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24226"/>
  <mc:AlternateContent xmlns:mc="http://schemas.openxmlformats.org/markup-compatibility/2006">
    <mc:Choice Requires="x15">
      <x15ac:absPath xmlns:x15ac="http://schemas.microsoft.com/office/spreadsheetml/2010/11/ac" url="C:\Users\DBagadia\Desktop\CDI\Requirements\Ann analysis\"/>
    </mc:Choice>
  </mc:AlternateContent>
  <bookViews>
    <workbookView xWindow="0" yWindow="0" windowWidth="19200" windowHeight="6900" tabRatio="750" firstSheet="78" activeTab="21"/>
  </bookViews>
  <sheets>
    <sheet name="Change Tracker" sheetId="94" r:id="rId1"/>
    <sheet name="IBM File Metadata" sheetId="97" r:id="rId2"/>
    <sheet name="Table-Field Summary" sheetId="101" r:id="rId3"/>
    <sheet name="DD" sheetId="100" r:id="rId4"/>
    <sheet name="IBM Detail Definition - Delimit" sheetId="98" r:id="rId5"/>
    <sheet name="IBM Detail Definition - Fixed" sheetId="99" r:id="rId6"/>
    <sheet name="ANN_ADS_CUSTMTHLYPLCC" sheetId="1" r:id="rId7"/>
    <sheet name="ANN_ADS_CUSTDAILYPLCC" sheetId="2" r:id="rId8"/>
    <sheet name="ANN_ADS_CUSTDAILYCBCC" sheetId="104" r:id="rId9"/>
    <sheet name="ANN_ADS_CUST_DAILYPLCC-01" sheetId="107" r:id="rId10"/>
    <sheet name="ANN_ADS_CUSTDAILYPLCC-02" sheetId="108" r:id="rId11"/>
    <sheet name="ANN_ADS_CUSTDAILYCBCC-01" sheetId="109" r:id="rId12"/>
    <sheet name="ANN_ADS_CUSTDAILYCBCC-02" sheetId="110" r:id="rId13"/>
    <sheet name="ANN_ADS_CUSTMTHLYCBCC" sheetId="5" r:id="rId14"/>
    <sheet name="ANN_ATG_CATREQ" sheetId="4" r:id="rId15"/>
    <sheet name="ANN_ATG_RETURNS" sheetId="6" r:id="rId16"/>
    <sheet name="ANN_ATG_PROFILE" sheetId="7" r:id="rId17"/>
    <sheet name="ANN_ADS_XREFDAILYPLCC" sheetId="8" r:id="rId18"/>
    <sheet name="ANN_ADS_XREFDAILYCBCC" sheetId="9" r:id="rId19"/>
    <sheet name="ANN_ADS_XREFDAILYCBVAN" sheetId="10" r:id="rId20"/>
    <sheet name="CM_DATA_TRANS" sheetId="11" r:id="rId21"/>
    <sheet name="ANN_ATG_TRANSACTIONS" sheetId="12" r:id="rId22"/>
    <sheet name="ANN_OMNI_SAINTLOS" sheetId="13" r:id="rId23"/>
    <sheet name="ANN_SAP_ASSOCIATE" sheetId="14" r:id="rId24"/>
    <sheet name="ANN_SAP_STYLE" sheetId="105" r:id="rId25"/>
    <sheet name="ANN_SAP_PRODUCT" sheetId="106" r:id="rId26"/>
    <sheet name="ANN_SAP_VENDOR" sheetId="15" r:id="rId27"/>
    <sheet name="ANN_SAP_PROMO" sheetId="17" r:id="rId28"/>
    <sheet name="ANN_BI_TRANSACTION_FPNFP" sheetId="19" r:id="rId29"/>
    <sheet name="ANN_SAP_STORE" sheetId="20" r:id="rId30"/>
    <sheet name="ANN_SAP_EXCHRATE" sheetId="21" r:id="rId31"/>
    <sheet name="ANN_EXP_REA" sheetId="22" r:id="rId32"/>
    <sheet name="ANN_EXP_NZA" sheetId="23" r:id="rId33"/>
    <sheet name="ANN_EXP_TRADEAREA" sheetId="24" r:id="rId34"/>
    <sheet name="ANN_EXP_MOSAIC" sheetId="25" r:id="rId35"/>
    <sheet name="ANN_OMNI_SAINTATF" sheetId="26" r:id="rId36"/>
    <sheet name="ANN_CUSTORA_LTV_AT" sheetId="27" r:id="rId37"/>
    <sheet name="ABACUS_CUST_DEMO_APPEND_LOFT" sheetId="28" r:id="rId38"/>
    <sheet name="ABACUS_CUST_DEMO_APPEND_AT" sheetId="29" r:id="rId39"/>
    <sheet name="Sheet24 (2)" sheetId="30" state="hidden" r:id="rId40"/>
    <sheet name="ANN_CM_IIDKEYS" sheetId="31" r:id="rId41"/>
    <sheet name="ANN_CM_SUBS" sheetId="32" r:id="rId42"/>
    <sheet name="Sheet4 (2)" sheetId="33" state="hidden" r:id="rId43"/>
    <sheet name="ANN_CUSTORA_LTV_LOFT" sheetId="34" r:id="rId44"/>
    <sheet name="ANN_OMNI_VISITCATGLOS" sheetId="35" r:id="rId45"/>
    <sheet name="ANN_OMNI_VISITCATGATF" sheetId="36" r:id="rId46"/>
    <sheet name="ANN_OMNI_VISITLOS" sheetId="37" r:id="rId47"/>
    <sheet name="ANN_OMNI_VISITATF" sheetId="38" r:id="rId48"/>
    <sheet name="ANN_BV_LOUANDGREY_INCREMENTA" sheetId="39" r:id="rId49"/>
    <sheet name="ANN_BV_ANNTAYLORLOFT_INCREMENTA" sheetId="40" r:id="rId50"/>
    <sheet name="ANN_BV_ANNTAYLOR_INCREMENTAL" sheetId="41" r:id="rId51"/>
    <sheet name="ANN_AW_TRANSACTIONS_TAXDETAIL" sheetId="42" r:id="rId52"/>
    <sheet name="ANN_OMNI_VISITLOFT" sheetId="43" r:id="rId53"/>
    <sheet name="ANN_AW_TRANSACTIONS_LINENOTES" sheetId="44" r:id="rId54"/>
    <sheet name="ANN_AW_TRANSACTIONS_EXPANDCUSTD" sheetId="45" r:id="rId55"/>
    <sheet name="ANN_AW_TRANSACTIONS_CUSTDTL" sheetId="102" r:id="rId56"/>
    <sheet name="ANN_AW_TRANSACTIONS_AUTHDTL" sheetId="47" r:id="rId57"/>
    <sheet name="ANN_OMNI_VISITAT" sheetId="48" r:id="rId58"/>
    <sheet name="ANN_OMNI_VISITLG" sheetId="49" r:id="rId59"/>
    <sheet name="ANN_EXP_NZA (2)" sheetId="50" state="hidden" r:id="rId60"/>
    <sheet name="ANN_AW_TRANSACTIONS_DISCOUNTDTL" sheetId="51" r:id="rId61"/>
    <sheet name="ANN_ObjectType_Object_Action" sheetId="103" r:id="rId62"/>
    <sheet name="ANN_OMNI_VISITCATGLG" sheetId="52" r:id="rId63"/>
    <sheet name="ANN_AW_TRANSACTIONS_MERCHDTL" sheetId="53" r:id="rId64"/>
    <sheet name="ANN_OMNI_VISITCATGLOFT" sheetId="54" r:id="rId65"/>
    <sheet name="ANN_CRM_MODELRUN" sheetId="55" r:id="rId66"/>
    <sheet name="ANN_AW_TRANSACTIONS_LINE" sheetId="56" r:id="rId67"/>
    <sheet name="ANN_CIVIS_EPS" sheetId="57" r:id="rId68"/>
    <sheet name="AT_WEBEVENT" sheetId="58" r:id="rId69"/>
    <sheet name="LOFT_WEBEVENT" sheetId="59" r:id="rId70"/>
    <sheet name="LNG_WEBEVENT" sheetId="60" r:id="rId71"/>
    <sheet name="ANN_AW_TRANSACTIONS_HEADER" sheetId="61" r:id="rId72"/>
    <sheet name="ANN_OMNI_VISITCATGAT" sheetId="62" r:id="rId73"/>
    <sheet name="ANNTAYLOR_UNSUB" sheetId="63" r:id="rId74"/>
    <sheet name="ANNINCLOFT_BOUNCE" sheetId="64" r:id="rId75"/>
    <sheet name="ANNTAYLOR_BOUNCE" sheetId="65" r:id="rId76"/>
    <sheet name="ANNINCLOFT_CLICK" sheetId="66" r:id="rId77"/>
    <sheet name="ANNTAYLOR_CLICK" sheetId="67" r:id="rId78"/>
    <sheet name="ANNINCLOFT_FREQCAP" sheetId="68" r:id="rId79"/>
    <sheet name="ANNINCLOFT_UNSUB" sheetId="69" r:id="rId80"/>
    <sheet name="ANNTAYLOR_SUBSCRIBE" sheetId="70" r:id="rId81"/>
    <sheet name="ANN_OMNI_SAINTLG" sheetId="71" r:id="rId82"/>
    <sheet name="ANNINCLOFT_SUBSCRIBE" sheetId="72" r:id="rId83"/>
    <sheet name="ANNTAYLOR_SEND" sheetId="73" r:id="rId84"/>
    <sheet name="ANNINCLOFT_SEND" sheetId="74" r:id="rId85"/>
    <sheet name="ANNTAYLOR_PROFILE" sheetId="75" r:id="rId86"/>
    <sheet name="ANNINCLOFT_PROFILE" sheetId="76" r:id="rId87"/>
    <sheet name="ANN_OMNI_SAINTLOFT" sheetId="77" r:id="rId88"/>
    <sheet name="ANN_LOADER" sheetId="78" r:id="rId89"/>
    <sheet name="Sheet39" sheetId="79" state="hidden" r:id="rId90"/>
    <sheet name="Sheet42" sheetId="80" state="hidden" r:id="rId91"/>
    <sheet name="ANN_CM_DEMO" sheetId="81" r:id="rId92"/>
    <sheet name="CM_DATA_CLICK" sheetId="82" r:id="rId93"/>
    <sheet name="CM_DATA_OPEN" sheetId="83" r:id="rId94"/>
    <sheet name="CM_DATA_SEND" sheetId="84" r:id="rId95"/>
    <sheet name="CM_DATA_BULK" sheetId="85" r:id="rId96"/>
    <sheet name="ANNTAYLOR_FREQCAP" sheetId="86" r:id="rId97"/>
    <sheet name="ANNINCLOFT_OPEN" sheetId="87" r:id="rId98"/>
    <sheet name="ANNTAYLOR_OPEN" sheetId="88" r:id="rId99"/>
    <sheet name="ANN_ANN_CM_UNSUBS" sheetId="89" r:id="rId100"/>
    <sheet name="ANN_CM_DATA_UNSUB" sheetId="90" r:id="rId101"/>
    <sheet name="ANN_OMNI_SAINTAT" sheetId="91" r:id="rId102"/>
    <sheet name="ANN_AW_TRANSACTIONS_RETURNDTL" sheetId="92" r:id="rId103"/>
    <sheet name="ANN_LOS_WEBEVENT" sheetId="95" r:id="rId104"/>
    <sheet name="ANN_ATF_WEBEVENT" sheetId="96" r:id="rId105"/>
  </sheets>
  <externalReferences>
    <externalReference r:id="rId106"/>
    <externalReference r:id="rId107"/>
    <externalReference r:id="rId108"/>
  </externalReferences>
  <definedNames>
    <definedName name="_xlnm._FilterDatabase" localSheetId="38" hidden="1">ABACUS_CUST_DEMO_APPEND_AT!$A$1:$S$1568</definedName>
    <definedName name="_xlnm._FilterDatabase" localSheetId="21" hidden="1">ANN_ATG_TRANSACTIONS!$A$3:$M$209</definedName>
    <definedName name="_xlnm._FilterDatabase" localSheetId="61" hidden="1">ANN_ObjectType_Object_Action!$A$1:$F$1</definedName>
    <definedName name="_xlnm._FilterDatabase" localSheetId="29" hidden="1">ANN_SAP_STORE!$A$3:$L$44</definedName>
    <definedName name="_xlnm._FilterDatabase" localSheetId="4" hidden="1">'IBM Detail Definition - Delimit'!$A$4:$L$2148</definedName>
    <definedName name="_xlnm._FilterDatabase" localSheetId="5" hidden="1">'IBM Detail Definition - Fixed'!$A$4:$M$4</definedName>
    <definedName name="_xlnm._FilterDatabase" localSheetId="1" hidden="1">'IBM File Metadata'!$A$4:$AN$94</definedName>
    <definedName name="all">GET.WORKBOOK(1)&amp;T(NOW())</definedName>
    <definedName name="count">GET.WORKBOOK(1)&amp;T(NOW())</definedName>
    <definedName name="countall">GET.WORKBOOK(1)&amp;T(NOW())</definedName>
    <definedName name="data" localSheetId="8">'[1]IBM File Metadata'!$A$4:$L$94</definedName>
    <definedName name="data" localSheetId="55">'[2]IBM File Metadata'!$A$4:$L$94</definedName>
    <definedName name="data">'IBM File Metadata'!$A$4:$L$94</definedName>
    <definedName name="sheetsall">GET.WORKBOOK(1)&amp;T(NOW())</definedName>
    <definedName name="table2">ANN_ObjectType_Object_Action!$A$1:$B$16</definedName>
    <definedName name="table3">ANN_ObjectType_Object_Action!$C:$D</definedName>
    <definedName name="table4">ANN_ObjectType_Object_Action!$E:$F</definedName>
    <definedName name="Z_F93F0476_76C5_439B_BC2B_956A6FA31E9E_.wvu.FilterData" localSheetId="38" hidden="1">ABACUS_CUST_DEMO_APPEND_AT!$A$1:$S$1568</definedName>
    <definedName name="Z_F93F0476_76C5_439B_BC2B_956A6FA31E9E_.wvu.FilterData" localSheetId="21" hidden="1">ANN_ATG_TRANSACTIONS!$A$3:$H$209</definedName>
  </definedNames>
  <calcPr calcId="162913"/>
  <customWorkbookViews>
    <customWorkbookView name="Windows User - Personal View" guid="{F93F0476-76C5-439B-BC2B-956A6FA31E9E}" mergeInterval="0" personalView="1" maximized="1" xWindow="-11" yWindow="-11" windowWidth="2902" windowHeight="1582" tabRatio="814" activeSheetId="1"/>
    <customWorkbookView name="Vanchi Nathan - Personal View" guid="{13674EAD-2844-4E0E-B42B-B18F665DD4F2}" mergeInterval="0" personalView="1" maximized="1" windowWidth="1362" windowHeight="503" tabRatio="814" activeSheetId="11"/>
    <customWorkbookView name="Krishna Chaitanya - Personal View" guid="{0F940437-1584-43BC-B80B-98B526F6581D}" mergeInterval="0" personalView="1" maximized="1" windowWidth="1362" windowHeight="543" activeSheetId="86"/>
    <customWorkbookView name="Anjali Nandini - Personal View" guid="{974DCBB0-F2BD-4C61-B928-C4C1A90A331F}" mergeInterval="0" personalView="1" maximized="1" windowWidth="1362" windowHeight="543" tabRatio="818" activeSheetId="27"/>
    <customWorkbookView name="Nithya Shalini - Personal View" guid="{8F221BE8-7FC4-40CC-8AC1-77A467B18217}" mergeInterval="0" personalView="1" maximized="1" windowWidth="1362" windowHeight="543" activeSheetId="37"/>
    <customWorkbookView name="Naveed Mohammad Abdul - Personal View" guid="{C3C25C5A-94AE-4487-8262-0D7ACE369643}" mergeInterval="0" personalView="1" maximized="1" windowWidth="1362" windowHeight="543" activeSheetId="93"/>
    <customWorkbookView name="Ravi Teja Kaparapu - Personal View" guid="{CDCBE6E0-C52B-4F1A-93EF-D2E04ECB2E53}" mergeInterval="0" personalView="1" maximized="1" windowWidth="1362" windowHeight="543" activeSheetId="92"/>
    <customWorkbookView name="Cecilia Mary - Personal View" guid="{6CE58ED3-1DFF-42F3-8823-0D51E928984B}" mergeInterval="0" personalView="1" maximized="1" windowWidth="1362" windowHeight="543" activeSheetId="21"/>
    <customWorkbookView name="Kavya Manoharan - Personal View" guid="{E74239B8-FEA0-4FB4-B028-A320F69540BC}" mergeInterval="0" personalView="1" maximized="1" windowWidth="1362" windowHeight="523" activeSheetId="55"/>
    <customWorkbookView name="Chandana Prakash - Personal View" guid="{4D4DDC12-649B-4913-BF24-4DE2AF18DC10}" mergeInterval="0" personalView="1" maximized="1" windowWidth="1121" windowHeight="543" activeSheetId="1"/>
  </customWorkbookViews>
</workbook>
</file>

<file path=xl/calcChain.xml><?xml version="1.0" encoding="utf-8"?>
<calcChain xmlns="http://schemas.openxmlformats.org/spreadsheetml/2006/main">
  <c r="M5" i="12" l="1"/>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4" i="12"/>
  <c r="I4" i="12"/>
  <c r="J4" i="12"/>
  <c r="K4" i="12"/>
  <c r="I5" i="12"/>
  <c r="J5" i="12"/>
  <c r="K5"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K6" i="12"/>
  <c r="J7" i="12"/>
  <c r="J8" i="12"/>
  <c r="J9" i="12"/>
  <c r="J10" i="12"/>
  <c r="J11" i="12"/>
  <c r="J12" i="12"/>
  <c r="J13" i="12"/>
  <c r="J14" i="12"/>
  <c r="J15" i="12"/>
  <c r="J16" i="12"/>
  <c r="J17" i="12"/>
  <c r="J18" i="12"/>
  <c r="J19" i="12"/>
  <c r="J20" i="12"/>
  <c r="J6" i="12"/>
  <c r="I7" i="12"/>
  <c r="I6" i="12"/>
  <c r="L74" i="97" l="1"/>
  <c r="B21" i="98"/>
  <c r="B22" i="98"/>
  <c r="B23" i="98"/>
  <c r="B24" i="98"/>
  <c r="B25" i="98"/>
  <c r="B26" i="98"/>
  <c r="B27" i="98"/>
  <c r="B28" i="98"/>
  <c r="B29" i="98"/>
  <c r="B30" i="98"/>
  <c r="B31" i="98"/>
  <c r="B32" i="98"/>
  <c r="B33" i="98"/>
  <c r="B34" i="98"/>
  <c r="B35" i="98"/>
  <c r="B36" i="98"/>
  <c r="B37" i="98"/>
  <c r="B38" i="98"/>
  <c r="B39" i="98"/>
  <c r="B40" i="98"/>
  <c r="B41" i="98"/>
  <c r="B42" i="98"/>
  <c r="B43" i="98"/>
  <c r="B44" i="98"/>
  <c r="B45" i="98"/>
  <c r="B46" i="98"/>
  <c r="B47" i="98"/>
  <c r="B48" i="98"/>
  <c r="B49" i="98"/>
  <c r="B50" i="98"/>
  <c r="B51" i="98"/>
  <c r="B52" i="98"/>
  <c r="B53" i="98"/>
  <c r="B54" i="98"/>
  <c r="B55" i="98"/>
  <c r="B56" i="98"/>
  <c r="B57" i="98"/>
  <c r="B58" i="98"/>
  <c r="B59" i="98"/>
  <c r="B60" i="98"/>
  <c r="B61" i="98"/>
  <c r="B62" i="98"/>
  <c r="B63" i="98"/>
  <c r="B64" i="98"/>
  <c r="B65" i="98"/>
  <c r="B66" i="98"/>
  <c r="B67" i="98"/>
  <c r="B68" i="98"/>
  <c r="B69" i="98"/>
  <c r="B70" i="98"/>
  <c r="B71" i="98"/>
  <c r="B72" i="98"/>
  <c r="B73" i="98"/>
  <c r="B74" i="98"/>
  <c r="B75" i="98"/>
  <c r="B76" i="98"/>
  <c r="B77" i="98"/>
  <c r="B78" i="98"/>
  <c r="B79" i="98"/>
  <c r="B80" i="98"/>
  <c r="B81" i="98"/>
  <c r="B82" i="98"/>
  <c r="B83" i="98"/>
  <c r="B84" i="98"/>
  <c r="B85" i="98"/>
  <c r="B86" i="98"/>
  <c r="B87" i="98"/>
  <c r="B88" i="98"/>
  <c r="B89" i="98"/>
  <c r="B90" i="98"/>
  <c r="B91" i="98"/>
  <c r="B92" i="98"/>
  <c r="B93" i="98"/>
  <c r="B94" i="98"/>
  <c r="B95" i="98"/>
  <c r="B96" i="98"/>
  <c r="B97" i="98"/>
  <c r="B98" i="98"/>
  <c r="B99" i="98"/>
  <c r="B100" i="98"/>
  <c r="B101" i="98"/>
  <c r="B102" i="98"/>
  <c r="B103" i="98"/>
  <c r="B104" i="98"/>
  <c r="B105" i="98"/>
  <c r="B106" i="98"/>
  <c r="B107" i="98"/>
  <c r="B108" i="98"/>
  <c r="B109" i="98"/>
  <c r="B110" i="98"/>
  <c r="B111" i="98"/>
  <c r="B112" i="98"/>
  <c r="B113" i="98"/>
  <c r="B114" i="98"/>
  <c r="B115" i="98"/>
  <c r="B116" i="98"/>
  <c r="B117" i="98"/>
  <c r="B118" i="98"/>
  <c r="B119" i="98"/>
  <c r="B120" i="98"/>
  <c r="B121" i="98"/>
  <c r="B122" i="98"/>
  <c r="B123" i="98"/>
  <c r="B124" i="98"/>
  <c r="B125" i="98"/>
  <c r="B126" i="98"/>
  <c r="B127" i="98"/>
  <c r="B128" i="98"/>
  <c r="B129" i="98"/>
  <c r="B130" i="98"/>
  <c r="B131" i="98"/>
  <c r="B132" i="98"/>
  <c r="B133" i="98"/>
  <c r="B134" i="98"/>
  <c r="B135" i="98"/>
  <c r="B136" i="98"/>
  <c r="B137" i="98"/>
  <c r="B138" i="98"/>
  <c r="B139" i="98"/>
  <c r="B140" i="98"/>
  <c r="B141" i="98"/>
  <c r="B142" i="98"/>
  <c r="B143" i="98"/>
  <c r="B144" i="98"/>
  <c r="B145" i="98"/>
  <c r="B146" i="98"/>
  <c r="B147" i="98"/>
  <c r="B148" i="98"/>
  <c r="B149" i="98"/>
  <c r="B150" i="98"/>
  <c r="B151" i="98"/>
  <c r="B152" i="98"/>
  <c r="B153" i="98"/>
  <c r="B154" i="98"/>
  <c r="B155" i="98"/>
  <c r="B156" i="98"/>
  <c r="B157" i="98"/>
  <c r="B158" i="98"/>
  <c r="B159" i="98"/>
  <c r="B160" i="98"/>
  <c r="B161" i="98"/>
  <c r="B162" i="98"/>
  <c r="B163" i="98"/>
  <c r="B164" i="98"/>
  <c r="B165" i="98"/>
  <c r="B166" i="98"/>
  <c r="B167" i="98"/>
  <c r="B168" i="98"/>
  <c r="B169" i="98"/>
  <c r="B170" i="98"/>
  <c r="B171" i="98"/>
  <c r="B172" i="98"/>
  <c r="B173" i="98"/>
  <c r="B174" i="98"/>
  <c r="B175" i="98"/>
  <c r="B176" i="98"/>
  <c r="B177" i="98"/>
  <c r="B178" i="98"/>
  <c r="B179" i="98"/>
  <c r="B180" i="98"/>
  <c r="B181" i="98"/>
  <c r="B182" i="98"/>
  <c r="B183" i="98"/>
  <c r="B184" i="98"/>
  <c r="B185" i="98"/>
  <c r="B186" i="98"/>
  <c r="B187" i="98"/>
  <c r="B188" i="98"/>
  <c r="B189" i="98"/>
  <c r="B190" i="98"/>
  <c r="B191" i="98"/>
  <c r="B192" i="98"/>
  <c r="B193" i="98"/>
  <c r="B194" i="98"/>
  <c r="B195" i="98"/>
  <c r="B196" i="98"/>
  <c r="B197" i="98"/>
  <c r="B198" i="98"/>
  <c r="B199" i="98"/>
  <c r="B200" i="98"/>
  <c r="B201" i="98"/>
  <c r="B202" i="98"/>
  <c r="B203" i="98"/>
  <c r="B204" i="98"/>
  <c r="B205" i="98"/>
  <c r="B206" i="98"/>
  <c r="B207" i="98"/>
  <c r="B208" i="98"/>
  <c r="B209" i="98"/>
  <c r="B210" i="98"/>
  <c r="B211" i="98"/>
  <c r="B212" i="98"/>
  <c r="B213" i="98"/>
  <c r="B214" i="98"/>
  <c r="B215" i="98"/>
  <c r="B216" i="98"/>
  <c r="B217" i="98"/>
  <c r="B218" i="98"/>
  <c r="B219" i="98"/>
  <c r="B220" i="98"/>
  <c r="B221" i="98"/>
  <c r="B222" i="98"/>
  <c r="B223" i="98"/>
  <c r="B224" i="98"/>
  <c r="B225" i="98"/>
  <c r="B226" i="98"/>
  <c r="B227" i="98"/>
  <c r="B228" i="98"/>
  <c r="B229" i="98"/>
  <c r="B230" i="98"/>
  <c r="B231" i="98"/>
  <c r="B232" i="98"/>
  <c r="B233" i="98"/>
  <c r="B234" i="98"/>
  <c r="B235" i="98"/>
  <c r="B236" i="98"/>
  <c r="B237" i="98"/>
  <c r="B238" i="98"/>
  <c r="B239" i="98"/>
  <c r="B240" i="98"/>
  <c r="B241" i="98"/>
  <c r="B242" i="98"/>
  <c r="B243" i="98"/>
  <c r="B244" i="98"/>
  <c r="B245" i="98"/>
  <c r="B246" i="98"/>
  <c r="B247" i="98"/>
  <c r="B248" i="98"/>
  <c r="B249" i="98"/>
  <c r="B250" i="98"/>
  <c r="B251" i="98"/>
  <c r="B252" i="98"/>
  <c r="B253" i="98"/>
  <c r="B254" i="98"/>
  <c r="B255" i="98"/>
  <c r="B256" i="98"/>
  <c r="B257" i="98"/>
  <c r="B258" i="98"/>
  <c r="B259" i="98"/>
  <c r="B260" i="98"/>
  <c r="B261" i="98"/>
  <c r="B262" i="98"/>
  <c r="B263" i="98"/>
  <c r="B264" i="98"/>
  <c r="B265" i="98"/>
  <c r="B266" i="98"/>
  <c r="B267" i="98"/>
  <c r="B268" i="98"/>
  <c r="B269" i="98"/>
  <c r="B270" i="98"/>
  <c r="B271" i="98"/>
  <c r="B272" i="98"/>
  <c r="B273" i="98"/>
  <c r="B274" i="98"/>
  <c r="B275" i="98"/>
  <c r="B276" i="98"/>
  <c r="B277" i="98"/>
  <c r="B278" i="98"/>
  <c r="B279" i="98"/>
  <c r="B280" i="98"/>
  <c r="B281" i="98"/>
  <c r="B282" i="98"/>
  <c r="B283" i="98"/>
  <c r="B284" i="98"/>
  <c r="B285" i="98"/>
  <c r="B286" i="98"/>
  <c r="B287" i="98"/>
  <c r="B288" i="98"/>
  <c r="B289" i="98"/>
  <c r="B290" i="98"/>
  <c r="B291" i="98"/>
  <c r="B292" i="98"/>
  <c r="B293" i="98"/>
  <c r="B294" i="98"/>
  <c r="B295" i="98"/>
  <c r="B296" i="98"/>
  <c r="B297" i="98"/>
  <c r="B298" i="98"/>
  <c r="B299" i="98"/>
  <c r="B300" i="98"/>
  <c r="B301" i="98"/>
  <c r="B302" i="98"/>
  <c r="B303" i="98"/>
  <c r="B304" i="98"/>
  <c r="B305" i="98"/>
  <c r="B306" i="98"/>
  <c r="B307" i="98"/>
  <c r="B308" i="98"/>
  <c r="B309" i="98"/>
  <c r="B310" i="98"/>
  <c r="B311" i="98"/>
  <c r="B312" i="98"/>
  <c r="B313" i="98"/>
  <c r="B314" i="98"/>
  <c r="B315" i="98"/>
  <c r="B316" i="98"/>
  <c r="B317" i="98"/>
  <c r="B318" i="98"/>
  <c r="B319" i="98"/>
  <c r="B320" i="98"/>
  <c r="B321" i="98"/>
  <c r="B322" i="98"/>
  <c r="B323" i="98"/>
  <c r="B324" i="98"/>
  <c r="B325" i="98"/>
  <c r="B326" i="98"/>
  <c r="B327" i="98"/>
  <c r="B328" i="98"/>
  <c r="B329" i="98"/>
  <c r="B330" i="98"/>
  <c r="B331" i="98"/>
  <c r="B332" i="98"/>
  <c r="B333" i="98"/>
  <c r="B334" i="98"/>
  <c r="B335" i="98"/>
  <c r="B336" i="98"/>
  <c r="B337" i="98"/>
  <c r="B338" i="98"/>
  <c r="B339" i="98"/>
  <c r="B340" i="98"/>
  <c r="B341" i="98"/>
  <c r="B342" i="98"/>
  <c r="B343" i="98"/>
  <c r="B344" i="98"/>
  <c r="B345" i="98"/>
  <c r="B346" i="98"/>
  <c r="B347" i="98"/>
  <c r="B348" i="98"/>
  <c r="B349" i="98"/>
  <c r="B350" i="98"/>
  <c r="B351" i="98"/>
  <c r="B352" i="98"/>
  <c r="B353" i="98"/>
  <c r="B354" i="98"/>
  <c r="B355" i="98"/>
  <c r="B356" i="98"/>
  <c r="B357" i="98"/>
  <c r="B358" i="98"/>
  <c r="B359" i="98"/>
  <c r="B360" i="98"/>
  <c r="B361" i="98"/>
  <c r="B362" i="98"/>
  <c r="B363" i="98"/>
  <c r="B364" i="98"/>
  <c r="B365" i="98"/>
  <c r="B366" i="98"/>
  <c r="B367" i="98"/>
  <c r="B368" i="98"/>
  <c r="B369" i="98"/>
  <c r="B370" i="98"/>
  <c r="B371" i="98"/>
  <c r="B372" i="98"/>
  <c r="B373" i="98"/>
  <c r="B374" i="98"/>
  <c r="B375" i="98"/>
  <c r="B376" i="98"/>
  <c r="B377" i="98"/>
  <c r="B378" i="98"/>
  <c r="B379" i="98"/>
  <c r="B380" i="98"/>
  <c r="B381" i="98"/>
  <c r="B382" i="98"/>
  <c r="B383" i="98"/>
  <c r="B384" i="98"/>
  <c r="B385" i="98"/>
  <c r="B386" i="98"/>
  <c r="B387" i="98"/>
  <c r="B388" i="98"/>
  <c r="B389" i="98"/>
  <c r="B390" i="98"/>
  <c r="B391" i="98"/>
  <c r="B392" i="98"/>
  <c r="B393" i="98"/>
  <c r="B394" i="98"/>
  <c r="B395" i="98"/>
  <c r="B396" i="98"/>
  <c r="B397" i="98"/>
  <c r="B398" i="98"/>
  <c r="B399" i="98"/>
  <c r="B400" i="98"/>
  <c r="B401" i="98"/>
  <c r="B402" i="98"/>
  <c r="B403" i="98"/>
  <c r="B404" i="98"/>
  <c r="B405" i="98"/>
  <c r="B406" i="98"/>
  <c r="B407" i="98"/>
  <c r="B408" i="98"/>
  <c r="B409" i="98"/>
  <c r="B410" i="98"/>
  <c r="B411" i="98"/>
  <c r="B412" i="98"/>
  <c r="B413" i="98"/>
  <c r="B414" i="98"/>
  <c r="B415" i="98"/>
  <c r="B416" i="98"/>
  <c r="B417" i="98"/>
  <c r="B418" i="98"/>
  <c r="B419" i="98"/>
  <c r="B420" i="98"/>
  <c r="B421" i="98"/>
  <c r="B422" i="98"/>
  <c r="B423" i="98"/>
  <c r="B424" i="98"/>
  <c r="B425" i="98"/>
  <c r="B426" i="98"/>
  <c r="B427" i="98"/>
  <c r="B428" i="98"/>
  <c r="B429" i="98"/>
  <c r="B430" i="98"/>
  <c r="B431" i="98"/>
  <c r="B432" i="98"/>
  <c r="B433" i="98"/>
  <c r="B434" i="98"/>
  <c r="B435" i="98"/>
  <c r="B436" i="98"/>
  <c r="B437" i="98"/>
  <c r="B438" i="98"/>
  <c r="B439" i="98"/>
  <c r="B440" i="98"/>
  <c r="B441" i="98"/>
  <c r="B442" i="98"/>
  <c r="B443" i="98"/>
  <c r="B444" i="98"/>
  <c r="B445" i="98"/>
  <c r="B446" i="98"/>
  <c r="B447" i="98"/>
  <c r="B448" i="98"/>
  <c r="B449" i="98"/>
  <c r="B450" i="98"/>
  <c r="B451" i="98"/>
  <c r="B452" i="98"/>
  <c r="B453" i="98"/>
  <c r="B454" i="98"/>
  <c r="B455" i="98"/>
  <c r="B456" i="98"/>
  <c r="B457" i="98"/>
  <c r="B458" i="98"/>
  <c r="B459" i="98"/>
  <c r="B460" i="98"/>
  <c r="B461" i="98"/>
  <c r="B462" i="98"/>
  <c r="B463" i="98"/>
  <c r="B464" i="98"/>
  <c r="B465" i="98"/>
  <c r="B466" i="98"/>
  <c r="B467" i="98"/>
  <c r="B468" i="98"/>
  <c r="B469" i="98"/>
  <c r="B470" i="98"/>
  <c r="B471" i="98"/>
  <c r="B472" i="98"/>
  <c r="B473" i="98"/>
  <c r="B474" i="98"/>
  <c r="B475" i="98"/>
  <c r="B476" i="98"/>
  <c r="B477" i="98"/>
  <c r="B478" i="98"/>
  <c r="B479" i="98"/>
  <c r="B480" i="98"/>
  <c r="B481" i="98"/>
  <c r="B482" i="98"/>
  <c r="B483" i="98"/>
  <c r="B484" i="98"/>
  <c r="B485" i="98"/>
  <c r="B486" i="98"/>
  <c r="B487" i="98"/>
  <c r="B488" i="98"/>
  <c r="B489" i="98"/>
  <c r="B490" i="98"/>
  <c r="B491" i="98"/>
  <c r="B492" i="98"/>
  <c r="B493" i="98"/>
  <c r="B494" i="98"/>
  <c r="B495" i="98"/>
  <c r="B496" i="98"/>
  <c r="B497" i="98"/>
  <c r="B498" i="98"/>
  <c r="B499" i="98"/>
  <c r="B500" i="98"/>
  <c r="B501" i="98"/>
  <c r="B502" i="98"/>
  <c r="B503" i="98"/>
  <c r="B504" i="98"/>
  <c r="B505" i="98"/>
  <c r="B506" i="98"/>
  <c r="B507" i="98"/>
  <c r="B508" i="98"/>
  <c r="B509" i="98"/>
  <c r="B510" i="98"/>
  <c r="B511" i="98"/>
  <c r="B512" i="98"/>
  <c r="B513" i="98"/>
  <c r="B514" i="98"/>
  <c r="B515" i="98"/>
  <c r="B516" i="98"/>
  <c r="B517" i="98"/>
  <c r="B518" i="98"/>
  <c r="B519" i="98"/>
  <c r="B520" i="98"/>
  <c r="B521" i="98"/>
  <c r="B522" i="98"/>
  <c r="B523" i="98"/>
  <c r="B524" i="98"/>
  <c r="B525" i="98"/>
  <c r="B526" i="98"/>
  <c r="B527" i="98"/>
  <c r="B528" i="98"/>
  <c r="B529" i="98"/>
  <c r="B530" i="98"/>
  <c r="B531" i="98"/>
  <c r="B532" i="98"/>
  <c r="B533" i="98"/>
  <c r="B534" i="98"/>
  <c r="B535" i="98"/>
  <c r="B536" i="98"/>
  <c r="B537" i="98"/>
  <c r="B538" i="98"/>
  <c r="B539" i="98"/>
  <c r="B540" i="98"/>
  <c r="B541" i="98"/>
  <c r="B542" i="98"/>
  <c r="B543" i="98"/>
  <c r="B544" i="98"/>
  <c r="B545" i="98"/>
  <c r="B546" i="98"/>
  <c r="B547" i="98"/>
  <c r="B548" i="98"/>
  <c r="B549" i="98"/>
  <c r="B550" i="98"/>
  <c r="B551" i="98"/>
  <c r="B552" i="98"/>
  <c r="B553" i="98"/>
  <c r="B554" i="98"/>
  <c r="B555" i="98"/>
  <c r="B556" i="98"/>
  <c r="B557" i="98"/>
  <c r="B558" i="98"/>
  <c r="B559" i="98"/>
  <c r="B560" i="98"/>
  <c r="B561" i="98"/>
  <c r="B562" i="98"/>
  <c r="B563" i="98"/>
  <c r="B564" i="98"/>
  <c r="B565" i="98"/>
  <c r="B566" i="98"/>
  <c r="B567" i="98"/>
  <c r="B568" i="98"/>
  <c r="B569" i="98"/>
  <c r="B570" i="98"/>
  <c r="B571" i="98"/>
  <c r="B572" i="98"/>
  <c r="B573" i="98"/>
  <c r="B574" i="98"/>
  <c r="B575" i="98"/>
  <c r="B576" i="98"/>
  <c r="B577" i="98"/>
  <c r="B578" i="98"/>
  <c r="B579" i="98"/>
  <c r="B580" i="98"/>
  <c r="B581" i="98"/>
  <c r="B582" i="98"/>
  <c r="B583" i="98"/>
  <c r="B584" i="98"/>
  <c r="B585" i="98"/>
  <c r="B586" i="98"/>
  <c r="B587" i="98"/>
  <c r="B588" i="98"/>
  <c r="B589" i="98"/>
  <c r="B590" i="98"/>
  <c r="B591" i="98"/>
  <c r="B592" i="98"/>
  <c r="B593" i="98"/>
  <c r="B594" i="98"/>
  <c r="B595" i="98"/>
  <c r="B596" i="98"/>
  <c r="B597" i="98"/>
  <c r="B598" i="98"/>
  <c r="B599" i="98"/>
  <c r="B600" i="98"/>
  <c r="B601" i="98"/>
  <c r="B602" i="98"/>
  <c r="B603" i="98"/>
  <c r="B604" i="98"/>
  <c r="B605" i="98"/>
  <c r="B606" i="98"/>
  <c r="B607" i="98"/>
  <c r="B608" i="98"/>
  <c r="B609" i="98"/>
  <c r="B610" i="98"/>
  <c r="B611" i="98"/>
  <c r="B612" i="98"/>
  <c r="B613" i="98"/>
  <c r="B614" i="98"/>
  <c r="B615" i="98"/>
  <c r="B616" i="98"/>
  <c r="B617" i="98"/>
  <c r="B618" i="98"/>
  <c r="B619" i="98"/>
  <c r="B620" i="98"/>
  <c r="B621" i="98"/>
  <c r="B622" i="98"/>
  <c r="B623" i="98"/>
  <c r="B624" i="98"/>
  <c r="B625" i="98"/>
  <c r="B626" i="98"/>
  <c r="B627" i="98"/>
  <c r="B628" i="98"/>
  <c r="B629" i="98"/>
  <c r="B630" i="98"/>
  <c r="B631" i="98"/>
  <c r="B632" i="98"/>
  <c r="B633" i="98"/>
  <c r="B634" i="98"/>
  <c r="B635" i="98"/>
  <c r="B636" i="98"/>
  <c r="B637" i="98"/>
  <c r="B638" i="98"/>
  <c r="B639" i="98"/>
  <c r="B640" i="98"/>
  <c r="B641" i="98"/>
  <c r="B642" i="98"/>
  <c r="B643" i="98"/>
  <c r="B644" i="98"/>
  <c r="B645" i="98"/>
  <c r="B646" i="98"/>
  <c r="B647" i="98"/>
  <c r="B648" i="98"/>
  <c r="B649" i="98"/>
  <c r="B650" i="98"/>
  <c r="B651" i="98"/>
  <c r="B652" i="98"/>
  <c r="B653" i="98"/>
  <c r="B654" i="98"/>
  <c r="B655" i="98"/>
  <c r="B656" i="98"/>
  <c r="B657" i="98"/>
  <c r="B658" i="98"/>
  <c r="B659" i="98"/>
  <c r="B660" i="98"/>
  <c r="B661" i="98"/>
  <c r="B662" i="98"/>
  <c r="B663" i="98"/>
  <c r="B664" i="98"/>
  <c r="B665" i="98"/>
  <c r="B666" i="98"/>
  <c r="B667" i="98"/>
  <c r="B668" i="98"/>
  <c r="B669" i="98"/>
  <c r="B670" i="98"/>
  <c r="B671" i="98"/>
  <c r="B672" i="98"/>
  <c r="B673" i="98"/>
  <c r="B674" i="98"/>
  <c r="B675" i="98"/>
  <c r="B676" i="98"/>
  <c r="B677" i="98"/>
  <c r="B678" i="98"/>
  <c r="B679" i="98"/>
  <c r="B680" i="98"/>
  <c r="B681" i="98"/>
  <c r="B682" i="98"/>
  <c r="B683" i="98"/>
  <c r="B684" i="98"/>
  <c r="B685" i="98"/>
  <c r="B686" i="98"/>
  <c r="B687" i="98"/>
  <c r="B688" i="98"/>
  <c r="B689" i="98"/>
  <c r="B690" i="98"/>
  <c r="B691" i="98"/>
  <c r="B692" i="98"/>
  <c r="B693" i="98"/>
  <c r="B694" i="98"/>
  <c r="B695" i="98"/>
  <c r="B696" i="98"/>
  <c r="B697" i="98"/>
  <c r="B698" i="98"/>
  <c r="B699" i="98"/>
  <c r="B700" i="98"/>
  <c r="B701" i="98"/>
  <c r="B702" i="98"/>
  <c r="B703" i="98"/>
  <c r="B704" i="98"/>
  <c r="B705" i="98"/>
  <c r="B706" i="98"/>
  <c r="B707" i="98"/>
  <c r="B708" i="98"/>
  <c r="B709" i="98"/>
  <c r="B710" i="98"/>
  <c r="B711" i="98"/>
  <c r="B712" i="98"/>
  <c r="B713" i="98"/>
  <c r="B714" i="98"/>
  <c r="B715" i="98"/>
  <c r="B716" i="98"/>
  <c r="B717" i="98"/>
  <c r="B718" i="98"/>
  <c r="B719" i="98"/>
  <c r="B720" i="98"/>
  <c r="B721" i="98"/>
  <c r="B722" i="98"/>
  <c r="B723" i="98"/>
  <c r="B724" i="98"/>
  <c r="B725" i="98"/>
  <c r="B726" i="98"/>
  <c r="B727" i="98"/>
  <c r="B728" i="98"/>
  <c r="B729" i="98"/>
  <c r="B730" i="98"/>
  <c r="B731" i="98"/>
  <c r="B732" i="98"/>
  <c r="B733" i="98"/>
  <c r="B734" i="98"/>
  <c r="B735" i="98"/>
  <c r="B736" i="98"/>
  <c r="B737" i="98"/>
  <c r="B738" i="98"/>
  <c r="B739" i="98"/>
  <c r="B740" i="98"/>
  <c r="B741" i="98"/>
  <c r="B742" i="98"/>
  <c r="B743" i="98"/>
  <c r="B744" i="98"/>
  <c r="B745" i="98"/>
  <c r="B746" i="98"/>
  <c r="B747" i="98"/>
  <c r="B748" i="98"/>
  <c r="B749" i="98"/>
  <c r="B750" i="98"/>
  <c r="B751" i="98"/>
  <c r="B752" i="98"/>
  <c r="B753" i="98"/>
  <c r="B754" i="98"/>
  <c r="B755" i="98"/>
  <c r="B756" i="98"/>
  <c r="B757" i="98"/>
  <c r="B758" i="98"/>
  <c r="B759" i="98"/>
  <c r="B760" i="98"/>
  <c r="B761" i="98"/>
  <c r="B762" i="98"/>
  <c r="B763" i="98"/>
  <c r="B764" i="98"/>
  <c r="B765" i="98"/>
  <c r="B766" i="98"/>
  <c r="B767" i="98"/>
  <c r="B768" i="98"/>
  <c r="B769" i="98"/>
  <c r="B770" i="98"/>
  <c r="B771" i="98"/>
  <c r="B772" i="98"/>
  <c r="B773" i="98"/>
  <c r="B774" i="98"/>
  <c r="B775" i="98"/>
  <c r="B776" i="98"/>
  <c r="B777" i="98"/>
  <c r="B778" i="98"/>
  <c r="B779" i="98"/>
  <c r="B780" i="98"/>
  <c r="B781" i="98"/>
  <c r="B782" i="98"/>
  <c r="B783" i="98"/>
  <c r="B784" i="98"/>
  <c r="B785" i="98"/>
  <c r="B786" i="98"/>
  <c r="B787" i="98"/>
  <c r="B788" i="98"/>
  <c r="B789" i="98"/>
  <c r="B790" i="98"/>
  <c r="B791" i="98"/>
  <c r="B792" i="98"/>
  <c r="B793" i="98"/>
  <c r="B794" i="98"/>
  <c r="B795" i="98"/>
  <c r="B796" i="98"/>
  <c r="B797" i="98"/>
  <c r="B798" i="98"/>
  <c r="B799" i="98"/>
  <c r="B800" i="98"/>
  <c r="B801" i="98"/>
  <c r="B802" i="98"/>
  <c r="B803" i="98"/>
  <c r="B804" i="98"/>
  <c r="B805" i="98"/>
  <c r="B806" i="98"/>
  <c r="B807" i="98"/>
  <c r="B808" i="98"/>
  <c r="B809" i="98"/>
  <c r="B810" i="98"/>
  <c r="B811" i="98"/>
  <c r="B812" i="98"/>
  <c r="B813" i="98"/>
  <c r="B814" i="98"/>
  <c r="B815" i="98"/>
  <c r="B816" i="98"/>
  <c r="B817" i="98"/>
  <c r="B818" i="98"/>
  <c r="B819" i="98"/>
  <c r="B820" i="98"/>
  <c r="B821" i="98"/>
  <c r="B822" i="98"/>
  <c r="B823" i="98"/>
  <c r="B824" i="98"/>
  <c r="B825" i="98"/>
  <c r="B826" i="98"/>
  <c r="B827" i="98"/>
  <c r="B828" i="98"/>
  <c r="B829" i="98"/>
  <c r="B830" i="98"/>
  <c r="B831" i="98"/>
  <c r="B832" i="98"/>
  <c r="B833" i="98"/>
  <c r="B834" i="98"/>
  <c r="B835" i="98"/>
  <c r="B836" i="98"/>
  <c r="B837" i="98"/>
  <c r="B838" i="98"/>
  <c r="B839" i="98"/>
  <c r="B840" i="98"/>
  <c r="B841" i="98"/>
  <c r="B842" i="98"/>
  <c r="B843" i="98"/>
  <c r="B844" i="98"/>
  <c r="B845" i="98"/>
  <c r="B846" i="98"/>
  <c r="B847" i="98"/>
  <c r="B848" i="98"/>
  <c r="B849" i="98"/>
  <c r="B850" i="98"/>
  <c r="B851" i="98"/>
  <c r="B852" i="98"/>
  <c r="B853" i="98"/>
  <c r="B854" i="98"/>
  <c r="B855" i="98"/>
  <c r="B856" i="98"/>
  <c r="B857" i="98"/>
  <c r="B858" i="98"/>
  <c r="B859" i="98"/>
  <c r="B860" i="98"/>
  <c r="B861" i="98"/>
  <c r="B862" i="98"/>
  <c r="B863" i="98"/>
  <c r="B864" i="98"/>
  <c r="B865" i="98"/>
  <c r="B866" i="98"/>
  <c r="B867" i="98"/>
  <c r="B868" i="98"/>
  <c r="B869" i="98"/>
  <c r="B870" i="98"/>
  <c r="B871" i="98"/>
  <c r="B872" i="98"/>
  <c r="B873" i="98"/>
  <c r="B874" i="98"/>
  <c r="B875" i="98"/>
  <c r="B876" i="98"/>
  <c r="B877" i="98"/>
  <c r="B878" i="98"/>
  <c r="B879" i="98"/>
  <c r="B880" i="98"/>
  <c r="B881" i="98"/>
  <c r="B882" i="98"/>
  <c r="B883" i="98"/>
  <c r="B884" i="98"/>
  <c r="B885" i="98"/>
  <c r="B886" i="98"/>
  <c r="B887" i="98"/>
  <c r="B888" i="98"/>
  <c r="B889" i="98"/>
  <c r="B890" i="98"/>
  <c r="B891" i="98"/>
  <c r="B892" i="98"/>
  <c r="B893" i="98"/>
  <c r="B894" i="98"/>
  <c r="B895" i="98"/>
  <c r="B896" i="98"/>
  <c r="B897" i="98"/>
  <c r="B898" i="98"/>
  <c r="B899" i="98"/>
  <c r="B900" i="98"/>
  <c r="B901" i="98"/>
  <c r="B902" i="98"/>
  <c r="B903" i="98"/>
  <c r="B904" i="98"/>
  <c r="B905" i="98"/>
  <c r="B906" i="98"/>
  <c r="B907" i="98"/>
  <c r="B908" i="98"/>
  <c r="B909" i="98"/>
  <c r="B910" i="98"/>
  <c r="B911" i="98"/>
  <c r="B912" i="98"/>
  <c r="B913" i="98"/>
  <c r="B914" i="98"/>
  <c r="B915" i="98"/>
  <c r="B916" i="98"/>
  <c r="B917" i="98"/>
  <c r="B918" i="98"/>
  <c r="B919" i="98"/>
  <c r="B920" i="98"/>
  <c r="B921" i="98"/>
  <c r="B922" i="98"/>
  <c r="B923" i="98"/>
  <c r="B924" i="98"/>
  <c r="B925" i="98"/>
  <c r="B926" i="98"/>
  <c r="B927" i="98"/>
  <c r="B928" i="98"/>
  <c r="B929" i="98"/>
  <c r="B930" i="98"/>
  <c r="B931" i="98"/>
  <c r="B932" i="98"/>
  <c r="B933" i="98"/>
  <c r="B934" i="98"/>
  <c r="B935" i="98"/>
  <c r="B936" i="98"/>
  <c r="B937" i="98"/>
  <c r="B938" i="98"/>
  <c r="B939" i="98"/>
  <c r="B940" i="98"/>
  <c r="B941" i="98"/>
  <c r="B942" i="98"/>
  <c r="B943" i="98"/>
  <c r="B944" i="98"/>
  <c r="B945" i="98"/>
  <c r="B946" i="98"/>
  <c r="B947" i="98"/>
  <c r="B948" i="98"/>
  <c r="B949" i="98"/>
  <c r="B950" i="98"/>
  <c r="B951" i="98"/>
  <c r="B952" i="98"/>
  <c r="B953" i="98"/>
  <c r="B954" i="98"/>
  <c r="B955" i="98"/>
  <c r="B956" i="98"/>
  <c r="B957" i="98"/>
  <c r="B958" i="98"/>
  <c r="B959" i="98"/>
  <c r="B960" i="98"/>
  <c r="B961" i="98"/>
  <c r="B962" i="98"/>
  <c r="B963" i="98"/>
  <c r="B964" i="98"/>
  <c r="B965" i="98"/>
  <c r="B966" i="98"/>
  <c r="B967" i="98"/>
  <c r="B968" i="98"/>
  <c r="B969" i="98"/>
  <c r="B970" i="98"/>
  <c r="B971" i="98"/>
  <c r="B972" i="98"/>
  <c r="B973" i="98"/>
  <c r="B974" i="98"/>
  <c r="B975" i="98"/>
  <c r="B976" i="98"/>
  <c r="B977" i="98"/>
  <c r="B978" i="98"/>
  <c r="B979" i="98"/>
  <c r="B980" i="98"/>
  <c r="B981" i="98"/>
  <c r="B982" i="98"/>
  <c r="B983" i="98"/>
  <c r="B984" i="98"/>
  <c r="B985" i="98"/>
  <c r="B986" i="98"/>
  <c r="B987" i="98"/>
  <c r="B988" i="98"/>
  <c r="B989" i="98"/>
  <c r="B990" i="98"/>
  <c r="B991" i="98"/>
  <c r="B992" i="98"/>
  <c r="B993" i="98"/>
  <c r="B994" i="98"/>
  <c r="B995" i="98"/>
  <c r="B996" i="98"/>
  <c r="B997" i="98"/>
  <c r="B998" i="98"/>
  <c r="B999" i="98"/>
  <c r="B1000" i="98"/>
  <c r="B1001" i="98"/>
  <c r="B1002" i="98"/>
  <c r="B1003" i="98"/>
  <c r="B1004" i="98"/>
  <c r="B1005" i="98"/>
  <c r="B1006" i="98"/>
  <c r="B1007" i="98"/>
  <c r="B1008" i="98"/>
  <c r="B1009" i="98"/>
  <c r="B1010" i="98"/>
  <c r="B1011" i="98"/>
  <c r="B1012" i="98"/>
  <c r="B1013" i="98"/>
  <c r="B1014" i="98"/>
  <c r="B1015" i="98"/>
  <c r="B1016" i="98"/>
  <c r="B1017" i="98"/>
  <c r="B1018" i="98"/>
  <c r="B1019" i="98"/>
  <c r="B1020" i="98"/>
  <c r="B1021" i="98"/>
  <c r="B1022" i="98"/>
  <c r="B1023" i="98"/>
  <c r="B1024" i="98"/>
  <c r="B1025" i="98"/>
  <c r="B1026" i="98"/>
  <c r="B1027" i="98"/>
  <c r="B1028" i="98"/>
  <c r="B1029" i="98"/>
  <c r="B1030" i="98"/>
  <c r="B1031" i="98"/>
  <c r="B1032" i="98"/>
  <c r="B1033" i="98"/>
  <c r="B1034" i="98"/>
  <c r="B1035" i="98"/>
  <c r="B1036" i="98"/>
  <c r="B1037" i="98"/>
  <c r="B1038" i="98"/>
  <c r="B1039" i="98"/>
  <c r="B1040" i="98"/>
  <c r="B1041" i="98"/>
  <c r="B1042" i="98"/>
  <c r="B1043" i="98"/>
  <c r="B1044" i="98"/>
  <c r="B1045" i="98"/>
  <c r="B1046" i="98"/>
  <c r="B1047" i="98"/>
  <c r="B1048" i="98"/>
  <c r="B1049" i="98"/>
  <c r="B1050" i="98"/>
  <c r="B1051" i="98"/>
  <c r="B1052" i="98"/>
  <c r="B1053" i="98"/>
  <c r="B1054" i="98"/>
  <c r="B1055" i="98"/>
  <c r="B1056" i="98"/>
  <c r="B1057" i="98"/>
  <c r="B1058" i="98"/>
  <c r="B1059" i="98"/>
  <c r="B1060" i="98"/>
  <c r="B1061" i="98"/>
  <c r="B1062" i="98"/>
  <c r="B1063" i="98"/>
  <c r="B1064" i="98"/>
  <c r="B1065" i="98"/>
  <c r="B1066" i="98"/>
  <c r="B1067" i="98"/>
  <c r="B1068" i="98"/>
  <c r="B1069" i="98"/>
  <c r="B1070" i="98"/>
  <c r="B1071" i="98"/>
  <c r="B1072" i="98"/>
  <c r="B1073" i="98"/>
  <c r="B1074" i="98"/>
  <c r="B1075" i="98"/>
  <c r="B1076" i="98"/>
  <c r="B1077" i="98"/>
  <c r="B1078" i="98"/>
  <c r="B1079" i="98"/>
  <c r="B1080" i="98"/>
  <c r="B1081" i="98"/>
  <c r="B1082" i="98"/>
  <c r="B1083" i="98"/>
  <c r="B1084" i="98"/>
  <c r="B1085" i="98"/>
  <c r="B1086" i="98"/>
  <c r="B1087" i="98"/>
  <c r="B1088" i="98"/>
  <c r="B1089" i="98"/>
  <c r="B1090" i="98"/>
  <c r="B1091" i="98"/>
  <c r="B1092" i="98"/>
  <c r="B1093" i="98"/>
  <c r="B1094" i="98"/>
  <c r="B1095" i="98"/>
  <c r="B1096" i="98"/>
  <c r="B1097" i="98"/>
  <c r="B1098" i="98"/>
  <c r="B1099" i="98"/>
  <c r="B1100" i="98"/>
  <c r="B1101" i="98"/>
  <c r="B1102" i="98"/>
  <c r="B1103" i="98"/>
  <c r="B1104" i="98"/>
  <c r="B1105" i="98"/>
  <c r="B1106" i="98"/>
  <c r="B1107" i="98"/>
  <c r="B1108" i="98"/>
  <c r="B1109" i="98"/>
  <c r="B1110" i="98"/>
  <c r="B1111" i="98"/>
  <c r="B1112" i="98"/>
  <c r="B1113" i="98"/>
  <c r="B1114" i="98"/>
  <c r="B1115" i="98"/>
  <c r="B1116" i="98"/>
  <c r="B1117" i="98"/>
  <c r="B1118" i="98"/>
  <c r="B1119" i="98"/>
  <c r="B1120" i="98"/>
  <c r="B1121" i="98"/>
  <c r="B1122" i="98"/>
  <c r="B1123" i="98"/>
  <c r="B1124" i="98"/>
  <c r="B1125" i="98"/>
  <c r="B1126" i="98"/>
  <c r="B1127" i="98"/>
  <c r="B1128" i="98"/>
  <c r="B1129" i="98"/>
  <c r="B1130" i="98"/>
  <c r="B1131" i="98"/>
  <c r="B1132" i="98"/>
  <c r="B1133" i="98"/>
  <c r="B1134" i="98"/>
  <c r="B1135" i="98"/>
  <c r="B1136" i="98"/>
  <c r="B1137" i="98"/>
  <c r="B1138" i="98"/>
  <c r="B1139" i="98"/>
  <c r="B1140" i="98"/>
  <c r="B1141" i="98"/>
  <c r="B1142" i="98"/>
  <c r="B1143" i="98"/>
  <c r="B1144" i="98"/>
  <c r="B1145" i="98"/>
  <c r="B1146" i="98"/>
  <c r="B1147" i="98"/>
  <c r="B1148" i="98"/>
  <c r="B1149" i="98"/>
  <c r="B1150" i="98"/>
  <c r="B1151" i="98"/>
  <c r="B1152" i="98"/>
  <c r="B1153" i="98"/>
  <c r="B1154" i="98"/>
  <c r="B1155" i="98"/>
  <c r="B1156" i="98"/>
  <c r="B1157" i="98"/>
  <c r="B1158" i="98"/>
  <c r="B1159" i="98"/>
  <c r="B1160" i="98"/>
  <c r="B1161" i="98"/>
  <c r="B1162" i="98"/>
  <c r="B1163" i="98"/>
  <c r="B1164" i="98"/>
  <c r="B1165" i="98"/>
  <c r="B1166" i="98"/>
  <c r="B1167" i="98"/>
  <c r="B1168" i="98"/>
  <c r="B1169" i="98"/>
  <c r="B1170" i="98"/>
  <c r="B1171" i="98"/>
  <c r="B1172" i="98"/>
  <c r="B1173" i="98"/>
  <c r="B1174" i="98"/>
  <c r="B1175" i="98"/>
  <c r="B1176" i="98"/>
  <c r="B1177" i="98"/>
  <c r="B1178" i="98"/>
  <c r="B1179" i="98"/>
  <c r="B1180" i="98"/>
  <c r="B1181" i="98"/>
  <c r="B1182" i="98"/>
  <c r="B1183" i="98"/>
  <c r="B1184" i="98"/>
  <c r="B1185" i="98"/>
  <c r="B1186" i="98"/>
  <c r="B1187" i="98"/>
  <c r="B1188" i="98"/>
  <c r="B1189" i="98"/>
  <c r="B1190" i="98"/>
  <c r="B1191" i="98"/>
  <c r="B1192" i="98"/>
  <c r="B1193" i="98"/>
  <c r="B1194" i="98"/>
  <c r="B1195" i="98"/>
  <c r="B1196" i="98"/>
  <c r="B1197" i="98"/>
  <c r="B1198" i="98"/>
  <c r="B1199" i="98"/>
  <c r="B1200" i="98"/>
  <c r="B1201" i="98"/>
  <c r="B1202" i="98"/>
  <c r="B1203" i="98"/>
  <c r="B1204" i="98"/>
  <c r="B1205" i="98"/>
  <c r="B1206" i="98"/>
  <c r="B1207" i="98"/>
  <c r="B1208" i="98"/>
  <c r="B1209" i="98"/>
  <c r="B1210" i="98"/>
  <c r="B1211" i="98"/>
  <c r="B1212" i="98"/>
  <c r="B1213" i="98"/>
  <c r="B1214" i="98"/>
  <c r="B1215" i="98"/>
  <c r="B1216" i="98"/>
  <c r="B1217" i="98"/>
  <c r="B1218" i="98"/>
  <c r="B1219" i="98"/>
  <c r="B1220" i="98"/>
  <c r="B1221" i="98"/>
  <c r="B1222" i="98"/>
  <c r="B1223" i="98"/>
  <c r="B1224" i="98"/>
  <c r="B1225" i="98"/>
  <c r="B1226" i="98"/>
  <c r="B1227" i="98"/>
  <c r="B1228" i="98"/>
  <c r="B1229" i="98"/>
  <c r="B1230" i="98"/>
  <c r="B1231" i="98"/>
  <c r="B1232" i="98"/>
  <c r="B1233" i="98"/>
  <c r="B1234" i="98"/>
  <c r="B1235" i="98"/>
  <c r="B1236" i="98"/>
  <c r="B1237" i="98"/>
  <c r="B1238" i="98"/>
  <c r="B1239" i="98"/>
  <c r="B1240" i="98"/>
  <c r="B1241" i="98"/>
  <c r="B1242" i="98"/>
  <c r="B1243" i="98"/>
  <c r="B1244" i="98"/>
  <c r="B1245" i="98"/>
  <c r="B1246" i="98"/>
  <c r="B1247" i="98"/>
  <c r="B1248" i="98"/>
  <c r="B1249" i="98"/>
  <c r="B1250" i="98"/>
  <c r="B1251" i="98"/>
  <c r="B1252" i="98"/>
  <c r="B1253" i="98"/>
  <c r="B1254" i="98"/>
  <c r="B1255" i="98"/>
  <c r="B1256" i="98"/>
  <c r="B1257" i="98"/>
  <c r="B1258" i="98"/>
  <c r="B1259" i="98"/>
  <c r="B1260" i="98"/>
  <c r="B1261" i="98"/>
  <c r="B1262" i="98"/>
  <c r="B1263" i="98"/>
  <c r="B1264" i="98"/>
  <c r="B1265" i="98"/>
  <c r="B1266" i="98"/>
  <c r="B1267" i="98"/>
  <c r="B1268" i="98"/>
  <c r="B1269" i="98"/>
  <c r="B1270" i="98"/>
  <c r="B1271" i="98"/>
  <c r="B1272" i="98"/>
  <c r="B1273" i="98"/>
  <c r="B1274" i="98"/>
  <c r="B1275" i="98"/>
  <c r="B1276" i="98"/>
  <c r="B1277" i="98"/>
  <c r="B1278" i="98"/>
  <c r="B1279" i="98"/>
  <c r="B1280" i="98"/>
  <c r="B1281" i="98"/>
  <c r="B1282" i="98"/>
  <c r="B1283" i="98"/>
  <c r="B1284" i="98"/>
  <c r="B1285" i="98"/>
  <c r="B1286" i="98"/>
  <c r="B1287" i="98"/>
  <c r="B1288" i="98"/>
  <c r="B1289" i="98"/>
  <c r="B1290" i="98"/>
  <c r="B1291" i="98"/>
  <c r="B1292" i="98"/>
  <c r="B1293" i="98"/>
  <c r="B1294" i="98"/>
  <c r="B1295" i="98"/>
  <c r="B1296" i="98"/>
  <c r="B1297" i="98"/>
  <c r="B1298" i="98"/>
  <c r="B1299" i="98"/>
  <c r="B1300" i="98"/>
  <c r="B1301" i="98"/>
  <c r="B1302" i="98"/>
  <c r="B1303" i="98"/>
  <c r="B1304" i="98"/>
  <c r="B1305" i="98"/>
  <c r="B1306" i="98"/>
  <c r="B1307" i="98"/>
  <c r="B1308" i="98"/>
  <c r="B1309" i="98"/>
  <c r="B1310" i="98"/>
  <c r="B1311" i="98"/>
  <c r="B1312" i="98"/>
  <c r="B1313" i="98"/>
  <c r="B1314" i="98"/>
  <c r="B1315" i="98"/>
  <c r="B1316" i="98"/>
  <c r="B1317" i="98"/>
  <c r="B1318" i="98"/>
  <c r="B1319" i="98"/>
  <c r="B1320" i="98"/>
  <c r="B1321" i="98"/>
  <c r="B1322" i="98"/>
  <c r="B1323" i="98"/>
  <c r="B1324" i="98"/>
  <c r="B1325" i="98"/>
  <c r="B1326" i="98"/>
  <c r="B1327" i="98"/>
  <c r="B1328" i="98"/>
  <c r="B1329" i="98"/>
  <c r="B1330" i="98"/>
  <c r="B1331" i="98"/>
  <c r="B1332" i="98"/>
  <c r="B1333" i="98"/>
  <c r="B1334" i="98"/>
  <c r="B1335" i="98"/>
  <c r="B1336" i="98"/>
  <c r="B1337" i="98"/>
  <c r="B1338" i="98"/>
  <c r="B1339" i="98"/>
  <c r="B1340" i="98"/>
  <c r="B1341" i="98"/>
  <c r="B1342" i="98"/>
  <c r="B1343" i="98"/>
  <c r="B1344" i="98"/>
  <c r="B1345" i="98"/>
  <c r="B1346" i="98"/>
  <c r="B1347" i="98"/>
  <c r="B1348" i="98"/>
  <c r="B1349" i="98"/>
  <c r="B1350" i="98"/>
  <c r="B1351" i="98"/>
  <c r="B1352" i="98"/>
  <c r="B1353" i="98"/>
  <c r="B1354" i="98"/>
  <c r="B1355" i="98"/>
  <c r="B1356" i="98"/>
  <c r="B1357" i="98"/>
  <c r="B1358" i="98"/>
  <c r="B1359" i="98"/>
  <c r="B1360" i="98"/>
  <c r="B1361" i="98"/>
  <c r="B1362" i="98"/>
  <c r="B1363" i="98"/>
  <c r="B1364" i="98"/>
  <c r="B1365" i="98"/>
  <c r="B1366" i="98"/>
  <c r="B1367" i="98"/>
  <c r="B1368" i="98"/>
  <c r="B1369" i="98"/>
  <c r="B1370" i="98"/>
  <c r="B1371" i="98"/>
  <c r="B1372" i="98"/>
  <c r="B1373" i="98"/>
  <c r="B1374" i="98"/>
  <c r="B1375" i="98"/>
  <c r="B1376" i="98"/>
  <c r="B1377" i="98"/>
  <c r="B1378" i="98"/>
  <c r="B1379" i="98"/>
  <c r="B1380" i="98"/>
  <c r="B1381" i="98"/>
  <c r="B1382" i="98"/>
  <c r="B1383" i="98"/>
  <c r="B1384" i="98"/>
  <c r="B1385" i="98"/>
  <c r="B1386" i="98"/>
  <c r="B1387" i="98"/>
  <c r="B1388" i="98"/>
  <c r="B1389" i="98"/>
  <c r="B1390" i="98"/>
  <c r="B1391" i="98"/>
  <c r="B1392" i="98"/>
  <c r="B1393" i="98"/>
  <c r="B1394" i="98"/>
  <c r="B1395" i="98"/>
  <c r="B1396" i="98"/>
  <c r="B1397" i="98"/>
  <c r="B1398" i="98"/>
  <c r="B1399" i="98"/>
  <c r="B1400" i="98"/>
  <c r="B1401" i="98"/>
  <c r="B1402" i="98"/>
  <c r="B1403" i="98"/>
  <c r="B1404" i="98"/>
  <c r="B1405" i="98"/>
  <c r="B1406" i="98"/>
  <c r="B1407" i="98"/>
  <c r="B1408" i="98"/>
  <c r="B1409" i="98"/>
  <c r="B1410" i="98"/>
  <c r="B1411" i="98"/>
  <c r="B1412" i="98"/>
  <c r="B1413" i="98"/>
  <c r="B1414" i="98"/>
  <c r="B1415" i="98"/>
  <c r="B1416" i="98"/>
  <c r="B1417" i="98"/>
  <c r="B1418" i="98"/>
  <c r="B1419" i="98"/>
  <c r="B1420" i="98"/>
  <c r="B1421" i="98"/>
  <c r="B1422" i="98"/>
  <c r="B1423" i="98"/>
  <c r="B1424" i="98"/>
  <c r="B1425" i="98"/>
  <c r="B1426" i="98"/>
  <c r="B1427" i="98"/>
  <c r="B1428" i="98"/>
  <c r="B1429" i="98"/>
  <c r="B1430" i="98"/>
  <c r="B1431" i="98"/>
  <c r="B1432" i="98"/>
  <c r="B1433" i="98"/>
  <c r="B1434" i="98"/>
  <c r="B1435" i="98"/>
  <c r="B1436" i="98"/>
  <c r="B1437" i="98"/>
  <c r="B1438" i="98"/>
  <c r="B1439" i="98"/>
  <c r="B1440" i="98"/>
  <c r="B1441" i="98"/>
  <c r="B1442" i="98"/>
  <c r="B1443" i="98"/>
  <c r="B1444" i="98"/>
  <c r="B1445" i="98"/>
  <c r="B1446" i="98"/>
  <c r="B1447" i="98"/>
  <c r="B1448" i="98"/>
  <c r="B1449" i="98"/>
  <c r="B1450" i="98"/>
  <c r="B1451" i="98"/>
  <c r="B1452" i="98"/>
  <c r="B1453" i="98"/>
  <c r="B1454" i="98"/>
  <c r="B1455" i="98"/>
  <c r="B1456" i="98"/>
  <c r="B1457" i="98"/>
  <c r="B1458" i="98"/>
  <c r="B1459" i="98"/>
  <c r="B1460" i="98"/>
  <c r="B1461" i="98"/>
  <c r="B1462" i="98"/>
  <c r="B1463" i="98"/>
  <c r="B1464" i="98"/>
  <c r="B1465" i="98"/>
  <c r="B1466" i="98"/>
  <c r="B1467" i="98"/>
  <c r="B1468" i="98"/>
  <c r="B1469" i="98"/>
  <c r="B1470" i="98"/>
  <c r="B1471" i="98"/>
  <c r="B1472" i="98"/>
  <c r="B1473" i="98"/>
  <c r="B1474" i="98"/>
  <c r="B1475" i="98"/>
  <c r="B1476" i="98"/>
  <c r="B1477" i="98"/>
  <c r="B1478" i="98"/>
  <c r="B1479" i="98"/>
  <c r="B1480" i="98"/>
  <c r="B1481" i="98"/>
  <c r="B1482" i="98"/>
  <c r="B1483" i="98"/>
  <c r="B1484" i="98"/>
  <c r="B1485" i="98"/>
  <c r="B1486" i="98"/>
  <c r="B1487" i="98"/>
  <c r="B1488" i="98"/>
  <c r="B1489" i="98"/>
  <c r="B1490" i="98"/>
  <c r="B1491" i="98"/>
  <c r="B1492" i="98"/>
  <c r="B1493" i="98"/>
  <c r="B1494" i="98"/>
  <c r="B1495" i="98"/>
  <c r="B1496" i="98"/>
  <c r="B1497" i="98"/>
  <c r="B1498" i="98"/>
  <c r="B1499" i="98"/>
  <c r="B1500" i="98"/>
  <c r="B1501" i="98"/>
  <c r="B1502" i="98"/>
  <c r="B1503" i="98"/>
  <c r="B1504" i="98"/>
  <c r="B1505" i="98"/>
  <c r="B1506" i="98"/>
  <c r="B1507" i="98"/>
  <c r="B1508" i="98"/>
  <c r="B1509" i="98"/>
  <c r="B1510" i="98"/>
  <c r="B1511" i="98"/>
  <c r="B1512" i="98"/>
  <c r="B1513" i="98"/>
  <c r="B1514" i="98"/>
  <c r="B1515" i="98"/>
  <c r="B1516" i="98"/>
  <c r="B1517" i="98"/>
  <c r="B1518" i="98"/>
  <c r="B1519" i="98"/>
  <c r="B1520" i="98"/>
  <c r="B1521" i="98"/>
  <c r="B1522" i="98"/>
  <c r="B1523" i="98"/>
  <c r="B1524" i="98"/>
  <c r="B1525" i="98"/>
  <c r="B1526" i="98"/>
  <c r="B1527" i="98"/>
  <c r="B1528" i="98"/>
  <c r="B1529" i="98"/>
  <c r="B1530" i="98"/>
  <c r="B1531" i="98"/>
  <c r="B1532" i="98"/>
  <c r="B1533" i="98"/>
  <c r="B1534" i="98"/>
  <c r="B1535" i="98"/>
  <c r="B1536" i="98"/>
  <c r="B1537" i="98"/>
  <c r="B1538" i="98"/>
  <c r="B1539" i="98"/>
  <c r="B1540" i="98"/>
  <c r="B1541" i="98"/>
  <c r="B1542" i="98"/>
  <c r="B1543" i="98"/>
  <c r="B1544" i="98"/>
  <c r="B1545" i="98"/>
  <c r="B1546" i="98"/>
  <c r="B1547" i="98"/>
  <c r="B1548" i="98"/>
  <c r="B1549" i="98"/>
  <c r="B1550" i="98"/>
  <c r="B1551" i="98"/>
  <c r="B1552" i="98"/>
  <c r="B1553" i="98"/>
  <c r="B1554" i="98"/>
  <c r="B1555" i="98"/>
  <c r="B1556" i="98"/>
  <c r="B1557" i="98"/>
  <c r="B1558" i="98"/>
  <c r="B1559" i="98"/>
  <c r="B1560" i="98"/>
  <c r="B1561" i="98"/>
  <c r="B1562" i="98"/>
  <c r="B1563" i="98"/>
  <c r="B1564" i="98"/>
  <c r="B1565" i="98"/>
  <c r="B1566" i="98"/>
  <c r="B1567" i="98"/>
  <c r="B1568" i="98"/>
  <c r="B1569" i="98"/>
  <c r="B1570" i="98"/>
  <c r="B1571" i="98"/>
  <c r="B1572" i="98"/>
  <c r="B1573" i="98"/>
  <c r="B1574" i="98"/>
  <c r="B1575" i="98"/>
  <c r="B1576" i="98"/>
  <c r="B1577" i="98"/>
  <c r="B1578" i="98"/>
  <c r="B1579" i="98"/>
  <c r="B1580" i="98"/>
  <c r="B1581" i="98"/>
  <c r="B1582" i="98"/>
  <c r="B1583" i="98"/>
  <c r="B1584" i="98"/>
  <c r="B1585" i="98"/>
  <c r="B1586" i="98"/>
  <c r="B1587" i="98"/>
  <c r="B1588" i="98"/>
  <c r="B1589" i="98"/>
  <c r="B1590" i="98"/>
  <c r="B1591" i="98"/>
  <c r="B1592" i="98"/>
  <c r="B1593" i="98"/>
  <c r="B1594" i="98"/>
  <c r="B1595" i="98"/>
  <c r="B1596" i="98"/>
  <c r="B1597" i="98"/>
  <c r="B1598" i="98"/>
  <c r="B1599" i="98"/>
  <c r="B1600" i="98"/>
  <c r="B1601" i="98"/>
  <c r="B1602" i="98"/>
  <c r="B1603" i="98"/>
  <c r="B1604" i="98"/>
  <c r="B1605" i="98"/>
  <c r="B1606" i="98"/>
  <c r="B1607" i="98"/>
  <c r="B1608" i="98"/>
  <c r="B1609" i="98"/>
  <c r="B1610" i="98"/>
  <c r="B1611" i="98"/>
  <c r="B1612" i="98"/>
  <c r="B1613" i="98"/>
  <c r="B1614" i="98"/>
  <c r="B1615" i="98"/>
  <c r="B1616" i="98"/>
  <c r="B1617" i="98"/>
  <c r="B1618" i="98"/>
  <c r="B1619" i="98"/>
  <c r="B1620" i="98"/>
  <c r="B1621" i="98"/>
  <c r="B1622" i="98"/>
  <c r="B1623" i="98"/>
  <c r="B1624" i="98"/>
  <c r="B1625" i="98"/>
  <c r="B1626" i="98"/>
  <c r="B1627" i="98"/>
  <c r="B1628" i="98"/>
  <c r="B1629" i="98"/>
  <c r="B1630" i="98"/>
  <c r="B1631" i="98"/>
  <c r="B1632" i="98"/>
  <c r="B1633" i="98"/>
  <c r="B1634" i="98"/>
  <c r="B1635" i="98"/>
  <c r="B1636" i="98"/>
  <c r="B1637" i="98"/>
  <c r="B1638" i="98"/>
  <c r="B1639" i="98"/>
  <c r="B1640" i="98"/>
  <c r="B1641" i="98"/>
  <c r="B1642" i="98"/>
  <c r="B1643" i="98"/>
  <c r="B1644" i="98"/>
  <c r="B1645" i="98"/>
  <c r="B1646" i="98"/>
  <c r="B1647" i="98"/>
  <c r="B1648" i="98"/>
  <c r="B1649" i="98"/>
  <c r="B1650" i="98"/>
  <c r="B1651" i="98"/>
  <c r="B1652" i="98"/>
  <c r="B1653" i="98"/>
  <c r="B1654" i="98"/>
  <c r="B1655" i="98"/>
  <c r="B1656" i="98"/>
  <c r="B1657" i="98"/>
  <c r="B1658" i="98"/>
  <c r="B1659" i="98"/>
  <c r="B1660" i="98"/>
  <c r="B1661" i="98"/>
  <c r="B1662" i="98"/>
  <c r="B1663" i="98"/>
  <c r="B1664" i="98"/>
  <c r="B1665" i="98"/>
  <c r="B1666" i="98"/>
  <c r="B1667" i="98"/>
  <c r="B1668" i="98"/>
  <c r="B1669" i="98"/>
  <c r="B1670" i="98"/>
  <c r="B1671" i="98"/>
  <c r="B1672" i="98"/>
  <c r="B1673" i="98"/>
  <c r="B1674" i="98"/>
  <c r="B1675" i="98"/>
  <c r="B1676" i="98"/>
  <c r="B1677" i="98"/>
  <c r="B1678" i="98"/>
  <c r="B1679" i="98"/>
  <c r="B1680" i="98"/>
  <c r="B1681" i="98"/>
  <c r="B1682" i="98"/>
  <c r="B1683" i="98"/>
  <c r="B1684" i="98"/>
  <c r="B1685" i="98"/>
  <c r="B1686" i="98"/>
  <c r="B1687" i="98"/>
  <c r="B1688" i="98"/>
  <c r="B1689" i="98"/>
  <c r="B1690" i="98"/>
  <c r="B1691" i="98"/>
  <c r="B1692" i="98"/>
  <c r="B1693" i="98"/>
  <c r="B1694" i="98"/>
  <c r="B1695" i="98"/>
  <c r="B1696" i="98"/>
  <c r="B1697" i="98"/>
  <c r="B1698" i="98"/>
  <c r="B1699" i="98"/>
  <c r="B1700" i="98"/>
  <c r="B1701" i="98"/>
  <c r="B1702" i="98"/>
  <c r="B1703" i="98"/>
  <c r="B1704" i="98"/>
  <c r="B1705" i="98"/>
  <c r="B1706" i="98"/>
  <c r="B1707" i="98"/>
  <c r="B1708" i="98"/>
  <c r="B1709" i="98"/>
  <c r="B1710" i="98"/>
  <c r="B1711" i="98"/>
  <c r="B1712" i="98"/>
  <c r="B1713" i="98"/>
  <c r="B1714" i="98"/>
  <c r="B1715" i="98"/>
  <c r="B1716" i="98"/>
  <c r="B1717" i="98"/>
  <c r="B1718" i="98"/>
  <c r="B1719" i="98"/>
  <c r="B1720" i="98"/>
  <c r="B1721" i="98"/>
  <c r="B1722" i="98"/>
  <c r="B1723" i="98"/>
  <c r="B1724" i="98"/>
  <c r="B1725" i="98"/>
  <c r="B1726" i="98"/>
  <c r="B1727" i="98"/>
  <c r="B1728" i="98"/>
  <c r="B1729" i="98"/>
  <c r="B1730" i="98"/>
  <c r="B1731" i="98"/>
  <c r="B1732" i="98"/>
  <c r="B1733" i="98"/>
  <c r="B1734" i="98"/>
  <c r="B1735" i="98"/>
  <c r="B1736" i="98"/>
  <c r="B1737" i="98"/>
  <c r="B1738" i="98"/>
  <c r="B1739" i="98"/>
  <c r="B1740" i="98"/>
  <c r="B1741" i="98"/>
  <c r="B1742" i="98"/>
  <c r="B1743" i="98"/>
  <c r="B1744" i="98"/>
  <c r="B1745" i="98"/>
  <c r="B1746" i="98"/>
  <c r="B1747" i="98"/>
  <c r="B1748" i="98"/>
  <c r="B1749" i="98"/>
  <c r="B1750" i="98"/>
  <c r="B1751" i="98"/>
  <c r="B1752" i="98"/>
  <c r="B1753" i="98"/>
  <c r="B1754" i="98"/>
  <c r="B1755" i="98"/>
  <c r="B1756" i="98"/>
  <c r="B1757" i="98"/>
  <c r="B1758" i="98"/>
  <c r="B1759" i="98"/>
  <c r="B1760" i="98"/>
  <c r="B1761" i="98"/>
  <c r="B1762" i="98"/>
  <c r="B1763" i="98"/>
  <c r="B1764" i="98"/>
  <c r="B1765" i="98"/>
  <c r="B1766" i="98"/>
  <c r="B1767" i="98"/>
  <c r="B1768" i="98"/>
  <c r="B1769" i="98"/>
  <c r="B1770" i="98"/>
  <c r="B1771" i="98"/>
  <c r="B1772" i="98"/>
  <c r="B1773" i="98"/>
  <c r="B1774" i="98"/>
  <c r="B1775" i="98"/>
  <c r="B1776" i="98"/>
  <c r="B1777" i="98"/>
  <c r="B1778" i="98"/>
  <c r="B1779" i="98"/>
  <c r="B1780" i="98"/>
  <c r="B1781" i="98"/>
  <c r="B1782" i="98"/>
  <c r="B1783" i="98"/>
  <c r="B1784" i="98"/>
  <c r="B1785" i="98"/>
  <c r="B1786" i="98"/>
  <c r="B1787" i="98"/>
  <c r="B1788" i="98"/>
  <c r="B1789" i="98"/>
  <c r="B1790" i="98"/>
  <c r="B1791" i="98"/>
  <c r="B1792" i="98"/>
  <c r="B1793" i="98"/>
  <c r="B1794" i="98"/>
  <c r="B1795" i="98"/>
  <c r="B1796" i="98"/>
  <c r="B1797" i="98"/>
  <c r="B1798" i="98"/>
  <c r="B1799" i="98"/>
  <c r="B1800" i="98"/>
  <c r="B1801" i="98"/>
  <c r="B1802" i="98"/>
  <c r="B1803" i="98"/>
  <c r="B1804" i="98"/>
  <c r="B1805" i="98"/>
  <c r="B1806" i="98"/>
  <c r="B1807" i="98"/>
  <c r="B1808" i="98"/>
  <c r="B1809" i="98"/>
  <c r="B1810" i="98"/>
  <c r="B1811" i="98"/>
  <c r="B1812" i="98"/>
  <c r="B1813" i="98"/>
  <c r="B1814" i="98"/>
  <c r="B1815" i="98"/>
  <c r="B1816" i="98"/>
  <c r="B1817" i="98"/>
  <c r="B1818" i="98"/>
  <c r="B1819" i="98"/>
  <c r="B1820" i="98"/>
  <c r="B1821" i="98"/>
  <c r="B1822" i="98"/>
  <c r="B1823" i="98"/>
  <c r="B1824" i="98"/>
  <c r="B1825" i="98"/>
  <c r="B1826" i="98"/>
  <c r="B1827" i="98"/>
  <c r="B1828" i="98"/>
  <c r="B1829" i="98"/>
  <c r="B1830" i="98"/>
  <c r="B1831" i="98"/>
  <c r="B1832" i="98"/>
  <c r="B1833" i="98"/>
  <c r="B1834" i="98"/>
  <c r="B1835" i="98"/>
  <c r="B1836" i="98"/>
  <c r="B1837" i="98"/>
  <c r="B1838" i="98"/>
  <c r="B1839" i="98"/>
  <c r="B1840" i="98"/>
  <c r="B1841" i="98"/>
  <c r="B1842" i="98"/>
  <c r="B1843" i="98"/>
  <c r="B1844" i="98"/>
  <c r="B1845" i="98"/>
  <c r="B1846" i="98"/>
  <c r="B1847" i="98"/>
  <c r="B1848" i="98"/>
  <c r="B1849" i="98"/>
  <c r="B1850" i="98"/>
  <c r="B1851" i="98"/>
  <c r="B1852" i="98"/>
  <c r="B1853" i="98"/>
  <c r="B1854" i="98"/>
  <c r="B1855" i="98"/>
  <c r="B1856" i="98"/>
  <c r="B1857" i="98"/>
  <c r="B1858" i="98"/>
  <c r="B1859" i="98"/>
  <c r="B1860" i="98"/>
  <c r="B1861" i="98"/>
  <c r="B1862" i="98"/>
  <c r="B1863" i="98"/>
  <c r="B1864" i="98"/>
  <c r="B1865" i="98"/>
  <c r="B1866" i="98"/>
  <c r="B1867" i="98"/>
  <c r="B1868" i="98"/>
  <c r="B1869" i="98"/>
  <c r="B1870" i="98"/>
  <c r="B1871" i="98"/>
  <c r="B1872" i="98"/>
  <c r="B1873" i="98"/>
  <c r="B1874" i="98"/>
  <c r="B1875" i="98"/>
  <c r="B1876" i="98"/>
  <c r="B1877" i="98"/>
  <c r="B1878" i="98"/>
  <c r="B1879" i="98"/>
  <c r="B1880" i="98"/>
  <c r="B1881" i="98"/>
  <c r="B1882" i="98"/>
  <c r="B1883" i="98"/>
  <c r="B1884" i="98"/>
  <c r="B1885" i="98"/>
  <c r="B1886" i="98"/>
  <c r="B1887" i="98"/>
  <c r="B1888" i="98"/>
  <c r="B1889" i="98"/>
  <c r="B1890" i="98"/>
  <c r="B1891" i="98"/>
  <c r="B1892" i="98"/>
  <c r="B1893" i="98"/>
  <c r="B1894" i="98"/>
  <c r="B1895" i="98"/>
  <c r="B1896" i="98"/>
  <c r="B1897" i="98"/>
  <c r="B1898" i="98"/>
  <c r="B1899" i="98"/>
  <c r="B1900" i="98"/>
  <c r="B1901" i="98"/>
  <c r="B1902" i="98"/>
  <c r="B1903" i="98"/>
  <c r="B1904" i="98"/>
  <c r="B1905" i="98"/>
  <c r="B1906" i="98"/>
  <c r="B1907" i="98"/>
  <c r="B1908" i="98"/>
  <c r="B1909" i="98"/>
  <c r="B1910" i="98"/>
  <c r="B1911" i="98"/>
  <c r="B1912" i="98"/>
  <c r="B1913" i="98"/>
  <c r="B1914" i="98"/>
  <c r="B1915" i="98"/>
  <c r="B1916" i="98"/>
  <c r="B1917" i="98"/>
  <c r="B1918" i="98"/>
  <c r="B1919" i="98"/>
  <c r="B1920" i="98"/>
  <c r="B1921" i="98"/>
  <c r="B1922" i="98"/>
  <c r="B1923" i="98"/>
  <c r="B1924" i="98"/>
  <c r="B1925" i="98"/>
  <c r="B1926" i="98"/>
  <c r="B1927" i="98"/>
  <c r="B1928" i="98"/>
  <c r="B1929" i="98"/>
  <c r="B1930" i="98"/>
  <c r="B1931" i="98"/>
  <c r="B1932" i="98"/>
  <c r="B1933" i="98"/>
  <c r="B1934" i="98"/>
  <c r="B1935" i="98"/>
  <c r="B1936" i="98"/>
  <c r="B1937" i="98"/>
  <c r="B1938" i="98"/>
  <c r="B1939" i="98"/>
  <c r="B1940" i="98"/>
  <c r="B1941" i="98"/>
  <c r="B1942" i="98"/>
  <c r="B1943" i="98"/>
  <c r="B1944" i="98"/>
  <c r="B1945" i="98"/>
  <c r="B1946" i="98"/>
  <c r="B1947" i="98"/>
  <c r="B1948" i="98"/>
  <c r="B1949" i="98"/>
  <c r="B1950" i="98"/>
  <c r="B1951" i="98"/>
  <c r="B1952" i="98"/>
  <c r="B1953" i="98"/>
  <c r="B1954" i="98"/>
  <c r="B1955" i="98"/>
  <c r="B1956" i="98"/>
  <c r="B1957" i="98"/>
  <c r="B1958" i="98"/>
  <c r="B1959" i="98"/>
  <c r="B1960" i="98"/>
  <c r="B1961" i="98"/>
  <c r="B1962" i="98"/>
  <c r="B1963" i="98"/>
  <c r="B1964" i="98"/>
  <c r="B1965" i="98"/>
  <c r="B1966" i="98"/>
  <c r="B1967" i="98"/>
  <c r="B1968" i="98"/>
  <c r="B1969" i="98"/>
  <c r="B1970" i="98"/>
  <c r="B1971" i="98"/>
  <c r="B1972" i="98"/>
  <c r="B1973" i="98"/>
  <c r="B1974" i="98"/>
  <c r="B1975" i="98"/>
  <c r="B1976" i="98"/>
  <c r="B1977" i="98"/>
  <c r="B1978" i="98"/>
  <c r="B1979" i="98"/>
  <c r="B1980" i="98"/>
  <c r="B1981" i="98"/>
  <c r="B1982" i="98"/>
  <c r="B1983" i="98"/>
  <c r="B1984" i="98"/>
  <c r="B1985" i="98"/>
  <c r="B1986" i="98"/>
  <c r="B1987" i="98"/>
  <c r="B1988" i="98"/>
  <c r="B1989" i="98"/>
  <c r="B1990" i="98"/>
  <c r="B1991" i="98"/>
  <c r="B1992" i="98"/>
  <c r="B1993" i="98"/>
  <c r="B1994" i="98"/>
  <c r="B1995" i="98"/>
  <c r="B1996" i="98"/>
  <c r="B1997" i="98"/>
  <c r="B1998" i="98"/>
  <c r="B1999" i="98"/>
  <c r="B2000" i="98"/>
  <c r="B2001" i="98"/>
  <c r="B2002" i="98"/>
  <c r="B2003" i="98"/>
  <c r="B2004" i="98"/>
  <c r="B2005" i="98"/>
  <c r="B2006" i="98"/>
  <c r="B2007" i="98"/>
  <c r="B2008" i="98"/>
  <c r="B2009" i="98"/>
  <c r="B2010" i="98"/>
  <c r="B2011" i="98"/>
  <c r="B2012" i="98"/>
  <c r="B2013" i="98"/>
  <c r="B2014" i="98"/>
  <c r="B2015" i="98"/>
  <c r="B2016" i="98"/>
  <c r="B2017" i="98"/>
  <c r="B2018" i="98"/>
  <c r="B2019" i="98"/>
  <c r="B2020" i="98"/>
  <c r="B2021" i="98"/>
  <c r="B2022" i="98"/>
  <c r="B2023" i="98"/>
  <c r="B2024" i="98"/>
  <c r="B2025" i="98"/>
  <c r="B2026" i="98"/>
  <c r="B2027" i="98"/>
  <c r="B2028" i="98"/>
  <c r="B2029" i="98"/>
  <c r="B2030" i="98"/>
  <c r="B2031" i="98"/>
  <c r="B2032" i="98"/>
  <c r="B2033" i="98"/>
  <c r="B2034" i="98"/>
  <c r="B2035" i="98"/>
  <c r="B2036" i="98"/>
  <c r="B2037" i="98"/>
  <c r="B2038" i="98"/>
  <c r="B2039" i="98"/>
  <c r="B2040" i="98"/>
  <c r="B2041" i="98"/>
  <c r="B2042" i="98"/>
  <c r="B2043" i="98"/>
  <c r="B2044" i="98"/>
  <c r="B2045" i="98"/>
  <c r="B2046" i="98"/>
  <c r="B2047" i="98"/>
  <c r="B2048" i="98"/>
  <c r="B2049" i="98"/>
  <c r="B2050" i="98"/>
  <c r="B2051" i="98"/>
  <c r="B2052" i="98"/>
  <c r="B2053" i="98"/>
  <c r="B2054" i="98"/>
  <c r="B2055" i="98"/>
  <c r="B2056" i="98"/>
  <c r="B2057" i="98"/>
  <c r="B2058" i="98"/>
  <c r="B2059" i="98"/>
  <c r="B2060" i="98"/>
  <c r="B2061" i="98"/>
  <c r="B2062" i="98"/>
  <c r="B2063" i="98"/>
  <c r="B2064" i="98"/>
  <c r="B2065" i="98"/>
  <c r="B2066" i="98"/>
  <c r="B2067" i="98"/>
  <c r="B2068" i="98"/>
  <c r="B2069" i="98"/>
  <c r="B2070" i="98"/>
  <c r="B2071" i="98"/>
  <c r="B2072" i="98"/>
  <c r="B2073" i="98"/>
  <c r="B2074" i="98"/>
  <c r="B2075" i="98"/>
  <c r="B2076" i="98"/>
  <c r="B2077" i="98"/>
  <c r="B2078" i="98"/>
  <c r="B2079" i="98"/>
  <c r="B2080" i="98"/>
  <c r="B2081" i="98"/>
  <c r="B2082" i="98"/>
  <c r="B2083" i="98"/>
  <c r="B2084" i="98"/>
  <c r="B2085" i="98"/>
  <c r="B2086" i="98"/>
  <c r="B2087" i="98"/>
  <c r="B2088" i="98"/>
  <c r="B2089" i="98"/>
  <c r="B2090" i="98"/>
  <c r="B2091" i="98"/>
  <c r="B2092" i="98"/>
  <c r="B2093" i="98"/>
  <c r="B2094" i="98"/>
  <c r="B2095" i="98"/>
  <c r="B2096" i="98"/>
  <c r="B2097" i="98"/>
  <c r="B2098" i="98"/>
  <c r="B2099" i="98"/>
  <c r="B2100" i="98"/>
  <c r="B2101" i="98"/>
  <c r="B2102" i="98"/>
  <c r="B2103" i="98"/>
  <c r="B2104" i="98"/>
  <c r="B2105" i="98"/>
  <c r="B2106" i="98"/>
  <c r="B2107" i="98"/>
  <c r="B2108" i="98"/>
  <c r="B2109" i="98"/>
  <c r="B2110" i="98"/>
  <c r="B2111" i="98"/>
  <c r="B2112" i="98"/>
  <c r="B2113" i="98"/>
  <c r="B2114" i="98"/>
  <c r="B2115" i="98"/>
  <c r="B2116" i="98"/>
  <c r="B2117" i="98"/>
  <c r="B2118" i="98"/>
  <c r="B2119" i="98"/>
  <c r="B2120" i="98"/>
  <c r="B2121" i="98"/>
  <c r="B2122" i="98"/>
  <c r="B2123" i="98"/>
  <c r="B2124" i="98"/>
  <c r="B2125" i="98"/>
  <c r="B2126" i="98"/>
  <c r="B2127" i="98"/>
  <c r="B2128" i="98"/>
  <c r="B2129" i="98"/>
  <c r="B2130" i="98"/>
  <c r="B2131" i="98"/>
  <c r="B2132" i="98"/>
  <c r="B2133" i="98"/>
  <c r="B2134" i="98"/>
  <c r="B2135" i="98"/>
  <c r="B2136" i="98"/>
  <c r="B2137" i="98"/>
  <c r="B2138" i="98"/>
  <c r="B2139" i="98"/>
  <c r="B2140" i="98"/>
  <c r="B2141" i="98"/>
  <c r="B2142" i="98"/>
  <c r="B2143" i="98"/>
  <c r="B2144" i="98"/>
  <c r="B2145" i="98"/>
  <c r="B2146" i="98"/>
  <c r="B2147" i="98"/>
  <c r="B2148" i="98"/>
  <c r="B6" i="98"/>
  <c r="B7" i="98"/>
  <c r="B8" i="98"/>
  <c r="B9" i="98"/>
  <c r="B10" i="98"/>
  <c r="B11" i="98"/>
  <c r="B12" i="98"/>
  <c r="B13" i="98"/>
  <c r="B14" i="98"/>
  <c r="B15" i="98"/>
  <c r="B16" i="98"/>
  <c r="B17" i="98"/>
  <c r="B18" i="98"/>
  <c r="B19" i="98"/>
  <c r="B20" i="98"/>
  <c r="B5" i="98"/>
  <c r="L6" i="97"/>
  <c r="L7" i="97"/>
  <c r="M7" i="97" s="1"/>
  <c r="J7" i="97"/>
  <c r="L8" i="97"/>
  <c r="J8" i="97" s="1"/>
  <c r="L9" i="97"/>
  <c r="J9" i="97"/>
  <c r="L10" i="97"/>
  <c r="O10" i="97" s="1"/>
  <c r="L11" i="97"/>
  <c r="J11" i="97" s="1"/>
  <c r="L12" i="97"/>
  <c r="M12" i="97" s="1"/>
  <c r="L13" i="97"/>
  <c r="N13" i="97" s="1"/>
  <c r="L14" i="97"/>
  <c r="L15" i="97"/>
  <c r="J15" i="97" s="1"/>
  <c r="L16" i="97"/>
  <c r="N16" i="97" s="1"/>
  <c r="L17" i="97"/>
  <c r="L18" i="97"/>
  <c r="L19" i="97"/>
  <c r="M19" i="97" s="1"/>
  <c r="L20" i="97"/>
  <c r="N20" i="97" s="1"/>
  <c r="L21" i="97"/>
  <c r="L22" i="97"/>
  <c r="J22" i="97"/>
  <c r="L23" i="97"/>
  <c r="J23" i="97" s="1"/>
  <c r="L24" i="97"/>
  <c r="L25" i="97"/>
  <c r="M25" i="97" s="1"/>
  <c r="L26" i="97"/>
  <c r="L27" i="97"/>
  <c r="M27" i="97" s="1"/>
  <c r="L28" i="97"/>
  <c r="O28" i="97" s="1"/>
  <c r="L29" i="97"/>
  <c r="O29" i="97" s="1"/>
  <c r="L30" i="97"/>
  <c r="J30" i="97"/>
  <c r="L31" i="97"/>
  <c r="O31" i="97" s="1"/>
  <c r="L32" i="97"/>
  <c r="L33" i="97"/>
  <c r="L34" i="97"/>
  <c r="O34" i="97" s="1"/>
  <c r="L35" i="97"/>
  <c r="L36" i="97"/>
  <c r="M36" i="97"/>
  <c r="L37" i="97"/>
  <c r="N37" i="97" s="1"/>
  <c r="L38" i="97"/>
  <c r="L39" i="97"/>
  <c r="L40" i="97"/>
  <c r="M40" i="97" s="1"/>
  <c r="L41" i="97"/>
  <c r="L42" i="97"/>
  <c r="M42" i="97" s="1"/>
  <c r="L43" i="97"/>
  <c r="O43" i="97" s="1"/>
  <c r="L44" i="97"/>
  <c r="M44" i="97" s="1"/>
  <c r="L45" i="97"/>
  <c r="J45" i="97" s="1"/>
  <c r="L46" i="97"/>
  <c r="J46" i="97" s="1"/>
  <c r="L47" i="97"/>
  <c r="J47" i="97"/>
  <c r="L48" i="97"/>
  <c r="L49" i="97"/>
  <c r="L50" i="97"/>
  <c r="L51" i="97"/>
  <c r="M51" i="97" s="1"/>
  <c r="L52" i="97"/>
  <c r="L53" i="97"/>
  <c r="L54" i="97"/>
  <c r="O54" i="97" s="1"/>
  <c r="L55" i="97"/>
  <c r="J55" i="97" s="1"/>
  <c r="L56" i="97"/>
  <c r="O56" i="97" s="1"/>
  <c r="L57" i="97"/>
  <c r="J57" i="97" s="1"/>
  <c r="L58" i="97"/>
  <c r="M58" i="97" s="1"/>
  <c r="L59" i="97"/>
  <c r="J59" i="97"/>
  <c r="L60" i="97"/>
  <c r="J60" i="97" s="1"/>
  <c r="L61" i="97"/>
  <c r="M61" i="97"/>
  <c r="L62" i="97"/>
  <c r="L63" i="97"/>
  <c r="L64" i="97"/>
  <c r="L65" i="97"/>
  <c r="N65" i="97" s="1"/>
  <c r="L66" i="97"/>
  <c r="O66" i="97" s="1"/>
  <c r="L67" i="97"/>
  <c r="L68" i="97"/>
  <c r="N68" i="97"/>
  <c r="L69" i="97"/>
  <c r="M69" i="97" s="1"/>
  <c r="L70" i="97"/>
  <c r="J70" i="97" s="1"/>
  <c r="L71" i="97"/>
  <c r="O71" i="97" s="1"/>
  <c r="L72" i="97"/>
  <c r="N72" i="97" s="1"/>
  <c r="L73" i="97"/>
  <c r="M73" i="97" s="1"/>
  <c r="L75" i="97"/>
  <c r="L76" i="97"/>
  <c r="M76" i="97" s="1"/>
  <c r="L77" i="97"/>
  <c r="O77" i="97" s="1"/>
  <c r="L78" i="97"/>
  <c r="J78" i="97" s="1"/>
  <c r="L79" i="97"/>
  <c r="J79" i="97" s="1"/>
  <c r="L80" i="97"/>
  <c r="J80" i="97" s="1"/>
  <c r="L81" i="97"/>
  <c r="L82" i="97"/>
  <c r="J82" i="97" s="1"/>
  <c r="L83" i="97"/>
  <c r="J83" i="97"/>
  <c r="L84" i="97"/>
  <c r="J84" i="97" s="1"/>
  <c r="L85" i="97"/>
  <c r="L86" i="97"/>
  <c r="J86" i="97" s="1"/>
  <c r="L87" i="97"/>
  <c r="L88" i="97"/>
  <c r="L89" i="97"/>
  <c r="N89" i="97" s="1"/>
  <c r="L90" i="97"/>
  <c r="M90" i="97" s="1"/>
  <c r="L91" i="97"/>
  <c r="M91" i="97" s="1"/>
  <c r="L92" i="97"/>
  <c r="M92" i="97" s="1"/>
  <c r="L93" i="97"/>
  <c r="M93" i="97"/>
  <c r="L94" i="97"/>
  <c r="O94" i="97" s="1"/>
  <c r="L5" i="97"/>
  <c r="F687" i="98"/>
  <c r="F688" i="98" s="1"/>
  <c r="F689" i="98" s="1"/>
  <c r="F690" i="98" s="1"/>
  <c r="F691" i="98" s="1"/>
  <c r="F692" i="98" s="1"/>
  <c r="F693" i="98" s="1"/>
  <c r="F694" i="98" s="1"/>
  <c r="F695" i="98" s="1"/>
  <c r="F696" i="98" s="1"/>
  <c r="F697" i="98" s="1"/>
  <c r="F698" i="98" s="1"/>
  <c r="F699" i="98" s="1"/>
  <c r="F700" i="98" s="1"/>
  <c r="F701" i="98" s="1"/>
  <c r="F702" i="98" s="1"/>
  <c r="F703" i="98" s="1"/>
  <c r="F704" i="98" s="1"/>
  <c r="F705" i="98" s="1"/>
  <c r="F706" i="98" s="1"/>
  <c r="F707" i="98" s="1"/>
  <c r="F708" i="98" s="1"/>
  <c r="F709" i="98" s="1"/>
  <c r="F710" i="98" s="1"/>
  <c r="F711" i="98" s="1"/>
  <c r="F712" i="98" s="1"/>
  <c r="F713" i="98" s="1"/>
  <c r="F714" i="98" s="1"/>
  <c r="F715" i="98" s="1"/>
  <c r="F716" i="98" s="1"/>
  <c r="F717" i="98" s="1"/>
  <c r="F718" i="98" s="1"/>
  <c r="F719" i="98" s="1"/>
  <c r="F720" i="98" s="1"/>
  <c r="F721" i="98" s="1"/>
  <c r="F722" i="98" s="1"/>
  <c r="F723" i="98" s="1"/>
  <c r="F724" i="98" s="1"/>
  <c r="F725" i="98" s="1"/>
  <c r="F726" i="98" s="1"/>
  <c r="F643" i="98"/>
  <c r="F644" i="98" s="1"/>
  <c r="F645" i="98" s="1"/>
  <c r="F646" i="98" s="1"/>
  <c r="F647" i="98" s="1"/>
  <c r="F648" i="98" s="1"/>
  <c r="F649" i="98" s="1"/>
  <c r="F650" i="98" s="1"/>
  <c r="F651" i="98" s="1"/>
  <c r="F652" i="98" s="1"/>
  <c r="F653" i="98" s="1"/>
  <c r="F654" i="98" s="1"/>
  <c r="F655" i="98" s="1"/>
  <c r="F656" i="98" s="1"/>
  <c r="F657" i="98" s="1"/>
  <c r="F658" i="98" s="1"/>
  <c r="F659" i="98" s="1"/>
  <c r="F660" i="98" s="1"/>
  <c r="F661" i="98" s="1"/>
  <c r="F662" i="98" s="1"/>
  <c r="F663" i="98" s="1"/>
  <c r="F664" i="98" s="1"/>
  <c r="F665" i="98" s="1"/>
  <c r="F666" i="98" s="1"/>
  <c r="F667" i="98" s="1"/>
  <c r="F668" i="98" s="1"/>
  <c r="F669" i="98" s="1"/>
  <c r="F670" i="98" s="1"/>
  <c r="F671" i="98" s="1"/>
  <c r="F672" i="98" s="1"/>
  <c r="F673" i="98" s="1"/>
  <c r="F674" i="98" s="1"/>
  <c r="F675" i="98" s="1"/>
  <c r="F676" i="98" s="1"/>
  <c r="F677" i="98" s="1"/>
  <c r="F678" i="98" s="1"/>
  <c r="F679" i="98" s="1"/>
  <c r="F680" i="98" s="1"/>
  <c r="F681" i="98" s="1"/>
  <c r="F682" i="98" s="1"/>
  <c r="O55" i="97"/>
  <c r="O7" i="97"/>
  <c r="O6" i="97"/>
  <c r="N6" i="97"/>
  <c r="N52" i="97"/>
  <c r="N36" i="97"/>
  <c r="N24" i="97"/>
  <c r="M37" i="97"/>
  <c r="N62" i="97"/>
  <c r="N50" i="97"/>
  <c r="N38" i="97"/>
  <c r="N30" i="97"/>
  <c r="O30" i="97"/>
  <c r="O18" i="97"/>
  <c r="N25" i="97"/>
  <c r="N17" i="97"/>
  <c r="N9" i="97"/>
  <c r="N10" i="97"/>
  <c r="N56" i="97"/>
  <c r="M16" i="97"/>
  <c r="N35" i="97"/>
  <c r="N18" i="97"/>
  <c r="M32" i="97"/>
  <c r="M11" i="97"/>
  <c r="O50" i="97"/>
  <c r="N26" i="97"/>
  <c r="N32" i="97"/>
  <c r="N48" i="97"/>
  <c r="O23" i="97"/>
  <c r="N11" i="97"/>
  <c r="M24" i="97"/>
  <c r="N82" i="97"/>
  <c r="O82" i="97"/>
  <c r="M78" i="97"/>
  <c r="M9" i="97"/>
  <c r="O80" i="97"/>
  <c r="M70" i="97"/>
  <c r="N93" i="97"/>
  <c r="M46" i="97"/>
  <c r="N60" i="97"/>
  <c r="M60" i="97"/>
  <c r="M84" i="97"/>
  <c r="O84" i="97"/>
  <c r="N23" i="97"/>
  <c r="O9" i="97"/>
  <c r="M8" i="97"/>
  <c r="N5" i="97"/>
  <c r="J5" i="97"/>
  <c r="M88" i="97"/>
  <c r="J88" i="97"/>
  <c r="O85" i="97"/>
  <c r="J85" i="97"/>
  <c r="M53" i="97"/>
  <c r="J53" i="97"/>
  <c r="O49" i="97"/>
  <c r="J49" i="97"/>
  <c r="N61" i="97"/>
  <c r="N88" i="97"/>
  <c r="M59" i="97"/>
  <c r="M83" i="97"/>
  <c r="M49" i="97"/>
  <c r="O8" i="97"/>
  <c r="N55" i="97"/>
  <c r="M94" i="97"/>
  <c r="J94" i="97"/>
  <c r="M87" i="97"/>
  <c r="J87" i="97"/>
  <c r="O76" i="97"/>
  <c r="J76" i="97"/>
  <c r="O72" i="97"/>
  <c r="J72" i="97"/>
  <c r="M67" i="97"/>
  <c r="J67" i="97"/>
  <c r="M63" i="97"/>
  <c r="J63" i="97"/>
  <c r="O52" i="97"/>
  <c r="J52" i="97"/>
  <c r="O48" i="97"/>
  <c r="J48" i="97"/>
  <c r="J43" i="97"/>
  <c r="M39" i="97"/>
  <c r="J39" i="97"/>
  <c r="M35" i="97"/>
  <c r="J35" i="97"/>
  <c r="M26" i="97"/>
  <c r="J26" i="97"/>
  <c r="M21" i="97"/>
  <c r="J21" i="97"/>
  <c r="O17" i="97"/>
  <c r="J17" i="97"/>
  <c r="J66" i="97"/>
  <c r="O62" i="97"/>
  <c r="J62" i="97"/>
  <c r="J42" i="97"/>
  <c r="O38" i="97"/>
  <c r="J38" i="97"/>
  <c r="J34" i="97"/>
  <c r="M31" i="97"/>
  <c r="J31" i="97"/>
  <c r="J29" i="97"/>
  <c r="O25" i="97"/>
  <c r="J25" i="97"/>
  <c r="J20" i="97"/>
  <c r="O16" i="97"/>
  <c r="J16" i="97"/>
  <c r="J13" i="97"/>
  <c r="M10" i="97"/>
  <c r="J10" i="97"/>
  <c r="N7" i="97"/>
  <c r="M81" i="97"/>
  <c r="J81" i="97"/>
  <c r="N79" i="97"/>
  <c r="N77" i="97"/>
  <c r="O73" i="97"/>
  <c r="J73" i="97"/>
  <c r="O83" i="97"/>
  <c r="N8" i="97"/>
  <c r="O59" i="97"/>
  <c r="N81" i="97"/>
  <c r="M57" i="97"/>
  <c r="N67" i="97"/>
  <c r="O63" i="97"/>
  <c r="O47" i="97"/>
  <c r="O90" i="97"/>
  <c r="J90" i="97"/>
  <c r="O86" i="97"/>
  <c r="N75" i="97"/>
  <c r="J75" i="97"/>
  <c r="M71" i="97"/>
  <c r="J51" i="97"/>
  <c r="M47" i="97"/>
  <c r="N80" i="97"/>
  <c r="M82" i="97"/>
  <c r="O67" i="97"/>
  <c r="O26" i="97"/>
  <c r="M72" i="97"/>
  <c r="M80" i="97"/>
  <c r="N49" i="97"/>
  <c r="N85" i="97"/>
  <c r="O22" i="97"/>
  <c r="O58" i="97"/>
  <c r="N22" i="97"/>
  <c r="N78" i="97"/>
  <c r="O35" i="97"/>
  <c r="N39" i="97"/>
  <c r="N63" i="97"/>
  <c r="O93" i="97"/>
  <c r="J93" i="97"/>
  <c r="O89" i="97"/>
  <c r="J89" i="97"/>
  <c r="M85" i="97"/>
  <c r="N83" i="97"/>
  <c r="O81" i="97"/>
  <c r="O79" i="97"/>
  <c r="M74" i="97"/>
  <c r="J74" i="97"/>
  <c r="N71" i="97"/>
  <c r="J69" i="97"/>
  <c r="O65" i="97"/>
  <c r="J65" i="97"/>
  <c r="N59" i="97"/>
  <c r="O57" i="97"/>
  <c r="M55" i="97"/>
  <c r="O53" i="97"/>
  <c r="M50" i="97"/>
  <c r="J50" i="97"/>
  <c r="N47" i="97"/>
  <c r="M45" i="97"/>
  <c r="O41" i="97"/>
  <c r="J41" i="97"/>
  <c r="O37" i="97"/>
  <c r="O33" i="97"/>
  <c r="J33" i="97"/>
  <c r="M30" i="97"/>
  <c r="J28" i="97"/>
  <c r="O24" i="97"/>
  <c r="J24" i="97"/>
  <c r="M22" i="97"/>
  <c r="N19" i="97"/>
  <c r="J19" i="97"/>
  <c r="M15" i="97"/>
  <c r="O12" i="97"/>
  <c r="J12" i="97"/>
  <c r="M68" i="97"/>
  <c r="J68" i="97"/>
  <c r="M64" i="97"/>
  <c r="J64" i="97"/>
  <c r="O61" i="97"/>
  <c r="J61" i="97"/>
  <c r="N44" i="97"/>
  <c r="J44" i="97"/>
  <c r="N40" i="97"/>
  <c r="J40" i="97"/>
  <c r="O36" i="97"/>
  <c r="J36" i="97"/>
  <c r="O32" i="97"/>
  <c r="J32" i="97"/>
  <c r="O27" i="97"/>
  <c r="J27" i="97"/>
  <c r="M18" i="97"/>
  <c r="J18" i="97"/>
  <c r="O14" i="97"/>
  <c r="J14" i="97"/>
  <c r="O11" i="97"/>
  <c r="M6" i="97"/>
  <c r="J6" i="97"/>
  <c r="M48" i="97"/>
  <c r="O92" i="97"/>
  <c r="N90" i="97"/>
  <c r="N69" i="97"/>
  <c r="N91" i="97"/>
  <c r="N21" i="97"/>
  <c r="N41" i="97"/>
  <c r="N73" i="97"/>
  <c r="O74" i="97"/>
  <c r="N14" i="97"/>
  <c r="N66" i="97"/>
  <c r="N94" i="97"/>
  <c r="M17" i="97"/>
  <c r="M41" i="97"/>
  <c r="N28" i="97"/>
  <c r="O39" i="97"/>
  <c r="M20" i="97"/>
  <c r="N15" i="97"/>
  <c r="N87" i="97"/>
  <c r="O88" i="97"/>
  <c r="M86" i="97"/>
  <c r="O75" i="97"/>
  <c r="O68" i="97"/>
  <c r="M66" i="97"/>
  <c r="O64" i="97"/>
  <c r="M62" i="97"/>
  <c r="N53" i="97"/>
  <c r="O44" i="97"/>
  <c r="O40" i="97"/>
  <c r="M38" i="97"/>
  <c r="M34" i="97"/>
  <c r="N27" i="97"/>
  <c r="O20" i="97"/>
  <c r="M14" i="97"/>
  <c r="M5" i="97"/>
  <c r="O87" i="97"/>
  <c r="O5" i="97"/>
  <c r="O69" i="97"/>
  <c r="O45" i="97"/>
  <c r="O21" i="97"/>
  <c r="N64" i="97"/>
  <c r="N74" i="97"/>
  <c r="M43" i="97"/>
  <c r="O91" i="97"/>
  <c r="M75" i="97"/>
  <c r="O19" i="97"/>
  <c r="N33" i="97"/>
  <c r="M33" i="97"/>
  <c r="N76" i="97"/>
  <c r="M52" i="97"/>
  <c r="O15" i="97"/>
  <c r="N43" i="97"/>
  <c r="N42" i="97" l="1"/>
  <c r="N45" i="97"/>
  <c r="M56" i="97"/>
  <c r="N54" i="97"/>
  <c r="M28" i="97"/>
  <c r="M89" i="97"/>
  <c r="N86" i="97"/>
  <c r="M79" i="97"/>
  <c r="J77" i="97"/>
  <c r="J71" i="97"/>
  <c r="J58" i="97"/>
  <c r="J56" i="97"/>
  <c r="J54" i="97"/>
  <c r="N51" i="97"/>
  <c r="J91" i="97"/>
  <c r="J92" i="97"/>
  <c r="M54" i="97"/>
  <c r="N84" i="97"/>
  <c r="O78" i="97"/>
  <c r="O70" i="97"/>
  <c r="O42" i="97"/>
  <c r="N57" i="97"/>
  <c r="O46" i="97"/>
  <c r="N46" i="97"/>
  <c r="N70" i="97"/>
  <c r="N12" i="97"/>
  <c r="M77" i="97"/>
  <c r="M65" i="97"/>
  <c r="J37" i="97"/>
  <c r="N58" i="97"/>
  <c r="O51" i="97"/>
  <c r="O13" i="97"/>
  <c r="M29" i="97"/>
  <c r="N34" i="97"/>
  <c r="N92" i="97"/>
  <c r="M23" i="97"/>
  <c r="O60" i="97"/>
  <c r="N29" i="97"/>
  <c r="M13" i="97"/>
  <c r="N31" i="97"/>
</calcChain>
</file>

<file path=xl/sharedStrings.xml><?xml version="1.0" encoding="utf-8"?>
<sst xmlns="http://schemas.openxmlformats.org/spreadsheetml/2006/main" count="86982" uniqueCount="7618">
  <si>
    <t>SL No</t>
  </si>
  <si>
    <t>Column</t>
  </si>
  <si>
    <t>Description</t>
  </si>
  <si>
    <t>Data Type</t>
  </si>
  <si>
    <t>Length</t>
  </si>
  <si>
    <t>Primary Key</t>
  </si>
  <si>
    <t>Order of primary key</t>
  </si>
  <si>
    <t>Foreign Key</t>
  </si>
  <si>
    <t>Primary Index</t>
  </si>
  <si>
    <t>Sample record</t>
  </si>
  <si>
    <t>Target table</t>
  </si>
  <si>
    <t>Target table column</t>
  </si>
  <si>
    <t>Target Data type</t>
  </si>
  <si>
    <t>Required</t>
  </si>
  <si>
    <t>Default Value</t>
  </si>
  <si>
    <t>Source Data Logic (e.g. translation / lookup / formatting requirements)</t>
  </si>
  <si>
    <t>Error Handling / Validation</t>
  </si>
  <si>
    <t>Comments</t>
  </si>
  <si>
    <t>BIGINT</t>
  </si>
  <si>
    <t>Y</t>
  </si>
  <si>
    <t>N</t>
  </si>
  <si>
    <t>DATE</t>
  </si>
  <si>
    <t>STRING</t>
  </si>
  <si>
    <t>ann_ads_custmthlyplcc_header</t>
  </si>
  <si>
    <t>ann_ads_custmthlyplcc_detail</t>
  </si>
  <si>
    <t>First Byte of the FEED(Possible values : 
0
7
9)</t>
  </si>
  <si>
    <t>Bytes 2 to 600 - Different Values based on ANN_ADS_CUSTMTHLYPLCC_HEADER</t>
  </si>
  <si>
    <t>ann_ads_custmthlycbcc_header</t>
  </si>
  <si>
    <t>ann_ads_custmthlycbcc_detail</t>
  </si>
  <si>
    <t>Bytes 2 to 600 - Different Values based on ANN_ADS_CUSTMTHLYCBCC_HEADER</t>
  </si>
  <si>
    <t>saint_key</t>
  </si>
  <si>
    <t>creative_elem</t>
  </si>
  <si>
    <t>creative_elem_channel</t>
  </si>
  <si>
    <t>creative_elem_partner</t>
  </si>
  <si>
    <t>creative_elem_ad_unit</t>
  </si>
  <si>
    <t>creative_elem_flash_jpeg</t>
  </si>
  <si>
    <t>creative_elem_banner_message</t>
  </si>
  <si>
    <t>creative_elem_email_position</t>
  </si>
  <si>
    <t>creative_elem_keyword</t>
  </si>
  <si>
    <t>creative_elem_landing_page</t>
  </si>
  <si>
    <t>campaigns</t>
  </si>
  <si>
    <t>campaigns_period</t>
  </si>
  <si>
    <t>campaigns_campaign_owner</t>
  </si>
  <si>
    <t>Saint Key</t>
  </si>
  <si>
    <t>Creative Elem</t>
  </si>
  <si>
    <t>Creative Elem Channel</t>
  </si>
  <si>
    <t>Creative Elem Partner</t>
  </si>
  <si>
    <t>Creative Elem AD Unit</t>
  </si>
  <si>
    <t>Creative ELEM Flash JPEG</t>
  </si>
  <si>
    <t>Creative ELEM Banner Message</t>
  </si>
  <si>
    <t>Creative ELEM Email Position</t>
  </si>
  <si>
    <t>Creative Elem Keyword</t>
  </si>
  <si>
    <t>Creative Elem Landing page</t>
  </si>
  <si>
    <t>Campaigns</t>
  </si>
  <si>
    <t>Campaigns Period</t>
  </si>
  <si>
    <t>Campaigns campaign owner</t>
  </si>
  <si>
    <t>div_nbr</t>
  </si>
  <si>
    <t>acct_nbr</t>
  </si>
  <si>
    <t>ann_ads_custdailyplcc_detail</t>
  </si>
  <si>
    <t>record_type</t>
  </si>
  <si>
    <t>Division Number – the client ID for the account</t>
  </si>
  <si>
    <t>Account Number—The Customer’s account Number.</t>
  </si>
  <si>
    <t>Bytes 21 to 398 - Different Values based on Record type</t>
  </si>
  <si>
    <t>DECIMAL(3,0)</t>
  </si>
  <si>
    <t>DECIMAL(18,0)</t>
  </si>
  <si>
    <t>ann_ads_custdailycbcc_detail</t>
  </si>
  <si>
    <t>firstname</t>
  </si>
  <si>
    <t>lastname</t>
  </si>
  <si>
    <t>address1</t>
  </si>
  <si>
    <t>address2</t>
  </si>
  <si>
    <t>city</t>
  </si>
  <si>
    <t>state</t>
  </si>
  <si>
    <t>postalcode</t>
  </si>
  <si>
    <t>profileid</t>
  </si>
  <si>
    <t>addressid</t>
  </si>
  <si>
    <t>phonenumber</t>
  </si>
  <si>
    <t>unsubscriptionreason</t>
  </si>
  <si>
    <t>requesteddate</t>
  </si>
  <si>
    <t>siteid</t>
  </si>
  <si>
    <t>catalogcode</t>
  </si>
  <si>
    <t>subscriptionvalue</t>
  </si>
  <si>
    <t>Firstname of the customer</t>
  </si>
  <si>
    <t>Lastname of the customer</t>
  </si>
  <si>
    <t>Line1 of customer address</t>
  </si>
  <si>
    <t>Line2 of customer address</t>
  </si>
  <si>
    <t>City of the customer</t>
  </si>
  <si>
    <t>State where customer belongs</t>
  </si>
  <si>
    <t>Postal code of the customer address</t>
  </si>
  <si>
    <t>Profile Id of the Customer</t>
  </si>
  <si>
    <t>Address Id of the customer</t>
  </si>
  <si>
    <t>Phone no. of customer</t>
  </si>
  <si>
    <t>Unsubscirption reason of customer</t>
  </si>
  <si>
    <t>Requested date</t>
  </si>
  <si>
    <t>Site id</t>
  </si>
  <si>
    <t>Catalog code of the product</t>
  </si>
  <si>
    <t>Subcription value</t>
  </si>
  <si>
    <t>DECIMAL(10,0)</t>
  </si>
  <si>
    <t>visit_date</t>
  </si>
  <si>
    <t>visitor_id</t>
  </si>
  <si>
    <t>visit_number</t>
  </si>
  <si>
    <t>merchandising_category</t>
  </si>
  <si>
    <t>product_views</t>
  </si>
  <si>
    <t>cart_additions</t>
  </si>
  <si>
    <t>Visit date of visitor(as it is having date format March 8, 2018 changed the data type into string)</t>
  </si>
  <si>
    <t>Visitor ID</t>
  </si>
  <si>
    <t>Visit number of visitor</t>
  </si>
  <si>
    <t>Merchandising category</t>
  </si>
  <si>
    <t>Product views</t>
  </si>
  <si>
    <t>Cart additions</t>
  </si>
  <si>
    <t>id</t>
  </si>
  <si>
    <t>orderid</t>
  </si>
  <si>
    <t>replacementorderid</t>
  </si>
  <si>
    <t>createddate</t>
  </si>
  <si>
    <t>actualtaxrefund</t>
  </si>
  <si>
    <t>actualshiprefund</t>
  </si>
  <si>
    <t>otherrefund</t>
  </si>
  <si>
    <t>processimmediately</t>
  </si>
  <si>
    <t>processed</t>
  </si>
  <si>
    <t>originofreturns</t>
  </si>
  <si>
    <t>returnfee</t>
  </si>
  <si>
    <t>commerceitemid</t>
  </si>
  <si>
    <t>shippinggroupid</t>
  </si>
  <si>
    <t>quantitytoreturn</t>
  </si>
  <si>
    <t>quantitytoreplace</t>
  </si>
  <si>
    <t>isreturnshippingrequired</t>
  </si>
  <si>
    <t>quantityreceived</t>
  </si>
  <si>
    <t>refundamount</t>
  </si>
  <si>
    <t>actualtaxrefunditem</t>
  </si>
  <si>
    <t>actualshiprefunditem</t>
  </si>
  <si>
    <t>bonusrefund</t>
  </si>
  <si>
    <t>amount</t>
  </si>
  <si>
    <t>method</t>
  </si>
  <si>
    <t>shipping_label_fee</t>
  </si>
  <si>
    <t>ID of the product</t>
  </si>
  <si>
    <t>Order ID of the product</t>
  </si>
  <si>
    <t>Replacement order ID of the product</t>
  </si>
  <si>
    <t>Created date</t>
  </si>
  <si>
    <t>Actual tax refund for the customer</t>
  </si>
  <si>
    <t>Actual ship refund for the customer</t>
  </si>
  <si>
    <t>Any other refund to the customer</t>
  </si>
  <si>
    <t>Process immediately</t>
  </si>
  <si>
    <t>Processed</t>
  </si>
  <si>
    <t>Origin of returns</t>
  </si>
  <si>
    <t>Return fee to the customer</t>
  </si>
  <si>
    <t>Commerce ID of the product</t>
  </si>
  <si>
    <t>Shipping group ID of the product</t>
  </si>
  <si>
    <t>Quantity to be returned to customer</t>
  </si>
  <si>
    <t>Quantity to be replaced by customer</t>
  </si>
  <si>
    <t xml:space="preserve">Is the return shipping required for this product? </t>
  </si>
  <si>
    <t>Quantity received by the customer</t>
  </si>
  <si>
    <t>Refund amount , if any to the customer</t>
  </si>
  <si>
    <t>Actual tax refund item</t>
  </si>
  <si>
    <t>Actual ship refund item</t>
  </si>
  <si>
    <t>Bouns refund for this item</t>
  </si>
  <si>
    <t>Amount</t>
  </si>
  <si>
    <t>Method</t>
  </si>
  <si>
    <t>Fee for shipping label for this product</t>
  </si>
  <si>
    <t>DECIMAL(10,2)</t>
  </si>
  <si>
    <t>DECIMAL(6,0)</t>
  </si>
  <si>
    <t>campgn_14_day_last_click</t>
  </si>
  <si>
    <t>campaign_stacking</t>
  </si>
  <si>
    <t>tracking_code</t>
  </si>
  <si>
    <t>purchase_ids</t>
  </si>
  <si>
    <t>mobile_device_type</t>
  </si>
  <si>
    <t>geosegmentation_cities</t>
  </si>
  <si>
    <t>geosegment_demographic_area</t>
  </si>
  <si>
    <t>unified_sources</t>
  </si>
  <si>
    <t>referring_domains</t>
  </si>
  <si>
    <t>page_views</t>
  </si>
  <si>
    <t>time_spent_on_page</t>
  </si>
  <si>
    <t>email</t>
  </si>
  <si>
    <t>country</t>
  </si>
  <si>
    <t>registrationdate</t>
  </si>
  <si>
    <t>localstoreid</t>
  </si>
  <si>
    <t>Identification number</t>
  </si>
  <si>
    <t>Email of the customer</t>
  </si>
  <si>
    <t>country of the customer</t>
  </si>
  <si>
    <t>Registration date</t>
  </si>
  <si>
    <t>Local store id</t>
  </si>
  <si>
    <t>Date on which the transaction occurred or was submitted</t>
  </si>
  <si>
    <t>same person may come back multiples times in a day (cookie id)</t>
  </si>
  <si>
    <t>Number of visit</t>
  </si>
  <si>
    <t>Last page clicked</t>
  </si>
  <si>
    <t>campaign touches tracking, up to 10 variables</t>
  </si>
  <si>
    <t>First campaign touch (click), if null plug value of 'DIRECTLOAD'</t>
  </si>
  <si>
    <t>transaction number when make purchase</t>
  </si>
  <si>
    <t>Type of mobile device</t>
  </si>
  <si>
    <t>Geosementation Cities</t>
  </si>
  <si>
    <t>Geosegment Demographic Area</t>
  </si>
  <si>
    <t>Search Term</t>
  </si>
  <si>
    <t>Referring Domains</t>
  </si>
  <si>
    <t>PAGE VIEWS (METRICS)</t>
  </si>
  <si>
    <t>TIME SPENT ON PAGE (METRIC)</t>
  </si>
  <si>
    <t>filler_01</t>
  </si>
  <si>
    <t>acct_id_xref</t>
  </si>
  <si>
    <t>filler_02</t>
  </si>
  <si>
    <t>primary_acct_no_hash</t>
  </si>
  <si>
    <t>filler_03</t>
  </si>
  <si>
    <t>FILLER1</t>
  </si>
  <si>
    <t>ACCT-ID-XREF</t>
  </si>
  <si>
    <t>FILLER2</t>
  </si>
  <si>
    <t>PRIMARY-ACCT-NO-XREF (needs to trim leading blank spaces)</t>
  </si>
  <si>
    <t>FILLER3</t>
  </si>
  <si>
    <t>name</t>
  </si>
  <si>
    <t>ns1_Anonymous</t>
  </si>
  <si>
    <t>ns1_DisplayName</t>
  </si>
  <si>
    <t>ns1_ExternalId</t>
  </si>
  <si>
    <t>ns1_HyperlinkingEnabled</t>
  </si>
  <si>
    <t>ns1_IpAddress</t>
  </si>
  <si>
    <t>ns1_CampaignId</t>
  </si>
  <si>
    <t>ns1_ContentCodes</t>
  </si>
  <si>
    <t>ns1_DisplayLocale</t>
  </si>
  <si>
    <t>ns1_Featured</t>
  </si>
  <si>
    <t>ns1_FirstPublishTime</t>
  </si>
  <si>
    <t>ns1_LastModificationTime</t>
  </si>
  <si>
    <t>ns1_LastPublishTime</t>
  </si>
  <si>
    <t>ns1_ModerationStatus</t>
  </si>
  <si>
    <t>ns1_NetPromoterComment</t>
  </si>
  <si>
    <t>ns1_NetPromoterScore</t>
  </si>
  <si>
    <t>ns1_NumComments</t>
  </si>
  <si>
    <t>ns1_NumFeedbacks</t>
  </si>
  <si>
    <t>ns1_NumNegativeFeedbacks</t>
  </si>
  <si>
    <t>ns1_NumPositiveFeedbacks</t>
  </si>
  <si>
    <t>ns1_OriginatingDisplayCode</t>
  </si>
  <si>
    <t>ns1_ProductReviewsDeepLinkedUrl</t>
  </si>
  <si>
    <t>ns1_ProductReviewsUrl</t>
  </si>
  <si>
    <t>ns1_Rating</t>
  </si>
  <si>
    <t>ns1_RatingRange</t>
  </si>
  <si>
    <t>ns1_RatingsOnly</t>
  </si>
  <si>
    <t>ns1_Recommended</t>
  </si>
  <si>
    <t>ns1_ReviewText</t>
  </si>
  <si>
    <t>ns1_ReviewerLocation</t>
  </si>
  <si>
    <t>ns1_ReviewerNickname</t>
  </si>
  <si>
    <t>ns1_SendEmailAlertWhenCommented</t>
  </si>
  <si>
    <t>ns1_SendEmailAlertWhenPublished</t>
  </si>
  <si>
    <t>ns1_SubmissionTime</t>
  </si>
  <si>
    <t>ns1_Title</t>
  </si>
  <si>
    <t>ns1_UserEmailAddress</t>
  </si>
  <si>
    <t>ns1_ExternalId6</t>
  </si>
  <si>
    <t>ns1_Label</t>
  </si>
  <si>
    <t>ns1_ExternalId7</t>
  </si>
  <si>
    <t>ns1_Label8</t>
  </si>
  <si>
    <t>ns1_Label9</t>
  </si>
  <si>
    <t>ns1_Rating10</t>
  </si>
  <si>
    <t>displayType</t>
  </si>
  <si>
    <t>selectedValueInDisplayEnabled</t>
  </si>
  <si>
    <t>ns1_ExternalId12</t>
  </si>
  <si>
    <t>ns1_Label13</t>
  </si>
  <si>
    <t>ns1_Label1</t>
  </si>
  <si>
    <t>ns1_Label2</t>
  </si>
  <si>
    <t>ns1_RatingRange14</t>
  </si>
  <si>
    <t>ns1_Videos</t>
  </si>
  <si>
    <t>ns1_Name</t>
  </si>
  <si>
    <t>ns1_ContentType</t>
  </si>
  <si>
    <t>ns1_BadgeType</t>
  </si>
  <si>
    <t>ns1_AuthenticationType</t>
  </si>
  <si>
    <t>ns1_NumInappropriateFeedbacks</t>
  </si>
  <si>
    <t>ns1_ImageUrl</t>
  </si>
  <si>
    <t>ns1_ExternalId16</t>
  </si>
  <si>
    <t>ns1_Description</t>
  </si>
  <si>
    <t>ns1_Source</t>
  </si>
  <si>
    <t>ns1_ProductPageUrl</t>
  </si>
  <si>
    <t>ns1_AverageOverallRating</t>
  </si>
  <si>
    <t>ns1_NotRecommendedCount</t>
  </si>
  <si>
    <t>ns1_OverallRatingRange</t>
  </si>
  <si>
    <t>ns1_RatingsOnlyReviewCount</t>
  </si>
  <si>
    <t>ns1_RecommendedCount</t>
  </si>
  <si>
    <t>ns1_TotalReviewCount</t>
  </si>
  <si>
    <t>ns1_AverageRating</t>
  </si>
  <si>
    <t>id20</t>
  </si>
  <si>
    <t>ns1_RatingValue</t>
  </si>
  <si>
    <t>ns1_Count</t>
  </si>
  <si>
    <t>ns1_NumAnswers</t>
  </si>
  <si>
    <t>ns1_NumNativeAnswers</t>
  </si>
  <si>
    <t>ns1_NumNativeQuestions</t>
  </si>
  <si>
    <t>ns1_NumQuestions</t>
  </si>
  <si>
    <t>ns1_NumReviews</t>
  </si>
  <si>
    <t>ns1_NumStories</t>
  </si>
  <si>
    <t>ns1_CategoryId</t>
  </si>
  <si>
    <t>filler01</t>
  </si>
  <si>
    <t>filler02</t>
  </si>
  <si>
    <t>virtual_acct_no</t>
  </si>
  <si>
    <t>filler03</t>
  </si>
  <si>
    <t>purge_date</t>
  </si>
  <si>
    <t>card_exp_date</t>
  </si>
  <si>
    <t>card_exp_date_timestamp</t>
  </si>
  <si>
    <t>filler04</t>
  </si>
  <si>
    <t>filler</t>
  </si>
  <si>
    <t>ACCT-ID-XREF
Default Value = Zero</t>
  </si>
  <si>
    <t>VAN Token value
Default Value = Zero</t>
  </si>
  <si>
    <t>The date the virtual account number is to be deleted from the system. From this date onward, the virtual account number may be assigned to another customer.
Default Value = 9999-01-01</t>
  </si>
  <si>
    <t>The expiration date on the virtual account.
Default Value = 9999-01-01</t>
  </si>
  <si>
    <t xml:space="preserve">The expiration time of the virtual account, expressed as a timestamp.
</t>
  </si>
  <si>
    <t>FILLER- Future expansion</t>
  </si>
  <si>
    <t>eventtype</t>
  </si>
  <si>
    <t>cm_timestamp</t>
  </si>
  <si>
    <t>issueid</t>
  </si>
  <si>
    <t>affiliate_id_aid</t>
  </si>
  <si>
    <t>email_addr_uid</t>
  </si>
  <si>
    <t>ip_address</t>
  </si>
  <si>
    <t>partcode</t>
  </si>
  <si>
    <t>redirect</t>
  </si>
  <si>
    <t>dest_url</t>
  </si>
  <si>
    <t>clicktime</t>
  </si>
  <si>
    <t>txid</t>
  </si>
  <si>
    <t>items</t>
  </si>
  <si>
    <t>keycode</t>
  </si>
  <si>
    <t>Event Type - 30  for transactions</t>
  </si>
  <si>
    <t>CM Timestamp</t>
  </si>
  <si>
    <t>Issue ID</t>
  </si>
  <si>
    <t>Affiliate ID (aid)</t>
  </si>
  <si>
    <t>Email address</t>
  </si>
  <si>
    <t>IP address</t>
  </si>
  <si>
    <t>Part code</t>
  </si>
  <si>
    <t>Name of tracked link given during mailing setup</t>
  </si>
  <si>
    <t>Destination URL</t>
  </si>
  <si>
    <t>Time of Click or Open event preceding transaction event</t>
  </si>
  <si>
    <t>Transaction id</t>
  </si>
  <si>
    <t>Amount of transaction supplied by confirmation page</t>
  </si>
  <si>
    <t>Items</t>
  </si>
  <si>
    <t>Key code</t>
  </si>
  <si>
    <t>orderId</t>
  </si>
  <si>
    <t>profileId</t>
  </si>
  <si>
    <t>orderState</t>
  </si>
  <si>
    <t>createdByOrder</t>
  </si>
  <si>
    <t>originOfOrder</t>
  </si>
  <si>
    <t>createdDate</t>
  </si>
  <si>
    <t>submittedDate</t>
  </si>
  <si>
    <t>lastModifiedDate</t>
  </si>
  <si>
    <t>completedDate</t>
  </si>
  <si>
    <t>agentID</t>
  </si>
  <si>
    <t>salesChannel</t>
  </si>
  <si>
    <t>siteId</t>
  </si>
  <si>
    <t>isAssociateUser</t>
  </si>
  <si>
    <t>associateNumber</t>
  </si>
  <si>
    <t>IPAddress</t>
  </si>
  <si>
    <t>couponCode</t>
  </si>
  <si>
    <t>userEmailAddress</t>
  </si>
  <si>
    <t>international</t>
  </si>
  <si>
    <t>storeAssocLogin</t>
  </si>
  <si>
    <t>storeAssocStoreId</t>
  </si>
  <si>
    <t>storeAssocReason</t>
  </si>
  <si>
    <t>itemPriceOverridden</t>
  </si>
  <si>
    <t>shipPriceOverridden</t>
  </si>
  <si>
    <t>type</t>
  </si>
  <si>
    <t>rawSubtotal</t>
  </si>
  <si>
    <t>tax</t>
  </si>
  <si>
    <t>shipping</t>
  </si>
  <si>
    <t>currencyCode</t>
  </si>
  <si>
    <t>discounted</t>
  </si>
  <si>
    <t>amountIsFinal</t>
  </si>
  <si>
    <t>fullPrice</t>
  </si>
  <si>
    <t>nonFullPrice</t>
  </si>
  <si>
    <t>commerceItemId</t>
  </si>
  <si>
    <t>type2</t>
  </si>
  <si>
    <t>productType</t>
  </si>
  <si>
    <t>catalogRefId</t>
  </si>
  <si>
    <t>quantity</t>
  </si>
  <si>
    <t>finalSale</t>
  </si>
  <si>
    <t>giftCardStatus</t>
  </si>
  <si>
    <t>message</t>
  </si>
  <si>
    <t>quantityDiscounted</t>
  </si>
  <si>
    <t>salePrice</t>
  </si>
  <si>
    <t>listPrice</t>
  </si>
  <si>
    <t>onSale</t>
  </si>
  <si>
    <t>rawTotalPrice</t>
  </si>
  <si>
    <t>orderDiscountShare</t>
  </si>
  <si>
    <t>quantity3</t>
  </si>
  <si>
    <t>orderDiscountShare4</t>
  </si>
  <si>
    <t>tax5</t>
  </si>
  <si>
    <t>orderManualAdjustmentShare</t>
  </si>
  <si>
    <t>amount6</t>
  </si>
  <si>
    <t>discounted7</t>
  </si>
  <si>
    <t>amountIsFinal8</t>
  </si>
  <si>
    <t>fullPrice9</t>
  </si>
  <si>
    <t>nonFullPrice10</t>
  </si>
  <si>
    <t>adjustmentDescription</t>
  </si>
  <si>
    <t>totalAdjustment</t>
  </si>
  <si>
    <t>quantityAdjusted</t>
  </si>
  <si>
    <t>catalogId</t>
  </si>
  <si>
    <t>catalogKey</t>
  </si>
  <si>
    <t>productId</t>
  </si>
  <si>
    <t>stateDetail</t>
  </si>
  <si>
    <t>order_ref</t>
  </si>
  <si>
    <t>lastmodified</t>
  </si>
  <si>
    <t>maxSVSCalls</t>
  </si>
  <si>
    <t>giftBoxed</t>
  </si>
  <si>
    <t>messageTo</t>
  </si>
  <si>
    <t>messageFrom</t>
  </si>
  <si>
    <t>partnerId</t>
  </si>
  <si>
    <t>paymentGroupId</t>
  </si>
  <si>
    <t>encryptedCreditCardNumber</t>
  </si>
  <si>
    <t>creditCardType</t>
  </si>
  <si>
    <t>digitalWalletId</t>
  </si>
  <si>
    <t>digitalWalletType</t>
  </si>
  <si>
    <t>prefix</t>
  </si>
  <si>
    <t>firstName</t>
  </si>
  <si>
    <t>middleName</t>
  </si>
  <si>
    <t>lastName</t>
  </si>
  <si>
    <t>suffix</t>
  </si>
  <si>
    <t>companyName</t>
  </si>
  <si>
    <t>jobTitle</t>
  </si>
  <si>
    <t>poBox</t>
  </si>
  <si>
    <t>address3</t>
  </si>
  <si>
    <t>postalCode</t>
  </si>
  <si>
    <t>phoneNumber</t>
  </si>
  <si>
    <t>stateAddress</t>
  </si>
  <si>
    <t>county</t>
  </si>
  <si>
    <t>faxNumber</t>
  </si>
  <si>
    <t>creditCardNumber</t>
  </si>
  <si>
    <t>expirationMonth</t>
  </si>
  <si>
    <t>expirationDayOfMonth</t>
  </si>
  <si>
    <t>expirationYear</t>
  </si>
  <si>
    <t>amountCredited</t>
  </si>
  <si>
    <t>amount11</t>
  </si>
  <si>
    <t>paymentMethod</t>
  </si>
  <si>
    <t>submittedDate12</t>
  </si>
  <si>
    <t>currencyCode13</t>
  </si>
  <si>
    <t>state14</t>
  </si>
  <si>
    <t>paymentGroupClassType</t>
  </si>
  <si>
    <t>amountAuthorized</t>
  </si>
  <si>
    <t>amountDebited</t>
  </si>
  <si>
    <t>stateDetail15</t>
  </si>
  <si>
    <t>specialInstructions</t>
  </si>
  <si>
    <t>authorizationStatus</t>
  </si>
  <si>
    <t>debitStatus</t>
  </si>
  <si>
    <t>creditStatus</t>
  </si>
  <si>
    <t>preAuthCompleteCalls</t>
  </si>
  <si>
    <t>tenderType</t>
  </si>
  <si>
    <t>tenderSubType</t>
  </si>
  <si>
    <t>payerId</t>
  </si>
  <si>
    <t>transactionId</t>
  </si>
  <si>
    <t>prefix16</t>
  </si>
  <si>
    <t>firstName17</t>
  </si>
  <si>
    <t>middleName18</t>
  </si>
  <si>
    <t>lastName19</t>
  </si>
  <si>
    <t>suffix20</t>
  </si>
  <si>
    <t>companyName21</t>
  </si>
  <si>
    <t>jobTitle22</t>
  </si>
  <si>
    <t>poBox23</t>
  </si>
  <si>
    <t>address124</t>
  </si>
  <si>
    <t>address225</t>
  </si>
  <si>
    <t>address326</t>
  </si>
  <si>
    <t>city27</t>
  </si>
  <si>
    <t>country28</t>
  </si>
  <si>
    <t>postalCode29</t>
  </si>
  <si>
    <t>email30</t>
  </si>
  <si>
    <t>phoneNumber31</t>
  </si>
  <si>
    <t>stateAddress32</t>
  </si>
  <si>
    <t>county33</t>
  </si>
  <si>
    <t>faxNumber34</t>
  </si>
  <si>
    <t>transactionId35</t>
  </si>
  <si>
    <t>profileId36</t>
  </si>
  <si>
    <t>profileId37</t>
  </si>
  <si>
    <t>storeCreditNumber</t>
  </si>
  <si>
    <t>shippingGroupId</t>
  </si>
  <si>
    <t>shippingMethod</t>
  </si>
  <si>
    <t>description</t>
  </si>
  <si>
    <t>shipOnDate</t>
  </si>
  <si>
    <t>actualShipDate</t>
  </si>
  <si>
    <t>state38</t>
  </si>
  <si>
    <t>stateDetail39</t>
  </si>
  <si>
    <t>submittedDate40</t>
  </si>
  <si>
    <t>rawShipping</t>
  </si>
  <si>
    <t>shippingTax</t>
  </si>
  <si>
    <t>order_no</t>
  </si>
  <si>
    <t>specialInstructions41</t>
  </si>
  <si>
    <t>type42</t>
  </si>
  <si>
    <t>trackingNumber</t>
  </si>
  <si>
    <t>pickupType</t>
  </si>
  <si>
    <t>storeNum</t>
  </si>
  <si>
    <t>prefix43</t>
  </si>
  <si>
    <t>firstName44</t>
  </si>
  <si>
    <t>middleName45</t>
  </si>
  <si>
    <t>lastName46</t>
  </si>
  <si>
    <t>suffix47</t>
  </si>
  <si>
    <t>companyName48</t>
  </si>
  <si>
    <t>jobTitle49</t>
  </si>
  <si>
    <t>poBox50</t>
  </si>
  <si>
    <t>address151</t>
  </si>
  <si>
    <t>address252</t>
  </si>
  <si>
    <t>address353</t>
  </si>
  <si>
    <t>city54</t>
  </si>
  <si>
    <t>stateAddress55</t>
  </si>
  <si>
    <t>country56</t>
  </si>
  <si>
    <t>postalCode57</t>
  </si>
  <si>
    <t>email58</t>
  </si>
  <si>
    <t>phoneNumber59</t>
  </si>
  <si>
    <t>county60</t>
  </si>
  <si>
    <t>faxNumber61</t>
  </si>
  <si>
    <t>email62</t>
  </si>
  <si>
    <t>type63</t>
  </si>
  <si>
    <t>giftlistId</t>
  </si>
  <si>
    <t>giftlistItemId</t>
  </si>
  <si>
    <t>handlingMethod</t>
  </si>
  <si>
    <t>shippingGroupId64</t>
  </si>
  <si>
    <t>commerceItemId65</t>
  </si>
  <si>
    <t>quantity66</t>
  </si>
  <si>
    <t>type67</t>
  </si>
  <si>
    <t>shippingGroupId68</t>
  </si>
  <si>
    <t>commerceItemId69</t>
  </si>
  <si>
    <t>quantity70</t>
  </si>
  <si>
    <t>returnedQuantity</t>
  </si>
  <si>
    <t>amount71</t>
  </si>
  <si>
    <t>state72</t>
  </si>
  <si>
    <t>stateDetail73</t>
  </si>
  <si>
    <t>lowBound</t>
  </si>
  <si>
    <t>highBound</t>
  </si>
  <si>
    <t>shortShippedQuantity</t>
  </si>
  <si>
    <t>egcNumber</t>
  </si>
  <si>
    <t>shipItemRelId</t>
  </si>
  <si>
    <t>trackingNumber74</t>
  </si>
  <si>
    <t>shippingCarrier</t>
  </si>
  <si>
    <t>shipmentDate</t>
  </si>
  <si>
    <t>fullfilledLocation</t>
  </si>
  <si>
    <t>shippedQuantity</t>
  </si>
  <si>
    <t>paymentGroupId75</t>
  </si>
  <si>
    <t>orderRef</t>
  </si>
  <si>
    <t>amount76</t>
  </si>
  <si>
    <t>partnerId77</t>
  </si>
  <si>
    <t>Order orderid</t>
  </si>
  <si>
    <t>Profileid</t>
  </si>
  <si>
    <t>Orderstate</t>
  </si>
  <si>
    <t>Createdbyorder</t>
  </si>
  <si>
    <t>Originoforder</t>
  </si>
  <si>
    <t>Createddate</t>
  </si>
  <si>
    <t>Order submitteddate</t>
  </si>
  <si>
    <t>Lastmodifieddate</t>
  </si>
  <si>
    <t>Completeddate</t>
  </si>
  <si>
    <t>Agentid</t>
  </si>
  <si>
    <t>Saleschannel</t>
  </si>
  <si>
    <t>Siteid</t>
  </si>
  <si>
    <t>Isassociateuser</t>
  </si>
  <si>
    <t>Associatenumber</t>
  </si>
  <si>
    <t>Ipaddress</t>
  </si>
  <si>
    <t>Couponcode</t>
  </si>
  <si>
    <t>Useremailaddress</t>
  </si>
  <si>
    <t>International</t>
  </si>
  <si>
    <t>Storeassoclogin</t>
  </si>
  <si>
    <t>Storeassocstoreid</t>
  </si>
  <si>
    <t>Storeassocreason</t>
  </si>
  <si>
    <t>Itempriceoverridden</t>
  </si>
  <si>
    <t>Shippriceoverridden</t>
  </si>
  <si>
    <t>Price info type</t>
  </si>
  <si>
    <t>Rawsubtotal</t>
  </si>
  <si>
    <t>Tax</t>
  </si>
  <si>
    <t>Shipping</t>
  </si>
  <si>
    <t>Orderpriceinfo currencycode</t>
  </si>
  <si>
    <t>Orderpriceinfo amount</t>
  </si>
  <si>
    <t>Discounted</t>
  </si>
  <si>
    <t>Amountisfinal</t>
  </si>
  <si>
    <t>Fullprice</t>
  </si>
  <si>
    <t>Nonfullprice</t>
  </si>
  <si>
    <t>Commerce Item Id</t>
  </si>
  <si>
    <t>Type</t>
  </si>
  <si>
    <t>Producttype</t>
  </si>
  <si>
    <t>Catalogrefid</t>
  </si>
  <si>
    <t>Commerceitem quantity</t>
  </si>
  <si>
    <t>Finalsale</t>
  </si>
  <si>
    <t>Giftcardstatus</t>
  </si>
  <si>
    <t>Message</t>
  </si>
  <si>
    <t>Quantitydiscounted</t>
  </si>
  <si>
    <t>Saleprice</t>
  </si>
  <si>
    <t>Listprice</t>
  </si>
  <si>
    <t>Onsale</t>
  </si>
  <si>
    <t>Raw Total Price</t>
  </si>
  <si>
    <t>Order Discount Share</t>
  </si>
  <si>
    <t>Detaileditempriceinfo quantity</t>
  </si>
  <si>
    <t>Orderdiscountshare</t>
  </si>
  <si>
    <t>Discounted flag</t>
  </si>
  <si>
    <t>Final Amount</t>
  </si>
  <si>
    <t>Full Price flag</t>
  </si>
  <si>
    <t>Non full price flag</t>
  </si>
  <si>
    <t>Adjustment Description</t>
  </si>
  <si>
    <t>Total Adjustmet</t>
  </si>
  <si>
    <t>Quantity Adjusted</t>
  </si>
  <si>
    <t>Catolog Id</t>
  </si>
  <si>
    <t>Catolog Key</t>
  </si>
  <si>
    <t>Product id</t>
  </si>
  <si>
    <t>State</t>
  </si>
  <si>
    <t>State Detail</t>
  </si>
  <si>
    <t>Order reference</t>
  </si>
  <si>
    <t>Last modified time</t>
  </si>
  <si>
    <t>Max SVS calls</t>
  </si>
  <si>
    <t>Gift boxed flag</t>
  </si>
  <si>
    <t>Message to</t>
  </si>
  <si>
    <t>Message from</t>
  </si>
  <si>
    <t>Partner Id</t>
  </si>
  <si>
    <t>Payment Group Id</t>
  </si>
  <si>
    <t>Encrypted Credit card number</t>
  </si>
  <si>
    <t>Credit card type</t>
  </si>
  <si>
    <t>Digital wallet id</t>
  </si>
  <si>
    <t>Digital wallet type</t>
  </si>
  <si>
    <t>Prefix</t>
  </si>
  <si>
    <t>First Name</t>
  </si>
  <si>
    <t>Middle name of the customer</t>
  </si>
  <si>
    <t>Last name of the customer</t>
  </si>
  <si>
    <t>Suffix</t>
  </si>
  <si>
    <t>Company name</t>
  </si>
  <si>
    <t>Job Title</t>
  </si>
  <si>
    <t>PO Box</t>
  </si>
  <si>
    <t>Address line 1</t>
  </si>
  <si>
    <t>Address line 2</t>
  </si>
  <si>
    <t>Address line 3</t>
  </si>
  <si>
    <t xml:space="preserve">Country </t>
  </si>
  <si>
    <t>Email Id</t>
  </si>
  <si>
    <t>State Address</t>
  </si>
  <si>
    <t>County</t>
  </si>
  <si>
    <t>Fax Number</t>
  </si>
  <si>
    <t>Credit Card Number</t>
  </si>
  <si>
    <t>Expiration Month</t>
  </si>
  <si>
    <t>Expiration day of Month</t>
  </si>
  <si>
    <t>Expiration Year</t>
  </si>
  <si>
    <t>Amount Credited</t>
  </si>
  <si>
    <t>Payment method</t>
  </si>
  <si>
    <t>Submitted Date</t>
  </si>
  <si>
    <t>Currency Code</t>
  </si>
  <si>
    <t>Payment Group Class type</t>
  </si>
  <si>
    <t>Amount Authorized</t>
  </si>
  <si>
    <t>Amount Debited</t>
  </si>
  <si>
    <t>Sate Detail</t>
  </si>
  <si>
    <t>Special Instructions</t>
  </si>
  <si>
    <t>Authorization Status</t>
  </si>
  <si>
    <t>Debit Status</t>
  </si>
  <si>
    <t>Credit Status</t>
  </si>
  <si>
    <t>Pre Auth Complete Calls</t>
  </si>
  <si>
    <t>Tender Type</t>
  </si>
  <si>
    <t>Tender Sub type</t>
  </si>
  <si>
    <t>Payer Id</t>
  </si>
  <si>
    <t>Transaction Id</t>
  </si>
  <si>
    <t>SUffix</t>
  </si>
  <si>
    <t>Company Name</t>
  </si>
  <si>
    <t>City</t>
  </si>
  <si>
    <t>Country</t>
  </si>
  <si>
    <t>Profile Id</t>
  </si>
  <si>
    <t>Storecreditnumber</t>
  </si>
  <si>
    <t>Shippinggroupid</t>
  </si>
  <si>
    <t>Shipping Method</t>
  </si>
  <si>
    <t>Shipondate</t>
  </si>
  <si>
    <t>Actualshipdate</t>
  </si>
  <si>
    <t>Raw Shipping</t>
  </si>
  <si>
    <t>Shipping Tax</t>
  </si>
  <si>
    <t>Order Number</t>
  </si>
  <si>
    <t>Tracking Number</t>
  </si>
  <si>
    <t>Pickup Type</t>
  </si>
  <si>
    <t>Store Num</t>
  </si>
  <si>
    <t>Middle Name</t>
  </si>
  <si>
    <t>Last Name</t>
  </si>
  <si>
    <t>Po Box</t>
  </si>
  <si>
    <t>Address</t>
  </si>
  <si>
    <t>Postal Code</t>
  </si>
  <si>
    <t>Email</t>
  </si>
  <si>
    <t>Phone Number</t>
  </si>
  <si>
    <t>Giftlist Id</t>
  </si>
  <si>
    <t>Giftlistitemid</t>
  </si>
  <si>
    <t>Handling Method</t>
  </si>
  <si>
    <t>Commerceitemid</t>
  </si>
  <si>
    <t>Quantity</t>
  </si>
  <si>
    <t>Returned Quantity</t>
  </si>
  <si>
    <t>Low Bound</t>
  </si>
  <si>
    <t>High Bound</t>
  </si>
  <si>
    <t>Shortshippedquantity</t>
  </si>
  <si>
    <t>Egc Number</t>
  </si>
  <si>
    <t>Shipitemrelid</t>
  </si>
  <si>
    <t>Shipping Carrier</t>
  </si>
  <si>
    <t>Shipment Date</t>
  </si>
  <si>
    <t>Fullfilled Location</t>
  </si>
  <si>
    <t>Shipped Quantity</t>
  </si>
  <si>
    <t>Paymentgroupid</t>
  </si>
  <si>
    <t>Order Ref</t>
  </si>
  <si>
    <t>transaction_nbr</t>
  </si>
  <si>
    <t>transaction_type_cd</t>
  </si>
  <si>
    <t>item_sku</t>
  </si>
  <si>
    <t>full_price_flg</t>
  </si>
  <si>
    <t xml:space="preserve">Transaction Number </t>
  </si>
  <si>
    <t>Transaction type code</t>
  </si>
  <si>
    <t>SKU of product that was purchased or returned</t>
  </si>
  <si>
    <t>Flag for full price</t>
  </si>
  <si>
    <t>id15</t>
  </si>
  <si>
    <t>url</t>
  </si>
  <si>
    <t>ns1_Caption</t>
  </si>
  <si>
    <t>ns1_UserFacebookID</t>
  </si>
  <si>
    <t>id19</t>
  </si>
  <si>
    <t>ns1_ExternalId23</t>
  </si>
  <si>
    <t>ns1_CategoryName</t>
  </si>
  <si>
    <t>Rating</t>
  </si>
  <si>
    <t>Title</t>
  </si>
  <si>
    <t>Name</t>
  </si>
  <si>
    <t>Label</t>
  </si>
  <si>
    <t>Videos</t>
  </si>
  <si>
    <t>Caption</t>
  </si>
  <si>
    <t>Source</t>
  </si>
  <si>
    <t>ProductPageUrl</t>
  </si>
  <si>
    <t>AverageOverallRating</t>
  </si>
  <si>
    <t>NotRecommendedCount</t>
  </si>
  <si>
    <t>OverallRatingRange</t>
  </si>
  <si>
    <t>RatingsOnlyReviewCount</t>
  </si>
  <si>
    <t>RecommendedCount</t>
  </si>
  <si>
    <t>TotalReviewCount</t>
  </si>
  <si>
    <t>AverageRating</t>
  </si>
  <si>
    <t>ExternalId23</t>
  </si>
  <si>
    <t>RatingValue</t>
  </si>
  <si>
    <t>Count</t>
  </si>
  <si>
    <t>NumAnswers</t>
  </si>
  <si>
    <t>NumNativeAnswers</t>
  </si>
  <si>
    <t>NumNativeQuestions</t>
  </si>
  <si>
    <t>NumQuestions</t>
  </si>
  <si>
    <t>NumReviews</t>
  </si>
  <si>
    <t>NumStories</t>
  </si>
  <si>
    <t>CategoryId</t>
  </si>
  <si>
    <t>CategoryName</t>
  </si>
  <si>
    <t>ImageUrl</t>
  </si>
  <si>
    <t>date_time</t>
  </si>
  <si>
    <t>street</t>
  </si>
  <si>
    <t>apt_suite</t>
  </si>
  <si>
    <t>zip</t>
  </si>
  <si>
    <t>location</t>
  </si>
  <si>
    <t>Date and time of transaction</t>
  </si>
  <si>
    <t>Name of the customer</t>
  </si>
  <si>
    <t>Street of customer residential address</t>
  </si>
  <si>
    <t>Apartment or suite where customer belongs</t>
  </si>
  <si>
    <t>ZIP of the customer address</t>
  </si>
  <si>
    <t>Location of the customer</t>
  </si>
  <si>
    <t>vendor_number</t>
  </si>
  <si>
    <t>vendor_name</t>
  </si>
  <si>
    <t>The number allocated to vendor</t>
  </si>
  <si>
    <t>The name of the vendor</t>
  </si>
  <si>
    <t>product_disabled_fl</t>
  </si>
  <si>
    <t>product_removed_fl</t>
  </si>
  <si>
    <t>product_id</t>
  </si>
  <si>
    <t>review_id</t>
  </si>
  <si>
    <t>upr_id3</t>
  </si>
  <si>
    <t>cdv_id</t>
  </si>
  <si>
    <t>cdd_id</t>
  </si>
  <si>
    <t>rd_id</t>
  </si>
  <si>
    <t>ns1_Label17</t>
  </si>
  <si>
    <t>ns1_Label18</t>
  </si>
  <si>
    <t>ns1_Date</t>
  </si>
  <si>
    <t>ns1_Department</t>
  </si>
  <si>
    <t>ns1_Name21</t>
  </si>
  <si>
    <t>ns1_Response</t>
  </si>
  <si>
    <t>ns1_ResponseSource</t>
  </si>
  <si>
    <t>ns1_ResponseType</t>
  </si>
  <si>
    <t>ns1_Name22</t>
  </si>
  <si>
    <t>id24</t>
  </si>
  <si>
    <t>displayType25</t>
  </si>
  <si>
    <t>selectedValueInDisplayEnabled26</t>
  </si>
  <si>
    <t>id27</t>
  </si>
  <si>
    <t>ns1_ExternalId28</t>
  </si>
  <si>
    <t>ns1_Label29</t>
  </si>
  <si>
    <t>ns1_Label130</t>
  </si>
  <si>
    <t>ns1_Label231</t>
  </si>
  <si>
    <t>ns1_RatingRange32</t>
  </si>
  <si>
    <t>ns1_ProductReviewsUrl33</t>
  </si>
  <si>
    <t>ns1_AverageOverallRating34</t>
  </si>
  <si>
    <t>ns1_NotRecommendedCount35</t>
  </si>
  <si>
    <t>ns1_OverallRatingRange36</t>
  </si>
  <si>
    <t>ns1_RatingsOnlyReviewCount37</t>
  </si>
  <si>
    <t>ns1_RecommendedCount38</t>
  </si>
  <si>
    <t>ns1_TotalReviewCount39</t>
  </si>
  <si>
    <t>id40</t>
  </si>
  <si>
    <t>ns1_AverageRating41</t>
  </si>
  <si>
    <t>displayType42</t>
  </si>
  <si>
    <t>selectedValueInDisplayEnabled43</t>
  </si>
  <si>
    <t>id44</t>
  </si>
  <si>
    <t>ns1_ExternalId45</t>
  </si>
  <si>
    <t>ns1_Label46</t>
  </si>
  <si>
    <t>ns1_Label147</t>
  </si>
  <si>
    <t>ns1_Label248</t>
  </si>
  <si>
    <t>ns1_RatingRange49</t>
  </si>
  <si>
    <t>ns1_RatingValue50</t>
  </si>
  <si>
    <t>ns1_Count51</t>
  </si>
  <si>
    <t>id52</t>
  </si>
  <si>
    <t>ns1_ExternalId53</t>
  </si>
  <si>
    <t>Product Disabled flag</t>
  </si>
  <si>
    <t>Product Removed flag</t>
  </si>
  <si>
    <t>Product Id</t>
  </si>
  <si>
    <t>Review Id</t>
  </si>
  <si>
    <t>User profile reference id</t>
  </si>
  <si>
    <t>Anonymous flag</t>
  </si>
  <si>
    <t>Display Name</t>
  </si>
  <si>
    <t>External Id</t>
  </si>
  <si>
    <t>Hyperlink enabled flag</t>
  </si>
  <si>
    <t>Ip address</t>
  </si>
  <si>
    <t>Campaign Id</t>
  </si>
  <si>
    <t>Content codes</t>
  </si>
  <si>
    <t>Display Locale</t>
  </si>
  <si>
    <t>Featured flag</t>
  </si>
  <si>
    <t>First Publish Time</t>
  </si>
  <si>
    <t>Last Modification time</t>
  </si>
  <si>
    <t>LastPublish Time</t>
  </si>
  <si>
    <t>Moderation Status</t>
  </si>
  <si>
    <t>Net Promoter Score</t>
  </si>
  <si>
    <t>Number of Comments</t>
  </si>
  <si>
    <t>Number of Feedbacks</t>
  </si>
  <si>
    <t>Number of Inappropriate Feedbacks</t>
  </si>
  <si>
    <t>Number of Negative Feedbacks</t>
  </si>
  <si>
    <t>Number of Positive Feedbacks</t>
  </si>
  <si>
    <t>Originating Display Code</t>
  </si>
  <si>
    <t>Product Reviews Deep LinkedUrl</t>
  </si>
  <si>
    <t>Product Review sUrl</t>
  </si>
  <si>
    <t>Rating Range</t>
  </si>
  <si>
    <t>Ratings Only flag</t>
  </si>
  <si>
    <t>Review Text</t>
  </si>
  <si>
    <t>Reviewer Location</t>
  </si>
  <si>
    <t>Reviewer Nickname</t>
  </si>
  <si>
    <t>Send Email AlertWhen Commented flag</t>
  </si>
  <si>
    <t>Send Email Alert When Published flag</t>
  </si>
  <si>
    <t>Submission Time</t>
  </si>
  <si>
    <t>User Email Address</t>
  </si>
  <si>
    <t>Badge Name</t>
  </si>
  <si>
    <t>Content Type</t>
  </si>
  <si>
    <t>Badge Type</t>
  </si>
  <si>
    <t>Context data value ID</t>
  </si>
  <si>
    <t>Context data dimension ID</t>
  </si>
  <si>
    <t>display Type</t>
  </si>
  <si>
    <t>selected Value In Display Enabled flag</t>
  </si>
  <si>
    <t>Rating Dimension ID</t>
  </si>
  <si>
    <t>Authentication Type</t>
  </si>
  <si>
    <t>Net Promoter Comment</t>
  </si>
  <si>
    <t>Recommended Flag</t>
  </si>
  <si>
    <t>Tag Dimension ID</t>
  </si>
  <si>
    <t>User Facebook ID</t>
  </si>
  <si>
    <t>Date</t>
  </si>
  <si>
    <t>Department</t>
  </si>
  <si>
    <t>Name21</t>
  </si>
  <si>
    <t>Response</t>
  </si>
  <si>
    <t>ResponseSource</t>
  </si>
  <si>
    <t>ResponseType</t>
  </si>
  <si>
    <t>Name22</t>
  </si>
  <si>
    <t>ExternalId28</t>
  </si>
  <si>
    <t>Label29</t>
  </si>
  <si>
    <t>Label130</t>
  </si>
  <si>
    <t>Label231</t>
  </si>
  <si>
    <t>RatingRange32</t>
  </si>
  <si>
    <t>ProductReviewsUrl33</t>
  </si>
  <si>
    <t>AverageOverallRating34</t>
  </si>
  <si>
    <t>NotRecommendedCount35</t>
  </si>
  <si>
    <t>OverallRatingRange36</t>
  </si>
  <si>
    <t>RatingsOnlyReviewCount37</t>
  </si>
  <si>
    <t>RecommendedCount38</t>
  </si>
  <si>
    <t>TotalReviewCount39</t>
  </si>
  <si>
    <t>AverageRating41</t>
  </si>
  <si>
    <t>ExternalId45</t>
  </si>
  <si>
    <t>Label46</t>
  </si>
  <si>
    <t>Label147</t>
  </si>
  <si>
    <t>Label248</t>
  </si>
  <si>
    <t>RatingRange49</t>
  </si>
  <si>
    <t>RatingValue50</t>
  </si>
  <si>
    <t>Count51</t>
  </si>
  <si>
    <t>ExternalId53</t>
  </si>
  <si>
    <t>style_number</t>
  </si>
  <si>
    <t>style_desc</t>
  </si>
  <si>
    <t>dept</t>
  </si>
  <si>
    <t>class</t>
  </si>
  <si>
    <t>intern_excl</t>
  </si>
  <si>
    <t>intern_tallstyle</t>
  </si>
  <si>
    <t>markdwn_week</t>
  </si>
  <si>
    <t>exit_week</t>
  </si>
  <si>
    <t>gift_wrap</t>
  </si>
  <si>
    <t>season</t>
  </si>
  <si>
    <t>season_desc</t>
  </si>
  <si>
    <t>storeset</t>
  </si>
  <si>
    <t>storeset_desc</t>
  </si>
  <si>
    <t>merch_catg</t>
  </si>
  <si>
    <t>merch_catg_desc</t>
  </si>
  <si>
    <t>purch_org</t>
  </si>
  <si>
    <t>ean_upc</t>
  </si>
  <si>
    <t>missy_style</t>
  </si>
  <si>
    <t>petite_style</t>
  </si>
  <si>
    <t>tall_style</t>
  </si>
  <si>
    <t>fabric_profile_value</t>
  </si>
  <si>
    <t>fabric_profile_desc</t>
  </si>
  <si>
    <t>silhouette_profile_value</t>
  </si>
  <si>
    <t>silhouette_profile_desc</t>
  </si>
  <si>
    <t>top_silhouette</t>
  </si>
  <si>
    <t>neckline</t>
  </si>
  <si>
    <t>sleeve_len</t>
  </si>
  <si>
    <t>novelty</t>
  </si>
  <si>
    <t>end_use</t>
  </si>
  <si>
    <t>pyramid</t>
  </si>
  <si>
    <t>plus_style</t>
  </si>
  <si>
    <t>Style number of the product</t>
  </si>
  <si>
    <t>Style description of the product</t>
  </si>
  <si>
    <t>Department where the product belongs</t>
  </si>
  <si>
    <t>Class where the product  belongs</t>
  </si>
  <si>
    <t>Intern excel</t>
  </si>
  <si>
    <t>Intern tall style</t>
  </si>
  <si>
    <t>The markdown week of the month</t>
  </si>
  <si>
    <t>The exit week of the month</t>
  </si>
  <si>
    <t>Is gift wrapping required for this product?</t>
  </si>
  <si>
    <t>Current season offer</t>
  </si>
  <si>
    <t>Descirption of the season's offer</t>
  </si>
  <si>
    <t>Store set</t>
  </si>
  <si>
    <t>Store set description</t>
  </si>
  <si>
    <t>Merchandise category</t>
  </si>
  <si>
    <t>Merchandise category description</t>
  </si>
  <si>
    <t>Purchase Original</t>
  </si>
  <si>
    <t>Ean upc</t>
  </si>
  <si>
    <t>Missy style</t>
  </si>
  <si>
    <t>Petite style</t>
  </si>
  <si>
    <t>Tall style</t>
  </si>
  <si>
    <t>Value of the fabric profile of the product</t>
  </si>
  <si>
    <t>Description of the fabric profile of the product</t>
  </si>
  <si>
    <t>Silhouette profile value</t>
  </si>
  <si>
    <t>Silhouette profile desc</t>
  </si>
  <si>
    <t>Top Silhouette</t>
  </si>
  <si>
    <t>Neckline of the product</t>
  </si>
  <si>
    <t>Sleeve length of the product</t>
  </si>
  <si>
    <t>Novelty of product</t>
  </si>
  <si>
    <t>End use of product</t>
  </si>
  <si>
    <t>Pyramid</t>
  </si>
  <si>
    <t>Plus style</t>
  </si>
  <si>
    <t>sku</t>
  </si>
  <si>
    <t>article</t>
  </si>
  <si>
    <t>dept_desc</t>
  </si>
  <si>
    <t>class_desc</t>
  </si>
  <si>
    <t>color</t>
  </si>
  <si>
    <t>color_desc</t>
  </si>
  <si>
    <t>size</t>
  </si>
  <si>
    <t>size_desc</t>
  </si>
  <si>
    <t>retail_price</t>
  </si>
  <si>
    <t>landed_cost</t>
  </si>
  <si>
    <t>currency</t>
  </si>
  <si>
    <t>original_retail</t>
  </si>
  <si>
    <t>Sku of product</t>
  </si>
  <si>
    <t>Article</t>
  </si>
  <si>
    <t>Description of the department of the product</t>
  </si>
  <si>
    <t>Class description where the product  belongs</t>
  </si>
  <si>
    <t>Color of the product</t>
  </si>
  <si>
    <t>Descirption of the product color</t>
  </si>
  <si>
    <t>Size of the product</t>
  </si>
  <si>
    <t>Size description of the product</t>
  </si>
  <si>
    <t>Retail price of product</t>
  </si>
  <si>
    <t>Landed cost of product</t>
  </si>
  <si>
    <t>Currency type</t>
  </si>
  <si>
    <t>Original retail price of product</t>
  </si>
  <si>
    <t>DECIMAL(14,2)</t>
  </si>
  <si>
    <t>promo_num</t>
  </si>
  <si>
    <t>promo_desc</t>
  </si>
  <si>
    <t>salesorg</t>
  </si>
  <si>
    <t>distribution_channel</t>
  </si>
  <si>
    <t>valid_from</t>
  </si>
  <si>
    <t>valid_to</t>
  </si>
  <si>
    <t>base_tack</t>
  </si>
  <si>
    <t>offer</t>
  </si>
  <si>
    <t>benefit</t>
  </si>
  <si>
    <t>maxcount</t>
  </si>
  <si>
    <t>disc_price</t>
  </si>
  <si>
    <t>req_min_value</t>
  </si>
  <si>
    <t>coupon</t>
  </si>
  <si>
    <t>detail</t>
  </si>
  <si>
    <t>active_loc</t>
  </si>
  <si>
    <t>loc_desc</t>
  </si>
  <si>
    <t>site_count</t>
  </si>
  <si>
    <t>deal_categ</t>
  </si>
  <si>
    <t>artc_grpnr_pre</t>
  </si>
  <si>
    <t>artc_grpnr_pre_desc</t>
  </si>
  <si>
    <t>mat_quan</t>
  </si>
  <si>
    <t>matnr_bene</t>
  </si>
  <si>
    <t>matnr_bene_desc</t>
  </si>
  <si>
    <t>quan_bene</t>
  </si>
  <si>
    <t>grpnr_excl</t>
  </si>
  <si>
    <t>grpnr_excl_desc</t>
  </si>
  <si>
    <t>crname</t>
  </si>
  <si>
    <t>mktg_aggr</t>
  </si>
  <si>
    <t>test_aggr</t>
  </si>
  <si>
    <t>evt_aggr</t>
  </si>
  <si>
    <t>crdate</t>
  </si>
  <si>
    <t>chname</t>
  </si>
  <si>
    <t>chdate</t>
  </si>
  <si>
    <t>submitdt</t>
  </si>
  <si>
    <t>submitby</t>
  </si>
  <si>
    <t>till_description</t>
  </si>
  <si>
    <t>Promotion number</t>
  </si>
  <si>
    <t>Promotion description</t>
  </si>
  <si>
    <t>Sales organization</t>
  </si>
  <si>
    <t>Channel through which product is distributed</t>
  </si>
  <si>
    <t>Offer vaild from</t>
  </si>
  <si>
    <t>Offer vaild till</t>
  </si>
  <si>
    <t>Base track</t>
  </si>
  <si>
    <t>Offer</t>
  </si>
  <si>
    <t>Benefit</t>
  </si>
  <si>
    <t>Condition granted once</t>
  </si>
  <si>
    <t>Discount price</t>
  </si>
  <si>
    <t>Req minimum value</t>
  </si>
  <si>
    <t>Coupon to redeem the offer</t>
  </si>
  <si>
    <t>Location description</t>
  </si>
  <si>
    <t>Active Locations</t>
  </si>
  <si>
    <t>Description of location</t>
  </si>
  <si>
    <t>Site Count</t>
  </si>
  <si>
    <t>Deal category</t>
  </si>
  <si>
    <t>Article Group Prerequisites</t>
  </si>
  <si>
    <t>Article Group Prerequisites Desc</t>
  </si>
  <si>
    <t>Minimum Quantity</t>
  </si>
  <si>
    <t>Article Group Benefit</t>
  </si>
  <si>
    <t>Article Group Benefit(Desc)</t>
  </si>
  <si>
    <t>Benefit Quantity</t>
  </si>
  <si>
    <t>Exclusion Article Group</t>
  </si>
  <si>
    <t>Exclusion Article Group-Desc</t>
  </si>
  <si>
    <t>Created By</t>
  </si>
  <si>
    <t>Marketing Aggregation</t>
  </si>
  <si>
    <t>Test Aggregation</t>
  </si>
  <si>
    <t>Event Aggregation</t>
  </si>
  <si>
    <t>Created Date</t>
  </si>
  <si>
    <t>Modified By</t>
  </si>
  <si>
    <t>Modified Date</t>
  </si>
  <si>
    <t>Submitted By</t>
  </si>
  <si>
    <t>Till Description</t>
  </si>
  <si>
    <t>if_entry_no</t>
  </si>
  <si>
    <t>interface_control_flag</t>
  </si>
  <si>
    <t>line_id</t>
  </si>
  <si>
    <t>tax_level</t>
  </si>
  <si>
    <t>tax_category</t>
  </si>
  <si>
    <t>taxable</t>
  </si>
  <si>
    <t>exception_tax_jurisdiction</t>
  </si>
  <si>
    <t>tax_exempt_no</t>
  </si>
  <si>
    <t>Unique number identifying the version of a transaction</t>
  </si>
  <si>
    <t>Flag for interface control</t>
  </si>
  <si>
    <t>Record type. 'T' for Tax</t>
  </si>
  <si>
    <t>Line id</t>
  </si>
  <si>
    <t>Tax level</t>
  </si>
  <si>
    <t>Tax category</t>
  </si>
  <si>
    <t>Taxable</t>
  </si>
  <si>
    <t>Exception tax jurisdiction</t>
  </si>
  <si>
    <t>Tax exempt no</t>
  </si>
  <si>
    <t>DECIMAL(12,0)</t>
  </si>
  <si>
    <t>DECIMAL(5,0)</t>
  </si>
  <si>
    <t>store_no</t>
  </si>
  <si>
    <t>store_name</t>
  </si>
  <si>
    <t>brand</t>
  </si>
  <si>
    <t>region</t>
  </si>
  <si>
    <t>region_desc</t>
  </si>
  <si>
    <t>district</t>
  </si>
  <si>
    <t>district_desc</t>
  </si>
  <si>
    <t>title_value</t>
  </si>
  <si>
    <t>title_desc</t>
  </si>
  <si>
    <t>regional_vise_president</t>
  </si>
  <si>
    <t>district_manager</t>
  </si>
  <si>
    <t>store_manager</t>
  </si>
  <si>
    <t>search_term1</t>
  </si>
  <si>
    <t>search_term2</t>
  </si>
  <si>
    <t>space_suite</t>
  </si>
  <si>
    <t>zipcode</t>
  </si>
  <si>
    <t>tax_jurisdiction</t>
  </si>
  <si>
    <t>sales_area</t>
  </si>
  <si>
    <t>sales_area_unit</t>
  </si>
  <si>
    <t>opening_date</t>
  </si>
  <si>
    <t>closing_date</t>
  </si>
  <si>
    <t>climate</t>
  </si>
  <si>
    <t>rov</t>
  </si>
  <si>
    <t>secondary_location</t>
  </si>
  <si>
    <t>tier</t>
  </si>
  <si>
    <t>tot_sq_ft</t>
  </si>
  <si>
    <t>volume</t>
  </si>
  <si>
    <t>sales_org</t>
  </si>
  <si>
    <t>company_code</t>
  </si>
  <si>
    <t>store_phone_nbr</t>
  </si>
  <si>
    <t>store_time_zone</t>
  </si>
  <si>
    <t>Date and time</t>
  </si>
  <si>
    <t>Store number</t>
  </si>
  <si>
    <t>Store name</t>
  </si>
  <si>
    <t>Brand of the product</t>
  </si>
  <si>
    <t>Store region</t>
  </si>
  <si>
    <t>Descirption of the store region</t>
  </si>
  <si>
    <t>District</t>
  </si>
  <si>
    <t>District description</t>
  </si>
  <si>
    <t>Title value</t>
  </si>
  <si>
    <t>Title description</t>
  </si>
  <si>
    <t>Name of the vice presdent of the store</t>
  </si>
  <si>
    <t>Region of the vice president</t>
  </si>
  <si>
    <t>Manager of the store district</t>
  </si>
  <si>
    <t xml:space="preserve">Manager of the store </t>
  </si>
  <si>
    <t>Search term1</t>
  </si>
  <si>
    <t>Search term2</t>
  </si>
  <si>
    <t>Space suite</t>
  </si>
  <si>
    <t>Street of store address</t>
  </si>
  <si>
    <t>City of the store</t>
  </si>
  <si>
    <t>State where store belongs</t>
  </si>
  <si>
    <t>ZIP of the store address</t>
  </si>
  <si>
    <t>country of the store</t>
  </si>
  <si>
    <t>Tax jurisdiction</t>
  </si>
  <si>
    <t>Selling square Footage</t>
  </si>
  <si>
    <t>Square Footage Unit</t>
  </si>
  <si>
    <t>Entered when set up in future</t>
  </si>
  <si>
    <t>blank until closed</t>
  </si>
  <si>
    <t>Climate</t>
  </si>
  <si>
    <t>Location</t>
  </si>
  <si>
    <t>Rov</t>
  </si>
  <si>
    <t>Secondary location</t>
  </si>
  <si>
    <t>Tier</t>
  </si>
  <si>
    <t>Total square feet</t>
  </si>
  <si>
    <t>Volume of the product</t>
  </si>
  <si>
    <t>Company code of the product</t>
  </si>
  <si>
    <t>Store phone number</t>
  </si>
  <si>
    <t>Store time zone</t>
  </si>
  <si>
    <t>line_note_type</t>
  </si>
  <si>
    <t>line_note</t>
  </si>
  <si>
    <t>Record type. 'N' for Notes.</t>
  </si>
  <si>
    <t>Line note type</t>
  </si>
  <si>
    <t>Line note</t>
  </si>
  <si>
    <t>from_line_id</t>
  </si>
  <si>
    <t>customer_role</t>
  </si>
  <si>
    <t>customer_info_type</t>
  </si>
  <si>
    <t>customer_info</t>
  </si>
  <si>
    <t>Record type. 'E' for Expand Customer.</t>
  </si>
  <si>
    <t>From line id</t>
  </si>
  <si>
    <t>Customer role</t>
  </si>
  <si>
    <t>Customer info type</t>
  </si>
  <si>
    <t>Customer info</t>
  </si>
  <si>
    <t>title</t>
  </si>
  <si>
    <t>first_name</t>
  </si>
  <si>
    <t>last_name</t>
  </si>
  <si>
    <t>address_1</t>
  </si>
  <si>
    <t>address_2</t>
  </si>
  <si>
    <t>postal_code</t>
  </si>
  <si>
    <t>telephone_no_1</t>
  </si>
  <si>
    <t>telephone_no_2</t>
  </si>
  <si>
    <t>customer_no</t>
  </si>
  <si>
    <t>pos_tax_jurisdiction</t>
  </si>
  <si>
    <t>fax</t>
  </si>
  <si>
    <t>Record type. 'C' for customer.</t>
  </si>
  <si>
    <t>First name</t>
  </si>
  <si>
    <t>Last name</t>
  </si>
  <si>
    <t>Address 1</t>
  </si>
  <si>
    <t>Address 2</t>
  </si>
  <si>
    <t>Postal code</t>
  </si>
  <si>
    <t>Telephone no 1</t>
  </si>
  <si>
    <t>Telephone no 2</t>
  </si>
  <si>
    <t>Customer no</t>
  </si>
  <si>
    <t>Pos tax jurisdiction</t>
  </si>
  <si>
    <t>Fax</t>
  </si>
  <si>
    <t>DECIMAL(16,0)</t>
  </si>
  <si>
    <t>DECIMAL(20,0)</t>
  </si>
  <si>
    <t>last_touch_channel_detail</t>
  </si>
  <si>
    <t>Last touch channel detail</t>
  </si>
  <si>
    <t>campaign stacking</t>
  </si>
  <si>
    <t>Code for Tracking</t>
  </si>
  <si>
    <t>Purchase ID</t>
  </si>
  <si>
    <t>Mobile Device type used</t>
  </si>
  <si>
    <t>Geo segmentation city</t>
  </si>
  <si>
    <t>Geo Segment demographic Area</t>
  </si>
  <si>
    <t>Unified Sources</t>
  </si>
  <si>
    <t>Referring domains</t>
  </si>
  <si>
    <t>Page views count</t>
  </si>
  <si>
    <t>Time Spent on page</t>
  </si>
  <si>
    <t>kurst_curr</t>
  </si>
  <si>
    <t>fcurr_curr     </t>
  </si>
  <si>
    <t>tcurr_curr     </t>
  </si>
  <si>
    <t>gdatu_inv       </t>
  </si>
  <si>
    <t>ukurs_curr     </t>
  </si>
  <si>
    <t>ffact_curr    </t>
  </si>
  <si>
    <t>tfact_curr    </t>
  </si>
  <si>
    <t>Exchange Rate Type</t>
  </si>
  <si>
    <t>From currency (values USD, CAD)</t>
  </si>
  <si>
    <t>To-currency (values USD, CAD)</t>
  </si>
  <si>
    <t xml:space="preserve">Date As of Which the Exchange Rate Is Effective </t>
  </si>
  <si>
    <t>Exchange Rate</t>
  </si>
  <si>
    <t>Ratio for the "From" Currency Units</t>
  </si>
  <si>
    <t>Ratio for the "To" Currency Units</t>
  </si>
  <si>
    <t>DECIMAL(9,0)</t>
  </si>
  <si>
    <t>card_type</t>
  </si>
  <si>
    <t>authorization_no</t>
  </si>
  <si>
    <t>expiry_date</t>
  </si>
  <si>
    <t>swipe_indicator</t>
  </si>
  <si>
    <t>approval_message</t>
  </si>
  <si>
    <t>license_no</t>
  </si>
  <si>
    <t>pos_state_code</t>
  </si>
  <si>
    <t>other_id_type</t>
  </si>
  <si>
    <t>other_id</t>
  </si>
  <si>
    <t>deferred_billing_date</t>
  </si>
  <si>
    <t>deferred_billing_plan</t>
  </si>
  <si>
    <t>customer_signature_obtained</t>
  </si>
  <si>
    <t>offline_flag</t>
  </si>
  <si>
    <t>Record type. 'A' for Auth.</t>
  </si>
  <si>
    <t>Card type</t>
  </si>
  <si>
    <t>Authorization no</t>
  </si>
  <si>
    <t>Expiry date</t>
  </si>
  <si>
    <t>Swipe indicator</t>
  </si>
  <si>
    <t>Approval message</t>
  </si>
  <si>
    <t>License no</t>
  </si>
  <si>
    <t>Pos state code</t>
  </si>
  <si>
    <t>Other id type</t>
  </si>
  <si>
    <t>Other id</t>
  </si>
  <si>
    <t>Deferred billing date</t>
  </si>
  <si>
    <t>Deferred billing plan</t>
  </si>
  <si>
    <t>Customer signature obtained</t>
  </si>
  <si>
    <t>Offline flag</t>
  </si>
  <si>
    <t>DECIMAL(4,0)</t>
  </si>
  <si>
    <t>job_id</t>
  </si>
  <si>
    <t>sent_record_nbr</t>
  </si>
  <si>
    <t>first_nm</t>
  </si>
  <si>
    <t>last_nm</t>
  </si>
  <si>
    <t>email_addr</t>
  </si>
  <si>
    <t>postal_cd</t>
  </si>
  <si>
    <t>street_address</t>
  </si>
  <si>
    <t>street_address2</t>
  </si>
  <si>
    <t>city_name</t>
  </si>
  <si>
    <t>state_abbreviation</t>
  </si>
  <si>
    <t>match_type</t>
  </si>
  <si>
    <t>return_zip</t>
  </si>
  <si>
    <t>return_plus4</t>
  </si>
  <si>
    <t>Job ID</t>
  </si>
  <si>
    <t>Sent record number</t>
  </si>
  <si>
    <t>First name of the customer</t>
  </si>
  <si>
    <t>Abbrevation of the state of customer</t>
  </si>
  <si>
    <t xml:space="preserve">Match type </t>
  </si>
  <si>
    <t xml:space="preserve">Return zip </t>
  </si>
  <si>
    <t>Return plus4</t>
  </si>
  <si>
    <t>DECIMAL(30,0)</t>
  </si>
  <si>
    <t>Campaign 14 days last click</t>
  </si>
  <si>
    <t>store_nbr</t>
  </si>
  <si>
    <t>Store  number</t>
  </si>
  <si>
    <t>return_reason_message</t>
  </si>
  <si>
    <t>return_reason_code</t>
  </si>
  <si>
    <t>merchandise_disposition_code</t>
  </si>
  <si>
    <t>via_warehouse</t>
  </si>
  <si>
    <t>original_salesperson</t>
  </si>
  <si>
    <t>original_salesperson2</t>
  </si>
  <si>
    <t>return_from_store</t>
  </si>
  <si>
    <t>return_from_register</t>
  </si>
  <si>
    <t>return_from_date</t>
  </si>
  <si>
    <t>return_from_transaction_no</t>
  </si>
  <si>
    <t>without_receipt_flag</t>
  </si>
  <si>
    <t>Record type. 'R' for return</t>
  </si>
  <si>
    <t>Return reason message</t>
  </si>
  <si>
    <t>Return reason code</t>
  </si>
  <si>
    <t>Merchandise disposition code</t>
  </si>
  <si>
    <t>Via warehouse</t>
  </si>
  <si>
    <t>Original salesperson</t>
  </si>
  <si>
    <t>Original salesperson2</t>
  </si>
  <si>
    <t>Return from store</t>
  </si>
  <si>
    <t>Return from register</t>
  </si>
  <si>
    <t>Return from date</t>
  </si>
  <si>
    <t>Return from transaction no</t>
  </si>
  <si>
    <t>Flag for without receipt</t>
  </si>
  <si>
    <t>applied_by_line_id</t>
  </si>
  <si>
    <t>pos_discount_level</t>
  </si>
  <si>
    <t>pos_discount_type</t>
  </si>
  <si>
    <t>pos_discount_amount</t>
  </si>
  <si>
    <t>applied_flag</t>
  </si>
  <si>
    <t>pos_discount_serial_no</t>
  </si>
  <si>
    <t>Record type. 'D' for Discount.</t>
  </si>
  <si>
    <t>Applied by line id</t>
  </si>
  <si>
    <t>Pos discount level</t>
  </si>
  <si>
    <t>Pos discount type</t>
  </si>
  <si>
    <t>Pos discount amount</t>
  </si>
  <si>
    <t>Applied flag</t>
  </si>
  <si>
    <t>Pos discount serial no</t>
  </si>
  <si>
    <t>DECIMAL(15,2)</t>
  </si>
  <si>
    <t>merchandise_category</t>
  </si>
  <si>
    <t>upc_lookup_division</t>
  </si>
  <si>
    <t>upc_no</t>
  </si>
  <si>
    <t>sku_id</t>
  </si>
  <si>
    <t>style_reference_id</t>
  </si>
  <si>
    <t>class_code</t>
  </si>
  <si>
    <t>subclass_code</t>
  </si>
  <si>
    <t>pos_identifier_type</t>
  </si>
  <si>
    <t>pos_identifier</t>
  </si>
  <si>
    <t>pos_dept_class</t>
  </si>
  <si>
    <t>units</t>
  </si>
  <si>
    <t>salesperson</t>
  </si>
  <si>
    <t>salesperson2</t>
  </si>
  <si>
    <t>ticket_price</t>
  </si>
  <si>
    <t>sold_at_price</t>
  </si>
  <si>
    <t>price_override</t>
  </si>
  <si>
    <t>upc_missing_in_pos_iplu_flag</t>
  </si>
  <si>
    <t>scanned</t>
  </si>
  <si>
    <t>upc_on_file</t>
  </si>
  <si>
    <t>plu_price</t>
  </si>
  <si>
    <t>origination_store_no</t>
  </si>
  <si>
    <t>source_store_no</t>
  </si>
  <si>
    <t>fulfillment_store_no</t>
  </si>
  <si>
    <t>Record type. 'M' for merchandise.</t>
  </si>
  <si>
    <t>Upc lookup division</t>
  </si>
  <si>
    <t>Item identification used by Sales Audit</t>
  </si>
  <si>
    <t>Sku id</t>
  </si>
  <si>
    <t>Style reference id</t>
  </si>
  <si>
    <t>Class code</t>
  </si>
  <si>
    <t>Subclass code</t>
  </si>
  <si>
    <t>Pos identifier type</t>
  </si>
  <si>
    <t>Pos identifier</t>
  </si>
  <si>
    <t>Pos dept class</t>
  </si>
  <si>
    <t>Units</t>
  </si>
  <si>
    <t>Salesperson</t>
  </si>
  <si>
    <t>Salesperson2</t>
  </si>
  <si>
    <t>Ticket price</t>
  </si>
  <si>
    <t>Sold at price</t>
  </si>
  <si>
    <t>Price override</t>
  </si>
  <si>
    <t>Upc missing in pos iplu flag</t>
  </si>
  <si>
    <t>Scanned</t>
  </si>
  <si>
    <t>Upc on file</t>
  </si>
  <si>
    <t>Plu price</t>
  </si>
  <si>
    <t>Origination store no</t>
  </si>
  <si>
    <t>Source store no</t>
  </si>
  <si>
    <t>Fulfillment store no</t>
  </si>
  <si>
    <t>DECIMAL(2,0)</t>
  </si>
  <si>
    <t>DECIMAL(14,0)</t>
  </si>
  <si>
    <t>DECIMAL(13,0)</t>
  </si>
  <si>
    <t>DECIMAL(15,0)</t>
  </si>
  <si>
    <t>DECIMAL(10,4)</t>
  </si>
  <si>
    <t>DECIMAL(11,0)</t>
  </si>
  <si>
    <t>DECIMAL(1,0)</t>
  </si>
  <si>
    <t>model_cd</t>
  </si>
  <si>
    <t>Model code of product</t>
  </si>
  <si>
    <t>model_version</t>
  </si>
  <si>
    <t>Model version of the product</t>
  </si>
  <si>
    <t>brand_cd</t>
  </si>
  <si>
    <t>Brand code</t>
  </si>
  <si>
    <t>model_type</t>
  </si>
  <si>
    <t>Model type of the product</t>
  </si>
  <si>
    <t>model_nm</t>
  </si>
  <si>
    <t>Model number of product</t>
  </si>
  <si>
    <t>score_frequency</t>
  </si>
  <si>
    <t>Score frequency</t>
  </si>
  <si>
    <t>score_create_dt</t>
  </si>
  <si>
    <t>Score create date</t>
  </si>
  <si>
    <t>score_expire_dt</t>
  </si>
  <si>
    <t>Score expire date</t>
  </si>
  <si>
    <t>model_level</t>
  </si>
  <si>
    <t>Model level of product</t>
  </si>
  <si>
    <t>indiv_id</t>
  </si>
  <si>
    <t>Individual ID</t>
  </si>
  <si>
    <t>hh_id</t>
  </si>
  <si>
    <t>Household ID</t>
  </si>
  <si>
    <t>addr_id</t>
  </si>
  <si>
    <t>acct_source_cd</t>
  </si>
  <si>
    <t>Hardcoded ADS</t>
  </si>
  <si>
    <t>ADS Account Number</t>
  </si>
  <si>
    <t>model_segment</t>
  </si>
  <si>
    <t>Model segment of product</t>
  </si>
  <si>
    <t>model_segment_nm</t>
  </si>
  <si>
    <t>Model segment number of product</t>
  </si>
  <si>
    <t>model_score</t>
  </si>
  <si>
    <t>Model score of product</t>
  </si>
  <si>
    <t>model_decile</t>
  </si>
  <si>
    <t>Model decile of product</t>
  </si>
  <si>
    <t>model_rank</t>
  </si>
  <si>
    <t>Model rank of product</t>
  </si>
  <si>
    <t>line_object_type</t>
  </si>
  <si>
    <t>line_object</t>
  </si>
  <si>
    <t>line_action</t>
  </si>
  <si>
    <t>reference_no</t>
  </si>
  <si>
    <t>gross_line_amount</t>
  </si>
  <si>
    <t>db_cr_none</t>
  </si>
  <si>
    <t>reference_type</t>
  </si>
  <si>
    <t>voiding_reversal_flag</t>
  </si>
  <si>
    <t>line_void_flag</t>
  </si>
  <si>
    <t>Record type. 'L' for Line</t>
  </si>
  <si>
    <t>Line object type</t>
  </si>
  <si>
    <t>Line object</t>
  </si>
  <si>
    <t>Line action</t>
  </si>
  <si>
    <t>Reference no</t>
  </si>
  <si>
    <t>Gross line amount</t>
  </si>
  <si>
    <t>Represents the G/L Effect</t>
  </si>
  <si>
    <t>reference type</t>
  </si>
  <si>
    <t>Flag for voiding reversal</t>
  </si>
  <si>
    <t>Flag for Line void</t>
  </si>
  <si>
    <t>DECIMAL(12,2)</t>
  </si>
  <si>
    <t>postal_contact_id</t>
  </si>
  <si>
    <t>middle_nm</t>
  </si>
  <si>
    <t>maturity_suffix</t>
  </si>
  <si>
    <t>addr_line_1</t>
  </si>
  <si>
    <t>addr_line_2</t>
  </si>
  <si>
    <t>state_cd</t>
  </si>
  <si>
    <t>zip4</t>
  </si>
  <si>
    <t>rec_type_cd</t>
  </si>
  <si>
    <t>nbr_adults_hhld</t>
  </si>
  <si>
    <t>pop_density</t>
  </si>
  <si>
    <t>state_inc_decile</t>
  </si>
  <si>
    <t>exist_minor</t>
  </si>
  <si>
    <t>nbr_minors_hhld</t>
  </si>
  <si>
    <t>multico_dm_resp_hhld</t>
  </si>
  <si>
    <t>mail_resp_indiv</t>
  </si>
  <si>
    <t>buyer_gift_gadget</t>
  </si>
  <si>
    <t>buyer_spc_food</t>
  </si>
  <si>
    <t>buyer_book</t>
  </si>
  <si>
    <t>buyer_garden_farm</t>
  </si>
  <si>
    <t>buyer_crafts_hobby</t>
  </si>
  <si>
    <t>buyer_female_oriented</t>
  </si>
  <si>
    <t>buyer_male_oriented</t>
  </si>
  <si>
    <t>buyer_upscale</t>
  </si>
  <si>
    <t>buyer_general</t>
  </si>
  <si>
    <t>education_indiv</t>
  </si>
  <si>
    <t>exist_cc</t>
  </si>
  <si>
    <t>internet_online_sub</t>
  </si>
  <si>
    <t>birth_dt</t>
  </si>
  <si>
    <t>age</t>
  </si>
  <si>
    <t>est_income_hhld</t>
  </si>
  <si>
    <t>gender_cd</t>
  </si>
  <si>
    <t>combined_homeowner</t>
  </si>
  <si>
    <t>dwelling_type_cd</t>
  </si>
  <si>
    <t>length_of_residence</t>
  </si>
  <si>
    <t>est_home_value</t>
  </si>
  <si>
    <t>credit_purch_24m</t>
  </si>
  <si>
    <t>all_24m_mont</t>
  </si>
  <si>
    <t>all_24m_freq</t>
  </si>
  <si>
    <t>all_24m_rec</t>
  </si>
  <si>
    <t>consumerview_profability_score</t>
  </si>
  <si>
    <t>digital_moms</t>
  </si>
  <si>
    <t>intrest_golf</t>
  </si>
  <si>
    <t>contrib_charity</t>
  </si>
  <si>
    <t>enthusiast_pet</t>
  </si>
  <si>
    <t>interest_cultural_arts</t>
  </si>
  <si>
    <t>purch_via_mail</t>
  </si>
  <si>
    <t>interest_fitness</t>
  </si>
  <si>
    <t>interest_outdoors</t>
  </si>
  <si>
    <t>interest_travel</t>
  </si>
  <si>
    <t>investor</t>
  </si>
  <si>
    <t>exist_automobile</t>
  </si>
  <si>
    <t>interest_gardening</t>
  </si>
  <si>
    <t>interest_crafts</t>
  </si>
  <si>
    <t>collector</t>
  </si>
  <si>
    <t>enthusiast_cruise</t>
  </si>
  <si>
    <t>interest_sports</t>
  </si>
  <si>
    <t>interest_gormet_cooking</t>
  </si>
  <si>
    <t>sweeps_gambling</t>
  </si>
  <si>
    <t>interest_polotics</t>
  </si>
  <si>
    <t>interest_music</t>
  </si>
  <si>
    <t>interest_reading</t>
  </si>
  <si>
    <t>interest_child_parent_prod</t>
  </si>
  <si>
    <t>diy</t>
  </si>
  <si>
    <t>self_improvement</t>
  </si>
  <si>
    <t>interest_religion</t>
  </si>
  <si>
    <t>grandparent</t>
  </si>
  <si>
    <t>interest_clothing</t>
  </si>
  <si>
    <t>enviromental_donor</t>
  </si>
  <si>
    <t>invest_mutfund_annuities</t>
  </si>
  <si>
    <t>weight_conscious</t>
  </si>
  <si>
    <t>purch_via_phone</t>
  </si>
  <si>
    <t>purch_via_tv</t>
  </si>
  <si>
    <t>purch_via_mail_multibuyer</t>
  </si>
  <si>
    <t>exist_premium_cc</t>
  </si>
  <si>
    <t>enthusiast_dog</t>
  </si>
  <si>
    <t>enthusiast_cat</t>
  </si>
  <si>
    <t>healthy_living</t>
  </si>
  <si>
    <t>interest_automotive</t>
  </si>
  <si>
    <t>interest_skiing</t>
  </si>
  <si>
    <t>interest_astrology</t>
  </si>
  <si>
    <t>interest_boating</t>
  </si>
  <si>
    <t>exist_cell_phone</t>
  </si>
  <si>
    <t>communication_connectivity</t>
  </si>
  <si>
    <t>computer_peripherials</t>
  </si>
  <si>
    <t>hitech_owner</t>
  </si>
  <si>
    <t>home_decor</t>
  </si>
  <si>
    <t>home_entertainment</t>
  </si>
  <si>
    <t>kitchen_aid_appliances</t>
  </si>
  <si>
    <t>buyer_mailord_music</t>
  </si>
  <si>
    <t>buyer_mailord_books_mag</t>
  </si>
  <si>
    <t>buyer_mailord_clthng_shoe</t>
  </si>
  <si>
    <t>buyer_mailord_ins_finance</t>
  </si>
  <si>
    <t>buyer_mailord_gift</t>
  </si>
  <si>
    <t>buyer_mailord_gardening</t>
  </si>
  <si>
    <t>buyer_mailord_jewelry</t>
  </si>
  <si>
    <t>music_classical_bigbnd</t>
  </si>
  <si>
    <t>music_country</t>
  </si>
  <si>
    <t>music_christian</t>
  </si>
  <si>
    <t>music_oldies</t>
  </si>
  <si>
    <t>music_rock</t>
  </si>
  <si>
    <t>personal_beauty_care</t>
  </si>
  <si>
    <t>interest_photography</t>
  </si>
  <si>
    <t>purch_via_web</t>
  </si>
  <si>
    <t>interest_affluent_lifestyle</t>
  </si>
  <si>
    <t>interest_tennis</t>
  </si>
  <si>
    <t>interest_travel_domestic</t>
  </si>
  <si>
    <t>interest_travel_foreign</t>
  </si>
  <si>
    <t>interest_volunteering</t>
  </si>
  <si>
    <t>interset_video_dvd</t>
  </si>
  <si>
    <t>military_active</t>
  </si>
  <si>
    <t>military_inactive</t>
  </si>
  <si>
    <t>web_overall</t>
  </si>
  <si>
    <t>womens_highend_apprl_rec</t>
  </si>
  <si>
    <t>womens_highend_apprl_freq</t>
  </si>
  <si>
    <t>womens_highend_apprl_mont</t>
  </si>
  <si>
    <t>web_apparel</t>
  </si>
  <si>
    <t>web_shoes</t>
  </si>
  <si>
    <t>web_accessories</t>
  </si>
  <si>
    <t>web_toys</t>
  </si>
  <si>
    <t>web_furniture</t>
  </si>
  <si>
    <t>web_kitchen</t>
  </si>
  <si>
    <t>web_tabletop_dining</t>
  </si>
  <si>
    <t>web_food_beverage</t>
  </si>
  <si>
    <t>web_home_office</t>
  </si>
  <si>
    <t>web_home_decor</t>
  </si>
  <si>
    <t>web_home_domestic</t>
  </si>
  <si>
    <t>web_home_maintenance</t>
  </si>
  <si>
    <t>web_outdoor_living</t>
  </si>
  <si>
    <t>web_lawn_garden</t>
  </si>
  <si>
    <t>web_electronic_gadget</t>
  </si>
  <si>
    <t>web_computers</t>
  </si>
  <si>
    <t>web_pets</t>
  </si>
  <si>
    <t>web_hobbies_entertainment</t>
  </si>
  <si>
    <t>web_personal_health</t>
  </si>
  <si>
    <t>web_outdoor_softgoods</t>
  </si>
  <si>
    <t>web_outdoor_hardgoods</t>
  </si>
  <si>
    <t>web_travel</t>
  </si>
  <si>
    <t>web_seasonal_products</t>
  </si>
  <si>
    <t>web_tools_automotive</t>
  </si>
  <si>
    <t>web_general_misc</t>
  </si>
  <si>
    <t>ret_apparel</t>
  </si>
  <si>
    <t>ret_shoes</t>
  </si>
  <si>
    <t>ret_accessories</t>
  </si>
  <si>
    <t>ret_toys</t>
  </si>
  <si>
    <t>ret_furniture</t>
  </si>
  <si>
    <t>ret_kitchen</t>
  </si>
  <si>
    <t>ret_tabletop_dining</t>
  </si>
  <si>
    <t>ret_food_beverage</t>
  </si>
  <si>
    <t>ret_home_office</t>
  </si>
  <si>
    <t>ret_home_decor</t>
  </si>
  <si>
    <t>ret_home_domestic</t>
  </si>
  <si>
    <t>ret_home_maintenance</t>
  </si>
  <si>
    <t>ret_outdoor_living</t>
  </si>
  <si>
    <t>ret_lawn_garden</t>
  </si>
  <si>
    <t>ret_electronic_gadget</t>
  </si>
  <si>
    <t>ret_computers</t>
  </si>
  <si>
    <t>ret_pets</t>
  </si>
  <si>
    <t>ret_hobbies_entertainment</t>
  </si>
  <si>
    <t>ret_personal_health</t>
  </si>
  <si>
    <t>ret_outdoor_softgoods</t>
  </si>
  <si>
    <t>ret_outdoor_hardgoods</t>
  </si>
  <si>
    <t>ret_travel</t>
  </si>
  <si>
    <t>ret_seasonal_products</t>
  </si>
  <si>
    <t>ret_tools_automotive</t>
  </si>
  <si>
    <t>ret_general_misc</t>
  </si>
  <si>
    <t>ret_overall</t>
  </si>
  <si>
    <t>ethnic_insight_match_flg</t>
  </si>
  <si>
    <t>enthnicity_dtl</t>
  </si>
  <si>
    <t>language</t>
  </si>
  <si>
    <t>religion</t>
  </si>
  <si>
    <t>ethnic_group_cd</t>
  </si>
  <si>
    <t>e_tech_group</t>
  </si>
  <si>
    <t>country_origin</t>
  </si>
  <si>
    <t>mosaic_hhld</t>
  </si>
  <si>
    <t>child_age_00_03</t>
  </si>
  <si>
    <t>child_age_04_06</t>
  </si>
  <si>
    <t>child_age_07_09</t>
  </si>
  <si>
    <t>child_age_10_12</t>
  </si>
  <si>
    <t>child_age_13_15</t>
  </si>
  <si>
    <t>child_age_16_18</t>
  </si>
  <si>
    <t>marital_status</t>
  </si>
  <si>
    <t>tot_enh_match_type</t>
  </si>
  <si>
    <t>census2k_match_level</t>
  </si>
  <si>
    <t>Postal contact ID</t>
  </si>
  <si>
    <t xml:space="preserve">Name suffix </t>
  </si>
  <si>
    <t>Code indicating state or province for US/Canadian addresses</t>
  </si>
  <si>
    <t>US zip plus 4 extension if available</t>
  </si>
  <si>
    <t>Record type code</t>
  </si>
  <si>
    <t xml:space="preserve">Number of Adults in Household </t>
  </si>
  <si>
    <t xml:space="preserve">Pop Density                   </t>
  </si>
  <si>
    <t xml:space="preserve">State Inc Deciles             </t>
  </si>
  <si>
    <t xml:space="preserve">Presence of Child Age 0-18 </t>
  </si>
  <si>
    <t>Number of Children (18 or Less)</t>
  </si>
  <si>
    <t>Multi-Co Direct Mail Resp - HH</t>
  </si>
  <si>
    <t xml:space="preserve">Mail Responder Indiv       </t>
  </si>
  <si>
    <t xml:space="preserve">Gift/Gadget-DM Merc Byr Cat   </t>
  </si>
  <si>
    <t xml:space="preserve">Col/Spc Food-DM Merc Byr Cat  </t>
  </si>
  <si>
    <t>Book buyer</t>
  </si>
  <si>
    <t>Garden or farm items buyer</t>
  </si>
  <si>
    <t>Crafts buyer</t>
  </si>
  <si>
    <t>If the buyer is female oriented</t>
  </si>
  <si>
    <t>If the buyer is male oriented</t>
  </si>
  <si>
    <t xml:space="preserve">Upscale-DM Merc Byr Cat       </t>
  </si>
  <si>
    <t xml:space="preserve">General-DM Merc Byr Cat       </t>
  </si>
  <si>
    <t>Education level of the individual buyer</t>
  </si>
  <si>
    <t xml:space="preserve">Presence Of Credit Card       </t>
  </si>
  <si>
    <t xml:space="preserve">Internet/Online Subscriber    </t>
  </si>
  <si>
    <t>DOB of the buyer</t>
  </si>
  <si>
    <t>Age of the buyer</t>
  </si>
  <si>
    <t xml:space="preserve">Estimated household Income Amount    </t>
  </si>
  <si>
    <t>Gender code of the buyer</t>
  </si>
  <si>
    <t xml:space="preserve">Combined Homeowner            </t>
  </si>
  <si>
    <t xml:space="preserve">Dwelling Type                 </t>
  </si>
  <si>
    <t xml:space="preserve">Length of Residence           </t>
  </si>
  <si>
    <t xml:space="preserve">Estimated Current Home Value  </t>
  </si>
  <si>
    <t xml:space="preserve">24 month Credit Purchase      </t>
  </si>
  <si>
    <t xml:space="preserve">24 month Dollar Code          </t>
  </si>
  <si>
    <t xml:space="preserve">24 month Frequency Code       </t>
  </si>
  <si>
    <t xml:space="preserve">24 month Recency Code         </t>
  </si>
  <si>
    <t>ConsumerView Profitability Score</t>
  </si>
  <si>
    <t xml:space="preserve">Digital Moms                  </t>
  </si>
  <si>
    <t>Does the customer have interest in golf?</t>
  </si>
  <si>
    <t>Does the customer contributes to charity?</t>
  </si>
  <si>
    <t>Is the customer a pet enthusiast?</t>
  </si>
  <si>
    <t>Does the customer have interest in arts and culture?</t>
  </si>
  <si>
    <t xml:space="preserve">Purchased Through The Mail    </t>
  </si>
  <si>
    <t>Does the customer have interest in fitness?</t>
  </si>
  <si>
    <t>Does the customer have interest in outdoor games?</t>
  </si>
  <si>
    <t xml:space="preserve">Interest In Travel            </t>
  </si>
  <si>
    <t xml:space="preserve">Investors                     </t>
  </si>
  <si>
    <t xml:space="preserve">Presence Of Automobile        </t>
  </si>
  <si>
    <t>Does the customer have interest in gardening?</t>
  </si>
  <si>
    <t>Does the customer have interest in crafts?</t>
  </si>
  <si>
    <t xml:space="preserve">Collectors                    </t>
  </si>
  <si>
    <t xml:space="preserve">Cruise Enthusiasts            </t>
  </si>
  <si>
    <t>Does the customer have interest in sports?</t>
  </si>
  <si>
    <t>Does the customer have interest in gormet cooking ?</t>
  </si>
  <si>
    <t>Does the customer have interest in gambling?</t>
  </si>
  <si>
    <t>Does the customer have interest in polotics?</t>
  </si>
  <si>
    <t>Does the customer have interest in music?</t>
  </si>
  <si>
    <t>Does the customer have interest in reading?</t>
  </si>
  <si>
    <t>Does the customer have interest in parent hood?</t>
  </si>
  <si>
    <t xml:space="preserve">Do-It-Yourselfer              </t>
  </si>
  <si>
    <t xml:space="preserve">Self Improvement              </t>
  </si>
  <si>
    <t>Does the customer have interest in religion?</t>
  </si>
  <si>
    <t xml:space="preserve">Grandparent                   </t>
  </si>
  <si>
    <t>Does the customer in clothing?</t>
  </si>
  <si>
    <t xml:space="preserve">Donates Environmental Causes  </t>
  </si>
  <si>
    <t>Invests Mutual Funds/Annuities</t>
  </si>
  <si>
    <t>Is the customer weight conscious?</t>
  </si>
  <si>
    <t>Purchase through phone?</t>
  </si>
  <si>
    <t>Purchase through TV?</t>
  </si>
  <si>
    <t>Purchase through mail multibuyer?</t>
  </si>
  <si>
    <t>Presence of premium credit card</t>
  </si>
  <si>
    <t>Is the customer a dog enthusiast?</t>
  </si>
  <si>
    <t>Is the customer a cat enthusiast?</t>
  </si>
  <si>
    <t xml:space="preserve">Healthy Living                </t>
  </si>
  <si>
    <t>Does the customer have interest in automotives?</t>
  </si>
  <si>
    <t>Does the customer have interest in skiing?</t>
  </si>
  <si>
    <t>Does the customer have interest in astrology?</t>
  </si>
  <si>
    <t>Does the customer have interest in boating?</t>
  </si>
  <si>
    <t xml:space="preserve">Presence Of Cell Phone        </t>
  </si>
  <si>
    <t xml:space="preserve">Communication/Connectivity    </t>
  </si>
  <si>
    <t xml:space="preserve">Computers/Peripherals         </t>
  </si>
  <si>
    <t xml:space="preserve">Hi-Tech Owner                 </t>
  </si>
  <si>
    <t xml:space="preserve">Home Decorating/Furnishing    </t>
  </si>
  <si>
    <t xml:space="preserve">Home Entertainment/TV/Video   </t>
  </si>
  <si>
    <t xml:space="preserve">Kitchen Aids/Small Appliances </t>
  </si>
  <si>
    <t xml:space="preserve">Mail Order Buyer Music/Video  </t>
  </si>
  <si>
    <t>Mail Order Buy Books/Magazines</t>
  </si>
  <si>
    <t xml:space="preserve">Mail Order Buy Clothing/Shoes </t>
  </si>
  <si>
    <t xml:space="preserve">Mail Order Buy Ins/Finance    </t>
  </si>
  <si>
    <t xml:space="preserve">Mail Order Buyer Gifts        </t>
  </si>
  <si>
    <t xml:space="preserve">Mail Order Buyer Gardening    </t>
  </si>
  <si>
    <t xml:space="preserve">Mail Order Buyer Jewelry/Cosm </t>
  </si>
  <si>
    <t>Classical/Opera/Big Band Music</t>
  </si>
  <si>
    <t xml:space="preserve">Country Music                 </t>
  </si>
  <si>
    <t xml:space="preserve">Christian Music               </t>
  </si>
  <si>
    <t xml:space="preserve">Oldies Music                  </t>
  </si>
  <si>
    <t xml:space="preserve">Rock Music                    </t>
  </si>
  <si>
    <t xml:space="preserve">Personal Care/Beauty Care     </t>
  </si>
  <si>
    <t>Does the customer have interest in photography?</t>
  </si>
  <si>
    <t xml:space="preserve">Purchase Via Online           </t>
  </si>
  <si>
    <t>Does the customer have interest in affluent lifestyle?</t>
  </si>
  <si>
    <t>Does the customer have interest in tennis?</t>
  </si>
  <si>
    <t>Does the customer have interest in domestic travel?</t>
  </si>
  <si>
    <t>Does the customer have interest in forgien travel?</t>
  </si>
  <si>
    <t>Does the customer have interest in volunteering?</t>
  </si>
  <si>
    <t>Does the customer have interest in video/DVD?</t>
  </si>
  <si>
    <t xml:space="preserve">Active Military               </t>
  </si>
  <si>
    <t xml:space="preserve">Inactive Military             </t>
  </si>
  <si>
    <t xml:space="preserve">Online Overall                </t>
  </si>
  <si>
    <t xml:space="preserve">Womens High End Apparel Recen </t>
  </si>
  <si>
    <t xml:space="preserve">Womens High End Apparel Freq  </t>
  </si>
  <si>
    <t xml:space="preserve">Womens High End Apparel Dolla </t>
  </si>
  <si>
    <t xml:space="preserve">Online Apparel                </t>
  </si>
  <si>
    <t xml:space="preserve">Online Shoes                  </t>
  </si>
  <si>
    <t xml:space="preserve">Online Accessories            </t>
  </si>
  <si>
    <t xml:space="preserve">Online Toys                   </t>
  </si>
  <si>
    <t xml:space="preserve">Online Furniture              </t>
  </si>
  <si>
    <t xml:space="preserve">Online Kitchen                </t>
  </si>
  <si>
    <t xml:space="preserve">Online Tabletop/Dine          </t>
  </si>
  <si>
    <t xml:space="preserve">Online Food/Bev               </t>
  </si>
  <si>
    <t xml:space="preserve">Online Home Office            </t>
  </si>
  <si>
    <t xml:space="preserve">Online Home Decor             </t>
  </si>
  <si>
    <t xml:space="preserve">Online Home Domestic          </t>
  </si>
  <si>
    <t>Online Home Maintenance</t>
  </si>
  <si>
    <t xml:space="preserve">Online OutdoorLiving          </t>
  </si>
  <si>
    <t xml:space="preserve">Online Lawn/Garden            </t>
  </si>
  <si>
    <t xml:space="preserve">Online Electron/Gadg          </t>
  </si>
  <si>
    <t xml:space="preserve">Online Computers              </t>
  </si>
  <si>
    <t xml:space="preserve">Online Pets                   </t>
  </si>
  <si>
    <t xml:space="preserve">Online Hobbies/Entertainment        </t>
  </si>
  <si>
    <t xml:space="preserve">Online Personal Health          </t>
  </si>
  <si>
    <t xml:space="preserve">Online Outdoor Soft Good          </t>
  </si>
  <si>
    <t xml:space="preserve">Online Outdoor Hard Good          </t>
  </si>
  <si>
    <t xml:space="preserve">Online Travel                 </t>
  </si>
  <si>
    <t xml:space="preserve">Online Seasonal Products          </t>
  </si>
  <si>
    <t xml:space="preserve">Online Tools/Automotive       </t>
  </si>
  <si>
    <t xml:space="preserve">Online General/Misc           </t>
  </si>
  <si>
    <t xml:space="preserve">Retail Apparel                </t>
  </si>
  <si>
    <t xml:space="preserve">Retail Shoes                  </t>
  </si>
  <si>
    <t xml:space="preserve">Retail Accessories            </t>
  </si>
  <si>
    <t xml:space="preserve">Retail Toys                   </t>
  </si>
  <si>
    <t xml:space="preserve">Retail Furniture              </t>
  </si>
  <si>
    <t xml:space="preserve">Retail Kitchen                </t>
  </si>
  <si>
    <t xml:space="preserve">Retail Tabletop/Dining       </t>
  </si>
  <si>
    <t xml:space="preserve">Retail Food/Beverage  </t>
  </si>
  <si>
    <t xml:space="preserve">Retail Home Office            </t>
  </si>
  <si>
    <t xml:space="preserve">Retail Home Decor             </t>
  </si>
  <si>
    <t xml:space="preserve">Retail Home Domestic           </t>
  </si>
  <si>
    <t xml:space="preserve">Retail Home Maint.            </t>
  </si>
  <si>
    <t xml:space="preserve">Retail Outdoor Living         </t>
  </si>
  <si>
    <t xml:space="preserve">Retail Lawn/Garden            </t>
  </si>
  <si>
    <t xml:space="preserve">Retail Electron/Gadget </t>
  </si>
  <si>
    <t xml:space="preserve">Retail Computers              </t>
  </si>
  <si>
    <t xml:space="preserve">Retail Pets                   </t>
  </si>
  <si>
    <t>Retail Hobbies/Entertainment</t>
  </si>
  <si>
    <t xml:space="preserve">Retail Personal Health          </t>
  </si>
  <si>
    <t xml:space="preserve">Retail Outdoor Soft Good          </t>
  </si>
  <si>
    <t xml:space="preserve">Retail Outdoor Hard Good          </t>
  </si>
  <si>
    <t xml:space="preserve">Retail Travel                 </t>
  </si>
  <si>
    <t xml:space="preserve">Retail Seasonal Products          </t>
  </si>
  <si>
    <t>Retail Tools/Automotive</t>
  </si>
  <si>
    <t xml:space="preserve">Retail General/Misc           </t>
  </si>
  <si>
    <t xml:space="preserve">Retail Overall                </t>
  </si>
  <si>
    <t xml:space="preserve">Ethnic Insight Match Flag     </t>
  </si>
  <si>
    <t xml:space="preserve">Ethnicity Detail              </t>
  </si>
  <si>
    <t>Language of the customer</t>
  </si>
  <si>
    <t>Religion of the customer</t>
  </si>
  <si>
    <t>Ethnic group code of the customer</t>
  </si>
  <si>
    <t xml:space="preserve">E-Tech Group                  </t>
  </si>
  <si>
    <t>Country origin of the customer</t>
  </si>
  <si>
    <t>Mosaic Household</t>
  </si>
  <si>
    <t>Children of the age 0-3 yrs</t>
  </si>
  <si>
    <t>Children of the age 4-6 yrs</t>
  </si>
  <si>
    <t>Children of the age 7-9 yrs</t>
  </si>
  <si>
    <t>Children of the age 10-12 yrs</t>
  </si>
  <si>
    <t>Children of the age 13-15 yrs</t>
  </si>
  <si>
    <t>Children of the age 16-18 yrs</t>
  </si>
  <si>
    <t>Marital status of the customer</t>
  </si>
  <si>
    <t xml:space="preserve">Total Enhancement Match Type  </t>
  </si>
  <si>
    <t xml:space="preserve">Census  Match Level          </t>
  </si>
  <si>
    <t>last_txn_dt</t>
  </si>
  <si>
    <t>lifecycle_status_seg</t>
  </si>
  <si>
    <t>liklihood_to_repeat_purchase</t>
  </si>
  <si>
    <t>predict_clv_revenue_bndry_tier</t>
  </si>
  <si>
    <t>predict_clv_revenue_1_year</t>
  </si>
  <si>
    <t>predict_clv_revenue_2_year</t>
  </si>
  <si>
    <t>predict_clv_profit_1_year</t>
  </si>
  <si>
    <t>predict_clv_profit_2_year</t>
  </si>
  <si>
    <t>predict_pfs_revenue_bndry_tier</t>
  </si>
  <si>
    <t>predict_fut_revenue_1yr</t>
  </si>
  <si>
    <t>predict_fut_revenue_2yr</t>
  </si>
  <si>
    <t>predict_fut_profit_1yr</t>
  </si>
  <si>
    <t>predict_fut_profit_2yr</t>
  </si>
  <si>
    <t>predict_revenue_per_order</t>
  </si>
  <si>
    <t>predict_profit_per_order</t>
  </si>
  <si>
    <t>predict_fut_orders_1yr</t>
  </si>
  <si>
    <t>predict_fut_orders_2yr</t>
  </si>
  <si>
    <t>shopper_type</t>
  </si>
  <si>
    <t>knit_top_affinity_rank</t>
  </si>
  <si>
    <t>sweater_affinity_rank</t>
  </si>
  <si>
    <t>pants_affinity_rank</t>
  </si>
  <si>
    <t>woven_top_affinity_rank</t>
  </si>
  <si>
    <t>dress_affinity_rank</t>
  </si>
  <si>
    <t>denim_affinity_rank</t>
  </si>
  <si>
    <t>jewelry_affinity_rank</t>
  </si>
  <si>
    <t>accessories_affinity_rank</t>
  </si>
  <si>
    <t>skirt_affinity_rank</t>
  </si>
  <si>
    <t>lou_grey_affinity_rank</t>
  </si>
  <si>
    <t>jacket_affinity_rank</t>
  </si>
  <si>
    <t>shoes_affinity_rank</t>
  </si>
  <si>
    <t>legwear_affinity_rank</t>
  </si>
  <si>
    <t>handbag_affinity_rank</t>
  </si>
  <si>
    <t>maternity_affinity_rank</t>
  </si>
  <si>
    <t>st_jude_buyer_affinity_rank</t>
  </si>
  <si>
    <t>suit_affinity_rank</t>
  </si>
  <si>
    <t>casual_separate_affinity_rank</t>
  </si>
  <si>
    <t>wedding_affinity_rank</t>
  </si>
  <si>
    <t>outerwear_affinity_rank</t>
  </si>
  <si>
    <t>predict_return_propensity_seg</t>
  </si>
  <si>
    <t>email_engagement_seg</t>
  </si>
  <si>
    <t>predict_next_channel_seg</t>
  </si>
  <si>
    <t>order_freq_tier</t>
  </si>
  <si>
    <t>Brand</t>
  </si>
  <si>
    <t>The date of the last brand transaction</t>
  </si>
  <si>
    <t>Customer's lifecycle status</t>
  </si>
  <si>
    <t>Customer's likelihood to ever make a repeat purchase in the future</t>
  </si>
  <si>
    <t>Indicates the customer's CLV boundary</t>
  </si>
  <si>
    <t>The customer's predicted spend (revenue) over the first one year from date of acquisition</t>
  </si>
  <si>
    <t>The customer's predicted spend (revenue) over the first two years from date of acquisition</t>
  </si>
  <si>
    <t>The customer's predicted spend (gross margin) over the first year from date of acquisition</t>
  </si>
  <si>
    <t>The customer's predicted spend (gross margin) over the first  two years from date of acquisition</t>
  </si>
  <si>
    <t>Indicates the customer's boundary by predicted future spend (revenue)</t>
  </si>
  <si>
    <t>Predicting future revenue for 1 year</t>
  </si>
  <si>
    <t>Predicting future revenue for 2 years</t>
  </si>
  <si>
    <t>Predicting future profit for 1 year</t>
  </si>
  <si>
    <t>Predicting future profit for 2 years</t>
  </si>
  <si>
    <t xml:space="preserve">Predicting  revenue  per oreder </t>
  </si>
  <si>
    <t>Predicting profit per order</t>
  </si>
  <si>
    <t>Predicting future order for 1 year</t>
  </si>
  <si>
    <t>Predicting future order for 2 years</t>
  </si>
  <si>
    <t>Shopper type</t>
  </si>
  <si>
    <t>Affinity rank of knit top</t>
  </si>
  <si>
    <t>Affinity rank of sweater</t>
  </si>
  <si>
    <t>Affinity rank of pants</t>
  </si>
  <si>
    <t>Affinity rank of woven top</t>
  </si>
  <si>
    <t>Affinity rank of dress</t>
  </si>
  <si>
    <t>Affinity rank of denim</t>
  </si>
  <si>
    <t>Affinity rank of jewelry</t>
  </si>
  <si>
    <t>Affinity rank of accessories</t>
  </si>
  <si>
    <t>Affinity rank of skirt</t>
  </si>
  <si>
    <t>Affinity rank of lou grey</t>
  </si>
  <si>
    <t>Affinity rank of jacket</t>
  </si>
  <si>
    <t>Affinity rank of shoes</t>
  </si>
  <si>
    <t>Affinity rank of legwear</t>
  </si>
  <si>
    <t>Affinity rank of handbag</t>
  </si>
  <si>
    <t>Affinity rank of maternity</t>
  </si>
  <si>
    <t>Affinity rank of st jude buyer</t>
  </si>
  <si>
    <t>Affinity rank of suit</t>
  </si>
  <si>
    <t>Affinity rank of causal separate</t>
  </si>
  <si>
    <t>Affinity rank of wedding</t>
  </si>
  <si>
    <t>Affinity rank of outerwear</t>
  </si>
  <si>
    <t>Designates customer's predicted likelihood to return merchandise</t>
  </si>
  <si>
    <t>Customer's predicted level of email engagement</t>
  </si>
  <si>
    <t>Next digital channel that a customer is likely to purchase through</t>
  </si>
  <si>
    <t>Customer's order frequency</t>
  </si>
  <si>
    <t>DECIMAL(3,2)</t>
  </si>
  <si>
    <t>INT</t>
  </si>
  <si>
    <t>Shopper's individual ID,</t>
  </si>
  <si>
    <t>score_date</t>
  </si>
  <si>
    <t>Score date</t>
  </si>
  <si>
    <t>segment_classification</t>
  </si>
  <si>
    <t>Segment classification</t>
  </si>
  <si>
    <t>fashion_forward_score</t>
  </si>
  <si>
    <t>Shopper's likelihood to be in the Fashion Forward segment</t>
  </si>
  <si>
    <t>fashion_following_score</t>
  </si>
  <si>
    <t>Shopper's likelihood to be in the Fashion Following segment</t>
  </si>
  <si>
    <t>brand_loyal_classics_score</t>
  </si>
  <si>
    <t>Shopper's likelihood to be in the Brand Loyal Classics segment</t>
  </si>
  <si>
    <t>casual_basics_score</t>
  </si>
  <si>
    <t>Shopper's likelihood to be in the Casual Basics segment</t>
  </si>
  <si>
    <t>fashion_value_score</t>
  </si>
  <si>
    <t>Shopper's likelihood to be in the Value Fashion segment</t>
  </si>
  <si>
    <t>value_non_fashion_score</t>
  </si>
  <si>
    <t>Shopper's likelihood to be in the Value Non-fashion segment</t>
  </si>
  <si>
    <t>DECIMAL(14,3)</t>
  </si>
  <si>
    <t>register_no</t>
  </si>
  <si>
    <t>transaction_date</t>
  </si>
  <si>
    <t>entry_date_time</t>
  </si>
  <si>
    <t>transaction_series</t>
  </si>
  <si>
    <t>transaction_no</t>
  </si>
  <si>
    <t>cashier_no</t>
  </si>
  <si>
    <t>transaction_category</t>
  </si>
  <si>
    <t>tender_total</t>
  </si>
  <si>
    <t>transaction_void_flag</t>
  </si>
  <si>
    <t>exception_flag</t>
  </si>
  <si>
    <t>deposit_declaration_flag</t>
  </si>
  <si>
    <t>closeout_flag</t>
  </si>
  <si>
    <t>media_count_flag</t>
  </si>
  <si>
    <t>tax_override_flag</t>
  </si>
  <si>
    <t>employee_no</t>
  </si>
  <si>
    <t>transaction_remark</t>
  </si>
  <si>
    <t>updated_by_user_name</t>
  </si>
  <si>
    <t>company_no</t>
  </si>
  <si>
    <t>till_no</t>
  </si>
  <si>
    <t>Record type. 'H' for header.</t>
  </si>
  <si>
    <t>Register number</t>
  </si>
  <si>
    <t>Date of transaction</t>
  </si>
  <si>
    <t>Entry date and time</t>
  </si>
  <si>
    <t>Transaction series</t>
  </si>
  <si>
    <t>Transaction Number</t>
  </si>
  <si>
    <t>Cashier Number</t>
  </si>
  <si>
    <t>Transaction category</t>
  </si>
  <si>
    <t>Tender total</t>
  </si>
  <si>
    <t>Flag for void transaction</t>
  </si>
  <si>
    <t>Flag ,incase of excepions,if any</t>
  </si>
  <si>
    <t>flag for deposit declaration</t>
  </si>
  <si>
    <t>Flag for closeout</t>
  </si>
  <si>
    <t>Flag for media count</t>
  </si>
  <si>
    <t>Flag for tax override</t>
  </si>
  <si>
    <t>Purchasing employee number</t>
  </si>
  <si>
    <t>Transaction remark by the customer</t>
  </si>
  <si>
    <t>Updated by user name</t>
  </si>
  <si>
    <t>Division code</t>
  </si>
  <si>
    <t>Till no</t>
  </si>
  <si>
    <t>DECIMAL(38,0)</t>
  </si>
  <si>
    <t>pk_email_brand_id</t>
  </si>
  <si>
    <t>Pack Email Brand Code</t>
  </si>
  <si>
    <t>msg_id</t>
  </si>
  <si>
    <t>Message ID</t>
  </si>
  <si>
    <t>camp_id</t>
  </si>
  <si>
    <t>Camp ID</t>
  </si>
  <si>
    <t>camp_name</t>
  </si>
  <si>
    <t>Camp Name</t>
  </si>
  <si>
    <t>Order ID</t>
  </si>
  <si>
    <t>orderdate</t>
  </si>
  <si>
    <t>Order Date</t>
  </si>
  <si>
    <t>productid</t>
  </si>
  <si>
    <t>Product ID</t>
  </si>
  <si>
    <t>productname</t>
  </si>
  <si>
    <t>Product Name</t>
  </si>
  <si>
    <t>productdescription</t>
  </si>
  <si>
    <t>Product Description</t>
  </si>
  <si>
    <t>productquantity</t>
  </si>
  <si>
    <t>Product Quantity</t>
  </si>
  <si>
    <t>productprice</t>
  </si>
  <si>
    <t>Product Price</t>
  </si>
  <si>
    <t>productcategoryid</t>
  </si>
  <si>
    <t>Product Category ID</t>
  </si>
  <si>
    <t>productcategoryname</t>
  </si>
  <si>
    <t>Product Category Name</t>
  </si>
  <si>
    <t>ordersource</t>
  </si>
  <si>
    <t>Order source</t>
  </si>
  <si>
    <t>ordertotalprice</t>
  </si>
  <si>
    <t>OrderTotal Price</t>
  </si>
  <si>
    <t>variable1</t>
  </si>
  <si>
    <t>Variable 1</t>
  </si>
  <si>
    <t>variable2</t>
  </si>
  <si>
    <t>Variable 2</t>
  </si>
  <si>
    <t>pk_id</t>
  </si>
  <si>
    <t>Pack ID</t>
  </si>
  <si>
    <t>bounce_time</t>
  </si>
  <si>
    <t>Bounce Time</t>
  </si>
  <si>
    <t>category_id</t>
  </si>
  <si>
    <t>Category ID</t>
  </si>
  <si>
    <t>category_name</t>
  </si>
  <si>
    <t>Category Name</t>
  </si>
  <si>
    <t>p_email_addr</t>
  </si>
  <si>
    <t>Email Address</t>
  </si>
  <si>
    <t>p_brand_cd</t>
  </si>
  <si>
    <t>click_id</t>
  </si>
  <si>
    <t>Click ID</t>
  </si>
  <si>
    <t>click_time</t>
  </si>
  <si>
    <t>Click Time</t>
  </si>
  <si>
    <t>link_id</t>
  </si>
  <si>
    <t>Link ID</t>
  </si>
  <si>
    <t>link_name</t>
  </si>
  <si>
    <t>Link Name</t>
  </si>
  <si>
    <t>IP Address</t>
  </si>
  <si>
    <t>orig_source</t>
  </si>
  <si>
    <t>last_source</t>
  </si>
  <si>
    <t>unsub_time</t>
  </si>
  <si>
    <t>change_type</t>
  </si>
  <si>
    <t>value</t>
  </si>
  <si>
    <t>value_desc</t>
  </si>
  <si>
    <t>bulk_promo_unsub_ind</t>
  </si>
  <si>
    <t>Origin Source</t>
  </si>
  <si>
    <t>Last Source</t>
  </si>
  <si>
    <t>Un subscribe Time</t>
  </si>
  <si>
    <t>Change Tyoe</t>
  </si>
  <si>
    <t>Value</t>
  </si>
  <si>
    <t>Value Description</t>
  </si>
  <si>
    <t>Bulk Promo Unsubscribe Indicator</t>
  </si>
  <si>
    <t>sub_time</t>
  </si>
  <si>
    <t>f_first_nm</t>
  </si>
  <si>
    <t>f_last_nm</t>
  </si>
  <si>
    <t>f_addr_line_1</t>
  </si>
  <si>
    <t>f_addr_line_2</t>
  </si>
  <si>
    <t>f_city</t>
  </si>
  <si>
    <t>f_state</t>
  </si>
  <si>
    <t>f_country</t>
  </si>
  <si>
    <t>f_postal_cd</t>
  </si>
  <si>
    <t>f_signup_country</t>
  </si>
  <si>
    <t>f_signup_country_date</t>
  </si>
  <si>
    <t>intl_flag</t>
  </si>
  <si>
    <t>freq_cap</t>
  </si>
  <si>
    <t>f_maternity_ind</t>
  </si>
  <si>
    <t>f_maternity_due_date</t>
  </si>
  <si>
    <t>f_materinity_expecting_ind</t>
  </si>
  <si>
    <t>f_maternity_orig_date</t>
  </si>
  <si>
    <t>f_maternity_last_date</t>
  </si>
  <si>
    <t>f_pants_ind</t>
  </si>
  <si>
    <t>f_pants_last_date</t>
  </si>
  <si>
    <t>f_petite_ind</t>
  </si>
  <si>
    <t>f_petite_last_date</t>
  </si>
  <si>
    <t>f_student_ind</t>
  </si>
  <si>
    <t>f_student_grad_date</t>
  </si>
  <si>
    <t>f_student_orig_date</t>
  </si>
  <si>
    <t>f_student_last_date</t>
  </si>
  <si>
    <t>f_tall_ind</t>
  </si>
  <si>
    <t>f_tall_last_date</t>
  </si>
  <si>
    <t>f_teacher_ind</t>
  </si>
  <si>
    <t>f_teacher_level</t>
  </si>
  <si>
    <t>f_teacher_orig_date</t>
  </si>
  <si>
    <t>f_teacher_last_date</t>
  </si>
  <si>
    <t>f_teacher_role</t>
  </si>
  <si>
    <t>f_wedding_ind</t>
  </si>
  <si>
    <t>f_wedding_date</t>
  </si>
  <si>
    <t>f_wedding_orig_date</t>
  </si>
  <si>
    <t>f_wedding_last_date</t>
  </si>
  <si>
    <t>f_wedding_role</t>
  </si>
  <si>
    <t>f_wedding_source</t>
  </si>
  <si>
    <t>promo_pref_unsub_reason</t>
  </si>
  <si>
    <t>f_birth_date</t>
  </si>
  <si>
    <t>f_birth_date_collect_date</t>
  </si>
  <si>
    <t>f_bithday_ind</t>
  </si>
  <si>
    <t>f_phone</t>
  </si>
  <si>
    <t>mobile</t>
  </si>
  <si>
    <t>mobile_event</t>
  </si>
  <si>
    <t>mobile_optin</t>
  </si>
  <si>
    <t>mobile_origpref_date</t>
  </si>
  <si>
    <t>mobile_pref_date</t>
  </si>
  <si>
    <t>Original Source</t>
  </si>
  <si>
    <t>Address Line 1</t>
  </si>
  <si>
    <t>Address Line 2</t>
  </si>
  <si>
    <t>Initial Flag</t>
  </si>
  <si>
    <t>Frequency Cap</t>
  </si>
  <si>
    <t>Maternity Indicator</t>
  </si>
  <si>
    <t>Maternity due date</t>
  </si>
  <si>
    <t>Maternity Origin Date</t>
  </si>
  <si>
    <t>Maternity Last Date</t>
  </si>
  <si>
    <t>Pants Indicator</t>
  </si>
  <si>
    <t>Pants Last Date</t>
  </si>
  <si>
    <t>Petite Indicator</t>
  </si>
  <si>
    <t>Student Indicator</t>
  </si>
  <si>
    <t>Student Graduation Date</t>
  </si>
  <si>
    <t>Student origin Date</t>
  </si>
  <si>
    <t>Student Last date</t>
  </si>
  <si>
    <t>Tall Indicator</t>
  </si>
  <si>
    <t>Tall last date</t>
  </si>
  <si>
    <t>Teacher Indicator</t>
  </si>
  <si>
    <t>Teacher level</t>
  </si>
  <si>
    <t>Teacher Origin Date</t>
  </si>
  <si>
    <t>Teacher Last Date</t>
  </si>
  <si>
    <t>Teacher Role</t>
  </si>
  <si>
    <t>Wedding Indicator</t>
  </si>
  <si>
    <t>Wedding Date</t>
  </si>
  <si>
    <t>Wedding Origin Date</t>
  </si>
  <si>
    <t>Wedding Last Date</t>
  </si>
  <si>
    <t>Wedding Role</t>
  </si>
  <si>
    <t>Wedding Source</t>
  </si>
  <si>
    <t>Promo Perf Unsubscribe Reason</t>
  </si>
  <si>
    <t>Birth Date</t>
  </si>
  <si>
    <t>Birth Date Collection date</t>
  </si>
  <si>
    <t>Phone no</t>
  </si>
  <si>
    <t>Mobile phone number</t>
  </si>
  <si>
    <t xml:space="preserve">Mobile Event </t>
  </si>
  <si>
    <t>Mobile messaging</t>
  </si>
  <si>
    <t>Mobile Orgin Perference Date</t>
  </si>
  <si>
    <t>Mobile Perference Date</t>
  </si>
  <si>
    <t>customer_information</t>
  </si>
  <si>
    <t>sequence_number</t>
  </si>
  <si>
    <t>match_flag</t>
  </si>
  <si>
    <t>duplicate_indicator</t>
  </si>
  <si>
    <t>reserved</t>
  </si>
  <si>
    <t>obuyl1</t>
  </si>
  <si>
    <t>oprtl1</t>
  </si>
  <si>
    <t>otrnl1</t>
  </si>
  <si>
    <t>odoll1</t>
  </si>
  <si>
    <t>orecl1</t>
  </si>
  <si>
    <t>oprta1</t>
  </si>
  <si>
    <t>otrna1</t>
  </si>
  <si>
    <t>odola1</t>
  </si>
  <si>
    <t>oprtb1</t>
  </si>
  <si>
    <t>otrnb1</t>
  </si>
  <si>
    <t>odolb1</t>
  </si>
  <si>
    <t>mbuyl1</t>
  </si>
  <si>
    <t>mprtl1</t>
  </si>
  <si>
    <t>mtrnl1</t>
  </si>
  <si>
    <t>mdoll1</t>
  </si>
  <si>
    <t>mrecl1</t>
  </si>
  <si>
    <t>mprta1</t>
  </si>
  <si>
    <t>mtrna1</t>
  </si>
  <si>
    <t>mdola1</t>
  </si>
  <si>
    <t>mprtb1</t>
  </si>
  <si>
    <t>mtrnb1</t>
  </si>
  <si>
    <t>mdolb1</t>
  </si>
  <si>
    <t>mbuyl2</t>
  </si>
  <si>
    <t>mprtl2</t>
  </si>
  <si>
    <t>mtrnl2</t>
  </si>
  <si>
    <t>mdoll2</t>
  </si>
  <si>
    <t>mrecl2</t>
  </si>
  <si>
    <t>mprta2</t>
  </si>
  <si>
    <t>mtrna2</t>
  </si>
  <si>
    <t>mdola2</t>
  </si>
  <si>
    <t>mprtb2</t>
  </si>
  <si>
    <t>mtrnb2</t>
  </si>
  <si>
    <t>mdolb2</t>
  </si>
  <si>
    <t>mbuyl3</t>
  </si>
  <si>
    <t>mprtl3</t>
  </si>
  <si>
    <t>mtrnl3</t>
  </si>
  <si>
    <t>mdoll3</t>
  </si>
  <si>
    <t>mrecl3</t>
  </si>
  <si>
    <t>mprta3</t>
  </si>
  <si>
    <t>mtrna3</t>
  </si>
  <si>
    <t>mdola3</t>
  </si>
  <si>
    <t>mprtb3</t>
  </si>
  <si>
    <t>mtrnb3</t>
  </si>
  <si>
    <t>mdolb3</t>
  </si>
  <si>
    <t>mbuyl4</t>
  </si>
  <si>
    <t>mprtl4</t>
  </si>
  <si>
    <t>mtrnl4</t>
  </si>
  <si>
    <t>mdoll4</t>
  </si>
  <si>
    <t>mrecl4</t>
  </si>
  <si>
    <t>mprta4</t>
  </si>
  <si>
    <t>mtrna4</t>
  </si>
  <si>
    <t>mdola4</t>
  </si>
  <si>
    <t>mprtb4</t>
  </si>
  <si>
    <t>mtrnb4</t>
  </si>
  <si>
    <t>mdolb4</t>
  </si>
  <si>
    <t>mbuyl5</t>
  </si>
  <si>
    <t>mprtl5</t>
  </si>
  <si>
    <t>mtrnl5</t>
  </si>
  <si>
    <t>mdoll5</t>
  </si>
  <si>
    <t>mrecl5</t>
  </si>
  <si>
    <t>mprta5</t>
  </si>
  <si>
    <t>mtrna5</t>
  </si>
  <si>
    <t>mdola5</t>
  </si>
  <si>
    <t>mprtb5</t>
  </si>
  <si>
    <t>mtrnb5</t>
  </si>
  <si>
    <t>mdolb5</t>
  </si>
  <si>
    <t>mbuyl6</t>
  </si>
  <si>
    <t>mprtl6</t>
  </si>
  <si>
    <t>mtrnl6</t>
  </si>
  <si>
    <t>mdoll6</t>
  </si>
  <si>
    <t>mrecl6</t>
  </si>
  <si>
    <t>mprta6</t>
  </si>
  <si>
    <t>mtrna6</t>
  </si>
  <si>
    <t>mdola6</t>
  </si>
  <si>
    <t>mprtb6</t>
  </si>
  <si>
    <t>mtrnb6</t>
  </si>
  <si>
    <t>mdolb6</t>
  </si>
  <si>
    <t>mbuyl7</t>
  </si>
  <si>
    <t>mprtl7</t>
  </si>
  <si>
    <t>mtrnl7</t>
  </si>
  <si>
    <t>mdoll7</t>
  </si>
  <si>
    <t>mrecl7</t>
  </si>
  <si>
    <t>mprta7</t>
  </si>
  <si>
    <t>mtrna7</t>
  </si>
  <si>
    <t>mdola7</t>
  </si>
  <si>
    <t>mprtb7</t>
  </si>
  <si>
    <t>mtrnb7</t>
  </si>
  <si>
    <t>mdolb7</t>
  </si>
  <si>
    <t>mbuyl8</t>
  </si>
  <si>
    <t>mprtl8</t>
  </si>
  <si>
    <t>mtrnl8</t>
  </si>
  <si>
    <t>mdoll8</t>
  </si>
  <si>
    <t>mrecl8</t>
  </si>
  <si>
    <t>mprta8</t>
  </si>
  <si>
    <t>mtrna8</t>
  </si>
  <si>
    <t>mdola8</t>
  </si>
  <si>
    <t>mprtb8</t>
  </si>
  <si>
    <t>mtrnb8</t>
  </si>
  <si>
    <t>mdolb8</t>
  </si>
  <si>
    <t>mbuyl9</t>
  </si>
  <si>
    <t>mprtl9</t>
  </si>
  <si>
    <t>mtrnl9</t>
  </si>
  <si>
    <t>mdoll9</t>
  </si>
  <si>
    <t>mrecl9</t>
  </si>
  <si>
    <t>mprta9</t>
  </si>
  <si>
    <t>mtrna9</t>
  </si>
  <si>
    <t>mdola9</t>
  </si>
  <si>
    <t>mprtb9</t>
  </si>
  <si>
    <t>mtrnb9</t>
  </si>
  <si>
    <t>mdolb9</t>
  </si>
  <si>
    <t>mbuyl10</t>
  </si>
  <si>
    <t>mprtl10</t>
  </si>
  <si>
    <t>mtrnl10</t>
  </si>
  <si>
    <t>mdoll10</t>
  </si>
  <si>
    <t>mrecl10</t>
  </si>
  <si>
    <t>mprta10</t>
  </si>
  <si>
    <t>mtrna10</t>
  </si>
  <si>
    <t>mdola10</t>
  </si>
  <si>
    <t>mprtb10</t>
  </si>
  <si>
    <t>mtrnb10</t>
  </si>
  <si>
    <t>mdolb10</t>
  </si>
  <si>
    <t>mbuyl11</t>
  </si>
  <si>
    <t>mprtl11</t>
  </si>
  <si>
    <t>mtrnl11</t>
  </si>
  <si>
    <t>mdoll11</t>
  </si>
  <si>
    <t>mrecl11</t>
  </si>
  <si>
    <t>mprta11</t>
  </si>
  <si>
    <t>mtrna11</t>
  </si>
  <si>
    <t>mdola11</t>
  </si>
  <si>
    <t>mprtb11</t>
  </si>
  <si>
    <t>mtrnb11</t>
  </si>
  <si>
    <t>mdolb11</t>
  </si>
  <si>
    <t>mbuyl12</t>
  </si>
  <si>
    <t>mprtl12</t>
  </si>
  <si>
    <t>mtrnl12</t>
  </si>
  <si>
    <t>mdoll12</t>
  </si>
  <si>
    <t>mrecl12</t>
  </si>
  <si>
    <t>mprta12</t>
  </si>
  <si>
    <t>mtrna12</t>
  </si>
  <si>
    <t>mdola12</t>
  </si>
  <si>
    <t>mprtb12</t>
  </si>
  <si>
    <t>mtrnb12</t>
  </si>
  <si>
    <t>mdolb12</t>
  </si>
  <si>
    <t>mbuyl13</t>
  </si>
  <si>
    <t>mprtl13</t>
  </si>
  <si>
    <t>mtrnl13</t>
  </si>
  <si>
    <t>mdoll13</t>
  </si>
  <si>
    <t>mrecl13</t>
  </si>
  <si>
    <t>mprta13</t>
  </si>
  <si>
    <t>mtrna13</t>
  </si>
  <si>
    <t>mdola13</t>
  </si>
  <si>
    <t>mprtb13</t>
  </si>
  <si>
    <t>mtrnb13</t>
  </si>
  <si>
    <t>mdolb13</t>
  </si>
  <si>
    <t>mbuyl14</t>
  </si>
  <si>
    <t>mprtl14</t>
  </si>
  <si>
    <t>mtrnl14</t>
  </si>
  <si>
    <t>mdoll14</t>
  </si>
  <si>
    <t>mrecl14</t>
  </si>
  <si>
    <t>mprta14</t>
  </si>
  <si>
    <t>mtrna14</t>
  </si>
  <si>
    <t>mdola14</t>
  </si>
  <si>
    <t>mprtb14</t>
  </si>
  <si>
    <t>mtrnb14</t>
  </si>
  <si>
    <t>mdolb14</t>
  </si>
  <si>
    <t>mbuyl15</t>
  </si>
  <si>
    <t>mprtl15</t>
  </si>
  <si>
    <t>mtrnl15</t>
  </si>
  <si>
    <t>mdoll15</t>
  </si>
  <si>
    <t>mrecl15</t>
  </si>
  <si>
    <t>mprta15</t>
  </si>
  <si>
    <t>mtrna15</t>
  </si>
  <si>
    <t>mdola15</t>
  </si>
  <si>
    <t>mprtb15</t>
  </si>
  <si>
    <t>mtrnb15</t>
  </si>
  <si>
    <t>mdolb15</t>
  </si>
  <si>
    <t>mbuyl16</t>
  </si>
  <si>
    <t>mprtl16</t>
  </si>
  <si>
    <t>mtrnl16</t>
  </si>
  <si>
    <t>mdoll16</t>
  </si>
  <si>
    <t>mrecl16</t>
  </si>
  <si>
    <t>mprta16</t>
  </si>
  <si>
    <t>mtrna16</t>
  </si>
  <si>
    <t>mdola16</t>
  </si>
  <si>
    <t>mprtb16</t>
  </si>
  <si>
    <t>mtrnb16</t>
  </si>
  <si>
    <t>mdolb16</t>
  </si>
  <si>
    <t>mbuyl17</t>
  </si>
  <si>
    <t>mprtl17</t>
  </si>
  <si>
    <t>mtrnl17</t>
  </si>
  <si>
    <t>mdoll17</t>
  </si>
  <si>
    <t>mrecl17</t>
  </si>
  <si>
    <t>mprta17</t>
  </si>
  <si>
    <t>mtrna17</t>
  </si>
  <si>
    <t>mdola17</t>
  </si>
  <si>
    <t>mprtb17</t>
  </si>
  <si>
    <t>mtrnb17</t>
  </si>
  <si>
    <t>mdolb17</t>
  </si>
  <si>
    <t>mbuyl18</t>
  </si>
  <si>
    <t>mprtl18</t>
  </si>
  <si>
    <t>mtrnl18</t>
  </si>
  <si>
    <t>mdoll18</t>
  </si>
  <si>
    <t>mrecl18</t>
  </si>
  <si>
    <t>mprta18</t>
  </si>
  <si>
    <t>mtrna18</t>
  </si>
  <si>
    <t>mdola18</t>
  </si>
  <si>
    <t>mprtb18</t>
  </si>
  <si>
    <t>mtrnb18</t>
  </si>
  <si>
    <t>mdolb18</t>
  </si>
  <si>
    <t>mbuyl19</t>
  </si>
  <si>
    <t>mprtl19</t>
  </si>
  <si>
    <t>mtrnl19</t>
  </si>
  <si>
    <t>mdoll19</t>
  </si>
  <si>
    <t>mrecl19</t>
  </si>
  <si>
    <t>mprta19</t>
  </si>
  <si>
    <t>mtrna19</t>
  </si>
  <si>
    <t>mdola19</t>
  </si>
  <si>
    <t>mprtb19</t>
  </si>
  <si>
    <t>mtrnb19</t>
  </si>
  <si>
    <t>mdolb19</t>
  </si>
  <si>
    <t>mbuyl20</t>
  </si>
  <si>
    <t>mprtl20</t>
  </si>
  <si>
    <t>mtrnl20</t>
  </si>
  <si>
    <t>mdoll20</t>
  </si>
  <si>
    <t>mrecl20</t>
  </si>
  <si>
    <t>mprta20</t>
  </si>
  <si>
    <t>mtrna20</t>
  </si>
  <si>
    <t>mdola20</t>
  </si>
  <si>
    <t>mprtb20</t>
  </si>
  <si>
    <t>mtrnb20</t>
  </si>
  <si>
    <t>mdolb20</t>
  </si>
  <si>
    <t>mbuyl21</t>
  </si>
  <si>
    <t>mprtl21</t>
  </si>
  <si>
    <t>mtrnl21</t>
  </si>
  <si>
    <t>mdoll21</t>
  </si>
  <si>
    <t>mrecl21</t>
  </si>
  <si>
    <t>mprta21</t>
  </si>
  <si>
    <t>mtrna21</t>
  </si>
  <si>
    <t>mdola21</t>
  </si>
  <si>
    <t>mprtb21</t>
  </si>
  <si>
    <t>mtrnb21</t>
  </si>
  <si>
    <t>mdolb21</t>
  </si>
  <si>
    <t>mbuyl22</t>
  </si>
  <si>
    <t>mprtl22</t>
  </si>
  <si>
    <t>mtrnl22</t>
  </si>
  <si>
    <t>mdoll22</t>
  </si>
  <si>
    <t>mrecl22</t>
  </si>
  <si>
    <t>mprta22</t>
  </si>
  <si>
    <t>mtrna22</t>
  </si>
  <si>
    <t>mdola22</t>
  </si>
  <si>
    <t>mprtb22</t>
  </si>
  <si>
    <t>mtrnb22</t>
  </si>
  <si>
    <t>mdolb22</t>
  </si>
  <si>
    <t>mbuyl23</t>
  </si>
  <si>
    <t>mprtl23</t>
  </si>
  <si>
    <t>mtrnl23</t>
  </si>
  <si>
    <t>mdoll23</t>
  </si>
  <si>
    <t>mrecl23</t>
  </si>
  <si>
    <t>mprta23</t>
  </si>
  <si>
    <t>mtrna23</t>
  </si>
  <si>
    <t>mdola23</t>
  </si>
  <si>
    <t>mprtb23</t>
  </si>
  <si>
    <t>mtrnb23</t>
  </si>
  <si>
    <t>mdolb23</t>
  </si>
  <si>
    <t>mbuyl24</t>
  </si>
  <si>
    <t>mprtl24</t>
  </si>
  <si>
    <t>mtrnl24</t>
  </si>
  <si>
    <t>mdoll24</t>
  </si>
  <si>
    <t>mrecl24</t>
  </si>
  <si>
    <t>mprta24</t>
  </si>
  <si>
    <t>mtrna24</t>
  </si>
  <si>
    <t>mdola24</t>
  </si>
  <si>
    <t>mprtb24</t>
  </si>
  <si>
    <t>mtrnb24</t>
  </si>
  <si>
    <t>mdolb24</t>
  </si>
  <si>
    <t>mbuyl25</t>
  </si>
  <si>
    <t>mprtl25</t>
  </si>
  <si>
    <t>mtrnl25</t>
  </si>
  <si>
    <t>mdoll25</t>
  </si>
  <si>
    <t>mrecl25</t>
  </si>
  <si>
    <t>mprta25</t>
  </si>
  <si>
    <t>mtrna25</t>
  </si>
  <si>
    <t>mdola25</t>
  </si>
  <si>
    <t>mprtb25</t>
  </si>
  <si>
    <t>mtrnb25</t>
  </si>
  <si>
    <t>mdolb25</t>
  </si>
  <si>
    <t>mbuyl26</t>
  </si>
  <si>
    <t>mprtl26</t>
  </si>
  <si>
    <t>mtrnl26</t>
  </si>
  <si>
    <t>mdoll26</t>
  </si>
  <si>
    <t>mrecl26</t>
  </si>
  <si>
    <t>mprta26</t>
  </si>
  <si>
    <t>mtrna26</t>
  </si>
  <si>
    <t>mdola26</t>
  </si>
  <si>
    <t>mprtb26</t>
  </si>
  <si>
    <t>mtrnb26</t>
  </si>
  <si>
    <t>mdolb26</t>
  </si>
  <si>
    <t>mbuyl27</t>
  </si>
  <si>
    <t>mprtl27</t>
  </si>
  <si>
    <t>mtrnl27</t>
  </si>
  <si>
    <t>mdoll27</t>
  </si>
  <si>
    <t>mrecl27</t>
  </si>
  <si>
    <t>mprta27</t>
  </si>
  <si>
    <t>mtrna27</t>
  </si>
  <si>
    <t>mdola27</t>
  </si>
  <si>
    <t>mprtb27</t>
  </si>
  <si>
    <t>mtrnb27</t>
  </si>
  <si>
    <t>mdolb27</t>
  </si>
  <si>
    <t>mbuyl28</t>
  </si>
  <si>
    <t>mprtl28</t>
  </si>
  <si>
    <t>mtrnl28</t>
  </si>
  <si>
    <t>mdoll28</t>
  </si>
  <si>
    <t>mrecl28</t>
  </si>
  <si>
    <t>mprta28</t>
  </si>
  <si>
    <t>mtrna28</t>
  </si>
  <si>
    <t>mdola28</t>
  </si>
  <si>
    <t>mprtb28</t>
  </si>
  <si>
    <t>mtrnb28</t>
  </si>
  <si>
    <t>mdolb28</t>
  </si>
  <si>
    <t>mbuyl29</t>
  </si>
  <si>
    <t>mprtl29</t>
  </si>
  <si>
    <t>mtrnl29</t>
  </si>
  <si>
    <t>mdoll29</t>
  </si>
  <si>
    <t>mrecl29</t>
  </si>
  <si>
    <t>mprta29</t>
  </si>
  <si>
    <t>mtrna29</t>
  </si>
  <si>
    <t>mdola29</t>
  </si>
  <si>
    <t>mprtb29</t>
  </si>
  <si>
    <t>mtrnb29</t>
  </si>
  <si>
    <t>mdolb29</t>
  </si>
  <si>
    <t>mbuyl30</t>
  </si>
  <si>
    <t>mprtl30</t>
  </si>
  <si>
    <t>mtrnl30</t>
  </si>
  <si>
    <t>mdoll30</t>
  </si>
  <si>
    <t>mrecl30</t>
  </si>
  <si>
    <t>mprta30</t>
  </si>
  <si>
    <t>mtrna30</t>
  </si>
  <si>
    <t>mdola30</t>
  </si>
  <si>
    <t>mprtb30</t>
  </si>
  <si>
    <t>mtrnb30</t>
  </si>
  <si>
    <t>mdolb30</t>
  </si>
  <si>
    <t>mbuyl31</t>
  </si>
  <si>
    <t>mprtl31</t>
  </si>
  <si>
    <t>mtrnl31</t>
  </si>
  <si>
    <t>mdoll31</t>
  </si>
  <si>
    <t>mrecl31</t>
  </si>
  <si>
    <t>mprta31</t>
  </si>
  <si>
    <t>mtrna31</t>
  </si>
  <si>
    <t>mdola31</t>
  </si>
  <si>
    <t>mprtb31</t>
  </si>
  <si>
    <t>mtrnb31</t>
  </si>
  <si>
    <t>mdolb31</t>
  </si>
  <si>
    <t>mbuyl32</t>
  </si>
  <si>
    <t>mprtl32</t>
  </si>
  <si>
    <t>mtrnl32</t>
  </si>
  <si>
    <t>mdoll32</t>
  </si>
  <si>
    <t>mrecl32</t>
  </si>
  <si>
    <t>mprta32</t>
  </si>
  <si>
    <t>mtrna32</t>
  </si>
  <si>
    <t>mdola32</t>
  </si>
  <si>
    <t>mprtb32</t>
  </si>
  <si>
    <t>mtrnb32</t>
  </si>
  <si>
    <t>mdolb32</t>
  </si>
  <si>
    <t>mbuyl33</t>
  </si>
  <si>
    <t>mprtl33</t>
  </si>
  <si>
    <t>mtrnl33</t>
  </si>
  <si>
    <t>mdoll33</t>
  </si>
  <si>
    <t>mrecl33</t>
  </si>
  <si>
    <t>mprta33</t>
  </si>
  <si>
    <t>mtrna33</t>
  </si>
  <si>
    <t>mdola33</t>
  </si>
  <si>
    <t>mprtb33</t>
  </si>
  <si>
    <t>mtrnb33</t>
  </si>
  <si>
    <t>mdolb33</t>
  </si>
  <si>
    <t>mbuyl34</t>
  </si>
  <si>
    <t>mprtl34</t>
  </si>
  <si>
    <t>mtrnl34</t>
  </si>
  <si>
    <t>mdoll34</t>
  </si>
  <si>
    <t>mrecl34</t>
  </si>
  <si>
    <t>mprta34</t>
  </si>
  <si>
    <t>mtrna34</t>
  </si>
  <si>
    <t>mdola34</t>
  </si>
  <si>
    <t>mprtb34</t>
  </si>
  <si>
    <t>mtrnb34</t>
  </si>
  <si>
    <t>mdolb34</t>
  </si>
  <si>
    <t>mbuyl35</t>
  </si>
  <si>
    <t>mprtl35</t>
  </si>
  <si>
    <t>mtrnl35</t>
  </si>
  <si>
    <t>mdoll35</t>
  </si>
  <si>
    <t>mrecl35</t>
  </si>
  <si>
    <t>mprta35</t>
  </si>
  <si>
    <t>mtrna35</t>
  </si>
  <si>
    <t>mdola35</t>
  </si>
  <si>
    <t>mprtb35</t>
  </si>
  <si>
    <t>mtrnb35</t>
  </si>
  <si>
    <t>mdolb35</t>
  </si>
  <si>
    <t>mbuyl36</t>
  </si>
  <si>
    <t>mprtl36</t>
  </si>
  <si>
    <t>mtrnl36</t>
  </si>
  <si>
    <t>mdoll36</t>
  </si>
  <si>
    <t>mrecl36</t>
  </si>
  <si>
    <t>mprta36</t>
  </si>
  <si>
    <t>mtrna36</t>
  </si>
  <si>
    <t>mdola36</t>
  </si>
  <si>
    <t>mprtb36</t>
  </si>
  <si>
    <t>mtrnb36</t>
  </si>
  <si>
    <t>mdolb36</t>
  </si>
  <si>
    <t>mbuyl37</t>
  </si>
  <si>
    <t>mprtl37</t>
  </si>
  <si>
    <t>mtrnl37</t>
  </si>
  <si>
    <t>mdoll37</t>
  </si>
  <si>
    <t>mrecl37</t>
  </si>
  <si>
    <t>mprta37</t>
  </si>
  <si>
    <t>mtrna37</t>
  </si>
  <si>
    <t>mdola37</t>
  </si>
  <si>
    <t>mprtb37</t>
  </si>
  <si>
    <t>mtrnb37</t>
  </si>
  <si>
    <t>mdolb37</t>
  </si>
  <si>
    <t>mbuyl38</t>
  </si>
  <si>
    <t>mprtl38</t>
  </si>
  <si>
    <t>mtrnl38</t>
  </si>
  <si>
    <t>mdoll38</t>
  </si>
  <si>
    <t>mrecl38</t>
  </si>
  <si>
    <t>mprta38</t>
  </si>
  <si>
    <t>mtrna38</t>
  </si>
  <si>
    <t>mdola38</t>
  </si>
  <si>
    <t>mprtb38</t>
  </si>
  <si>
    <t>mtrnb38</t>
  </si>
  <si>
    <t>mdolb38</t>
  </si>
  <si>
    <t>mbuyl39</t>
  </si>
  <si>
    <t>mprtl39</t>
  </si>
  <si>
    <t>mtrnl39</t>
  </si>
  <si>
    <t>mdoll39</t>
  </si>
  <si>
    <t>mrecl39</t>
  </si>
  <si>
    <t>mprta39</t>
  </si>
  <si>
    <t>mtrna39</t>
  </si>
  <si>
    <t>mdola39</t>
  </si>
  <si>
    <t>mprtb39</t>
  </si>
  <si>
    <t>mtrnb39</t>
  </si>
  <si>
    <t>mdolb39</t>
  </si>
  <si>
    <t>mbuyl40</t>
  </si>
  <si>
    <t>mprtl40</t>
  </si>
  <si>
    <t>mtrnl40</t>
  </si>
  <si>
    <t>mdoll40</t>
  </si>
  <si>
    <t>mrecl40</t>
  </si>
  <si>
    <t>mprta40</t>
  </si>
  <si>
    <t>mtrna40</t>
  </si>
  <si>
    <t>mdola40</t>
  </si>
  <si>
    <t>mprtb40</t>
  </si>
  <si>
    <t>mtrnb40</t>
  </si>
  <si>
    <t>mdolb40</t>
  </si>
  <si>
    <t>mbuyl41</t>
  </si>
  <si>
    <t>mprtl41</t>
  </si>
  <si>
    <t>mtrnl41</t>
  </si>
  <si>
    <t>mdoll41</t>
  </si>
  <si>
    <t>mrecl41</t>
  </si>
  <si>
    <t>mprta41</t>
  </si>
  <si>
    <t>mtrna41</t>
  </si>
  <si>
    <t>mdola41</t>
  </si>
  <si>
    <t>mprtb41</t>
  </si>
  <si>
    <t>mtrnb41</t>
  </si>
  <si>
    <t>mdolb41</t>
  </si>
  <si>
    <t>mbuyl42</t>
  </si>
  <si>
    <t>mprtl42</t>
  </si>
  <si>
    <t>mtrnl42</t>
  </si>
  <si>
    <t>mdoll42</t>
  </si>
  <si>
    <t>mrecl42</t>
  </si>
  <si>
    <t>mprta42</t>
  </si>
  <si>
    <t>mtrna42</t>
  </si>
  <si>
    <t>mdola42</t>
  </si>
  <si>
    <t>mprtb42</t>
  </si>
  <si>
    <t>mtrnb42</t>
  </si>
  <si>
    <t>mdolb42</t>
  </si>
  <si>
    <t>mbuyl43</t>
  </si>
  <si>
    <t>mprtl43</t>
  </si>
  <si>
    <t>mtrnl43</t>
  </si>
  <si>
    <t>mdoll43</t>
  </si>
  <si>
    <t>mrecl43</t>
  </si>
  <si>
    <t>mprta43</t>
  </si>
  <si>
    <t>mtrna43</t>
  </si>
  <si>
    <t>mdola43</t>
  </si>
  <si>
    <t>mprtb43</t>
  </si>
  <si>
    <t>mtrnb43</t>
  </si>
  <si>
    <t>mdolb43</t>
  </si>
  <si>
    <t>mbuyl44</t>
  </si>
  <si>
    <t>mprtl44</t>
  </si>
  <si>
    <t>mtrnl44</t>
  </si>
  <si>
    <t>mdoll44</t>
  </si>
  <si>
    <t>mrecl44</t>
  </si>
  <si>
    <t>mprta44</t>
  </si>
  <si>
    <t>mtrna44</t>
  </si>
  <si>
    <t>mdola44</t>
  </si>
  <si>
    <t>mprtb44</t>
  </si>
  <si>
    <t>mtrnb44</t>
  </si>
  <si>
    <t>mdolb44</t>
  </si>
  <si>
    <t>mbuyl45</t>
  </si>
  <si>
    <t>mprtl45</t>
  </si>
  <si>
    <t>mtrnl45</t>
  </si>
  <si>
    <t>mdoll45</t>
  </si>
  <si>
    <t>mrecl45</t>
  </si>
  <si>
    <t>mprta45</t>
  </si>
  <si>
    <t>mtrna45</t>
  </si>
  <si>
    <t>mdola45</t>
  </si>
  <si>
    <t>mprtb45</t>
  </si>
  <si>
    <t>mtrnb45</t>
  </si>
  <si>
    <t>mdolb45</t>
  </si>
  <si>
    <t>mbuyl46</t>
  </si>
  <si>
    <t>mprtl46</t>
  </si>
  <si>
    <t>mtrnl46</t>
  </si>
  <si>
    <t>mdoll46</t>
  </si>
  <si>
    <t>mrecl46</t>
  </si>
  <si>
    <t>mprta46</t>
  </si>
  <si>
    <t>mtrna46</t>
  </si>
  <si>
    <t>mdola46</t>
  </si>
  <si>
    <t>mprtb46</t>
  </si>
  <si>
    <t>mtrnb46</t>
  </si>
  <si>
    <t>mdolb46</t>
  </si>
  <si>
    <t>mbuyl47</t>
  </si>
  <si>
    <t>mprtl47</t>
  </si>
  <si>
    <t>mtrnl47</t>
  </si>
  <si>
    <t>mdoll47</t>
  </si>
  <si>
    <t>mrecl47</t>
  </si>
  <si>
    <t>mprta47</t>
  </si>
  <si>
    <t>mtrna47</t>
  </si>
  <si>
    <t>mdola47</t>
  </si>
  <si>
    <t>mprtb47</t>
  </si>
  <si>
    <t>mtrnb47</t>
  </si>
  <si>
    <t>mdolb47</t>
  </si>
  <si>
    <t>mbuyl48</t>
  </si>
  <si>
    <t>mprtl48</t>
  </si>
  <si>
    <t>mtrnl48</t>
  </si>
  <si>
    <t>mdoll48</t>
  </si>
  <si>
    <t>mrecl48</t>
  </si>
  <si>
    <t>mprta48</t>
  </si>
  <si>
    <t>mtrna48</t>
  </si>
  <si>
    <t>mdola48</t>
  </si>
  <si>
    <t>mprtb48</t>
  </si>
  <si>
    <t>mtrnb48</t>
  </si>
  <si>
    <t>mdolb48</t>
  </si>
  <si>
    <t>mbuyl49</t>
  </si>
  <si>
    <t>mprtl49</t>
  </si>
  <si>
    <t>mtrnl49</t>
  </si>
  <si>
    <t>mdoll49</t>
  </si>
  <si>
    <t>mrecl49</t>
  </si>
  <si>
    <t>mprta49</t>
  </si>
  <si>
    <t>mtrna49</t>
  </si>
  <si>
    <t>mdola49</t>
  </si>
  <si>
    <t>mprtb49</t>
  </si>
  <si>
    <t>mtrnb49</t>
  </si>
  <si>
    <t>mdolb49</t>
  </si>
  <si>
    <t>mbuyl50</t>
  </si>
  <si>
    <t>mprtl50</t>
  </si>
  <si>
    <t>mtrnl50</t>
  </si>
  <si>
    <t>mdoll50</t>
  </si>
  <si>
    <t>mrecl50</t>
  </si>
  <si>
    <t>mprta50</t>
  </si>
  <si>
    <t>mtrna50</t>
  </si>
  <si>
    <t>mdola50</t>
  </si>
  <si>
    <t>mprtb50</t>
  </si>
  <si>
    <t>mtrnb50</t>
  </si>
  <si>
    <t>mdolb50</t>
  </si>
  <si>
    <t>mbuyl51</t>
  </si>
  <si>
    <t>mprtl51</t>
  </si>
  <si>
    <t>mtrnl51</t>
  </si>
  <si>
    <t>mdoll51</t>
  </si>
  <si>
    <t>mrecl51</t>
  </si>
  <si>
    <t>mprta51</t>
  </si>
  <si>
    <t>mtrna51</t>
  </si>
  <si>
    <t>mdola51</t>
  </si>
  <si>
    <t>mprtb51</t>
  </si>
  <si>
    <t>mtrnb51</t>
  </si>
  <si>
    <t>mdolb51</t>
  </si>
  <si>
    <t>mbuyl52</t>
  </si>
  <si>
    <t>mprtl52</t>
  </si>
  <si>
    <t>mtrnl52</t>
  </si>
  <si>
    <t>mdoll52</t>
  </si>
  <si>
    <t>mrecl52</t>
  </si>
  <si>
    <t>mprta52</t>
  </si>
  <si>
    <t>mtrna52</t>
  </si>
  <si>
    <t>mdola52</t>
  </si>
  <si>
    <t>mprtb52</t>
  </si>
  <si>
    <t>mtrnb52</t>
  </si>
  <si>
    <t>mdolb52</t>
  </si>
  <si>
    <t>mbuyl53</t>
  </si>
  <si>
    <t>mprtl53</t>
  </si>
  <si>
    <t>mtrnl53</t>
  </si>
  <si>
    <t>mdoll53</t>
  </si>
  <si>
    <t>mrecl53</t>
  </si>
  <si>
    <t>mprta53</t>
  </si>
  <si>
    <t>mtrna53</t>
  </si>
  <si>
    <t>mdola53</t>
  </si>
  <si>
    <t>mprtb53</t>
  </si>
  <si>
    <t>mtrnb53</t>
  </si>
  <si>
    <t>mdolb53</t>
  </si>
  <si>
    <t>mbuyl54</t>
  </si>
  <si>
    <t>mprtl54</t>
  </si>
  <si>
    <t>mtrnl54</t>
  </si>
  <si>
    <t>mdoll54</t>
  </si>
  <si>
    <t>mrecl54</t>
  </si>
  <si>
    <t>mprta54</t>
  </si>
  <si>
    <t>mtrna54</t>
  </si>
  <si>
    <t>mdola54</t>
  </si>
  <si>
    <t>mprtb54</t>
  </si>
  <si>
    <t>mtrnb54</t>
  </si>
  <si>
    <t>mdolb54</t>
  </si>
  <si>
    <t>mbuyl55</t>
  </si>
  <si>
    <t>mprtl55</t>
  </si>
  <si>
    <t>mtrnl55</t>
  </si>
  <si>
    <t>mdoll55</t>
  </si>
  <si>
    <t>mrecl55</t>
  </si>
  <si>
    <t>mprta55</t>
  </si>
  <si>
    <t>mtrna55</t>
  </si>
  <si>
    <t>mdola55</t>
  </si>
  <si>
    <t>mprtb55</t>
  </si>
  <si>
    <t>mtrnb55</t>
  </si>
  <si>
    <t>mdolb55</t>
  </si>
  <si>
    <t>mbuyl56</t>
  </si>
  <si>
    <t>mprtl56</t>
  </si>
  <si>
    <t>mtrnl56</t>
  </si>
  <si>
    <t>mdoll56</t>
  </si>
  <si>
    <t>mrecl56</t>
  </si>
  <si>
    <t>mprta56</t>
  </si>
  <si>
    <t>mtrna56</t>
  </si>
  <si>
    <t>mdola56</t>
  </si>
  <si>
    <t>mprtb56</t>
  </si>
  <si>
    <t>mtrnb56</t>
  </si>
  <si>
    <t>mdolb56</t>
  </si>
  <si>
    <t>mbuyl57</t>
  </si>
  <si>
    <t>mprtl57</t>
  </si>
  <si>
    <t>mtrnl57</t>
  </si>
  <si>
    <t>mdoll57</t>
  </si>
  <si>
    <t>mrecl57</t>
  </si>
  <si>
    <t>mprta57</t>
  </si>
  <si>
    <t>mtrna57</t>
  </si>
  <si>
    <t>mdola57</t>
  </si>
  <si>
    <t>mprtb57</t>
  </si>
  <si>
    <t>mtrnb57</t>
  </si>
  <si>
    <t>mdolb57</t>
  </si>
  <si>
    <t>mbuyl58</t>
  </si>
  <si>
    <t>mprtl58</t>
  </si>
  <si>
    <t>mtrnl58</t>
  </si>
  <si>
    <t>mdoll58</t>
  </si>
  <si>
    <t>mrecl58</t>
  </si>
  <si>
    <t>mprta58</t>
  </si>
  <si>
    <t>mtrna58</t>
  </si>
  <si>
    <t>mdola58</t>
  </si>
  <si>
    <t>mprtb58</t>
  </si>
  <si>
    <t>mtrnb58</t>
  </si>
  <si>
    <t>mdolb58</t>
  </si>
  <si>
    <t>mbuyl59</t>
  </si>
  <si>
    <t>mprtl59</t>
  </si>
  <si>
    <t>mtrnl59</t>
  </si>
  <si>
    <t>mdoll59</t>
  </si>
  <si>
    <t>mrecl59</t>
  </si>
  <si>
    <t>mprta59</t>
  </si>
  <si>
    <t>mtrna59</t>
  </si>
  <si>
    <t>mdola59</t>
  </si>
  <si>
    <t>mprtb59</t>
  </si>
  <si>
    <t>mtrnb59</t>
  </si>
  <si>
    <t>mdolb59</t>
  </si>
  <si>
    <t>mbuyl60</t>
  </si>
  <si>
    <t>mprtl60</t>
  </si>
  <si>
    <t>mtrnl60</t>
  </si>
  <si>
    <t>mdoll60</t>
  </si>
  <si>
    <t>mrecl60</t>
  </si>
  <si>
    <t>mprta60</t>
  </si>
  <si>
    <t>mtrna60</t>
  </si>
  <si>
    <t>mdola60</t>
  </si>
  <si>
    <t>mprtb60</t>
  </si>
  <si>
    <t>mtrnb60</t>
  </si>
  <si>
    <t>mdolb60</t>
  </si>
  <si>
    <t>mbuyl61</t>
  </si>
  <si>
    <t>mprtl61</t>
  </si>
  <si>
    <t>mtrnl61</t>
  </si>
  <si>
    <t>mdoll61</t>
  </si>
  <si>
    <t>mrecl61</t>
  </si>
  <si>
    <t>mprta61</t>
  </si>
  <si>
    <t>mtrna61</t>
  </si>
  <si>
    <t>mdola61</t>
  </si>
  <si>
    <t>mprtb61</t>
  </si>
  <si>
    <t>mtrnb61</t>
  </si>
  <si>
    <t>mdolb61</t>
  </si>
  <si>
    <t>mbuyl62</t>
  </si>
  <si>
    <t>mprtl62</t>
  </si>
  <si>
    <t>mtrnl62</t>
  </si>
  <si>
    <t>mdoll62</t>
  </si>
  <si>
    <t>mrecl62</t>
  </si>
  <si>
    <t>mprta62</t>
  </si>
  <si>
    <t>mtrna62</t>
  </si>
  <si>
    <t>mdola62</t>
  </si>
  <si>
    <t>mprtb62</t>
  </si>
  <si>
    <t>mtrnb62</t>
  </si>
  <si>
    <t>mdolb62</t>
  </si>
  <si>
    <t>mbuyl63</t>
  </si>
  <si>
    <t>mprtl63</t>
  </si>
  <si>
    <t>mtrnl63</t>
  </si>
  <si>
    <t>mdoll63</t>
  </si>
  <si>
    <t>mrecl63</t>
  </si>
  <si>
    <t>mprta63</t>
  </si>
  <si>
    <t>mtrna63</t>
  </si>
  <si>
    <t>mdola63</t>
  </si>
  <si>
    <t>mprtb63</t>
  </si>
  <si>
    <t>mtrnb63</t>
  </si>
  <si>
    <t>mdolb63</t>
  </si>
  <si>
    <t>mbuyl64</t>
  </si>
  <si>
    <t>mprtl64</t>
  </si>
  <si>
    <t>mtrnl64</t>
  </si>
  <si>
    <t>mdoll64</t>
  </si>
  <si>
    <t>mrecl64</t>
  </si>
  <si>
    <t>mprta64</t>
  </si>
  <si>
    <t>mtrna64</t>
  </si>
  <si>
    <t>mdola64</t>
  </si>
  <si>
    <t>mprtb64</t>
  </si>
  <si>
    <t>mtrnb64</t>
  </si>
  <si>
    <t>mdolb64</t>
  </si>
  <si>
    <t>mbuyl65</t>
  </si>
  <si>
    <t>mprtl65</t>
  </si>
  <si>
    <t>mtrnl65</t>
  </si>
  <si>
    <t>mdoll65</t>
  </si>
  <si>
    <t>mrecl65</t>
  </si>
  <si>
    <t>mprta65</t>
  </si>
  <si>
    <t>mtrna65</t>
  </si>
  <si>
    <t>mdola65</t>
  </si>
  <si>
    <t>mprtb65</t>
  </si>
  <si>
    <t>mtrnb65</t>
  </si>
  <si>
    <t>mdolb65</t>
  </si>
  <si>
    <t>mbuyl66</t>
  </si>
  <si>
    <t>mprtl66</t>
  </si>
  <si>
    <t>mtrnl66</t>
  </si>
  <si>
    <t>mdoll66</t>
  </si>
  <si>
    <t>mrecl66</t>
  </si>
  <si>
    <t>mprta66</t>
  </si>
  <si>
    <t>mtrna66</t>
  </si>
  <si>
    <t>mdola66</t>
  </si>
  <si>
    <t>mprtb66</t>
  </si>
  <si>
    <t>mtrnb66</t>
  </si>
  <si>
    <t>mdolb66</t>
  </si>
  <si>
    <t>mbuyl67</t>
  </si>
  <si>
    <t>mprtl67</t>
  </si>
  <si>
    <t>mtrnl67</t>
  </si>
  <si>
    <t>mdoll67</t>
  </si>
  <si>
    <t>mrecl67</t>
  </si>
  <si>
    <t>mprta67</t>
  </si>
  <si>
    <t>mtrna67</t>
  </si>
  <si>
    <t>mdola67</t>
  </si>
  <si>
    <t>mprtb67</t>
  </si>
  <si>
    <t>mtrnb67</t>
  </si>
  <si>
    <t>mdolb67</t>
  </si>
  <si>
    <t>mbuyl68</t>
  </si>
  <si>
    <t>mprtl68</t>
  </si>
  <si>
    <t>mtrnl68</t>
  </si>
  <si>
    <t>mdoll68</t>
  </si>
  <si>
    <t>mrecl68</t>
  </si>
  <si>
    <t>mprta68</t>
  </si>
  <si>
    <t>mtrna68</t>
  </si>
  <si>
    <t>mdola68</t>
  </si>
  <si>
    <t>mprtb68</t>
  </si>
  <si>
    <t>mtrnb68</t>
  </si>
  <si>
    <t>mdolb68</t>
  </si>
  <si>
    <t>mbuyl69</t>
  </si>
  <si>
    <t>mprtl69</t>
  </si>
  <si>
    <t>mtrnl69</t>
  </si>
  <si>
    <t>mdoll69</t>
  </si>
  <si>
    <t>mrecl69</t>
  </si>
  <si>
    <t>mprta69</t>
  </si>
  <si>
    <t>mtrna69</t>
  </si>
  <si>
    <t>mdola69</t>
  </si>
  <si>
    <t>mprtb69</t>
  </si>
  <si>
    <t>mtrnb69</t>
  </si>
  <si>
    <t>mdolb69</t>
  </si>
  <si>
    <t>mbuyl70</t>
  </si>
  <si>
    <t>mprtl70</t>
  </si>
  <si>
    <t>mtrnl70</t>
  </si>
  <si>
    <t>mdoll70</t>
  </si>
  <si>
    <t>mrecl70</t>
  </si>
  <si>
    <t>mprta70</t>
  </si>
  <si>
    <t>mtrna70</t>
  </si>
  <si>
    <t>mdola70</t>
  </si>
  <si>
    <t>mprtb70</t>
  </si>
  <si>
    <t>mtrnb70</t>
  </si>
  <si>
    <t>mdolb70</t>
  </si>
  <si>
    <t>mbuyl71</t>
  </si>
  <si>
    <t>mprtl71</t>
  </si>
  <si>
    <t>mtrnl71</t>
  </si>
  <si>
    <t>mdoll71</t>
  </si>
  <si>
    <t>mrecl71</t>
  </si>
  <si>
    <t>mprta71</t>
  </si>
  <si>
    <t>mtrna71</t>
  </si>
  <si>
    <t>mdola71</t>
  </si>
  <si>
    <t>mprtb71</t>
  </si>
  <si>
    <t>mtrnb71</t>
  </si>
  <si>
    <t>mdolb71</t>
  </si>
  <si>
    <t>mbuyl72</t>
  </si>
  <si>
    <t>mprtl72</t>
  </si>
  <si>
    <t>mtrnl72</t>
  </si>
  <si>
    <t>mdoll72</t>
  </si>
  <si>
    <t>mrecl72</t>
  </si>
  <si>
    <t>mprta72</t>
  </si>
  <si>
    <t>mtrna72</t>
  </si>
  <si>
    <t>mdola72</t>
  </si>
  <si>
    <t>mprtb72</t>
  </si>
  <si>
    <t>mtrnb72</t>
  </si>
  <si>
    <t>mdolb72</t>
  </si>
  <si>
    <t>mbuyl73</t>
  </si>
  <si>
    <t>mprtl73</t>
  </si>
  <si>
    <t>mtrnl73</t>
  </si>
  <si>
    <t>mdoll73</t>
  </si>
  <si>
    <t>mrecl73</t>
  </si>
  <si>
    <t>mprta73</t>
  </si>
  <si>
    <t>mtrna73</t>
  </si>
  <si>
    <t>mdola73</t>
  </si>
  <si>
    <t>mprtb73</t>
  </si>
  <si>
    <t>mtrnb73</t>
  </si>
  <si>
    <t>mdolb73</t>
  </si>
  <si>
    <t>mbuyl74</t>
  </si>
  <si>
    <t>mprtl74</t>
  </si>
  <si>
    <t>mtrnl74</t>
  </si>
  <si>
    <t>mdoll74</t>
  </si>
  <si>
    <t>mrecl74</t>
  </si>
  <si>
    <t>mprta74</t>
  </si>
  <si>
    <t>mtrna74</t>
  </si>
  <si>
    <t>mdola74</t>
  </si>
  <si>
    <t>mprtb74</t>
  </si>
  <si>
    <t>mtrnb74</t>
  </si>
  <si>
    <t>mdolb74</t>
  </si>
  <si>
    <t>mbuyl75</t>
  </si>
  <si>
    <t>mprtl75</t>
  </si>
  <si>
    <t>mtrnl75</t>
  </si>
  <si>
    <t>mdoll75</t>
  </si>
  <si>
    <t>mrecl75</t>
  </si>
  <si>
    <t>mprta75</t>
  </si>
  <si>
    <t>mtrna75</t>
  </si>
  <si>
    <t>mdola75</t>
  </si>
  <si>
    <t>mprtb75</t>
  </si>
  <si>
    <t>mtrnb75</t>
  </si>
  <si>
    <t>mdolb75</t>
  </si>
  <si>
    <t>mbuyl76</t>
  </si>
  <si>
    <t>mprtl76</t>
  </si>
  <si>
    <t>mtrnl76</t>
  </si>
  <si>
    <t>mdoll76</t>
  </si>
  <si>
    <t>mrecl76</t>
  </si>
  <si>
    <t>mprta76</t>
  </si>
  <si>
    <t>mtrna76</t>
  </si>
  <si>
    <t>mdola76</t>
  </si>
  <si>
    <t>mprtb76</t>
  </si>
  <si>
    <t>mtrnb76</t>
  </si>
  <si>
    <t>mdolb76</t>
  </si>
  <si>
    <t>mbuyl77</t>
  </si>
  <si>
    <t>mprtl77</t>
  </si>
  <si>
    <t>mtrnl77</t>
  </si>
  <si>
    <t>mdoll77</t>
  </si>
  <si>
    <t>mrecl77</t>
  </si>
  <si>
    <t>mprta77</t>
  </si>
  <si>
    <t>mtrna77</t>
  </si>
  <si>
    <t>mdola77</t>
  </si>
  <si>
    <t>mprtb77</t>
  </si>
  <si>
    <t>mtrnb77</t>
  </si>
  <si>
    <t>mdolb77</t>
  </si>
  <si>
    <t>mbuyl78</t>
  </si>
  <si>
    <t>mprtl78</t>
  </si>
  <si>
    <t>mtrnl78</t>
  </si>
  <si>
    <t>mdoll78</t>
  </si>
  <si>
    <t>mrecl78</t>
  </si>
  <si>
    <t>mprta78</t>
  </si>
  <si>
    <t>mtrna78</t>
  </si>
  <si>
    <t>mdola78</t>
  </si>
  <si>
    <t>mprtb78</t>
  </si>
  <si>
    <t>mtrnb78</t>
  </si>
  <si>
    <t>mdolb78</t>
  </si>
  <si>
    <t>mbuyl79</t>
  </si>
  <si>
    <t>mprtl79</t>
  </si>
  <si>
    <t>mtrnl79</t>
  </si>
  <si>
    <t>mdoll79</t>
  </si>
  <si>
    <t>mrecl79</t>
  </si>
  <si>
    <t>mprta79</t>
  </si>
  <si>
    <t>mtrna79</t>
  </si>
  <si>
    <t>mdola79</t>
  </si>
  <si>
    <t>mprtb79</t>
  </si>
  <si>
    <t>mtrnb79</t>
  </si>
  <si>
    <t>mdolb79</t>
  </si>
  <si>
    <t>mbuyl80</t>
  </si>
  <si>
    <t>mprtl80</t>
  </si>
  <si>
    <t>mtrnl80</t>
  </si>
  <si>
    <t>mdoll80</t>
  </si>
  <si>
    <t>mrecl80</t>
  </si>
  <si>
    <t>mprta80</t>
  </si>
  <si>
    <t>mtrna80</t>
  </si>
  <si>
    <t>mdola80</t>
  </si>
  <si>
    <t>mprtb80</t>
  </si>
  <si>
    <t>mtrnb80</t>
  </si>
  <si>
    <t>mdolb80</t>
  </si>
  <si>
    <t>mbuyl81</t>
  </si>
  <si>
    <t>mprtl81</t>
  </si>
  <si>
    <t>mtrnl81</t>
  </si>
  <si>
    <t>mdoll81</t>
  </si>
  <si>
    <t>mrecl81</t>
  </si>
  <si>
    <t>mprta81</t>
  </si>
  <si>
    <t>mtrna81</t>
  </si>
  <si>
    <t>mdola81</t>
  </si>
  <si>
    <t>mprtb81</t>
  </si>
  <si>
    <t>mtrnb81</t>
  </si>
  <si>
    <t>mdolb81</t>
  </si>
  <si>
    <t>mbuyl82</t>
  </si>
  <si>
    <t>mprtl82</t>
  </si>
  <si>
    <t>mtrnl82</t>
  </si>
  <si>
    <t>mdoll82</t>
  </si>
  <si>
    <t>mrecl82</t>
  </si>
  <si>
    <t>mprta82</t>
  </si>
  <si>
    <t>mtrna82</t>
  </si>
  <si>
    <t>mdola82</t>
  </si>
  <si>
    <t>mprtb82</t>
  </si>
  <si>
    <t>mtrnb82</t>
  </si>
  <si>
    <t>mdolb82</t>
  </si>
  <si>
    <t>mbuyl83</t>
  </si>
  <si>
    <t>mprtl83</t>
  </si>
  <si>
    <t>mtrnl83</t>
  </si>
  <si>
    <t>mdoll83</t>
  </si>
  <si>
    <t>mrecl83</t>
  </si>
  <si>
    <t>mprta83</t>
  </si>
  <si>
    <t>mtrna83</t>
  </si>
  <si>
    <t>mdola83</t>
  </si>
  <si>
    <t>mprtb83</t>
  </si>
  <si>
    <t>mtrnb83</t>
  </si>
  <si>
    <t>mdolb83</t>
  </si>
  <si>
    <t>mbuyl84</t>
  </si>
  <si>
    <t>mprtl84</t>
  </si>
  <si>
    <t>mtrnl84</t>
  </si>
  <si>
    <t>mdoll84</t>
  </si>
  <si>
    <t>mrecl84</t>
  </si>
  <si>
    <t>mprta84</t>
  </si>
  <si>
    <t>mtrna84</t>
  </si>
  <si>
    <t>mdola84</t>
  </si>
  <si>
    <t>mprtb84</t>
  </si>
  <si>
    <t>mtrnb84</t>
  </si>
  <si>
    <t>mdolb84</t>
  </si>
  <si>
    <t>mbuyl85</t>
  </si>
  <si>
    <t>mprtl85</t>
  </si>
  <si>
    <t>mtrnl85</t>
  </si>
  <si>
    <t>mdoll85</t>
  </si>
  <si>
    <t>mrecl85</t>
  </si>
  <si>
    <t>mprta85</t>
  </si>
  <si>
    <t>mtrna85</t>
  </si>
  <si>
    <t>mdola85</t>
  </si>
  <si>
    <t>mprtb85</t>
  </si>
  <si>
    <t>mtrnb85</t>
  </si>
  <si>
    <t>mdolb85</t>
  </si>
  <si>
    <t>mbuyl86</t>
  </si>
  <si>
    <t>mprtl86</t>
  </si>
  <si>
    <t>mtrnl86</t>
  </si>
  <si>
    <t>mdoll86</t>
  </si>
  <si>
    <t>mrecl86</t>
  </si>
  <si>
    <t>mprta86</t>
  </si>
  <si>
    <t>mtrna86</t>
  </si>
  <si>
    <t>mdola86</t>
  </si>
  <si>
    <t>mprtb86</t>
  </si>
  <si>
    <t>mtrnb86</t>
  </si>
  <si>
    <t>mdolb86</t>
  </si>
  <si>
    <t>mbuyl87</t>
  </si>
  <si>
    <t>mprtl87</t>
  </si>
  <si>
    <t>mtrnl87</t>
  </si>
  <si>
    <t>mdoll87</t>
  </si>
  <si>
    <t>mrecl87</t>
  </si>
  <si>
    <t>mprta87</t>
  </si>
  <si>
    <t>mtrna87</t>
  </si>
  <si>
    <t>mdola87</t>
  </si>
  <si>
    <t>mprtb87</t>
  </si>
  <si>
    <t>mtrnb87</t>
  </si>
  <si>
    <t>mdolb87</t>
  </si>
  <si>
    <t>mbuyl88</t>
  </si>
  <si>
    <t>mprtl88</t>
  </si>
  <si>
    <t>mtrnl88</t>
  </si>
  <si>
    <t>mdoll88</t>
  </si>
  <si>
    <t>mrecl88</t>
  </si>
  <si>
    <t>mprta88</t>
  </si>
  <si>
    <t>mtrna88</t>
  </si>
  <si>
    <t>mdola88</t>
  </si>
  <si>
    <t>mprtb88</t>
  </si>
  <si>
    <t>mtrnb88</t>
  </si>
  <si>
    <t>mdolb88</t>
  </si>
  <si>
    <t>mbuyl89</t>
  </si>
  <si>
    <t>mprtl89</t>
  </si>
  <si>
    <t>mtrnl89</t>
  </si>
  <si>
    <t>mdoll89</t>
  </si>
  <si>
    <t>mrecl89</t>
  </si>
  <si>
    <t>mprta89</t>
  </si>
  <si>
    <t>mtrna89</t>
  </si>
  <si>
    <t>mdola89</t>
  </si>
  <si>
    <t>mprtb89</t>
  </si>
  <si>
    <t>mtrnb89</t>
  </si>
  <si>
    <t>mdolb89</t>
  </si>
  <si>
    <t>mbuyl90</t>
  </si>
  <si>
    <t>mprtl90</t>
  </si>
  <si>
    <t>mtrnl90</t>
  </si>
  <si>
    <t>mdoll90</t>
  </si>
  <si>
    <t>mrecl90</t>
  </si>
  <si>
    <t>mprta90</t>
  </si>
  <si>
    <t>mtrna90</t>
  </si>
  <si>
    <t>mdola90</t>
  </si>
  <si>
    <t>mprtb90</t>
  </si>
  <si>
    <t>mtrnb90</t>
  </si>
  <si>
    <t>mdolb90</t>
  </si>
  <si>
    <t>mbuyl91</t>
  </si>
  <si>
    <t>mprtl91</t>
  </si>
  <si>
    <t>mtrnl91</t>
  </si>
  <si>
    <t>mdoll91</t>
  </si>
  <si>
    <t>mrecl91</t>
  </si>
  <si>
    <t>mprta91</t>
  </si>
  <si>
    <t>mtrna91</t>
  </si>
  <si>
    <t>mdola91</t>
  </si>
  <si>
    <t>mprtb91</t>
  </si>
  <si>
    <t>mtrnb91</t>
  </si>
  <si>
    <t>mdolb91</t>
  </si>
  <si>
    <t>mbuyl92</t>
  </si>
  <si>
    <t>mprtl92</t>
  </si>
  <si>
    <t>mtrnl92</t>
  </si>
  <si>
    <t>mdoll92</t>
  </si>
  <si>
    <t>mrecl92</t>
  </si>
  <si>
    <t>mprta92</t>
  </si>
  <si>
    <t>mtrna92</t>
  </si>
  <si>
    <t>mdola92</t>
  </si>
  <si>
    <t>mprtb92</t>
  </si>
  <si>
    <t>mtrnb92</t>
  </si>
  <si>
    <t>mdolb92</t>
  </si>
  <si>
    <t>mbuyl93</t>
  </si>
  <si>
    <t>mprtl93</t>
  </si>
  <si>
    <t>mtrnl93</t>
  </si>
  <si>
    <t>mdoll93</t>
  </si>
  <si>
    <t>mrecl93</t>
  </si>
  <si>
    <t>mprta93</t>
  </si>
  <si>
    <t>mtrna93</t>
  </si>
  <si>
    <t>mdola93</t>
  </si>
  <si>
    <t>mprtb93</t>
  </si>
  <si>
    <t>mtrnb93</t>
  </si>
  <si>
    <t>mdolb93</t>
  </si>
  <si>
    <t>mbuyl94</t>
  </si>
  <si>
    <t>mprtl94</t>
  </si>
  <si>
    <t>mtrnl94</t>
  </si>
  <si>
    <t>mdoll94</t>
  </si>
  <si>
    <t>mrecl94</t>
  </si>
  <si>
    <t>mprta94</t>
  </si>
  <si>
    <t>mtrna94</t>
  </si>
  <si>
    <t>mdola94</t>
  </si>
  <si>
    <t>mprtb94</t>
  </si>
  <si>
    <t>mtrnb94</t>
  </si>
  <si>
    <t>mdolb94</t>
  </si>
  <si>
    <t>mbuyl95</t>
  </si>
  <si>
    <t>mprtl95</t>
  </si>
  <si>
    <t>mtrnl95</t>
  </si>
  <si>
    <t>mdoll95</t>
  </si>
  <si>
    <t>mrecl95</t>
  </si>
  <si>
    <t>mprta95</t>
  </si>
  <si>
    <t>mtrna95</t>
  </si>
  <si>
    <t>mdola95</t>
  </si>
  <si>
    <t>mprtb95</t>
  </si>
  <si>
    <t>mtrnb95</t>
  </si>
  <si>
    <t>mdolb95</t>
  </si>
  <si>
    <t>mbuyl96</t>
  </si>
  <si>
    <t>mprtl96</t>
  </si>
  <si>
    <t>mtrnl96</t>
  </si>
  <si>
    <t>mdoll96</t>
  </si>
  <si>
    <t>mrecl96</t>
  </si>
  <si>
    <t>mprta96</t>
  </si>
  <si>
    <t>mtrna96</t>
  </si>
  <si>
    <t>mdola96</t>
  </si>
  <si>
    <t>mprtb96</t>
  </si>
  <si>
    <t>mtrnb96</t>
  </si>
  <si>
    <t>mdolb96</t>
  </si>
  <si>
    <t>mbuyl97</t>
  </si>
  <si>
    <t>mprtl97</t>
  </si>
  <si>
    <t>mtrnl97</t>
  </si>
  <si>
    <t>mdoll97</t>
  </si>
  <si>
    <t>mrecl97</t>
  </si>
  <si>
    <t>mprta97</t>
  </si>
  <si>
    <t>mtrna97</t>
  </si>
  <si>
    <t>mdola97</t>
  </si>
  <si>
    <t>mprtb97</t>
  </si>
  <si>
    <t>mtrnb97</t>
  </si>
  <si>
    <t>mdolb97</t>
  </si>
  <si>
    <t>mbuyl98</t>
  </si>
  <si>
    <t>mprtl98</t>
  </si>
  <si>
    <t>mtrnl98</t>
  </si>
  <si>
    <t>mdoll98</t>
  </si>
  <si>
    <t>mrecl98</t>
  </si>
  <si>
    <t>mprta98</t>
  </si>
  <si>
    <t>mtrna98</t>
  </si>
  <si>
    <t>mdola98</t>
  </si>
  <si>
    <t>mprtb98</t>
  </si>
  <si>
    <t>mtrnb98</t>
  </si>
  <si>
    <t>mdolb98</t>
  </si>
  <si>
    <t>hbuyl1</t>
  </si>
  <si>
    <t>hprtl1</t>
  </si>
  <si>
    <t>htrnl1</t>
  </si>
  <si>
    <t>hdoll1</t>
  </si>
  <si>
    <t>hrecl1</t>
  </si>
  <si>
    <t>hprta1</t>
  </si>
  <si>
    <t>htrna1</t>
  </si>
  <si>
    <t>hdola1</t>
  </si>
  <si>
    <t>hprtb1</t>
  </si>
  <si>
    <t>htrnb1</t>
  </si>
  <si>
    <t>hdolb1</t>
  </si>
  <si>
    <t>hbuyl2</t>
  </si>
  <si>
    <t>hprtl2</t>
  </si>
  <si>
    <t>htrnl2</t>
  </si>
  <si>
    <t>hdoll2</t>
  </si>
  <si>
    <t>hrecl2</t>
  </si>
  <si>
    <t>hprta2</t>
  </si>
  <si>
    <t>htrna2</t>
  </si>
  <si>
    <t>hdola2</t>
  </si>
  <si>
    <t>hprtb2</t>
  </si>
  <si>
    <t>htrnb2</t>
  </si>
  <si>
    <t>hdolb2</t>
  </si>
  <si>
    <t>hbuyl3</t>
  </si>
  <si>
    <t>hprtl3</t>
  </si>
  <si>
    <t>htrnl3</t>
  </si>
  <si>
    <t>hdoll3</t>
  </si>
  <si>
    <t>hrecl3</t>
  </si>
  <si>
    <t>hprta3</t>
  </si>
  <si>
    <t>htrna3</t>
  </si>
  <si>
    <t>hdola3</t>
  </si>
  <si>
    <t>hprtb3</t>
  </si>
  <si>
    <t>htrnb3</t>
  </si>
  <si>
    <t>hdolb3</t>
  </si>
  <si>
    <t>hbuyl4</t>
  </si>
  <si>
    <t>hprtl4</t>
  </si>
  <si>
    <t>htrnl4</t>
  </si>
  <si>
    <t>hdoll4</t>
  </si>
  <si>
    <t>hrecl4</t>
  </si>
  <si>
    <t>hprta4</t>
  </si>
  <si>
    <t>htrna4</t>
  </si>
  <si>
    <t>hdola4</t>
  </si>
  <si>
    <t>hprtb4</t>
  </si>
  <si>
    <t>htrnb4</t>
  </si>
  <si>
    <t>hdolb4</t>
  </si>
  <si>
    <t>rbuyl1</t>
  </si>
  <si>
    <t>rprtl1</t>
  </si>
  <si>
    <t>rtrnl1</t>
  </si>
  <si>
    <t>rdoll1</t>
  </si>
  <si>
    <t>rrecl1</t>
  </si>
  <si>
    <t>rprta1</t>
  </si>
  <si>
    <t>rtrna1</t>
  </si>
  <si>
    <t>rdola1</t>
  </si>
  <si>
    <t>rprtb1</t>
  </si>
  <si>
    <t>rtrnb1</t>
  </si>
  <si>
    <t>rdolb1</t>
  </si>
  <si>
    <t>rbuyl2</t>
  </si>
  <si>
    <t>rprtl2</t>
  </si>
  <si>
    <t>rtrnl2</t>
  </si>
  <si>
    <t>rdoll2</t>
  </si>
  <si>
    <t>rrecl2</t>
  </si>
  <si>
    <t>rprta2</t>
  </si>
  <si>
    <t>rtrna2</t>
  </si>
  <si>
    <t>rdola2</t>
  </si>
  <si>
    <t>rprtb2</t>
  </si>
  <si>
    <t>rtrnb2</t>
  </si>
  <si>
    <t>rdolb2</t>
  </si>
  <si>
    <t>rbuyl3</t>
  </si>
  <si>
    <t>rprtl3</t>
  </si>
  <si>
    <t>rtrnl3</t>
  </si>
  <si>
    <t>rdoll3</t>
  </si>
  <si>
    <t>rrecl3</t>
  </si>
  <si>
    <t>rprta3</t>
  </si>
  <si>
    <t>rtrna3</t>
  </si>
  <si>
    <t>rdola3</t>
  </si>
  <si>
    <t>rprtb3</t>
  </si>
  <si>
    <t>rtrnb3</t>
  </si>
  <si>
    <t>rdolb3</t>
  </si>
  <si>
    <t>rbuyl4</t>
  </si>
  <si>
    <t>rprtl4</t>
  </si>
  <si>
    <t>rtrnl4</t>
  </si>
  <si>
    <t>rdoll4</t>
  </si>
  <si>
    <t>rrecl4</t>
  </si>
  <si>
    <t>rprta4</t>
  </si>
  <si>
    <t>rtrna4</t>
  </si>
  <si>
    <t>rdola4</t>
  </si>
  <si>
    <t>rprtb4</t>
  </si>
  <si>
    <t>rtrnb4</t>
  </si>
  <si>
    <t>rdolb4</t>
  </si>
  <si>
    <t>rbuyl5</t>
  </si>
  <si>
    <t>rprtl5</t>
  </si>
  <si>
    <t>rtrnl5</t>
  </si>
  <si>
    <t>rdoll5</t>
  </si>
  <si>
    <t>rrecl5</t>
  </si>
  <si>
    <t>rprta5</t>
  </si>
  <si>
    <t>rtrna5</t>
  </si>
  <si>
    <t>rdola5</t>
  </si>
  <si>
    <t>rprtb5</t>
  </si>
  <si>
    <t>rtrnb5</t>
  </si>
  <si>
    <t>rdolb5</t>
  </si>
  <si>
    <t>rbuyl6</t>
  </si>
  <si>
    <t>rprtl6</t>
  </si>
  <si>
    <t>rtrnl6</t>
  </si>
  <si>
    <t>rdoll6</t>
  </si>
  <si>
    <t>rrecl6</t>
  </si>
  <si>
    <t>rprta6</t>
  </si>
  <si>
    <t>rtrna6</t>
  </si>
  <si>
    <t>rdola6</t>
  </si>
  <si>
    <t>rprtb6</t>
  </si>
  <si>
    <t>rtrnb6</t>
  </si>
  <si>
    <t>rdolb6</t>
  </si>
  <si>
    <t>rbuyl7</t>
  </si>
  <si>
    <t>rprtl7</t>
  </si>
  <si>
    <t>rtrnl7</t>
  </si>
  <si>
    <t>rdoll7</t>
  </si>
  <si>
    <t>rrecl7</t>
  </si>
  <si>
    <t>rprta7</t>
  </si>
  <si>
    <t>rtrna7</t>
  </si>
  <si>
    <t>rdola7</t>
  </si>
  <si>
    <t>rprtb7</t>
  </si>
  <si>
    <t>rtrnb7</t>
  </si>
  <si>
    <t>rdolb7</t>
  </si>
  <si>
    <t>rbuyl8</t>
  </si>
  <si>
    <t>rprtl8</t>
  </si>
  <si>
    <t>rtrnl8</t>
  </si>
  <si>
    <t>rdoll8</t>
  </si>
  <si>
    <t>rrecl8</t>
  </si>
  <si>
    <t>rprta8</t>
  </si>
  <si>
    <t>rtrna8</t>
  </si>
  <si>
    <t>rdola8</t>
  </si>
  <si>
    <t>rprtb8</t>
  </si>
  <si>
    <t>rtrnb8</t>
  </si>
  <si>
    <t>rdolb8</t>
  </si>
  <si>
    <t>rbuyl9</t>
  </si>
  <si>
    <t>rprtl9</t>
  </si>
  <si>
    <t>rtrnl9</t>
  </si>
  <si>
    <t>rdoll9</t>
  </si>
  <si>
    <t>rrecl9</t>
  </si>
  <si>
    <t>rprta9</t>
  </si>
  <si>
    <t>rtrna9</t>
  </si>
  <si>
    <t>rdola9</t>
  </si>
  <si>
    <t>rprtb9</t>
  </si>
  <si>
    <t>rtrnb9</t>
  </si>
  <si>
    <t>rdolb9</t>
  </si>
  <si>
    <t>rbuyl10</t>
  </si>
  <si>
    <t>rprtl10</t>
  </si>
  <si>
    <t>rtrnl10</t>
  </si>
  <si>
    <t>rdoll10</t>
  </si>
  <si>
    <t>rrecl10</t>
  </si>
  <si>
    <t>rprta10</t>
  </si>
  <si>
    <t>rtrna10</t>
  </si>
  <si>
    <t>rdola10</t>
  </si>
  <si>
    <t>rprtb10</t>
  </si>
  <si>
    <t>rtrnb10</t>
  </si>
  <si>
    <t>rdolb10</t>
  </si>
  <si>
    <t>rbuyl11</t>
  </si>
  <si>
    <t>rprtl11</t>
  </si>
  <si>
    <t>rtrnl11</t>
  </si>
  <si>
    <t>rdoll11</t>
  </si>
  <si>
    <t>rrecl11</t>
  </si>
  <si>
    <t>rprta11</t>
  </si>
  <si>
    <t>rtrna11</t>
  </si>
  <si>
    <t>rdola11</t>
  </si>
  <si>
    <t>rprtb11</t>
  </si>
  <si>
    <t>rtrnb11</t>
  </si>
  <si>
    <t>rdolb11</t>
  </si>
  <si>
    <t>rbuyl12</t>
  </si>
  <si>
    <t>rprtl12</t>
  </si>
  <si>
    <t>rtrnl12</t>
  </si>
  <si>
    <t>rdoll12</t>
  </si>
  <si>
    <t>rrecl12</t>
  </si>
  <si>
    <t>rprta12</t>
  </si>
  <si>
    <t>rtrna12</t>
  </si>
  <si>
    <t>rdola12</t>
  </si>
  <si>
    <t>rprtb12</t>
  </si>
  <si>
    <t>rtrnb12</t>
  </si>
  <si>
    <t>rdolb12</t>
  </si>
  <si>
    <t>rbuyl13</t>
  </si>
  <si>
    <t>rprtl13</t>
  </si>
  <si>
    <t>rtrnl13</t>
  </si>
  <si>
    <t>rdoll13</t>
  </si>
  <si>
    <t>rrecl13</t>
  </si>
  <si>
    <t>rprta13</t>
  </si>
  <si>
    <t>rtrna13</t>
  </si>
  <si>
    <t>rdola13</t>
  </si>
  <si>
    <t>rprtb13</t>
  </si>
  <si>
    <t>rtrnb13</t>
  </si>
  <si>
    <t>rdolb13</t>
  </si>
  <si>
    <t>rbuyl14</t>
  </si>
  <si>
    <t>rprtl14</t>
  </si>
  <si>
    <t>rtrnl14</t>
  </si>
  <si>
    <t>rdoll14</t>
  </si>
  <si>
    <t>rrecl14</t>
  </si>
  <si>
    <t>rprta14</t>
  </si>
  <si>
    <t>rtrna14</t>
  </si>
  <si>
    <t>rdola14</t>
  </si>
  <si>
    <t>rprtb14</t>
  </si>
  <si>
    <t>rtrnb14</t>
  </si>
  <si>
    <t>rdolb14</t>
  </si>
  <si>
    <t>rbuyl15</t>
  </si>
  <si>
    <t>rprtl15</t>
  </si>
  <si>
    <t>rtrnl15</t>
  </si>
  <si>
    <t>rdoll15</t>
  </si>
  <si>
    <t>rrecl15</t>
  </si>
  <si>
    <t>rprta15</t>
  </si>
  <si>
    <t>rtrna15</t>
  </si>
  <si>
    <t>rdola15</t>
  </si>
  <si>
    <t>rprtb15</t>
  </si>
  <si>
    <t>rtrnb15</t>
  </si>
  <si>
    <t>rdolb15</t>
  </si>
  <si>
    <t>rbuyl16</t>
  </si>
  <si>
    <t>rprtl16</t>
  </si>
  <si>
    <t>rtrnl16</t>
  </si>
  <si>
    <t>rdoll16</t>
  </si>
  <si>
    <t>rrecl16</t>
  </si>
  <si>
    <t>rprta16</t>
  </si>
  <si>
    <t>rtrna16</t>
  </si>
  <si>
    <t>rdola16</t>
  </si>
  <si>
    <t>rprtb16</t>
  </si>
  <si>
    <t>rtrnb16</t>
  </si>
  <si>
    <t>rdolb16</t>
  </si>
  <si>
    <t>rbuyl17</t>
  </si>
  <si>
    <t>rprtl17</t>
  </si>
  <si>
    <t>rtrnl17</t>
  </si>
  <si>
    <t>rdoll17</t>
  </si>
  <si>
    <t>rrecl17</t>
  </si>
  <si>
    <t>rprta17</t>
  </si>
  <si>
    <t>rtrna17</t>
  </si>
  <si>
    <t>rdola17</t>
  </si>
  <si>
    <t>rprtb17</t>
  </si>
  <si>
    <t>rtrnb17</t>
  </si>
  <si>
    <t>rdolb17</t>
  </si>
  <si>
    <t>rbuyl18</t>
  </si>
  <si>
    <t>rprtl18</t>
  </si>
  <si>
    <t>rtrnl18</t>
  </si>
  <si>
    <t>rdoll18</t>
  </si>
  <si>
    <t>rrecl18</t>
  </si>
  <si>
    <t>rprta18</t>
  </si>
  <si>
    <t>rtrna18</t>
  </si>
  <si>
    <t>rdola18</t>
  </si>
  <si>
    <t>rprtb18</t>
  </si>
  <si>
    <t>rtrnb18</t>
  </si>
  <si>
    <t>rdolb18</t>
  </si>
  <si>
    <t>rbuyl19</t>
  </si>
  <si>
    <t>rprtl19</t>
  </si>
  <si>
    <t>rtrnl19</t>
  </si>
  <si>
    <t>rdoll19</t>
  </si>
  <si>
    <t>rrecl19</t>
  </si>
  <si>
    <t>rprta19</t>
  </si>
  <si>
    <t>rtrna19</t>
  </si>
  <si>
    <t>rdola19</t>
  </si>
  <si>
    <t>rprtb19</t>
  </si>
  <si>
    <t>rtrnb19</t>
  </si>
  <si>
    <t>rdolb19</t>
  </si>
  <si>
    <t>rbuyl20</t>
  </si>
  <si>
    <t>rprtl20</t>
  </si>
  <si>
    <t>rtrnl20</t>
  </si>
  <si>
    <t>rdoll20</t>
  </si>
  <si>
    <t>rrecl20</t>
  </si>
  <si>
    <t>rprta20</t>
  </si>
  <si>
    <t>rtrna20</t>
  </si>
  <si>
    <t>rdola20</t>
  </si>
  <si>
    <t>rprtb20</t>
  </si>
  <si>
    <t>rtrnb20</t>
  </si>
  <si>
    <t>rdolb20</t>
  </si>
  <si>
    <t>rbuyl21</t>
  </si>
  <si>
    <t>rprtl21</t>
  </si>
  <si>
    <t>rtrnl21</t>
  </si>
  <si>
    <t>rdoll21</t>
  </si>
  <si>
    <t>rrecl21</t>
  </si>
  <si>
    <t>rprta21</t>
  </si>
  <si>
    <t>rtrna21</t>
  </si>
  <si>
    <t>rdola21</t>
  </si>
  <si>
    <t>rprtb21</t>
  </si>
  <si>
    <t>rtrnb21</t>
  </si>
  <si>
    <t>rdolb21</t>
  </si>
  <si>
    <t>rbuyl22</t>
  </si>
  <si>
    <t>rprtl22</t>
  </si>
  <si>
    <t>rtrnl22</t>
  </si>
  <si>
    <t>rdoll22</t>
  </si>
  <si>
    <t>rrecl22</t>
  </si>
  <si>
    <t>rprta22</t>
  </si>
  <si>
    <t>rtrna22</t>
  </si>
  <si>
    <t>rdola22</t>
  </si>
  <si>
    <t>rprtb22</t>
  </si>
  <si>
    <t>rtrnb22</t>
  </si>
  <si>
    <t>rdolb22</t>
  </si>
  <si>
    <t>rbuyl23</t>
  </si>
  <si>
    <t>rprtl23</t>
  </si>
  <si>
    <t>rtrnl23</t>
  </si>
  <si>
    <t>rdoll23</t>
  </si>
  <si>
    <t>rrecl23</t>
  </si>
  <si>
    <t>rprta23</t>
  </si>
  <si>
    <t>rtrna23</t>
  </si>
  <si>
    <t>rdola23</t>
  </si>
  <si>
    <t>rprtb23</t>
  </si>
  <si>
    <t>rtrnb23</t>
  </si>
  <si>
    <t>rdolb23</t>
  </si>
  <si>
    <t>rbuyl24</t>
  </si>
  <si>
    <t>rprtl24</t>
  </si>
  <si>
    <t>rtrnl24</t>
  </si>
  <si>
    <t>rdoll24</t>
  </si>
  <si>
    <t>rrecl24</t>
  </si>
  <si>
    <t>rprta24</t>
  </si>
  <si>
    <t>rtrna24</t>
  </si>
  <si>
    <t>rdola24</t>
  </si>
  <si>
    <t>rprtb24</t>
  </si>
  <si>
    <t>rtrnb24</t>
  </si>
  <si>
    <t>rdolb24</t>
  </si>
  <si>
    <t>rbuyl25</t>
  </si>
  <si>
    <t>rprtl25</t>
  </si>
  <si>
    <t>rtrnl25</t>
  </si>
  <si>
    <t>rdoll25</t>
  </si>
  <si>
    <t>rrecl25</t>
  </si>
  <si>
    <t>rprta25</t>
  </si>
  <si>
    <t>rtrna25</t>
  </si>
  <si>
    <t>rdola25</t>
  </si>
  <si>
    <t>rprtb25</t>
  </si>
  <si>
    <t>rtrnb25</t>
  </si>
  <si>
    <t>rdolb25</t>
  </si>
  <si>
    <t>rbuyl26</t>
  </si>
  <si>
    <t>rprtl26</t>
  </si>
  <si>
    <t>rtrnl26</t>
  </si>
  <si>
    <t>rdoll26</t>
  </si>
  <si>
    <t>rrecl26</t>
  </si>
  <si>
    <t>rprta26</t>
  </si>
  <si>
    <t>rtrna26</t>
  </si>
  <si>
    <t>rdola26</t>
  </si>
  <si>
    <t>rprtb26</t>
  </si>
  <si>
    <t>rtrnb26</t>
  </si>
  <si>
    <t>rdolb26</t>
  </si>
  <si>
    <t>rbuyl27</t>
  </si>
  <si>
    <t>rprtl27</t>
  </si>
  <si>
    <t>rtrnl27</t>
  </si>
  <si>
    <t>rdoll27</t>
  </si>
  <si>
    <t>rrecl27</t>
  </si>
  <si>
    <t>rprta27</t>
  </si>
  <si>
    <t>rtrna27</t>
  </si>
  <si>
    <t>rdola27</t>
  </si>
  <si>
    <t>rprtb27</t>
  </si>
  <si>
    <t>rtrnb27</t>
  </si>
  <si>
    <t>rdolb27</t>
  </si>
  <si>
    <t>rbuyl28</t>
  </si>
  <si>
    <t>rprtl28</t>
  </si>
  <si>
    <t>rtrnl28</t>
  </si>
  <si>
    <t>rdoll28</t>
  </si>
  <si>
    <t>rrecl28</t>
  </si>
  <si>
    <t>rprta28</t>
  </si>
  <si>
    <t>rtrna28</t>
  </si>
  <si>
    <t>rdola28</t>
  </si>
  <si>
    <t>rprtb28</t>
  </si>
  <si>
    <t>rtrnb28</t>
  </si>
  <si>
    <t>rdolb28</t>
  </si>
  <si>
    <t>rbuyl29</t>
  </si>
  <si>
    <t>rprtl29</t>
  </si>
  <si>
    <t>rtrnl29</t>
  </si>
  <si>
    <t>rdoll29</t>
  </si>
  <si>
    <t>rrecl29</t>
  </si>
  <si>
    <t>rprta29</t>
  </si>
  <si>
    <t>rtrna29</t>
  </si>
  <si>
    <t>rdola29</t>
  </si>
  <si>
    <t>rprtb29</t>
  </si>
  <si>
    <t>rtrnb29</t>
  </si>
  <si>
    <t>rdolb29</t>
  </si>
  <si>
    <t>rbuyl30</t>
  </si>
  <si>
    <t>rprtl30</t>
  </si>
  <si>
    <t>rtrnl30</t>
  </si>
  <si>
    <t>rdoll30</t>
  </si>
  <si>
    <t>rrecl30</t>
  </si>
  <si>
    <t>rprta30</t>
  </si>
  <si>
    <t>rtrna30</t>
  </si>
  <si>
    <t>rdola30</t>
  </si>
  <si>
    <t>rprtb30</t>
  </si>
  <si>
    <t>rtrnb30</t>
  </si>
  <si>
    <t>rdolb30</t>
  </si>
  <si>
    <t>rbuyl31</t>
  </si>
  <si>
    <t>rprtl31</t>
  </si>
  <si>
    <t>rtrnl31</t>
  </si>
  <si>
    <t>rdoll31</t>
  </si>
  <si>
    <t>rrecl31</t>
  </si>
  <si>
    <t>rprta31</t>
  </si>
  <si>
    <t>rtrna31</t>
  </si>
  <si>
    <t>rdola31</t>
  </si>
  <si>
    <t>rprtb31</t>
  </si>
  <si>
    <t>rtrnb31</t>
  </si>
  <si>
    <t>rdolb31</t>
  </si>
  <si>
    <t>rbuyl32</t>
  </si>
  <si>
    <t>rprtl32</t>
  </si>
  <si>
    <t>rtrnl32</t>
  </si>
  <si>
    <t>rdoll32</t>
  </si>
  <si>
    <t>rrecl32</t>
  </si>
  <si>
    <t>rprta32</t>
  </si>
  <si>
    <t>rtrna32</t>
  </si>
  <si>
    <t>rdola32</t>
  </si>
  <si>
    <t>rprtb32</t>
  </si>
  <si>
    <t>rtrnb32</t>
  </si>
  <si>
    <t>rdolb32</t>
  </si>
  <si>
    <t>rbuyl33</t>
  </si>
  <si>
    <t>rprtl33</t>
  </si>
  <si>
    <t>rtrnl33</t>
  </si>
  <si>
    <t>rdoll33</t>
  </si>
  <si>
    <t>rrecl33</t>
  </si>
  <si>
    <t>rprta33</t>
  </si>
  <si>
    <t>rtrna33</t>
  </si>
  <si>
    <t>rdola33</t>
  </si>
  <si>
    <t>rprtb33</t>
  </si>
  <si>
    <t>rtrnb33</t>
  </si>
  <si>
    <t>rdolb33</t>
  </si>
  <si>
    <t>rbuyl34</t>
  </si>
  <si>
    <t>rprtl34</t>
  </si>
  <si>
    <t>rtrnl34</t>
  </si>
  <si>
    <t>rdoll34</t>
  </si>
  <si>
    <t>rrecl34</t>
  </si>
  <si>
    <t>rprta34</t>
  </si>
  <si>
    <t>rtrna34</t>
  </si>
  <si>
    <t>rdola34</t>
  </si>
  <si>
    <t>rprtb34</t>
  </si>
  <si>
    <t>rtrnb34</t>
  </si>
  <si>
    <t>rdolb34</t>
  </si>
  <si>
    <t>rbuyl35</t>
  </si>
  <si>
    <t>rprtl35</t>
  </si>
  <si>
    <t>rtrnl35</t>
  </si>
  <si>
    <t>rdoll35</t>
  </si>
  <si>
    <t>rrecl35</t>
  </si>
  <si>
    <t>rprta35</t>
  </si>
  <si>
    <t>rtrna35</t>
  </si>
  <si>
    <t>rdola35</t>
  </si>
  <si>
    <t>rprtb35</t>
  </si>
  <si>
    <t>rtrnb35</t>
  </si>
  <si>
    <t>rdolb35</t>
  </si>
  <si>
    <t>cbuyl1</t>
  </si>
  <si>
    <t>cprtl1</t>
  </si>
  <si>
    <t>ctrnl1</t>
  </si>
  <si>
    <t>cdoll1</t>
  </si>
  <si>
    <t>crecl1</t>
  </si>
  <si>
    <t>cprta1</t>
  </si>
  <si>
    <t>ctrna1</t>
  </si>
  <si>
    <t>cdola1</t>
  </si>
  <si>
    <t>cprtb1</t>
  </si>
  <si>
    <t>ctrnb1</t>
  </si>
  <si>
    <t>cdolb1</t>
  </si>
  <si>
    <t>cbuyl2</t>
  </si>
  <si>
    <t>cprtl2</t>
  </si>
  <si>
    <t>ctrnl2</t>
  </si>
  <si>
    <t>cdoll2</t>
  </si>
  <si>
    <t>crecl2</t>
  </si>
  <si>
    <t>cprta2</t>
  </si>
  <si>
    <t>ctrna2</t>
  </si>
  <si>
    <t>cdola2</t>
  </si>
  <si>
    <t>cprtb2</t>
  </si>
  <si>
    <t>ctrnb2</t>
  </si>
  <si>
    <t>cdolb2</t>
  </si>
  <si>
    <t>cbuyl3</t>
  </si>
  <si>
    <t>cprtl3</t>
  </si>
  <si>
    <t>ctrnl3</t>
  </si>
  <si>
    <t>cdoll3</t>
  </si>
  <si>
    <t>crecl3</t>
  </si>
  <si>
    <t>cprta3</t>
  </si>
  <si>
    <t>ctrna3</t>
  </si>
  <si>
    <t>cdola3</t>
  </si>
  <si>
    <t>cprtb3</t>
  </si>
  <si>
    <t>ctrnb3</t>
  </si>
  <si>
    <t>cdolb3</t>
  </si>
  <si>
    <t>cbuyl4</t>
  </si>
  <si>
    <t>cprtl4</t>
  </si>
  <si>
    <t>ctrnl4</t>
  </si>
  <si>
    <t>cdoll4</t>
  </si>
  <si>
    <t>crecl4</t>
  </si>
  <si>
    <t>cprta4</t>
  </si>
  <si>
    <t>ctrna4</t>
  </si>
  <si>
    <t>cdola4</t>
  </si>
  <si>
    <t>cprtb4</t>
  </si>
  <si>
    <t>ctrnb4</t>
  </si>
  <si>
    <t>cdolb4</t>
  </si>
  <si>
    <t>send_time</t>
  </si>
  <si>
    <t>tickmark</t>
  </si>
  <si>
    <t>campaign_type</t>
  </si>
  <si>
    <t>am_pm</t>
  </si>
  <si>
    <t>rmktg_type</t>
  </si>
  <si>
    <t>rmktg_drop</t>
  </si>
  <si>
    <t>rmktg_version</t>
  </si>
  <si>
    <t>touch_1</t>
  </si>
  <si>
    <t>trigprogram</t>
  </si>
  <si>
    <t>promo_cd</t>
  </si>
  <si>
    <t>adhoc_campaign</t>
  </si>
  <si>
    <t>Send Time</t>
  </si>
  <si>
    <t>Tick Mark</t>
  </si>
  <si>
    <t>Campaign Type</t>
  </si>
  <si>
    <t>AM\PM</t>
  </si>
  <si>
    <t>Marketing Type</t>
  </si>
  <si>
    <t>Marketing Drop</t>
  </si>
  <si>
    <t>Marketing Version</t>
  </si>
  <si>
    <t>Touch 1</t>
  </si>
  <si>
    <t>Trig Program</t>
  </si>
  <si>
    <t>Promo Code</t>
  </si>
  <si>
    <t>Adhoc Campaign</t>
  </si>
  <si>
    <t>f_signucountry</t>
  </si>
  <si>
    <t>f_signucountry_date</t>
  </si>
  <si>
    <t>f_maternity_expecting_ind</t>
  </si>
  <si>
    <t>f_birthday_ind</t>
  </si>
  <si>
    <t>Signu Country</t>
  </si>
  <si>
    <t>Signu Country Date</t>
  </si>
  <si>
    <t>Maternity Expecting Indicator</t>
  </si>
  <si>
    <t>Birthday Indicator</t>
  </si>
  <si>
    <t>Mobile</t>
  </si>
  <si>
    <t>Mobile Opt In</t>
  </si>
  <si>
    <t>loader_file_name</t>
  </si>
  <si>
    <t>loader_file_size</t>
  </si>
  <si>
    <t>record_count</t>
  </si>
  <si>
    <t>Refers to the corresponding loader file</t>
  </si>
  <si>
    <t>Refers to the file size of the corresponding load file</t>
  </si>
  <si>
    <t>Refers to the record count of the corresponding load file</t>
  </si>
  <si>
    <t>pid</t>
  </si>
  <si>
    <t>email_uid</t>
  </si>
  <si>
    <t>issuename</t>
  </si>
  <si>
    <t>timesent</t>
  </si>
  <si>
    <t>mailing_id</t>
  </si>
  <si>
    <t>subject</t>
  </si>
  <si>
    <t>mailing_name</t>
  </si>
  <si>
    <t>Issue name</t>
  </si>
  <si>
    <t xml:space="preserve">Date and time the issue was sent </t>
  </si>
  <si>
    <t>Mailing ID</t>
  </si>
  <si>
    <t>Subject header of the mailing</t>
  </si>
  <si>
    <t>The name of the mailing at the time of export</t>
  </si>
  <si>
    <t>sTRING</t>
  </si>
  <si>
    <t>Date and time the activity occurred</t>
  </si>
  <si>
    <t>Issueid</t>
  </si>
  <si>
    <t>Keycode</t>
  </si>
  <si>
    <t>datetime_sub</t>
  </si>
  <si>
    <t>address</t>
  </si>
  <si>
    <t>at_browse_remarket_date</t>
  </si>
  <si>
    <t>at_last_cat_browse</t>
  </si>
  <si>
    <t>at_remarket_date</t>
  </si>
  <si>
    <t>atl_freq_cap</t>
  </si>
  <si>
    <t>ats_freq_cap</t>
  </si>
  <si>
    <t>ats_international_flag</t>
  </si>
  <si>
    <t>attr_can_at_dmail_date</t>
  </si>
  <si>
    <t>attr_can_loft_dmail_date</t>
  </si>
  <si>
    <t>attr_canada_at_origpref_date</t>
  </si>
  <si>
    <t>attr_canada_loft_origpref_date</t>
  </si>
  <si>
    <t>attr_default_at_browse_date</t>
  </si>
  <si>
    <t>attr_default_loft_browse_date</t>
  </si>
  <si>
    <t>attr_dresses_at_browse_date</t>
  </si>
  <si>
    <t>attr_dresses_loft_browse_date</t>
  </si>
  <si>
    <t>attr_maternity_browse_date</t>
  </si>
  <si>
    <t>attr_maternity_date</t>
  </si>
  <si>
    <t>attr_maternity_due_date</t>
  </si>
  <si>
    <t>attr_maternity_loft</t>
  </si>
  <si>
    <t>attr_maternity_origpref_date</t>
  </si>
  <si>
    <t>attr_maternity_pref_date</t>
  </si>
  <si>
    <t>attr_newarrival_loft_browse_dt</t>
  </si>
  <si>
    <t>attr_newarrivals_at_browse_dat</t>
  </si>
  <si>
    <t>attr_pants_at_browse_date</t>
  </si>
  <si>
    <t>attr_pants_loft_browse_date</t>
  </si>
  <si>
    <t>attr_petite_ats</t>
  </si>
  <si>
    <t>attr_petite_at_browse_date</t>
  </si>
  <si>
    <t>attr_petite_at_pref_date</t>
  </si>
  <si>
    <t>attr_petite_loft</t>
  </si>
  <si>
    <t>attr_petite_loft_browse_date</t>
  </si>
  <si>
    <t>attr_petite_loft_pref_date</t>
  </si>
  <si>
    <t>attr_sale_at_browse_date</t>
  </si>
  <si>
    <t>attr_sale_loft_browse_date</t>
  </si>
  <si>
    <t>attr_shoes_at_browse_date</t>
  </si>
  <si>
    <t>attr_shoes_loft_browse_date</t>
  </si>
  <si>
    <t>attr_students</t>
  </si>
  <si>
    <t>attr_students_browse_date</t>
  </si>
  <si>
    <t>attr_students_grad_date</t>
  </si>
  <si>
    <t>attr_students_pref_date</t>
  </si>
  <si>
    <t>attr_suits_at_browse_date</t>
  </si>
  <si>
    <t>attr_sweaters_at_browse_date</t>
  </si>
  <si>
    <t>attr_sweaters_loft_browse_date</t>
  </si>
  <si>
    <t>attr_swim_loft_browse_date</t>
  </si>
  <si>
    <t>attr_tall_at</t>
  </si>
  <si>
    <t>attr_tall_at_browse_date</t>
  </si>
  <si>
    <t>attr_tall_at_pref_date</t>
  </si>
  <si>
    <t>attr_tall_loft</t>
  </si>
  <si>
    <t>attr_tall_loft_browse_date</t>
  </si>
  <si>
    <t>attr_tall_loft_pref_date</t>
  </si>
  <si>
    <t>attr_teachers</t>
  </si>
  <si>
    <t>attr_teachers_browse_date</t>
  </si>
  <si>
    <t>attr_teachers_level</t>
  </si>
  <si>
    <t>attr_teachers_origpref_date</t>
  </si>
  <si>
    <t>attr_teachers_pref_date</t>
  </si>
  <si>
    <t>attr_teachers_role</t>
  </si>
  <si>
    <t>attr_tops_at_browse_date</t>
  </si>
  <si>
    <t>attr_tops_loft_browse_date</t>
  </si>
  <si>
    <t>attr_unsub_optdown_at</t>
  </si>
  <si>
    <t>attr_unsub_optdown_loft</t>
  </si>
  <si>
    <t>attr_wedding_ats</t>
  </si>
  <si>
    <t>attr_wedding_browse_date</t>
  </si>
  <si>
    <t>attr_wedding_date</t>
  </si>
  <si>
    <t>attr_wedding_origpref_date</t>
  </si>
  <si>
    <t>attr_wedding_pref_date</t>
  </si>
  <si>
    <t>attr_wedding_role</t>
  </si>
  <si>
    <t>attr_wedding_source</t>
  </si>
  <si>
    <t>birthday_3rd_party</t>
  </si>
  <si>
    <t>birthday_pref</t>
  </si>
  <si>
    <t>fname</t>
  </si>
  <si>
    <t>form_series</t>
  </si>
  <si>
    <t>form_source_last_at</t>
  </si>
  <si>
    <t>form_source_last_loft</t>
  </si>
  <si>
    <t>form_source_orig_at</t>
  </si>
  <si>
    <t>form_source_orig_loft</t>
  </si>
  <si>
    <t>lname</t>
  </si>
  <si>
    <t>loft_browse_remarket_date</t>
  </si>
  <si>
    <t>loft_international_flag</t>
  </si>
  <si>
    <t>loft_last_cat_browse</t>
  </si>
  <si>
    <t>loft_remarket_date</t>
  </si>
  <si>
    <t>source</t>
  </si>
  <si>
    <t>trans_t2p_date_ats_first</t>
  </si>
  <si>
    <t>trans_t2p_date_ats_last</t>
  </si>
  <si>
    <t>trans_t2p_date_loft_first</t>
  </si>
  <si>
    <t>trans_t2p_date_loft_last</t>
  </si>
  <si>
    <t>Email of the reviewer</t>
  </si>
  <si>
    <t>Last subscripton date for email</t>
  </si>
  <si>
    <t>Line1 of  address</t>
  </si>
  <si>
    <t>Line2 of  address</t>
  </si>
  <si>
    <t xml:space="preserve">Last date for AT remarketing </t>
  </si>
  <si>
    <t xml:space="preserve">Last category for AT remarketing </t>
  </si>
  <si>
    <t>Last date for AT abandoned cart remarketing campaign</t>
  </si>
  <si>
    <t>Frequency cap code for loft</t>
  </si>
  <si>
    <t>Frequency cap code for ann taylor</t>
  </si>
  <si>
    <t>International flag</t>
  </si>
  <si>
    <t>Date requested AT Canadian mail</t>
  </si>
  <si>
    <t>Date requested LOFT Canadian mail</t>
  </si>
  <si>
    <t>First date indicated AT Canadian preference</t>
  </si>
  <si>
    <t>First date indicated LOFT Canadian preference</t>
  </si>
  <si>
    <t>Last AT Browse date</t>
  </si>
  <si>
    <t>Last LOFT Browse date</t>
  </si>
  <si>
    <t>Last AT Browse Dresses date</t>
  </si>
  <si>
    <t>Last LOFT Browse Dresses Date</t>
  </si>
  <si>
    <t>Last browse date for maternity</t>
  </si>
  <si>
    <t>Last date PURCHASED maternity</t>
  </si>
  <si>
    <t>Maternity loft</t>
  </si>
  <si>
    <t>Original collection date for maternity pref</t>
  </si>
  <si>
    <t>Last collection date for maternity pref</t>
  </si>
  <si>
    <t>LOFT Browse Date</t>
  </si>
  <si>
    <t>AT Browse Date</t>
  </si>
  <si>
    <t xml:space="preserve">AT Browse Date </t>
  </si>
  <si>
    <t xml:space="preserve">LOFT Browse Date </t>
  </si>
  <si>
    <t>Petite ats</t>
  </si>
  <si>
    <t>Last browse date for at petite</t>
  </si>
  <si>
    <t>Last collection date for at petite pref</t>
  </si>
  <si>
    <t>Petite loft</t>
  </si>
  <si>
    <t>Last browse date for loft petite</t>
  </si>
  <si>
    <t>Last collection date for loft petite pref</t>
  </si>
  <si>
    <t>Last AT Browse Sale Date</t>
  </si>
  <si>
    <t>Last LOFT Browse Sale Date</t>
  </si>
  <si>
    <t>Last AT Browse Shoes Date</t>
  </si>
  <si>
    <t>Last LOFT Browse Shoes Date</t>
  </si>
  <si>
    <t>Student pref</t>
  </si>
  <si>
    <t>Last browse date for student nav</t>
  </si>
  <si>
    <t>Students graduation date</t>
  </si>
  <si>
    <t>Last collection date for student pref</t>
  </si>
  <si>
    <t>Last AT Browse Suits Date</t>
  </si>
  <si>
    <t>Last AT Browse Sweaters Date</t>
  </si>
  <si>
    <t>Last LOFT Browse Sweaters Date</t>
  </si>
  <si>
    <t>Last LOFT Browse Swim Date</t>
  </si>
  <si>
    <t>Tall pref</t>
  </si>
  <si>
    <t>Last browse date for at tall</t>
  </si>
  <si>
    <t>Last collection date for at tall pref</t>
  </si>
  <si>
    <t>Loft tall pref</t>
  </si>
  <si>
    <t>Last browse date for loft tall</t>
  </si>
  <si>
    <t>Last collection date for loft tall</t>
  </si>
  <si>
    <t>Teacher pref</t>
  </si>
  <si>
    <t>Last browse date for teacher nav</t>
  </si>
  <si>
    <t>Detail for teaching level pref</t>
  </si>
  <si>
    <t>Original collection date for teacher pref</t>
  </si>
  <si>
    <t>Last collection date for teacher pref</t>
  </si>
  <si>
    <t>Detail for teaching role pref</t>
  </si>
  <si>
    <t>Last AT Browse Tops Date</t>
  </si>
  <si>
    <t>Last LOFT Browse Tops Date</t>
  </si>
  <si>
    <t>User-chosen opt down AT frequency</t>
  </si>
  <si>
    <t>User-chosen opt down LOFT frequency</t>
  </si>
  <si>
    <t>Wedding pref</t>
  </si>
  <si>
    <t>Last browse date for wedding</t>
  </si>
  <si>
    <t>Detail for client-explicit wedding date</t>
  </si>
  <si>
    <t>Original collection date for wedding pref</t>
  </si>
  <si>
    <t>Last collection date for wedding pref</t>
  </si>
  <si>
    <t>Wedding role pref</t>
  </si>
  <si>
    <t>Last source for wedding pref collected</t>
  </si>
  <si>
    <t>Birthday 3rd party</t>
  </si>
  <si>
    <t>Birthday</t>
  </si>
  <si>
    <t>CRM matchkey; populated by Epsilon</t>
  </si>
  <si>
    <t>Last CM Form Submitted</t>
  </si>
  <si>
    <t>Last source AT collected on form</t>
  </si>
  <si>
    <t>Last source LOFT collected on form</t>
  </si>
  <si>
    <t>First source AT collected on form</t>
  </si>
  <si>
    <t>First source LOFT collected on form</t>
  </si>
  <si>
    <t>Last date for browse remarketing campaign</t>
  </si>
  <si>
    <t>LOFT International Flag</t>
  </si>
  <si>
    <t>Last category for loft browse remarketing campaign</t>
  </si>
  <si>
    <t>Last date for loft abandoned cart remarketing campaign</t>
  </si>
  <si>
    <t>Original enterprise source</t>
  </si>
  <si>
    <t>CM tracking of first AT T2P date</t>
  </si>
  <si>
    <t>CM tracking of last AT T2P date</t>
  </si>
  <si>
    <t>CM tracking of  first LOFT T2P date</t>
  </si>
  <si>
    <t>CM tracking of last LOFT T2P date</t>
  </si>
  <si>
    <t>Zip code</t>
  </si>
  <si>
    <t>Pid</t>
  </si>
  <si>
    <t>date_changed</t>
  </si>
  <si>
    <t>ip</t>
  </si>
  <si>
    <t>Event type - 20 for Click</t>
  </si>
  <si>
    <t>Event type - 10 for Open</t>
  </si>
  <si>
    <t>resultcode</t>
  </si>
  <si>
    <t>mimetype</t>
  </si>
  <si>
    <t>eid</t>
  </si>
  <si>
    <t>Event type - 2 for Send</t>
  </si>
  <si>
    <t>Result code</t>
  </si>
  <si>
    <t>Mime type</t>
  </si>
  <si>
    <t>Event ID</t>
  </si>
  <si>
    <t>Event type - 1 for bulk</t>
  </si>
  <si>
    <t>Pack Id</t>
  </si>
  <si>
    <t>p_freq_cap</t>
  </si>
  <si>
    <t>frequency Cap</t>
  </si>
  <si>
    <t>reason</t>
  </si>
  <si>
    <t>datetime_unsub</t>
  </si>
  <si>
    <t>List relative to a subscription</t>
  </si>
  <si>
    <t>Reason for unsubscription</t>
  </si>
  <si>
    <t>CM matchkey</t>
  </si>
  <si>
    <t>last unsubscription date for email/list pair on this record</t>
  </si>
  <si>
    <t>Event type - 50 for unsub</t>
  </si>
  <si>
    <t>The original customer data</t>
  </si>
  <si>
    <t>Unique identifier for each customer record</t>
  </si>
  <si>
    <t>Indicates if the customer record was a match to the AMF</t>
  </si>
  <si>
    <t>Links duplicate records via sequence number</t>
  </si>
  <si>
    <t>RESERVED</t>
  </si>
  <si>
    <t>OBUYL1  - O1 OVR BuyrID Life</t>
  </si>
  <si>
    <t>OPRTL1  - O1 OVR Parts Life</t>
  </si>
  <si>
    <t>OTRNL1  - O1 OVR Trans Life</t>
  </si>
  <si>
    <t>ODOLL1  - O1 OVR Dollars Life</t>
  </si>
  <si>
    <t>ORECL1  - O1 OVR Recency</t>
  </si>
  <si>
    <t>OPRTA1  - O1 OVR Parts 0-12M</t>
  </si>
  <si>
    <t>OTRNA1  - O1 OVR Trans 0-12M</t>
  </si>
  <si>
    <t>ODOLA1  - O1 OVR Dollars 0-12M</t>
  </si>
  <si>
    <t>OPRTB1  - O1 OVR Parts 13-24M</t>
  </si>
  <si>
    <t>OTRNB1  - O1 OVR Trans 13-24M</t>
  </si>
  <si>
    <t>ODOLB1  - O1 OVR Dollars 13-24M</t>
  </si>
  <si>
    <t>MBUYL1  - M1 Large-Size Fem App BuyrID Life</t>
  </si>
  <si>
    <t>MPRTL1  - M1 Large-Size Fem App Parts Life</t>
  </si>
  <si>
    <t>MTRNL1  - M1 Large-Size Fem App Trans Life</t>
  </si>
  <si>
    <t>MDOLL1  - M1 Large-Size Fem App Dollars Life</t>
  </si>
  <si>
    <t>MRECL1  - M1 Large-Size Fem App Recency</t>
  </si>
  <si>
    <t>MPRTA1  - M1 Large-Size Fem App Parts 0-12M</t>
  </si>
  <si>
    <t>MTRNA1  - M1 Large-Size Fem App Trans 0-12M</t>
  </si>
  <si>
    <t>MDOLA1  - M1 Large-Size Fem App Dollars 0-12M</t>
  </si>
  <si>
    <t>MPRTB1  - M1 Large-Size Fem App Parts 13-24M</t>
  </si>
  <si>
    <t>MTRNB1  - M1 Large-Size Fem App Trans 13-24M</t>
  </si>
  <si>
    <t>MDOLB1  - M1 Large-Size Fem App Dollars 13-24M</t>
  </si>
  <si>
    <t>MBUYL2  - M2 Low-Ticket Fem App BuyrID Life</t>
  </si>
  <si>
    <t>MPRTL2  - M2 Low-Ticket Fem App Parts Life</t>
  </si>
  <si>
    <t>MTRNL2  - M2 Low-Ticket Fem App Trans Life</t>
  </si>
  <si>
    <t>MDOLL2  - M2 Low-Ticket Fem App Dollars Life</t>
  </si>
  <si>
    <t>MRECL2  - M2 Low-Ticket Fem App Recency</t>
  </si>
  <si>
    <t>MPRTA2  - M2 Low-Ticket Fem App Parts 0-12M</t>
  </si>
  <si>
    <t>MTRNA2  - M2 Low-Ticket Fem App Trans 0-12M</t>
  </si>
  <si>
    <t>MDOLA2  - M2 Low-Ticket Fem App Dollars 0-12M</t>
  </si>
  <si>
    <t>MPRTB2  - M2 Low-Ticket Fem App Parts 13-24M</t>
  </si>
  <si>
    <t>MTRNB2  - M2 Low-Ticket Fem App Trans 13-24M</t>
  </si>
  <si>
    <t>MDOLB2  - M2 Low-Ticket Fem App Dollars 13-24M</t>
  </si>
  <si>
    <t>MBUYL3  - M3 Mid-Ticket Fem App BuyrID Life</t>
  </si>
  <si>
    <t>MPRTL3  - M3 Mid-Ticket Fem App Parts Life</t>
  </si>
  <si>
    <t>MTRNL3  - M3 Mid-Ticket Fem App Trans Life</t>
  </si>
  <si>
    <t>MDOLL3  - M3 Mid-Ticket Fem App Dollars Life</t>
  </si>
  <si>
    <t>MRECL3  - M3 Mid-Ticket Fem App Recency</t>
  </si>
  <si>
    <t>MPRTA3  - M3 Mid-Ticket Fem App Parts 0-12M</t>
  </si>
  <si>
    <t>MTRNA3  - M3 Mid-Ticket Fem App Trans 0-12M</t>
  </si>
  <si>
    <t>MDOLA3  - M3 Mid-Ticket Fem App Dollars 0-12M</t>
  </si>
  <si>
    <t>MPRTB3  - M3 Mid-Ticket Fem App Parts 13-24M</t>
  </si>
  <si>
    <t>MTRNB3  - M3 Mid-Ticket Fem App Trans 13-24M</t>
  </si>
  <si>
    <t>MDOLB3  - M3 Mid-Ticket Fem App Dollars 13-24M</t>
  </si>
  <si>
    <t>MBUYL4  - M4 High-Ticket Fem App BuyrID Life</t>
  </si>
  <si>
    <t>MPRTL4  - M4 High-Ticket Fem App Parts Life</t>
  </si>
  <si>
    <t>MTRNL4  - M4 High-Ticket Fem App Trans Life</t>
  </si>
  <si>
    <t>MDOLL4  - M4 High-Ticket Fem App Dollars Life</t>
  </si>
  <si>
    <t>MRECL4  - M4 High-Ticket Fem App Recency</t>
  </si>
  <si>
    <t>MPRTA4  - M4 High-Ticket Fem App Parts 0-12M</t>
  </si>
  <si>
    <t>MTRNA4  - M4 High-Ticket Fem App Trans 0-12M</t>
  </si>
  <si>
    <t>MDOLA4  - M4 High-Ticket Fem App Dollars 0-12M</t>
  </si>
  <si>
    <t>MPRTB4  - M4 High-Ticket Fem App Parts 13-24M</t>
  </si>
  <si>
    <t>MTRNB4  - M4 High-Ticket Fem App Trans 13-24M</t>
  </si>
  <si>
    <t>MDOLB4  - M4 High-Ticket Fem App Dollars 13-24M</t>
  </si>
  <si>
    <t>MBUYL5  - M5 Low-Ticket Male App BuyrID Life</t>
  </si>
  <si>
    <t>MPRTL5  - M5 Low-Ticket Male App Parts Life</t>
  </si>
  <si>
    <t>MTRNL5  - M5 Low-Ticket Male App Trans Life</t>
  </si>
  <si>
    <t>MDOLL5  - M5 Low-Ticket Male App Dollars Life</t>
  </si>
  <si>
    <t>MRECL5  - M5 Low-Ticket Male App Recency</t>
  </si>
  <si>
    <t>MPRTA5  - M5 Low-Ticket Male App Parts 0-12M</t>
  </si>
  <si>
    <t>MTRNA5  - M5 Low-Ticket Male App Trans 0-12M</t>
  </si>
  <si>
    <t>MDOLA5  - M5 Low-Ticket Male App Dollars 0-12M</t>
  </si>
  <si>
    <t>MPRTB5  - M5 Low-Ticket Male App Parts 13-24M</t>
  </si>
  <si>
    <t>MTRNB5  - M5 Low-Ticket Male App Trans 13-24M</t>
  </si>
  <si>
    <t>MDOLB5  - M5 Low-Ticket Male App Dollars 13-24M</t>
  </si>
  <si>
    <t>MBUYL6  - M6 Mid-Ticket Male App BuyrID Life</t>
  </si>
  <si>
    <t>MPRTL6  - M6 Mid-Ticket Male App Parts Life</t>
  </si>
  <si>
    <t>MTRNL6  - M6 Mid-Ticket Male App Trans Life</t>
  </si>
  <si>
    <t>MDOLL6  - M6 Mid-Ticket Male App Dollars Life</t>
  </si>
  <si>
    <t>MRECL6  - M6 Mid-Ticket Male App Recency</t>
  </si>
  <si>
    <t>MPRTA6  - M6 Mid-Ticket Male App Parts 0-12M</t>
  </si>
  <si>
    <t>MTRNA6  - M6 Mid-Ticket Male App Trans 0-12M</t>
  </si>
  <si>
    <t>MDOLA6  - M6 Mid-Ticket Male App Dollars 0-12M</t>
  </si>
  <si>
    <t>MPRTB6  - M6 Mid-Ticket Male App Parts 13-24M</t>
  </si>
  <si>
    <t>MTRNB6  - M6 Mid-Ticket Male App Trans 13-24M</t>
  </si>
  <si>
    <t>MDOLB6  - M6 Mid-Ticket Male App Dollars 13-24M</t>
  </si>
  <si>
    <t>MBUYL7  - M7 High-Ticket Male App BuyrID Life</t>
  </si>
  <si>
    <t>MPRTL7  - M7 High-Ticket Male App Parts Life</t>
  </si>
  <si>
    <t>MTRNL7  - M7 High-Ticket Male App Trans Life</t>
  </si>
  <si>
    <t>MDOLL7  - M7 High-Ticket Male App Dollars Life</t>
  </si>
  <si>
    <t>MRECL7  - M7 High-Ticket Male App Recency</t>
  </si>
  <si>
    <t>MPRTA7  - M7 High-Ticket Male App Parts 0-12M</t>
  </si>
  <si>
    <t>MTRNA7  - M7 High-Ticket Male App Trans 0-12M</t>
  </si>
  <si>
    <t>MDOLA7  - M7 High-Ticket Male App Dollars 0-12M</t>
  </si>
  <si>
    <t>MPRTB7  - M7 High-Ticket Male App Parts 13-24M</t>
  </si>
  <si>
    <t>MTRNB7  - M7 High-Ticket Male App Trans 13-24M</t>
  </si>
  <si>
    <t>MDOLB7  - M7 High-Ticket Male App Dollars 13-24M</t>
  </si>
  <si>
    <t>MBUYL8  - M8 L-M-Tkt M / Fem App BuyrID Life</t>
  </si>
  <si>
    <t>MPRTL8  - M8 L-M-Tkt M / Fem App Parts Life</t>
  </si>
  <si>
    <t>MTRNL8  - M8 L-M-Tkt M / Fem App Trans Life</t>
  </si>
  <si>
    <t>MDOLL8  - M8 L-M-Tkt M / Fem App Dollars Life</t>
  </si>
  <si>
    <t>MRECL8  - M8 L-M-Tkt M / Fem App Recency</t>
  </si>
  <si>
    <t>MPRTA8  - M8 L-M-Tkt M / Fem App Parts 0-12M</t>
  </si>
  <si>
    <t>MTRNA8  - M8 L-M-Tkt M / Fem App Trans 0-12M</t>
  </si>
  <si>
    <t>MDOLA8  - M8 L-M-Tkt M / Fem App Dollars 0-12M</t>
  </si>
  <si>
    <t>MPRTB8  - M8 L-M-Tkt M / Fem App Parts 13-24M</t>
  </si>
  <si>
    <t>MTRNB8  - M8 L-M-Tkt M / Fem App Trans 13-24M</t>
  </si>
  <si>
    <t>MDOLB8  - M8 L-M-Tkt M / Fem App Dollars 13-24M</t>
  </si>
  <si>
    <t>MBUYL9  - M9 H-Tkt M / Fem App BuyrID Life</t>
  </si>
  <si>
    <t>MPRTL9  - M9 H-Tkt M / Fem App Parts Life</t>
  </si>
  <si>
    <t>MTRNL9  - M9 H-Tkt M / Fem App Trans Life</t>
  </si>
  <si>
    <t>MDOLL9  - M9 H-Tkt M / Fem App Dollars Life</t>
  </si>
  <si>
    <t>MRECL9  - M9 H-Tkt M / Fem App Recency</t>
  </si>
  <si>
    <t>MPRTA9  - M9 H-Tkt M / Fem App Parts 0-12M</t>
  </si>
  <si>
    <t>MTRNA9  - M9 H-Tkt M / Fem App Trans 0-12M</t>
  </si>
  <si>
    <t>MDOLA9  - M9 H-Tkt M / Fem App Dollars 0-12M</t>
  </si>
  <si>
    <t>MPRTB9  - M9 H-Tkt M / Fem App Parts 13-24M</t>
  </si>
  <si>
    <t>MTRNB9  - M9 H-Tkt M / Fem App Trans 13-24M</t>
  </si>
  <si>
    <t>MDOLB9  - M9 H-Tkt M / Fem App Dollars 13-24M</t>
  </si>
  <si>
    <t>MBUYL10  - M10 Male / Fem Shoes BuyrID Life</t>
  </si>
  <si>
    <t>MPRTL10  - M10 Male / Fem Shoes Parts Life</t>
  </si>
  <si>
    <t>MTRNL10  - M10 Male / Fem Shoes Trans Life</t>
  </si>
  <si>
    <t>MDOLL10  - M10 Male / Fem Shoes Dollars Life</t>
  </si>
  <si>
    <t>MRECL10  - M10 Male / Fem Shoes Recency</t>
  </si>
  <si>
    <t>MPRTA10  - M10 Male / Fem Shoes Parts 0-12M</t>
  </si>
  <si>
    <t>MTRNA10  - M10 Male / Fem Shoes Trans 0-12M</t>
  </si>
  <si>
    <t>MDOLA10  - M10 Male / Fem Shoes Dollars 0-12M</t>
  </si>
  <si>
    <t>MPRTB10  - M10 Male / Fem Shoes Parts 13-24M</t>
  </si>
  <si>
    <t>MTRNB10  - M10 Male / Fem Shoes Trans 13-24M</t>
  </si>
  <si>
    <t>MDOLB10  - M10 Male / Fem Shoes Dollars 13-24M</t>
  </si>
  <si>
    <t>MBUYL11  - M11 Fem Shoes BuyrID Life</t>
  </si>
  <si>
    <t>MPRTL11  - M11 Fem Shoes Parts Life</t>
  </si>
  <si>
    <t>MTRNL11  - M11 Fem Shoes Trans Life</t>
  </si>
  <si>
    <t>MDOLL11  - M11 Fem Shoes Dollars Life</t>
  </si>
  <si>
    <t>MRECL11  - M11 Fem Shoes Recency</t>
  </si>
  <si>
    <t>MPRTA11  - M11 Fem Shoes Parts 0-12M</t>
  </si>
  <si>
    <t>MTRNA11  - M11 Fem Shoes Trans 0-12M</t>
  </si>
  <si>
    <t>MDOLA11  - M11 Fem Shoes Dollars 0-12M</t>
  </si>
  <si>
    <t>MPRTB11  - M11 Fem Shoes Parts 13-24M</t>
  </si>
  <si>
    <t>MTRNB11  - M11 Fem Shoes Trans 13-24M</t>
  </si>
  <si>
    <t>MDOLB11  - M11 Fem Shoes Dollars 13-24M</t>
  </si>
  <si>
    <t>MBUYL12  - M12 Male Shoes BuyrID Life</t>
  </si>
  <si>
    <t>MPRTL12  - M12 Male Shoes Parts Life</t>
  </si>
  <si>
    <t>MTRNL12  - M12 Male Shoes Trans Life</t>
  </si>
  <si>
    <t>MDOLL12  - M12 Male Shoes Dollars Life</t>
  </si>
  <si>
    <t>MRECL12  - M12 Male Shoes Recency</t>
  </si>
  <si>
    <t>MPRTA12  - M12 Male Shoes Parts 0-12M</t>
  </si>
  <si>
    <t>MTRNA12  - M12 Male Shoes Trans 0-12M</t>
  </si>
  <si>
    <t>MDOLA12  - M12 Male Shoes Dollars 0-12M</t>
  </si>
  <si>
    <t>MPRTB12  - M12 Male Shoes Parts 13-24M</t>
  </si>
  <si>
    <t>MTRNB12  - M12 Male Shoes Trans 13-24M</t>
  </si>
  <si>
    <t>MDOLB12  - M12 Male Shoes Dollars 13-24M</t>
  </si>
  <si>
    <t>MBUYL13  - M13 Intimate App/Undrgrm BuyrID Life</t>
  </si>
  <si>
    <t>MPRTL13  - M13 Intimate App/Undrgrm Parts Life</t>
  </si>
  <si>
    <t>MTRNL13  - M13 Intimate App/Undrgrm Trans Life</t>
  </si>
  <si>
    <t>MDOLL13  - M13 Intimate App/Undrgrm Dollars Life</t>
  </si>
  <si>
    <t>MRECL13  - M13 Intimate App/Undrgrm Recency</t>
  </si>
  <si>
    <t>MPRTA13  - M13 Intimate App/Undrgrm Parts 0-12M</t>
  </si>
  <si>
    <t>MTRNA13  - M13 Intimate App/Undrgrm Trans 0-12M</t>
  </si>
  <si>
    <t>MDOLA13  - M13 Intimate App/Undrgrm Dollars 0-12M</t>
  </si>
  <si>
    <t>MPRTB13  - M13 Intimate App/Undrgrm Parts 13-24M</t>
  </si>
  <si>
    <t>MTRNB13  - M13 Intimate App/Undrgrm Trans 13-24M</t>
  </si>
  <si>
    <t>MDOLB13  - M13 Intimate App/Undrgrm Dollars 13-24M</t>
  </si>
  <si>
    <t>MBUYL14  - M14 High-Ticket Jwlry BuyrID Life</t>
  </si>
  <si>
    <t>MPRTL14  - M14 High-Ticket Jwlry Parts Life</t>
  </si>
  <si>
    <t>MTRNL14  - M14 High-Ticket Jwlry Trans Life</t>
  </si>
  <si>
    <t>MDOLL14  - M14 High-Ticket Jwlry Dollars Life</t>
  </si>
  <si>
    <t>MRECL14  - M14 High-Ticket Jwlry Recency</t>
  </si>
  <si>
    <t>MPRTA14  - M14 High-Ticket Jwlry Parts 0-12M</t>
  </si>
  <si>
    <t>MTRNA14  - M14 High-Ticket Jwlry Trans 0-12M</t>
  </si>
  <si>
    <t>MDOLA14  - M14 High-Ticket Jwlry Dollars 0-12M</t>
  </si>
  <si>
    <t>MPRTB14  - M14 High-Ticket Jwlry Parts 13-24M</t>
  </si>
  <si>
    <t>MTRNB14  - M14 High-Ticket Jwlry Trans 13-24M</t>
  </si>
  <si>
    <t>MDOLB14  - M14 High-Ticket Jwlry Dollars 13-24M</t>
  </si>
  <si>
    <t>MBUYL15  - M15 Low-Mid Tkt Jwlry BuyrID Life</t>
  </si>
  <si>
    <t>MPRTL15  - M15 Low-Mid Tkt Jwlry Parts Life</t>
  </si>
  <si>
    <t>MTRNL15  - M15 Low-Mid Tkt Jwlry Trans Life</t>
  </si>
  <si>
    <t>MDOLL15  - M15 Low-Mid Tkt Jwlry Dollars Life</t>
  </si>
  <si>
    <t>MRECL15  - M15 Low-Mid Tkt Jwlry Recency</t>
  </si>
  <si>
    <t>MPRTA15  - M15 Low-Mid Tkt Jwlry Parts 0-12M</t>
  </si>
  <si>
    <t>MTRNA15  - M15 Low-Mid Tkt Jwlry Trans 0-12M</t>
  </si>
  <si>
    <t>MDOLA15  - M15 Low-Mid Tkt Jwlry Dollars 0-12M</t>
  </si>
  <si>
    <t>MPRTB15  - M15 Low-Mid Tkt Jwlry Parts 13-24M</t>
  </si>
  <si>
    <t>MTRNB15  - M15 Low-Mid Tkt Jwlry Trans 13-24M</t>
  </si>
  <si>
    <t>MDOLB15  - M15 Low-Mid Tkt Jwlry Dollars 13-24M</t>
  </si>
  <si>
    <t>MBUYL16  - M16 FD Humanitarian BuyrID Life</t>
  </si>
  <si>
    <t>MPRTL16  - M16 FD Humanitarian Parts Life</t>
  </si>
  <si>
    <t>MTRNL16  - M16 FD Humanitarian Trans Life</t>
  </si>
  <si>
    <t>MDOLL16  - M16 FD Humanitarian Dollars Life</t>
  </si>
  <si>
    <t>MRECL16  - M16 FD Humanitarian Recency</t>
  </si>
  <si>
    <t>MPRTA16  - M16 FD Humanitarian Parts 0-12M</t>
  </si>
  <si>
    <t>MTRNA16  - M16 FD Humanitarian Trans 0-12M</t>
  </si>
  <si>
    <t>MDOLA16  - M16 FD Humanitarian Dollars 0-12M</t>
  </si>
  <si>
    <t>MPRTB16  - M16 FD Humanitarian Parts 13-24M</t>
  </si>
  <si>
    <t>MTRNB16  - M16 FD Humanitarian Trans 13-24M</t>
  </si>
  <si>
    <t>MDOLB16  - M16 FD Humanitarian Dollars 13-24M</t>
  </si>
  <si>
    <t>MBUYL17  - M17 Teen App / Shoes BuyrID Life</t>
  </si>
  <si>
    <t>MPRTL17  - M17 Teen App / Shoes Parts Life</t>
  </si>
  <si>
    <t>MTRNL17  - M17 Teen App / Shoes Trans Life</t>
  </si>
  <si>
    <t>MDOLL17  - M17 Teen App / Shoes Dollars Life</t>
  </si>
  <si>
    <t>MRECL17  - M17 Teen App / Shoes Recency</t>
  </si>
  <si>
    <t>MPRTA17  - M17 Teen App / Shoes Parts 0-12M</t>
  </si>
  <si>
    <t>MTRNA17  - M17 Teen App / Shoes Trans 0-12M</t>
  </si>
  <si>
    <t>MDOLA17  - M17 Teen App / Shoes Dollars 0-12M</t>
  </si>
  <si>
    <t>MPRTB17  - M17 Teen App / Shoes Parts 13-24M</t>
  </si>
  <si>
    <t>MTRNB17  - M17 Teen App / Shoes Trans 13-24M</t>
  </si>
  <si>
    <t>MDOLB17  - M17 Teen App / Shoes Dollars 13-24M</t>
  </si>
  <si>
    <t>MBUYL18  - M18 Kid App / Shoes BuyrID Life</t>
  </si>
  <si>
    <t>MPRTL18  - M18 Kid App / Shoes Parts Life</t>
  </si>
  <si>
    <t>MTRNL18  - M18 Kid App / Shoes Trans Life</t>
  </si>
  <si>
    <t>MDOLL18  - M18 Kid App / Shoes Dollars Life</t>
  </si>
  <si>
    <t>MRECL18  - M18 Kid App / Shoes Recency</t>
  </si>
  <si>
    <t>MPRTA18  - M18 Kid App / Shoes Parts 0-12M</t>
  </si>
  <si>
    <t>MTRNA18  - M18 Kid App / Shoes Trans 0-12M</t>
  </si>
  <si>
    <t>MDOLA18  - M18 Kid App / Shoes Dollars 0-12M</t>
  </si>
  <si>
    <t>MPRTB18  - M18 Kid App / Shoes Parts 13-24M</t>
  </si>
  <si>
    <t>MTRNB18  - M18 Kid App / Shoes Trans 13-24M</t>
  </si>
  <si>
    <t>MDOLB18  - M18 Kid App / Shoes Dollars 13-24M</t>
  </si>
  <si>
    <t>MBUYL19  - M19 Kid Merch All Ages BuyrID Life</t>
  </si>
  <si>
    <t>MPRTL19  - M19 Kid Merch All Ages Parts Life</t>
  </si>
  <si>
    <t>MTRNL19  - M19 Kid Merch All Ages Trans Life</t>
  </si>
  <si>
    <t>MDOLL19  - M19 Kid Merch All Ages Dollars Life</t>
  </si>
  <si>
    <t>MRECL19  - M19 Kid Merch All Ages Recency</t>
  </si>
  <si>
    <t>MPRTA19  - M19 Kid Merch All Ages Parts 0-12M</t>
  </si>
  <si>
    <t>MTRNA19  - M19 Kid Merch All Ages Trans 0-12M</t>
  </si>
  <si>
    <t>MDOLA19  - M19 Kid Merch All Ages Dollars 0-12M</t>
  </si>
  <si>
    <t>MPRTB19  - M19 Kid Merch All Ages Parts 13-24M</t>
  </si>
  <si>
    <t>MTRNB19  - M19 Kid Merch All Ages Trans 13-24M</t>
  </si>
  <si>
    <t>MDOLB19  - M19 Kid Merch All Ages Dollars 13-24M</t>
  </si>
  <si>
    <t>MBUYL20  - M20 Kid Merch-Ages 0-6 BuyrID Life</t>
  </si>
  <si>
    <t>MPRTL20  - M20 Kid Merch-Ages 0-6 Parts Life</t>
  </si>
  <si>
    <t>MTRNL20  - M20 Kid Merch-Ages 0-6 Trans Life</t>
  </si>
  <si>
    <t>MDOLL20  - M20 Kid Merch-Ages 0-6 Dollars Life</t>
  </si>
  <si>
    <t>MRECL20  - M20 Kid Merch-Ages 0-6 Recency</t>
  </si>
  <si>
    <t>MPRTA20  - M20 Kid Merch-Ages 0-6 Parts 0-12M</t>
  </si>
  <si>
    <t>MTRNA20  - M20 Kid Merch-Ages 0-6 Trans 0-12M</t>
  </si>
  <si>
    <t>MDOLA20  - M20 Kid Merch-Ages 0-6 Dollars 0-12M</t>
  </si>
  <si>
    <t>MPRTB20  - M20 Kid Merch-Ages 0-6 Parts 13-24M</t>
  </si>
  <si>
    <t>MTRNB20  - M20 Kid Merch-Ages 0-6 Trans 13-24M</t>
  </si>
  <si>
    <t>MDOLB20  - M20 Kid Merch-Ages 0-6 Dollars 13-24M</t>
  </si>
  <si>
    <t>MBUYL21  - M21 Kid Merch-Ages 7+ BuyrID Life</t>
  </si>
  <si>
    <t>MPRTL21  - M21 Kid Merch-Ages 7+ Parts Life</t>
  </si>
  <si>
    <t>MTRNL21  - M21 Kid Merch-Ages 7+ Trans Life</t>
  </si>
  <si>
    <t>MDOLL21  - M21 Kid Merch-Ages 7+ Dollars Life</t>
  </si>
  <si>
    <t>MRECL21  - M21 Kid Merch-Ages 7+ Recency</t>
  </si>
  <si>
    <t>MPRTA21  - M21 Kid Merch-Ages 7+ Parts 0-12M</t>
  </si>
  <si>
    <t>MTRNA21  - M21 Kid Merch-Ages 7+ Trans 0-12M</t>
  </si>
  <si>
    <t>MDOLA21  - M21 Kid Merch-Ages 7+ Dollars 0-12M</t>
  </si>
  <si>
    <t>MPRTB21  - M21 Kid Merch-Ages 7+ Parts 13-24M</t>
  </si>
  <si>
    <t>MTRNB21  - M21 Kid Merch-Ages 7+ Trans 13-24M</t>
  </si>
  <si>
    <t>MDOLB21  - M21 Kid Merch-Ages 7+ Dollars 13-24M</t>
  </si>
  <si>
    <t>MBUYL22  - M22 L Tkt Hm Decor/Gifts BuyrID Life</t>
  </si>
  <si>
    <t>MPRTL22  - M22 L Tkt Hm Decor/Gifts Parts Life</t>
  </si>
  <si>
    <t>MTRNL22  - M22 L Tkt Hm Decor/Gifts Trans Life</t>
  </si>
  <si>
    <t>MDOLL22  - M22 L Tkt Hm Decor/Gifts Dollars Life</t>
  </si>
  <si>
    <t>MRECL22  - M22 L Tkt Hm Decor/Gifts Recency</t>
  </si>
  <si>
    <t>MPRTA22  - M22 L Tkt Hm Decor/Gifts Parts 0-12M</t>
  </si>
  <si>
    <t>MTRNA22  - M22 L Tkt Hm Decor/Gifts Trans 0-12M</t>
  </si>
  <si>
    <t>MDOLA22  - M22 L Tkt Hm Decor/Gifts Dollars 0-12M</t>
  </si>
  <si>
    <t>MPRTB22  - M22 L Tkt Hm Decor/Gifts Parts 13-24M</t>
  </si>
  <si>
    <t>MTRNB22  - M22 L Tkt Hm Decor/Gifts Trans 13-24M</t>
  </si>
  <si>
    <t>MDOLB22  - M22 L Tkt Hm Decor/Gifts Dollars 13-24M</t>
  </si>
  <si>
    <t>MBUYL23  - M23 M Tkt Hm Decor/Gifts BuyrID Life</t>
  </si>
  <si>
    <t>MPRTL23  - M23 M Tkt Hm Decor/Gifts Parts Life</t>
  </si>
  <si>
    <t>MTRNL23  - M23 M Tkt Hm Decor/Gifts Trans Life</t>
  </si>
  <si>
    <t>MDOLL23  - M23 M Tkt Hm Decor/Gifts Dollars Life</t>
  </si>
  <si>
    <t>MRECL23  - M23 M Tkt Hm Decor/Gifts Recency</t>
  </si>
  <si>
    <t>MPRTA23  - M23 M Tkt Hm Decor/Gifts Parts 0-12M</t>
  </si>
  <si>
    <t>MTRNA23  - M23 M Tkt Hm Decor/Gifts Trans 0-12M</t>
  </si>
  <si>
    <t>MDOLA23  - M23 M Tkt Hm Decor/Gifts Dollars 0-12M</t>
  </si>
  <si>
    <t>MPRTB23  - M23 M Tkt Hm Decor/Gifts Parts 13-24M</t>
  </si>
  <si>
    <t>MTRNB23  - M23 M Tkt Hm Decor/Gifts Trans 13-24M</t>
  </si>
  <si>
    <t>MDOLB23  - M23 M Tkt Hm Decor/Gifts Dollars 13-24M</t>
  </si>
  <si>
    <t>MBUYL24  - M24 H Tkt Hm Decor/Gifts BuyrID Life</t>
  </si>
  <si>
    <t>MPRTL24  - M24 H Tkt Hm Decor/Gifts Parts Life</t>
  </si>
  <si>
    <t>MTRNL24  - M24 H Tkt Hm Decor/Gifts Trans Life</t>
  </si>
  <si>
    <t>MDOLL24  - M24 H Tkt Hm Decor/Gifts Dollars Life</t>
  </si>
  <si>
    <t>MRECL24  - M24 H Tkt Hm Decor/Gifts Recency</t>
  </si>
  <si>
    <t>MPRTA24  - M24 H Tkt Hm Decor/Gifts Parts 0-12M</t>
  </si>
  <si>
    <t>MTRNA24  - M24 H Tkt Hm Decor/Gifts Trans 0-12M</t>
  </si>
  <si>
    <t>MDOLA24  - M24 H Tkt Hm Decor/Gifts Dollars 0-12M</t>
  </si>
  <si>
    <t>MPRTB24  - M24 H Tkt Hm Decor/Gifts Parts 13-24M</t>
  </si>
  <si>
    <t>MTRNB24  - M24 H Tkt Hm Decor/Gifts Trans 13-24M</t>
  </si>
  <si>
    <t>MDOLB24  - M24 H Tkt Hm Decor/Gifts Dollars 13-24M</t>
  </si>
  <si>
    <t>MBUYL25  - M25 Mod/Cntmp Decor/Gift BuyrID Life</t>
  </si>
  <si>
    <t>MPRTL25  - M25 Mod/Cntmp Decor/Gift Parts Life</t>
  </si>
  <si>
    <t>MTRNL25  - M25 Mod/Cntmp Decor/Gift Trans Life</t>
  </si>
  <si>
    <t>MDOLL25  - M25 Mod/Cntmp Decor/Gift Dollars Life</t>
  </si>
  <si>
    <t>MRECL25  - M25 Mod/Cntmp Decor/Gift Recency</t>
  </si>
  <si>
    <t>MPRTA25  - M25 Mod/Cntmp Decor/Gift Parts 0-12M</t>
  </si>
  <si>
    <t>MTRNA25  - M25 Mod/Cntmp Decor/Gift Trans 0-12M</t>
  </si>
  <si>
    <t>MDOLA25  - M25 Mod/Cntmp Decor/Gift Dollars 0-12M</t>
  </si>
  <si>
    <t>MPRTB25  - M25 Mod/Cntmp Decor/Gift Parts 13-24M</t>
  </si>
  <si>
    <t>MTRNB25  - M25 Mod/Cntmp Decor/Gift Trans 13-24M</t>
  </si>
  <si>
    <t>MDOLB25  - M25 Mod/Cntmp Decor/Gift Dollars 13-24M</t>
  </si>
  <si>
    <t>MBUYL26  - M26 CtryHmDecGiftBuyrID Life</t>
  </si>
  <si>
    <t>MPRTL26  - M26 CtryHmDecGiftParts Life</t>
  </si>
  <si>
    <t>MTRNL26  - M26 CtryHmDecGiftTrans Life</t>
  </si>
  <si>
    <t>MDOLL26  - M26 CtryHmDecGiftDollars Life</t>
  </si>
  <si>
    <t>MRECL26  - M26 CtryHmDecGiftRecency</t>
  </si>
  <si>
    <t>MPRTA26  - M26 CtryHmDecGiftParts 0-12M</t>
  </si>
  <si>
    <t>MTRNA26  - M26 CtryHmDecGiftTrans 0-12M</t>
  </si>
  <si>
    <t>MDOLA26  - M26 CtryHmDecGiftDollars 0-12M</t>
  </si>
  <si>
    <t>MPRTB26  - M26 CtryHmDecGiftParts 13-24M</t>
  </si>
  <si>
    <t>MTRNB26  - M26 CtryHmDecGiftTrans 13-24M</t>
  </si>
  <si>
    <t>MDOLB26  - M26 CtryHmDecGiftDollars 13-24M</t>
  </si>
  <si>
    <t>MBUYL27  - M27 Tools &amp; Agrcltr BuyrID Life</t>
  </si>
  <si>
    <t>MPRTL27  - M27 Tools &amp; Agrcltr Parts Life</t>
  </si>
  <si>
    <t>MTRNL27  - M27 Tools &amp; Agrcltr Trans Life</t>
  </si>
  <si>
    <t>MDOLL27  - M27 Tools &amp; Agrcltr Dollars Life</t>
  </si>
  <si>
    <t>MRECL27  - M27 Tools &amp; Agrcltr Recency</t>
  </si>
  <si>
    <t>MPRTA27  - M27 Tools &amp; Agrcltr Parts 0-12M</t>
  </si>
  <si>
    <t>MTRNA27  - M27 Tools &amp; Agrcltr Trans 0-12M</t>
  </si>
  <si>
    <t>MDOLA27  - M27 Tools &amp; Agrcltr Dollars 0-12M</t>
  </si>
  <si>
    <t>MPRTB27  - M27 Tools &amp; Agrcltr Parts 13-24M</t>
  </si>
  <si>
    <t>MTRNB27  - M27 Tools &amp; Agrcltr Trans 13-24M</t>
  </si>
  <si>
    <t>MDOLB27  - M27 Tools &amp; Agrcltr Dollars 13-24M</t>
  </si>
  <si>
    <t>MBUYL28  - M28 Art Glry / Musm Mrch BuyrID Life</t>
  </si>
  <si>
    <t>MPRTL28  - M28 Art Glry / Musm Mrch Parts Life</t>
  </si>
  <si>
    <t>MTRNL28  - M28 Art Glry / Musm Mrch Trans Life</t>
  </si>
  <si>
    <t>MDOLL28  - M28 Art Glry / Musm Mrch Dollars Life</t>
  </si>
  <si>
    <t>MRECL28  - M28 Art Glry / Musm Mrch Recency</t>
  </si>
  <si>
    <t>MPRTA28  - M28 Art Glry / Musm Mrch Parts 0-12M</t>
  </si>
  <si>
    <t>MTRNA28  - M28 Art Glry / Musm Mrch Trans 0-12M</t>
  </si>
  <si>
    <t>MDOLA28  - M28 Art Glry / Musm Mrch Dollars 0-12M</t>
  </si>
  <si>
    <t>MPRTB28  - M28 Art Glry / Musm Mrch Parts 13-24M</t>
  </si>
  <si>
    <t>MTRNB28  - M28 Art Glry / Musm Mrch Trans 13-24M</t>
  </si>
  <si>
    <t>MDOLB28  - M28 Art Glry / Musm Mrch Dollars 13-24M</t>
  </si>
  <si>
    <t>MBUYL29  - M29 Fine Furn BuyrID Life</t>
  </si>
  <si>
    <t>MPRTL29  - M29 Fine Furn Parts Life</t>
  </si>
  <si>
    <t>MTRNL29  - M29 Fine Furn Trans Life</t>
  </si>
  <si>
    <t>MDOLL29  - M29 Fine Furn Dollars Life</t>
  </si>
  <si>
    <t>MRECL29  - M29 Fine Furn Recency</t>
  </si>
  <si>
    <t>MPRTA29  - M29 Fine Furn Parts 0-12M</t>
  </si>
  <si>
    <t>MTRNA29  - M29 Fine Furn Trans 0-12M</t>
  </si>
  <si>
    <t>MDOLA29  - M29 Fine Furn Dollars 0-12M</t>
  </si>
  <si>
    <t>MPRTB29  - M29 Fine Furn Parts 13-24M</t>
  </si>
  <si>
    <t>MTRNB29  - M29 Fine Furn Trans 13-24M</t>
  </si>
  <si>
    <t>MDOLB29  - M29 Fine Furn Dollars 13-24M</t>
  </si>
  <si>
    <t>MBUYL30  - M30 Kitch Accs/Decor BuyrID Life</t>
  </si>
  <si>
    <t>MPRTL30  - M30 Kitch Accs/Decor Parts Life</t>
  </si>
  <si>
    <t>MTRNL30  - M30 Kitch Accs/Decor Trans Life</t>
  </si>
  <si>
    <t>MDOLL30  - M30 Kitch Accs/Decor Dollars Life</t>
  </si>
  <si>
    <t>MRECL30  - M30 Kitch Accs/Decor Recency</t>
  </si>
  <si>
    <t>MPRTA30  - M30 Kitch Accs/Decor Parts 0-12M</t>
  </si>
  <si>
    <t>MTRNA30  - M30 Kitch Accs/Decor Trans 0-12M</t>
  </si>
  <si>
    <t>MDOLA30  - M30 Kitch Accs/Decor Dollars 0-12M</t>
  </si>
  <si>
    <t>MPRTB30  - M30 Kitch Accs/Decor Parts 13-24M</t>
  </si>
  <si>
    <t>MTRNB30  - M30 Kitch Accs/Decor Trans 13-24M</t>
  </si>
  <si>
    <t>MDOLB30  - M30 Kitch Accs/Decor Dollars 13-24M</t>
  </si>
  <si>
    <t>MBUYL31  - M31 H-Tkt Bed/Bth/Lin BuyrID Life</t>
  </si>
  <si>
    <t>MPRTL31  - M31 H-Tkt Bed/Bth/Lin Parts Life</t>
  </si>
  <si>
    <t>MTRNL31  - M31 H-Tkt Bed/Bth/Lin Trans Life</t>
  </si>
  <si>
    <t>MDOLL31  - M31 H-Tkt Bed/Bth/Lin Dollars Life</t>
  </si>
  <si>
    <t>MRECL31  - M31 H-Tkt Bed/Bth/Lin Recency</t>
  </si>
  <si>
    <t>MPRTA31  - M31 H-Tkt Bed/Bth/Lin Parts 0-12M</t>
  </si>
  <si>
    <t>MTRNA31  - M31 H-Tkt Bed/Bth/Lin Trans 0-12M</t>
  </si>
  <si>
    <t>MDOLA31  - M31 H-Tkt Bed/Bth/Lin Dollars 0-12M</t>
  </si>
  <si>
    <t>MPRTB31  - M31 H-Tkt Bed/Bth/Lin Parts 13-24M</t>
  </si>
  <si>
    <t>MTRNB31  - M31 H-Tkt Bed/Bth/Lin Trans 13-24M</t>
  </si>
  <si>
    <t>MDOLB31  - M31 H-Tkt Bed/Bth/Lin Dollars 13-24M</t>
  </si>
  <si>
    <t>MBUYL32  - M32 L-M-Tkt Bed/Bath/Lin BuyrID Life</t>
  </si>
  <si>
    <t>MPRTL32  - M32 L-M-Tkt Bed/Bath/Lin Parts Life</t>
  </si>
  <si>
    <t>MTRNL32  - M32 L-M-Tkt Bed/Bath/Lin Trans Life</t>
  </si>
  <si>
    <t>MDOLL32  - M32 L-M-Tkt Bed/Bath/Lin Dollars Life</t>
  </si>
  <si>
    <t>MRECL32  - M32 L-M-Tkt Bed/Bath/Lin Recency</t>
  </si>
  <si>
    <t>MPRTA32  - M32 L-M-Tkt Bed/Bath/Lin Parts 0-12M</t>
  </si>
  <si>
    <t>MTRNA32  - M32 L-M-Tkt Bed/Bath/Lin Trans 0-12M</t>
  </si>
  <si>
    <t>MDOLA32  - M32 L-M-Tkt Bed/Bath/Lin Dollars 0-12M</t>
  </si>
  <si>
    <t>MPRTB32  - M32 L-M-Tkt Bed/Bath/Lin Parts 13-24M</t>
  </si>
  <si>
    <t>MTRNB32  - M32 L-M-Tkt Bed/Bath/Lin Trans 13-24M</t>
  </si>
  <si>
    <t>MDOLB32  - M32 L-M-Tkt Bed/Bath/Lin Dollars 13-24M</t>
  </si>
  <si>
    <t>MBUYL33  - M33 H-Tkt Beauty/Spa BuyrID Life</t>
  </si>
  <si>
    <t>MPRTL33  - M33 H-Tkt Beauty/Spa Parts Life</t>
  </si>
  <si>
    <t>MTRNL33  - M33 H-Tkt Beauty/Spa Trans Life</t>
  </si>
  <si>
    <t>MDOLL33  - M33 H-Tkt Beauty/Spa Dollars Life</t>
  </si>
  <si>
    <t>MRECL33  - M33 H-Tkt Beauty/Spa Recency</t>
  </si>
  <si>
    <t>MPRTA33  - M33 H-Tkt Beauty/Spa Parts 0-12M</t>
  </si>
  <si>
    <t>MTRNA33  - M33 H-Tkt Beauty/Spa Trans 0-12M</t>
  </si>
  <si>
    <t>MDOLA33  - M33 H-Tkt Beauty/Spa Dollars 0-12M</t>
  </si>
  <si>
    <t>MPRTB33  - M33 H-Tkt Beauty/Spa Parts 13-24M</t>
  </si>
  <si>
    <t>MTRNB33  - M33 H-Tkt Beauty/Spa Trans 13-24M</t>
  </si>
  <si>
    <t>MDOLB33  - M33 H-Tkt Beauty/Spa Dollars 13-24M</t>
  </si>
  <si>
    <t>MBUYL34  - M34 L-M Tkt Beauty/Spa BuyrID Life</t>
  </si>
  <si>
    <t>MPRTL34  - M34 L-M Tkt Beauty/Spa Parts Life</t>
  </si>
  <si>
    <t>MTRNL34  - M34 L-M Tkt Beauty/Spa Trans Life</t>
  </si>
  <si>
    <t>MDOLL34  - M34 L-M Tkt Beauty/Spa Dollars Life</t>
  </si>
  <si>
    <t>MRECL34  - M34 L-M Tkt Beauty/Spa Recency</t>
  </si>
  <si>
    <t>MPRTA34  - M34 L-M Tkt Beauty/Spa Parts 0-12M</t>
  </si>
  <si>
    <t>MTRNA34  - M34 L-M Tkt Beauty/Spa Trans 0-12M</t>
  </si>
  <si>
    <t>MDOLA34  - M34 L-M Tkt Beauty/Spa Dollars 0-12M</t>
  </si>
  <si>
    <t>MPRTB34  - M34 L-M Tkt Beauty/Spa Parts 13-24M</t>
  </si>
  <si>
    <t>MTRNB34  - M34 L-M Tkt Beauty/Spa Trans 13-24M</t>
  </si>
  <si>
    <t>MDOLB34  - M34 L-M Tkt Beauty/Spa Dollars 13-24M</t>
  </si>
  <si>
    <t>MBUYL35  - M35 Rec / Outdoor BuyrID Life</t>
  </si>
  <si>
    <t>MPRTL35  - M35 Rec / Outdoor Parts Life</t>
  </si>
  <si>
    <t>MTRNL35  - M35 Rec / Outdoor Trans Life</t>
  </si>
  <si>
    <t>MDOLL35  - M35 Rec / Outdoor Dollars Life</t>
  </si>
  <si>
    <t>MRECL35  - M35 Rec / Outdoor Recency</t>
  </si>
  <si>
    <t>MPRTA35  - M35 Rec / Outdoor Parts 0-12M</t>
  </si>
  <si>
    <t>MTRNA35  - M35 Rec / Outdoor Trans 0-12M</t>
  </si>
  <si>
    <t>MDOLA35  - M35 Rec / Outdoor Dollars 0-12M</t>
  </si>
  <si>
    <t>MPRTB35  - M35 Rec / Outdoor Parts 13-24M</t>
  </si>
  <si>
    <t>MTRNB35  - M35 Rec / Outdoor Trans 13-24M</t>
  </si>
  <si>
    <t>MDOLB35  - M35 Rec / Outdoor Dollars 13-24M</t>
  </si>
  <si>
    <t>MBUYL36  - M36 Hunting / Fishing BuyrID Life</t>
  </si>
  <si>
    <t>MPRTL36  - M36 Hunting / Fishing Parts Life</t>
  </si>
  <si>
    <t>MTRNL36  - M36 Hunting / Fishing Trans Life</t>
  </si>
  <si>
    <t>MDOLL36  - M36 Hunting / Fishing Dollars Life</t>
  </si>
  <si>
    <t>MRECL36  - M36 Hunting / Fishing Recency</t>
  </si>
  <si>
    <t>MPRTA36  - M36 Hunting / Fishing Parts 0-12M</t>
  </si>
  <si>
    <t>MTRNA36  - M36 Hunting / Fishing Trans 0-12M</t>
  </si>
  <si>
    <t>MDOLA36  - M36 Hunting / Fishing Dollars 0-12M</t>
  </si>
  <si>
    <t>MPRTB36  - M36 Hunting / Fishing Parts 13-24M</t>
  </si>
  <si>
    <t>MTRNB36  - M36 Hunting / Fishing Trans 13-24M</t>
  </si>
  <si>
    <t>MDOLB36  - M36 Hunting / Fishing Dollars 13-24M</t>
  </si>
  <si>
    <t>MBUYL37  - M37 Sports Merch / App BuyrID Life</t>
  </si>
  <si>
    <t>MPRTL37  - M37 Sports Merch / App Parts Life</t>
  </si>
  <si>
    <t>MTRNL37  - M37 Sports Merch / App Trans Life</t>
  </si>
  <si>
    <t>MDOLL37  - M37 Sports Merch / App Dollars Life</t>
  </si>
  <si>
    <t>MRECL37  - M37 Sports Merch / App Recency</t>
  </si>
  <si>
    <t>MPRTA37  - M37 Sports Merch / App Parts 0-12M</t>
  </si>
  <si>
    <t>MTRNA37  - M37 Sports Merch / App Trans 0-12M</t>
  </si>
  <si>
    <t>MDOLA37  - M37 Sports Merch / App Dollars 0-12M</t>
  </si>
  <si>
    <t>MPRTB37  - M37 Sports Merch / App Parts 13-24M</t>
  </si>
  <si>
    <t>MTRNB37  - M37 Sports Merch / App Trans 13-24M</t>
  </si>
  <si>
    <t>MDOLB37  - M37 Sports Merch / App Dollars 13-24M</t>
  </si>
  <si>
    <t>MBUYL38  - M38 Home Org / Gadgets BuyrID Life</t>
  </si>
  <si>
    <t>MPRTL38  - M38 Home Org / Gadgets Parts Life</t>
  </si>
  <si>
    <t>MTRNL38  - M38 Home Org / Gadgets Trans Life</t>
  </si>
  <si>
    <t>MDOLL38  - M38 Home Org / Gadgets Dollars Life</t>
  </si>
  <si>
    <t>MRECL38  - M38 Home Org / Gadgets Recency</t>
  </si>
  <si>
    <t>MPRTA38  - M38 Home Org / Gadgets Parts 0-12M</t>
  </si>
  <si>
    <t>MTRNA38  - M38 Home Org / Gadgets Trans 0-12M</t>
  </si>
  <si>
    <t>MDOLA38  - M38 Home Org / Gadgets Dollars 0-12M</t>
  </si>
  <si>
    <t>MPRTB38  - M38 Home Org / Gadgets Parts 13-24M</t>
  </si>
  <si>
    <t>MTRNB38  - M38 Home Org / Gadgets Trans 13-24M</t>
  </si>
  <si>
    <t>MDOLB38  - M38 Home Org / Gadgets Dollars 13-24M</t>
  </si>
  <si>
    <t>MBUYL39  - M39 Elec Gifts/Gadgets BuyrID Life</t>
  </si>
  <si>
    <t>MPRTL39  - M39 Elec Gifts/Gadgets Parts Life</t>
  </si>
  <si>
    <t>MTRNL39  - M39 Elec Gifts/Gadgets Trans Life</t>
  </si>
  <si>
    <t>MDOLL39  - M39 Elec Gifts/Gadgets Dollars Life</t>
  </si>
  <si>
    <t>MRECL39  - M39 Elec Gifts/Gadgets Recency</t>
  </si>
  <si>
    <t>MPRTA39  - M39 Elec Gifts/Gadgets Parts 0-12M</t>
  </si>
  <si>
    <t>MTRNA39  - M39 Elec Gifts/Gadgets Trans 0-12M</t>
  </si>
  <si>
    <t>MDOLA39  - M39 Elec Gifts/Gadgets Dollars 0-12M</t>
  </si>
  <si>
    <t>MPRTB39  - M39 Elec Gifts/Gadgets Parts 13-24M</t>
  </si>
  <si>
    <t>MTRNB39  - M39 Elec Gifts/Gadgets Trans 13-24M</t>
  </si>
  <si>
    <t>MDOLB39  - M39 Elec Gifts/Gadgets Dollars 13-24M</t>
  </si>
  <si>
    <t>MBUYL40  - M40 FD Animal Welfare BuyrID Life</t>
  </si>
  <si>
    <t>MPRTL40  - M40 FD Animal Welfare Parts Life</t>
  </si>
  <si>
    <t>MTRNL40  - M40 FD Animal Welfare Trans Life</t>
  </si>
  <si>
    <t>MDOLL40  - M40 FD Animal Welfare Dollars Life</t>
  </si>
  <si>
    <t>MRECL40  - M40 FD Animal Welfare Recency</t>
  </si>
  <si>
    <t>MPRTA40  - M40 FD Animal Welfare Parts 0-12M</t>
  </si>
  <si>
    <t>MTRNA40  - M40 FD Animal Welfare Trans 0-12M</t>
  </si>
  <si>
    <t>MDOLA40  - M40 FD Animal Welfare Dollars 0-12M</t>
  </si>
  <si>
    <t>MPRTB40  - M40 FD Animal Welfare Parts 13-24M</t>
  </si>
  <si>
    <t>MTRNB40  - M40 FD Animal Welfare Trans 13-24M</t>
  </si>
  <si>
    <t>MDOLB40  - M40 FD Animal Welfare Dollars 13-24M</t>
  </si>
  <si>
    <t>MBUYL41  - M41 H-Tkt Gifts / Merch BuyrID Life</t>
  </si>
  <si>
    <t>MPRTL41  - M41 H-Tkt Gifts / Merch Parts Life</t>
  </si>
  <si>
    <t>MTRNL41  - M41 H-Tkt Gifts / Merch Trans Life</t>
  </si>
  <si>
    <t>MDOLL41  - M41 H-Tkt Gifts / Merch Dollars Life</t>
  </si>
  <si>
    <t>MRECL41  - M41 H-Tkt Gifts / Merch Recency</t>
  </si>
  <si>
    <t>MPRTA41  - M41 H-Tkt Gifts / Merch Parts 0-12M</t>
  </si>
  <si>
    <t>MTRNA41  - M41 H-Tkt Gifts / Merch Trans 0-12M</t>
  </si>
  <si>
    <t>MDOLA41  - M41 H-Tkt Gifts / Merch Dollars 0-12M</t>
  </si>
  <si>
    <t>MPRTB41  - M41 H-Tkt Gifts / Merch Parts 13-24M</t>
  </si>
  <si>
    <t>MTRNB41  - M41 H-Tkt Gifts / Merch Trans 13-24M</t>
  </si>
  <si>
    <t>MDOLB41  - M41 H-Tkt Gifts / Merch Dollars 13-24M</t>
  </si>
  <si>
    <t>MBUYL42  - M42 M-Tkt Gifts / Merch BuyrID Life</t>
  </si>
  <si>
    <t>MPRTL42  - M42 M-Tkt Gifts / Merch Parts Life</t>
  </si>
  <si>
    <t>MTRNL42  - M42 M-Tkt Gifts / Merch Trans Life</t>
  </si>
  <si>
    <t>MDOLL42  - M42 M-Tkt Gifts / Merch Dollars Life</t>
  </si>
  <si>
    <t>MRECL42  - M42 M-Tkt Gifts / Merch Recency</t>
  </si>
  <si>
    <t>MPRTA42  - M42 M-Tkt Gifts / Merch Parts 0-12M</t>
  </si>
  <si>
    <t>MTRNA42  - M42 M-Tkt Gifts / Merch Trans 0-12M</t>
  </si>
  <si>
    <t>MDOLA42  - M42 M-Tkt Gifts / Merch Dollars 0-12M</t>
  </si>
  <si>
    <t>MPRTB42  - M42 M-Tkt Gifts / Merch Parts 13-24M</t>
  </si>
  <si>
    <t>MTRNB42  - M42 M-Tkt Gifts / Merch Trans 13-24M</t>
  </si>
  <si>
    <t>MDOLB42  - M42 M-Tkt Gifts / Merch Dollars 13-24M</t>
  </si>
  <si>
    <t>MBUYL43  - M43 L-Tkt Gifts / Merch BuyrID Life</t>
  </si>
  <si>
    <t>MPRTL43  - M43 L-Tkt Gifts / Merch Parts Life</t>
  </si>
  <si>
    <t>MTRNL43  - M43 L-Tkt Gifts / Merch Trans Life</t>
  </si>
  <si>
    <t>MDOLL43  - M43 L-Tkt Gifts / Merch Dollars Life</t>
  </si>
  <si>
    <t>MRECL43  - M43 L-Tkt Gifts / Merch Recency</t>
  </si>
  <si>
    <t>MPRTA43  - M43 L-Tkt Gifts / Merch Parts 0-12M</t>
  </si>
  <si>
    <t>MTRNA43  - M43 L-Tkt Gifts / Merch Trans 0-12M</t>
  </si>
  <si>
    <t>MDOLA43  - M43 L-Tkt Gifts / Merch Dollars 0-12M</t>
  </si>
  <si>
    <t>MPRTB43  - M43 L-Tkt Gifts / Merch Parts 13-24M</t>
  </si>
  <si>
    <t>MTRNB43  - M43 L-Tkt Gifts / Merch Trans 13-24M</t>
  </si>
  <si>
    <t>MDOLB43  - M43 L-Tkt Gifts / Merch Dollars 13-24M</t>
  </si>
  <si>
    <t>MBUYL44  - M44 Theme Gifts / Merch BuyrID Life</t>
  </si>
  <si>
    <t>MPRTL44  - M44 Theme Gifts / Merch Parts Life</t>
  </si>
  <si>
    <t>MTRNL44  - M44 Theme Gifts / Merch Trans Life</t>
  </si>
  <si>
    <t>MDOLL44  - M44 Theme Gifts / Merch Dollars Life</t>
  </si>
  <si>
    <t>MRECL44  - M44 Theme Gifts / Merch Recency</t>
  </si>
  <si>
    <t>MPRTA44  - M44 Theme Gifts / Merch Parts 0-12M</t>
  </si>
  <si>
    <t>MTRNA44  - M44 Theme Gifts / Merch Trans 0-12M</t>
  </si>
  <si>
    <t>MDOLA44  - M44 Theme Gifts / Merch Dollars 0-12M</t>
  </si>
  <si>
    <t>MPRTB44  - M44 Theme Gifts / Merch Parts 13-24M</t>
  </si>
  <si>
    <t>MTRNB44  - M44 Theme Gifts / Merch Trans 13-24M</t>
  </si>
  <si>
    <t>MDOLB44  - M44 Theme Gifts / Merch Dollars 13-24M</t>
  </si>
  <si>
    <t>MBUYL45  - M45 Patio/Yrd Decor/Furn BuyrID Life</t>
  </si>
  <si>
    <t>MPRTL45  - M45 Patio/Yrd Decor/Furn Parts Life</t>
  </si>
  <si>
    <t>MTRNL45  - M45 Patio/Yrd Decor/Furn Trans Life</t>
  </si>
  <si>
    <t>MDOLL45  - M45 Patio/Yrd Decor/Furn Dollars Life</t>
  </si>
  <si>
    <t>MRECL45  - M45 Patio/Yrd Decor/Furn Recency</t>
  </si>
  <si>
    <t>MPRTA45  - M45 Patio/Yrd Decor/Furn Parts 0-12M</t>
  </si>
  <si>
    <t>MTRNA45  - M45 Patio/Yrd Decor/Furn Trans 0-12M</t>
  </si>
  <si>
    <t>MDOLA45  - M45 Patio/Yrd Decor/Furn Dollars 0-12M</t>
  </si>
  <si>
    <t>MPRTB45  - M45 Patio/Yrd Decor/Furn Parts 13-24M</t>
  </si>
  <si>
    <t>MTRNB45  - M45 Patio/Yrd Decor/Furn Trans 13-24M</t>
  </si>
  <si>
    <t>MDOLB45  - M45 Patio/Yrd Decor/Furn Dollars 13-24M</t>
  </si>
  <si>
    <t>MBUYL46  - M46 Fem Activewear BuyrID Life</t>
  </si>
  <si>
    <t>MPRTL46  - M46 Fem Activewear Parts Life</t>
  </si>
  <si>
    <t>MTRNL46  - M46 Fem Activewear Trans Life</t>
  </si>
  <si>
    <t>MDOLL46  - M46 Fem Activewear Dollars Life</t>
  </si>
  <si>
    <t>MRECL46  - M46 Fem Activewear Recency</t>
  </si>
  <si>
    <t>MPRTA46  - M46 Fem Activewear Parts 0-12M</t>
  </si>
  <si>
    <t>MTRNA46  - M46 Fem Activewear Trans 0-12M</t>
  </si>
  <si>
    <t>MDOLA46  - M46 Fem Activewear Dollars 0-12M</t>
  </si>
  <si>
    <t>MPRTB46  - M46 Fem Activewear Parts 13-24M</t>
  </si>
  <si>
    <t>MTRNB46  - M46 Fem Activewear Trans 13-24M</t>
  </si>
  <si>
    <t>MDOLB46  - M46 Fem Activewear Dollars 13-24M</t>
  </si>
  <si>
    <t>MBUYL47  - M47 Gardening Tools/Supp BuyrID Life</t>
  </si>
  <si>
    <t>MPRTL47  - M47 Gardening Tools/Supp Parts Life</t>
  </si>
  <si>
    <t>MTRNL47  - M47 Gardening Tools/Supp Trans Life</t>
  </si>
  <si>
    <t>MDOLL47  - M47 Gardening Tools/Supp Dollars Life</t>
  </si>
  <si>
    <t>MRECL47  - M47 Gardening Tools/Supp Recency</t>
  </si>
  <si>
    <t>MPRTA47  - M47 Gardening Tools/Supp Parts 0-12M</t>
  </si>
  <si>
    <t>MTRNA47  - M47 Gardening Tools/Supp Trans 0-12M</t>
  </si>
  <si>
    <t>MDOLA47  - M47 Gardening Tools/Supp Dollars 0-12M</t>
  </si>
  <si>
    <t>MPRTB47  - M47 Gardening Tools/Supp Parts 13-24M</t>
  </si>
  <si>
    <t>MTRNB47  - M47 Gardening Tools/Supp Trans 13-24M</t>
  </si>
  <si>
    <t>MDOLB47  - M47 Gardening Tools/Supp Dollars 13-24M</t>
  </si>
  <si>
    <t>MBUYL48  - M48 Seed/BulbsLivePlant BuyrID Life</t>
  </si>
  <si>
    <t>MPRTL48  - M48 Seed/BulbsLivePlant Parts Life</t>
  </si>
  <si>
    <t>MTRNL48  - M48 Seed/BulbsLivePlant Trans Life</t>
  </si>
  <si>
    <t>MDOLL48  - M48 Seed/BulbsLivePlant Dollars Life</t>
  </si>
  <si>
    <t>MRECL48  - M48 Seed/BulbsLivePlant Recency</t>
  </si>
  <si>
    <t>MPRTA48  - M48 Seed/BulbsLivePlant Parts 0-12M</t>
  </si>
  <si>
    <t>MTRNA48  - M48 Seed/BulbsLivePlant Trans 0-12M</t>
  </si>
  <si>
    <t>MDOLA48  - M48 Seed/BulbsLivePlant Dollars 0-12M</t>
  </si>
  <si>
    <t>MPRTB48  - M48 Seed/BulbsLivePlant Parts 13-24M</t>
  </si>
  <si>
    <t>MTRNB48  - M48 Seed/BulbsLivePlant Trans 13-24M</t>
  </si>
  <si>
    <t>MDOLB48  - M48 Seed/BulbsLivePlant Dollars 13-24M</t>
  </si>
  <si>
    <t>MBUYL49  - M49 Woodworking Supplies BuyrID Life</t>
  </si>
  <si>
    <t>MPRTL49  - M49 Woodworking Supplies Parts Life</t>
  </si>
  <si>
    <t>MTRNL49  - M49 Woodworking Supplies Trans Life</t>
  </si>
  <si>
    <t>MDOLL49  - M49 Woodworking Supplies Dollars Life</t>
  </si>
  <si>
    <t>MRECL49  - M49 Woodworking Supplies Recency</t>
  </si>
  <si>
    <t>MPRTA49  - M49 Woodworking Supplies Parts 0-12M</t>
  </si>
  <si>
    <t>MTRNA49  - M49 Woodworking Supplies Trans 0-12M</t>
  </si>
  <si>
    <t>MDOLA49  - M49 Woodworking Supplies Dollars 0-12M</t>
  </si>
  <si>
    <t>MPRTB49  - M49 Woodworking Supplies Parts 13-24M</t>
  </si>
  <si>
    <t>MTRNB49  - M49 Woodworking Supplies Trans 13-24M</t>
  </si>
  <si>
    <t>MDOLB49  - M49 Woodworking Supplies Dollars 13-24M</t>
  </si>
  <si>
    <t>MBUYL50  - M50 Arts / Crafts BuyrID Life</t>
  </si>
  <si>
    <t>MPRTL50  - M50 Arts / Crafts Parts Life</t>
  </si>
  <si>
    <t>MTRNL50  - M50 Arts / Crafts Trans Life</t>
  </si>
  <si>
    <t>MDOLL50  - M50 Arts / Crafts Dollars Life</t>
  </si>
  <si>
    <t>MRECL50  - M50 Arts / Crafts Recency</t>
  </si>
  <si>
    <t>MPRTA50  - M50 Arts / Crafts Parts 0-12M</t>
  </si>
  <si>
    <t>MTRNA50  - M50 Arts / Crafts Trans 0-12M</t>
  </si>
  <si>
    <t>MDOLA50  - M50 Arts / Crafts Dollars 0-12M</t>
  </si>
  <si>
    <t>MPRTB50  - M50 Arts / Crafts Parts 13-24M</t>
  </si>
  <si>
    <t>MTRNB50  - M50 Arts / Crafts Trans 13-24M</t>
  </si>
  <si>
    <t>MDOLB50  - M50 Arts / Crafts Dollars 13-24M</t>
  </si>
  <si>
    <t>MBUYL51  - M51 Stationery BuyrID Life</t>
  </si>
  <si>
    <t>MPRTL51  - M51 Stationery Parts Life</t>
  </si>
  <si>
    <t>MTRNL51  - M51 Stationery Trans Life</t>
  </si>
  <si>
    <t>MDOLL51  - M51 Stationery Dollars Life</t>
  </si>
  <si>
    <t>MRECL51  - M51 Stationery Recency</t>
  </si>
  <si>
    <t>MPRTA51  - M51 Stationery Parts 0-12M</t>
  </si>
  <si>
    <t>MTRNA51  - M51 Stationery Trans 0-12M</t>
  </si>
  <si>
    <t>MDOLA51  - M51 Stationery Dollars 0-12M</t>
  </si>
  <si>
    <t>MPRTB51  - M51 Stationery Parts 13-24M</t>
  </si>
  <si>
    <t>MTRNB51  - M51 Stationery Trans 13-24M</t>
  </si>
  <si>
    <t>MDOLB51  - M51 Stationery Dollars 13-24M</t>
  </si>
  <si>
    <t>MBUYL52  - M52 Publishing Misc BuyrID Life</t>
  </si>
  <si>
    <t>MPRTL52  - M52 Publishing Misc Parts Life</t>
  </si>
  <si>
    <t>MTRNL52  - M52 Publishing Misc Trans Life</t>
  </si>
  <si>
    <t>MDOLL52  - M52 Publishing Misc Dollars Life</t>
  </si>
  <si>
    <t>MRECL52  - M52 Publishing Misc Recency</t>
  </si>
  <si>
    <t>MPRTA52  - M52 Publishing Misc Parts 0-12M</t>
  </si>
  <si>
    <t>MTRNA52  - M52 Publishing Misc Trans 0-12M</t>
  </si>
  <si>
    <t>MDOLA52  - M52 Publishing Misc Dollars 0-12M</t>
  </si>
  <si>
    <t>MPRTB52  - M52 Publishing Misc Parts 13-24M</t>
  </si>
  <si>
    <t>MTRNB52  - M52 Publishing Misc Trans 13-24M</t>
  </si>
  <si>
    <t>MDOLB52  - M52 Publishing Misc Dollars 13-24M</t>
  </si>
  <si>
    <t>MBUYL53  - M53 Music BuyrID Life</t>
  </si>
  <si>
    <t>MPRTL53  - M53 Music Parts Life</t>
  </si>
  <si>
    <t>MTRNL53  - M53 Music Trans Life</t>
  </si>
  <si>
    <t>MDOLL53  - M53 Music Dollars Life</t>
  </si>
  <si>
    <t>MRECL53  - M53 Music Recency</t>
  </si>
  <si>
    <t>MPRTA53  - M53 Music Parts 0-12M</t>
  </si>
  <si>
    <t>MTRNA53  - M53 Music Trans 0-12M</t>
  </si>
  <si>
    <t>MDOLA53  - M53 Music Dollars 0-12M</t>
  </si>
  <si>
    <t>MPRTB53  - M53 Music Parts 13-24M</t>
  </si>
  <si>
    <t>MTRNB53  - M53 Music Trans 13-24M</t>
  </si>
  <si>
    <t>MDOLB53  - M53 Music Dollars 13-24M</t>
  </si>
  <si>
    <t>MBUYL54  - M54 Video BuyrID Life</t>
  </si>
  <si>
    <t>MPRTL54  - M54 Video Parts Life</t>
  </si>
  <si>
    <t>MTRNL54  - M54 Video Trans Life</t>
  </si>
  <si>
    <t>MDOLL54  - M54 Video Dollars Life</t>
  </si>
  <si>
    <t>MRECL54  - M54 Video Recency</t>
  </si>
  <si>
    <t>MPRTA54  - M54 Video Parts 0-12M</t>
  </si>
  <si>
    <t>MTRNA54  - M54 Video Trans 0-12M</t>
  </si>
  <si>
    <t>MDOLA54  - M54 Video Dollars 0-12M</t>
  </si>
  <si>
    <t>MPRTB54  - M54 Video Parts 13-24M</t>
  </si>
  <si>
    <t>MTRNB54  - M54 Video Trans 13-24M</t>
  </si>
  <si>
    <t>MDOLB54  - M54 Video Dollars 13-24M</t>
  </si>
  <si>
    <t>MBUYL55  - M55 Wine/Accsories BuyrID Life</t>
  </si>
  <si>
    <t>MPRTL55  - M55 Wine/Accsories Parts Life</t>
  </si>
  <si>
    <t>MTRNL55  - M55 Wine/Accsories Trans Life</t>
  </si>
  <si>
    <t>MDOLL55  - M55 Wine/Accsories Dollars Life</t>
  </si>
  <si>
    <t>MRECL55  - M55 Wine/Accsories Recency</t>
  </si>
  <si>
    <t>MPRTA55  - M55 Wine/Accsories Parts 0-12M</t>
  </si>
  <si>
    <t>MTRNA55  - M55 Wine/Accsories Trans 0-12M</t>
  </si>
  <si>
    <t>MDOLA55  - M55 Wine/Accsories Dollars 0-12M</t>
  </si>
  <si>
    <t>MPRTB55  - M55 Wine/Accsories Parts 13-24M</t>
  </si>
  <si>
    <t>MTRNB55  - M55 Wine/Accsories Trans 13-24M</t>
  </si>
  <si>
    <t>MDOLB55  - M55 Wine/Accsories Dollars 13-24M</t>
  </si>
  <si>
    <t>MBUYL56  - M56 Publishing Chldrns BuyrID Life</t>
  </si>
  <si>
    <t>MPRTL56  - M56 Publishing Chldrns Parts Life</t>
  </si>
  <si>
    <t>MTRNL56  - M56 Publishing Chldrns Trans Life</t>
  </si>
  <si>
    <t>MDOLL56  - M56 Publishing Chldrns Dollars Life</t>
  </si>
  <si>
    <t>MRECL56  - M56 Publishing Chldrns Recency</t>
  </si>
  <si>
    <t>MPRTA56  - M56 Publishing Chldrns Parts 0-12M</t>
  </si>
  <si>
    <t>MTRNA56  - M56 Publishing Chldrns Trans 0-12M</t>
  </si>
  <si>
    <t>MDOLA56  - M56 Publishing Chldrns Dollars 0-12M</t>
  </si>
  <si>
    <t>MPRTB56  - M56 Publishing Chldrns Parts 13-24M</t>
  </si>
  <si>
    <t>MTRNB56  - M56 Publishing Chldrns Trans 13-24M</t>
  </si>
  <si>
    <t>MDOLB56  - M56 Publishing Chldrns Dollars 13-24M</t>
  </si>
  <si>
    <t>MBUYL57  - M57 Meats / Seafood BuyrID Life</t>
  </si>
  <si>
    <t>MPRTL57  - M57 Meats / Seafood Parts Life</t>
  </si>
  <si>
    <t>MTRNL57  - M57 Meats / Seafood Trans Life</t>
  </si>
  <si>
    <t>MDOLL57  - M57 Meats / Seafood Dollars Life</t>
  </si>
  <si>
    <t>MRECL57  - M57 Meats / Seafood Recency</t>
  </si>
  <si>
    <t>MPRTA57  - M57 Meats / Seafood Parts 0-12M</t>
  </si>
  <si>
    <t>MTRNA57  - M57 Meats / Seafood Trans 0-12M</t>
  </si>
  <si>
    <t>MDOLA57  - M57 Meats / Seafood Dollars 0-12M</t>
  </si>
  <si>
    <t>MPRTB57  - M57 Meats / Seafood Parts 13-24M</t>
  </si>
  <si>
    <t>MTRNB57  - M57 Meats / Seafood Trans 13-24M</t>
  </si>
  <si>
    <t>MDOLB57  - M57 Meats / Seafood Dollars 13-24M</t>
  </si>
  <si>
    <t>MBUYL58  - M58 Cakes / Breads BuyrID Life</t>
  </si>
  <si>
    <t>MPRTL58  - M58 Cakes / Breads Parts Life</t>
  </si>
  <si>
    <t>MTRNL58  - M58 Cakes / Breads Trans Life</t>
  </si>
  <si>
    <t>MDOLL58  - M58 Cakes / Breads Dollars Life</t>
  </si>
  <si>
    <t>MRECL58  - M58 Cakes / Breads Recency</t>
  </si>
  <si>
    <t>MPRTA58  - M58 Cakes / Breads Parts 0-12M</t>
  </si>
  <si>
    <t>MTRNA58  - M58 Cakes / Breads Trans 0-12M</t>
  </si>
  <si>
    <t>MDOLA58  - M58 Cakes / Breads Dollars 0-12M</t>
  </si>
  <si>
    <t>MPRTB58  - M58 Cakes / Breads Parts 13-24M</t>
  </si>
  <si>
    <t>MTRNB58  - M58 Cakes / Breads Trans 13-24M</t>
  </si>
  <si>
    <t>MDOLB58  - M58 Cakes / Breads Dollars 13-24M</t>
  </si>
  <si>
    <t>MBUYL59  - M59 Chocolate/Confection BuyrID Life</t>
  </si>
  <si>
    <t>MPRTL59  - M59 Chocolate/Confection Parts Life</t>
  </si>
  <si>
    <t>MTRNL59  - M59 Chocolate/Confection Trans Life</t>
  </si>
  <si>
    <t>MDOLL59  - M59 Chocolate/Confection Dollars Life</t>
  </si>
  <si>
    <t>MRECL59  - M59 Chocolate/Confection Recency</t>
  </si>
  <si>
    <t>MPRTA59  - M59 Chocolate/Confection Parts 0-12M</t>
  </si>
  <si>
    <t>MTRNA59  - M59 Chocolate/Confection Trans 0-12M</t>
  </si>
  <si>
    <t>MDOLA59  - M59 Chocolate/Confection Dollars 0-12M</t>
  </si>
  <si>
    <t>MPRTB59  - M59 Chocolate/Confection Parts 13-24M</t>
  </si>
  <si>
    <t>MTRNB59  - M59 Chocolate/Confection Trans 13-24M</t>
  </si>
  <si>
    <t>MDOLB59  - M59 Chocolate/Confection Dollars 13-24M</t>
  </si>
  <si>
    <t>MBUYL60  - M60 Fruits / Nuts BuyrID Life</t>
  </si>
  <si>
    <t>MPRTL60  - M60 Fruits / Nuts Parts Life</t>
  </si>
  <si>
    <t>MTRNL60  - M60 Fruits / Nuts Trans Life</t>
  </si>
  <si>
    <t>MDOLL60  - M60 Fruits / Nuts Dollars Life</t>
  </si>
  <si>
    <t>MRECL60  - M60 Fruits / Nuts Recency</t>
  </si>
  <si>
    <t>MPRTA60  - M60 Fruits / Nuts Parts 0-12M</t>
  </si>
  <si>
    <t>MTRNA60  - M60 Fruits / Nuts Trans 0-12M</t>
  </si>
  <si>
    <t>MDOLA60  - M60 Fruits / Nuts Dollars 0-12M</t>
  </si>
  <si>
    <t>MPRTB60  - M60 Fruits / Nuts Parts 13-24M</t>
  </si>
  <si>
    <t>MTRNB60  - M60 Fruits / Nuts Trans 13-24M</t>
  </si>
  <si>
    <t>MDOLB60  - M60 Fruits / Nuts Dollars 13-24M</t>
  </si>
  <si>
    <t>MBUYL61  - M61 Speclty Food/Spice BuyrID Life</t>
  </si>
  <si>
    <t>MPRTL61  - M61 Speclty Food/Spice Parts Life</t>
  </si>
  <si>
    <t>MTRNL61  - M61 Speclty Food/Spice Trans Life</t>
  </si>
  <si>
    <t>MDOLL61  - M61 Speclty Food/Spice Dollars Life</t>
  </si>
  <si>
    <t>MRECL61  - M61 Speclty Food/Spice Recency</t>
  </si>
  <si>
    <t>MPRTA61  - M61 Speclty Food/Spice Parts 0-12M</t>
  </si>
  <si>
    <t>MTRNA61  - M61 Speclty Food/Spice Trans 0-12M</t>
  </si>
  <si>
    <t>MDOLA61  - M61 Speclty Food/Spice Dollars 0-12M</t>
  </si>
  <si>
    <t>MPRTB61  - M61 Speclty Food/Spice Parts 13-24M</t>
  </si>
  <si>
    <t>MTRNB61  - M61 Speclty Food/Spice Trans 13-24M</t>
  </si>
  <si>
    <t>MDOLB61  - M61 Speclty Food/Spice Dollars 13-24M</t>
  </si>
  <si>
    <t>MBUYL62  - M62 Pro Business Merch BuyrID Life</t>
  </si>
  <si>
    <t>MPRTL62  - M62 Pro Business Merch Parts Life</t>
  </si>
  <si>
    <t>MTRNL62  - M62 Pro Business Merch Trans Life</t>
  </si>
  <si>
    <t>MDOLL62  - M62 Pro Business Merch Dollars Life</t>
  </si>
  <si>
    <t>MRECL62  - M62 Pro Business Merch Recency</t>
  </si>
  <si>
    <t>MPRTA62  - M62 Pro Business Merch Parts 0-12M</t>
  </si>
  <si>
    <t>MTRNA62  - M62 Pro Business Merch Trans 0-12M</t>
  </si>
  <si>
    <t>MDOLA62  - M62 Pro Business Merch Dollars 0-12M</t>
  </si>
  <si>
    <t>MPRTB62  - M62 Pro Business Merch Parts 13-24M</t>
  </si>
  <si>
    <t>MTRNB62  - M62 Pro Business Merch Trans 13-24M</t>
  </si>
  <si>
    <t>MDOLB62  - M62 Pro Business Merch Dollars 13-24M</t>
  </si>
  <si>
    <t>MBUYL63  - M63 Travel Pkgs App/Accs BuyrID Life</t>
  </si>
  <si>
    <t>MPRTL63  - M63 Travel Pkgs App/Accs Parts Life</t>
  </si>
  <si>
    <t>MTRNL63  - M63 Travel Pkgs App/Accs Trans Life</t>
  </si>
  <si>
    <t>MDOLL63  - M63 Travel Pkgs App/Accs Dollars Life</t>
  </si>
  <si>
    <t>MRECL63  - M63 Travel Pkgs App/Accs Recency</t>
  </si>
  <si>
    <t>MPRTA63  - M63 Travel Pkgs App/Accs Parts 0-12M</t>
  </si>
  <si>
    <t>MTRNA63  - M63 Travel Pkgs App/Accs Trans 0-12M</t>
  </si>
  <si>
    <t>MDOLA63  - M63 Travel Pkgs App/Accs Dollars 0-12M</t>
  </si>
  <si>
    <t>MPRTB63  - M63 Travel Pkgs App/Accs Parts 13-24M</t>
  </si>
  <si>
    <t>MTRNB63  - M63 Travel Pkgs App/Accs Trans 13-24M</t>
  </si>
  <si>
    <t>MDOLB63  - M63 Travel Pkgs App/Accs Dollars 13-24M</t>
  </si>
  <si>
    <t>MBUYL64  - M64 HH Pet Supply BuyrID Life</t>
  </si>
  <si>
    <t>MPRTL64  - M64 HH Pet Supply Parts Life</t>
  </si>
  <si>
    <t>MTRNL64  - M64 HH Pet Supply Trans Life</t>
  </si>
  <si>
    <t>MDOLL64  - M64 HH Pet Supply Dollars Life</t>
  </si>
  <si>
    <t>MRECL64  - M64 HH Pet Supply Recency</t>
  </si>
  <si>
    <t>MPRTA64  - M64 HH Pet Supply Parts 0-12M</t>
  </si>
  <si>
    <t>MTRNA64  - M64 HH Pet Supply Trans 0-12M</t>
  </si>
  <si>
    <t>MDOLA64  - M64 HH Pet Supply Dollars 0-12M</t>
  </si>
  <si>
    <t>MPRTB64  - M64 HH Pet Supply Parts 13-24M</t>
  </si>
  <si>
    <t>MTRNB64  - M64 HH Pet Supply Trans 13-24M</t>
  </si>
  <si>
    <t>MDOLB64  - M64 HH Pet Supply Dollars 13-24M</t>
  </si>
  <si>
    <t>MBUYL65  - M65 Horse / Western Wear BuyrID Life</t>
  </si>
  <si>
    <t>MPRTL65  - M65 Horse / Western Wear Parts Life</t>
  </si>
  <si>
    <t>MTRNL65  - M65 Horse / Western Wear Trans Life</t>
  </si>
  <si>
    <t>MDOLL65  - M65 Horse / Western Wear Dollars Life</t>
  </si>
  <si>
    <t>MRECL65  - M65 Horse / Western Wear Recency</t>
  </si>
  <si>
    <t>MPRTA65  - M65 Horse / Western Wear Parts 0-12M</t>
  </si>
  <si>
    <t>MTRNA65  - M65 Horse / Western Wear Trans 0-12M</t>
  </si>
  <si>
    <t>MDOLA65  - M65 Horse / Western Wear Dollars 0-12M</t>
  </si>
  <si>
    <t>MPRTB65  - M65 Horse / Western Wear Parts 13-24M</t>
  </si>
  <si>
    <t>MTRNB65  - M65 Horse / Western Wear Trans 13-24M</t>
  </si>
  <si>
    <t>MDOLB65  - M65 Horse / Western Wear Dollars 13-24M</t>
  </si>
  <si>
    <t>MBUYL66  - M66 Environmentl/New Age BuyrID Life</t>
  </si>
  <si>
    <t>MPRTL66  - M66 Environmentl/New Age Parts Life</t>
  </si>
  <si>
    <t>MTRNL66  - M66 Environmentl/New Age Trans Life</t>
  </si>
  <si>
    <t>MDOLL66  - M66 Environmentl/New Age Dollars Life</t>
  </si>
  <si>
    <t>MRECL66  - M66 Environmentl/New Age Recency</t>
  </si>
  <si>
    <t>MPRTA66  - M66 Environmentl/New Age Parts 0-12M</t>
  </si>
  <si>
    <t>MTRNA66  - M66 Environmentl/New Age Trans 0-12M</t>
  </si>
  <si>
    <t>MDOLA66  - M66 Environmentl/New Age Dollars 0-12M</t>
  </si>
  <si>
    <t>MPRTB66  - M66 Environmentl/New Age Parts 13-24M</t>
  </si>
  <si>
    <t>MTRNB66  - M66 Environmentl/New Age Trans 13-24M</t>
  </si>
  <si>
    <t>MDOLB66  - M66 Environmentl/New Age Dollars 13-24M</t>
  </si>
  <si>
    <t>MBUYL67  - M67 Collectibles BuyrID Life</t>
  </si>
  <si>
    <t>MPRTL67  - M67 Collectibles Parts Life</t>
  </si>
  <si>
    <t>MTRNL67  - M67 Collectibles Trans Life</t>
  </si>
  <si>
    <t>MDOLL67  - M67 Collectibles Dollars Life</t>
  </si>
  <si>
    <t>MRECL67  - M67 Collectibles Recency</t>
  </si>
  <si>
    <t>MPRTA67  - M67 Collectibles Parts 0-12M</t>
  </si>
  <si>
    <t>MTRNA67  - M67 Collectibles Trans 0-12M</t>
  </si>
  <si>
    <t>MDOLA67  - M67 Collectibles Dollars 0-12M</t>
  </si>
  <si>
    <t>MPRTB67  - M67 Collectibles Parts 13-24M</t>
  </si>
  <si>
    <t>MTRNB67  - M67 Collectibles Trans 13-24M</t>
  </si>
  <si>
    <t>MDOLB67  - M67 Collectibles Dollars 13-24M</t>
  </si>
  <si>
    <t>MBUYL68  - M68 Discnt Domestc Merch BuyrID Life</t>
  </si>
  <si>
    <t>MPRTL68  - M68 Discnt Domestc Merch Parts Life</t>
  </si>
  <si>
    <t>MTRNL68  - M68 Discnt Domestc Merch Trans Life</t>
  </si>
  <si>
    <t>MDOLL68  - M68 Discnt Domestc Merch Dollars Life</t>
  </si>
  <si>
    <t>MRECL68  - M68 Discnt Domestc Merch Recency</t>
  </si>
  <si>
    <t>MPRTA68  - M68 Discnt Domestc Merch Parts 0-12M</t>
  </si>
  <si>
    <t>MTRNA68  - M68 Discnt Domestc Merch Trans 0-12M</t>
  </si>
  <si>
    <t>MDOLA68  - M68 Discnt Domestc Merch Dollars 0-12M</t>
  </si>
  <si>
    <t>MPRTB68  - M68 Discnt Domestc Merch Parts 13-24M</t>
  </si>
  <si>
    <t>MTRNB68  - M68 Discnt Domestc Merch Trans 13-24M</t>
  </si>
  <si>
    <t>MDOLB68  - M68 Discnt Domestc Merch Dollars 13-24M</t>
  </si>
  <si>
    <t>MBUYL69  - M69 Sen Health Hardgoods BuyrID Life</t>
  </si>
  <si>
    <t>MPRTL69  - M69 Sen Health Hardgoods Parts Life</t>
  </si>
  <si>
    <t>MTRNL69  - M69 Sen Health Hardgoods Trans Life</t>
  </si>
  <si>
    <t>MDOLL69  - M69 Sen Health Hardgoods Dollars Life</t>
  </si>
  <si>
    <t>MRECL69  - M69 Sen Health Hardgoods Recency</t>
  </si>
  <si>
    <t>MPRTA69  - M69 Sen Health Hardgoods Parts 0-12M</t>
  </si>
  <si>
    <t>MTRNA69  - M69 Sen Health Hardgoods Trans 0-12M</t>
  </si>
  <si>
    <t>MDOLA69  - M69 Sen Health Hardgoods Dollars 0-12M</t>
  </si>
  <si>
    <t>MPRTB69  - M69 Sen Health Hardgoods Parts 13-24M</t>
  </si>
  <si>
    <t>MTRNB69  - M69 Sen Health Hardgoods Trans 13-24M</t>
  </si>
  <si>
    <t>MDOLB69  - M69 Sen Health Hardgoods Dollars 13-24M</t>
  </si>
  <si>
    <t>MBUYL70  - M70 Vitamins/Supplements BuyrID Life</t>
  </si>
  <si>
    <t>MPRTL70  - M70 Vitamins/Supplements Parts Life</t>
  </si>
  <si>
    <t>MTRNL70  - M70 Vitamins/Supplements Trans Life</t>
  </si>
  <si>
    <t>MDOLL70  - M70 Vitamins/Supplements Dollars Life</t>
  </si>
  <si>
    <t>MRECL70  - M70 Vitamins/Supplements Recency</t>
  </si>
  <si>
    <t>MPRTA70  - M70 Vitamins/Supplements Parts 0-12M</t>
  </si>
  <si>
    <t>MTRNA70  - M70 Vitamins/Supplements Trans 0-12M</t>
  </si>
  <si>
    <t>MDOLA70  - M70 Vitamins/Supplements Dollars 0-12M</t>
  </si>
  <si>
    <t>MPRTB70  - M70 Vitamins/Supplements Parts 13-24M</t>
  </si>
  <si>
    <t>MTRNB70  - M70 Vitamins/Supplements Trans 13-24M</t>
  </si>
  <si>
    <t>MDOLB70  - M70 Vitamins/Supplements Dollars 13-24M</t>
  </si>
  <si>
    <t>MBUYL71  - M71 Health / Wellness BuyrID Life</t>
  </si>
  <si>
    <t>MPRTL71  - M71 Health / Wellness Parts Life</t>
  </si>
  <si>
    <t>MTRNL71  - M71 Health / Wellness Trans Life</t>
  </si>
  <si>
    <t>MDOLL71  - M71 Health / Wellness Dollars Life</t>
  </si>
  <si>
    <t>MRECL71  - M71 Health / Wellness Recency</t>
  </si>
  <si>
    <t>MPRTA71  - M71 Health / Wellness Parts 0-12M</t>
  </si>
  <si>
    <t>MTRNA71  - M71 Health / Wellness Trans 0-12M</t>
  </si>
  <si>
    <t>MDOLA71  - M71 Health / Wellness Dollars 0-12M</t>
  </si>
  <si>
    <t>MPRTB71  - M71 Health / Wellness Parts 13-24M</t>
  </si>
  <si>
    <t>MTRNB71  - M71 Health / Wellness Trans 13-24M</t>
  </si>
  <si>
    <t>MDOLB71  - M71 Health / Wellness Dollars 13-24M</t>
  </si>
  <si>
    <t>MBUYL72  - M72 Non-Prof/Fundraising BuyrID Life</t>
  </si>
  <si>
    <t>MPRTL72  - M72 Non-Prof/Fundraising Parts Life</t>
  </si>
  <si>
    <t>MTRNL72  - M72 Non-Prof/Fundraising Trans Life</t>
  </si>
  <si>
    <t>MDOLL72  - M72 Non-Prof/Fundraising Dollars Life</t>
  </si>
  <si>
    <t>MRECL72  - M72 Non-Prof/Fundraising Recency</t>
  </si>
  <si>
    <t>MPRTA72  - M72 Non-Prof/Fundraising Parts 0-12M</t>
  </si>
  <si>
    <t>MTRNA72  - M72 Non-Prof/Fundraising Trans 0-12M</t>
  </si>
  <si>
    <t>MDOLA72  - M72 Non-Prof/Fundraising Dollars 0-12M</t>
  </si>
  <si>
    <t>MPRTB72  - M72 Non-Prof/Fundraising Parts 13-24M</t>
  </si>
  <si>
    <t>MTRNB72  - M72 Non-Prof/Fundraising Trans 13-24M</t>
  </si>
  <si>
    <t>MDOLB72  - M72 Non-Prof/Fundraising Dollars 13-24M</t>
  </si>
  <si>
    <t>MBUYL73  - M73 Miscellaneous BuyrID Life</t>
  </si>
  <si>
    <t>MPRTL73  - M73 Miscellaneous Parts Life</t>
  </si>
  <si>
    <t>MTRNL73  - M73 Miscellaneous Trans Life</t>
  </si>
  <si>
    <t>MDOLL73  - M73 Miscellaneous Dollars Life</t>
  </si>
  <si>
    <t>MRECL73  - M73 Miscellaneous Recency</t>
  </si>
  <si>
    <t>MPRTA73  - M73 Miscellaneous Parts 0-12M</t>
  </si>
  <si>
    <t>MTRNA73  - M73 Miscellaneous Trans 0-12M</t>
  </si>
  <si>
    <t>MDOLA73  - M73 Miscellaneous Dollars 0-12M</t>
  </si>
  <si>
    <t>MPRTB73  - M73 Miscellaneous Parts 13-24M</t>
  </si>
  <si>
    <t>MTRNB73  - M73 Miscellaneous Trans 13-24M</t>
  </si>
  <si>
    <t>MDOLB73  - M73 Miscellaneous Dollars 13-24M</t>
  </si>
  <si>
    <t>MBUYL74  - M74 Collectibles - Metal BuyrID Life</t>
  </si>
  <si>
    <t>MPRTL74  - M74 Collectibles - Metal Parts Life</t>
  </si>
  <si>
    <t>MTRNL74  - M74 Collectibles - Metal Trans Life</t>
  </si>
  <si>
    <t>MDOLL74  - M74 Collectibles - Metal Dollars Life</t>
  </si>
  <si>
    <t>MRECL74  - M74 Collectibles - Metal Recency</t>
  </si>
  <si>
    <t>MPRTA74  - M74 Collectibles - Metal Parts 0-12M</t>
  </si>
  <si>
    <t>MTRNA74  - M74 Collectibles - Metal Trans 0-12M</t>
  </si>
  <si>
    <t>MDOLA74  - M74 Collectibles - Metal Dollars 0-12M</t>
  </si>
  <si>
    <t>MPRTB74  - M74 Collectibles - Metal Parts 13-24M</t>
  </si>
  <si>
    <t>MTRNB74  - M74 Collectibles - Metal Trans 13-24M</t>
  </si>
  <si>
    <t>MDOLB74  - M74 Collectibles - Metal Dollars 13-24M</t>
  </si>
  <si>
    <t>MBUYL75  - M75 Auto Prts / Accsor BuyrID Life</t>
  </si>
  <si>
    <t>MPRTL75  - M75 Auto Prts / Accsor Parts Life</t>
  </si>
  <si>
    <t>MTRNL75  - M75 Auto Prts / Accsor Trans Life</t>
  </si>
  <si>
    <t>MDOLL75  - M75 Auto Prts / Accsor Dollars Life</t>
  </si>
  <si>
    <t>MRECL75  - M75 Auto Prts / Accsor Recency</t>
  </si>
  <si>
    <t>MPRTA75  - M75 Auto Prts / Accsor Parts 0-12M</t>
  </si>
  <si>
    <t>MTRNA75  - M75 Auto Prts / Accsor Trans 0-12M</t>
  </si>
  <si>
    <t>MDOLA75  - M75 Auto Prts / Accsor Dollars 0-12M</t>
  </si>
  <si>
    <t>MPRTB75  - M75 Auto Prts / Accsor Parts 13-24M</t>
  </si>
  <si>
    <t>MTRNB75  - M75 Auto Prts / Accsor Trans 13-24M</t>
  </si>
  <si>
    <t>MDOLB75  - M75 Auto Prts / Accsor Dollars 13-24M</t>
  </si>
  <si>
    <t>MBUYL76  - M76 Mens Supplements BuyrID Life</t>
  </si>
  <si>
    <t>MPRTL76  - M76 Mens Supplements Parts Life</t>
  </si>
  <si>
    <t>MTRNL76  - M76 Mens Supplements Trans Life</t>
  </si>
  <si>
    <t>MDOLL76  - M76 Mens Supplements Dollars Life</t>
  </si>
  <si>
    <t>MRECL76  - M76 Mens Supplements Recency</t>
  </si>
  <si>
    <t>MPRTA76  - M76 Mens Supplements Parts 0-12M</t>
  </si>
  <si>
    <t>MTRNA76  - M76 Mens Supplements Trans 0-12M</t>
  </si>
  <si>
    <t>MDOLA76  - M76 Mens Supplements Dollars 0-12M</t>
  </si>
  <si>
    <t>MPRTB76  - M76 Mens Supplements Parts 13-24M</t>
  </si>
  <si>
    <t>MTRNB76  - M76 Mens Supplements Trans 13-24M</t>
  </si>
  <si>
    <t>MDOLB76  - M76 Mens Supplements Dollars 13-24M</t>
  </si>
  <si>
    <t>MBUYL77  - M77 FD World Relief BuyrID Life</t>
  </si>
  <si>
    <t>MPRTL77  - M77 FD World Relief Parts Life</t>
  </si>
  <si>
    <t>MTRNL77  - M77 FD World Relief Trans Life</t>
  </si>
  <si>
    <t>MDOLL77  - M77 FD World Relief Dollars Life</t>
  </si>
  <si>
    <t>MRECL77  - M77 FD World Relief Recency</t>
  </si>
  <si>
    <t>MPRTA77  - M77 FD World Relief Parts 0-12M</t>
  </si>
  <si>
    <t>MTRNA77  - M77 FD World Relief Trans 0-12M</t>
  </si>
  <si>
    <t>MDOLA77  - M77 FD World Relief Dollars 0-12M</t>
  </si>
  <si>
    <t>MPRTB77  - M77 FD World Relief Parts 13-24M</t>
  </si>
  <si>
    <t>MTRNB77  - M77 FD World Relief Trans 13-24M</t>
  </si>
  <si>
    <t>MDOLB77  - M77 FD World Relief Dollars 13-24M</t>
  </si>
  <si>
    <t>MBUYL78  - M78 Newsletters BuyrID Life</t>
  </si>
  <si>
    <t>MPRTL78  - M78 Newsletters Parts Life</t>
  </si>
  <si>
    <t>MTRNL78  - M78 Newsletters Trans Life</t>
  </si>
  <si>
    <t>MDOLL78  - M78 Newsletters Dollars Life</t>
  </si>
  <si>
    <t>MRECL78  - M78 Newsletters Recency</t>
  </si>
  <si>
    <t>MPRTA78  - M78 Newsletters Parts 0-12M</t>
  </si>
  <si>
    <t>MTRNA78  - M78 Newsletters Trans 0-12M</t>
  </si>
  <si>
    <t>MDOLA78  - M78 Newsletters Dollars 0-12M</t>
  </si>
  <si>
    <t>MPRTB78  - M78 Newsletters Parts 13-24M</t>
  </si>
  <si>
    <t>MTRNB78  - M78 Newsletters Trans 13-24M</t>
  </si>
  <si>
    <t>MDOLB78  - M78 Newsletters Dollars 13-24M</t>
  </si>
  <si>
    <t>MBUYL79  - M79 FD Medical Research BuyrID Life</t>
  </si>
  <si>
    <t>MPRTL79  - M79 FD Medical Research Parts Life</t>
  </si>
  <si>
    <t>MTRNL79  - M79 FD Medical Research Trans Life</t>
  </si>
  <si>
    <t>MDOLL79  - M79 FD Medical Research Dollars Life</t>
  </si>
  <si>
    <t>MRECL79  - M79 FD Medical Research Recency</t>
  </si>
  <si>
    <t>MPRTA79  - M79 FD Medical Research Parts 0-12M</t>
  </si>
  <si>
    <t>MTRNA79  - M79 FD Medical Research Trans 0-12M</t>
  </si>
  <si>
    <t>MDOLA79  - M79 FD Medical Research Dollars 0-12M</t>
  </si>
  <si>
    <t>MPRTB79  - M79 FD Medical Research Parts 13-24M</t>
  </si>
  <si>
    <t>MTRNB79  - M79 FD Medical Research Trans 13-24M</t>
  </si>
  <si>
    <t>MDOLB79  - M79 FD Medical Research Dollars 13-24M</t>
  </si>
  <si>
    <t>MBUYL80  - M80 FD Environmental BuyrID Life</t>
  </si>
  <si>
    <t>MPRTL80  - M80 FD Environmental Parts Life</t>
  </si>
  <si>
    <t>MTRNL80  - M80 FD Environmental Trans Life</t>
  </si>
  <si>
    <t>MDOLL80  - M80 FD Environmental Dollars Life</t>
  </si>
  <si>
    <t>MRECL80  - M80 FD Environmental Recency</t>
  </si>
  <si>
    <t>MPRTA80  - M80 FD Environmental Parts 0-12M</t>
  </si>
  <si>
    <t>MTRNA80  - M80 FD Environmental Trans 0-12M</t>
  </si>
  <si>
    <t>MDOLA80  - M80 FD Environmental Dollars 0-12M</t>
  </si>
  <si>
    <t>MPRTB80  - M80 FD Environmental Parts 13-24M</t>
  </si>
  <si>
    <t>MTRNB80  - M80 FD Environmental Trans 13-24M</t>
  </si>
  <si>
    <t>MDOLB80  - M80 FD Environmental Dollars 13-24M</t>
  </si>
  <si>
    <t>MBUYL81  - M81 B2B Mags/Nwsltrs/Bks BuyrID Life</t>
  </si>
  <si>
    <t>MPRTL81  - M81 B2B Mags/Nwsltrs/Bks Parts Life</t>
  </si>
  <si>
    <t>MTRNL81  - M81 B2B Mags/Nwsltrs/Bks Trans Life</t>
  </si>
  <si>
    <t>MDOLL81  - M81 B2B Mags/Nwsltrs/Bks Dollars Life</t>
  </si>
  <si>
    <t>MRECL81  - M81 B2B Mags/Nwsltrs/Bks Recency</t>
  </si>
  <si>
    <t>MPRTA81  - M81 B2B Mags/Nwsltrs/Bks Parts 0-12M</t>
  </si>
  <si>
    <t>MTRNA81  - M81 B2B Mags/Nwsltrs/Bks Trans 0-12M</t>
  </si>
  <si>
    <t>MDOLA81  - M81 B2B Mags/Nwsltrs/Bks Dollars 0-12M</t>
  </si>
  <si>
    <t>MPRTB81  - M81 B2B Mags/Nwsltrs/Bks Parts 13-24M</t>
  </si>
  <si>
    <t>MTRNB81  - M81 B2B Mags/Nwsltrs/Bks Trans 13-24M</t>
  </si>
  <si>
    <t>MDOLB81  - M81 B2B Mags/Nwsltrs/Bks Dollars 13-24M</t>
  </si>
  <si>
    <t>MBUYL82  - M82 Publishing Hobbies BuyrID Life</t>
  </si>
  <si>
    <t>MPRTL82  - M82 Publishing Hobbies Parts Life</t>
  </si>
  <si>
    <t>MTRNL82  - M82 Publishing Hobbies Trans Life</t>
  </si>
  <si>
    <t>MDOLL82  - M82 Publishing Hobbies Dollars Life</t>
  </si>
  <si>
    <t>MRECL82  - M82 Publishing Hobbies Recency</t>
  </si>
  <si>
    <t>MPRTA82  - M82 Publishing Hobbies Parts 0-12M</t>
  </si>
  <si>
    <t>MTRNA82  - M82 Publishing Hobbies Trans 0-12M</t>
  </si>
  <si>
    <t>MDOLA82  - M82 Publishing Hobbies Dollars 0-12M</t>
  </si>
  <si>
    <t>MPRTB82  - M82 Publishing Hobbies Parts 13-24M</t>
  </si>
  <si>
    <t>MTRNB82  - M82 Publishing Hobbies Trans 13-24M</t>
  </si>
  <si>
    <t>MDOLB82  - M82 Publishing Hobbies Dollars 13-24M</t>
  </si>
  <si>
    <t>MBUYL83  - M83 B2B High Tech BuyrID Life</t>
  </si>
  <si>
    <t>MPRTL83  - M83 B2B High Tech Parts Life</t>
  </si>
  <si>
    <t>MTRNL83  - M83 B2B High Tech Trans Life</t>
  </si>
  <si>
    <t>MDOLL83  - M83 B2B High Tech Dollars Life</t>
  </si>
  <si>
    <t>MRECL83  - M83 B2B High Tech Recency</t>
  </si>
  <si>
    <t>MPRTA83  - M83 B2B High Tech Parts 0-12M</t>
  </si>
  <si>
    <t>MTRNA83  - M83 B2B High Tech Trans 0-12M</t>
  </si>
  <si>
    <t>MDOLA83  - M83 B2B High Tech Dollars 0-12M</t>
  </si>
  <si>
    <t>MPRTB83  - M83 B2B High Tech Parts 13-24M</t>
  </si>
  <si>
    <t>MTRNB83  - M83 B2B High Tech Trans 13-24M</t>
  </si>
  <si>
    <t>MDOLB83  - M83 B2B High Tech Dollars 13-24M</t>
  </si>
  <si>
    <t>MBUYL84  - M84 B2B Com/Indstry/Sfty BuyrID Life</t>
  </si>
  <si>
    <t>MPRTL84  - M84 B2B Com/Indstry/Sfty Parts Life</t>
  </si>
  <si>
    <t>MTRNL84  - M84 B2B Com/Indstry/Sfty Trans Life</t>
  </si>
  <si>
    <t>MDOLL84  - M84 B2B Com/Indstry/Sfty Dollars Life</t>
  </si>
  <si>
    <t>MRECL84  - M84 B2B Com/Indstry/Sfty Recency</t>
  </si>
  <si>
    <t>MPRTA84  - M84 B2B Com/Indstry/Sfty Parts 0-12M</t>
  </si>
  <si>
    <t>MTRNA84  - M84 B2B Com/Indstry/Sfty Trans 0-12M</t>
  </si>
  <si>
    <t>MDOLA84  - M84 B2B Com/Indstry/Sfty Dollars 0-12M</t>
  </si>
  <si>
    <t>MPRTB84  - M84 B2B Com/Indstry/Sfty Parts 13-24M</t>
  </si>
  <si>
    <t>MTRNB84  - M84 B2B Com/Indstry/Sfty Trans 13-24M</t>
  </si>
  <si>
    <t>MDOLB84  - M84 B2B Com/Indstry/Sfty Dollars 13-24M</t>
  </si>
  <si>
    <t>MBUYL85  - M85 B2B Off Supp/Equip BuyrID Life</t>
  </si>
  <si>
    <t>MPRTL85  - M85 B2B Off Supp/Equip Parts Life</t>
  </si>
  <si>
    <t>MTRNL85  - M85 B2B Off Supp/Equip Trans Life</t>
  </si>
  <si>
    <t>MDOLL85  - M85 B2B Off Supp/Equip Dollars Life</t>
  </si>
  <si>
    <t>MRECL85  - M85 B2B Off Supp/Equip Recency</t>
  </si>
  <si>
    <t>MPRTA85  - M85 B2B Off Supp/Equip Parts 0-12M</t>
  </si>
  <si>
    <t>MTRNA85  - M85 B2B Off Supp/Equip Trans 0-12M</t>
  </si>
  <si>
    <t>MDOLA85  - M85 B2B Off Supp/Equip Dollars 0-12M</t>
  </si>
  <si>
    <t>MPRTB85  - M85 B2B Off Supp/Equip Parts 13-24M</t>
  </si>
  <si>
    <t>MTRNB85  - M85 B2B Off Supp/Equip Trans 13-24M</t>
  </si>
  <si>
    <t>MDOLB85  - M85 B2B Off Supp/Equip Dollars 13-24M</t>
  </si>
  <si>
    <t>MBUYL86  - M86 B2B Seminars BuyrID Life</t>
  </si>
  <si>
    <t>MPRTL86  - M86 B2B Seminars Parts Life</t>
  </si>
  <si>
    <t>MTRNL86  - M86 B2B Seminars Trans Life</t>
  </si>
  <si>
    <t>MDOLL86  - M86 B2B Seminars Dollars Life</t>
  </si>
  <si>
    <t>MRECL86  - M86 B2B Seminars Recency</t>
  </si>
  <si>
    <t>MPRTA86  - M86 B2B Seminars Parts 0-12M</t>
  </si>
  <si>
    <t>MTRNA86  - M86 B2B Seminars Trans 0-12M</t>
  </si>
  <si>
    <t>MDOLA86  - M86 B2B Seminars Dollars 0-12M</t>
  </si>
  <si>
    <t>MPRTB86  - M86 B2B Seminars Parts 13-24M</t>
  </si>
  <si>
    <t>MTRNB86  - M86 B2B Seminars Trans 13-24M</t>
  </si>
  <si>
    <t>MDOLB86  - M86 B2B Seminars Dollars 13-24M</t>
  </si>
  <si>
    <t>MBUYL87  - M87 B2B Gifts/Food BuyrID Life</t>
  </si>
  <si>
    <t>MPRTL87  - M87 B2B Gifts/Food Parts Life</t>
  </si>
  <si>
    <t>MTRNL87  - M87 B2B Gifts/Food Trans Life</t>
  </si>
  <si>
    <t>MDOLL87  - M87 B2B Gifts/Food Dollars Life</t>
  </si>
  <si>
    <t>MRECL87  - M87 B2B Gifts/Food Recency</t>
  </si>
  <si>
    <t>MPRTA87  - M87 B2B Gifts/Food Parts 0-12M</t>
  </si>
  <si>
    <t>MTRNA87  - M87 B2B Gifts/Food Trans 0-12M</t>
  </si>
  <si>
    <t>MDOLA87  - M87 B2B Gifts/Food Dollars 0-12M</t>
  </si>
  <si>
    <t>MPRTB87  - M87 B2B Gifts/Food Parts 13-24M</t>
  </si>
  <si>
    <t>MTRNB87  - M87 B2B Gifts/Food Trans 13-24M</t>
  </si>
  <si>
    <t>MDOLB87  - M87 B2B Gifts/Food Dollars 13-24M</t>
  </si>
  <si>
    <t>MBUYL88  - M88 B2B Cards/Stationery BuyrID Life</t>
  </si>
  <si>
    <t>MPRTL88  - M88 B2B Cards/Stationery Parts Life</t>
  </si>
  <si>
    <t>MTRNL88  - M88 B2B Cards/Stationery Trans Life</t>
  </si>
  <si>
    <t>MDOLL88  - M88 B2B Cards/Stationery Dollars Life</t>
  </si>
  <si>
    <t>MRECL88  - M88 B2B Cards/Stationery Recency</t>
  </si>
  <si>
    <t>MPRTA88  - M88 B2B Cards/Stationery Parts 0-12M</t>
  </si>
  <si>
    <t>MTRNA88  - M88 B2B Cards/Stationery Trans 0-12M</t>
  </si>
  <si>
    <t>MDOLA88  - M88 B2B Cards/Stationery Dollars 0-12M</t>
  </si>
  <si>
    <t>MPRTB88  - M88 B2B Cards/Stationery Parts 13-24M</t>
  </si>
  <si>
    <t>MTRNB88  - M88 B2B Cards/Stationery Trans 13-24M</t>
  </si>
  <si>
    <t>MDOLB88  - M88 B2B Cards/Stationery Dollars 13-24M</t>
  </si>
  <si>
    <t>MBUYL89  - M89 B2B Ad Speclty BuyrID Life</t>
  </si>
  <si>
    <t>MPRTL89  - M89 B2B Ad Speclty Parts Life</t>
  </si>
  <si>
    <t>MTRNL89  - M89 B2B Ad Speclty Trans Life</t>
  </si>
  <si>
    <t>MDOLL89  - M89 B2B Ad Speclty Dollars Life</t>
  </si>
  <si>
    <t>MRECL89  - M89 B2B Ad Speclty Recency</t>
  </si>
  <si>
    <t>MPRTA89  - M89 B2B Ad Speclty Parts 0-12M</t>
  </si>
  <si>
    <t>MTRNA89  - M89 B2B Ad Speclty Trans 0-12M</t>
  </si>
  <si>
    <t>MDOLA89  - M89 B2B Ad Speclty Dollars 0-12M</t>
  </si>
  <si>
    <t>MPRTB89  - M89 B2B Ad Speclty Parts 13-24M</t>
  </si>
  <si>
    <t>MTRNB89  - M89 B2B Ad Speclty Trans 13-24M</t>
  </si>
  <si>
    <t>MDOLB89  - M89 B2B Ad Speclty Dollars 13-24M</t>
  </si>
  <si>
    <t>MBUYL90  - M90 B2B Uniforms BuyrID Life</t>
  </si>
  <si>
    <t>MPRTL90  - M90 B2B Uniforms Parts Life</t>
  </si>
  <si>
    <t>MTRNL90  - M90 B2B Uniforms Trans Life</t>
  </si>
  <si>
    <t>MDOLL90  - M90 B2B Uniforms Dollars Life</t>
  </si>
  <si>
    <t>MRECL90  - M90 B2B Uniforms Recency</t>
  </si>
  <si>
    <t>MPRTA90  - M90 B2B Uniforms Parts 0-12M</t>
  </si>
  <si>
    <t>MTRNA90  - M90 B2B Uniforms Trans 0-12M</t>
  </si>
  <si>
    <t>MDOLA90  - M90 B2B Uniforms Dollars 0-12M</t>
  </si>
  <si>
    <t>MPRTB90  - M90 B2B Uniforms Parts 13-24M</t>
  </si>
  <si>
    <t>MTRNB90  - M90 B2B Uniforms Trans 13-24M</t>
  </si>
  <si>
    <t>MDOLB90  - M90 B2B Uniforms Dollars 13-24M</t>
  </si>
  <si>
    <t>MBUYL91  - M91 B2B Furniture BuyrID Life</t>
  </si>
  <si>
    <t>MPRTL91  - M91 B2B Furniture Parts Life</t>
  </si>
  <si>
    <t>MTRNL91  - M91 B2B Furniture Trans Life</t>
  </si>
  <si>
    <t>MDOLL91  - M91 B2B Furniture Dollars Life</t>
  </si>
  <si>
    <t>MRECL91  - M91 B2B Furniture Recency</t>
  </si>
  <si>
    <t>MPRTA91  - M91 B2B Furniture Parts 0-12M</t>
  </si>
  <si>
    <t>MTRNA91  - M91 B2B Furniture Trans 0-12M</t>
  </si>
  <si>
    <t>MDOLA91  - M91 B2B Furniture Dollars 0-12M</t>
  </si>
  <si>
    <t>MPRTB91  - M91 B2B Furniture Parts 13-24M</t>
  </si>
  <si>
    <t>MTRNB91  - M91 B2B Furniture Trans 13-24M</t>
  </si>
  <si>
    <t>MDOLB91  - M91 B2B Furniture Dollars 13-24M</t>
  </si>
  <si>
    <t>MBUYL92  - M92 Publishing Health BuyrID Life</t>
  </si>
  <si>
    <t>MPRTL92  - M92 Publishing Health Parts Life</t>
  </si>
  <si>
    <t>MTRNL92  - M92 Publishing Health Trans Life</t>
  </si>
  <si>
    <t>MDOLL92  - M92 Publishing Health Dollars Life</t>
  </si>
  <si>
    <t>MRECL92  - M92 Publishing Health Recency</t>
  </si>
  <si>
    <t>MPRTA92  - M92 Publishing Health Parts 0-12M</t>
  </si>
  <si>
    <t>MTRNA92  - M92 Publishing Health Trans 0-12M</t>
  </si>
  <si>
    <t>MDOLA92  - M92 Publishing Health Dollars 0-12M</t>
  </si>
  <si>
    <t>MPRTB92  - M92 Publishing Health Parts 13-24M</t>
  </si>
  <si>
    <t>MTRNB92  - M92 Publishing Health Trans 13-24M</t>
  </si>
  <si>
    <t>MDOLB92  - M92 Publishing Health Dollars 13-24M</t>
  </si>
  <si>
    <t>MBUYL93  - M93 B2B Gfts / Give-Awys BuyrID Life</t>
  </si>
  <si>
    <t>MPRTL93  - M93 B2B Gfts / Give-Awys Parts Life</t>
  </si>
  <si>
    <t>MTRNL93  - M93 B2B Gfts / Give-Awys Trans Life</t>
  </si>
  <si>
    <t>MDOLL93  - M93 B2B Gfts / Give-Awys Dollars Life</t>
  </si>
  <si>
    <t>MRECL93  - M93 B2B Gfts / Give-Awys Recency</t>
  </si>
  <si>
    <t>MPRTA93  - M93 B2B Gfts / Give-Awys Parts 0-12M</t>
  </si>
  <si>
    <t>MTRNA93  - M93 B2B Gfts / Give-Awys Trans 0-12M</t>
  </si>
  <si>
    <t>MDOLA93  - M93 B2B Gfts / Give-Awys Dollars 0-12M</t>
  </si>
  <si>
    <t>MPRTB93  - M93 B2B Gfts / Give-Awys Parts 13-24M</t>
  </si>
  <si>
    <t>MTRNB93  - M93 B2B Gfts / Give-Awys Trans 13-24M</t>
  </si>
  <si>
    <t>MDOLB93  - M93 B2B Gfts / Give-Awys Dollars 13-24M</t>
  </si>
  <si>
    <t>MBUYL94  - M94 B2B HR/Training BuyrID Life</t>
  </si>
  <si>
    <t>MPRTL94  - M94 B2B HR/Training Parts Life</t>
  </si>
  <si>
    <t>MTRNL94  - M94 B2B HR/Training Trans Life</t>
  </si>
  <si>
    <t>MDOLL94  - M94 B2B HR/Training Dollars Life</t>
  </si>
  <si>
    <t>MRECL94  - M94 B2B HR/Training Recency</t>
  </si>
  <si>
    <t>MPRTA94  - M94 B2B HR/Training Parts 0-12M</t>
  </si>
  <si>
    <t>MTRNA94  - M94 B2B HR/Training Trans 0-12M</t>
  </si>
  <si>
    <t>MDOLA94  - M94 B2B HR/Training Dollars 0-12M</t>
  </si>
  <si>
    <t>MPRTB94  - M94 B2B HR/Training Parts 13-24M</t>
  </si>
  <si>
    <t>MTRNB94  - M94 B2B HR/Training Trans 13-24M</t>
  </si>
  <si>
    <t>MDOLB94  - M94 B2B HR/Training Dollars 13-24M</t>
  </si>
  <si>
    <t>MBUYL95  - M95 Publishing Finance BuyrID Life</t>
  </si>
  <si>
    <t>MPRTL95  - M95 Publishing Finance Parts Life</t>
  </si>
  <si>
    <t>MTRNL95  - M95 Publishing Finance Trans Life</t>
  </si>
  <si>
    <t>MDOLL95  - M95 Publishing Finance Dollars Life</t>
  </si>
  <si>
    <t>MRECL95  - M95 Publishing Finance Recency</t>
  </si>
  <si>
    <t>MPRTA95  - M95 Publishing Finance Parts 0-12M</t>
  </si>
  <si>
    <t>MTRNA95  - M95 Publishing Finance Trans 0-12M</t>
  </si>
  <si>
    <t>MDOLA95  - M95 Publishing Finance Dollars 0-12M</t>
  </si>
  <si>
    <t>MPRTB95  - M95 Publishing Finance Parts 13-24M</t>
  </si>
  <si>
    <t>MTRNB95  - M95 Publishing Finance Trans 13-24M</t>
  </si>
  <si>
    <t>MDOLB95  - M95 Publishing Finance Dollars 13-24M</t>
  </si>
  <si>
    <t>MBUYL96  - M96 Publishing Womens  BuyrID Life</t>
  </si>
  <si>
    <t>MPRTL96  - M96 Publishing Womens  Parts Life</t>
  </si>
  <si>
    <t>MTRNL96  - M96 Publishing Womens  Trans Life</t>
  </si>
  <si>
    <t>MDOLL96  - M96 Publishing Womens  Dollars Life</t>
  </si>
  <si>
    <t>MRECL96  - M96 Publishing Womens  Recency</t>
  </si>
  <si>
    <t>MPRTA96  - M96 Publishing Womens  Parts 0-12M</t>
  </si>
  <si>
    <t>MTRNA96  - M96 Publishing Womens  Trans 0-12M</t>
  </si>
  <si>
    <t>MDOLA96  - M96 Publishing Womens  Dollars 0-12M</t>
  </si>
  <si>
    <t>MPRTB96  - M96 Publishing Womens  Parts 13-24M</t>
  </si>
  <si>
    <t>MTRNB96  - M96 Publishing Womens  Trans 13-24M</t>
  </si>
  <si>
    <t>MDOLB96  - M96 Publishing Womens  Dollars 13-24M</t>
  </si>
  <si>
    <t>MBUYL97  - M97 Publishing  Mens BuyrID Life</t>
  </si>
  <si>
    <t>MPRTL97  - M97 Publishing  Mens Parts Life</t>
  </si>
  <si>
    <t>MTRNL97  - M97 Publishing  Mens Trans Life</t>
  </si>
  <si>
    <t>MDOLL97  - M97 Publishing  Mens Dollars Life</t>
  </si>
  <si>
    <t>MRECL97  - M97 Publishing  Mens Recency</t>
  </si>
  <si>
    <t>MPRTA97  - M97 Publishing  Mens Parts 0-12M</t>
  </si>
  <si>
    <t>MTRNA97  - M97 Publishing  Mens Trans 0-12M</t>
  </si>
  <si>
    <t>MDOLA97  - M97 Publishing  Mens Dollars 0-12M</t>
  </si>
  <si>
    <t>MPRTB97  - M97 Publishing  Mens Parts 13-24M</t>
  </si>
  <si>
    <t>MTRNB97  - M97 Publishing  Mens Trans 13-24M</t>
  </si>
  <si>
    <t>MDOLB97  - M97 Publishing  Mens Dollars 13-24M</t>
  </si>
  <si>
    <t>MBUYL98  - M98 Publishing Ktchn/Hm BuyrID Life</t>
  </si>
  <si>
    <t>MPRTL98  - M98 Publishing Ktchn/Hm Parts Life</t>
  </si>
  <si>
    <t>MTRNL98  - M98 Publishing Ktchn/Hm Trans Life</t>
  </si>
  <si>
    <t>MDOLL98  - M98 Publishing Ktchn/Hm Dollars Life</t>
  </si>
  <si>
    <t>MRECL98  - M98 Publishing Ktchn/Hm Recency</t>
  </si>
  <si>
    <t>MPRTA98  - M98 Publishing Ktchn/Hm Parts 0-12M</t>
  </si>
  <si>
    <t>MTRNA98  - M98 Publishing Ktchn/Hm Trans 0-12M</t>
  </si>
  <si>
    <t>MDOLA98  - M98 Publishing Ktchn/Hm Dollars 0-12M</t>
  </si>
  <si>
    <t>MPRTB98  - M98 Publishing Ktchn/Hm Parts 13-24M</t>
  </si>
  <si>
    <t>MTRNB98  - M98 Publishing Ktchn/Hm Trans 13-24M</t>
  </si>
  <si>
    <t>MDOLB98  - M98 Publishing Ktchn/Hm Dollars 13-24M</t>
  </si>
  <si>
    <t>HBUYL1  - H1 Direct BuyrID Life</t>
  </si>
  <si>
    <t>HPRTL1  - H1 Direct Parts Life</t>
  </si>
  <si>
    <t>HTRNL1  - H1 Direct Trans Life</t>
  </si>
  <si>
    <t>HDOLL1  - H1 Direct Dollars Life</t>
  </si>
  <si>
    <t>HRECL1  - H1 Direct Recency</t>
  </si>
  <si>
    <t>HPRTA1  - H1 Direct Parts 0-12M</t>
  </si>
  <si>
    <t>HTRNA1  - H1 Direct Trans 0-12M</t>
  </si>
  <si>
    <t>HDOLA1  - H1 Direct Dollars 0-12M</t>
  </si>
  <si>
    <t>HPRTB1  - H1 Direct Parts 13-24M</t>
  </si>
  <si>
    <t>HTRNB1  - H1 Direct Trans 13-24M</t>
  </si>
  <si>
    <t>HDOLB1  - H1 Direct Dollars 13-24M</t>
  </si>
  <si>
    <t>HBUYL2  - H2 Phone/Mail BuyrID Life</t>
  </si>
  <si>
    <t>HPRTL2  - H2 Phone/Mail Parts Life</t>
  </si>
  <si>
    <t>HTRNL2  - H2 Phone/Mail Trans Life</t>
  </si>
  <si>
    <t>HDOLL2  - H2 Phone/Mail Dollars Life</t>
  </si>
  <si>
    <t>HRECL2  - H2 Phone/Mail Recency</t>
  </si>
  <si>
    <t>HPRTA2  - H2 Phone/Mail Parts 0-12M</t>
  </si>
  <si>
    <t>HTRNA2  - H2 Phone/Mail Trans 0-12M</t>
  </si>
  <si>
    <t>HDOLA2  - H2 Phone/Mail Dollars 0-12M</t>
  </si>
  <si>
    <t>HPRTB2  - H2 Phone/Mail Parts 13-24M</t>
  </si>
  <si>
    <t>HTRNB2  - H2 Phone/Mail Trans 13-24M</t>
  </si>
  <si>
    <t>HDOLB2  - H2 Phone/Mail Dollars 13-24M</t>
  </si>
  <si>
    <t>HBUYL3  - H3 Retail BuyrID Life</t>
  </si>
  <si>
    <t>HPRTL3  - H3 Retail Parts Life</t>
  </si>
  <si>
    <t>HTRNL3  - H3 Retail Trans Life</t>
  </si>
  <si>
    <t>HDOLL3  - H3 Retail Dollars Life</t>
  </si>
  <si>
    <t>HRECL3  - H3 Retail Recency</t>
  </si>
  <si>
    <t>HPRTA3  - H3 Retail Parts 0-12M</t>
  </si>
  <si>
    <t>HTRNA3  - H3 Retail Trans 0-12M</t>
  </si>
  <si>
    <t>HDOLA3  - H3 Retail Dollars 0-12M</t>
  </si>
  <si>
    <t>HPRTB3  - H3 Retail Parts 13-24M</t>
  </si>
  <si>
    <t>HTRNB3  - H3 Retail Trans 13-24M</t>
  </si>
  <si>
    <t>HDOLB3  - H3 Retail Dollars 13-24M</t>
  </si>
  <si>
    <t>HBUYL4  - H4 Web BuyrID Life</t>
  </si>
  <si>
    <t>HPRTL4  - H4 Web Parts Life</t>
  </si>
  <si>
    <t>HTRNL4  - H4 Web Trans Life</t>
  </si>
  <si>
    <t>HDOLL4  - H4 Web Dollars Life</t>
  </si>
  <si>
    <t>HRECL4  - H4 Web Recency</t>
  </si>
  <si>
    <t>HPRTA4  - H4 Web Parts 0-12M</t>
  </si>
  <si>
    <t>HTRNA4  - H4 Web Trans 0-12M</t>
  </si>
  <si>
    <t>HDOLA4  - H4 Web Dollars 0-12M</t>
  </si>
  <si>
    <t>HPRTB4  - H4 Web Parts 13-24M</t>
  </si>
  <si>
    <t>HTRNB4  - H4 Web Trans 13-24M</t>
  </si>
  <si>
    <t>HDOLB4  - H4 Web Dollars 13-24M</t>
  </si>
  <si>
    <t>RBUYL1  - R1 Family Fashionistas BuyrID Life</t>
  </si>
  <si>
    <t>RPRTL1  - R1 Family Fashionistas Parts Life</t>
  </si>
  <si>
    <t>RTRNL1  - R1 Family Fashionistas Trans Life</t>
  </si>
  <si>
    <t>RDOLL1  - R1 Family Fashionistas Dollars Life</t>
  </si>
  <si>
    <t>RRECL1  - R1 Family Fashionistas Recency</t>
  </si>
  <si>
    <t>RPRTA1  - R1 Family Fashionistas Parts 0-12M</t>
  </si>
  <si>
    <t>RTRNA1  - R1 Family Fashionistas Trans 0-12M</t>
  </si>
  <si>
    <t>RDOLA1  - R1 Family Fashionistas Dollars 0-12M</t>
  </si>
  <si>
    <t>RPRTB1  - R1 Family Fashionistas Parts 13-24M</t>
  </si>
  <si>
    <t>RTRNB1  - R1 Family Fashionistas Trans 13-24M</t>
  </si>
  <si>
    <t>RDOLB1  - R1 Family Fashionistas Dollars 13-24M</t>
  </si>
  <si>
    <t>RBUYL2  - R2 GMas Trinkets- Cat BuyrID Life</t>
  </si>
  <si>
    <t>RPRTL2  - R2 GMas Trinkets- Cat Parts Life</t>
  </si>
  <si>
    <t>RTRNL2  - R2 GMas Trinkets- Cat Trans Life</t>
  </si>
  <si>
    <t>RDOLL2  - R2 GMas Trinkets- Cat Dollars Life</t>
  </si>
  <si>
    <t>RRECL2  - R2 GMas Trinkets- Cat Recency</t>
  </si>
  <si>
    <t>RPRTA2  - R2 GMas Trinkets- Cat Parts 0-12M</t>
  </si>
  <si>
    <t>RTRNA2  - R2 GMas Trinkets- Cat Trans 0-12M</t>
  </si>
  <si>
    <t>RDOLA2  - R2 GMas Trinkets- Cat Dollars 0-12M</t>
  </si>
  <si>
    <t>RPRTB2  - R2 GMas Trinkets- Cat Parts 13-24M</t>
  </si>
  <si>
    <t>RTRNB2  - R2 GMas Trinkets- Cat Trans 13-24M</t>
  </si>
  <si>
    <t>RDOLB2  - R2 GMas Trinkets- Cat Dollars 13-24M</t>
  </si>
  <si>
    <t>RBUYL3  - R3 Metal Detectors BuyrID Life</t>
  </si>
  <si>
    <t>RPRTL3  - R3 Metal Detectors Parts Life</t>
  </si>
  <si>
    <t>RTRNL3  - R3 Metal Detectors Trans Life</t>
  </si>
  <si>
    <t>RDOLL3  - R3 Metal Detectors Dollars Life</t>
  </si>
  <si>
    <t>RRECL3  - R3 Metal Detectors Recency</t>
  </si>
  <si>
    <t>RPRTA3  - R3 Metal Detectors Parts 0-12M</t>
  </si>
  <si>
    <t>RTRNA3  - R3 Metal Detectors Trans 0-12M</t>
  </si>
  <si>
    <t>RDOLA3  - R3 Metal Detectors Dollars 0-12M</t>
  </si>
  <si>
    <t>RPRTB3  - R3 Metal Detectors Parts 13-24M</t>
  </si>
  <si>
    <t>RTRNB3  - R3 Metal Detectors Trans 13-24M</t>
  </si>
  <si>
    <t>RDOLB3  - R3 Metal Detectors Dollars 13-24M</t>
  </si>
  <si>
    <t>RBUYL4  - R4 Fountn of Youth BuyrID Life</t>
  </si>
  <si>
    <t>RPRTL4  - R4 Fountn of Youth Parts Life</t>
  </si>
  <si>
    <t>RTRNL4  - R4 Fountn of Youth Trans Life</t>
  </si>
  <si>
    <t>RDOLL4  - R4 Fountn of Youth Dollars Life</t>
  </si>
  <si>
    <t>RRECL4  - R4 Fountn of Youth Recency</t>
  </si>
  <si>
    <t>RPRTA4  - R4 Fountn of Youth Parts 0-12M</t>
  </si>
  <si>
    <t>RTRNA4  - R4 Fountn of Youth Trans 0-12M</t>
  </si>
  <si>
    <t>RDOLA4  - R4 Fountn of Youth Dollars 0-12M</t>
  </si>
  <si>
    <t>RPRTB4  - R4 Fountn of Youth Parts 13-24M</t>
  </si>
  <si>
    <t>RTRNB4  - R4 Fountn of Youth Trans 13-24M</t>
  </si>
  <si>
    <t>RDOLB4  - R4 Fountn of Youth Dollars 13-24M</t>
  </si>
  <si>
    <t>RBUYL5  - R5 Lucys Laptop BuyrID Life</t>
  </si>
  <si>
    <t>RPRTL5  - R5 Lucys Laptop Parts Life</t>
  </si>
  <si>
    <t>RTRNL5  - R5 Lucys Laptop Trans Life</t>
  </si>
  <si>
    <t>RDOLL5  - R5 Lucys Laptop Dollars Life</t>
  </si>
  <si>
    <t>RRECL5  - R5 Lucys Laptop Recency</t>
  </si>
  <si>
    <t>RPRTA5  - R5 Lucys Laptop Parts 0-12M</t>
  </si>
  <si>
    <t>RTRNA5  - R5 Lucys Laptop Trans 0-12M</t>
  </si>
  <si>
    <t>RDOLA5  - R5 Lucys Laptop Dollars 0-12M</t>
  </si>
  <si>
    <t>RPRTB5  - R5 Lucys Laptop Parts 13-24M</t>
  </si>
  <si>
    <t>RTRNB5  - R5 Lucys Laptop Trans 13-24M</t>
  </si>
  <si>
    <t>RDOLB5  - R5 Lucys Laptop Dollars 13-24M</t>
  </si>
  <si>
    <t>RBUYL6  - R6 Zensational- Onl BuyrID Life</t>
  </si>
  <si>
    <t>RPRTL6  - R6 Zensational- Onl Parts Life</t>
  </si>
  <si>
    <t>RTRNL6  - R6 Zensational- Onl Trans Life</t>
  </si>
  <si>
    <t>RDOLL6  - R6 Zensational- Onl Dollars Life</t>
  </si>
  <si>
    <t>RRECL6  - R6 Zensational- Onl Recency</t>
  </si>
  <si>
    <t>RPRTA6  - R6 Zensational- Onl Parts 0-12M</t>
  </si>
  <si>
    <t>RTRNA6  - R6 Zensational- Onl Trans 0-12M</t>
  </si>
  <si>
    <t>RDOLA6  - R6 Zensational- Onl Dollars 0-12M</t>
  </si>
  <si>
    <t>RPRTB6  - R6 Zensational- Onl Parts 13-24M</t>
  </si>
  <si>
    <t>RTRNB6  - R6 Zensational- Onl Trans 13-24M</t>
  </si>
  <si>
    <t>RDOLB6  - R6 Zensational- Onl Dollars 13-24M</t>
  </si>
  <si>
    <t>RBUYL7  - R7 Kid First BuyrID Life</t>
  </si>
  <si>
    <t>RPRTL7  - R7 Kid First Parts Life</t>
  </si>
  <si>
    <t>RTRNL7  - R7 Kid First Trans Life</t>
  </si>
  <si>
    <t>RDOLL7  - R7 Kid First Dollars Life</t>
  </si>
  <si>
    <t>RRECL7  - R7 Kid First Recency</t>
  </si>
  <si>
    <t>RPRTA7  - R7 Kid First Parts 0-12M</t>
  </si>
  <si>
    <t>RTRNA7  - R7 Kid First Trans 0-12M</t>
  </si>
  <si>
    <t>RDOLA7  - R7 Kid First Dollars 0-12M</t>
  </si>
  <si>
    <t>RPRTB7  - R7 Kid First Parts 13-24M</t>
  </si>
  <si>
    <t>RTRNB7  - R7 Kid First Trans 13-24M</t>
  </si>
  <si>
    <t>RDOLB7  - R7 Kid First Dollars 13-24M</t>
  </si>
  <si>
    <t>RBUYL8  - R8 Zensational - Cat BuyrID Life</t>
  </si>
  <si>
    <t>RPRTL8  - R8 Zensational - Cat Parts Life</t>
  </si>
  <si>
    <t>RTRNL8  - R8 Zensational - Cat Trans Life</t>
  </si>
  <si>
    <t>RDOLL8  - R8 Zensational - Cat Dollars Life</t>
  </si>
  <si>
    <t>RRECL8  - R8 Zensational - Cat Recency</t>
  </si>
  <si>
    <t>RPRTA8  - R8 Zensational - Cat Parts 0-12M</t>
  </si>
  <si>
    <t>RTRNA8  - R8 Zensational - Cat Trans 0-12M</t>
  </si>
  <si>
    <t>RDOLA8  - R8 Zensational - Cat Dollars 0-12M</t>
  </si>
  <si>
    <t>RPRTB8  - R8 Zensational - Cat Parts 13-24M</t>
  </si>
  <si>
    <t>RTRNB8  - R8 Zensational - Cat Trans 13-24M</t>
  </si>
  <si>
    <t>RDOLB8  - R8 Zensational - Cat Dollars 13-24M</t>
  </si>
  <si>
    <t>RBUYL9  - R9 Claras Comfort Cat BuyrID Life</t>
  </si>
  <si>
    <t>RPRTL9  - R9 Claras Comfort Cat Parts Life</t>
  </si>
  <si>
    <t>RTRNL9  - R9 Claras Comfort Cat Trans Life</t>
  </si>
  <si>
    <t>RDOLL9  - R9 Claras Comfort Cat Dollars Life</t>
  </si>
  <si>
    <t>RRECL9  - R9 Claras Comfort Cat Recency</t>
  </si>
  <si>
    <t>RPRTA9  - R9 Claras Comfort Cat Parts 0-12M</t>
  </si>
  <si>
    <t>RTRNA9  - R9 Claras Comfort Cat Trans 0-12M</t>
  </si>
  <si>
    <t>RDOLA9  - R9 Claras Comfort Cat Dollars 0-12M</t>
  </si>
  <si>
    <t>RPRTB9  - R9 Claras Comfort Cat Parts 13-24M</t>
  </si>
  <si>
    <t>RTRNB9  - R9 Claras Comfort Cat Trans 13-24M</t>
  </si>
  <si>
    <t>RDOLB9  - R9 Claras Comfort Cat Dollars 13-24M</t>
  </si>
  <si>
    <t>RBUYL10  - R10 Save the World BuyrID Life</t>
  </si>
  <si>
    <t>RPRTL10  - R10 Save the World Parts Life</t>
  </si>
  <si>
    <t>RTRNL10  - R10 Save the World Trans Life</t>
  </si>
  <si>
    <t>RDOLL10  - R10 Save the World Dollars Life</t>
  </si>
  <si>
    <t>RRECL10  - R10 Save the World Recency</t>
  </si>
  <si>
    <t>RPRTA10  - R10 Save the World Parts 0-12M</t>
  </si>
  <si>
    <t>RTRNA10  - R10 Save the World Trans 0-12M</t>
  </si>
  <si>
    <t>RDOLA10  - R10 Save the World Dollars 0-12M</t>
  </si>
  <si>
    <t>RPRTB10  - R10 Save the World Parts 13-24M</t>
  </si>
  <si>
    <t>RTRNB10  - R10 Save the World Trans 13-24M</t>
  </si>
  <si>
    <t>RDOLB10  - R10 Save the World Dollars 13-24M</t>
  </si>
  <si>
    <t>RBUYL11  - R11 Health / Wealth Rpt BuyrID Life</t>
  </si>
  <si>
    <t>RPRTL11  - R11 Health / Wealth Rpt Parts Life</t>
  </si>
  <si>
    <t>RTRNL11  - R11 Health / Wealth Rpt Trans Life</t>
  </si>
  <si>
    <t>RDOLL11  - R11 Health / Wealth Rpt Dollars Life</t>
  </si>
  <si>
    <t>RRECL11  - R11 Health / Wealth Rpt Recency</t>
  </si>
  <si>
    <t>RPRTA11  - R11 Health / Wealth Rpt Parts 0-12M</t>
  </si>
  <si>
    <t>RTRNA11  - R11 Health / Wealth Rpt Trans 0-12M</t>
  </si>
  <si>
    <t>RDOLA11  - R11 Health / Wealth Rpt Dollars 0-12M</t>
  </si>
  <si>
    <t>RPRTB11  - R11 Health / Wealth Rpt Parts 13-24M</t>
  </si>
  <si>
    <t>RTRNB11  - R11 Health / Wealth Rpt Trans 13-24M</t>
  </si>
  <si>
    <t>RDOLB11  - R11 Health / Wealth Rpt Dollars 13-24M</t>
  </si>
  <si>
    <t>RBUYL12  - R12 Senior Comforts BuyrID Life</t>
  </si>
  <si>
    <t>RPRTL12  - R12 Senior Comforts Parts Life</t>
  </si>
  <si>
    <t>RTRNL12  - R12 Senior Comforts Trans Life</t>
  </si>
  <si>
    <t>RDOLL12  - R12 Senior Comforts Dollars Life</t>
  </si>
  <si>
    <t>RRECL12  - R12 Senior Comforts Recency</t>
  </si>
  <si>
    <t>RPRTA12  - R12 Senior Comforts Parts 0-12M</t>
  </si>
  <si>
    <t>RTRNA12  - R12 Senior Comforts Trans 0-12M</t>
  </si>
  <si>
    <t>RDOLA12  - R12 Senior Comforts Dollars 0-12M</t>
  </si>
  <si>
    <t>RPRTB12  - R12 Senior Comforts Parts 13-24M</t>
  </si>
  <si>
    <t>RTRNB12  - R12 Senior Comforts Trans 13-24M</t>
  </si>
  <si>
    <t>RDOLB12  - R12 Senior Comforts Dollars 13-24M</t>
  </si>
  <si>
    <t>RBUYL13  - R13 Regal Rug Rats BuyrID Life</t>
  </si>
  <si>
    <t>RPRTL13  - R13 Regal Rug Rats Parts Life</t>
  </si>
  <si>
    <t>RTRNL13  - R13 Regal Rug Rats Trans Life</t>
  </si>
  <si>
    <t>RDOLL13  - R13 Regal Rug Rats Dollars Life</t>
  </si>
  <si>
    <t>RRECL13  - R13 Regal Rug Rats Recency</t>
  </si>
  <si>
    <t>RPRTA13  - R13 Regal Rug Rats Parts 0-12M</t>
  </si>
  <si>
    <t>RTRNA13  - R13 Regal Rug Rats Trans 0-12M</t>
  </si>
  <si>
    <t>RDOLA13  - R13 Regal Rug Rats Dollars 0-12M</t>
  </si>
  <si>
    <t>RPRTB13  - R13 Regal Rug Rats Parts 13-24M</t>
  </si>
  <si>
    <t>RTRNB13  - R13 Regal Rug Rats Trans 13-24M</t>
  </si>
  <si>
    <t>RDOLB13  - R13 Regal Rug Rats Dollars 13-24M</t>
  </si>
  <si>
    <t>RBUYL14  - R14 World Guards BuyrID Life</t>
  </si>
  <si>
    <t>RPRTL14  - R14 World Guards Parts Life</t>
  </si>
  <si>
    <t>RTRNL14  - R14 World Guards Trans Life</t>
  </si>
  <si>
    <t>RDOLL14  - R14 World Guards Dollars Life</t>
  </si>
  <si>
    <t>RRECL14  - R14 World Guards Recency</t>
  </si>
  <si>
    <t>RPRTA14  - R14 World Guards Parts 0-12M</t>
  </si>
  <si>
    <t>RTRNA14  - R14 World Guards Trans 0-12M</t>
  </si>
  <si>
    <t>RDOLA14  - R14 World Guards Dollars 0-12M</t>
  </si>
  <si>
    <t>RPRTB14  - R14 World Guards Parts 13-24M</t>
  </si>
  <si>
    <t>RTRNB14  - R14 World Guards Trans 13-24M</t>
  </si>
  <si>
    <t>RDOLB14  - R14 World Guards Dollars 13-24M</t>
  </si>
  <si>
    <t>RBUYL15  - R15 PutOnMyTab - Cat BuyrID Life</t>
  </si>
  <si>
    <t>RPRTL15  - R15 PutOnMyTab - Cat Parts Life</t>
  </si>
  <si>
    <t>RTRNL15  - R15 PutOnMyTab - Cat Trans Life</t>
  </si>
  <si>
    <t>RDOLL15  - R15 PutOnMyTab - Cat Dollars Life</t>
  </si>
  <si>
    <t>RRECL15  - R15 PutOnMyTab - Cat Recency</t>
  </si>
  <si>
    <t>RPRTA15  - R15 PutOnMyTab - Cat Parts 0-12M</t>
  </si>
  <si>
    <t>RTRNA15  - R15 PutOnMyTab - Cat Trans 0-12M</t>
  </si>
  <si>
    <t>RDOLA15  - R15 PutOnMyTab - Cat Dollars 0-12M</t>
  </si>
  <si>
    <t>RPRTB15  - R15 PutOnMyTab - Cat Parts 13-24M</t>
  </si>
  <si>
    <t>RTRNB15  - R15 PutOnMyTab - Cat Trans 13-24M</t>
  </si>
  <si>
    <t>RDOLB15  - R15 PutOnMyTab - Cat Dollars 13-24M</t>
  </si>
  <si>
    <t>RBUYL16  - R16 The Huntsman BuyrID Life</t>
  </si>
  <si>
    <t>RPRTL16  - R16 The Huntsman Parts Life</t>
  </si>
  <si>
    <t>RTRNL16  - R16 The Huntsman Trans Life</t>
  </si>
  <si>
    <t>RDOLL16  - R16 The Huntsman Dollars Life</t>
  </si>
  <si>
    <t>RRECL16  - R16 The Huntsman Recency</t>
  </si>
  <si>
    <t>RPRTA16  - R16 The Huntsman Parts 0-12M</t>
  </si>
  <si>
    <t>RTRNA16  - R16 The Huntsman Trans 0-12M</t>
  </si>
  <si>
    <t>RDOLA16  - R16 The Huntsman Dollars 0-12M</t>
  </si>
  <si>
    <t>RPRTB16  - R16 The Huntsman Parts 13-24M</t>
  </si>
  <si>
    <t>RTRNB16  - R16 The Huntsman Trans 13-24M</t>
  </si>
  <si>
    <t>RDOLB16  - R16 The Huntsman Dollars 13-24M</t>
  </si>
  <si>
    <t>RBUYL17  - R17 Just Because BuyrID Life</t>
  </si>
  <si>
    <t>RPRTL17  - R17 Just Because Parts Life</t>
  </si>
  <si>
    <t>RTRNL17  - R17 Just Because Trans Life</t>
  </si>
  <si>
    <t>RDOLL17  - R17 Just Because Dollars Life</t>
  </si>
  <si>
    <t>RRECL17  - R17 Just Because Recency</t>
  </si>
  <si>
    <t>RPRTA17  - R17 Just Because Parts 0-12M</t>
  </si>
  <si>
    <t>RTRNA17  - R17 Just Because Trans 0-12M</t>
  </si>
  <si>
    <t>RDOLA17  - R17 Just Because Dollars 0-12M</t>
  </si>
  <si>
    <t>RPRTB17  - R17 Just Because Parts 13-24M</t>
  </si>
  <si>
    <t>RTRNB17  - R17 Just Because Trans 13-24M</t>
  </si>
  <si>
    <t>RDOLB17  - R17 Just Because Dollars 13-24M</t>
  </si>
  <si>
    <t>RBUYL18  - R18 Recipe Box BuyrID Life</t>
  </si>
  <si>
    <t>RPRTL18  - R18 Recipe Box Parts Life</t>
  </si>
  <si>
    <t>RTRNL18  - R18 Recipe Box Trans Life</t>
  </si>
  <si>
    <t>RDOLL18  - R18 Recipe Box Dollars Life</t>
  </si>
  <si>
    <t>RRECL18  - R18 Recipe Box Recency</t>
  </si>
  <si>
    <t>RPRTA18  - R18 Recipe Box Parts 0-12M</t>
  </si>
  <si>
    <t>RTRNA18  - R18 Recipe Box Trans 0-12M</t>
  </si>
  <si>
    <t>RDOLA18  - R18 Recipe Box Dollars 0-12M</t>
  </si>
  <si>
    <t>RPRTB18  - R18 Recipe Box Parts 13-24M</t>
  </si>
  <si>
    <t>RTRNB18  - R18 Recipe Box Trans 13-24M</t>
  </si>
  <si>
    <t>RDOLB18  - R18 Recipe Box Dollars 13-24M</t>
  </si>
  <si>
    <t>RBUYL19  - R19 Hr Glass Fash BuyrID Life</t>
  </si>
  <si>
    <t>RPRTL19  - R19 Hr Glass Fash Parts Life</t>
  </si>
  <si>
    <t>RTRNL19  - R19 Hr Glass Fash Trans Life</t>
  </si>
  <si>
    <t>RDOLL19  - R19 Hr Glass Fash Dollars Life</t>
  </si>
  <si>
    <t>RRECL19  - R19 Hr Glass Fash Recency</t>
  </si>
  <si>
    <t>RPRTA19  - R19 Hr Glass Fash Parts 0-12M</t>
  </si>
  <si>
    <t>RTRNA19  - R19 Hr Glass Fash Trans 0-12M</t>
  </si>
  <si>
    <t>RDOLA19  - R19 Hr Glass Fash Dollars 0-12M</t>
  </si>
  <si>
    <t>RPRTB19  - R19 Hr Glass Fash Parts 13-24M</t>
  </si>
  <si>
    <t>RTRNB19  - R19 Hr Glass Fash Trans 13-24M</t>
  </si>
  <si>
    <t>RDOLB19  - R19 Hr Glass Fash Dollars 13-24M</t>
  </si>
  <si>
    <t>RBUYL20  - R20 Read Health Of It BuyrID Life</t>
  </si>
  <si>
    <t>RPRTL20  - R20 Read Health Of It Parts Life</t>
  </si>
  <si>
    <t>RTRNL20  - R20 Read Health Of It Trans Life</t>
  </si>
  <si>
    <t>RDOLL20  - R20 Read Health Of It Dollars Life</t>
  </si>
  <si>
    <t>RRECL20  - R20 Read Health Of It Recency</t>
  </si>
  <si>
    <t>RPRTA20  - R20 Read Health Of It Parts 0-12M</t>
  </si>
  <si>
    <t>RTRNA20  - R20 Read Health Of It Trans 0-12M</t>
  </si>
  <si>
    <t>RDOLA20  - R20 Read Health Of It Dollars 0-12M</t>
  </si>
  <si>
    <t>RPRTB20  - R20 Read Health Of It Parts 13-24M</t>
  </si>
  <si>
    <t>RTRNB20  - R20 Read Health Of It Trans 13-24M</t>
  </si>
  <si>
    <t>RDOLB20  - R20 Read Health Of It Dollars 13-24M</t>
  </si>
  <si>
    <t>RBUYL21  - R21 Grandpas Den BuyrID Life</t>
  </si>
  <si>
    <t>RPRTL21  - R21 Grandpas Den Parts Life</t>
  </si>
  <si>
    <t>RTRNL21  - R21 Grandpas Den Trans Life</t>
  </si>
  <si>
    <t>RDOLL21  - R21 Grandpas Den Dollars Life</t>
  </si>
  <si>
    <t>RRECL21  - R21 Grandpas Den Recency</t>
  </si>
  <si>
    <t>RPRTA21  - R21 Grandpas Den Parts 0-12M</t>
  </si>
  <si>
    <t>RTRNA21  - R21 Grandpas Den Trans 0-12M</t>
  </si>
  <si>
    <t>RDOLA21  - R21 Grandpas Den Dollars 0-12M</t>
  </si>
  <si>
    <t>RPRTB21  - R21 Grandpas Den Parts 13-24M</t>
  </si>
  <si>
    <t>RTRNB21  - R21 Grandpas Den Trans 13-24M</t>
  </si>
  <si>
    <t>RDOLB21  - R21 Grandpas Den Dollars 13-24M</t>
  </si>
  <si>
    <t>RBUYL22  - R22 Reel It In-Onl BuyrID Life</t>
  </si>
  <si>
    <t>RPRTL22  - R22 Reel It In-Onl Parts Life</t>
  </si>
  <si>
    <t>RTRNL22  - R22 Reel It In-Onl Trans Life</t>
  </si>
  <si>
    <t>RDOLL22  - R22 Reel It In-Onl Dollars Life</t>
  </si>
  <si>
    <t>RRECL22  - R22 Reel It In-Onl Recency</t>
  </si>
  <si>
    <t>RPRTA22  - R22 Reel It In-Onl Parts 0-12M</t>
  </si>
  <si>
    <t>RTRNA22  - R22 Reel It In-Onl Trans 0-12M</t>
  </si>
  <si>
    <t>RDOLA22  - R22 Reel It In-Onl Dollars 0-12M</t>
  </si>
  <si>
    <t>RPRTB22  - R22 Reel It In-Onl Parts 13-24M</t>
  </si>
  <si>
    <t>RTRNB22  - R22 Reel It In-Onl Trans 13-24M</t>
  </si>
  <si>
    <t>RDOLB22  - R22 Reel It In-Onl Dollars 13-24M</t>
  </si>
  <si>
    <t>RBUYL23  - R23 Uplifting BuyrID Life</t>
  </si>
  <si>
    <t>RPRTL23  - R23 Uplifting Parts Life</t>
  </si>
  <si>
    <t>RTRNL23  - R23 Uplifting Trans Life</t>
  </si>
  <si>
    <t>RDOLL23  - R23 Uplifting Dollars Life</t>
  </si>
  <si>
    <t>RRECL23  - R23 Uplifting Recency</t>
  </si>
  <si>
    <t>RPRTA23  - R23 Uplifting Parts 0-12M</t>
  </si>
  <si>
    <t>RTRNA23  - R23 Uplifting Trans 0-12M</t>
  </si>
  <si>
    <t>RDOLA23  - R23 Uplifting Dollars 0-12M</t>
  </si>
  <si>
    <t>RPRTB23  - R23 Uplifting Parts 13-24M</t>
  </si>
  <si>
    <t>RTRNB23  - R23 Uplifting Trans 13-24M</t>
  </si>
  <si>
    <t>RDOLB23  - R23 Uplifting Dollars 13-24M</t>
  </si>
  <si>
    <t>RBUYL24  - R24 PutOnMyTab - Onl BuyrID Life</t>
  </si>
  <si>
    <t>RPRTL24  - R24 PutOnMyTab - Onl Parts Life</t>
  </si>
  <si>
    <t>RTRNL24  - R24 PutOnMyTab - Onl Trans Life</t>
  </si>
  <si>
    <t>RDOLL24  - R24 PutOnMyTab - Onl Dollars Life</t>
  </si>
  <si>
    <t>RRECL24  - R24 PutOnMyTab - Onl Recency</t>
  </si>
  <si>
    <t>RPRTA24  - R24 PutOnMyTab - Onl Parts 0-12M</t>
  </si>
  <si>
    <t>RTRNA24  - R24 PutOnMyTab - Onl Trans 0-12M</t>
  </si>
  <si>
    <t>RDOLA24  - R24 PutOnMyTab - Onl Dollars 0-12M</t>
  </si>
  <si>
    <t>RPRTB24  - R24 PutOnMyTab - Onl Parts 13-24M</t>
  </si>
  <si>
    <t>RTRNB24  - R24 PutOnMyTab - Onl Trans 13-24M</t>
  </si>
  <si>
    <t>RDOLB24  - R24 PutOnMyTab - Onl Dollars 13-24M</t>
  </si>
  <si>
    <t>RBUYL25  - R25 Growing Goodness BuyrID Life</t>
  </si>
  <si>
    <t>RPRTL25  - R25 Growing Goodness Parts Life</t>
  </si>
  <si>
    <t>RTRNL25  - R25 Growing Goodness Trans Life</t>
  </si>
  <si>
    <t>RDOLL25  - R25 Growing Goodness Dollars Life</t>
  </si>
  <si>
    <t>RRECL25  - R25 Growing Goodness Recency</t>
  </si>
  <si>
    <t>RPRTA25  - R25 Growing Goodness Parts 0-12M</t>
  </si>
  <si>
    <t>RTRNA25  - R25 Growing Goodness Trans 0-12M</t>
  </si>
  <si>
    <t>RDOLA25  - R25 Growing Goodness Dollars 0-12M</t>
  </si>
  <si>
    <t>RPRTB25  - R25 Growing Goodness Parts 13-24M</t>
  </si>
  <si>
    <t>RTRNB25  - R25 Growing Goodness Trans 13-24M</t>
  </si>
  <si>
    <t>RDOLB25  - R25 Growing Goodness Dollars 13-24M</t>
  </si>
  <si>
    <t>RBUYL26  - R26 High End for Him BuyrID Life</t>
  </si>
  <si>
    <t>RPRTL26  - R26 High End for Him Parts Life</t>
  </si>
  <si>
    <t>RTRNL26  - R26 High End for Him Trans Life</t>
  </si>
  <si>
    <t>RDOLL26  - R26 High End for Him Dollars Life</t>
  </si>
  <si>
    <t>RRECL26  - R26 High End for Him Recency</t>
  </si>
  <si>
    <t>RPRTA26  - R26 High End for Him Parts 0-12M</t>
  </si>
  <si>
    <t>RTRNA26  - R26 High End for Him Trans 0-12M</t>
  </si>
  <si>
    <t>RDOLA26  - R26 High End for Him Dollars 0-12M</t>
  </si>
  <si>
    <t>RPRTB26  - R26 High End for Him Parts 13-24M</t>
  </si>
  <si>
    <t>RTRNB26  - R26 High End for Him Trans 13-24M</t>
  </si>
  <si>
    <t>RDOLB26  - R26 High End for Him Dollars 13-24M</t>
  </si>
  <si>
    <t>RBUYL27  - R27 Fashion Fix BuyrID Life</t>
  </si>
  <si>
    <t>RPRTL27  - R27 Fashion Fix Parts Life</t>
  </si>
  <si>
    <t>RTRNL27  - R27 Fashion Fix Trans Life</t>
  </si>
  <si>
    <t>RDOLL27  - R27 Fashion Fix Dollars Life</t>
  </si>
  <si>
    <t>RRECL27  - R27 Fashion Fix Recency</t>
  </si>
  <si>
    <t>RPRTA27  - R27 Fashion Fix Parts 0-12M</t>
  </si>
  <si>
    <t>RTRNA27  - R27 Fashion Fix Trans 0-12M</t>
  </si>
  <si>
    <t>RDOLA27  - R27 Fashion Fix Dollars 0-12M</t>
  </si>
  <si>
    <t>RPRTB27  - R27 Fashion Fix Parts 13-24M</t>
  </si>
  <si>
    <t>RTRNB27  - R27 Fashion Fix Trans 13-24M</t>
  </si>
  <si>
    <t>RDOLB27  - R27 Fashion Fix Dollars 13-24M</t>
  </si>
  <si>
    <t>RBUYL28  - R28 Hit The Trail BuyrID Life</t>
  </si>
  <si>
    <t>RPRTL28  - R28 Hit The Trail Parts Life</t>
  </si>
  <si>
    <t>RTRNL28  - R28 Hit The Trail Trans Life</t>
  </si>
  <si>
    <t>RDOLL28  - R28 Hit The Trail Dollars Life</t>
  </si>
  <si>
    <t>RRECL28  - R28 Hit The Trail Recency</t>
  </si>
  <si>
    <t>RPRTA28  - R28 Hit The Trail Parts 0-12M</t>
  </si>
  <si>
    <t>RTRNA28  - R28 Hit The Trail Trans 0-12M</t>
  </si>
  <si>
    <t>RDOLA28  - R28 Hit The Trail Dollars 0-12M</t>
  </si>
  <si>
    <t>RPRTB28  - R28 Hit The Trail Parts 13-24M</t>
  </si>
  <si>
    <t>RTRNB28  - R28 Hit The Trail Trans 13-24M</t>
  </si>
  <si>
    <t>RDOLB28  - R28 Hit The Trail Dollars 13-24M</t>
  </si>
  <si>
    <t>RBUYL29  - R29 High-End Nesters BuyrID Life</t>
  </si>
  <si>
    <t>RPRTL29  - R29 High-End Nesters Parts Life</t>
  </si>
  <si>
    <t>RTRNL29  - R29 High-End Nesters Trans Life</t>
  </si>
  <si>
    <t>RDOLL29  - R29 High-End Nesters Dollars Life</t>
  </si>
  <si>
    <t>RRECL29  - R29 High-End Nesters Recency</t>
  </si>
  <si>
    <t>RPRTA29  - R29 High-End Nesters Parts 0-12M</t>
  </si>
  <si>
    <t>RTRNA29  - R29 High-End Nesters Trans 0-12M</t>
  </si>
  <si>
    <t>RDOLA29  - R29 High-End Nesters Dollars 0-12M</t>
  </si>
  <si>
    <t>RPRTB29  - R29 High-End Nesters Parts 13-24M</t>
  </si>
  <si>
    <t>RTRNB29  - R29 High-End Nesters Trans 13-24M</t>
  </si>
  <si>
    <t>RDOLB29  - R29 High-End Nesters Dollars 13-24M</t>
  </si>
  <si>
    <t>RBUYL30  - R30 Manly Mags BuyrID Life</t>
  </si>
  <si>
    <t>RPRTL30  - R30 Manly Mags Parts Life</t>
  </si>
  <si>
    <t>RTRNL30  - R30 Manly Mags Trans Life</t>
  </si>
  <si>
    <t>RDOLL30  - R30 Manly Mags Dollars Life</t>
  </si>
  <si>
    <t>RRECL30  - R30 Manly Mags Recency</t>
  </si>
  <si>
    <t>RPRTA30  - R30 Manly Mags Parts 0-12M</t>
  </si>
  <si>
    <t>RTRNA30  - R30 Manly Mags Trans 0-12M</t>
  </si>
  <si>
    <t>RDOLA30  - R30 Manly Mags Dollars 0-12M</t>
  </si>
  <si>
    <t>RPRTB30  - R30 Manly Mags Parts 13-24M</t>
  </si>
  <si>
    <t>RTRNB30  - R30 Manly Mags Trans 13-24M</t>
  </si>
  <si>
    <t>RDOLB30  - R30 Manly Mags Dollars 13-24M</t>
  </si>
  <si>
    <t>RBUYL31  - R31 Mighty Me BuyrID Life</t>
  </si>
  <si>
    <t>RPRTL31  - R31 Mighty Me Parts Life</t>
  </si>
  <si>
    <t>RTRNL31  - R31 Mighty Me Trans Life</t>
  </si>
  <si>
    <t>RDOLL31  - R31 Mighty Me Dollars Life</t>
  </si>
  <si>
    <t>RRECL31  - R31 Mighty Me Recency</t>
  </si>
  <si>
    <t>RPRTA31  - R31 Mighty Me Parts 0-12M</t>
  </si>
  <si>
    <t>RTRNA31  - R31 Mighty Me Trans 0-12M</t>
  </si>
  <si>
    <t>RDOLA31  - R31 Mighty Me Dollars 0-12M</t>
  </si>
  <si>
    <t>RPRTB31  - R31 Mighty Me Parts 13-24M</t>
  </si>
  <si>
    <t>RTRNB31  - R31 Mighty Me Trans 13-24M</t>
  </si>
  <si>
    <t>RDOLB31  - R31 Mighty Me Dollars 13-24M</t>
  </si>
  <si>
    <t>RBUYL32  - R32 Young At Heart BuyrID Life</t>
  </si>
  <si>
    <t>RPRTL32  - R32 Young At Heart Parts Life</t>
  </si>
  <si>
    <t>RTRNL32  - R32 Young At Heart Trans Life</t>
  </si>
  <si>
    <t>RDOLL32  - R32 Young At Heart Dollars Life</t>
  </si>
  <si>
    <t>RRECL32  - R32 Young At Heart Recency</t>
  </si>
  <si>
    <t>RPRTA32  - R32 Young At Heart Parts 0-12M</t>
  </si>
  <si>
    <t>RTRNA32  - R32 Young At Heart Trans 0-12M</t>
  </si>
  <si>
    <t>RDOLA32  - R32 Young At Heart Dollars 0-12M</t>
  </si>
  <si>
    <t>RPRTB32  - R32 Young At Heart Parts 13-24M</t>
  </si>
  <si>
    <t>RTRNB32  - R32 Young At Heart Trans 13-24M</t>
  </si>
  <si>
    <t>RDOLB32  - R32 Young At Heart Dollars 13-24M</t>
  </si>
  <si>
    <t>RBUYL33  - R33 The Library BuyrID Life</t>
  </si>
  <si>
    <t>RPRTL33  - R33 The Library Parts Life</t>
  </si>
  <si>
    <t>RTRNL33  - R33 The Library Trans Life</t>
  </si>
  <si>
    <t>RDOLL33  - R33 The Library Dollars Life</t>
  </si>
  <si>
    <t>RRECL33  - R33 The Library Recency</t>
  </si>
  <si>
    <t>RPRTA33  - R33 The Library Parts 0-12M</t>
  </si>
  <si>
    <t>RTRNA33  - R33 The Library Trans 0-12M</t>
  </si>
  <si>
    <t>RDOLA33  - R33 The Library Dollars 0-12M</t>
  </si>
  <si>
    <t>RPRTB33  - R33 The Library Parts 13-24M</t>
  </si>
  <si>
    <t>RTRNB33  - R33 The Library Trans 13-24M</t>
  </si>
  <si>
    <t>RDOLB33  - R33 The Library Dollars 13-24M</t>
  </si>
  <si>
    <t>RBUYL34  - R34 Farmstead BuyrID Life</t>
  </si>
  <si>
    <t>RPRTL34  - R34 Farmstead Parts Life</t>
  </si>
  <si>
    <t>RTRNL34  - R34 Farmstead Trans Life</t>
  </si>
  <si>
    <t>RDOLL34  - R34 Farmstead Dollars Life</t>
  </si>
  <si>
    <t>RRECL34  - R34 Farmstead Recency</t>
  </si>
  <si>
    <t>RPRTA34  - R34 Farmstead Parts 0-12M</t>
  </si>
  <si>
    <t>RTRNA34  - R34 Farmstead Trans 0-12M</t>
  </si>
  <si>
    <t>RDOLA34  - R34 Farmstead Dollars 0-12M</t>
  </si>
  <si>
    <t>RPRTB34  - R34 Farmstead Parts 13-24M</t>
  </si>
  <si>
    <t>RTRNB34  - R34 Farmstead Trans 13-24M</t>
  </si>
  <si>
    <t>RDOLB34  - R34 Farmstead Dollars 13-24M</t>
  </si>
  <si>
    <t>RBUYL35  - R35 Cottage Crafts BuyrID Life</t>
  </si>
  <si>
    <t>RPRTL35  - R35 Cottage Crafts Parts Life</t>
  </si>
  <si>
    <t>RTRNL35  - R35 Cottage Crafts Trans Life</t>
  </si>
  <si>
    <t>RDOLL35  - R35 Cottage Crafts Dollars Life</t>
  </si>
  <si>
    <t>RRECL35  - R35 Cottage Crafts Recency</t>
  </si>
  <si>
    <t>RPRTA35  - R35 Cottage Crafts Parts 0-12M</t>
  </si>
  <si>
    <t>RTRNA35  - R35 Cottage Crafts Trans 0-12M</t>
  </si>
  <si>
    <t>RDOLA35  - R35 Cottage Crafts Dollars 0-12M</t>
  </si>
  <si>
    <t>RPRTB35  - R35 Cottage Crafts Parts 13-24M</t>
  </si>
  <si>
    <t>RTRNB35  - R35 Cottage Crafts Trans 13-24M</t>
  </si>
  <si>
    <t>RDOLB35  - R35 Cottage Crafts Dollars 13-24M</t>
  </si>
  <si>
    <t>CBUYL1  - C1 Ann Taylor BuyrID Life</t>
  </si>
  <si>
    <t>CPRTL1  - C1 Ann Taylor Parts Life</t>
  </si>
  <si>
    <t>CTRNL1  - C1 Ann Taylor Trans Life</t>
  </si>
  <si>
    <t>CDOLL1  - C1 Ann Taylor Dollars Life</t>
  </si>
  <si>
    <t>CRECL1  - C1 Ann Taylor Recency</t>
  </si>
  <si>
    <t>CPRTA1  - C1 Ann Taylor Parts 0-12M</t>
  </si>
  <si>
    <t>CTRNA1  - C1 Ann Taylor Trans 0-12M</t>
  </si>
  <si>
    <t>CDOLA1  - C1 Ann Taylor Dollars 0-12M</t>
  </si>
  <si>
    <t>CPRTB1  - C1 Ann Taylor Parts 13-24M</t>
  </si>
  <si>
    <t>CTRNB1  - C1 Ann Taylor Trans 13-24M</t>
  </si>
  <si>
    <t>CDOLB1  - C1 Ann Taylor Dollars 13-24M</t>
  </si>
  <si>
    <t>CBUYL2  - C2 Loft BuyrID Life</t>
  </si>
  <si>
    <t>CPRTL2  - C2 Loft Parts Life</t>
  </si>
  <si>
    <t>CTRNL2  - C2 Loft Trans Life</t>
  </si>
  <si>
    <t>CDOLL2  - C2 Loft Dollars Life</t>
  </si>
  <si>
    <t>CRECL2  - C2 Loft Recency</t>
  </si>
  <si>
    <t>CPRTA2  - C2 Loft Parts 0-12M</t>
  </si>
  <si>
    <t>CTRNA2  - C2 Loft Trans 0-12M</t>
  </si>
  <si>
    <t>CDOLA2  - C2 Loft Dollars 0-12M</t>
  </si>
  <si>
    <t>CPRTB2  - C2 Loft Parts 13-24M</t>
  </si>
  <si>
    <t>CTRNB2  - C2 Loft Trans 13-24M</t>
  </si>
  <si>
    <t>CDOLB2  - C2 Loft Dollars 13-24M</t>
  </si>
  <si>
    <t>CBUYL3  - C3 Ann Taylor Comp Cat BuyrID Life</t>
  </si>
  <si>
    <t>CPRTL3  - C3 Ann Taylor Comp Cat Parts Life</t>
  </si>
  <si>
    <t>CTRNL3  - C3 Ann Taylor Comp Cat Trans Life</t>
  </si>
  <si>
    <t>CDOLL3  - C3 Ann Taylor Comp Cat Dollars Life</t>
  </si>
  <si>
    <t>CRECL3  - C3 Ann Taylor Comp Cat Recency</t>
  </si>
  <si>
    <t>CPRTA3  - C3 Ann Taylor Comp Cat Parts 0-12M</t>
  </si>
  <si>
    <t>CTRNA3  - C3 Ann Taylor Comp Cat Trans 0-12M</t>
  </si>
  <si>
    <t>CDOLA3  - C3 Ann Taylor Comp Cat Dollars 0-12M</t>
  </si>
  <si>
    <t>CPRTB3  - C3 Ann Taylor Comp Cat Parts 13-24M</t>
  </si>
  <si>
    <t>CTRNB3  - C3 Ann Taylor Comp Cat Trans 13-24M</t>
  </si>
  <si>
    <t>CDOLB3  - C3 Ann Taylor Comp Cat Dollars 13-24M</t>
  </si>
  <si>
    <t>CBUYL4  - C4 Loft Comp Cat BuyrID Life</t>
  </si>
  <si>
    <t>CPRTL4  - C4 Loft Comp Cat Parts Life</t>
  </si>
  <si>
    <t>CTRNL4  - C4 Loft Comp Cat Trans Life</t>
  </si>
  <si>
    <t>CDOLL4  - C4 Loft Comp Cat Dollars Life</t>
  </si>
  <si>
    <t>CRECL4  - C4 Loft Comp Cat Recency</t>
  </si>
  <si>
    <t>CPRTA4  - C4 Loft Comp Cat Parts 0-12M</t>
  </si>
  <si>
    <t>CTRNA4  - C4 Loft Comp Cat Trans 0-12M</t>
  </si>
  <si>
    <t>CDOLA4  - C4 Loft Comp Cat Dollars 0-12M</t>
  </si>
  <si>
    <t>CPRTB4  - C4 Loft Comp Cat Parts 13-24M</t>
  </si>
  <si>
    <t>CTRNB4  - C4 Loft Comp Cat Trans 13-24M</t>
  </si>
  <si>
    <t>CDOLB4  - C4 Loft Comp Cat Dollars 13-24M</t>
  </si>
  <si>
    <t>19,4</t>
  </si>
  <si>
    <t>15,2</t>
  </si>
  <si>
    <t>REC_TYPE_CD</t>
  </si>
  <si>
    <t>ACCT_OPEN_DT</t>
  </si>
  <si>
    <t>APPLICATION_STORE_NBR</t>
  </si>
  <si>
    <t>FIRST_NM</t>
  </si>
  <si>
    <t>MID_INIT</t>
  </si>
  <si>
    <t>LAST_NM</t>
  </si>
  <si>
    <t>ADDR_LINE1</t>
  </si>
  <si>
    <t>CITY</t>
  </si>
  <si>
    <t>STATE</t>
  </si>
  <si>
    <t>POSTAL_CD</t>
  </si>
  <si>
    <t>ZIP4</t>
  </si>
  <si>
    <t>HOME_PHN_NBR</t>
  </si>
  <si>
    <t>LAST_PURCH_DT</t>
  </si>
  <si>
    <t>CURRENT_OTB_AMT</t>
  </si>
  <si>
    <t>YTD_PURCH_AMT</t>
  </si>
  <si>
    <t>FILLER4</t>
  </si>
  <si>
    <t>ACCT_NBR</t>
  </si>
  <si>
    <t>FILLER5</t>
  </si>
  <si>
    <t>ACCT_FLG01</t>
  </si>
  <si>
    <t>ACCT_FLG02</t>
  </si>
  <si>
    <t>ACCT_FLG03</t>
  </si>
  <si>
    <t>FILLER6</t>
  </si>
  <si>
    <t>BIRTH_DT</t>
  </si>
  <si>
    <t>MKTG_PROMO_FLG</t>
  </si>
  <si>
    <t>EMAIL_ADDR</t>
  </si>
  <si>
    <t>CC_TYPE_CD</t>
  </si>
  <si>
    <t>BILLING_CYCLE_NBR</t>
  </si>
  <si>
    <t>MKTG_GRP_NBR</t>
  </si>
  <si>
    <t>PREV_ACCT_NBR</t>
  </si>
  <si>
    <t>CREDIT_LIMIT_AMT</t>
  </si>
  <si>
    <t>CREDIT_BALANCE_AMT</t>
  </si>
  <si>
    <t>APPLICATION_SRC_CD</t>
  </si>
  <si>
    <t>EMAIL_OPTIN_CD</t>
  </si>
  <si>
    <t>DM_OPTOUT_CD</t>
  </si>
  <si>
    <t>STMT_OPTOUT_CD</t>
  </si>
  <si>
    <t>TM_OPTOUT_CD</t>
  </si>
  <si>
    <t>SELL_OPTOUT_CD</t>
  </si>
  <si>
    <t>SPAM_OPTIN_CD</t>
  </si>
  <si>
    <t>COUNTRY_CD</t>
  </si>
  <si>
    <t>RECOURSE_FLG</t>
  </si>
  <si>
    <t>NBR_CARDS_ISSUED</t>
  </si>
  <si>
    <t>ACTIVATION_FLG</t>
  </si>
  <si>
    <t>DIV_NBR</t>
  </si>
  <si>
    <t>LAST4_ACCT_NBR</t>
  </si>
  <si>
    <t>FILLER7</t>
  </si>
  <si>
    <t>LAST_PMT_AMT</t>
  </si>
  <si>
    <t>LAST_PURCH_AMT</t>
  </si>
  <si>
    <t>ADDR_LINE2</t>
  </si>
  <si>
    <t>FOREIGN_MAP_CD</t>
  </si>
  <si>
    <t>NAME_PREFIX</t>
  </si>
  <si>
    <t>CC_LOGO</t>
  </si>
  <si>
    <t>RTRN_MAIL_FLG</t>
  </si>
  <si>
    <t>PROMO_FLG</t>
  </si>
  <si>
    <t>ACCT_CLOSED_DT</t>
  </si>
  <si>
    <t>LAST_BILL_DT</t>
  </si>
  <si>
    <t>CC_ISSUE_DT</t>
  </si>
  <si>
    <t>MOBILE_PHN_NBR</t>
  </si>
  <si>
    <t>EMAIL_CHG_DT</t>
  </si>
  <si>
    <t>E_STMT_FLG</t>
  </si>
  <si>
    <t>E_STMT_CHG_DT</t>
  </si>
  <si>
    <t>LAST_RTRN_DT</t>
  </si>
  <si>
    <t>NEW_ACCT_CLERK_NBR</t>
  </si>
  <si>
    <t>COBRAND_EXP_DT</t>
  </si>
  <si>
    <t>FILLER8</t>
  </si>
  <si>
    <t>EMAIL_ADDR_SRC</t>
  </si>
  <si>
    <t>FILLER9</t>
  </si>
  <si>
    <t>Columns</t>
  </si>
  <si>
    <t>UPDATE_TYPE_CD</t>
  </si>
  <si>
    <t>WORK_PHN_NBR</t>
  </si>
  <si>
    <t>APPLICATION_NBR</t>
  </si>
  <si>
    <t>ADDR_CHG_DT</t>
  </si>
  <si>
    <t>EMAIL_PREF_DT</t>
  </si>
  <si>
    <t>RECORD_TYPE</t>
  </si>
  <si>
    <t>record_type=01</t>
  </si>
  <si>
    <t>record_type=02</t>
  </si>
  <si>
    <t>MEMBER_ID</t>
  </si>
  <si>
    <t>PERSON_ID</t>
  </si>
  <si>
    <t>LOGO_CHANGE_DT</t>
  </si>
  <si>
    <t>APPLICATION_SRCE_CD</t>
  </si>
  <si>
    <t>CURRENT_TTL_POINTS</t>
  </si>
  <si>
    <t>CURRENT_PENDING_REWARD</t>
  </si>
  <si>
    <t>ACCEPT_REFERRAL_CD</t>
  </si>
  <si>
    <t>CLERK_NBR</t>
  </si>
  <si>
    <t>MGN_ID</t>
  </si>
  <si>
    <t>FILLER 1</t>
  </si>
  <si>
    <t>INDICATOR</t>
  </si>
  <si>
    <t>VARIABLE_1</t>
  </si>
  <si>
    <t>VARIABLE_2</t>
  </si>
  <si>
    <t>VARIABLE_3</t>
  </si>
  <si>
    <t>VARIABLE_4</t>
  </si>
  <si>
    <t>EMAIL_MKTING_CONSENT_IND</t>
  </si>
  <si>
    <t>SMS_SRVC_CONSENT_IND</t>
  </si>
  <si>
    <t>SMS_MKTG_CONSENT_IND</t>
  </si>
  <si>
    <t>STATEMENT_SUB_IND</t>
  </si>
  <si>
    <t>MOBILE_PUSH_CONSENT_IND</t>
  </si>
  <si>
    <t>LANGUAGE_IND</t>
  </si>
  <si>
    <t>FILLER_2</t>
  </si>
  <si>
    <t>FILLER_3</t>
  </si>
  <si>
    <t>REWARDS_PROGRAM_ID</t>
  </si>
  <si>
    <t>CURR_TOTAL_PTS</t>
  </si>
  <si>
    <t>CURR_BASE_PTS</t>
  </si>
  <si>
    <t>CURR_BONUS_PTS</t>
  </si>
  <si>
    <t>CURR_ADJ_PTS</t>
  </si>
  <si>
    <t>PTS_TO_NEXT_REWARD</t>
  </si>
  <si>
    <t>PTS_TO_NEXT_UPGRADE</t>
  </si>
  <si>
    <t>LAST_EXP_DT</t>
  </si>
  <si>
    <t>LAST_REWARD_DT</t>
  </si>
  <si>
    <t>FULFILLMENT_TYPE_CD</t>
  </si>
  <si>
    <t>FILE_COUNT_RECTYPE_0</t>
  </si>
  <si>
    <t>FILE_COUNT_RECTYPE_1</t>
  </si>
  <si>
    <t>FILE_COUNT_RECTYPE_2</t>
  </si>
  <si>
    <t>FILE_COUNT_RECTYPE_3</t>
  </si>
  <si>
    <t>FILE_COUNT_RECTYPE_4</t>
  </si>
  <si>
    <t>FILE_COUNT_RECTYPE_5</t>
  </si>
  <si>
    <t>FILE_COUNT_RECTYPE_6</t>
  </si>
  <si>
    <t>FILE_COUNT_RECTYPE_7</t>
  </si>
  <si>
    <t>FILE_COUNT_RECTYPE_8</t>
  </si>
  <si>
    <t>REC_TYPE_CD=0</t>
  </si>
  <si>
    <t>REC_TYPE_CD=7</t>
  </si>
  <si>
    <t>REC_TYPE_CD=9</t>
  </si>
  <si>
    <t>Last two Bytes Record Type(Possible values : 
01
02)</t>
  </si>
  <si>
    <t>Last two Bytes Record Type(Possible values : 
01
12)</t>
  </si>
  <si>
    <t>DataType</t>
  </si>
  <si>
    <t>DECIMAL(5,2)</t>
  </si>
  <si>
    <t>DECIMAL(9,2)</t>
  </si>
  <si>
    <t>DECIMAL(7,0)</t>
  </si>
  <si>
    <t>DECIMAL(7,2)</t>
  </si>
  <si>
    <t>Datatype</t>
  </si>
  <si>
    <t>length</t>
  </si>
  <si>
    <t>Ver. No.</t>
  </si>
  <si>
    <t>Date Sent</t>
  </si>
  <si>
    <t>Requestor</t>
  </si>
  <si>
    <t>Change Description</t>
  </si>
  <si>
    <t>JIRA Ticket Addressed(If Any)</t>
  </si>
  <si>
    <t>Additions</t>
  </si>
  <si>
    <t>Modifications</t>
  </si>
  <si>
    <t>Deletions</t>
  </si>
  <si>
    <t>Incremental Aginity Status</t>
  </si>
  <si>
    <t>Row added</t>
  </si>
  <si>
    <t>Row needs to be deleted and will not exist in the next version of the metadata file</t>
  </si>
  <si>
    <t>Row modified</t>
  </si>
  <si>
    <t>file_id</t>
  </si>
  <si>
    <t>file_name</t>
  </si>
  <si>
    <t>external_table_name</t>
  </si>
  <si>
    <t>delim</t>
  </si>
  <si>
    <t>input_path</t>
  </si>
  <si>
    <t>hive_db</t>
  </si>
  <si>
    <t>parent_file_id</t>
  </si>
  <si>
    <t>source_system</t>
  </si>
  <si>
    <t>subject_area</t>
  </si>
  <si>
    <t>source_db_type</t>
  </si>
  <si>
    <t xml:space="preserve">source_db_name </t>
  </si>
  <si>
    <t>source_table_name</t>
  </si>
  <si>
    <t>middleware_file_name</t>
  </si>
  <si>
    <t>file_mask</t>
  </si>
  <si>
    <t>header</t>
  </si>
  <si>
    <t>trailer</t>
  </si>
  <si>
    <t>frequency</t>
  </si>
  <si>
    <t>file_description</t>
  </si>
  <si>
    <t>sme</t>
  </si>
  <si>
    <t>feed_type</t>
  </si>
  <si>
    <t>file_type</t>
  </si>
  <si>
    <t>source_refresh_type</t>
  </si>
  <si>
    <t>target_load_type</t>
  </si>
  <si>
    <t>file_encryption</t>
  </si>
  <si>
    <t xml:space="preserve">target_db_name </t>
  </si>
  <si>
    <t>target_table_name</t>
  </si>
  <si>
    <t>data_volume_per_file
(Rows per file)</t>
  </si>
  <si>
    <t>data_volume_per_file
(Size GB)</t>
  </si>
  <si>
    <t>ANN_ANN_ADS_CUSTMTHLYPLCC_YYYYMMDD.dat</t>
  </si>
  <si>
    <t>EXT_ANN_ANN_ADS_CUSTMTHLYPLCC</t>
  </si>
  <si>
    <t>/ascena_prod/data/secure/cem/ann/ann_ann_ads_custmthlyplcc</t>
  </si>
  <si>
    <t>EXT_ASCENA_STAGING</t>
  </si>
  <si>
    <t>ANN</t>
  </si>
  <si>
    <t xml:space="preserve">Customer Monthly PLCC </t>
  </si>
  <si>
    <t>YYYYMMDD</t>
  </si>
  <si>
    <t xml:space="preserve">Monthly (Any day in a month). Timing : 9.00 pm., </t>
  </si>
  <si>
    <t>3rd Party</t>
  </si>
  <si>
    <t>INCREMENTAL</t>
  </si>
  <si>
    <t>Full</t>
  </si>
  <si>
    <t>Truncate and Load</t>
  </si>
  <si>
    <t>YES</t>
  </si>
  <si>
    <t xml:space="preserve">ASCENA_STAGING </t>
  </si>
  <si>
    <t>ANN_ANN_ADS_CUSTMTHLYPLCC</t>
  </si>
  <si>
    <t>ANN_ANN_ADS_CUSTMTHLYCBCC_YYYYMMDD.dat</t>
  </si>
  <si>
    <t>EXT_ANN_ANN_ADS_CUSTMTHLYCBCC</t>
  </si>
  <si>
    <t>/ascena_prod/data/secure/cem/ann/ann_ann_ads_custmthlycbcc</t>
  </si>
  <si>
    <t xml:space="preserve">Customer Monthly CO Brand </t>
  </si>
  <si>
    <t xml:space="preserve">Customer Monthly CO-Brand </t>
  </si>
  <si>
    <t>ANN_ANN_ADS_CUSTMTHLYCBCC</t>
  </si>
  <si>
    <t>ANN_ANN_ADS_CUSTDAILYPLCC_YYYYMMDD.dat</t>
  </si>
  <si>
    <t>EXT_ANN_ANN_ADS_CUSTDAILYPLCC</t>
  </si>
  <si>
    <t>/ascena_prod/data/secure/cem/ann/ann_ann_ads_custdailyplcc</t>
  </si>
  <si>
    <t>Customer Daily PLCC</t>
  </si>
  <si>
    <t>Daily - Timing : 9.00 pm.,</t>
  </si>
  <si>
    <t>Delta</t>
  </si>
  <si>
    <t>Append</t>
  </si>
  <si>
    <t>ANN_ANN_ADS_CUSTDAILYPLCC</t>
  </si>
  <si>
    <t>ANN_ANN_ADS_CUSTDAILYCBCC_YYYYMMDD.dat</t>
  </si>
  <si>
    <t>EXT_ANN_ANN_ADS_CUSTDAILYCBCC</t>
  </si>
  <si>
    <t>/ascena_prod/data/secure/cem/ann/ann_ann_ads_custdailycbcc</t>
  </si>
  <si>
    <t>Customer Daily CO Brand</t>
  </si>
  <si>
    <t>Customer Daily CO-Brand</t>
  </si>
  <si>
    <t>ANN_ANN_ADS_CUSTDAILYCBCC</t>
  </si>
  <si>
    <t>ANN_ANN_ATG_CATREQ_YYYYMMDD.txt</t>
  </si>
  <si>
    <t>EXT_ANN_ANN_ATG_CATREQ</t>
  </si>
  <si>
    <t>tab</t>
  </si>
  <si>
    <t>/ascena_prod/data/secure/cem/ann/ann_ann_atg_catreq</t>
  </si>
  <si>
    <t>ECOM Catalog Requests</t>
  </si>
  <si>
    <t>Daily - Timing : 12.30 pm.,</t>
  </si>
  <si>
    <t>Internal</t>
  </si>
  <si>
    <t>ANN_ANN_ATG_CATREQ</t>
  </si>
  <si>
    <t>ANN_ANN_ATG_RETURNS_YYYYMMDD.txt</t>
  </si>
  <si>
    <t>EXT_ANN_ANN_ATG_RETURNS</t>
  </si>
  <si>
    <t>/ascena_prod/data/secure/cem/ann/ann_ann_atg_returns</t>
  </si>
  <si>
    <t>ECOM Transaction - Returns</t>
  </si>
  <si>
    <t>ANN_ANN_ATG_RETURNS</t>
  </si>
  <si>
    <t>ANN_ANN_ATG_PROFILE_YYYYMMDD.txt</t>
  </si>
  <si>
    <t>EXT_ANN_ANN_ATG_PROFILE</t>
  </si>
  <si>
    <t>/ascena_prod/data/secure/cem/ann/ann_ann_atg_profile</t>
  </si>
  <si>
    <t>ECOM Customer Profile</t>
  </si>
  <si>
    <t>ANN_ANN_ATG_PROFILE</t>
  </si>
  <si>
    <t>ANN_ANN_ADS_XREFDAILYPLCC_YYYYMMDD.dat</t>
  </si>
  <si>
    <t>EXT_ANN_ANN_ADS_XREFDAILYPLCC</t>
  </si>
  <si>
    <t>/ascena_prod/data/secure/cem/ann/ann_ann_ads_xrefdailyplcc</t>
  </si>
  <si>
    <t>Customer Xref Daily PLCC</t>
  </si>
  <si>
    <t>Daily - Timing : 3.00 pm.,</t>
  </si>
  <si>
    <t>ANN_ANN_ADS_XREFDAILYPLCC</t>
  </si>
  <si>
    <t>ANN_ANN_ADS_XREFDAILYCBCC_YYYYMMDD.dat</t>
  </si>
  <si>
    <t>EXT_ANN_ANN_ADS_XREFDAILYCBCC</t>
  </si>
  <si>
    <t>/ascena_prod/data/secure/cem/ann/ann_ann_ads_xrefdailycbcc</t>
  </si>
  <si>
    <t>Customer Xref Daily Co Brand</t>
  </si>
  <si>
    <t>ANN_ANN_ADS_XREFDAILYCBCC</t>
  </si>
  <si>
    <t>ANN_ANN_ADS_XREFDAILYCBVAN_YYYYMMDD.dat</t>
  </si>
  <si>
    <t>EXT_ANN_ANN_ADS_XREFDAILYCBVAN</t>
  </si>
  <si>
    <t>/ascena_prod/data/secure/cem/ann/ann_ann_ads_xrefdailycbvan</t>
  </si>
  <si>
    <t>Customer Xref Daily Co Brand VAN</t>
  </si>
  <si>
    <t>ANN_ANN_ADS_XREFDAILYCBVAN</t>
  </si>
  <si>
    <t xml:space="preserve">ANN_CM_DATA_TRANS_YYYYMMDD.dat  </t>
  </si>
  <si>
    <t>EXT_ANN_CM_DATA_TRANS</t>
  </si>
  <si>
    <t>|</t>
  </si>
  <si>
    <t>/ascena_prod/data/secure/cem/ann/ann_cm_data_trans</t>
  </si>
  <si>
    <t>Transaction Events</t>
  </si>
  <si>
    <t>Daily - Timing : 9.30 pm.,</t>
  </si>
  <si>
    <t>ANN_CM_DATA_YYYYMMDD_TRANS</t>
  </si>
  <si>
    <t>ANN_ANN_ATG_TRANSACTIONS_YYYYMMDD.txt</t>
  </si>
  <si>
    <t>EXT_ANN_ANN_ATG_TRANSACTIONS</t>
  </si>
  <si>
    <t>/ascena_prod/data/secure/cem/ann/ann_ann_atg_transactions</t>
  </si>
  <si>
    <t>ECOM Transaction - Orders</t>
  </si>
  <si>
    <t>ANN_ANN_ATG_TRANSACTIONS</t>
  </si>
  <si>
    <t>ANN_ANN_BI_TRANSACTION_FPNFP_YYYYMMDD.dat</t>
  </si>
  <si>
    <t>EXT_ANN_ANN_BI_TRANSACTION_FPNFP</t>
  </si>
  <si>
    <t>/ascena_prod/data/secure/cem/ann/ann_ann_bi_transaction_fpnfp</t>
  </si>
  <si>
    <t>Full Price / Non Full Price indicator for Transaction Items</t>
  </si>
  <si>
    <t>ANN_ANN_BI_TRANSACTION_FPNFP</t>
  </si>
  <si>
    <t>ANN_ANN_SAP_ASSOCIATE_YYYYMMDD.dat</t>
  </si>
  <si>
    <t>EXT_ANN_ANN_SAP_ASSOCIATE</t>
  </si>
  <si>
    <t>/ascena_prod/data/secure/cem/ann/ann_ann_sap_associate</t>
  </si>
  <si>
    <t>Associate Reference</t>
  </si>
  <si>
    <t>Every Week (Monday - Friday) - 4.00 pm.,</t>
  </si>
  <si>
    <t>ANN_ANN_SAP_ASSOCIATE</t>
  </si>
  <si>
    <t>ANN_ANN_SAP_VENDOR_YYYYMMDD.dat</t>
  </si>
  <si>
    <t>EXT_ANN_ANN_SAP_VENDOR</t>
  </si>
  <si>
    <t>/ascena_prod/data/secure/cem/ann/ann_ann_sap_vendor</t>
  </si>
  <si>
    <t>Vendor</t>
  </si>
  <si>
    <t>Weekly (Saturday or Sunday) - 4.00 pm.,</t>
  </si>
  <si>
    <t>ANN_ANN_SAP_VENDOR</t>
  </si>
  <si>
    <t>ANN_ ANN_SAP_STYLE_YYYYMMDD.dat</t>
  </si>
  <si>
    <t>EXT_ANN_ANN_SAP_STYLE</t>
  </si>
  <si>
    <t>/ascena_prod/data/secure/cem/ann/ann_ ann_sap_style</t>
  </si>
  <si>
    <t>Style Attributes</t>
  </si>
  <si>
    <t>Weekly (Saturday or Sunday) - 11.55 pm.,</t>
  </si>
  <si>
    <t>ANN_ ANN_SAP_STYLE</t>
  </si>
  <si>
    <t>ANN_ANN_SAP_PRODUCT_YYYYMMDD.dat</t>
  </si>
  <si>
    <t>EXT_ANN_ANN_SAP_PRODUCT</t>
  </si>
  <si>
    <t>/ascena_prod/data/secure/cem/ann/ann_ann_sap_product</t>
  </si>
  <si>
    <t>Product Hierarchy</t>
  </si>
  <si>
    <t>ANN_ANN_SAP_PRODUCT</t>
  </si>
  <si>
    <t>ANN_ANN_SAP_PROMO_YYYYMMDD.dat</t>
  </si>
  <si>
    <t>EXT_ANN_ANN_SAP_PROMO</t>
  </si>
  <si>
    <t>/ascena_prod/data/secure/cem/ann/ann_ann_sap_promo</t>
  </si>
  <si>
    <t>Promotion</t>
  </si>
  <si>
    <t>Daily - Timing : 11.30 pm.,</t>
  </si>
  <si>
    <t>ANN_ANN_SAP_PROMO</t>
  </si>
  <si>
    <t>ANN_ANN_SAP_STORE_YYYYMMDD.dat</t>
  </si>
  <si>
    <t>EXT_ANN_ANN_SAP_STORE</t>
  </si>
  <si>
    <t>/ascena_prod/data/secure/cem/ann/ann_ann_sap_store</t>
  </si>
  <si>
    <t>Location Hierarchy</t>
  </si>
  <si>
    <t>Weekly (Saturday or Sunday) - 11.45 pm.,</t>
  </si>
  <si>
    <t>ANN_ANN_SAP_STORE</t>
  </si>
  <si>
    <t>ANN_ANN_SAP_EXCHRATE_YYYYMMDD.dat</t>
  </si>
  <si>
    <t>EXT_ANN_ANN_SAP_EXCHRATE</t>
  </si>
  <si>
    <t>/ascena_prod/data/secure/cem/ann/ann_ann_sap_exchrate</t>
  </si>
  <si>
    <t>Daily(Only on weekdays) - 7.00 pm.,</t>
  </si>
  <si>
    <t>ANN_ANN_SAP_EXCHRATE</t>
  </si>
  <si>
    <t>ANN_ANN_EXP_REA_YYYYMMDD.txt</t>
  </si>
  <si>
    <t>EXT_ANN_ANN_EXP_REA</t>
  </si>
  <si>
    <t>/ascena_prod/data/secure/cem/ann/ann_ann_exp_rea</t>
  </si>
  <si>
    <t>Reverse Email Append Retur</t>
  </si>
  <si>
    <t>Weekly - (Don't know the day) - Timing : 8.30 pm.,</t>
  </si>
  <si>
    <t>ANN_ANN_EXP_REA</t>
  </si>
  <si>
    <t>ANN_ANN_EXP_NZA_YYYYMMDD.txt</t>
  </si>
  <si>
    <t>EXT_ANN_ANN_EXP_NZA</t>
  </si>
  <si>
    <t>/ascena_prod/data/secure/cem/ann/ann_ann_exp_nza</t>
  </si>
  <si>
    <t>Name / Zip Address Append Return</t>
  </si>
  <si>
    <t xml:space="preserve">Daily - Timing : 8.30 pm., </t>
  </si>
  <si>
    <t>ANN_ANN_EXP_NZA</t>
  </si>
  <si>
    <t>ANN_ANN_EXP_TRADEAREA_YYYYMMDD.txt</t>
  </si>
  <si>
    <t>EXT_ANN_ANN_EXP_TRADEAREA</t>
  </si>
  <si>
    <t>/ascena_prod/data/secure/cem/ann/ann_ann_exp_tradearea</t>
  </si>
  <si>
    <t>Trade Area Append Return</t>
  </si>
  <si>
    <t>ANN_ANN_EXP_TRADEAREA</t>
  </si>
  <si>
    <t>ANN_ANN_EXP_MOSAIC_YYYYMMDD.dat</t>
  </si>
  <si>
    <t>EXT_ANN_ANN_EXP_MOSAIC</t>
  </si>
  <si>
    <t>/ascena_prod/data/secure/cem/ann/ann_ann_exp_mosaic</t>
  </si>
  <si>
    <t>Customer Segment MOSIAC and DEMOGRAPHIC Return (Ongoing)</t>
  </si>
  <si>
    <t>Adhoc - Timing : 8.30 pm.,</t>
  </si>
  <si>
    <t>ANN_ANN_EXP_MOSAIC</t>
  </si>
  <si>
    <t>ANN_ANN_CUSTORA_LTV_LOFT_YYYYMMDD.dat</t>
  </si>
  <si>
    <t>EXT_ANN_ANN_CUSTORA_LTV_LOFT</t>
  </si>
  <si>
    <t>/ascena_prod/data/secure/cem/ann/ann_ann_custora_ltv_loft</t>
  </si>
  <si>
    <t>Customer Lifetime Value Monthly</t>
  </si>
  <si>
    <t>Every Month 28th - Timing : 9.00 pm.,</t>
  </si>
  <si>
    <t>ANN_ANN_CUSTORA_LTV_LOFT</t>
  </si>
  <si>
    <t>ANN_ANN_CUSTORA_LTV_AT_YYYYMMDD.dat</t>
  </si>
  <si>
    <t>EXT_ANN_ANN_CUSTORA_LTV_AT</t>
  </si>
  <si>
    <t>/ascena_prod/data/secure/cem/ann/ann_ann_custora_ltv_at</t>
  </si>
  <si>
    <t>ANN_ANN_CUSTORA_LTV_AT</t>
  </si>
  <si>
    <t>ANN_ANN_ABACUS_CUST_DEMO_APPEND_LOFT_YYYYMMDD.dat</t>
  </si>
  <si>
    <t>EXT_ANN_ANN_ABACUS_CUST_DEMO_APPEND_LOFT</t>
  </si>
  <si>
    <t>/ascena_prod/data/secure/cem/ann/ann_ann_abacus_cust_demo_append_loft</t>
  </si>
  <si>
    <t>Returning Abacus Overlay Data</t>
  </si>
  <si>
    <t>Monthly - Timing : 9.00 pm., (Don't know the day)</t>
  </si>
  <si>
    <t>ANN_ANN_ABACUS_CUST_DEMO_APPEND_LOFT</t>
  </si>
  <si>
    <t>ANN_ANN_ABACUS_CUST_DEMO_APPEND_AT_YYYYMMDD.dat</t>
  </si>
  <si>
    <t>EXT_ANN_ANN_ABACUS_CUST_DEMO_APPEND_AT</t>
  </si>
  <si>
    <t>/ascena_prod/data/secure/cem/ann/ann_ann_abacus_cust_demo_append_at</t>
  </si>
  <si>
    <t>ANN_ANN_ABACUS_CUST_DEMO_APPEND_AT</t>
  </si>
  <si>
    <t>ANN_LOADER_YYYYMMDDHHMISS.dat</t>
  </si>
  <si>
    <t>EXT_ANN_LOADER</t>
  </si>
  <si>
    <t>/ascena_prod/data/secure/cem/ann/ann_loader</t>
  </si>
  <si>
    <t>Loader Exception</t>
  </si>
  <si>
    <t>YYYYMMDDHHMISS</t>
  </si>
  <si>
    <t>ANN_LOADER</t>
  </si>
  <si>
    <t>ANN_ANN_CM_UNSUBS_YYYYMMDD.dat</t>
  </si>
  <si>
    <t>EXT_ANN_ANN_CM_UNSUBS</t>
  </si>
  <si>
    <t>/ascena_prod/data/secure/cem/ann/ann_ann_cm_unsubs</t>
  </si>
  <si>
    <t>Un-Subscriptions</t>
  </si>
  <si>
    <t>ANN_ANN_CM_UNSUBS</t>
  </si>
  <si>
    <t>ANN_CM_DATA_UNSUB_YYYYMMDD.dat</t>
  </si>
  <si>
    <t>EXT_ANN_CM_DATA_UNSUB</t>
  </si>
  <si>
    <t>/ascena_prod/data/secure/cem/ann/ann_cm_data_unsub</t>
  </si>
  <si>
    <t>Unsubscribe Events</t>
  </si>
  <si>
    <t>ANN_CM_DATA_UNSUB</t>
  </si>
  <si>
    <t>ANN_CM_DATA_BULK_YYYYMMDD.dat</t>
  </si>
  <si>
    <t>EXT_ANN_CM_DATA_BULK</t>
  </si>
  <si>
    <t>/ascena_prod/data/secure/cem/ann/ann_cm_data_bulk</t>
  </si>
  <si>
    <t>Bulk Mail Send Events</t>
  </si>
  <si>
    <t>ANN_CM_DATA_BULK</t>
  </si>
  <si>
    <t>ANN_CM_DATA_SEND_YYYYMMDD.dat</t>
  </si>
  <si>
    <t>EXT_ANN_CM_DATA_SEND</t>
  </si>
  <si>
    <t>/ascena_prod/data/secure/cem/ann/ann_cm_data_send</t>
  </si>
  <si>
    <t>Event Based Mail Send Events</t>
  </si>
  <si>
    <t>ANN_CM_DATA_SEND</t>
  </si>
  <si>
    <t>ANN_CM_DATA_OPEN_YYYYMMDD.dat</t>
  </si>
  <si>
    <t>EXT_ANN_CM_DATA_OPEN</t>
  </si>
  <si>
    <t>/ascena_prod/data/secure/cem/ann/ann_cm_data_open</t>
  </si>
  <si>
    <t>Open Events</t>
  </si>
  <si>
    <t>ANN_CM_DATA_OPEN</t>
  </si>
  <si>
    <t>ANN_CM_DATA_CLICK_YYYYMMDD.dat</t>
  </si>
  <si>
    <t>EXT_ANN_CM_DATA_CLICK</t>
  </si>
  <si>
    <t>/ascena_prod/data/secure/cem/ann/ann_cm_data_click</t>
  </si>
  <si>
    <t>Click Events</t>
  </si>
  <si>
    <t>ANN_CM_DATA_CLICK</t>
  </si>
  <si>
    <t>ANN_ANN_CM_DEMO_YYYYMMDD.dat</t>
  </si>
  <si>
    <t>EXT_ANN_ANN_CM_DEMO</t>
  </si>
  <si>
    <t>/ascena_prod/data/secure/cem/ann/ann_ann_cm_demo</t>
  </si>
  <si>
    <t>Change of Demographics</t>
  </si>
  <si>
    <t>ANN_ANN_CM_DEMO</t>
  </si>
  <si>
    <t>ANN_ANN_CM_SUBS_YYYYMMDD.dat</t>
  </si>
  <si>
    <t>EXT_ANN_ANN_CM_SUBS</t>
  </si>
  <si>
    <t>/ascena_prod/data/secure/cem/ann/ann_ann_cm_subs</t>
  </si>
  <si>
    <t>Subscriptions</t>
  </si>
  <si>
    <t>ANN_ANN_CM_SUBS</t>
  </si>
  <si>
    <t>ANN_ANN_CM_IIDKEYS_YYYYMMDD.dat</t>
  </si>
  <si>
    <t>EXT_ANN_ANN_CM_IIDKEYS</t>
  </si>
  <si>
    <t>/ascena_prod/data/secure/cem/ann/ann_ann_cm_iidkeys</t>
  </si>
  <si>
    <t>Issue ID Keys</t>
  </si>
  <si>
    <t>ANN_ANN_CM_IIDKEYS</t>
  </si>
  <si>
    <t>ANN_ANN_OMNI_SAINTAT_YYYYMMDD.dat</t>
  </si>
  <si>
    <t>EXT_ANN_ANN_OMNI_SAINTAT</t>
  </si>
  <si>
    <t>/ascena_prod/data/secure/cem/ann/ann_ann_omni_saintat</t>
  </si>
  <si>
    <t>SAINT File ANN Taylor (Promotion History)</t>
  </si>
  <si>
    <t>ANN_ANN_OMNI_SAINTAT</t>
  </si>
  <si>
    <t>ANN_ANN_OMNI_SAINTLOFT_YYYYMMDD.dat</t>
  </si>
  <si>
    <t>EXT_ANN_ANN_OMNI_SAINTLOFT</t>
  </si>
  <si>
    <t>/ascena_prod/data/secure/cem/ann/ann_ann_omni_saintloft</t>
  </si>
  <si>
    <t>SAINT file LOFT (Promotion History)</t>
  </si>
  <si>
    <t>ANN_ANN_OMNI_SAINTLOFT</t>
  </si>
  <si>
    <t>ANN_ANN_OMNI_SAINTLG_YYYYMMDD.dat</t>
  </si>
  <si>
    <t>EXT_ANN_ANN_OMNI_SAINTLG</t>
  </si>
  <si>
    <t>/ascena_prod/data/secure/cem/ann/ann_ann_omni_saintlg</t>
  </si>
  <si>
    <t>SAINT File for Lou &amp; Gray Site (Promotion History)</t>
  </si>
  <si>
    <t>ANN_ANN_OMNI_SAINTLG</t>
  </si>
  <si>
    <t>ANN_ANN_OMNI_VISITCATGAT_YYYYMMDD.dat</t>
  </si>
  <si>
    <t>EXT_ANN_ANN_OMNI_VISITCATGAT</t>
  </si>
  <si>
    <t>,</t>
  </si>
  <si>
    <t>/ascena_prod/data/secure/cem/ann/ann_ann_omni_visitcatgat</t>
  </si>
  <si>
    <t>Visits by Product Category ANN Taylor</t>
  </si>
  <si>
    <t>ANN_ANN_OMNI_VISITCATGAT</t>
  </si>
  <si>
    <t>ANN_ANN_OMNI_VISITCATGLOFT_YYYYMMDD.dat</t>
  </si>
  <si>
    <t>EXT_ANN_ANN_OMNI_VISITCATGLOFT</t>
  </si>
  <si>
    <t>/ascena_prod/data/secure/cem/ann/ann_ann_omni_visitcatgloft</t>
  </si>
  <si>
    <t>Visits by Product Category Loft</t>
  </si>
  <si>
    <t>ANN_ANN_OMNI_VISITCATGLOFT</t>
  </si>
  <si>
    <t>ANN_ANN_OMNI_VISITCATGLG_YYYYMMDD.dat</t>
  </si>
  <si>
    <t>EXT_ANN_ANN_OMNI_VISITCATGLG</t>
  </si>
  <si>
    <t>/ascena_prod/data/secure/cem/ann/ann_ann_omni_visitcatglg</t>
  </si>
  <si>
    <t>Visits by Product Category for Lou &amp; Gray Site</t>
  </si>
  <si>
    <t>ANN_ANN_OMNI_VISITCATGLG</t>
  </si>
  <si>
    <t>ANN_ANN_OMNI_VISITAT_YYYYMMDD.dat</t>
  </si>
  <si>
    <t>EXT_ANN_ANN_OMNI_VISITAT</t>
  </si>
  <si>
    <t>/ascena_prod/data/secure/cem/ann/ann_ann_omni_visitat</t>
  </si>
  <si>
    <t>Visits ANN Taylor</t>
  </si>
  <si>
    <t>ANN_ANN_OMNI_VISITAT</t>
  </si>
  <si>
    <t>ANN_ANN_OMNI_VISITLOFT_YYYYMMDD.dat</t>
  </si>
  <si>
    <t>EXT_ANN_ANN_OMNI_VISITLOFT</t>
  </si>
  <si>
    <t>/ascena_prod/data/secure/cem/ann/ann_ann_omni_visitloft</t>
  </si>
  <si>
    <t>Visits Loft</t>
  </si>
  <si>
    <t>ANN_ANN_OMNI_VISITLOFT</t>
  </si>
  <si>
    <t>ANN_ANN_OMNI_VISITLG_YYYYMMDD.dat</t>
  </si>
  <si>
    <t>EXT_ANN_ANN_OMNI_VISITLG</t>
  </si>
  <si>
    <t>/ascena_prod/data/secure/cem/ann/ann_ann_omni_visitlg</t>
  </si>
  <si>
    <t>Visits Lou Grey</t>
  </si>
  <si>
    <t>ANN_ANN_OMNI_VISITLG</t>
  </si>
  <si>
    <t>ANN_ANN_CRM_MODELRUN_YYYYMMDD.dat</t>
  </si>
  <si>
    <t>EXT_ANN_ANN_CRM_MODELRUN</t>
  </si>
  <si>
    <t>/ascena_prod/data/secure/cem/ann/ann_ann_crm_modelrun</t>
  </si>
  <si>
    <t>CRM Model Run Feed</t>
  </si>
  <si>
    <t>Adhoc - Timing : 9.30 pm.,</t>
  </si>
  <si>
    <t>ANN_ANN_CRM_MODELRUN</t>
  </si>
  <si>
    <t>ANN_ANN_CIVIS_EPS_YYYYMMDD.csv</t>
  </si>
  <si>
    <t>EXT_ANN_ANN_CIVIS_EPS</t>
  </si>
  <si>
    <t>/ascena_prod/data/secure/cem/ann/ann_ann_civis_eps</t>
  </si>
  <si>
    <t>Historical Segment Data</t>
  </si>
  <si>
    <t>ANN_ANN_CIVIS_EPS</t>
  </si>
  <si>
    <t>ANN_AT_WEBEVENT_YYYYMMDD.txt</t>
  </si>
  <si>
    <t>EXT_ANN_AT_WEBEVENT</t>
  </si>
  <si>
    <t>/ascena_prod/data/secure/cem/ann/ann_at_webevent</t>
  </si>
  <si>
    <t>Ann Taylor Webevent</t>
  </si>
  <si>
    <t>ANN_AT_WEBEVENT</t>
  </si>
  <si>
    <t>ANN_LOFT_WEBEVENT_YYYYMMDD.txt</t>
  </si>
  <si>
    <t>EXT_ANN_LOFT_WEBEVENT</t>
  </si>
  <si>
    <t>/ascena_prod/data/secure/cem/ann/ann_loft_webevent</t>
  </si>
  <si>
    <t>Loft Webevent</t>
  </si>
  <si>
    <t>ANN_LOFT_WEBEVENT</t>
  </si>
  <si>
    <t>ANN_LNG_WEBEVENT_YYYYMMDD.txt</t>
  </si>
  <si>
    <t>EXT_ANN_LNG_WEBEVENT</t>
  </si>
  <si>
    <t>/ascena_prod/data/secure/cem/ann/ann_lng_webevent</t>
  </si>
  <si>
    <t>Lou Grey Webevent</t>
  </si>
  <si>
    <t>ANN_LNG_WEBEVENT</t>
  </si>
  <si>
    <t>ANN_ANNINCLOFT_BOUNCE_YYYYMMDD.txt</t>
  </si>
  <si>
    <t>EXT_ANN_ANNINCLOFT_BOUNCE</t>
  </si>
  <si>
    <t>/ascena_prod/data/secure/cem/ann/ann_annincloft_bounce</t>
  </si>
  <si>
    <t>Loft Bounce</t>
  </si>
  <si>
    <t>ANN_ANNINCLOFT_BOUNCE</t>
  </si>
  <si>
    <t>ANN_ANNTAYLOR_BOUNCE_YYYYMMDD.txt</t>
  </si>
  <si>
    <t>EXT_ANN_ANNTAYLOR_BOUNCE</t>
  </si>
  <si>
    <t>/ascena_prod/data/secure/cem/ann/ann_anntaylor_bounce</t>
  </si>
  <si>
    <t>Ann Taylor Bounce</t>
  </si>
  <si>
    <t>ANN_ANNTAYLOR_BOUNCE</t>
  </si>
  <si>
    <t>ANN_ANNINCLOFT_CLICK_YYYYMMDD.txt</t>
  </si>
  <si>
    <t>EXT_ANN_ANNINCLOFT_CLICK</t>
  </si>
  <si>
    <t>/ascena_prod/data/secure/cem/ann/ann_annincloft_click</t>
  </si>
  <si>
    <t>Loft Click</t>
  </si>
  <si>
    <t>ANN_ANNINCLOFT_CLICK</t>
  </si>
  <si>
    <t>ANN_ANNTAYLOR_CLICK_YYYYMMDD.txt</t>
  </si>
  <si>
    <t>EXT_ANN_ANNTAYLOR_CLICK</t>
  </si>
  <si>
    <t>/ascena_prod/data/secure/cem/ann/ann_anntaylor_click</t>
  </si>
  <si>
    <t>Ann Taylor Click</t>
  </si>
  <si>
    <t>ANN_ANNTAYLOR_CLICK</t>
  </si>
  <si>
    <t>ANN_ANNINCLOFT_FREQCAP_YYYYMMDD.txt</t>
  </si>
  <si>
    <t>EXT_ANN_ANNINCLOFT_FREQCAP</t>
  </si>
  <si>
    <t>/ascena_prod/data/secure/cem/ann/ann_annincloft_freqcap</t>
  </si>
  <si>
    <t>Loft Freq Cap</t>
  </si>
  <si>
    <t>Weekly - Timing : 9.30 pm., (Sunday)</t>
  </si>
  <si>
    <t>ANN_ANNINCLOFT_FREQCAP</t>
  </si>
  <si>
    <t>ANN_ANNTAYLOR_FREQCAP_YYYYMMDD.txt</t>
  </si>
  <si>
    <t>EXT_ANN_ANNTAYLOR_FREQCAP</t>
  </si>
  <si>
    <t>/ascena_prod/data/secure/cem/ann/ann_anntaylor_freqcap</t>
  </si>
  <si>
    <t>Ann Taylor Fres Cap</t>
  </si>
  <si>
    <t>Ann Taylor Freq Cap</t>
  </si>
  <si>
    <t>ANN_ANNTAYLOR_FREQCAP</t>
  </si>
  <si>
    <t>ANN_ANNINCLOFT_OPEN_YYYYMMDD.txt</t>
  </si>
  <si>
    <t>EXT_ANN_ANNINCLOFT_OPEN</t>
  </si>
  <si>
    <t>/ascena_prod/data/secure/cem/ann/ann_annincloft_open</t>
  </si>
  <si>
    <t>Loft Open</t>
  </si>
  <si>
    <t>ANN_ANNINCLOFT_OPEN</t>
  </si>
  <si>
    <t>ANN_ANNTAYLOR_OPEN_YYYYMMDD.txt</t>
  </si>
  <si>
    <t>EXT_ANN_ANNTAYLOR_OPEN</t>
  </si>
  <si>
    <t>/ascena_prod/data/secure/cem/ann/ann_anntaylor_open</t>
  </si>
  <si>
    <t>Ann Taylor Open</t>
  </si>
  <si>
    <t>ANN_ANNTAYLOR_OPEN</t>
  </si>
  <si>
    <t>ANN_ANNINCLOFT_PROFILE_YYYYMMDD.txt</t>
  </si>
  <si>
    <t>EXT_ANN_ANNINCLOFT_PROFILE</t>
  </si>
  <si>
    <t>/ascena_prod/data/secure/cem/ann/ann_annincloft_profile</t>
  </si>
  <si>
    <t>Loft Profile</t>
  </si>
  <si>
    <t>ANN_ANNINCLOFT_PROFILE</t>
  </si>
  <si>
    <t>ANN_ANNTAYLOR_PROFILE_YYYYMMDD.txt</t>
  </si>
  <si>
    <t>EXT_ANN_ANNTAYLOR_PROFILE</t>
  </si>
  <si>
    <t>/ascena_prod/data/secure/cem/ann/ann_anntaylor_profile</t>
  </si>
  <si>
    <t>Ann Taylor Profile</t>
  </si>
  <si>
    <t>ANN_ANNTAYLOR_PROFILE</t>
  </si>
  <si>
    <t>ANN_ANNINCLOFT_SEND_YYYYMMDD.txt</t>
  </si>
  <si>
    <t>EXT_ANN_ANNINCLOFT_SEND</t>
  </si>
  <si>
    <t>/ascena_prod/data/secure/cem/ann/ann_annincloft_send</t>
  </si>
  <si>
    <t>Loft Send</t>
  </si>
  <si>
    <t>ANN_ANNINCLOFT_SEND</t>
  </si>
  <si>
    <t>ANN_ANNTAYLOR_SEND_YYYYMMDD.txt</t>
  </si>
  <si>
    <t>EXT_ANN_ANNTAYLOR_SEND</t>
  </si>
  <si>
    <t>/ascena_prod/data/secure/cem/ann/ann_anntaylor_send</t>
  </si>
  <si>
    <t>Ann Taylor Send</t>
  </si>
  <si>
    <t>ANN_ANNTAYLOR_SEND</t>
  </si>
  <si>
    <t>ANN_ANNINCLOFT_SUBSCRIBE_YYYYMMDD.txt</t>
  </si>
  <si>
    <t>EXT_ANN_ANNINCLOFT_SUBSCRIBE</t>
  </si>
  <si>
    <t>/ascena_prod/data/secure/cem/ann/ann_annincloft_subscribe</t>
  </si>
  <si>
    <t>Loft Subscribe</t>
  </si>
  <si>
    <t>ANN_ANNINCLOFT_SUBSCRIBE</t>
  </si>
  <si>
    <t>ANN_ANNTAYLOR_SUBSCRIBE_YYYYMMDD.txt</t>
  </si>
  <si>
    <t>EXT_ANN_ANNTAYLOR_SUBSCRIBE</t>
  </si>
  <si>
    <t>/ascena_prod/data/secure/cem/ann/ann_anntaylor_subscribe</t>
  </si>
  <si>
    <t>Ann Taylor Subscribe</t>
  </si>
  <si>
    <t>ANN_ANNTAYLOR_SUBSCRIBE</t>
  </si>
  <si>
    <t>ANN_ANNINCLOFT_UNSUB_YYYYMMDD.txt</t>
  </si>
  <si>
    <t>EXT_ANN_ANNINCLOFT_UNSUB</t>
  </si>
  <si>
    <t>/ascena_prod/data/secure/cem/ann/ann_annincloft_unsub</t>
  </si>
  <si>
    <t>Loft Unsubscribe</t>
  </si>
  <si>
    <t>ANN_ANNINCLOFT_UNSUB</t>
  </si>
  <si>
    <t>ANN_ANNTAYLOR_UNSUB_YYYYMMDD.txt</t>
  </si>
  <si>
    <t>EXT_ANN_ANNTAYLOR_UNSUB</t>
  </si>
  <si>
    <t>/ascena_prod/data/secure/cem/ann/ann_anntaylor_unsub</t>
  </si>
  <si>
    <t>Ann Taylor Unsubscribe</t>
  </si>
  <si>
    <t>ANN_ANNTAYLOR_UNSUB</t>
  </si>
  <si>
    <t>ANN_ANN_AW_TRANSACTIONS_HEADER_YYYYMMDD.dat</t>
  </si>
  <si>
    <t>EXT_ANN_ANN_AW_TRANSACTIONS_HEADER</t>
  </si>
  <si>
    <t>/ascena_prod/data/secure/cem/ann/ann_ann_aw_transactions_header</t>
  </si>
  <si>
    <t>Transaction Header</t>
  </si>
  <si>
    <t>Daily - Tming : 12.30 pm.,</t>
  </si>
  <si>
    <t>ANN_ANN_AW_TRANSACTIONS_HEADER</t>
  </si>
  <si>
    <t>ANN_ANN_AW_TRANSACTIONS_LINE_YYYYMMDD.dat</t>
  </si>
  <si>
    <t>EXT_ANN_ANN_AW_TRANSACTIONS_LINE</t>
  </si>
  <si>
    <t>/ascena_prod/data/secure/cem/ann/ann_ann_aw_transactions_line</t>
  </si>
  <si>
    <t>Transaction Line</t>
  </si>
  <si>
    <t>ANN_ANN_AW_TRANSACTIONS_LINE</t>
  </si>
  <si>
    <t>ANN_ANN_AW_TRANSACTIONS_MERCHDTL_YYYYMMDD.dat</t>
  </si>
  <si>
    <t>EXT_ANN_ANN_AW_TRANSACTIONS_MERCHDTL</t>
  </si>
  <si>
    <t>/ascena_prod/data/secure/cem/ann/ann_ann_aw_transactions_merchdtl</t>
  </si>
  <si>
    <t>Merchandise Detail</t>
  </si>
  <si>
    <t>ANN_ANN_AW_TRANSACTIONS_MERCHDTL</t>
  </si>
  <si>
    <t>ANN_ANN_AW_TRANSACTIONS_DISCOUNTDTL_YYYYMMDD.dat</t>
  </si>
  <si>
    <t>EXT_ANN_ANN_AW_TRANSACTIONS_DISCOUNTDTL</t>
  </si>
  <si>
    <t>/ascena_prod/data/secure/cem/ann/ann_ann_aw_transactions_discountdtl</t>
  </si>
  <si>
    <t>Discount Detail</t>
  </si>
  <si>
    <t>ANN_ANN_AW_TRANSACTIONS_DISCOUNTDTL</t>
  </si>
  <si>
    <t>ANN_ANN_AW_TRANSACTIONS_RETURNDTL_YYYYMMDD.dat</t>
  </si>
  <si>
    <t>EXT_ANN_ANN_AW_TRANSACTIONS_RETURNDTL</t>
  </si>
  <si>
    <t>/ascena_prod/data/secure/cem/ann/ann_ann_aw_transactions_returndtl</t>
  </si>
  <si>
    <t>Return Detail</t>
  </si>
  <si>
    <t>ANN_ANN_AW_TRANSACTIONS_RETURNDTL</t>
  </si>
  <si>
    <t>ANN_ANN_AW_TRANSACTIONS_AUTHDTL_YYYYMMDD.dat</t>
  </si>
  <si>
    <t>EXT_ANN_ANN_AW_TRANSACTIONS_AUTHDTL</t>
  </si>
  <si>
    <t>/ascena_prod/data/secure/cem/ann/ann_ann_aw_transactions_authdtl</t>
  </si>
  <si>
    <t>Authorization Detail</t>
  </si>
  <si>
    <t>ANN_ANN_AW_TRANSACTIONS_AUTHDTL</t>
  </si>
  <si>
    <t>ANN_ANN_AW_TRANSACTIONS_CUSTDTL_YYYYMMDD.dat</t>
  </si>
  <si>
    <t>EXT_ANN_ANN_AW_TRANSACTIONS_CUSTDTL</t>
  </si>
  <si>
    <t>/ascena_prod/data/secure/cem/ann/ann_ann_aw_transactions_custdtl</t>
  </si>
  <si>
    <t>Customer Detail</t>
  </si>
  <si>
    <t>ANN_ANN_AW_TRANSACTIONS_CUSTDTL</t>
  </si>
  <si>
    <t>ANN_ANN_AW_TRANSACTIONS_EXPANDCUSTDTL_YYYYMMDD.dat</t>
  </si>
  <si>
    <t>EXT_ANN_ANN_AW_TRANSACTIONS_EXPANDCUSTDTL</t>
  </si>
  <si>
    <t>/ascena_prod/data/secure/cem/ann/ann_ann_aw_transactions_expandcustdtl</t>
  </si>
  <si>
    <t>Expanded Customer Detail</t>
  </si>
  <si>
    <t>ANN_ANN_AW_TRANSACTIONS_EXPANDCUSTDTL</t>
  </si>
  <si>
    <t>ANN_ANN_AW_TRANSACTIONS_LINENOTES_YYYYMMDD.dat</t>
  </si>
  <si>
    <t>EXT_ANN_ANN_AW_TRANSACTIONS_LINENOTES</t>
  </si>
  <si>
    <t>/ascena_prod/data/secure/cem/ann/ann_ann_aw_transactions_linenotes</t>
  </si>
  <si>
    <t>Line Notes</t>
  </si>
  <si>
    <t>ANN_ANN_AW_TRANSACTIONS_LINENOTES</t>
  </si>
  <si>
    <t>ANN_ANN_AW_TRANSACTIONS_TAXDETAIL_YYYYMMDD.dat</t>
  </si>
  <si>
    <t>EXT_ANN_ANN_AW_TRANSACTIONS_TAXDETAIL</t>
  </si>
  <si>
    <t>/ascena_prod/data/secure/cem/ann/ann_ann_aw_transactions_taxdetail</t>
  </si>
  <si>
    <t>Tax Detail</t>
  </si>
  <si>
    <t>ANN_ANN_AW_TRANSACTIONS_TAXDETAIL</t>
  </si>
  <si>
    <t>ANN_BV_ANNTAYLOR_INCREMENTAL_STANDARD_CLIENT_FEED_YYYYMMDD.txt</t>
  </si>
  <si>
    <t>EXT_ANN_BV_ANNTAYLOR_INCREMENTAL_STANDARD_CLIENT_FEED</t>
  </si>
  <si>
    <t>/ascena_prod/data/secure/cem/ann/ann_bv_anntaylor_incremental_standard_client_feed</t>
  </si>
  <si>
    <t>Bazaarvoice Standard Client feed</t>
  </si>
  <si>
    <t>ANN_BV_ANNTAYLOR_INCREMENTAL_STANDARD_CLIENT_FEED</t>
  </si>
  <si>
    <t>ANN_BV_ANNTAYLORLOFT_INCREMENTAL_STANDARD_CLIENT_FEED_YYYYMMDD.txt</t>
  </si>
  <si>
    <t>EXT_ANN_BV_ANNTAYLORLOFT_INCREMENTAL_STANDARD_CLIENT_FEED</t>
  </si>
  <si>
    <t>/ascena_prod/data/secure/cem/ann/ann_bv_anntaylorloft_incremental_standard_client_feed</t>
  </si>
  <si>
    <t>ANN_BV_ANNTAYLORLOFT_INCREMENTAL_STANDARD_CLIENT_FEED</t>
  </si>
  <si>
    <t>ANN_BV_LOUANDGREY_INCREMENTAL_STANDARD_CLIENT_FEED_YYYYMMDD.txt</t>
  </si>
  <si>
    <t>EXT_ANN_BV_LOUANDGREY_INCREMENTAL_STANDARD_CLIENT_FEED</t>
  </si>
  <si>
    <t>/ascena_prod/data/secure/cem/ann/ann_bv_louandgrey_incremental_standard_client_feed</t>
  </si>
  <si>
    <t>ANN_BV_LOUANDGREY_INCREMENTAL_STANDARD_CLIENT_FEED</t>
  </si>
  <si>
    <t>ANN_ANN_OMNI_VISITATF_YYYYMMDD.dat</t>
  </si>
  <si>
    <t>EXT_ANN_ANN_OMNI_VISITATF</t>
  </si>
  <si>
    <t>/ascena_prod/data/secure/cem/ann/ann_ann_omni_visitatf</t>
  </si>
  <si>
    <t>Visits ATF</t>
  </si>
  <si>
    <t>Daily - Tming : 8.30 pm.,</t>
  </si>
  <si>
    <t>ANN_ANN_OMNI_VISITATF</t>
  </si>
  <si>
    <t>ANN_ANN_OMNI_VISITLOS_YYYYMMDD.dat</t>
  </si>
  <si>
    <t>EXT_ANN_ANN_OMNI_VISITLOS</t>
  </si>
  <si>
    <t>/ascena_prod/data/secure/cem/ann/ann_ann_omni_visitlos</t>
  </si>
  <si>
    <t>Visits LOS</t>
  </si>
  <si>
    <t>ANN_ANN_OMNI_VISITLOS</t>
  </si>
  <si>
    <t>ANN_ANN_OMNI_VISITCATGATF_YYYYMMDD.dat</t>
  </si>
  <si>
    <t>EXT_ANN_ANN_OMNI_VISITCATGATF</t>
  </si>
  <si>
    <t>/ascena_prod/data/secure/cem/ann/ann_ann_omni_visitcatgatf</t>
  </si>
  <si>
    <t>Visits by Product Category ATF</t>
  </si>
  <si>
    <t>ANN_ANN_OMNI_VISITCATGATF</t>
  </si>
  <si>
    <t>ANN_ANN_OMNI_VISITCATGLOS_YYYYMMDD.dat</t>
  </si>
  <si>
    <t>EXT_ANN_ANN_OMNI_VISITCATGLOS</t>
  </si>
  <si>
    <t>/ascena_prod/data/secure/cem/ann/ann_ann_omni_visitcatglos</t>
  </si>
  <si>
    <t>Visits by Product Category LOS</t>
  </si>
  <si>
    <t>ANN_ANN_OMNI_VISITCATGLOS</t>
  </si>
  <si>
    <t>ANN_ANN_OMNI_SAINTATF_YYYYMMDD.dat</t>
  </si>
  <si>
    <t>EXT_ANN_ANN_OMNI_SAINTATF</t>
  </si>
  <si>
    <t>/ascena_prod/data/secure/cem/ann/ann_ann_omni_saintatf</t>
  </si>
  <si>
    <t>SAINT file ATF</t>
  </si>
  <si>
    <t>Daily - Tming : 9.30 pm.,</t>
  </si>
  <si>
    <t>ANN_ANN_OMNI_SAINTATF</t>
  </si>
  <si>
    <t>ANN_ANN_OMNI_SAINTLOS_YYYYMMDD.dat</t>
  </si>
  <si>
    <t>EXT_ANN_ANN_OMNI_SAINTLOS</t>
  </si>
  <si>
    <t>/ascena_prod/data/secure/cem/ann/ann_ann_omni_saintlos</t>
  </si>
  <si>
    <t>SAINT file LOS</t>
  </si>
  <si>
    <t>ANN_ANN_OMNI_SAINTLOS</t>
  </si>
  <si>
    <t>ANN_ATF_WEBEVENT_YYYYMMDD.txt</t>
  </si>
  <si>
    <t>EXT_ANN_ATF_WEBEVENT</t>
  </si>
  <si>
    <t>/ascena_prod/data/secure/cem/ann/ann_atf_webevent</t>
  </si>
  <si>
    <t>ATF Webevent</t>
  </si>
  <si>
    <t>ANN_ATF_WEBEVENT</t>
  </si>
  <si>
    <t>ANN_LOS_WEBEVENT_YYYYMMDD.txt</t>
  </si>
  <si>
    <t>EXT_ANN_LOS_WEBEVENT</t>
  </si>
  <si>
    <t>/ascena_prod/data/secure/cem/ann/ann_los_webevent</t>
  </si>
  <si>
    <t>LOS Webevent</t>
  </si>
  <si>
    <t>ANN_LOS_WEBEVENT</t>
  </si>
  <si>
    <t>ANN_DOM_BOPIS_TRANSACTIONS_YYYYMMDD.dat</t>
  </si>
  <si>
    <t>EXT_ANN_DOM_BOPIS_TRANSACTIONS</t>
  </si>
  <si>
    <t>/ascena_prod/data/secure/cem/ann/ann_dom_bopis_transactions</t>
  </si>
  <si>
    <t>Buy online and Pickup In-Store Transactions</t>
  </si>
  <si>
    <t>Daily - Timing: 6.00 am.,</t>
  </si>
  <si>
    <t>ANN_DOM_BOPIS_TRANSACTIONS</t>
  </si>
  <si>
    <t>col_name</t>
  </si>
  <si>
    <t>target_col_name</t>
  </si>
  <si>
    <t>col_desc</t>
  </si>
  <si>
    <t>col_order</t>
  </si>
  <si>
    <t>d_type</t>
  </si>
  <si>
    <t>nullability</t>
  </si>
  <si>
    <t>cdc_key</t>
  </si>
  <si>
    <t>cdc_compare</t>
  </si>
  <si>
    <t>mask_indicator</t>
  </si>
  <si>
    <t>mask_pattern</t>
  </si>
  <si>
    <t>Not Null</t>
  </si>
  <si>
    <t>YYYY-MM-DD</t>
  </si>
  <si>
    <t>MM/DD/YYYY</t>
  </si>
  <si>
    <t>order_id</t>
  </si>
  <si>
    <t>order number</t>
  </si>
  <si>
    <t>sku number</t>
  </si>
  <si>
    <t>store number</t>
  </si>
  <si>
    <t>pickup_date</t>
  </si>
  <si>
    <t>pickup type of the product</t>
  </si>
  <si>
    <t>qty_pickedup</t>
  </si>
  <si>
    <t>qty_cancel</t>
  </si>
  <si>
    <t>cancelled quantity</t>
  </si>
  <si>
    <t>order_status</t>
  </si>
  <si>
    <t>status of the order</t>
  </si>
  <si>
    <t>cancellation_reason</t>
  </si>
  <si>
    <t>reason for cancellation</t>
  </si>
  <si>
    <t>date of pickup</t>
  </si>
  <si>
    <t>start</t>
  </si>
  <si>
    <t>len</t>
  </si>
  <si>
    <t>Last two Bytes Record Type(Possible values : 
0
1)</t>
  </si>
  <si>
    <t>BRAND</t>
  </si>
  <si>
    <t>ENTITY  TOPIC</t>
  </si>
  <si>
    <t xml:space="preserve"> MAPPING STATUS</t>
  </si>
  <si>
    <t>?</t>
  </si>
  <si>
    <t>FILE SEGMEMT CODE</t>
  </si>
  <si>
    <t>ADS</t>
  </si>
  <si>
    <t>ATG</t>
  </si>
  <si>
    <t>SAP</t>
  </si>
  <si>
    <t>CM</t>
  </si>
  <si>
    <t>BI?</t>
  </si>
  <si>
    <t>EXP</t>
  </si>
  <si>
    <t>CUSTORA</t>
  </si>
  <si>
    <t>ABACUS</t>
  </si>
  <si>
    <t>OMNI</t>
  </si>
  <si>
    <t>CIVIS</t>
  </si>
  <si>
    <t>AW</t>
  </si>
  <si>
    <t>ANNTAYLOR</t>
  </si>
  <si>
    <t>ATF</t>
  </si>
  <si>
    <t>AT</t>
  </si>
  <si>
    <t>LOFT</t>
  </si>
  <si>
    <t>LNG</t>
  </si>
  <si>
    <t>ANNINCLOFT</t>
  </si>
  <si>
    <t>LOS</t>
  </si>
  <si>
    <t>DOM</t>
  </si>
  <si>
    <t>BV</t>
  </si>
  <si>
    <t>LOADER?</t>
  </si>
  <si>
    <t>LG</t>
  </si>
  <si>
    <t>PLCC</t>
  </si>
  <si>
    <t>CBCC</t>
  </si>
  <si>
    <t>Catalog Opt outs</t>
  </si>
  <si>
    <t>Returns</t>
  </si>
  <si>
    <t>COMMENTS</t>
  </si>
  <si>
    <t>Transactions</t>
  </si>
  <si>
    <t>Associate</t>
  </si>
  <si>
    <t>Product</t>
  </si>
  <si>
    <t>Promotions</t>
  </si>
  <si>
    <t>Store</t>
  </si>
  <si>
    <t>Customer LTV</t>
  </si>
  <si>
    <t>Unsubscribe</t>
  </si>
  <si>
    <t>Transaction Detail</t>
  </si>
  <si>
    <t>Merchant Detail</t>
  </si>
  <si>
    <t>Transaction Discount</t>
  </si>
  <si>
    <t>Transaction Return</t>
  </si>
  <si>
    <t>Auth Detail?</t>
  </si>
  <si>
    <t>Customer Detail?</t>
  </si>
  <si>
    <t>Transaction Detail Notes</t>
  </si>
  <si>
    <t>Transaction Tax Detail</t>
  </si>
  <si>
    <t>Persona</t>
  </si>
  <si>
    <t>What is FPNFP? Only has 4 columns with tran ID and SKU info.</t>
  </si>
  <si>
    <t>Columns seem to hold customer info. Are these associates who are customers or customer info captured by associates? Verify</t>
  </si>
  <si>
    <t>Exchange rates have not been modeled in the EDL thus far? What will we lose if we do not take it into the lake? US / CA ech rate scenario.</t>
  </si>
  <si>
    <t>Column names indicate this may be a file used for the epsilon customer matching process. Not required for the EDL as this will be handled through CDI.</t>
  </si>
  <si>
    <t>Column names indicate this may be a file used for the epsilon customer data enrichment process. Not required for the EDL as this will be handled through CDI.</t>
  </si>
  <si>
    <t>SOURCE IN TO BASE?</t>
  </si>
  <si>
    <t>Validate data to decide if needed? Seems to be related to catalogue related unscubscription</t>
  </si>
  <si>
    <t>Email Campaign info? Check data to decide if needed</t>
  </si>
  <si>
    <t>What is this table for? Columns seem to indicate a test run scenario for campaigns. Validate</t>
  </si>
  <si>
    <t>SELECT QUERIES</t>
  </si>
  <si>
    <t>STAGING TABLE NAME</t>
  </si>
  <si>
    <t>DESC QUERIES</t>
  </si>
  <si>
    <t>RECORD COUNT QUERIES</t>
  </si>
  <si>
    <t>Monthly file - source once after history or ignore? The file structure carries a header column and a detailed column which is a multi-attribute value. Need to be parsed.</t>
  </si>
  <si>
    <t>TABLE COLUMNS</t>
  </si>
  <si>
    <t>database_name</t>
  </si>
  <si>
    <t>table_name</t>
  </si>
  <si>
    <t>data_type</t>
  </si>
  <si>
    <t>comment</t>
  </si>
  <si>
    <t>string</t>
  </si>
  <si>
    <t>batch_id</t>
  </si>
  <si>
    <t>bigint</t>
  </si>
  <si>
    <t>NULL</t>
  </si>
  <si>
    <t># Partition Information</t>
  </si>
  <si>
    <t># col_name</t>
  </si>
  <si>
    <t>ascena_staging</t>
  </si>
  <si>
    <t>decimal(3,0)</t>
  </si>
  <si>
    <t>decimal(18,0)</t>
  </si>
  <si>
    <t>decimal(10,0)</t>
  </si>
  <si>
    <t>decimal(10,2)</t>
  </si>
  <si>
    <t>decimal(6,0)</t>
  </si>
  <si>
    <t>date</t>
  </si>
  <si>
    <t>ANN_CM_DATA_TRANS</t>
  </si>
  <si>
    <t>orderstate</t>
  </si>
  <si>
    <t>createdbyorder</t>
  </si>
  <si>
    <t>originoforder</t>
  </si>
  <si>
    <t>submitteddate</t>
  </si>
  <si>
    <t>lastmodifieddate</t>
  </si>
  <si>
    <t>completeddate</t>
  </si>
  <si>
    <t>agentid</t>
  </si>
  <si>
    <t>saleschannel</t>
  </si>
  <si>
    <t>isassociateuser</t>
  </si>
  <si>
    <t>associatenumber</t>
  </si>
  <si>
    <t>ipaddress</t>
  </si>
  <si>
    <t>couponcode</t>
  </si>
  <si>
    <t>useremailaddress</t>
  </si>
  <si>
    <t>storeassoclogin</t>
  </si>
  <si>
    <t>storeassocstoreid</t>
  </si>
  <si>
    <t>storeassocreason</t>
  </si>
  <si>
    <t>itempriceoverridden</t>
  </si>
  <si>
    <t>shippriceoverridden</t>
  </si>
  <si>
    <t>partnerid77</t>
  </si>
  <si>
    <t>rawsubtotal</t>
  </si>
  <si>
    <t>currencycode</t>
  </si>
  <si>
    <t>amountisfinal</t>
  </si>
  <si>
    <t>fullprice</t>
  </si>
  <si>
    <t>nonfullprice</t>
  </si>
  <si>
    <t>producttype</t>
  </si>
  <si>
    <t>catalogrefid</t>
  </si>
  <si>
    <t>finalsale</t>
  </si>
  <si>
    <t>giftcardstatus</t>
  </si>
  <si>
    <t>quantitydiscounted</t>
  </si>
  <si>
    <t>saleprice</t>
  </si>
  <si>
    <t>listprice</t>
  </si>
  <si>
    <t>onsale</t>
  </si>
  <si>
    <t>rawtotalprice</t>
  </si>
  <si>
    <t>orderdiscountshare</t>
  </si>
  <si>
    <t>orderdiscountshare4</t>
  </si>
  <si>
    <t>ordermanualadjustmentshare</t>
  </si>
  <si>
    <t>amountisfinal8</t>
  </si>
  <si>
    <t>fullprice9</t>
  </si>
  <si>
    <t>nonfullprice10</t>
  </si>
  <si>
    <t>adjustmentdescription</t>
  </si>
  <si>
    <t>totaladjustment</t>
  </si>
  <si>
    <t>quantityadjusted</t>
  </si>
  <si>
    <t>catalogid</t>
  </si>
  <si>
    <t>catalogkey</t>
  </si>
  <si>
    <t>statedetail</t>
  </si>
  <si>
    <t>maxsvscalls</t>
  </si>
  <si>
    <t>giftboxed</t>
  </si>
  <si>
    <t>messageto</t>
  </si>
  <si>
    <t>messagefrom</t>
  </si>
  <si>
    <t>partnerid</t>
  </si>
  <si>
    <t>paymentgroupid</t>
  </si>
  <si>
    <t>encryptedcreditcardnumber</t>
  </si>
  <si>
    <t>creditcardtype</t>
  </si>
  <si>
    <t>digitalwalletid</t>
  </si>
  <si>
    <t>digitalwallettype</t>
  </si>
  <si>
    <t>middlename</t>
  </si>
  <si>
    <t>companyname</t>
  </si>
  <si>
    <t>jobtitle</t>
  </si>
  <si>
    <t>pobox</t>
  </si>
  <si>
    <t>stateaddress</t>
  </si>
  <si>
    <t>faxnumber</t>
  </si>
  <si>
    <t>creditcardnumber</t>
  </si>
  <si>
    <t>expirationmonth</t>
  </si>
  <si>
    <t>expirationdayofmonth</t>
  </si>
  <si>
    <t>expirationyear</t>
  </si>
  <si>
    <t>amountcredited</t>
  </si>
  <si>
    <t>paymentmethod</t>
  </si>
  <si>
    <t>submitteddate12</t>
  </si>
  <si>
    <t>currencycode13</t>
  </si>
  <si>
    <t>paymentgroupclasstype</t>
  </si>
  <si>
    <t>amountauthorized</t>
  </si>
  <si>
    <t>amountdebited</t>
  </si>
  <si>
    <t>statedetail15</t>
  </si>
  <si>
    <t>specialinstructions</t>
  </si>
  <si>
    <t>authorizationstatus</t>
  </si>
  <si>
    <t>debitstatus</t>
  </si>
  <si>
    <t>creditstatus</t>
  </si>
  <si>
    <t>preauthcompletecalls</t>
  </si>
  <si>
    <t>tendertype</t>
  </si>
  <si>
    <t>tendersubtype</t>
  </si>
  <si>
    <t>payerid</t>
  </si>
  <si>
    <t>transactionid</t>
  </si>
  <si>
    <t>firstname17</t>
  </si>
  <si>
    <t>middlename18</t>
  </si>
  <si>
    <t>lastname19</t>
  </si>
  <si>
    <t>companyname21</t>
  </si>
  <si>
    <t>jobtitle22</t>
  </si>
  <si>
    <t>pobox23</t>
  </si>
  <si>
    <t>postalcode29</t>
  </si>
  <si>
    <t>phonenumber31</t>
  </si>
  <si>
    <t>stateaddress32</t>
  </si>
  <si>
    <t>faxnumber34</t>
  </si>
  <si>
    <t>transactionid35</t>
  </si>
  <si>
    <t>profileid36</t>
  </si>
  <si>
    <t>profileid37</t>
  </si>
  <si>
    <t>storecreditnumber</t>
  </si>
  <si>
    <t>shippingmethod</t>
  </si>
  <si>
    <t>shipondate</t>
  </si>
  <si>
    <t>actualshipdate</t>
  </si>
  <si>
    <t>statedetail39</t>
  </si>
  <si>
    <t>submitteddate40</t>
  </si>
  <si>
    <t>rawshipping</t>
  </si>
  <si>
    <t>shippingtax</t>
  </si>
  <si>
    <t>specialinstructions41</t>
  </si>
  <si>
    <t>trackingnumber</t>
  </si>
  <si>
    <t>pickuptype</t>
  </si>
  <si>
    <t>storenum</t>
  </si>
  <si>
    <t>firstname44</t>
  </si>
  <si>
    <t>middlename45</t>
  </si>
  <si>
    <t>lastname46</t>
  </si>
  <si>
    <t>companyname48</t>
  </si>
  <si>
    <t>jobtitle49</t>
  </si>
  <si>
    <t>pobox50</t>
  </si>
  <si>
    <t>stateaddress55</t>
  </si>
  <si>
    <t>postalcode57</t>
  </si>
  <si>
    <t>phonenumber59</t>
  </si>
  <si>
    <t>faxnumber61</t>
  </si>
  <si>
    <t>giftlistid</t>
  </si>
  <si>
    <t>giftlistitemid</t>
  </si>
  <si>
    <t>handlingmethod</t>
  </si>
  <si>
    <t>shippinggroupid64</t>
  </si>
  <si>
    <t>commerceitemid65</t>
  </si>
  <si>
    <t>shippinggroupid68</t>
  </si>
  <si>
    <t>commerceitemid69</t>
  </si>
  <si>
    <t>returnedquantity</t>
  </si>
  <si>
    <t>statedetail73</t>
  </si>
  <si>
    <t>lowbound</t>
  </si>
  <si>
    <t>highbound</t>
  </si>
  <si>
    <t>shortshippedquantity</t>
  </si>
  <si>
    <t>egcnumber</t>
  </si>
  <si>
    <t>shipitemrelid</t>
  </si>
  <si>
    <t>trackingnumber74</t>
  </si>
  <si>
    <t>shippingcarrier</t>
  </si>
  <si>
    <t>shipmentdate</t>
  </si>
  <si>
    <t>fullfilledlocation</t>
  </si>
  <si>
    <t>shippedquantity</t>
  </si>
  <si>
    <t>paymentgroupid75</t>
  </si>
  <si>
    <t>orderref</t>
  </si>
  <si>
    <t>ANN_ANN_SAP_STYLE</t>
  </si>
  <si>
    <t>decimal(14,2)</t>
  </si>
  <si>
    <t>fcurr_curr</t>
  </si>
  <si>
    <t>tcurr_curr</t>
  </si>
  <si>
    <t>gdatu_inv</t>
  </si>
  <si>
    <t>ukurs_curr</t>
  </si>
  <si>
    <t>ffact_curr</t>
  </si>
  <si>
    <t>decimal(9,0)</t>
  </si>
  <si>
    <t>tfact_curr</t>
  </si>
  <si>
    <t>decimal(20,0)</t>
  </si>
  <si>
    <t>decimal(30,0)</t>
  </si>
  <si>
    <t>decimal(13,0)</t>
  </si>
  <si>
    <t>decimal(3,2)</t>
  </si>
  <si>
    <t>int</t>
  </si>
  <si>
    <t>decimal(12,2)</t>
  </si>
  <si>
    <t>decimal(1,0)</t>
  </si>
  <si>
    <t>decimal(14,3)</t>
  </si>
  <si>
    <t>decimal(12,0)</t>
  </si>
  <si>
    <t>decimal(5,0)</t>
  </si>
  <si>
    <t>decimal(38,0)</t>
  </si>
  <si>
    <t>decimal(2,0)</t>
  </si>
  <si>
    <t>decimal(4,0)</t>
  </si>
  <si>
    <t>decimal(14,0)</t>
  </si>
  <si>
    <t>decimal(15,0)</t>
  </si>
  <si>
    <t>decimal(10,4)</t>
  </si>
  <si>
    <t>decimal(11,0)</t>
  </si>
  <si>
    <t>decimal(15,2)</t>
  </si>
  <si>
    <t>decimal(16,0)</t>
  </si>
  <si>
    <t>ns1_anonymous</t>
  </si>
  <si>
    <t>ns1_displayname</t>
  </si>
  <si>
    <t>ns1_externalid</t>
  </si>
  <si>
    <t>ns1_hyperlinkingenabled</t>
  </si>
  <si>
    <t>ns1_ipaddress</t>
  </si>
  <si>
    <t>ns1_campaignid</t>
  </si>
  <si>
    <t>ns1_contentcodes</t>
  </si>
  <si>
    <t>ns1_displaylocale</t>
  </si>
  <si>
    <t>ns1_featured</t>
  </si>
  <si>
    <t>ns1_firstpublishtime</t>
  </si>
  <si>
    <t>ns1_lastmodificationtime</t>
  </si>
  <si>
    <t>ns1_lastpublishtime</t>
  </si>
  <si>
    <t>ns1_moderationstatus</t>
  </si>
  <si>
    <t>ns1_netpromoterscore</t>
  </si>
  <si>
    <t>ns1_numcomments</t>
  </si>
  <si>
    <t>ns1_numfeedbacks</t>
  </si>
  <si>
    <t>ns1_numinappropriatefeedbacks</t>
  </si>
  <si>
    <t>ns1_numnegativefeedbacks</t>
  </si>
  <si>
    <t>ns1_numpositivefeedbacks</t>
  </si>
  <si>
    <t>ns1_originatingdisplaycode</t>
  </si>
  <si>
    <t>ns1_productreviewsdeeplinkedurl</t>
  </si>
  <si>
    <t>ns1_productreviewsurl</t>
  </si>
  <si>
    <t>ns1_rating</t>
  </si>
  <si>
    <t>ns1_ratingrange</t>
  </si>
  <si>
    <t>ns1_ratingsonly</t>
  </si>
  <si>
    <t>ns1_reviewtext</t>
  </si>
  <si>
    <t>ns1_reviewerlocation</t>
  </si>
  <si>
    <t>ns1_reviewernickname</t>
  </si>
  <si>
    <t>ns1_sendemailalertwhencommented</t>
  </si>
  <si>
    <t>ns1_sendemailalertwhenpublished</t>
  </si>
  <si>
    <t>ns1_submissiontime</t>
  </si>
  <si>
    <t>ns1_title</t>
  </si>
  <si>
    <t>ns1_useremailaddress</t>
  </si>
  <si>
    <t>ns1_name</t>
  </si>
  <si>
    <t>ns1_contenttype</t>
  </si>
  <si>
    <t>ns1_badgetype</t>
  </si>
  <si>
    <t>ns1_externalid6</t>
  </si>
  <si>
    <t>ns1_label</t>
  </si>
  <si>
    <t>ns1_externalid7</t>
  </si>
  <si>
    <t>ns1_label8</t>
  </si>
  <si>
    <t>ns1_label9</t>
  </si>
  <si>
    <t>ns1_rating10</t>
  </si>
  <si>
    <t>displaytype</t>
  </si>
  <si>
    <t>selectedvalueindisplayenabled</t>
  </si>
  <si>
    <t>ns1_externalid12</t>
  </si>
  <si>
    <t>ns1_label13</t>
  </si>
  <si>
    <t>ns1_label1</t>
  </si>
  <si>
    <t>ns1_label2</t>
  </si>
  <si>
    <t>ns1_ratingrange14</t>
  </si>
  <si>
    <t>ns1_videos</t>
  </si>
  <si>
    <t>ns1_authenticationtype</t>
  </si>
  <si>
    <t>ns1_netpromotercomment</t>
  </si>
  <si>
    <t>ns1_recommended</t>
  </si>
  <si>
    <t>ns1_externalid16</t>
  </si>
  <si>
    <t>ns1_label17</t>
  </si>
  <si>
    <t>ns1_label18</t>
  </si>
  <si>
    <t>ns1_userfacebookid</t>
  </si>
  <si>
    <t>ns1_caption</t>
  </si>
  <si>
    <t>ns1_date</t>
  </si>
  <si>
    <t>ns1_department</t>
  </si>
  <si>
    <t>ns1_name21</t>
  </si>
  <si>
    <t>ns1_response</t>
  </si>
  <si>
    <t>ns1_responsesource</t>
  </si>
  <si>
    <t>ns1_responsetype</t>
  </si>
  <si>
    <t>ns1_imageurl</t>
  </si>
  <si>
    <t>ns1_name22</t>
  </si>
  <si>
    <t>ns1_externalid23</t>
  </si>
  <si>
    <t>ns1_description</t>
  </si>
  <si>
    <t>ns1_source</t>
  </si>
  <si>
    <t>ns1_productpageurl</t>
  </si>
  <si>
    <t>ns1_averageoverallrating</t>
  </si>
  <si>
    <t>ns1_notrecommendedcount</t>
  </si>
  <si>
    <t>ns1_overallratingrange</t>
  </si>
  <si>
    <t>ns1_ratingsonlyreviewcount</t>
  </si>
  <si>
    <t>ns1_recommendedcount</t>
  </si>
  <si>
    <t>ns1_totalreviewcount</t>
  </si>
  <si>
    <t>ns1_averagerating</t>
  </si>
  <si>
    <t>displaytype25</t>
  </si>
  <si>
    <t>selectedvalueindisplayenabled26</t>
  </si>
  <si>
    <t>ns1_externalid28</t>
  </si>
  <si>
    <t>ns1_label29</t>
  </si>
  <si>
    <t>ns1_label130</t>
  </si>
  <si>
    <t>ns1_label231</t>
  </si>
  <si>
    <t>ns1_ratingrange32</t>
  </si>
  <si>
    <t>ns1_ratingvalue</t>
  </si>
  <si>
    <t>ns1_count</t>
  </si>
  <si>
    <t>ns1_numanswers</t>
  </si>
  <si>
    <t>ns1_numnativeanswers</t>
  </si>
  <si>
    <t>ns1_numnativequestions</t>
  </si>
  <si>
    <t>ns1_numquestions</t>
  </si>
  <si>
    <t>ns1_numreviews</t>
  </si>
  <si>
    <t>ns1_numstories</t>
  </si>
  <si>
    <t>ns1_productreviewsurl33</t>
  </si>
  <si>
    <t>ns1_averageoverallrating34</t>
  </si>
  <si>
    <t>ns1_notrecommendedcount35</t>
  </si>
  <si>
    <t>ns1_overallratingrange36</t>
  </si>
  <si>
    <t>ns1_ratingsonlyreviewcount37</t>
  </si>
  <si>
    <t>ns1_recommendedcount38</t>
  </si>
  <si>
    <t>ns1_totalreviewcount39</t>
  </si>
  <si>
    <t>ns1_averagerating41</t>
  </si>
  <si>
    <t>displaytype42</t>
  </si>
  <si>
    <t>selectedvalueindisplayenabled43</t>
  </si>
  <si>
    <t>ns1_externalid45</t>
  </si>
  <si>
    <t>ns1_label46</t>
  </si>
  <si>
    <t>ns1_label147</t>
  </si>
  <si>
    <t>ns1_label248</t>
  </si>
  <si>
    <t>ns1_ratingrange49</t>
  </si>
  <si>
    <t>ns1_ratingvalue50</t>
  </si>
  <si>
    <t>ns1_count51</t>
  </si>
  <si>
    <t>ns1_externalid53</t>
  </si>
  <si>
    <t>ns1_categoryname</t>
  </si>
  <si>
    <t>ns1_categoryid</t>
  </si>
  <si>
    <t>name, address, request date</t>
  </si>
  <si>
    <t>return id, order id, return date, tax, cost, reason code</t>
  </si>
  <si>
    <t>name, address, email, phone</t>
  </si>
  <si>
    <t>various keys</t>
  </si>
  <si>
    <t>various keys, timestamps</t>
  </si>
  <si>
    <t xml:space="preserve">order id, order state, timestamps, location code, assoc code </t>
  </si>
  <si>
    <t>vendor name, vendor number</t>
  </si>
  <si>
    <t>Product description and categories</t>
  </si>
  <si>
    <t>Style (Product?)</t>
  </si>
  <si>
    <t>Product Taxonomy- dept, class, color, size, price, cost</t>
  </si>
  <si>
    <t>promo date, promo number, promo description, to date, from date, org info</t>
  </si>
  <si>
    <t>store number, location, district, &amp; region info</t>
  </si>
  <si>
    <t>load file metadata</t>
  </si>
  <si>
    <t>unsubscribe email customer id, reason code, email, timestamps</t>
  </si>
  <si>
    <t>Email Campaign</t>
  </si>
  <si>
    <t>email web subscribe and timestamps</t>
  </si>
  <si>
    <t>email campaign message info</t>
  </si>
  <si>
    <t>appears to be web search information: Source, click, results</t>
  </si>
  <si>
    <t>Web</t>
  </si>
  <si>
    <t>no data</t>
  </si>
  <si>
    <t>web visits with breadcrumb info, timestamps, hash id, number visits</t>
  </si>
  <si>
    <t>web visits with breadcrumb info, timestamps, hash id, number visits/ views</t>
  </si>
  <si>
    <t>web visits with breadcrumb info, timestamps, hash id, number visits, device type, city, demo area</t>
  </si>
  <si>
    <t>web visits info, timestamps, hash id, number visits, device type, city, demo area</t>
  </si>
  <si>
    <t>Marketing?</t>
  </si>
  <si>
    <t>Appears to be marketing model data</t>
  </si>
  <si>
    <t>email campaign driven order info</t>
  </si>
  <si>
    <t>bad email adress, bounce type code, timestamp, email, campaign name</t>
  </si>
  <si>
    <t>web campaing name, click timestamp, user ip address and email</t>
  </si>
  <si>
    <t>pk_id, email address, brand</t>
  </si>
  <si>
    <t>Data Processing</t>
  </si>
  <si>
    <t>click data on sent/ opened emails</t>
  </si>
  <si>
    <t>Customer</t>
  </si>
  <si>
    <t>brand, customer name, email, address, source</t>
  </si>
  <si>
    <t>timestamp, email address, camp type, camp name, brand code</t>
  </si>
  <si>
    <t>Transaction location, totals, header id</t>
  </si>
  <si>
    <t>Transaction Detailss, Header id, detail id, qty, price, discount, various flags</t>
  </si>
  <si>
    <t>sales location, sku, upc, various flags</t>
  </si>
  <si>
    <t>not sure how this ties to the transaction detail?</t>
  </si>
  <si>
    <t>credit card authorization data</t>
  </si>
  <si>
    <t>customer role (?), type (?), name parts</t>
  </si>
  <si>
    <t>note id, various note codes</t>
  </si>
  <si>
    <t>various tax codes</t>
  </si>
  <si>
    <t>visitor id, visit date, number of visits</t>
  </si>
  <si>
    <t>campaign id, brand code, campaign name, email address, order id, order date</t>
  </si>
  <si>
    <t>Row Labels</t>
  </si>
  <si>
    <t>(blank)</t>
  </si>
  <si>
    <t>Grand Total</t>
  </si>
  <si>
    <t>Count of database_name</t>
  </si>
  <si>
    <t>File Name</t>
  </si>
  <si>
    <t>Dimension</t>
  </si>
  <si>
    <t>Attribute</t>
  </si>
  <si>
    <t>Comments SK</t>
  </si>
  <si>
    <t>Customer Key</t>
  </si>
  <si>
    <t>State Province</t>
  </si>
  <si>
    <t>Phone</t>
  </si>
  <si>
    <t>Do we capture this for other brands? This is probably online registration date, as this is ATG</t>
  </si>
  <si>
    <t>Store Key</t>
  </si>
  <si>
    <t>I do not see a local Store assigned on the persona, but there is a loyalty store and an applied store key. Does any of these fit this one?</t>
  </si>
  <si>
    <t>Brand Code</t>
  </si>
  <si>
    <t>Comment</t>
  </si>
  <si>
    <t>Store Number</t>
  </si>
  <si>
    <t>Store Name</t>
  </si>
  <si>
    <t xml:space="preserve">Store </t>
  </si>
  <si>
    <t>Region</t>
  </si>
  <si>
    <t>Region Code</t>
  </si>
  <si>
    <t>District Code</t>
  </si>
  <si>
    <t>Region Desc</t>
  </si>
  <si>
    <t>District Name</t>
  </si>
  <si>
    <t>See title Value &amp; Desc</t>
  </si>
  <si>
    <t>Brand Name</t>
  </si>
  <si>
    <t>If AT, 'Ann Taylor', LOFT - LOFT; ATF - Ann Taylor Factory; LOS - Loft Outlet; NSL - Non-Selling Location</t>
  </si>
  <si>
    <t>Manager Name</t>
  </si>
  <si>
    <t>Region Manager Name</t>
  </si>
  <si>
    <t>District Manager Name</t>
  </si>
  <si>
    <t>Store Status</t>
  </si>
  <si>
    <t>String - 'OPEN', 'CLOSED'</t>
  </si>
  <si>
    <t xml:space="preserve">City </t>
  </si>
  <si>
    <t>Space Suite</t>
  </si>
  <si>
    <t>Selling Area Square Feet</t>
  </si>
  <si>
    <t>Open Date</t>
  </si>
  <si>
    <t>Close Date</t>
  </si>
  <si>
    <t>Pl Validate; Values 'DESTINATION', 'NON-DESTINATION. 'URBAN DESTINATION'</t>
  </si>
  <si>
    <t>Jurisdiction Code</t>
  </si>
  <si>
    <t>Seems to be a location code. But do not align with location description at all times. Have you seen this in other brands?</t>
  </si>
  <si>
    <t>Goes into Total Volume Rank or Store Volume Category?</t>
  </si>
  <si>
    <t>Sales Org</t>
  </si>
  <si>
    <t>Company Code</t>
  </si>
  <si>
    <t>Distribution Channel</t>
  </si>
  <si>
    <t>Time Zone</t>
  </si>
  <si>
    <t>SKU</t>
  </si>
  <si>
    <t>Create Date</t>
  </si>
  <si>
    <t>Sku Code</t>
  </si>
  <si>
    <t>Class Code</t>
  </si>
  <si>
    <t>Color Code</t>
  </si>
  <si>
    <t>Size Code</t>
  </si>
  <si>
    <t>Class</t>
  </si>
  <si>
    <t>Color</t>
  </si>
  <si>
    <t>Size</t>
  </si>
  <si>
    <t>Department Code</t>
  </si>
  <si>
    <t>Department Desc</t>
  </si>
  <si>
    <t>Class Desc</t>
  </si>
  <si>
    <t>Color Desc</t>
  </si>
  <si>
    <t>Size Desc</t>
  </si>
  <si>
    <t>Retail Price</t>
  </si>
  <si>
    <t>What is the equivalent field to capture this? You may have had this in the other brands as well.</t>
  </si>
  <si>
    <t>Original Retail Price</t>
  </si>
  <si>
    <t>Style</t>
  </si>
  <si>
    <t>Neckline</t>
  </si>
  <si>
    <t>Novelty</t>
  </si>
  <si>
    <t>Style Code</t>
  </si>
  <si>
    <t>Style Desc</t>
  </si>
  <si>
    <t>Season</t>
  </si>
  <si>
    <t>Vendor Code</t>
  </si>
  <si>
    <t>Where is markdown info captured?</t>
  </si>
  <si>
    <t>Gift Wrap Ind</t>
  </si>
  <si>
    <t>Season Code</t>
  </si>
  <si>
    <t>Season Desc</t>
  </si>
  <si>
    <t>Merchandise Category</t>
  </si>
  <si>
    <t>Store Set Desc</t>
  </si>
  <si>
    <t>Store Set Code</t>
  </si>
  <si>
    <t>Do we need to break it into its own dim?</t>
  </si>
  <si>
    <t>Have you seen this in other brands?</t>
  </si>
  <si>
    <t>Merchandise Category Code</t>
  </si>
  <si>
    <t>Mechandise Category Desc</t>
  </si>
  <si>
    <t>Purchase Organization - do we store this for other brands?</t>
  </si>
  <si>
    <t>is EAN stored?</t>
  </si>
  <si>
    <t>Recursive relationship to a style type - Have you assiciated this anywhere? If not, how will this be resolved?</t>
  </si>
  <si>
    <t>Fabric Profile</t>
  </si>
  <si>
    <t>Fabric Profile Code</t>
  </si>
  <si>
    <t>Fabric Profile Desc</t>
  </si>
  <si>
    <t>Silhouette Profile</t>
  </si>
  <si>
    <t>Silhouette Profile Code</t>
  </si>
  <si>
    <t>Silhouette Profile Desc</t>
  </si>
  <si>
    <t>Top Silhouette Desc</t>
  </si>
  <si>
    <t>Sleevelength</t>
  </si>
  <si>
    <t>End Use</t>
  </si>
  <si>
    <t>vendore Name</t>
  </si>
  <si>
    <t>Exch Rate Type</t>
  </si>
  <si>
    <t>Exch Rate Eff Date</t>
  </si>
  <si>
    <t>Exch Rate</t>
  </si>
  <si>
    <t>Exch Rate From Cur Conv Ratio</t>
  </si>
  <si>
    <t>Exch rate To Cur Conv Ratio</t>
  </si>
  <si>
    <t>Exch Rate From Currency Code</t>
  </si>
  <si>
    <t>Exch Rate To Currency Code</t>
  </si>
  <si>
    <t>Link to Exchange Rate Table - New relationship - into From and To currency columns</t>
  </si>
  <si>
    <t>If customer role = 1, Purchasing customer, if 2 - ship to customer, if 6 = billing customer</t>
  </si>
  <si>
    <t>Name Prefix</t>
  </si>
  <si>
    <t xml:space="preserve">Phone </t>
  </si>
  <si>
    <t>Available for limited number of records</t>
  </si>
  <si>
    <t>10=original, 20=reversal, 30=correction; - How are these handled for other brands?</t>
  </si>
  <si>
    <t>Transaction Series</t>
  </si>
  <si>
    <t>Transaction Category</t>
  </si>
  <si>
    <t>Sales Transaction Header</t>
  </si>
  <si>
    <t>Register No</t>
  </si>
  <si>
    <t>Calendar Date</t>
  </si>
  <si>
    <t>Connect to Sales Transaction through Transaction Date key</t>
  </si>
  <si>
    <t>Transaction Timestamp</t>
  </si>
  <si>
    <t>Split the timestamp from the field values</t>
  </si>
  <si>
    <t>Has 4 digit values - should this go to transaction number and the if_entry_no to transaction ID? Have you seen this in other brands?</t>
  </si>
  <si>
    <t>Employee</t>
  </si>
  <si>
    <t>Employee No</t>
  </si>
  <si>
    <t>Till No</t>
  </si>
  <si>
    <t>Transaction Category Code</t>
  </si>
  <si>
    <t>Populate Transaction Category for Code and Desc based on the following: 0 - Error -unknown category
1 - Customer
10 - Training
2 - Cashier
201 - Customer
202 - Cashier
203 - Stock Control
204 - System
205 - Inventory
206 - Payroll
207 - Banking
208 - Store Employee/Item/Order Management
241 - C/L Balance Adjustment
242 - C/L Import
243 - C/L Stocked Document Entry
244 - C/L Stocked Document Transfer
245 - C/L Reassignment
246 - C/L Stocked Document Invalidation
247 - C/L Promotional Issuance
248 - C/L Write-off
249 - C/L Issued Document Invalidation
250 - Media Reconciliation
252 - Period End
253 - Promotional Issuance
255 - Mass Write-offs
3 - Stock Control
4 - Final Deposit
5 - DTF Adjustments
7 - Register Closeout Totals</t>
  </si>
  <si>
    <t>Purchase Net Amount</t>
  </si>
  <si>
    <t>Transaction Void Indicator</t>
  </si>
  <si>
    <t>Exception Flag</t>
  </si>
  <si>
    <t>There is also a "Transaction ID" and "Order Number" as well as an "Order Timestamp" - in addition to the "Transaction Number". Too many possibilities - why?</t>
  </si>
  <si>
    <t>Do we add all these flags?</t>
  </si>
  <si>
    <t>If 'USD or CAD' Tag to Transaction Currency (new attribute) in Sales Transaction Header - else, add to Order Number (assuming this is for the orders from origination system - in this case ATG)</t>
  </si>
  <si>
    <t>The purchase and return are coming in 2 separate files. How do we tag that the transactions in this file are purchase transactions? Also - I think transaction type (Sale Vs Return Vs Cancelled) is better stored at the Transaction Header level for easier querying.</t>
  </si>
  <si>
    <t>Join this file with ANN_AW_TRANSACTIONS_MERCHDTL to create a combined source.</t>
  </si>
  <si>
    <t>Sales Transaction Details</t>
  </si>
  <si>
    <t>Gross Price</t>
  </si>
  <si>
    <t>Sales Transaction Discounts</t>
  </si>
  <si>
    <t>Discount Amount</t>
  </si>
  <si>
    <t>Maps to the transaction ID</t>
  </si>
  <si>
    <t>Line_No</t>
  </si>
  <si>
    <t xml:space="preserve">Line object Type in (1,2,4,5,6,16) and match with </t>
  </si>
  <si>
    <t>1. Also use this to map to the Sales Transaction Discounts.Line_No;
2. ANN_AW_TRANSACTIONS_LINE.if_entry_no = ANN_AW_TRANSACTIONS_MERCHDTL.if_entry_no and ANN_AW_TRANSACTIONS_LINE.line_id = ANN_AW_TRANSACTIONS_MERCHDTL.line_id
3. Same join between Line and Discountdtl tables.</t>
  </si>
  <si>
    <t>Sales Transaction Header.Transaction ID</t>
  </si>
  <si>
    <t>Line ID</t>
  </si>
  <si>
    <t>SKU Code</t>
  </si>
  <si>
    <t>Map based on SKU Key</t>
  </si>
  <si>
    <t>is this duplicated effort as we already have SKU mapped to style?</t>
  </si>
  <si>
    <t>is this duplicated effort as we already have SKU mapped to class?</t>
  </si>
  <si>
    <t>SubClass</t>
  </si>
  <si>
    <t>SubClass Code</t>
  </si>
  <si>
    <t>is this duplicated effort as we already have SKU mapped to subclass?</t>
  </si>
  <si>
    <t>Scanned Flag</t>
  </si>
  <si>
    <t>Net Price</t>
  </si>
  <si>
    <t>DB CR NONE Ind</t>
  </si>
  <si>
    <t>Represents GL Impact; DB = 1; CR = -1; None = 0</t>
  </si>
  <si>
    <t xml:space="preserve">This is the item price (prior to discounts) - does it go here or the Original Price within the same table. I still think we have many amount fields that are confusing. This is also in the MERCHDTL table. </t>
  </si>
  <si>
    <t>Line No</t>
  </si>
  <si>
    <t>Do we need this? I see an attribute in the table. However, we are not storing this as a line in the transaction details table.</t>
  </si>
  <si>
    <t>Discount Level</t>
  </si>
  <si>
    <t>Discount Type</t>
  </si>
  <si>
    <t>Discount Level Code</t>
  </si>
  <si>
    <r>
      <t xml:space="preserve">Refer to Line Object Type (LOT) 16 = “Item Markdown”, 17 = “Employee Item Markdown”, 18 = “Subtotal Discount”,
19 = “Employee Subtotal Discount”. I do not find references in the data to 17 - 19. Only 16 is available - but better to load all these ref values in. </t>
    </r>
    <r>
      <rPr>
        <sz val="11"/>
        <color rgb="FFFF0000"/>
        <rFont val="Calibri"/>
        <family val="2"/>
        <scheme val="minor"/>
      </rPr>
      <t>Create new dimension.</t>
    </r>
  </si>
  <si>
    <t>Discount Type Code</t>
  </si>
  <si>
    <t>Line Object (LO): 450, 451, 452, 497, 498, 499;
E.g. where included in line object type 'Item Markdown', 'Employee Item Markdown', Subtotal Discount', or 'Employee Subtotal Discount'. Load the ANN values into the dim table that you already have working through LBCA.</t>
  </si>
  <si>
    <t>LINE_OBJECT_TYPE</t>
  </si>
  <si>
    <t>LOT Desc</t>
  </si>
  <si>
    <t>LINE_OBJECT</t>
  </si>
  <si>
    <t>LO Desc</t>
  </si>
  <si>
    <t>LINE_ACTION</t>
  </si>
  <si>
    <t>LA Desc</t>
  </si>
  <si>
    <t xml:space="preserve"> Error</t>
  </si>
  <si>
    <t xml:space="preserve"> Rejected</t>
  </si>
  <si>
    <t xml:space="preserve"> Merchandise</t>
  </si>
  <si>
    <t>Auto complete transaction from C/L reference# lookup</t>
  </si>
  <si>
    <t xml:space="preserve"> Sold</t>
  </si>
  <si>
    <t xml:space="preserve"> Fee</t>
  </si>
  <si>
    <t xml:space="preserve"> Taxable Merchandise</t>
  </si>
  <si>
    <t xml:space="preserve"> Returned</t>
  </si>
  <si>
    <t xml:space="preserve"> Gift Certificate Sale</t>
  </si>
  <si>
    <t xml:space="preserve"> Non Taxable Merchandise</t>
  </si>
  <si>
    <t xml:space="preserve"> Charged</t>
  </si>
  <si>
    <t xml:space="preserve"> Sales Tax</t>
  </si>
  <si>
    <t xml:space="preserve"> Delivery Fee</t>
  </si>
  <si>
    <t xml:space="preserve"> Refunded</t>
  </si>
  <si>
    <t xml:space="preserve"> Tender</t>
  </si>
  <si>
    <t xml:space="preserve"> Internet Shipping Fee</t>
  </si>
  <si>
    <t xml:space="preserve"> Issued</t>
  </si>
  <si>
    <t xml:space="preserve"> Store Expense</t>
  </si>
  <si>
    <t xml:space="preserve"> Gift Box Fee</t>
  </si>
  <si>
    <t xml:space="preserve"> Change Returned</t>
  </si>
  <si>
    <t xml:space="preserve"> Payment</t>
  </si>
  <si>
    <t xml:space="preserve"> Donations</t>
  </si>
  <si>
    <t xml:space="preserve"> Picked up</t>
  </si>
  <si>
    <t xml:space="preserve"> Drawer funds</t>
  </si>
  <si>
    <t xml:space="preserve"> Shopping Bag Fee </t>
  </si>
  <si>
    <t xml:space="preserve"> Tendered</t>
  </si>
  <si>
    <t xml:space="preserve"> Transaction</t>
  </si>
  <si>
    <t xml:space="preserve"> Shopping Bag Liability</t>
  </si>
  <si>
    <t xml:space="preserve"> Disbursed</t>
  </si>
  <si>
    <t xml:space="preserve"> Register</t>
  </si>
  <si>
    <t xml:space="preserve"> DO NOT USE G/C (Initial Load</t>
  </si>
  <si>
    <t xml:space="preserve"> Cashed</t>
  </si>
  <si>
    <t xml:space="preserve"> Payroll figures</t>
  </si>
  <si>
    <t xml:space="preserve"> SVS Associate Gift Card</t>
  </si>
  <si>
    <t xml:space="preserve"> Redeemed</t>
  </si>
  <si>
    <t xml:space="preserve"> Statistics</t>
  </si>
  <si>
    <t xml:space="preserve"> SVS Gift Card with Discount</t>
  </si>
  <si>
    <t xml:space="preserve"> Credited</t>
  </si>
  <si>
    <t xml:space="preserve"> Item Markdown</t>
  </si>
  <si>
    <t xml:space="preserve"> Foreign exchange</t>
  </si>
  <si>
    <t xml:space="preserve"> Employee Item Markdown</t>
  </si>
  <si>
    <t xml:space="preserve"> PIF Tax</t>
  </si>
  <si>
    <t xml:space="preserve"> Change received</t>
  </si>
  <si>
    <t xml:space="preserve"> CO PIF</t>
  </si>
  <si>
    <t xml:space="preserve"> Deposit declared</t>
  </si>
  <si>
    <t xml:space="preserve"> HST</t>
  </si>
  <si>
    <t xml:space="preserve"> Short</t>
  </si>
  <si>
    <t xml:space="preserve"> GST</t>
  </si>
  <si>
    <t xml:space="preserve"> Counted</t>
  </si>
  <si>
    <t xml:space="preserve"> PST</t>
  </si>
  <si>
    <t xml:space="preserve"> Closing</t>
  </si>
  <si>
    <t xml:space="preserve"> Cash</t>
  </si>
  <si>
    <t xml:space="preserve"> Posted to POS records</t>
  </si>
  <si>
    <t xml:space="preserve"> Check</t>
  </si>
  <si>
    <t xml:space="preserve"> Forfeited</t>
  </si>
  <si>
    <t xml:space="preserve"> Travelers Check</t>
  </si>
  <si>
    <t xml:space="preserve"> Incurred</t>
  </si>
  <si>
    <t xml:space="preserve"> Gift Certificate</t>
  </si>
  <si>
    <t xml:space="preserve"> Recovered</t>
  </si>
  <si>
    <t xml:space="preserve"> Send Check</t>
  </si>
  <si>
    <t xml:space="preserve"> Received</t>
  </si>
  <si>
    <t xml:space="preserve"> Ann Taylor</t>
  </si>
  <si>
    <t xml:space="preserve"> Opening</t>
  </si>
  <si>
    <t xml:space="preserve"> Mastercard</t>
  </si>
  <si>
    <t xml:space="preserve"> Increase</t>
  </si>
  <si>
    <t xml:space="preserve"> American Express</t>
  </si>
  <si>
    <t xml:space="preserve"> Decrease</t>
  </si>
  <si>
    <t xml:space="preserve"> Visa</t>
  </si>
  <si>
    <t xml:space="preserve"> Balance Forward</t>
  </si>
  <si>
    <t xml:space="preserve"> JCB</t>
  </si>
  <si>
    <t xml:space="preserve"> Post Voided</t>
  </si>
  <si>
    <t xml:space="preserve"> Electronic Gift Certificate</t>
  </si>
  <si>
    <t xml:space="preserve"> Recorded</t>
  </si>
  <si>
    <t xml:space="preserve"> Internet SVS Gift Cards</t>
  </si>
  <si>
    <t xml:space="preserve"> Log On</t>
  </si>
  <si>
    <t xml:space="preserve"> SVS Gift Cards</t>
  </si>
  <si>
    <t xml:space="preserve"> Log Off</t>
  </si>
  <si>
    <t xml:space="preserve"> SVS Merchandise Credits</t>
  </si>
  <si>
    <t xml:space="preserve"> No Sale</t>
  </si>
  <si>
    <t xml:space="preserve"> Debit Card</t>
  </si>
  <si>
    <t xml:space="preserve"> Date Change</t>
  </si>
  <si>
    <t xml:space="preserve"> U.S. Foreign Cash</t>
  </si>
  <si>
    <t xml:space="preserve"> Reset</t>
  </si>
  <si>
    <t xml:space="preserve"> Reward Gift Cards</t>
  </si>
  <si>
    <t xml:space="preserve"> Reversed</t>
  </si>
  <si>
    <t xml:space="preserve"> Foxwoods Reward Points</t>
  </si>
  <si>
    <t xml:space="preserve"> Deducted</t>
  </si>
  <si>
    <t xml:space="preserve"> Merch. Credit Issued</t>
  </si>
  <si>
    <t xml:space="preserve"> Merch. Credit Redeemed</t>
  </si>
  <si>
    <t xml:space="preserve"> Invalid Credit Card</t>
  </si>
  <si>
    <t xml:space="preserve"> MasterCard Canada</t>
  </si>
  <si>
    <t xml:space="preserve"> Diners Canada</t>
  </si>
  <si>
    <t xml:space="preserve"> Visa Canada</t>
  </si>
  <si>
    <t xml:space="preserve"> American Express Canada</t>
  </si>
  <si>
    <t xml:space="preserve"> JCB Canada</t>
  </si>
  <si>
    <t xml:space="preserve"> Discover Canada</t>
  </si>
  <si>
    <t xml:space="preserve"> Debit Card Canada</t>
  </si>
  <si>
    <t xml:space="preserve"> Wardrobe Gift Certificate</t>
  </si>
  <si>
    <t xml:space="preserve"> Reward Certificate</t>
  </si>
  <si>
    <t xml:space="preserve"> Diners Club</t>
  </si>
  <si>
    <t xml:space="preserve"> Discover</t>
  </si>
  <si>
    <t xml:space="preserve"> Ann Taylor Adjustment</t>
  </si>
  <si>
    <t xml:space="preserve"> Mastercard Adjustment</t>
  </si>
  <si>
    <t xml:space="preserve"> Amex Adjustment</t>
  </si>
  <si>
    <t xml:space="preserve"> Visa Adjustment</t>
  </si>
  <si>
    <t xml:space="preserve"> JCB Adjustment</t>
  </si>
  <si>
    <t xml:space="preserve"> Diners Club Adjustment</t>
  </si>
  <si>
    <t xml:space="preserve"> Discover Adjustment</t>
  </si>
  <si>
    <t xml:space="preserve"> Mall Gift Certificate (Check)</t>
  </si>
  <si>
    <t xml:space="preserve"> AT Mastercard</t>
  </si>
  <si>
    <t xml:space="preserve"> CoBranded Rewards</t>
  </si>
  <si>
    <t xml:space="preserve"> Style Rewards</t>
  </si>
  <si>
    <t xml:space="preserve"> Paypal</t>
  </si>
  <si>
    <t xml:space="preserve"> Banco Popular (Debit)</t>
  </si>
  <si>
    <t xml:space="preserve"> Gift Certificate (Smart Card)</t>
  </si>
  <si>
    <t xml:space="preserve"> Gift Cert. Issued Prior to 91</t>
  </si>
  <si>
    <t xml:space="preserve"> Gift Cert. Escheated</t>
  </si>
  <si>
    <t xml:space="preserve"> Stolen Gift Cert. Never Issued</t>
  </si>
  <si>
    <t xml:space="preserve"> Gift Cert. Redeemed Twice</t>
  </si>
  <si>
    <t xml:space="preserve"> Gift Cert. Redeem Wrong Amount</t>
  </si>
  <si>
    <t xml:space="preserve"> Merch. Cr. Never Issued</t>
  </si>
  <si>
    <t xml:space="preserve"> Merch. Cr. Redeemed Twice</t>
  </si>
  <si>
    <t xml:space="preserve"> Merch. Cr. Redeem Wrong Amout</t>
  </si>
  <si>
    <t xml:space="preserve"> Promotional Cards Expired</t>
  </si>
  <si>
    <t xml:space="preserve"> Reward Cert. Redeemed Twice</t>
  </si>
  <si>
    <t xml:space="preserve"> Reward Cert. Redeem Wrong Amt.</t>
  </si>
  <si>
    <t xml:space="preserve"> GC Issued as Misc. Mdse COGS</t>
  </si>
  <si>
    <t xml:space="preserve"> Gift Cert Clearance Offset</t>
  </si>
  <si>
    <t xml:space="preserve"> Gift Cert. Never Issued</t>
  </si>
  <si>
    <t xml:space="preserve"> Appeasement Gift Certificate</t>
  </si>
  <si>
    <t xml:space="preserve"> Appeasement Credit Card</t>
  </si>
  <si>
    <t xml:space="preserve"> Merch. Credit Coupon promotion</t>
  </si>
  <si>
    <t xml:space="preserve"> Merchandise Credit Escheated</t>
  </si>
  <si>
    <t xml:space="preserve"> SVS Gift Card No Match</t>
  </si>
  <si>
    <t xml:space="preserve"> SVS Merch Credit No Match</t>
  </si>
  <si>
    <t xml:space="preserve"> Reward Gift Cards No Match</t>
  </si>
  <si>
    <t xml:space="preserve"> Reward Certificate Expired</t>
  </si>
  <si>
    <t xml:space="preserve"> Electronic Gift Cert Escheated</t>
  </si>
  <si>
    <t xml:space="preserve"> SVS Gift Card Escheated</t>
  </si>
  <si>
    <t xml:space="preserve"> SVS Merch Cards Escheated</t>
  </si>
  <si>
    <t xml:space="preserve"> Electr. Gift Cert Wrong Amount</t>
  </si>
  <si>
    <t xml:space="preserve"> Electr. Gift Cert Never Issued</t>
  </si>
  <si>
    <t xml:space="preserve"> CoBranded Rewards No Match</t>
  </si>
  <si>
    <t xml:space="preserve"> Style Rewards No Match</t>
  </si>
  <si>
    <t xml:space="preserve"> Non DDS Supplies</t>
  </si>
  <si>
    <t xml:space="preserve"> Client Services</t>
  </si>
  <si>
    <t xml:space="preserve"> Emergency Store Travel</t>
  </si>
  <si>
    <t xml:space="preserve"> Dry Cleaning/Repairs</t>
  </si>
  <si>
    <t xml:space="preserve"> Postage</t>
  </si>
  <si>
    <t xml:space="preserve"> Change Request/ Redeem Send Ch</t>
  </si>
  <si>
    <t xml:space="preserve"> Opening Float Adjustment</t>
  </si>
  <si>
    <t xml:space="preserve"> Store Fund</t>
  </si>
  <si>
    <t xml:space="preserve"> Generic write off</t>
  </si>
  <si>
    <t xml:space="preserve"> Gift Certificate Escheated</t>
  </si>
  <si>
    <t xml:space="preserve"> Internet SVS G/C write off</t>
  </si>
  <si>
    <t xml:space="preserve"> SVS Gift Card write off</t>
  </si>
  <si>
    <t xml:space="preserve"> SVS Merch Credit write off</t>
  </si>
  <si>
    <t xml:space="preserve"> Reward Gift Cards write off</t>
  </si>
  <si>
    <t xml:space="preserve"> AnnTaylor Card Payment</t>
  </si>
  <si>
    <t xml:space="preserve"> Drawer Fund</t>
  </si>
  <si>
    <t xml:space="preserve"> POS Transaction</t>
  </si>
  <si>
    <t xml:space="preserve"> Claim Check</t>
  </si>
  <si>
    <t xml:space="preserve"> Blank Header</t>
  </si>
  <si>
    <t xml:space="preserve"> Customer Liability Adjustment</t>
  </si>
  <si>
    <t xml:space="preserve"> Debit Reversal Failure</t>
  </si>
  <si>
    <t xml:space="preserve"> Electronic Signature Captured</t>
  </si>
  <si>
    <t xml:space="preserve"> [023] Authorization Code</t>
  </si>
  <si>
    <t xml:space="preserve"> Account Lookup</t>
  </si>
  <si>
    <t xml:space="preserve"> L&amp;G Events Raffle 2300 800200 L&amp;G 9905</t>
  </si>
  <si>
    <t xml:space="preserve"> Registered Hard Totals 1</t>
  </si>
  <si>
    <t xml:space="preserve"> Registered Hard Totals 2</t>
  </si>
  <si>
    <t xml:space="preserve"> Account Payment</t>
  </si>
  <si>
    <t xml:space="preserve"> Cash Drawer Totals</t>
  </si>
  <si>
    <t xml:space="preserve"> Entered Counts</t>
  </si>
  <si>
    <t xml:space="preserve"> Receipt Reprint eReceipt Resent</t>
  </si>
  <si>
    <t xml:space="preserve"> Transaction auto completion</t>
  </si>
  <si>
    <t xml:space="preserve"> SVS Gift card loads</t>
  </si>
  <si>
    <t xml:space="preserve"> Reward Certificates load</t>
  </si>
  <si>
    <t xml:space="preserve"> AT Visa Reward Certificates</t>
  </si>
  <si>
    <t xml:space="preserve"> MCO Direct 2300 720130 CORP</t>
  </si>
  <si>
    <t xml:space="preserve"> Merchant Assoc. 2300 701600 ATF 710</t>
  </si>
  <si>
    <t xml:space="preserve"> 9903 Stoner Bunting 12% discount</t>
  </si>
  <si>
    <t xml:space="preserve"> Professional Service 2300 740900 ATL</t>
  </si>
  <si>
    <t xml:space="preserve"> Consumer Promo 2300 670800 ATS 3001</t>
  </si>
  <si>
    <t xml:space="preserve"> MCard Special Events 2300 801300 ATS 3010</t>
  </si>
  <si>
    <t xml:space="preserve"> 9904 Stoner Bunting 15% discount</t>
  </si>
  <si>
    <t xml:space="preserve"> Public relations 2400 685300 ATL 3001</t>
  </si>
  <si>
    <t xml:space="preserve"> Consumer Promo 2300 670800 ATL 3001</t>
  </si>
  <si>
    <t xml:space="preserve"> Consumer Promo 2400 670800 ATL 3001</t>
  </si>
  <si>
    <t xml:space="preserve"> Style Rewards 2300 402500</t>
  </si>
  <si>
    <t xml:space="preserve"> Professional Service 2300 740900 AT COM 2520</t>
  </si>
  <si>
    <t xml:space="preserve"> Comp Liabiity 2300 240200 CORP ATR </t>
  </si>
  <si>
    <t xml:space="preserve"> Corporate Charitable</t>
  </si>
  <si>
    <t xml:space="preserve"> MCard Client Experience 2300 622300 ATS 6001</t>
  </si>
  <si>
    <t xml:space="preserve"> Special Events 2300 801300 ATL 3010</t>
  </si>
  <si>
    <t xml:space="preserve"> Special Events 2300 801300 ATF 3010</t>
  </si>
  <si>
    <t xml:space="preserve"> Grand Opening 2300 690200 ATFS 3001</t>
  </si>
  <si>
    <t xml:space="preserve"> Cobrand Rewards 2300 402530</t>
  </si>
  <si>
    <t xml:space="preserve"> Settlement Claims write off</t>
  </si>
  <si>
    <t xml:space="preserve"> MCard Professional Service 1100 740900 LOS 5101</t>
  </si>
  <si>
    <t xml:space="preserve"> Merchant Assoc. 2300 701600 ATF 1260</t>
  </si>
  <si>
    <t xml:space="preserve"> Consumer Promo 2300 670800 ATL 3010</t>
  </si>
  <si>
    <t xml:space="preserve"> SVS Miscellaneous</t>
  </si>
  <si>
    <t xml:space="preserve"> Consumer Promo 2300 670800 ATS 3010</t>
  </si>
  <si>
    <t xml:space="preserve"> Online Marketing 2300 675300 ATL 2520</t>
  </si>
  <si>
    <t xml:space="preserve"> 9902 Stoner Bunting 10% discount</t>
  </si>
  <si>
    <t xml:space="preserve"> Bulk Purchase 2300 725140 ATR 1274</t>
  </si>
  <si>
    <t xml:space="preserve"> Consult Service 2300 740100 ATL 3010</t>
  </si>
  <si>
    <t xml:space="preserve"> Public Relations 2400 685300 ATS 3010</t>
  </si>
  <si>
    <t xml:space="preserve"> Public Relations 2300 685300 ATS 3010</t>
  </si>
  <si>
    <t xml:space="preserve"> Special Event 2400 801300 ATS 3010</t>
  </si>
  <si>
    <t xml:space="preserve"> Bulk Purchase 1100 725140 CORP 1274</t>
  </si>
  <si>
    <t xml:space="preserve"> Grand Opening 2300 690200 LOS 3001</t>
  </si>
  <si>
    <t xml:space="preserve"> Consult Service 2300 740100 ATS 3010</t>
  </si>
  <si>
    <t xml:space="preserve"> Reward &amp; Recognition 2300 622200 ATS </t>
  </si>
  <si>
    <t xml:space="preserve"> Charitable 1100 801100  CTO 1015 </t>
  </si>
  <si>
    <t xml:space="preserve"> Creative Materials 2300 705120 ATL 3020</t>
  </si>
  <si>
    <t xml:space="preserve"> Charitable 1100 801100 ATL 1010</t>
  </si>
  <si>
    <t xml:space="preserve"> Creative Material 2400 705120 ATL 3001</t>
  </si>
  <si>
    <t xml:space="preserve"> Special Events 1100 801300 CORP 1015</t>
  </si>
  <si>
    <t xml:space="preserve"> Online Marketing 2300 675300 ATS 2520</t>
  </si>
  <si>
    <t xml:space="preserve"> Donations 2300 801000 CORP</t>
  </si>
  <si>
    <t xml:space="preserve"> MCard Contests 2300 622100 ATF</t>
  </si>
  <si>
    <t xml:space="preserve"> MCard Contests 2300 622100 LOS </t>
  </si>
  <si>
    <t xml:space="preserve"> Public Relations 2300 685300 ATL 3001 </t>
  </si>
  <si>
    <t xml:space="preserve"> Recruitment 2300 631100 1160</t>
  </si>
  <si>
    <t xml:space="preserve"> Self Insured Medical 1100 620510 CORP</t>
  </si>
  <si>
    <t xml:space="preserve"> Professional Service 1100 740900 LOS </t>
  </si>
  <si>
    <t xml:space="preserve"> Merchant Assoc. 2300 701600 ATF 1270</t>
  </si>
  <si>
    <t xml:space="preserve"> Field Recruitment 2300 631110 1150</t>
  </si>
  <si>
    <t xml:space="preserve"> MCO Direct 2400 720130 CORP</t>
  </si>
  <si>
    <t xml:space="preserve"> SVS GC Reconciliation</t>
  </si>
  <si>
    <t xml:space="preserve"> MCard Contests 2300 622100 ATS </t>
  </si>
  <si>
    <t xml:space="preserve"> Special Events 2300 801300 ATS 3010</t>
  </si>
  <si>
    <t xml:space="preserve"> Comp Liabilty 1100 240200 </t>
  </si>
  <si>
    <t xml:space="preserve"> Merchant Assoc. 2300 701600 ATF 717</t>
  </si>
  <si>
    <t xml:space="preserve"> Recruitment 1100 631100 1160</t>
  </si>
  <si>
    <t xml:space="preserve"> MCard Contests 2300 622100 ATL </t>
  </si>
  <si>
    <t xml:space="preserve"> Donations 1100 801000  CORP 1015</t>
  </si>
  <si>
    <t xml:space="preserve"> Database Mgt. Strategy 2300 671210 ATL</t>
  </si>
  <si>
    <t xml:space="preserve"> Donations 1100 801000  Management 1010</t>
  </si>
  <si>
    <t xml:space="preserve"> Creative Materials 2400 705120 ATS 3001</t>
  </si>
  <si>
    <t xml:space="preserve"> Gift Certificate Negative</t>
  </si>
  <si>
    <t xml:space="preserve"> Consumer Promotions 1100 670800 AT 2601</t>
  </si>
  <si>
    <t xml:space="preserve"> Creative Materials 2300 705120 ATL 3001</t>
  </si>
  <si>
    <t xml:space="preserve"> Online Marketing 2300 675300 ATL 3020</t>
  </si>
  <si>
    <t xml:space="preserve"> Special Event 2400 801300 ATL 3010</t>
  </si>
  <si>
    <t xml:space="preserve"> Client Experience 2300 622300 ATS 6001</t>
  </si>
  <si>
    <t xml:space="preserve"> Merchant Assoc. 2300 701600 ATF 1262</t>
  </si>
  <si>
    <t xml:space="preserve"> Merchant Assoc. 2300 701600 ATF 1261</t>
  </si>
  <si>
    <t xml:space="preserve"> Merchant Assoc. 2300 701600 LOS 3016</t>
  </si>
  <si>
    <t xml:space="preserve"> ATL Blackhawk 2300 260200</t>
  </si>
  <si>
    <t xml:space="preserve"> ATS Blackhawk 2300 260200</t>
  </si>
  <si>
    <t xml:space="preserve"> Special Event 2300 801300 ATL 3001</t>
  </si>
  <si>
    <t xml:space="preserve"> Charitable 1100 801100 ATS 1010</t>
  </si>
  <si>
    <t xml:space="preserve"> Special Events 1100 801300 CORP 1010</t>
  </si>
  <si>
    <t xml:space="preserve"> MCard Special Events 2300 801300 ATS 3001</t>
  </si>
  <si>
    <t xml:space="preserve"> Merchant Assoc. 2300 701600 LOS 2938</t>
  </si>
  <si>
    <t xml:space="preserve"> Lease 3015 </t>
  </si>
  <si>
    <t xml:space="preserve"> SVS Gift Card Replacement</t>
  </si>
  <si>
    <t xml:space="preserve"> SVS Merch Card Replacement</t>
  </si>
  <si>
    <t xml:space="preserve"> Internal Client Tragedy</t>
  </si>
  <si>
    <t xml:space="preserve"> Outreach Sweeptakes</t>
  </si>
  <si>
    <t xml:space="preserve"> Dress for Success Toronto</t>
  </si>
  <si>
    <t xml:space="preserve"> Canada Gift Card</t>
  </si>
  <si>
    <t xml:space="preserve"> Medical Program Incentive</t>
  </si>
  <si>
    <t xml:space="preserve"> MS Fundraiser</t>
  </si>
  <si>
    <t xml:space="preserve"> Canadian Bloggers</t>
  </si>
  <si>
    <t xml:space="preserve"> Black Friday Mystery Card Winner Canada</t>
  </si>
  <si>
    <t xml:space="preserve"> SVS Gift Wrap Cards</t>
  </si>
  <si>
    <t xml:space="preserve"> ATS Appeasement</t>
  </si>
  <si>
    <t xml:space="preserve"> ATL Appeasement</t>
  </si>
  <si>
    <t xml:space="preserve"> Seattle Children's Hospital</t>
  </si>
  <si>
    <t xml:space="preserve"> Settlement of Liability Claim</t>
  </si>
  <si>
    <t xml:space="preserve"> People Insider Email Blast Program</t>
  </si>
  <si>
    <t xml:space="preserve"> Babies Heart Fund Gala</t>
  </si>
  <si>
    <t xml:space="preserve"> Social Media Contest </t>
  </si>
  <si>
    <t xml:space="preserve"> Hepburn Exhibit Fashion Show</t>
  </si>
  <si>
    <t xml:space="preserve"> Lease 2231</t>
  </si>
  <si>
    <t xml:space="preserve"> Lease 3068</t>
  </si>
  <si>
    <t xml:space="preserve"> Step Up </t>
  </si>
  <si>
    <t xml:space="preserve"> Sweeps Winners 2400 680310 ATS 3001</t>
  </si>
  <si>
    <t xml:space="preserve"> L&amp;G Events 2300 640900 LOFT 3001</t>
  </si>
  <si>
    <t xml:space="preserve"> ANNpower Fellows Delegation Trip 2400 801000 ATS 1010</t>
  </si>
  <si>
    <t xml:space="preserve"> Ann Taylor Marketing Sweeps Winners 2300 671100 ATS 3010</t>
  </si>
  <si>
    <t xml:space="preserve"> L&amp;G Events 2300 800200 L&amp;G 9001</t>
  </si>
  <si>
    <t xml:space="preserve"> Sweepstakes Winners 2300 671100 LOFT 3010</t>
  </si>
  <si>
    <t xml:space="preserve"> L&amp;G Client 2300 800200 L&amp;G 9001</t>
  </si>
  <si>
    <t xml:space="preserve"> Sweepstakes winnings 2400 690700 ATS 3001</t>
  </si>
  <si>
    <t xml:space="preserve"> Charitable Lease Agreements 2300 701600 LOS 3069</t>
  </si>
  <si>
    <t xml:space="preserve"> Gift for District Manager 2300 622200 ATS 6001</t>
  </si>
  <si>
    <t xml:space="preserve"> L&amp;G Events 2300 670800 L&amp;G 9901</t>
  </si>
  <si>
    <t xml:space="preserve"> L&amp;G Events 2300 801300 L&amp;G 9901</t>
  </si>
  <si>
    <t xml:space="preserve"> LOFT for LIFE Sweepstakes 2300 675300 LOFT 3020</t>
  </si>
  <si>
    <t xml:space="preserve"> L&amp;G Summer 2015 Sweepstakes 2300 675300 L&amp;G 9801</t>
  </si>
  <si>
    <t xml:space="preserve"> Carlsbad Outlets Lease 2300 701600 ATF 9001</t>
  </si>
  <si>
    <t xml:space="preserve"> Fortune Summit 1100 601300 CORP 1015</t>
  </si>
  <si>
    <t xml:space="preserve"> ANNCS </t>
  </si>
  <si>
    <t xml:space="preserve"> ALGCS</t>
  </si>
  <si>
    <t xml:space="preserve"> LOFCS</t>
  </si>
  <si>
    <t xml:space="preserve"> AT Fall Instagram Contest 2300 680600 AT 3001</t>
  </si>
  <si>
    <t xml:space="preserve"> L&amp;G Events 2300 676900 LG 3001</t>
  </si>
  <si>
    <t xml:space="preserve"> RVP Client Appeasement 2300 622300 LOFT 6001</t>
  </si>
  <si>
    <t xml:space="preserve"> GC by Leadership Team 2300 685300 AT 9901</t>
  </si>
  <si>
    <t xml:space="preserve"> GC by Leadership Team 2300 740900 AT 9901</t>
  </si>
  <si>
    <t xml:space="preserve"> LOFT BCRF Giveaway 2300 740900 ATL 9801</t>
  </si>
  <si>
    <t xml:space="preserve"> Charitable Lease Agreements 2300 701600 ATS 9001</t>
  </si>
  <si>
    <t xml:space="preserve"> Connection 2016 Raffle 1100 800600 CORP 2210</t>
  </si>
  <si>
    <t xml:space="preserve"> ASCENA 1100 740900 CORP 1290</t>
  </si>
  <si>
    <t xml:space="preserve"> Lease Required Advertising</t>
  </si>
  <si>
    <t xml:space="preserve"> ATS SummerSweepstakes 23001199053001670800</t>
  </si>
  <si>
    <t xml:space="preserve"> Mall Storage Rental Payment</t>
  </si>
  <si>
    <t xml:space="preserve"> Cash Star Promotions</t>
  </si>
  <si>
    <t xml:space="preserve"> LOFT Charitable Donation 23001200001010800700</t>
  </si>
  <si>
    <t xml:space="preserve"> LOFT Missing Credits to GC 23001299059001725170</t>
  </si>
  <si>
    <t xml:space="preserve"> ATS Missing Credits to GC 23001199059001725170</t>
  </si>
  <si>
    <t xml:space="preserve"> ATF Missing Credits to GC 23001399059001725170</t>
  </si>
  <si>
    <t xml:space="preserve"> LOFT Client Issue</t>
  </si>
  <si>
    <t xml:space="preserve"> Asena Inter Company  Canada 1100 165320</t>
  </si>
  <si>
    <t xml:space="preserve"> Asena Inter Company U.S. 1100 165320</t>
  </si>
  <si>
    <t xml:space="preserve"> ATF/LOS Mall Marketing/Lease Requirements</t>
  </si>
  <si>
    <t xml:space="preserve"> LOS Mall Marketing Lease Requirements</t>
  </si>
  <si>
    <t xml:space="preserve"> ATS Burlington Store Reopening Raffle</t>
  </si>
  <si>
    <t xml:space="preserve"> Herlead Fellowship 11006000001015801100</t>
  </si>
  <si>
    <t xml:space="preserve"> ATF Lease Required</t>
  </si>
  <si>
    <t xml:space="preserve"> Loft Outlet Marketing 230014671100</t>
  </si>
  <si>
    <t xml:space="preserve"> LOS New Store</t>
  </si>
  <si>
    <t xml:space="preserve"> Influencer Community Incentive</t>
  </si>
  <si>
    <t xml:space="preserve"> Windy City Live Audience</t>
  </si>
  <si>
    <t xml:space="preserve"> LOFT Plus Micro Influencers</t>
  </si>
  <si>
    <t xml:space="preserve"> Client Appeasement Delivery Fee</t>
  </si>
  <si>
    <t xml:space="preserve"> Ann Taylor Factory Influencers 23001399013001700000</t>
  </si>
  <si>
    <t xml:space="preserve"> Roslyn S. Jaffe Alumni &amp; Award Winners 11008013006000000000</t>
  </si>
  <si>
    <t xml:space="preserve"> Gift Certificate promotion</t>
  </si>
  <si>
    <t xml:space="preserve"> ATL Charitable write off</t>
  </si>
  <si>
    <t xml:space="preserve"> ATL.COM Promotions write off</t>
  </si>
  <si>
    <t xml:space="preserve"> ATL Contests write off</t>
  </si>
  <si>
    <t xml:space="preserve"> Style Rewards write off</t>
  </si>
  <si>
    <t xml:space="preserve"> ATL Public Relations write off</t>
  </si>
  <si>
    <t xml:space="preserve"> ATS Charitable write off</t>
  </si>
  <si>
    <t xml:space="preserve"> ATF Charitable write off</t>
  </si>
  <si>
    <t xml:space="preserve"> Loft Direct Marketing write off</t>
  </si>
  <si>
    <t xml:space="preserve"> Corporate Charitable write off</t>
  </si>
  <si>
    <t xml:space="preserve"> ATS Contests write off</t>
  </si>
  <si>
    <t xml:space="preserve"> Client Appeasements write off</t>
  </si>
  <si>
    <t xml:space="preserve"> LOS Client Drawing write off</t>
  </si>
  <si>
    <t xml:space="preserve"> Corp Office Quarterly write off</t>
  </si>
  <si>
    <t xml:space="preserve"> ATS Public Relations write off</t>
  </si>
  <si>
    <t xml:space="preserve"> ATF Public Relations write off</t>
  </si>
  <si>
    <t xml:space="preserve"> ATF Contests write</t>
  </si>
  <si>
    <t xml:space="preserve"> Reward Card Revenue write</t>
  </si>
  <si>
    <t xml:space="preserve"> AT Visa Reward Certificates write</t>
  </si>
  <si>
    <t xml:space="preserve"> AT.COM Promotions write</t>
  </si>
  <si>
    <t xml:space="preserve"> Electronic GC escheated</t>
  </si>
  <si>
    <t xml:space="preserve"> ATF Charitable Lease Req write off</t>
  </si>
  <si>
    <t xml:space="preserve"> Breast Cancer Research write off</t>
  </si>
  <si>
    <t xml:space="preserve"> AT.COM Contest write off</t>
  </si>
  <si>
    <t xml:space="preserve"> Loft Sweepstakes write off</t>
  </si>
  <si>
    <t xml:space="preserve"> Charitable Contribution write off</t>
  </si>
  <si>
    <t xml:space="preserve"> DeActivation</t>
  </si>
  <si>
    <t xml:space="preserve"> DeActivations</t>
  </si>
  <si>
    <t xml:space="preserve"> Cobranded Rewards write off</t>
  </si>
  <si>
    <t xml:space="preserve"> ATF Contest 2 write off</t>
  </si>
  <si>
    <t xml:space="preserve"> Restitution GC write off</t>
  </si>
  <si>
    <t xml:space="preserve"> Restitution MC write off</t>
  </si>
  <si>
    <t xml:space="preserve"> St Jude Fundraiser write</t>
  </si>
  <si>
    <t xml:space="preserve"> Stoner Bunting Write off 9903</t>
  </si>
  <si>
    <t xml:space="preserve"> Blogger Outreach write off</t>
  </si>
  <si>
    <t xml:space="preserve"> Bulk Purchase write off</t>
  </si>
  <si>
    <t xml:space="preserve"> Contest Incentive Writeoff 622100</t>
  </si>
  <si>
    <t xml:space="preserve"> Misc General Mgt. writeoff</t>
  </si>
  <si>
    <t xml:space="preserve"> SVS Merch Card Duplicates write off</t>
  </si>
  <si>
    <t xml:space="preserve"> Stoner Bunting Write off 9904</t>
  </si>
  <si>
    <t xml:space="preserve"> Stoner Bunting Write off 9902</t>
  </si>
  <si>
    <t xml:space="preserve"> Reward Video Associates write off</t>
  </si>
  <si>
    <t xml:space="preserve"> Good Friday Mystery Bounceback write off</t>
  </si>
  <si>
    <t xml:space="preserve"> Labor Day Contest write off</t>
  </si>
  <si>
    <t xml:space="preserve"> SVS Merch Card Treasury Escheated</t>
  </si>
  <si>
    <t xml:space="preserve"> SVS Gift Card Treasury Escheated</t>
  </si>
  <si>
    <t xml:space="preserve"> Canada Black Friday Write Off </t>
  </si>
  <si>
    <t xml:space="preserve"> The View Gift Card Giveaway Write Off</t>
  </si>
  <si>
    <t xml:space="preserve"> Black Friday Mystery Card Write Off</t>
  </si>
  <si>
    <t xml:space="preserve"> Loft Win for Life Write Off</t>
  </si>
  <si>
    <t xml:space="preserve"> St. Jude Donation Write Off</t>
  </si>
  <si>
    <t xml:space="preserve"> Grand Opening Sweepstakes Write Off</t>
  </si>
  <si>
    <t xml:space="preserve"> Monthly Ratings and Reviews Swpstks Write Off </t>
  </si>
  <si>
    <t xml:space="preserve"> SVS Gift Wrap Write off</t>
  </si>
  <si>
    <t xml:space="preserve"> ATS Blackhawk Write off</t>
  </si>
  <si>
    <t xml:space="preserve"> LOFT Blackhawk Write off</t>
  </si>
  <si>
    <t xml:space="preserve"> Recruitment write off</t>
  </si>
  <si>
    <t xml:space="preserve"> MCard Special Events write off</t>
  </si>
  <si>
    <t xml:space="preserve"> Mcard Professional Service 1100740900 LOS 5101 Write off</t>
  </si>
  <si>
    <t xml:space="preserve"> Gift Card Promo write off</t>
  </si>
  <si>
    <t xml:space="preserve"> Merch Card Promo write off</t>
  </si>
  <si>
    <t xml:space="preserve"> Merch Assoc 2300 701600 ATF 1260 writeoff</t>
  </si>
  <si>
    <t xml:space="preserve"> AT Marketing 2300 671100 ATS 3010 writeoff</t>
  </si>
  <si>
    <t xml:space="preserve"> L&amp;G Summer 2015 Sweepstakes write off</t>
  </si>
  <si>
    <t xml:space="preserve"> CashStar 9908 writeoff 2310 110120 ANN </t>
  </si>
  <si>
    <t xml:space="preserve"> CashStar 9910 writeoff 2310 110120 ATL</t>
  </si>
  <si>
    <t xml:space="preserve"> Consumer Promotions 11006000012601670800 write off</t>
  </si>
  <si>
    <t xml:space="preserve"> Cash Star Promotions writeoff</t>
  </si>
  <si>
    <t xml:space="preserve"> Charitable 1100801100 CTO 1015 write off</t>
  </si>
  <si>
    <t xml:space="preserve"> ATF Lease write off</t>
  </si>
  <si>
    <t xml:space="preserve">Ann Taylor Factory Influencers - 23001399013001740500 </t>
  </si>
  <si>
    <t>Ann Taylor Factory Influencers - 23001399013001740500 write-off</t>
  </si>
  <si>
    <t xml:space="preserve"> 1672 - Roslyn S. Jaffe Alumni &amp; Award Winners - 11008013006000011015</t>
  </si>
  <si>
    <t xml:space="preserve"> Cashier</t>
  </si>
  <si>
    <t xml:space="preserve"> Clock In</t>
  </si>
  <si>
    <t xml:space="preserve"> Clock Out</t>
  </si>
  <si>
    <t xml:space="preserve"> Departure for Break</t>
  </si>
  <si>
    <t xml:space="preserve"> Return from Break</t>
  </si>
  <si>
    <t xml:space="preserve"> Departure for Lunch </t>
  </si>
  <si>
    <t xml:space="preserve"> Return from Lunch </t>
  </si>
  <si>
    <t xml:space="preserve"> Sales</t>
  </si>
  <si>
    <t xml:space="preserve"> Returns</t>
  </si>
  <si>
    <t xml:space="preserve"> # Items Sold</t>
  </si>
  <si>
    <t xml:space="preserve"> # Items Returned</t>
  </si>
  <si>
    <t xml:space="preserve"> Coupon Mailer</t>
  </si>
  <si>
    <t xml:space="preserve"> Coupon Mailer Return</t>
  </si>
  <si>
    <t xml:space="preserve"> Loyal Reward</t>
  </si>
  <si>
    <t xml:space="preserve"> Amex Bonus Points</t>
  </si>
  <si>
    <t xml:space="preserve"> Discover Bonus Points</t>
  </si>
  <si>
    <t xml:space="preserve"> Ann Taylor Card Bonus Points</t>
  </si>
  <si>
    <t xml:space="preserve"> Diners Bonus Points</t>
  </si>
  <si>
    <t xml:space="preserve"> JCB Bonus Points</t>
  </si>
  <si>
    <t xml:space="preserve"> MasterCard Bonus Points</t>
  </si>
  <si>
    <t xml:space="preserve"> Ann Taylor MarterCard  Bonus Points</t>
  </si>
  <si>
    <t xml:space="preserve"> AT Gift Card Inquiry</t>
  </si>
  <si>
    <t xml:space="preserve"> AT Gift Card Reload</t>
  </si>
  <si>
    <t xml:space="preserve"> AT Gift Card Cashed</t>
  </si>
  <si>
    <t xml:space="preserve"> AT Merch Card Cashed</t>
  </si>
  <si>
    <t xml:space="preserve"> Quick Credit</t>
  </si>
  <si>
    <t xml:space="preserve"> Style Rewards Inquiry</t>
  </si>
  <si>
    <t xml:space="preserve"> CoBranded Rewards Inquiry</t>
  </si>
  <si>
    <t xml:space="preserve"> Visa Bonus Points</t>
  </si>
  <si>
    <t xml:space="preserve"> Traveler Check</t>
  </si>
  <si>
    <t xml:space="preserve"> House Charge</t>
  </si>
  <si>
    <t xml:space="preserve"> Merchandise Credit</t>
  </si>
  <si>
    <t xml:space="preserve"> Misc. Tender 2</t>
  </si>
  <si>
    <t xml:space="preserve"> Anntaylor</t>
  </si>
  <si>
    <t xml:space="preserve"> Amex/Optima</t>
  </si>
  <si>
    <t xml:space="preserve"> Hour Of Day</t>
  </si>
  <si>
    <t xml:space="preserve"> # Of Transactions</t>
  </si>
  <si>
    <t xml:space="preserve"> Net Item Movement Sign</t>
  </si>
  <si>
    <t xml:space="preserve"> Net Sales</t>
  </si>
  <si>
    <t xml:space="preserve"> Credit Card 6</t>
  </si>
  <si>
    <t xml:space="preserve"> One deposit</t>
  </si>
  <si>
    <t xml:space="preserve"> Closeout Counts for Register #</t>
  </si>
  <si>
    <t xml:space="preserve"> Net Sales Sign</t>
  </si>
  <si>
    <t xml:space="preserve"> Promo markdown</t>
  </si>
  <si>
    <t xml:space="preserve"> SVS Gift Card Markdown</t>
  </si>
  <si>
    <t xml:space="preserve"> Event Markdown</t>
  </si>
  <si>
    <t xml:space="preserve"> Associate Gift Card Discount</t>
  </si>
  <si>
    <t xml:space="preserve"> Price override markdown</t>
  </si>
  <si>
    <t>Sales Transaction Tender</t>
  </si>
  <si>
    <t>Bank Card Type Code</t>
  </si>
  <si>
    <t>BankCard Type</t>
  </si>
  <si>
    <t>Authhorization Number</t>
  </si>
  <si>
    <t>Expiry Date</t>
  </si>
  <si>
    <t>Approval Message</t>
  </si>
  <si>
    <t>Offline Flag</t>
  </si>
  <si>
    <t>Swipe Ind</t>
  </si>
  <si>
    <t>1 -Manually Keyed
2 -Swiped</t>
  </si>
  <si>
    <t>Customer Signature Ind</t>
  </si>
  <si>
    <t>I do not see any info on this table that can be mapped to a bank card, except for expiry date.</t>
  </si>
  <si>
    <t>Sales Transaction Tax</t>
  </si>
  <si>
    <t>Values look like zip codes with a date? Don’t see any value bringing it in - thoughts?</t>
  </si>
  <si>
    <t>Notes not used as per Dan W</t>
  </si>
  <si>
    <t>Level No</t>
  </si>
  <si>
    <t>Tax Category Number</t>
  </si>
  <si>
    <t>1 = Sales Tax
2 = PIF Tax</t>
  </si>
  <si>
    <t>0 Standard Taxability
1 Send
2 Tax-Override
3 Tax-Exempt</t>
  </si>
  <si>
    <t>Taxable Ind</t>
  </si>
  <si>
    <t>Tax Jurisdiction Code</t>
  </si>
  <si>
    <t>Zip Postal Code</t>
  </si>
  <si>
    <t>Customer Catalog Request</t>
  </si>
  <si>
    <t>Catalog Request Date</t>
  </si>
  <si>
    <t>Store No</t>
  </si>
  <si>
    <t>Catalog Product Code</t>
  </si>
  <si>
    <t>Establish relationship to Store</t>
  </si>
  <si>
    <t>Bank Card</t>
  </si>
  <si>
    <t>Account Number</t>
  </si>
  <si>
    <t>Are we capturing this? This maybe ADS's identifier for ANN</t>
  </si>
  <si>
    <t xml:space="preserve">Duplicate of the above at the file level. </t>
  </si>
  <si>
    <t>Zip 4</t>
  </si>
  <si>
    <t>Where record_type = 01</t>
  </si>
  <si>
    <t>Date Opened</t>
  </si>
  <si>
    <t>Phone Number Type = "Home" through Phone type</t>
  </si>
  <si>
    <t>Phone Number Type = "Work" through Phone type</t>
  </si>
  <si>
    <t>Create a column in Bank Card for "Bank Card Application Store" and link it.</t>
  </si>
  <si>
    <t>Card Number Last 4</t>
  </si>
  <si>
    <t>Prev Account Number Key</t>
  </si>
  <si>
    <t>Look up incoming value "PREV_ACCT_NBR) on the Bank Card and find value for key</t>
  </si>
  <si>
    <t>Application Number</t>
  </si>
  <si>
    <t>Bank Card Type Key</t>
  </si>
  <si>
    <t>Is this the same as "Promotable Code"?</t>
  </si>
  <si>
    <t>Could not validate all columb values as the data needs to be parsed to break it into the record type columns</t>
  </si>
  <si>
    <t>Opt In / Out Codes. How are they handled for other brands</t>
  </si>
  <si>
    <t>Date Issued</t>
  </si>
  <si>
    <t>Date Closed</t>
  </si>
  <si>
    <t>Pref data - are we capturing from here?</t>
  </si>
  <si>
    <t>Record Type 2 starts</t>
  </si>
  <si>
    <t>Where record_type = 02</t>
  </si>
  <si>
    <t>Preference data. Can you map this into existing tables? I havent done this before.</t>
  </si>
  <si>
    <t>Attach to BankCard or is this a loyalty member ID? Do not know - needs to be parsed to be queried.</t>
  </si>
  <si>
    <t>Application source Key</t>
  </si>
  <si>
    <t>Load application source with the incoming values and populate the key info in BankCard table</t>
  </si>
  <si>
    <t>Points are part of the card feeds, but we don’t seem to have loaded it here. Why?</t>
  </si>
  <si>
    <t>Style code</t>
  </si>
  <si>
    <t>style_nbr</t>
  </si>
  <si>
    <t>Client defined number</t>
  </si>
  <si>
    <t>Style description</t>
  </si>
  <si>
    <t>remove leading zeros</t>
  </si>
  <si>
    <t>dept_cd</t>
  </si>
  <si>
    <t xml:space="preserve">Client defined department code.  Codes starting with the following numbers series have the indicated brand affiliations:
 2xx - AT
 3xx - LOFT
 4xx - LOS
 5xx - ATF </t>
  </si>
  <si>
    <r>
      <t xml:space="preserve">Calculate this an expression so it rollsup and matches what we have in history.   
</t>
    </r>
    <r>
      <rPr>
        <b/>
        <sz val="11"/>
        <color theme="1"/>
        <rFont val="Calibri"/>
        <family val="2"/>
        <scheme val="minor"/>
      </rPr>
      <t>case when dept = 0 then 0 when length(cast(dept as int))=3 then concat(cast(dept as int),cast(dept as int),class) else concat(cast(dept as int),0,cast(dept as int),class) end</t>
    </r>
  </si>
  <si>
    <t>class_cd</t>
  </si>
  <si>
    <t>Client defined classification code</t>
  </si>
  <si>
    <t>vendor_cd</t>
  </si>
  <si>
    <t>Client defined vendor code</t>
  </si>
  <si>
    <t>intern_excl_ind</t>
  </si>
  <si>
    <t>1=yes, 0=no</t>
  </si>
  <si>
    <t>intern_tallstyle_ind</t>
  </si>
  <si>
    <t>Markdown Week</t>
  </si>
  <si>
    <t>markdown_week</t>
  </si>
  <si>
    <t>Week the price was marked down</t>
  </si>
  <si>
    <t xml:space="preserve">Style </t>
  </si>
  <si>
    <t>Exit Week</t>
  </si>
  <si>
    <t>Exit week</t>
  </si>
  <si>
    <t>gift_wrap_ind</t>
  </si>
  <si>
    <t>remove trailing zeros</t>
  </si>
  <si>
    <t>season_cd</t>
  </si>
  <si>
    <t>Client defined season code</t>
  </si>
  <si>
    <t>Season description</t>
  </si>
  <si>
    <t>Store Set</t>
  </si>
  <si>
    <t>varchar(10)</t>
  </si>
  <si>
    <t>varchar(30)</t>
  </si>
  <si>
    <t>merch_category_cd</t>
  </si>
  <si>
    <t>Client defined merchant category code</t>
  </si>
  <si>
    <t>Merchandise Category Desc</t>
  </si>
  <si>
    <t>merch_category_desc</t>
  </si>
  <si>
    <t>Merchange category description</t>
  </si>
  <si>
    <t>Purchase Org Code</t>
  </si>
  <si>
    <t>purch_org_cd</t>
  </si>
  <si>
    <t>Client defined purchase origin code.  Valid values:  0, 201, 301, 401 &amp; 501</t>
  </si>
  <si>
    <t>always null</t>
  </si>
  <si>
    <t>Style - Missy Style</t>
  </si>
  <si>
    <t>missy_style_nbr</t>
  </si>
  <si>
    <t>Client defined missy style number</t>
  </si>
  <si>
    <t>Style - Petite Style</t>
  </si>
  <si>
    <t>petite_style_nbr</t>
  </si>
  <si>
    <t>Client defined petite style number</t>
  </si>
  <si>
    <t>Style - Tall Style</t>
  </si>
  <si>
    <t>tall_style_nbr</t>
  </si>
  <si>
    <t>Client defined tall style number</t>
  </si>
  <si>
    <t>fabric_profile_cd</t>
  </si>
  <si>
    <t>Client defined Fabric profile code</t>
  </si>
  <si>
    <t>Fabric Profile Description</t>
  </si>
  <si>
    <t>Fabric profile description</t>
  </si>
  <si>
    <t>Silhoutte Profile</t>
  </si>
  <si>
    <t>Silhoutte Profile Code</t>
  </si>
  <si>
    <t>silhouette_profile_cd</t>
  </si>
  <si>
    <t>Client defined silhouette profile code.  Valid values 0 - 13</t>
  </si>
  <si>
    <t>Silhoutte Profile Description</t>
  </si>
  <si>
    <t>Silhoutte profile description</t>
  </si>
  <si>
    <t>Client defined top silhouette</t>
  </si>
  <si>
    <t>Client defined neckline</t>
  </si>
  <si>
    <t>Sleeve Length</t>
  </si>
  <si>
    <t>Client defined sleeve length</t>
  </si>
  <si>
    <t>Client defined novelty</t>
  </si>
  <si>
    <t>Client defined end use</t>
  </si>
  <si>
    <t>Client defined pyramid</t>
  </si>
  <si>
    <t>Style  - Plus Style</t>
  </si>
  <si>
    <t>plus_style_nbr</t>
  </si>
  <si>
    <t>PLUS STYLE NBR</t>
  </si>
  <si>
    <t>sku is unique across brands</t>
  </si>
  <si>
    <t>Classification description</t>
  </si>
  <si>
    <t>NK</t>
  </si>
  <si>
    <t>Group</t>
  </si>
  <si>
    <t>department</t>
  </si>
  <si>
    <t>No Group available for hiosry</t>
  </si>
  <si>
    <t>color_cd</t>
  </si>
  <si>
    <t>Client defined color code</t>
  </si>
  <si>
    <t>Color description</t>
  </si>
  <si>
    <t>Sub Class</t>
  </si>
  <si>
    <t>size_cd</t>
  </si>
  <si>
    <t>Client defined size code</t>
  </si>
  <si>
    <t>Size description</t>
  </si>
  <si>
    <t>Sku</t>
  </si>
  <si>
    <t>vendor_nm</t>
  </si>
  <si>
    <t>Vendor name</t>
  </si>
  <si>
    <t>Hierarchy</t>
  </si>
  <si>
    <t>Retail price</t>
  </si>
  <si>
    <t>ANN_HST_LU_STYLE_VW</t>
  </si>
  <si>
    <t>Landed cost</t>
  </si>
  <si>
    <t>Hierarchy stops here - dept reference group</t>
  </si>
  <si>
    <t>Class - Dept</t>
  </si>
  <si>
    <t>SubClass - Class</t>
  </si>
  <si>
    <t>Same as class</t>
  </si>
  <si>
    <t>Style - Subclass</t>
  </si>
  <si>
    <t>SCD Date</t>
  </si>
  <si>
    <t>Original price</t>
  </si>
  <si>
    <t>md_retail_price</t>
  </si>
  <si>
    <t>Markdown retail price</t>
  </si>
  <si>
    <t>DECIMAL(38,2)</t>
  </si>
  <si>
    <t>reason_code</t>
  </si>
  <si>
    <t>Client defined markdown reason code</t>
  </si>
  <si>
    <t>reading these from the style table</t>
  </si>
  <si>
    <t>trim leading zeros</t>
  </si>
  <si>
    <t xml:space="preserve">Sku </t>
  </si>
  <si>
    <t xml:space="preserve">Currency Code </t>
  </si>
  <si>
    <t>Style Nbr - cast( substring(article,1,15) as integer)</t>
  </si>
  <si>
    <t>Sku - Style</t>
  </si>
  <si>
    <t>Infer Style Dimension</t>
  </si>
  <si>
    <t>as for class</t>
  </si>
  <si>
    <t>be sure to use the nk as defined above for class</t>
  </si>
  <si>
    <t>Hierarchy Stops here - no group like what we have in History</t>
  </si>
  <si>
    <t>varchar(5)</t>
  </si>
  <si>
    <t>Transaction Date Key</t>
  </si>
  <si>
    <t>What is this ?</t>
  </si>
  <si>
    <t>This typically part of the 4-part key - we get it for Ann History</t>
  </si>
  <si>
    <t>Transaction Type Key</t>
  </si>
  <si>
    <t>Employee Key</t>
  </si>
  <si>
    <t>Sames rules as we did for history</t>
  </si>
  <si>
    <t>I'm going to put this into Transaction Type - we don't have a category and this looks like what we’ve called a Type elsewhere</t>
  </si>
  <si>
    <t>Purhcase Net Amount</t>
  </si>
  <si>
    <t xml:space="preserve">Transaction Header </t>
  </si>
  <si>
    <t>Tax Jurisdiction</t>
  </si>
  <si>
    <t>Sales Associate Key</t>
  </si>
  <si>
    <t>Sales Associate is the person working the till - versus the employee number of the purchaser - see below</t>
  </si>
  <si>
    <t>Tranasction Header
Transaction Header</t>
  </si>
  <si>
    <t>Currency Code
Order Number</t>
  </si>
  <si>
    <t>If 'USD' or 'CAD' map to Currency Code - else Order Number - one or other will be popualted</t>
  </si>
  <si>
    <t>Always null</t>
  </si>
  <si>
    <t>Sales Return Code</t>
  </si>
  <si>
    <t>varchar(1) - hard code to 'S'</t>
  </si>
  <si>
    <t>Update Status</t>
  </si>
  <si>
    <t>tinyint</t>
  </si>
  <si>
    <t>Have not see this before</t>
  </si>
  <si>
    <t>I don't know if any of these are worth loading .  Void, media  and declaration are either zero or null - closeout is set 23 times - exception 4 times - I guess a question for the business but looks like background noise to me</t>
  </si>
  <si>
    <t>Are we sure this is the same meaning as the Net Purchase amount ?</t>
  </si>
  <si>
    <t>Separate from sales assocaite - Sales Associate is who manages the tills - employee is if the purchaser was an employee</t>
  </si>
  <si>
    <t>We have the BOPIS adjustment code in history.  If this connected ?  If so what are the rules - would be best to map them to the same attribute if possible for consistency</t>
  </si>
  <si>
    <t>ANN'</t>
  </si>
  <si>
    <t xml:space="preserve">For the incrementals we had a brand code but in this file we don't - therefore setting it to 'ANN' </t>
  </si>
  <si>
    <t xml:space="preserve">varchar(1)   </t>
  </si>
  <si>
    <t>Transaction Details</t>
  </si>
  <si>
    <t>Style Id</t>
  </si>
  <si>
    <t>Sku Key</t>
  </si>
  <si>
    <t>Transaction Detauls</t>
  </si>
  <si>
    <t>Sub Class Code</t>
  </si>
  <si>
    <t>integer</t>
  </si>
  <si>
    <t>I tend to capture these as degenerates - not sure if they will ever be used.  Typically folks will use the hierarchy by navigating via sku but there is no hard in capaturing these</t>
  </si>
  <si>
    <t>Scanned Indicator</t>
  </si>
  <si>
    <t>We can create a flag here also.  However - in other brands - sale or return can apply to each item individually.  How do we know which file is Sale and which file is Return.</t>
  </si>
  <si>
    <t>if_entry_no+line_id</t>
  </si>
  <si>
    <t>Transaction Details Key</t>
  </si>
  <si>
    <t>Transaction Header Key</t>
  </si>
  <si>
    <t>SK comments</t>
  </si>
  <si>
    <t>What is this ? - I get discounts and details but this seems to be a combinations of the 2.</t>
  </si>
  <si>
    <t>721335786356813830'</t>
  </si>
  <si>
    <t>/*</t>
  </si>
  <si>
    <t>*/</t>
  </si>
  <si>
    <r>
      <t>select</t>
    </r>
    <r>
      <rPr>
        <sz val="12"/>
        <color rgb="FF000000"/>
        <rFont val="Courier New"/>
        <family val="1"/>
      </rPr>
      <t> line_object_type, line_object, line_action </t>
    </r>
    <r>
      <rPr>
        <sz val="12"/>
        <color rgb="FF0000FF"/>
        <rFont val="Courier New"/>
        <family val="1"/>
      </rPr>
      <t>from</t>
    </r>
    <r>
      <rPr>
        <sz val="12"/>
        <color rgb="FF000000"/>
        <rFont val="Courier New"/>
        <family val="1"/>
      </rPr>
      <t> ascena_staging.ann_ann_aw_transactions_line </t>
    </r>
    <r>
      <rPr>
        <sz val="12"/>
        <color rgb="FF0000FF"/>
        <rFont val="Courier New"/>
        <family val="1"/>
      </rPr>
      <t>group</t>
    </r>
    <r>
      <rPr>
        <sz val="12"/>
        <color rgb="FF000000"/>
        <rFont val="Courier New"/>
        <family val="1"/>
      </rPr>
      <t> </t>
    </r>
    <r>
      <rPr>
        <sz val="12"/>
        <color rgb="FF0000FF"/>
        <rFont val="Courier New"/>
        <family val="1"/>
      </rPr>
      <t>by</t>
    </r>
    <r>
      <rPr>
        <sz val="12"/>
        <color rgb="FF000000"/>
        <rFont val="Courier New"/>
        <family val="1"/>
      </rPr>
      <t> line_object_type, line_object, line_action ;</t>
    </r>
  </si>
  <si>
    <r>
      <t>select</t>
    </r>
    <r>
      <rPr>
        <sz val="12"/>
        <color rgb="FF000000"/>
        <rFont val="Courier New"/>
        <family val="1"/>
      </rPr>
      <t> </t>
    </r>
    <r>
      <rPr>
        <sz val="12"/>
        <color rgb="FF0000FF"/>
        <rFont val="Courier New"/>
        <family val="1"/>
      </rPr>
      <t>distinct</t>
    </r>
    <r>
      <rPr>
        <sz val="12"/>
        <color rgb="FF000000"/>
        <rFont val="Courier New"/>
        <family val="1"/>
      </rPr>
      <t> line_object_type </t>
    </r>
    <r>
      <rPr>
        <sz val="12"/>
        <color rgb="FF0000FF"/>
        <rFont val="Courier New"/>
        <family val="1"/>
      </rPr>
      <t>from</t>
    </r>
    <r>
      <rPr>
        <sz val="12"/>
        <color rgb="FF000000"/>
        <rFont val="Courier New"/>
        <family val="1"/>
      </rPr>
      <t> ascena_staging.ann_ann_aw_transactions_line t1, ascena_staging.ann_ann_aw_transactions_merchdtl t2 </t>
    </r>
    <r>
      <rPr>
        <sz val="12"/>
        <color rgb="FF0000FF"/>
        <rFont val="Courier New"/>
        <family val="1"/>
      </rPr>
      <t>where</t>
    </r>
    <r>
      <rPr>
        <sz val="12"/>
        <color rgb="FF000000"/>
        <rFont val="Courier New"/>
        <family val="1"/>
      </rPr>
      <t> t1.if_entry_no </t>
    </r>
    <r>
      <rPr>
        <sz val="12"/>
        <color rgb="FF808080"/>
        <rFont val="Courier New"/>
        <family val="1"/>
      </rPr>
      <t>=</t>
    </r>
    <r>
      <rPr>
        <sz val="12"/>
        <color rgb="FF000000"/>
        <rFont val="Courier New"/>
        <family val="1"/>
      </rPr>
      <t> t2.if_entry_no</t>
    </r>
  </si>
  <si>
    <r>
      <t>and</t>
    </r>
    <r>
      <rPr>
        <sz val="12"/>
        <color rgb="FF000000"/>
        <rFont val="Courier New"/>
        <family val="1"/>
      </rPr>
      <t> t1.line_Id </t>
    </r>
    <r>
      <rPr>
        <sz val="12"/>
        <color rgb="FF808080"/>
        <rFont val="Courier New"/>
        <family val="1"/>
      </rPr>
      <t>=</t>
    </r>
    <r>
      <rPr>
        <sz val="12"/>
        <color rgb="FF000000"/>
        <rFont val="Courier New"/>
        <family val="1"/>
      </rPr>
      <t> t2.line_id;</t>
    </r>
  </si>
  <si>
    <r>
      <t>select</t>
    </r>
    <r>
      <rPr>
        <sz val="12"/>
        <color rgb="FF000000"/>
        <rFont val="Courier New"/>
        <family val="1"/>
      </rPr>
      <t> </t>
    </r>
    <r>
      <rPr>
        <sz val="12"/>
        <color rgb="FF0000FF"/>
        <rFont val="Courier New"/>
        <family val="1"/>
      </rPr>
      <t>distinct</t>
    </r>
    <r>
      <rPr>
        <sz val="12"/>
        <color rgb="FF000000"/>
        <rFont val="Courier New"/>
        <family val="1"/>
      </rPr>
      <t> line_object </t>
    </r>
    <r>
      <rPr>
        <sz val="12"/>
        <color rgb="FF0000FF"/>
        <rFont val="Courier New"/>
        <family val="1"/>
      </rPr>
      <t>from</t>
    </r>
    <r>
      <rPr>
        <sz val="12"/>
        <color rgb="FF000000"/>
        <rFont val="Courier New"/>
        <family val="1"/>
      </rPr>
      <t> ascena_staging.ann_ann_aw_transactions_line t1, ascena_staging.ann_ann_aw_transactions_merchdtl t2 </t>
    </r>
    <r>
      <rPr>
        <sz val="12"/>
        <color rgb="FF0000FF"/>
        <rFont val="Courier New"/>
        <family val="1"/>
      </rPr>
      <t>where</t>
    </r>
    <r>
      <rPr>
        <sz val="12"/>
        <color rgb="FF000000"/>
        <rFont val="Courier New"/>
        <family val="1"/>
      </rPr>
      <t> t1.if_entry_no </t>
    </r>
    <r>
      <rPr>
        <sz val="12"/>
        <color rgb="FF808080"/>
        <rFont val="Courier New"/>
        <family val="1"/>
      </rPr>
      <t>=</t>
    </r>
    <r>
      <rPr>
        <sz val="12"/>
        <color rgb="FF000000"/>
        <rFont val="Courier New"/>
        <family val="1"/>
      </rPr>
      <t> t2.if_entry_no</t>
    </r>
  </si>
  <si>
    <r>
      <t>select</t>
    </r>
    <r>
      <rPr>
        <sz val="12"/>
        <color rgb="FF000000"/>
        <rFont val="Courier New"/>
        <family val="1"/>
      </rPr>
      <t> </t>
    </r>
    <r>
      <rPr>
        <sz val="12"/>
        <color rgb="FF0000FF"/>
        <rFont val="Courier New"/>
        <family val="1"/>
      </rPr>
      <t>distinct</t>
    </r>
    <r>
      <rPr>
        <sz val="12"/>
        <color rgb="FF000000"/>
        <rFont val="Courier New"/>
        <family val="1"/>
      </rPr>
      <t> line_action </t>
    </r>
    <r>
      <rPr>
        <sz val="12"/>
        <color rgb="FF0000FF"/>
        <rFont val="Courier New"/>
        <family val="1"/>
      </rPr>
      <t>from</t>
    </r>
    <r>
      <rPr>
        <sz val="12"/>
        <color rgb="FF000000"/>
        <rFont val="Courier New"/>
        <family val="1"/>
      </rPr>
      <t> ascena_staging.ann_ann_aw_transactions_line t1, ascena_staging.ann_ann_aw_transactions_merchdtl t2 </t>
    </r>
    <r>
      <rPr>
        <sz val="12"/>
        <color rgb="FF0000FF"/>
        <rFont val="Courier New"/>
        <family val="1"/>
      </rPr>
      <t>where</t>
    </r>
    <r>
      <rPr>
        <sz val="12"/>
        <color rgb="FF000000"/>
        <rFont val="Courier New"/>
        <family val="1"/>
      </rPr>
      <t> t1.if_entry_no </t>
    </r>
    <r>
      <rPr>
        <sz val="12"/>
        <color rgb="FF808080"/>
        <rFont val="Courier New"/>
        <family val="1"/>
      </rPr>
      <t>=</t>
    </r>
    <r>
      <rPr>
        <sz val="12"/>
        <color rgb="FF000000"/>
        <rFont val="Courier New"/>
        <family val="1"/>
      </rPr>
      <t> t2.if_entry_no</t>
    </r>
  </si>
  <si>
    <t>fyi - none of this data is in history - are we worried about - or its captured in a form that is different ?</t>
  </si>
  <si>
    <t xml:space="preserve">As above </t>
  </si>
  <si>
    <t>Fact</t>
  </si>
  <si>
    <t>Sales Line Action Type Key</t>
  </si>
  <si>
    <t xml:space="preserve">I can't map 2 collumns to the same attribute in base - do they mean the same thing ?  There are a very small propotion of cases where they are different.   As of now am not planning on mapping. </t>
  </si>
  <si>
    <t xml:space="preserve">Join to ANN_ANN_AW_TRANSACTIONS_LINE on if_entry_no and line_id
NK for Line Action Type dimension  is 
'ANN'|line_object_type|line_object|line_action.  
Infer 3 attributes in the Line Action Type dimension
- Line Object Type Code - map from line_object_type
- Line Object Code - map from line_object
- Line Action Code - map from line_action
</t>
  </si>
  <si>
    <t>Comes from the ANN_ANN_AW_TRANSACTION_LINE table aboe - varchar(10)</t>
  </si>
  <si>
    <t>Pulling in from the LINE table.   Also only inferring the data at this point.  Once the ObjectType table becomes available as a source we can load it - reluctant to load it to as is since it will change and we'd have to build it in BASE making - this table should be owned by Ascena/IBM and go through the regular sourcing process.  We are also inferring the attributes so it can still be used for reporting as is.</t>
  </si>
  <si>
    <t>Transaction Discounts</t>
  </si>
  <si>
    <t>Discount Type Key</t>
  </si>
  <si>
    <t>I've set up new dimension + attr on Discounts table.</t>
  </si>
  <si>
    <t>Discount Level Key</t>
  </si>
  <si>
    <t>Offer Key</t>
  </si>
  <si>
    <t>Mapping this - we have it for history</t>
  </si>
  <si>
    <t>if_entry_no+line_id+applied_line_id</t>
  </si>
  <si>
    <r>
      <t xml:space="preserve">Join to ANN_ANN_AW_TRANSACTIONS_LINE on if_entry_no and line_id = </t>
    </r>
    <r>
      <rPr>
        <b/>
        <strike/>
        <sz val="11"/>
        <color theme="0" tint="-0.34998626667073579"/>
        <rFont val="Calibri (Body)_x0000_"/>
      </rPr>
      <t>applied_line_Id</t>
    </r>
    <r>
      <rPr>
        <strike/>
        <sz val="11"/>
        <color theme="0" tint="-0.34998626667073579"/>
        <rFont val="Calibri"/>
        <family val="2"/>
        <scheme val="minor"/>
      </rPr>
      <t xml:space="preserve">
NK for Line Action Type dimension  is 
'ANN'|line_object_type|line_object|line_action.  
Infer 3 attributes in the Line Action Type dimension
- Line Object Type Code - map from line_object_type
- Line Object Code - map from line_object
- Line Action Code - map from line_action
</t>
    </r>
  </si>
  <si>
    <t>I tihnk we loaded some of these with different codes in history.  I'm going to load both sets of codes and then we can have an attribute or something to distinguish between them.    If you align them maybe we still have to go back and make history consistent.</t>
  </si>
  <si>
    <t>This is a 3 part key - line_no is used to connect to the Details table
applied_line_id is the discounts line number - together all 3 are unique in the source.</t>
  </si>
  <si>
    <t>Yes - I'm 100% sure this is the Discount Line Number.  Line Id maps to the Detail table and then Applied Line Id is the Discount Line # - together all 3 are unique.  The documentation here is wrong.</t>
  </si>
  <si>
    <t xml:space="preserve">Will infer these for now - until source Object ype table becomes available in staging.   The pos_discount_level and the pos_discount_type are the same values that we get from the join to the LINE table (described in the Line tab)  So both are not needed.  i.e - the pos_discount_level and pos_discount_type attributes are what you get if you do the join to the line table.  I'm going to keep the codes since they are more descriptive (rather than join tot he Object Type table)  </t>
  </si>
  <si>
    <t xml:space="preserve">For History we are building an offer key for future use so I'm planning on mapping it here </t>
  </si>
  <si>
    <t>Pulling in from the LINE table.   Also only inferring the data at this point.  Once the ObjectType table becomes available as a source we can load it - reluctant to load it to as is since it will change and we'd have to build it in BASE making - this table should be owned by Ascena/IBM and go through the regular sourcing process.  We are also inferring the attributes so it can still be used for reporting as is.   
If you have business names for these in the context of Merchandising Detail we can use that -  instead of this abstract join - like what is done on discounts where we use meaningful names instead of this join</t>
  </si>
  <si>
    <t>SK Comments</t>
  </si>
  <si>
    <t>Taxable Indicator</t>
  </si>
  <si>
    <t>Transaction Tax</t>
  </si>
  <si>
    <t>Tax Exempt No</t>
  </si>
  <si>
    <t>varchar(20)</t>
  </si>
  <si>
    <t>I guess it could have analytic value - would flag charity/business/overseas sales perhaps.  I would go ahead and map it</t>
  </si>
  <si>
    <t>Transaction Tax  Key</t>
  </si>
  <si>
    <t>This is a 3-part key</t>
  </si>
  <si>
    <t>if_entry_no+line_id+level_no (3 part key)</t>
  </si>
  <si>
    <t xml:space="preserve">Fact </t>
  </si>
  <si>
    <t>Sales Tender</t>
  </si>
  <si>
    <t>Bank Card Key</t>
  </si>
  <si>
    <t xml:space="preserve">Sales Tender </t>
  </si>
  <si>
    <t>Authorization Number</t>
  </si>
  <si>
    <t>Swipe Indicator</t>
  </si>
  <si>
    <t>Tinyint</t>
  </si>
  <si>
    <t>varchar(255)</t>
  </si>
  <si>
    <t>Customer Singature Obtained</t>
  </si>
  <si>
    <t>Transaction Tender  Key</t>
  </si>
  <si>
    <t>Tender Expiration Date</t>
  </si>
  <si>
    <r>
      <t xml:space="preserve"> </t>
    </r>
    <r>
      <rPr>
        <b/>
        <sz val="11"/>
        <color theme="1"/>
        <rFont val="Calibri"/>
        <family val="2"/>
        <scheme val="minor"/>
      </rPr>
      <t xml:space="preserve">lpad  with '0' to length 4 if not null </t>
    </r>
    <r>
      <rPr>
        <sz val="11"/>
        <color theme="1"/>
        <rFont val="Calibri"/>
        <family val="2"/>
        <scheme val="minor"/>
      </rPr>
      <t>- this is the credit card expiration date - field is a varchar not a date.</t>
    </r>
  </si>
  <si>
    <t>Do we really need this - its wide - don't see any human readable messages I can read in there</t>
  </si>
  <si>
    <t>Setup like what we did for history</t>
  </si>
  <si>
    <t>Infer Discount Type code</t>
  </si>
  <si>
    <t>infer bankcard type code</t>
  </si>
  <si>
    <t>Transaction Discounts  Key</t>
  </si>
  <si>
    <t>division number</t>
  </si>
  <si>
    <t>Account number</t>
  </si>
  <si>
    <t>name_prefix</t>
  </si>
  <si>
    <t>Name prefix</t>
  </si>
  <si>
    <t>mid_init</t>
  </si>
  <si>
    <t>Middle initial</t>
  </si>
  <si>
    <t>addr_line1</t>
  </si>
  <si>
    <t>Address line one</t>
  </si>
  <si>
    <t>addr_line2</t>
  </si>
  <si>
    <t>Address line two</t>
  </si>
  <si>
    <t>filler1</t>
  </si>
  <si>
    <t>Filler 1</t>
  </si>
  <si>
    <t>filler2</t>
  </si>
  <si>
    <t>Filler 2</t>
  </si>
  <si>
    <t>filler3</t>
  </si>
  <si>
    <t xml:space="preserve">Filler 3 </t>
  </si>
  <si>
    <t>update_type_cd</t>
  </si>
  <si>
    <t>Updated type cd</t>
  </si>
  <si>
    <t>acct_open_dt</t>
  </si>
  <si>
    <t>account open date</t>
  </si>
  <si>
    <t>home_phn_nbr</t>
  </si>
  <si>
    <t>Home phone number</t>
  </si>
  <si>
    <t>work_phn_nbr</t>
  </si>
  <si>
    <t>Work Phone number</t>
  </si>
  <si>
    <t>birth date</t>
  </si>
  <si>
    <t>cc_logo</t>
  </si>
  <si>
    <t>cc logo</t>
  </si>
  <si>
    <t>application_store_nbr</t>
  </si>
  <si>
    <t>Application stroe number</t>
  </si>
  <si>
    <t>last4_acct_nbr</t>
  </si>
  <si>
    <t>Last account number</t>
  </si>
  <si>
    <t>prev_acct_nbr</t>
  </si>
  <si>
    <t>Previous account number</t>
  </si>
  <si>
    <t>application_nbr</t>
  </si>
  <si>
    <t>Application number</t>
  </si>
  <si>
    <t>cc_type_cd</t>
  </si>
  <si>
    <t xml:space="preserve">Cc type </t>
  </si>
  <si>
    <t>promo_flg</t>
  </si>
  <si>
    <t>Promo flag</t>
  </si>
  <si>
    <t>email_optin_cd</t>
  </si>
  <si>
    <t>Email option cd</t>
  </si>
  <si>
    <t>addr_chg_dt</t>
  </si>
  <si>
    <t>Address change date</t>
  </si>
  <si>
    <t>dm_optout_cd</t>
  </si>
  <si>
    <t>dm output cd</t>
  </si>
  <si>
    <t>stmt_optout_cd</t>
  </si>
  <si>
    <t>stmt optout cd</t>
  </si>
  <si>
    <t>tm_optout_cd</t>
  </si>
  <si>
    <t xml:space="preserve">tm optout cd </t>
  </si>
  <si>
    <t>sell_optout_cd</t>
  </si>
  <si>
    <t>sell optout cd</t>
  </si>
  <si>
    <t>foreign_map_cd</t>
  </si>
  <si>
    <t>foreign map cd</t>
  </si>
  <si>
    <t>rtrn_mail_flg</t>
  </si>
  <si>
    <t>rtrn mail flg</t>
  </si>
  <si>
    <t>cc_issue_dt</t>
  </si>
  <si>
    <t>cc issue  date</t>
  </si>
  <si>
    <t>acct_closed_dt</t>
  </si>
  <si>
    <t>acct closed  date</t>
  </si>
  <si>
    <t>email_pref_dt</t>
  </si>
  <si>
    <t>email pref  date</t>
  </si>
  <si>
    <t>filler4</t>
  </si>
  <si>
    <t>record type</t>
  </si>
  <si>
    <t>account number</t>
  </si>
  <si>
    <t>member_id</t>
  </si>
  <si>
    <t>member id</t>
  </si>
  <si>
    <t>person_id</t>
  </si>
  <si>
    <t>Person id</t>
  </si>
  <si>
    <t>logo_change_dt</t>
  </si>
  <si>
    <t>Logo Change date</t>
  </si>
  <si>
    <t>application_srce_cd</t>
  </si>
  <si>
    <t>Application source code</t>
  </si>
  <si>
    <t>current_ttl_points</t>
  </si>
  <si>
    <t>Current ttl points</t>
  </si>
  <si>
    <t>current_pending_reward</t>
  </si>
  <si>
    <t>Current pending reward</t>
  </si>
  <si>
    <t>accept_referral_cd</t>
  </si>
  <si>
    <t>Accept referrl code</t>
  </si>
  <si>
    <t>clerk_nbr</t>
  </si>
  <si>
    <t>clerk number</t>
  </si>
  <si>
    <t>mgn_id</t>
  </si>
  <si>
    <t>mgn id</t>
  </si>
  <si>
    <t>filler 1</t>
  </si>
  <si>
    <t>filler one</t>
  </si>
  <si>
    <t>indicator</t>
  </si>
  <si>
    <t>variable_1</t>
  </si>
  <si>
    <t xml:space="preserve">Variable one </t>
  </si>
  <si>
    <t>variable_2</t>
  </si>
  <si>
    <t>Variable two</t>
  </si>
  <si>
    <t>variable_3</t>
  </si>
  <si>
    <t>Variable three</t>
  </si>
  <si>
    <t>variable_4</t>
  </si>
  <si>
    <t>Variable four</t>
  </si>
  <si>
    <t>email_mkting_consent_ind</t>
  </si>
  <si>
    <t>email marketing consent ind</t>
  </si>
  <si>
    <t>sms_srvc_consent_ind</t>
  </si>
  <si>
    <t>sms service consent ind</t>
  </si>
  <si>
    <t>sms_mktg_consent_ind</t>
  </si>
  <si>
    <t>sms marketing consent ind</t>
  </si>
  <si>
    <t>statement_sub_ind</t>
  </si>
  <si>
    <t>statement sub ind</t>
  </si>
  <si>
    <t>mobile_push_consent_ind</t>
  </si>
  <si>
    <t>mobile push consent ind</t>
  </si>
  <si>
    <t>language_ind</t>
  </si>
  <si>
    <t>language ind</t>
  </si>
  <si>
    <t>filler_2</t>
  </si>
  <si>
    <t>filler two</t>
  </si>
  <si>
    <t>email_addr_src</t>
  </si>
  <si>
    <t>email address source</t>
  </si>
  <si>
    <t>filler_3</t>
  </si>
  <si>
    <t>Address (via Persona Address)</t>
  </si>
  <si>
    <t>Phone (via Persona Phone)
Phone Type Code = 'H'</t>
  </si>
  <si>
    <t>Phone  (via Persona Phone)
Phone Type Code = 'W'</t>
  </si>
  <si>
    <t>Email (via Persona Email)</t>
  </si>
  <si>
    <t>Store - Application Store</t>
  </si>
  <si>
    <t>Bank Card Type</t>
  </si>
  <si>
    <t>That’s how we mapped it for history</t>
  </si>
  <si>
    <t>BankCard</t>
  </si>
  <si>
    <t>Promotable Code</t>
  </si>
  <si>
    <t>Email Contact Preference</t>
  </si>
  <si>
    <t>Persona Address</t>
  </si>
  <si>
    <t>Last Update Date</t>
  </si>
  <si>
    <t>Mail Preference Code  - store as is - no conversion - not sure what the data means</t>
  </si>
  <si>
    <t>Bankcard</t>
  </si>
  <si>
    <t>ADS Do Not Sell Name Flag</t>
  </si>
  <si>
    <t>ADS Do Not Statement Insert Flag</t>
  </si>
  <si>
    <t>I added this as the SCD date for the email optin</t>
  </si>
  <si>
    <t>We don't have a special structure for these - we store them on the bankcard</t>
  </si>
  <si>
    <t>Return Mail</t>
  </si>
  <si>
    <t>accounts common across brands</t>
  </si>
  <si>
    <t>Brand Code here is ANN</t>
  </si>
  <si>
    <t>application_store_no + 'ANN'</t>
  </si>
  <si>
    <t>Persona Brand Set is ANN</t>
  </si>
  <si>
    <t>Populate Bankcard - Persona reference (see NKs below)</t>
  </si>
  <si>
    <t>Bank Card
Persona</t>
  </si>
  <si>
    <t>Account Number
External Source Id</t>
  </si>
  <si>
    <t>Persona Type Code</t>
  </si>
  <si>
    <t>In general</t>
  </si>
  <si>
    <t>Build Reference</t>
  </si>
  <si>
    <t>Email Preference Code - ''OPTIN' if 'Y' , 'OPTOUT' if 'N'- 
Email Effective Date = email_pref_dt
Source = 'ANN-PLCC'  ,'ANN PLCC'</t>
  </si>
  <si>
    <t>Source code</t>
  </si>
  <si>
    <t>Current Pending Reward</t>
  </si>
  <si>
    <t>Email Marketing Consent</t>
  </si>
  <si>
    <t>varchar(1)</t>
  </si>
  <si>
    <t>SMS Service Consent</t>
  </si>
  <si>
    <t>SMS Marketing Consent</t>
  </si>
  <si>
    <t>Statement Sub Indciator</t>
  </si>
  <si>
    <t>Mobile Push Consent Indicator</t>
  </si>
  <si>
    <t>Havenot seen this before</t>
  </si>
  <si>
    <t>Have not seen this before</t>
  </si>
  <si>
    <t>Have not seen the opts before - will load to Bankcard</t>
  </si>
  <si>
    <t>Persona Key</t>
  </si>
  <si>
    <t>ZIP Postal Code / Zip 4</t>
  </si>
  <si>
    <t xml:space="preserve">Phone
</t>
  </si>
  <si>
    <t>At most one of these will be not null.  So when reaading these do a coalesce on both phone numbers.  So we are only loading one phone number and if no phone numbers are available then don't load anything to persona_phone and phone</t>
  </si>
  <si>
    <t>External Source ID</t>
  </si>
  <si>
    <t>Again only load email if available.</t>
  </si>
  <si>
    <t>Brand Set Code</t>
  </si>
  <si>
    <t>Persona Tye Code</t>
  </si>
  <si>
    <t>POS</t>
  </si>
  <si>
    <t>If  customer_no is not null then</t>
  </si>
  <si>
    <t>If customer_no is null then</t>
  </si>
  <si>
    <t>first name</t>
  </si>
  <si>
    <t>Here we are using email and phone also</t>
  </si>
  <si>
    <t>last name</t>
  </si>
  <si>
    <t>Sometimes we may just get the zip code</t>
  </si>
  <si>
    <t>Essentially we're collecting everything we can</t>
  </si>
  <si>
    <t>state Province</t>
  </si>
  <si>
    <t>coalesce(telephone1, telephone2)</t>
  </si>
  <si>
    <t>email_address</t>
  </si>
  <si>
    <t>Persona Phone</t>
  </si>
  <si>
    <t>Same NK as for customer_no</t>
  </si>
  <si>
    <t>Persona Email</t>
  </si>
  <si>
    <t>Batch Id</t>
  </si>
  <si>
    <r>
      <t xml:space="preserve">If </t>
    </r>
    <r>
      <rPr>
        <b/>
        <sz val="11"/>
        <rFont val="Calibri"/>
        <family val="2"/>
        <scheme val="minor"/>
      </rPr>
      <t xml:space="preserve">ALL </t>
    </r>
    <r>
      <rPr>
        <sz val="11"/>
        <rFont val="Calibri"/>
        <family val="2"/>
        <scheme val="minor"/>
      </rPr>
      <t>of the NK columns are NULL the DO NOT create a persona</t>
    </r>
  </si>
  <si>
    <t>Zip Postal Code / Zip 4</t>
  </si>
  <si>
    <t>Shipping Persona Key</t>
  </si>
  <si>
    <t>with r1 as
( select if_entry_no,
max(interface_control_flag) as interface_control_flag, max(record_type) as record_type, max(from_line_id) as from_line_id, max(customer_role) as customer_role,max(title) as title,
max(first_name) as first_name, max(last_name) as last_name, max(address_1) as address_1, max(address_2) as address_2, max(city) as city, max(county) as county, max(state) as state,
max(country) as country, max(postal_code) as postal_code, max(telephone_no_1) as telephone_no_1, max(telephone_no_2) as telephone_no_2,max(customer_no) as customer_no, max(email) as email,
max(pos_tax_jurisdiction) as pos_tax_jutisdiction, max(fax) as fax, max(batch_id) as batch_id
from ascena_staging.ann_ann_aw_transactions_custdtl where customer_role=1 group by if_entry_no ),
--
-- extact meainingless names and blank records - only 3 data points available for role 6
--
r6 as
( select if_entry_no, interface_control_flag, record_type ,from_line_id ,customer_role ,title,first_name,last_name,address_1,address_2,city,county,
state,country,postal_code,telephone_no_1,telephone_no_2,customer_no,email,pos_tax_jurisdiction,fax, batch_id from (
select *, row_number() over (partition by if_entry_no order by from_line_id desc) as rn from ascena_staging.ann_ann_aw_transactions_custdtl where customer_role=6 and
(first_name is not null or last_name is not null or postal_code is not null)
and first_name is not null and first_name not like '%GIFT%' and first_name not like '%CARD%' and first_name not like '%OUTLET%' and first_name not like '%PREPAID%' and first_name not like '%REWARD%' ) t
where rn=1),
remainder as (
select * from ascena_staging.ann_ann_aw_transactions_custdtl where customer_role not in (1,6))
select * from r1 union all select * from r6 union all select * from remainder</t>
  </si>
  <si>
    <t>Billing Persona</t>
  </si>
  <si>
    <t xml:space="preserve">Join to SQL on ANN_AW_TRANSACTION_CUSTDTL table directly for role = 2 (This role did not have to be deduped so we can join to the table directly)
Join on if_entry_no and line_id = from_line_id
</t>
  </si>
  <si>
    <t>Join to SQL on CustDtl tab for customer_role=1 (i.e the r1 section on the CUSTDTL tab)
Join on if_entry_no
If null them map to dummy persona PERS|ANN|DUM|-1</t>
  </si>
  <si>
    <r>
      <t xml:space="preserve">Join to SQL on CustDtl tab for customer_role=6 (i.e the r6 section on the CUSTDTL tab)
Join on if_entry_no
If null </t>
    </r>
    <r>
      <rPr>
        <b/>
        <sz val="11"/>
        <color theme="1"/>
        <rFont val="Calibri"/>
        <family val="2"/>
        <scheme val="minor"/>
      </rPr>
      <t xml:space="preserve">DO NOT </t>
    </r>
    <r>
      <rPr>
        <sz val="11"/>
        <color theme="1"/>
        <rFont val="Calibri"/>
        <family val="2"/>
        <scheme val="minor"/>
      </rPr>
      <t>map to dummy persona</t>
    </r>
  </si>
  <si>
    <t xml:space="preserve">Use this instead of the raw CUSTDTL table.    It dedupes role 1 and role 6 </t>
  </si>
  <si>
    <t>External Source Id</t>
  </si>
  <si>
    <t>Again - if there is an id available from any persona it goes in External Source ID</t>
  </si>
  <si>
    <t>PERsona</t>
  </si>
  <si>
    <t>Registration Time</t>
  </si>
  <si>
    <t>WE could store it in Create Date but its probably more accurate to create a new attirbute for if its importan.  Its new to me</t>
  </si>
  <si>
    <r>
      <t>We have several references from Persona - Store
- Persona - Signup Location (both this and the next for Maurices - not sure what they mean yet)
- Persona -  Signup Store
- Persona - Applied Store (applied for credit card)
In terms of semantics could add another one</t>
    </r>
    <r>
      <rPr>
        <sz val="12"/>
        <color theme="1"/>
        <rFont val="Calibri (Body)_x0000_"/>
      </rPr>
      <t xml:space="preserve"> </t>
    </r>
    <r>
      <rPr>
        <b/>
        <sz val="12"/>
        <color rgb="FFFF0000"/>
        <rFont val="Calibri (Body)_x0000_"/>
      </rPr>
      <t>Persona - Local Store</t>
    </r>
    <r>
      <rPr>
        <sz val="11"/>
        <color rgb="FFFF0000"/>
        <rFont val="Calibri"/>
        <family val="2"/>
        <scheme val="minor"/>
      </rPr>
      <t xml:space="preserve"> -</t>
    </r>
    <r>
      <rPr>
        <sz val="11"/>
        <color theme="1"/>
        <rFont val="Calibri"/>
        <family val="2"/>
        <scheme val="minor"/>
      </rPr>
      <t xml:space="preserve">  since it doesn't seem to fit any of the above categores.  It seems to imply the store nearest the person ?  just guessing but sometimes you have to do that</t>
    </r>
  </si>
  <si>
    <t>Id</t>
  </si>
  <si>
    <t xml:space="preserve">Persona Email </t>
  </si>
  <si>
    <t>Remove leading zeros</t>
  </si>
  <si>
    <t>there is still some confusion over the brand codes for each store - use these rules for now and I'll resolve with th client</t>
  </si>
  <si>
    <t>We will set thes up once as reference data - no need to map</t>
  </si>
  <si>
    <t>Selling Ind</t>
  </si>
  <si>
    <t>Y" - Selling, 'N' otherwise</t>
  </si>
  <si>
    <t>This field doen't look right.  A lot of stores which are marked as CLOSED are also marked as selling.  If we must load it I was map it to Selling Ind as shown.  We have a field in history called Selling Indicator Y/N which we map this way</t>
  </si>
  <si>
    <t>Zip Postal Code / Zip4</t>
  </si>
  <si>
    <t>we break up zip codes into their constituent parts</t>
  </si>
  <si>
    <t>General Site Type Code</t>
  </si>
  <si>
    <t>This is what we did for history</t>
  </si>
  <si>
    <t>Urbanization is a concept unique to Peurto Rico address.  In history we just map to an rov field on Store - so suggest we do the same here</t>
  </si>
  <si>
    <t>Site</t>
  </si>
  <si>
    <t>Site Type Code</t>
  </si>
  <si>
    <t>This is how we mapped hitory and the content is simlar to what we did for other brands.  Secondary location is more descriptive so mapped it to Site Type Code and mapped location to 'Genral Site Type Code'  - they don't form a hierarchy though</t>
  </si>
  <si>
    <t>Square Footage</t>
  </si>
  <si>
    <t>Store Volume Category</t>
  </si>
  <si>
    <t>What we mapped for history.</t>
  </si>
  <si>
    <t>Brand Code calculated with rules from title_value above</t>
  </si>
  <si>
    <t>Store NK</t>
  </si>
  <si>
    <t>STR|ANN|Store No</t>
  </si>
  <si>
    <t>Hierarchies</t>
  </si>
  <si>
    <t>Geography Hierarchy</t>
  </si>
  <si>
    <t>Store Hierarchy </t>
  </si>
  <si>
    <t>References</t>
  </si>
  <si>
    <t>Store - Address</t>
  </si>
  <si>
    <t>Address - City</t>
  </si>
  <si>
    <t>Address - Zip Postal Code</t>
  </si>
  <si>
    <t>Store - City</t>
  </si>
  <si>
    <t>Store - Brand</t>
  </si>
  <si>
    <t>Store - Site Type</t>
  </si>
  <si>
    <r>
      <t xml:space="preserve">If 'Z001' then 'AT', 'Z002' then 'LOFT', 'Z003' then ATF, 'Z004' then 'LOS', </t>
    </r>
    <r>
      <rPr>
        <strike/>
        <sz val="11"/>
        <color theme="1"/>
        <rFont val="Calibri (Body)"/>
      </rPr>
      <t>'Z005' then 'NSL'</t>
    </r>
    <r>
      <rPr>
        <sz val="11"/>
        <color theme="1"/>
        <rFont val="Calibri"/>
        <family val="2"/>
        <scheme val="minor"/>
      </rPr>
      <t xml:space="preserve"> - else 'ENT</t>
    </r>
  </si>
  <si>
    <t>See Header and Merchandising Tabs</t>
  </si>
  <si>
    <t>This is what ties back to Customer Details</t>
  </si>
  <si>
    <t xml:space="preserve">I'm assuming this is the NK - rather than the 4-part key - the 4 part key doesn not seem to be unique
Transaction Number is typically one of the 4 part keys
Order is if there is a PO of some kind
</t>
  </si>
  <si>
    <t>Union all with PLCC-01</t>
  </si>
  <si>
    <t>Language Indicator</t>
  </si>
  <si>
    <t>varchar(3)</t>
  </si>
  <si>
    <t>Current Total Points</t>
  </si>
  <si>
    <r>
      <t>Phone Number -</t>
    </r>
    <r>
      <rPr>
        <b/>
        <sz val="11"/>
        <color theme="1"/>
        <rFont val="Calibri"/>
        <family val="2"/>
        <scheme val="minor"/>
      </rPr>
      <t xml:space="preserve"> ignore if 0</t>
    </r>
  </si>
  <si>
    <r>
      <t xml:space="preserve">Phone Number - </t>
    </r>
    <r>
      <rPr>
        <b/>
        <sz val="11"/>
        <color theme="1"/>
        <rFont val="Calibri"/>
        <family val="2"/>
        <scheme val="minor"/>
      </rPr>
      <t>ignore if 0</t>
    </r>
  </si>
  <si>
    <t>Phone Contact Preference</t>
  </si>
  <si>
    <t>Phone Preference Code  - store as is - no conversion
Source = 'ANN-PLCC'  ,'ANN PLCC'
Apply to both phone numbers above - where non zero</t>
  </si>
  <si>
    <t>integer -  convert to integer - there is either a + or a - on the end of the string - if its negative make this a negative integer</t>
  </si>
  <si>
    <t>Integer  -  convert to integer - there is either a + or a - on the end of the string - if its negative make this a negative integer - e.g. 0006- becomes -6</t>
  </si>
  <si>
    <r>
      <rPr>
        <b/>
        <sz val="11"/>
        <color theme="1"/>
        <rFont val="Calibri"/>
        <family val="2"/>
        <scheme val="minor"/>
      </rPr>
      <t xml:space="preserve">BankCard - Previous Account Number </t>
    </r>
    <r>
      <rPr>
        <sz val="11"/>
        <color theme="1"/>
        <rFont val="Calibri"/>
        <family val="2"/>
        <scheme val="minor"/>
      </rPr>
      <t>- like what we did for LBCA - create in separate mapping - only create where the field is non-zero.  Looks like we don't have any in the data sample we have - remove leaind zeros</t>
    </r>
  </si>
  <si>
    <t>Join to the PLCC-01 table on acct_nbr and batch_Id as part of the load</t>
  </si>
  <si>
    <t>Email Preference Code - ''OPTIN' if 'Y' , 'OPTOUT' if 'N'- 
Email Effective Date = email_pref_dt
Source = 'ANN-CBCC'  ,'ANN CBCC'</t>
  </si>
  <si>
    <t>Phone Preference Code  - store as is - no conversion
Source = 'ANN-CBCC'  ,'ANN CBCC'
Apply to both phone numbers above - where non zero</t>
  </si>
  <si>
    <t>Buld identifcal to the PLCC tabs  (except for whats called out below). and then UNION all with PLCC data   So join first CBCC01-CBCC02 and then union all with the same join from the PLCC tabs</t>
  </si>
  <si>
    <t>Billing Cust Profile</t>
  </si>
  <si>
    <t>Comments - Cust Role Identifier</t>
  </si>
  <si>
    <t>Buyer Cust Profile Email</t>
  </si>
  <si>
    <t>Sample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</si>
</sst>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0_);_(* \(#,##0\);_(* &quot;-&quot;??_);_(@_)"/>
  </numFmts>
  <fonts count="59">
    <font>
      <sz val="11"/>
      <color theme="1"/>
      <name val="Calibri"/>
      <family val="2"/>
      <scheme val="minor"/>
    </font>
    <font>
      <sz val="12"/>
      <color theme="1"/>
      <name val="Calibri"/>
      <family val="2"/>
      <scheme val="minor"/>
    </font>
    <font>
      <sz val="10"/>
      <name val="Arial"/>
      <family val="2"/>
    </font>
    <font>
      <b/>
      <sz val="10"/>
      <color indexed="8"/>
      <name val="Calibri"/>
      <family val="2"/>
    </font>
    <font>
      <b/>
      <sz val="10"/>
      <name val="Calibri"/>
      <family val="2"/>
    </font>
    <font>
      <sz val="10"/>
      <color indexed="8"/>
      <name val="Calibri"/>
      <family val="2"/>
    </font>
    <font>
      <sz val="10"/>
      <color indexed="8"/>
      <name val="Calibri"/>
      <family val="2"/>
    </font>
    <font>
      <sz val="10"/>
      <name val="Calibri"/>
      <family val="2"/>
    </font>
    <font>
      <sz val="11"/>
      <color indexed="8"/>
      <name val="Calibri"/>
      <family val="2"/>
    </font>
    <font>
      <sz val="8"/>
      <color indexed="8"/>
      <name val="Arial"/>
      <family val="2"/>
    </font>
    <font>
      <sz val="8"/>
      <name val="Arial"/>
      <family val="2"/>
    </font>
    <font>
      <sz val="10"/>
      <name val="Calibri"/>
      <family val="2"/>
    </font>
    <font>
      <sz val="8"/>
      <color indexed="8"/>
      <name val="Arial"/>
      <family val="2"/>
    </font>
    <font>
      <sz val="8"/>
      <name val="Arial"/>
      <family val="2"/>
    </font>
    <font>
      <sz val="11"/>
      <color theme="1"/>
      <name val="Calibri"/>
      <family val="2"/>
      <scheme val="minor"/>
    </font>
    <font>
      <u/>
      <sz val="11"/>
      <color theme="10"/>
      <name val="Calibri"/>
      <family val="2"/>
      <scheme val="minor"/>
    </font>
    <font>
      <sz val="12"/>
      <color theme="1"/>
      <name val="Calibri"/>
      <family val="2"/>
      <scheme val="minor"/>
    </font>
    <font>
      <sz val="8"/>
      <color theme="1"/>
      <name val="Arial"/>
      <family val="2"/>
    </font>
    <font>
      <b/>
      <sz val="10"/>
      <color theme="1"/>
      <name val="Calibri"/>
      <family val="2"/>
      <scheme val="minor"/>
    </font>
    <font>
      <b/>
      <sz val="10"/>
      <name val="Calibri"/>
      <family val="2"/>
      <scheme val="minor"/>
    </font>
    <font>
      <sz val="10"/>
      <color theme="1"/>
      <name val="Calibri"/>
      <family val="2"/>
      <scheme val="minor"/>
    </font>
    <font>
      <sz val="10"/>
      <name val="Calibri"/>
      <family val="2"/>
      <scheme val="minor"/>
    </font>
    <font>
      <sz val="10"/>
      <color indexed="8"/>
      <name val="Calibri"/>
      <family val="2"/>
      <scheme val="minor"/>
    </font>
    <font>
      <sz val="10"/>
      <color theme="1"/>
      <name val="Calibri"/>
      <family val="2"/>
    </font>
    <font>
      <b/>
      <sz val="10"/>
      <color theme="1"/>
      <name val="Calibri"/>
      <family val="2"/>
    </font>
    <font>
      <b/>
      <sz val="12"/>
      <color theme="1"/>
      <name val="Calibri"/>
      <family val="2"/>
      <scheme val="minor"/>
    </font>
    <font>
      <sz val="10"/>
      <color rgb="FF000000"/>
      <name val="Calibri"/>
      <family val="2"/>
      <scheme val="minor"/>
    </font>
    <font>
      <sz val="10"/>
      <color theme="1"/>
      <name val="Arial"/>
      <family val="2"/>
    </font>
    <font>
      <b/>
      <sz val="11"/>
      <color theme="1"/>
      <name val="Calibri"/>
      <family val="2"/>
      <scheme val="minor"/>
    </font>
    <font>
      <sz val="11"/>
      <color rgb="FFFF0000"/>
      <name val="Calibri"/>
      <family val="2"/>
      <scheme val="minor"/>
    </font>
    <font>
      <sz val="11"/>
      <color theme="0"/>
      <name val="Calibri"/>
      <family val="2"/>
      <scheme val="minor"/>
    </font>
    <font>
      <sz val="11"/>
      <color indexed="8"/>
      <name val="Calibri"/>
      <family val="2"/>
      <scheme val="minor"/>
    </font>
    <font>
      <sz val="11"/>
      <color theme="0" tint="-0.34998626667073579"/>
      <name val="Calibri (Body)_x0000_"/>
    </font>
    <font>
      <sz val="10"/>
      <color theme="0" tint="-0.34998626667073579"/>
      <name val="Calibri (Body)_x0000_"/>
    </font>
    <font>
      <sz val="10.5"/>
      <color theme="0" tint="-0.34998626667073579"/>
      <name val="Calibri (Body)_x0000_"/>
    </font>
    <font>
      <sz val="10.5"/>
      <color theme="1"/>
      <name val="Calibri"/>
      <family val="2"/>
      <scheme val="minor"/>
    </font>
    <font>
      <sz val="11"/>
      <name val="Calibri (Body)_x0000_"/>
    </font>
    <font>
      <b/>
      <sz val="10.5"/>
      <color theme="1"/>
      <name val="Calibri"/>
      <family val="2"/>
      <scheme val="minor"/>
    </font>
    <font>
      <sz val="11"/>
      <name val="Calibri"/>
      <family val="2"/>
      <scheme val="minor"/>
    </font>
    <font>
      <sz val="12"/>
      <color rgb="FF000000"/>
      <name val="Calibri"/>
      <family val="2"/>
      <scheme val="minor"/>
    </font>
    <font>
      <sz val="12"/>
      <color rgb="FF0000FF"/>
      <name val="Courier New"/>
      <family val="1"/>
    </font>
    <font>
      <sz val="12"/>
      <color rgb="FF000000"/>
      <name val="Courier New"/>
      <family val="1"/>
    </font>
    <font>
      <sz val="12"/>
      <color rgb="FF008080"/>
      <name val="Courier New"/>
      <family val="1"/>
    </font>
    <font>
      <sz val="12"/>
      <color indexed="8"/>
      <name val="Calibri"/>
      <family val="2"/>
      <scheme val="minor"/>
    </font>
    <font>
      <sz val="12"/>
      <color rgb="FF808080"/>
      <name val="Courier New"/>
      <family val="1"/>
    </font>
    <font>
      <sz val="12"/>
      <name val="Courier New"/>
      <family val="1"/>
    </font>
    <font>
      <sz val="12"/>
      <name val="Calibri"/>
      <family val="2"/>
      <scheme val="minor"/>
    </font>
    <font>
      <sz val="11"/>
      <color theme="0" tint="-0.34998626667073579"/>
      <name val="Calibri"/>
      <family val="2"/>
      <scheme val="minor"/>
    </font>
    <font>
      <strike/>
      <sz val="11"/>
      <color theme="0" tint="-0.34998626667073579"/>
      <name val="Calibri"/>
      <family val="2"/>
      <scheme val="minor"/>
    </font>
    <font>
      <b/>
      <strike/>
      <sz val="11"/>
      <color theme="0" tint="-0.34998626667073579"/>
      <name val="Calibri (Body)_x0000_"/>
    </font>
    <font>
      <sz val="11"/>
      <color rgb="FF000000"/>
      <name val="Calibri"/>
      <family val="2"/>
      <scheme val="minor"/>
    </font>
    <font>
      <b/>
      <sz val="11"/>
      <color rgb="FFFF0000"/>
      <name val="Calibri"/>
      <family val="2"/>
      <scheme val="minor"/>
    </font>
    <font>
      <b/>
      <sz val="11"/>
      <name val="Calibri"/>
      <family val="2"/>
      <scheme val="minor"/>
    </font>
    <font>
      <sz val="12"/>
      <color theme="1"/>
      <name val="Calibri (Body)_x0000_"/>
    </font>
    <font>
      <b/>
      <sz val="12"/>
      <color rgb="FFFF0000"/>
      <name val="Calibri (Body)_x0000_"/>
    </font>
    <font>
      <strike/>
      <sz val="11"/>
      <color theme="1"/>
      <name val="Calibri (Body)"/>
    </font>
    <font>
      <b/>
      <sz val="12"/>
      <color rgb="FFFF0000"/>
      <name val="Calibri"/>
      <family val="2"/>
      <scheme val="minor"/>
    </font>
    <font>
      <b/>
      <sz val="14"/>
      <color rgb="FFFF0000"/>
      <name val="Calibri"/>
      <family val="2"/>
      <scheme val="minor"/>
    </font>
    <font>
      <b/>
      <sz val="11"/>
      <color rgb="FF000000"/>
      <name val="Calibri"/>
      <family val="2"/>
      <scheme val="minor"/>
    </font>
  </fonts>
  <fills count="1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FFC000"/>
        <bgColor indexed="64"/>
      </patternFill>
    </fill>
    <fill>
      <patternFill patternType="solid">
        <fgColor rgb="FFFF000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rgb="FF0070C0"/>
        <bgColor indexed="64"/>
      </patternFill>
    </fill>
    <fill>
      <patternFill patternType="solid">
        <fgColor rgb="FF92D050"/>
        <bgColor indexed="64"/>
      </patternFill>
    </fill>
    <fill>
      <patternFill patternType="solid">
        <fgColor rgb="FFFFFF00"/>
        <bgColor rgb="FF000000"/>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8">
    <xf numFmtId="0" fontId="0" fillId="0" borderId="0"/>
    <xf numFmtId="0" fontId="15" fillId="0" borderId="0" applyNumberFormat="0" applyFill="0" applyBorder="0" applyAlignment="0" applyProtection="0"/>
    <xf numFmtId="0" fontId="16" fillId="0" borderId="0"/>
    <xf numFmtId="0" fontId="14" fillId="0" borderId="0"/>
    <xf numFmtId="0" fontId="14" fillId="0" borderId="0"/>
    <xf numFmtId="0" fontId="17" fillId="0" borderId="0"/>
    <xf numFmtId="0" fontId="14" fillId="0" borderId="0"/>
    <xf numFmtId="0" fontId="14" fillId="0" borderId="0"/>
    <xf numFmtId="0" fontId="17" fillId="0" borderId="0"/>
    <xf numFmtId="0" fontId="16" fillId="0" borderId="0"/>
    <xf numFmtId="0" fontId="14" fillId="0" borderId="0"/>
    <xf numFmtId="0" fontId="2"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7" fillId="0" borderId="0"/>
    <xf numFmtId="0" fontId="2" fillId="0" borderId="0"/>
    <xf numFmtId="0" fontId="1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6" fillId="0" borderId="0"/>
    <xf numFmtId="0" fontId="2" fillId="0" borderId="0"/>
    <xf numFmtId="0" fontId="14" fillId="0" borderId="0"/>
    <xf numFmtId="0" fontId="14" fillId="0" borderId="0"/>
    <xf numFmtId="43" fontId="14" fillId="0" borderId="0" applyFont="0" applyFill="0" applyBorder="0" applyAlignment="0" applyProtection="0"/>
    <xf numFmtId="0" fontId="31" fillId="0" borderId="0"/>
  </cellStyleXfs>
  <cellXfs count="588">
    <xf numFmtId="0" fontId="0" fillId="0" borderId="0" xfId="0"/>
    <xf numFmtId="0" fontId="18" fillId="4" borderId="1" xfId="0" applyFont="1" applyFill="1" applyBorder="1" applyAlignment="1">
      <alignment vertical="top" wrapText="1"/>
    </xf>
    <xf numFmtId="0" fontId="19" fillId="4" borderId="1" xfId="20" applyFont="1" applyFill="1" applyBorder="1" applyAlignment="1" applyProtection="1">
      <alignment vertical="top" wrapText="1"/>
    </xf>
    <xf numFmtId="0" fontId="18" fillId="4" borderId="1" xfId="0" applyFont="1" applyFill="1" applyBorder="1" applyAlignment="1">
      <alignment horizontal="center" vertical="top" wrapText="1"/>
    </xf>
    <xf numFmtId="0" fontId="20" fillId="0" borderId="0" xfId="0" applyFont="1" applyBorder="1" applyAlignment="1">
      <alignment horizontal="center" vertical="top" wrapText="1"/>
    </xf>
    <xf numFmtId="0" fontId="20" fillId="5" borderId="0" xfId="22" applyNumberFormat="1" applyFont="1" applyFill="1" applyBorder="1" applyAlignment="1" applyProtection="1"/>
    <xf numFmtId="0" fontId="20" fillId="5" borderId="0" xfId="0" applyFont="1" applyFill="1" applyBorder="1"/>
    <xf numFmtId="0" fontId="20" fillId="5" borderId="0" xfId="0" applyNumberFormat="1" applyFont="1" applyFill="1" applyBorder="1" applyAlignment="1" applyProtection="1">
      <alignment horizontal="right"/>
    </xf>
    <xf numFmtId="0" fontId="20" fillId="0" borderId="0" xfId="0" applyFont="1" applyBorder="1" applyAlignment="1">
      <alignment vertical="top" wrapText="1"/>
    </xf>
    <xf numFmtId="0" fontId="20" fillId="5" borderId="0" xfId="0" applyNumberFormat="1" applyFont="1" applyFill="1" applyBorder="1" applyAlignment="1" applyProtection="1"/>
    <xf numFmtId="0" fontId="3" fillId="2" borderId="1" xfId="0" applyFont="1" applyFill="1" applyBorder="1" applyAlignment="1">
      <alignment vertical="top" wrapText="1"/>
    </xf>
    <xf numFmtId="0" fontId="3" fillId="2" borderId="1" xfId="0" applyFont="1" applyFill="1" applyBorder="1" applyAlignment="1">
      <alignment horizontal="center" vertical="top" wrapText="1"/>
    </xf>
    <xf numFmtId="0" fontId="4" fillId="2" borderId="1" xfId="0" applyFont="1" applyFill="1" applyBorder="1" applyAlignment="1">
      <alignment vertical="top" wrapText="1"/>
    </xf>
    <xf numFmtId="0" fontId="5" fillId="0" borderId="1" xfId="0" applyFont="1" applyBorder="1" applyAlignment="1">
      <alignment horizontal="center" vertical="top" wrapText="1"/>
    </xf>
    <xf numFmtId="0" fontId="5" fillId="3" borderId="1" xfId="0" applyFont="1" applyFill="1" applyBorder="1" applyAlignment="1">
      <alignment horizontal="right" vertical="top"/>
    </xf>
    <xf numFmtId="0" fontId="5" fillId="0" borderId="1" xfId="0" applyFont="1" applyBorder="1" applyAlignment="1">
      <alignment vertical="top" wrapText="1"/>
    </xf>
    <xf numFmtId="0" fontId="5" fillId="3" borderId="1" xfId="0" applyFont="1" applyFill="1" applyBorder="1" applyAlignment="1">
      <alignment vertical="top" wrapText="1"/>
    </xf>
    <xf numFmtId="49" fontId="5" fillId="0" borderId="1" xfId="0" applyNumberFormat="1" applyFont="1" applyBorder="1" applyAlignment="1">
      <alignment vertical="top" wrapText="1"/>
    </xf>
    <xf numFmtId="0" fontId="5" fillId="0" borderId="1" xfId="0" applyFont="1" applyBorder="1" applyAlignment="1">
      <alignment vertical="top"/>
    </xf>
    <xf numFmtId="0" fontId="5" fillId="0" borderId="1" xfId="0" applyFont="1" applyBorder="1" applyAlignment="1">
      <alignment horizontal="left"/>
    </xf>
    <xf numFmtId="0" fontId="5" fillId="5" borderId="1" xfId="0" applyFont="1" applyFill="1" applyBorder="1" applyAlignment="1">
      <alignment horizontal="center" vertical="top" wrapText="1"/>
    </xf>
    <xf numFmtId="0" fontId="0" fillId="0" borderId="0" xfId="0" applyAlignment="1">
      <alignment horizontal="left"/>
    </xf>
    <xf numFmtId="0" fontId="20" fillId="0" borderId="1" xfId="0" applyFont="1" applyFill="1" applyBorder="1" applyAlignment="1">
      <alignment horizontal="left"/>
    </xf>
    <xf numFmtId="0" fontId="0" fillId="0" borderId="0" xfId="0" applyBorder="1"/>
    <xf numFmtId="0" fontId="8" fillId="0" borderId="0" xfId="0" applyFont="1" applyFill="1" applyBorder="1" applyAlignment="1"/>
    <xf numFmtId="0" fontId="20" fillId="5" borderId="1" xfId="0" applyFont="1" applyFill="1" applyBorder="1" applyAlignment="1">
      <alignment horizontal="left" vertical="center"/>
    </xf>
    <xf numFmtId="0" fontId="20" fillId="5" borderId="1" xfId="0" applyFont="1" applyFill="1" applyBorder="1" applyAlignment="1">
      <alignment vertical="center"/>
    </xf>
    <xf numFmtId="0" fontId="5" fillId="5" borderId="1" xfId="0" applyFont="1" applyFill="1" applyBorder="1" applyAlignment="1">
      <alignment horizontal="right" vertical="top"/>
    </xf>
    <xf numFmtId="0" fontId="0" fillId="0" borderId="1" xfId="0" applyBorder="1"/>
    <xf numFmtId="0" fontId="0" fillId="0" borderId="1" xfId="0" applyBorder="1" applyAlignment="1">
      <alignment horizontal="left" vertical="center"/>
    </xf>
    <xf numFmtId="0" fontId="5" fillId="5" borderId="1" xfId="0" applyFont="1" applyFill="1" applyBorder="1" applyAlignment="1">
      <alignment horizontal="center" vertical="center" wrapText="1"/>
    </xf>
    <xf numFmtId="0" fontId="6" fillId="0" borderId="1" xfId="0" applyFont="1" applyBorder="1" applyAlignment="1">
      <alignment horizontal="left" vertical="center"/>
    </xf>
    <xf numFmtId="0" fontId="6" fillId="0" borderId="1" xfId="0" applyFont="1" applyBorder="1" applyAlignment="1">
      <alignment vertical="center"/>
    </xf>
    <xf numFmtId="0" fontId="6" fillId="0" borderId="0" xfId="0" applyFont="1" applyBorder="1" applyAlignment="1">
      <alignment horizontal="left" wrapText="1"/>
    </xf>
    <xf numFmtId="0" fontId="6" fillId="0" borderId="0" xfId="0" applyFont="1" applyBorder="1" applyAlignment="1">
      <alignment horizontal="left"/>
    </xf>
    <xf numFmtId="0" fontId="0" fillId="0" borderId="0" xfId="0" applyBorder="1" applyAlignment="1">
      <alignment horizontal="left"/>
    </xf>
    <xf numFmtId="0" fontId="6" fillId="5" borderId="1" xfId="0" applyFont="1" applyFill="1" applyBorder="1" applyAlignment="1">
      <alignment horizontal="center" vertical="top" wrapText="1"/>
    </xf>
    <xf numFmtId="0" fontId="20" fillId="5" borderId="1" xfId="0" applyFont="1" applyFill="1" applyBorder="1" applyAlignment="1">
      <alignment horizontal="center" vertical="center"/>
    </xf>
    <xf numFmtId="0" fontId="0" fillId="5" borderId="1" xfId="0" applyFill="1" applyBorder="1"/>
    <xf numFmtId="0" fontId="6" fillId="0" borderId="0" xfId="0" applyFont="1" applyBorder="1" applyAlignment="1">
      <alignment horizontal="left" vertical="center"/>
    </xf>
    <xf numFmtId="0" fontId="6" fillId="0" borderId="0" xfId="0" applyFont="1" applyAlignment="1">
      <alignment horizontal="left" vertical="top" wrapText="1"/>
    </xf>
    <xf numFmtId="0" fontId="6" fillId="0" borderId="0" xfId="0" applyFont="1" applyAlignment="1">
      <alignment horizontal="left" vertical="center"/>
    </xf>
    <xf numFmtId="0" fontId="6" fillId="0" borderId="0" xfId="0" applyFont="1" applyAlignment="1">
      <alignment horizontal="left"/>
    </xf>
    <xf numFmtId="0" fontId="6" fillId="0" borderId="0" xfId="0" applyFont="1" applyAlignment="1">
      <alignment horizontal="left" vertical="top"/>
    </xf>
    <xf numFmtId="0" fontId="6" fillId="0" borderId="0" xfId="0" applyFont="1" applyAlignment="1">
      <alignment horizontal="left" vertical="center" wrapText="1"/>
    </xf>
    <xf numFmtId="0" fontId="0" fillId="0" borderId="0" xfId="0" applyAlignment="1">
      <alignment horizontal="left" vertical="top"/>
    </xf>
    <xf numFmtId="0" fontId="20" fillId="0" borderId="1" xfId="0" applyFont="1" applyFill="1" applyBorder="1" applyAlignment="1">
      <alignment horizontal="left" vertical="center"/>
    </xf>
    <xf numFmtId="0" fontId="6" fillId="0" borderId="0" xfId="0" applyFont="1" applyAlignment="1">
      <alignment horizontal="left" wrapText="1"/>
    </xf>
    <xf numFmtId="49" fontId="6" fillId="0" borderId="0" xfId="0" applyNumberFormat="1" applyFont="1" applyAlignment="1">
      <alignment horizontal="left" wrapText="1"/>
    </xf>
    <xf numFmtId="49" fontId="6" fillId="0" borderId="0" xfId="0" applyNumberFormat="1" applyFont="1" applyBorder="1" applyAlignment="1">
      <alignment horizontal="left" wrapText="1"/>
    </xf>
    <xf numFmtId="0" fontId="6" fillId="0" borderId="0" xfId="0" applyFont="1" applyBorder="1" applyAlignment="1"/>
    <xf numFmtId="0" fontId="6" fillId="0" borderId="0" xfId="0" applyFont="1" applyBorder="1" applyAlignment="1">
      <alignment vertical="top"/>
    </xf>
    <xf numFmtId="0" fontId="0" fillId="0" borderId="0" xfId="0" applyBorder="1" applyAlignment="1">
      <alignment vertical="top"/>
    </xf>
    <xf numFmtId="0" fontId="6" fillId="0" borderId="0" xfId="0" applyFont="1"/>
    <xf numFmtId="0" fontId="6" fillId="3" borderId="1" xfId="0" applyFont="1" applyFill="1" applyBorder="1" applyAlignment="1">
      <alignment horizontal="left" vertical="center"/>
    </xf>
    <xf numFmtId="0" fontId="6" fillId="0" borderId="0" xfId="0" applyFont="1" applyBorder="1"/>
    <xf numFmtId="0" fontId="6" fillId="0" borderId="0" xfId="0" applyFont="1" applyBorder="1" applyAlignment="1">
      <alignment vertical="center"/>
    </xf>
    <xf numFmtId="49" fontId="6" fillId="0" borderId="0" xfId="0" applyNumberFormat="1" applyFont="1" applyBorder="1"/>
    <xf numFmtId="0" fontId="6" fillId="5" borderId="1" xfId="0" applyFont="1" applyFill="1" applyBorder="1" applyAlignment="1">
      <alignment horizontal="center" vertical="center" wrapText="1"/>
    </xf>
    <xf numFmtId="0" fontId="20" fillId="0" borderId="1" xfId="0" applyFont="1" applyBorder="1" applyAlignment="1">
      <alignment horizontal="center"/>
    </xf>
    <xf numFmtId="0" fontId="20" fillId="0" borderId="1" xfId="0" applyFont="1" applyFill="1" applyBorder="1" applyAlignment="1">
      <alignment vertical="center"/>
    </xf>
    <xf numFmtId="0" fontId="6" fillId="0" borderId="0" xfId="0" applyFont="1" applyAlignment="1">
      <alignment vertical="center"/>
    </xf>
    <xf numFmtId="0" fontId="20" fillId="0" borderId="1" xfId="0" applyFont="1" applyFill="1" applyBorder="1" applyAlignment="1">
      <alignment horizontal="center"/>
    </xf>
    <xf numFmtId="0" fontId="5" fillId="0" borderId="1" xfId="0" applyFont="1" applyBorder="1" applyAlignment="1">
      <alignment horizontal="center" vertical="top"/>
    </xf>
    <xf numFmtId="0" fontId="5" fillId="0" borderId="1" xfId="0" applyFont="1" applyBorder="1" applyAlignment="1">
      <alignment horizontal="left" vertical="top"/>
    </xf>
    <xf numFmtId="0" fontId="5" fillId="3" borderId="1" xfId="0" applyFont="1" applyFill="1" applyBorder="1" applyAlignment="1">
      <alignment vertical="top"/>
    </xf>
    <xf numFmtId="0" fontId="20" fillId="0" borderId="1" xfId="6" applyFont="1" applyFill="1" applyBorder="1" applyAlignment="1">
      <alignment horizontal="left" vertical="center"/>
    </xf>
    <xf numFmtId="0" fontId="5" fillId="0" borderId="1" xfId="0" applyFont="1" applyBorder="1"/>
    <xf numFmtId="0" fontId="5" fillId="0" borderId="1" xfId="0" applyFont="1" applyBorder="1" applyAlignment="1">
      <alignment horizontal="left" vertical="center"/>
    </xf>
    <xf numFmtId="0" fontId="5" fillId="0" borderId="0" xfId="0" applyFont="1" applyBorder="1" applyAlignment="1">
      <alignment horizontal="left" vertical="center"/>
    </xf>
    <xf numFmtId="0" fontId="5" fillId="0" borderId="1" xfId="0" applyFont="1" applyBorder="1" applyAlignment="1">
      <alignment horizontal="right" vertical="center"/>
    </xf>
    <xf numFmtId="0" fontId="0" fillId="0" borderId="0" xfId="0" applyAlignment="1"/>
    <xf numFmtId="0" fontId="5" fillId="0" borderId="1" xfId="0" applyFont="1" applyBorder="1" applyAlignment="1"/>
    <xf numFmtId="0" fontId="5" fillId="0" borderId="0" xfId="0" applyFont="1" applyBorder="1" applyAlignment="1">
      <alignment horizontal="left"/>
    </xf>
    <xf numFmtId="0" fontId="20" fillId="0" borderId="2" xfId="0" applyFont="1" applyFill="1" applyBorder="1" applyAlignment="1">
      <alignment horizontal="left" vertical="center"/>
    </xf>
    <xf numFmtId="49" fontId="5" fillId="0" borderId="1" xfId="0" applyNumberFormat="1" applyFont="1" applyBorder="1" applyAlignment="1">
      <alignment horizontal="left" vertical="top"/>
    </xf>
    <xf numFmtId="0" fontId="5" fillId="0" borderId="0" xfId="0" applyFont="1" applyAlignment="1">
      <alignment horizontal="left" vertical="top"/>
    </xf>
    <xf numFmtId="0" fontId="5" fillId="0" borderId="1" xfId="0" applyFont="1" applyBorder="1" applyAlignment="1">
      <alignment horizontal="left" vertical="center" wrapText="1"/>
    </xf>
    <xf numFmtId="0" fontId="9" fillId="0" borderId="1" xfId="0" applyFont="1" applyBorder="1" applyAlignment="1">
      <alignment horizontal="center" vertical="top" wrapText="1"/>
    </xf>
    <xf numFmtId="0" fontId="5" fillId="0" borderId="1" xfId="0" applyFont="1" applyFill="1" applyBorder="1" applyAlignment="1">
      <alignment horizontal="left" vertical="center" wrapText="1"/>
    </xf>
    <xf numFmtId="0" fontId="5" fillId="0" borderId="1" xfId="0" applyFont="1" applyFill="1" applyBorder="1" applyAlignment="1">
      <alignment horizontal="left" vertical="center"/>
    </xf>
    <xf numFmtId="0" fontId="5" fillId="0" borderId="1" xfId="0" applyFont="1" applyFill="1" applyBorder="1" applyAlignment="1">
      <alignment horizontal="right" vertical="center"/>
    </xf>
    <xf numFmtId="0" fontId="5" fillId="0" borderId="1" xfId="0" applyFont="1" applyBorder="1" applyAlignment="1">
      <alignment horizontal="left" vertical="top" wrapText="1"/>
    </xf>
    <xf numFmtId="0" fontId="0" fillId="0" borderId="1" xfId="0" applyBorder="1" applyAlignment="1">
      <alignment horizontal="left" vertical="top"/>
    </xf>
    <xf numFmtId="0" fontId="3" fillId="2" borderId="1" xfId="0" applyFont="1" applyFill="1" applyBorder="1" applyAlignment="1">
      <alignment horizontal="left" vertical="top" wrapText="1"/>
    </xf>
    <xf numFmtId="0" fontId="4" fillId="2" borderId="1" xfId="0" applyFont="1" applyFill="1" applyBorder="1" applyAlignment="1">
      <alignment horizontal="left" vertical="top" wrapText="1"/>
    </xf>
    <xf numFmtId="0" fontId="5" fillId="3" borderId="1" xfId="0" applyFont="1" applyFill="1" applyBorder="1" applyAlignment="1">
      <alignment horizontal="left" vertical="top" wrapText="1"/>
    </xf>
    <xf numFmtId="49" fontId="5" fillId="0" borderId="1" xfId="0" applyNumberFormat="1" applyFont="1" applyBorder="1" applyAlignment="1">
      <alignment horizontal="left" vertical="top" wrapText="1"/>
    </xf>
    <xf numFmtId="0" fontId="7" fillId="0" borderId="1" xfId="0" applyFont="1" applyBorder="1" applyAlignment="1">
      <alignment horizontal="left" vertical="center"/>
    </xf>
    <xf numFmtId="0" fontId="5" fillId="0" borderId="2" xfId="0" applyFont="1" applyBorder="1" applyAlignment="1">
      <alignment horizontal="left" vertical="center"/>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21" fillId="0" borderId="1" xfId="8" applyFont="1" applyFill="1" applyBorder="1" applyAlignment="1">
      <alignment horizontal="left" vertical="center"/>
    </xf>
    <xf numFmtId="0" fontId="20" fillId="0" borderId="1" xfId="19" applyFont="1" applyFill="1" applyBorder="1" applyAlignment="1">
      <alignment horizontal="left" vertical="center"/>
    </xf>
    <xf numFmtId="0" fontId="21" fillId="0" borderId="1" xfId="8" applyFont="1" applyFill="1" applyBorder="1" applyAlignment="1">
      <alignment horizontal="left" vertical="center" wrapText="1"/>
    </xf>
    <xf numFmtId="0" fontId="20" fillId="0" borderId="1" xfId="0" applyFont="1" applyFill="1" applyBorder="1" applyAlignment="1"/>
    <xf numFmtId="0" fontId="20" fillId="0" borderId="1" xfId="0" applyFont="1" applyFill="1" applyBorder="1"/>
    <xf numFmtId="0" fontId="5" fillId="3" borderId="5" xfId="0" applyFont="1" applyFill="1" applyBorder="1" applyAlignment="1">
      <alignment horizontal="center" vertical="center" wrapText="1"/>
    </xf>
    <xf numFmtId="0" fontId="20" fillId="0" borderId="5" xfId="0" applyFont="1" applyFill="1" applyBorder="1" applyAlignment="1">
      <alignment horizontal="left" vertical="center"/>
    </xf>
    <xf numFmtId="0" fontId="5" fillId="0" borderId="1" xfId="0" applyFont="1" applyBorder="1" applyAlignment="1">
      <alignment vertical="center"/>
    </xf>
    <xf numFmtId="0" fontId="5" fillId="0" borderId="6" xfId="0" applyFont="1" applyBorder="1" applyAlignment="1">
      <alignment horizontal="left" vertical="center"/>
    </xf>
    <xf numFmtId="0" fontId="5" fillId="0" borderId="7" xfId="0" applyFont="1" applyBorder="1" applyAlignment="1">
      <alignment horizontal="left" vertical="center"/>
    </xf>
    <xf numFmtId="0" fontId="5" fillId="0" borderId="2" xfId="0" applyFont="1" applyBorder="1" applyAlignment="1">
      <alignment vertical="center"/>
    </xf>
    <xf numFmtId="0" fontId="5" fillId="3" borderId="1" xfId="0" applyFont="1" applyFill="1" applyBorder="1" applyAlignment="1">
      <alignment horizontal="center" vertical="top"/>
    </xf>
    <xf numFmtId="0" fontId="0" fillId="0" borderId="0" xfId="0" applyAlignment="1">
      <alignment horizontal="center"/>
    </xf>
    <xf numFmtId="0" fontId="9" fillId="0" borderId="1" xfId="0" applyNumberFormat="1" applyFont="1" applyFill="1" applyBorder="1" applyAlignment="1" applyProtection="1">
      <alignment horizontal="center" vertical="top" wrapText="1"/>
    </xf>
    <xf numFmtId="0" fontId="5" fillId="3" borderId="1" xfId="0" applyFont="1" applyFill="1" applyBorder="1" applyAlignment="1">
      <alignment horizontal="left" vertical="center"/>
    </xf>
    <xf numFmtId="0" fontId="0" fillId="0" borderId="0" xfId="0" applyAlignment="1">
      <alignment horizontal="center" vertical="top"/>
    </xf>
    <xf numFmtId="49" fontId="5" fillId="0" borderId="1" xfId="0" applyNumberFormat="1" applyFont="1" applyBorder="1" applyAlignment="1">
      <alignment vertical="top"/>
    </xf>
    <xf numFmtId="0" fontId="5" fillId="3" borderId="0" xfId="0" applyFont="1" applyFill="1" applyAlignment="1">
      <alignment horizontal="center" vertical="top"/>
    </xf>
    <xf numFmtId="0" fontId="5" fillId="3" borderId="0" xfId="0" applyFont="1" applyFill="1" applyAlignment="1">
      <alignment horizontal="left" vertical="center"/>
    </xf>
    <xf numFmtId="0" fontId="5" fillId="3" borderId="0" xfId="0" applyFont="1" applyFill="1" applyAlignment="1">
      <alignment vertical="center"/>
    </xf>
    <xf numFmtId="0" fontId="5" fillId="0" borderId="0" xfId="0" applyFont="1" applyAlignment="1">
      <alignment horizontal="center" vertical="top"/>
    </xf>
    <xf numFmtId="0" fontId="5" fillId="0" borderId="0" xfId="0" applyFont="1" applyAlignment="1">
      <alignment vertical="top"/>
    </xf>
    <xf numFmtId="49" fontId="5" fillId="0" borderId="0" xfId="0" applyNumberFormat="1" applyFont="1" applyAlignment="1">
      <alignment vertical="top"/>
    </xf>
    <xf numFmtId="0" fontId="7" fillId="0" borderId="1" xfId="0" applyFont="1" applyFill="1" applyBorder="1" applyAlignment="1">
      <alignment horizontal="left" vertical="center"/>
    </xf>
    <xf numFmtId="0" fontId="9" fillId="0" borderId="1" xfId="0" applyNumberFormat="1" applyFont="1" applyFill="1" applyBorder="1" applyAlignment="1" applyProtection="1">
      <alignment horizontal="center" wrapText="1"/>
    </xf>
    <xf numFmtId="0" fontId="10" fillId="3" borderId="1" xfId="0" applyNumberFormat="1" applyFont="1" applyFill="1" applyBorder="1" applyAlignment="1" applyProtection="1">
      <alignment horizontal="center"/>
    </xf>
    <xf numFmtId="0" fontId="9" fillId="3" borderId="1" xfId="0" applyNumberFormat="1" applyFont="1" applyFill="1" applyBorder="1" applyAlignment="1" applyProtection="1">
      <alignment horizontal="center" wrapText="1"/>
    </xf>
    <xf numFmtId="0" fontId="9" fillId="3" borderId="1" xfId="0" applyNumberFormat="1" applyFont="1" applyFill="1" applyBorder="1" applyAlignment="1" applyProtection="1">
      <alignment horizontal="center"/>
    </xf>
    <xf numFmtId="0" fontId="10" fillId="0" borderId="1" xfId="0" applyNumberFormat="1" applyFont="1" applyFill="1" applyBorder="1" applyAlignment="1" applyProtection="1">
      <alignment horizontal="center" vertical="top"/>
    </xf>
    <xf numFmtId="0" fontId="9" fillId="0" borderId="1" xfId="0" applyNumberFormat="1" applyFont="1" applyFill="1" applyBorder="1" applyAlignment="1" applyProtection="1">
      <alignment horizontal="center" vertical="top"/>
    </xf>
    <xf numFmtId="0" fontId="10" fillId="3" borderId="1" xfId="0" applyNumberFormat="1" applyFont="1" applyFill="1" applyBorder="1" applyAlignment="1" applyProtection="1">
      <alignment horizontal="center" vertical="top"/>
    </xf>
    <xf numFmtId="0" fontId="9" fillId="3" borderId="1" xfId="0" applyNumberFormat="1" applyFont="1" applyFill="1" applyBorder="1" applyAlignment="1" applyProtection="1">
      <alignment horizontal="center" vertical="top"/>
    </xf>
    <xf numFmtId="0" fontId="5" fillId="0" borderId="1" xfId="0" applyNumberFormat="1" applyFont="1" applyFill="1" applyBorder="1" applyAlignment="1" applyProtection="1">
      <alignment horizontal="left" vertical="center"/>
    </xf>
    <xf numFmtId="0" fontId="10" fillId="0" borderId="1" xfId="0" applyNumberFormat="1" applyFont="1" applyFill="1" applyBorder="1" applyAlignment="1" applyProtection="1">
      <alignment horizontal="center" vertical="top" wrapText="1"/>
    </xf>
    <xf numFmtId="0" fontId="20" fillId="0" borderId="1" xfId="4" applyFont="1" applyFill="1" applyBorder="1"/>
    <xf numFmtId="0" fontId="0" fillId="0" borderId="1" xfId="0" applyFill="1" applyBorder="1"/>
    <xf numFmtId="0" fontId="21" fillId="0" borderId="1" xfId="0" applyFont="1" applyFill="1" applyBorder="1" applyAlignment="1">
      <alignment horizontal="left" vertical="center"/>
    </xf>
    <xf numFmtId="0" fontId="20" fillId="0" borderId="1" xfId="0" applyFont="1" applyFill="1" applyBorder="1" applyAlignment="1">
      <alignment horizontal="left" vertical="center" wrapText="1"/>
    </xf>
    <xf numFmtId="0" fontId="0" fillId="0" borderId="1" xfId="0" applyBorder="1" applyAlignment="1"/>
    <xf numFmtId="0" fontId="22" fillId="0" borderId="1" xfId="0" applyNumberFormat="1" applyFont="1" applyFill="1" applyBorder="1" applyAlignment="1" applyProtection="1">
      <alignment horizontal="center" vertical="top" wrapText="1"/>
    </xf>
    <xf numFmtId="0" fontId="6" fillId="0" borderId="1" xfId="0" applyFont="1" applyFill="1" applyBorder="1" applyAlignment="1">
      <alignment horizontal="left" vertical="center" wrapText="1"/>
    </xf>
    <xf numFmtId="0" fontId="19" fillId="4" borderId="1" xfId="20" applyFont="1" applyFill="1" applyBorder="1" applyAlignment="1" applyProtection="1">
      <alignment horizontal="center" vertical="top" wrapText="1"/>
    </xf>
    <xf numFmtId="0" fontId="0" fillId="0" borderId="0" xfId="0" applyAlignment="1">
      <alignment horizontal="center" vertical="center"/>
    </xf>
    <xf numFmtId="0" fontId="20" fillId="0" borderId="1" xfId="0" applyFont="1" applyBorder="1" applyAlignment="1">
      <alignment horizontal="center" vertical="center" wrapText="1"/>
    </xf>
    <xf numFmtId="0" fontId="20" fillId="0" borderId="1" xfId="22" applyFont="1" applyFill="1" applyBorder="1" applyAlignment="1">
      <alignment vertical="center"/>
    </xf>
    <xf numFmtId="0" fontId="20" fillId="0" borderId="1" xfId="0" applyFont="1" applyFill="1" applyBorder="1" applyAlignment="1">
      <alignment vertical="center" wrapText="1"/>
    </xf>
    <xf numFmtId="0" fontId="20" fillId="0" borderId="1" xfId="30" applyFont="1" applyFill="1" applyBorder="1" applyAlignment="1">
      <alignment horizontal="left" vertical="center"/>
    </xf>
    <xf numFmtId="0" fontId="20" fillId="5" borderId="1" xfId="0" applyNumberFormat="1" applyFont="1" applyFill="1" applyBorder="1" applyAlignment="1" applyProtection="1">
      <alignment horizontal="left" vertical="center"/>
    </xf>
    <xf numFmtId="0" fontId="20" fillId="0" borderId="1" xfId="0" applyFont="1" applyBorder="1" applyAlignment="1">
      <alignment vertical="center" wrapText="1"/>
    </xf>
    <xf numFmtId="0" fontId="20" fillId="5" borderId="1" xfId="0" applyFont="1" applyFill="1" applyBorder="1" applyAlignment="1">
      <alignment vertical="center" wrapText="1"/>
    </xf>
    <xf numFmtId="0" fontId="0" fillId="0" borderId="0" xfId="0" applyAlignment="1">
      <alignment vertical="center"/>
    </xf>
    <xf numFmtId="0" fontId="5" fillId="0" borderId="1" xfId="0" applyFont="1" applyBorder="1" applyAlignment="1">
      <alignment horizontal="center" vertical="center"/>
    </xf>
    <xf numFmtId="0" fontId="0" fillId="0" borderId="0" xfId="0" applyAlignment="1">
      <alignment horizontal="left" vertical="center"/>
    </xf>
    <xf numFmtId="0" fontId="5" fillId="3" borderId="1" xfId="0" applyFont="1" applyFill="1" applyBorder="1" applyAlignment="1">
      <alignment vertical="center"/>
    </xf>
    <xf numFmtId="0" fontId="5" fillId="3" borderId="1" xfId="0" applyFont="1" applyFill="1" applyBorder="1" applyAlignment="1">
      <alignment horizontal="left" vertical="center" wrapText="1"/>
    </xf>
    <xf numFmtId="0" fontId="7" fillId="0" borderId="1" xfId="0" applyFont="1" applyBorder="1" applyAlignment="1">
      <alignment horizontal="left" vertical="center" wrapText="1"/>
    </xf>
    <xf numFmtId="0" fontId="0" fillId="0" borderId="1" xfId="0" applyFill="1" applyBorder="1" applyAlignment="1">
      <alignment horizontal="left" vertical="center" wrapText="1"/>
    </xf>
    <xf numFmtId="0" fontId="0" fillId="0" borderId="1" xfId="0" applyBorder="1" applyAlignment="1">
      <alignment horizontal="left" vertical="center" wrapText="1"/>
    </xf>
    <xf numFmtId="0" fontId="0" fillId="0" borderId="0" xfId="0" applyFill="1" applyAlignment="1">
      <alignment horizontal="left" vertical="center"/>
    </xf>
    <xf numFmtId="49" fontId="5" fillId="0" borderId="1" xfId="0" applyNumberFormat="1" applyFont="1" applyBorder="1" applyAlignment="1">
      <alignment horizontal="left" vertical="center" wrapText="1"/>
    </xf>
    <xf numFmtId="0" fontId="6" fillId="0" borderId="1" xfId="0" applyFont="1" applyBorder="1" applyAlignment="1">
      <alignment horizontal="left" vertical="center" wrapText="1"/>
    </xf>
    <xf numFmtId="0" fontId="6" fillId="3" borderId="1" xfId="0" applyFont="1" applyFill="1" applyBorder="1" applyAlignment="1">
      <alignment horizontal="left" vertical="center" wrapText="1"/>
    </xf>
    <xf numFmtId="0" fontId="6" fillId="3" borderId="1" xfId="0" applyFont="1" applyFill="1" applyBorder="1" applyAlignment="1">
      <alignment vertical="center"/>
    </xf>
    <xf numFmtId="49" fontId="6" fillId="0" borderId="1" xfId="0" applyNumberFormat="1" applyFont="1" applyBorder="1" applyAlignment="1">
      <alignment vertical="center"/>
    </xf>
    <xf numFmtId="0" fontId="0" fillId="0" borderId="1" xfId="0" applyBorder="1" applyAlignment="1">
      <alignment vertical="center"/>
    </xf>
    <xf numFmtId="0" fontId="5" fillId="0" borderId="1" xfId="0" applyFont="1" applyBorder="1" applyAlignment="1">
      <alignment horizontal="center" vertical="center" wrapText="1"/>
    </xf>
    <xf numFmtId="0" fontId="5" fillId="3" borderId="1" xfId="0" applyFont="1" applyFill="1" applyBorder="1" applyAlignment="1">
      <alignment horizontal="center" vertical="center"/>
    </xf>
    <xf numFmtId="0" fontId="5" fillId="0" borderId="1" xfId="0" applyFont="1" applyBorder="1" applyAlignment="1">
      <alignment vertical="center" wrapText="1"/>
    </xf>
    <xf numFmtId="0" fontId="5" fillId="3" borderId="1" xfId="0" applyFont="1" applyFill="1" applyBorder="1" applyAlignment="1">
      <alignment vertical="center" wrapText="1"/>
    </xf>
    <xf numFmtId="49" fontId="5" fillId="0" borderId="1" xfId="0" applyNumberFormat="1" applyFont="1" applyBorder="1" applyAlignment="1">
      <alignment vertical="center" wrapText="1"/>
    </xf>
    <xf numFmtId="0" fontId="5" fillId="0" borderId="1" xfId="0" applyFont="1" applyFill="1" applyBorder="1" applyAlignment="1">
      <alignment horizontal="center" vertical="center" wrapText="1"/>
    </xf>
    <xf numFmtId="0" fontId="5" fillId="0" borderId="1" xfId="0" applyNumberFormat="1" applyFont="1" applyFill="1" applyBorder="1" applyAlignment="1" applyProtection="1">
      <alignment horizontal="left" vertical="center" wrapText="1"/>
    </xf>
    <xf numFmtId="49" fontId="5" fillId="0" borderId="1" xfId="0" applyNumberFormat="1" applyFont="1" applyBorder="1" applyAlignment="1">
      <alignment horizontal="left" vertical="center"/>
    </xf>
    <xf numFmtId="0" fontId="5" fillId="5" borderId="1" xfId="0" applyFont="1" applyFill="1" applyBorder="1" applyAlignment="1">
      <alignment horizontal="center" vertical="center"/>
    </xf>
    <xf numFmtId="0" fontId="9" fillId="0" borderId="1" xfId="0" applyNumberFormat="1" applyFont="1" applyFill="1" applyBorder="1" applyAlignment="1" applyProtection="1">
      <alignment horizontal="center" vertical="center" wrapText="1"/>
    </xf>
    <xf numFmtId="49" fontId="5" fillId="0" borderId="1" xfId="0" applyNumberFormat="1" applyFont="1" applyBorder="1" applyAlignment="1">
      <alignment vertical="center"/>
    </xf>
    <xf numFmtId="0" fontId="0" fillId="0" borderId="1" xfId="0" applyBorder="1" applyAlignment="1">
      <alignment horizontal="center" vertical="center"/>
    </xf>
    <xf numFmtId="0" fontId="9" fillId="0"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Fill="1" applyBorder="1" applyAlignment="1">
      <alignment horizontal="center" vertical="center"/>
    </xf>
    <xf numFmtId="0" fontId="9" fillId="0" borderId="1" xfId="0" applyFont="1" applyBorder="1" applyAlignment="1">
      <alignment horizontal="center" vertical="center"/>
    </xf>
    <xf numFmtId="0" fontId="5" fillId="5" borderId="1" xfId="0" applyFont="1" applyFill="1" applyBorder="1" applyAlignment="1">
      <alignment horizontal="center" wrapText="1"/>
    </xf>
    <xf numFmtId="0" fontId="5" fillId="0" borderId="1" xfId="0" applyFont="1" applyBorder="1" applyAlignment="1">
      <alignment horizontal="center" wrapText="1"/>
    </xf>
    <xf numFmtId="0" fontId="5" fillId="0" borderId="1" xfId="0" applyFont="1" applyBorder="1" applyAlignment="1">
      <alignment wrapText="1"/>
    </xf>
    <xf numFmtId="0" fontId="5" fillId="3" borderId="1" xfId="0" applyFont="1" applyFill="1" applyBorder="1" applyAlignment="1">
      <alignment wrapText="1"/>
    </xf>
    <xf numFmtId="49" fontId="5" fillId="0" borderId="1" xfId="0" applyNumberFormat="1" applyFont="1" applyBorder="1" applyAlignment="1">
      <alignment wrapText="1"/>
    </xf>
    <xf numFmtId="0" fontId="20" fillId="0" borderId="5" xfId="0" applyFont="1" applyFill="1" applyBorder="1" applyAlignment="1">
      <alignment vertical="center"/>
    </xf>
    <xf numFmtId="0" fontId="5" fillId="0" borderId="5" xfId="0" applyFont="1" applyBorder="1" applyAlignment="1">
      <alignment horizontal="center" vertical="center" wrapText="1"/>
    </xf>
    <xf numFmtId="0" fontId="5" fillId="0" borderId="5" xfId="0" applyFont="1" applyBorder="1" applyAlignment="1">
      <alignment vertical="center" wrapText="1"/>
    </xf>
    <xf numFmtId="0" fontId="8" fillId="0" borderId="1" xfId="0" applyFont="1" applyBorder="1" applyAlignment="1">
      <alignment horizontal="left" vertical="top"/>
    </xf>
    <xf numFmtId="0" fontId="9" fillId="0" borderId="1" xfId="0" applyFont="1" applyBorder="1" applyAlignment="1">
      <alignment horizontal="left" vertical="top"/>
    </xf>
    <xf numFmtId="0" fontId="10" fillId="0" borderId="1" xfId="0" applyFont="1" applyBorder="1" applyAlignment="1">
      <alignment horizontal="left" vertical="top"/>
    </xf>
    <xf numFmtId="0" fontId="10" fillId="0" borderId="1" xfId="0" applyFont="1" applyBorder="1" applyAlignment="1">
      <alignment horizontal="center" vertical="top"/>
    </xf>
    <xf numFmtId="0" fontId="10" fillId="3" borderId="1" xfId="0" applyFont="1" applyFill="1" applyBorder="1" applyAlignment="1">
      <alignment horizontal="center" vertical="top"/>
    </xf>
    <xf numFmtId="0" fontId="8" fillId="0" borderId="1" xfId="0" applyFont="1" applyBorder="1" applyAlignment="1"/>
    <xf numFmtId="0" fontId="9" fillId="0" borderId="0" xfId="0" applyFont="1" applyAlignment="1">
      <alignment horizontal="center" vertical="top" wrapText="1"/>
    </xf>
    <xf numFmtId="0" fontId="9" fillId="0" borderId="1" xfId="0" applyNumberFormat="1" applyFont="1" applyFill="1" applyBorder="1" applyAlignment="1" applyProtection="1">
      <alignment horizontal="center"/>
    </xf>
    <xf numFmtId="0" fontId="10" fillId="0" borderId="1" xfId="0" applyFont="1" applyFill="1" applyBorder="1" applyAlignment="1">
      <alignment horizontal="center" vertical="top"/>
    </xf>
    <xf numFmtId="0" fontId="7" fillId="0" borderId="1" xfId="0" applyNumberFormat="1" applyFont="1" applyFill="1" applyBorder="1" applyAlignment="1" applyProtection="1">
      <alignment horizontal="center" vertical="top" wrapText="1"/>
    </xf>
    <xf numFmtId="0" fontId="7" fillId="0" borderId="4" xfId="0" applyNumberFormat="1" applyFont="1" applyFill="1" applyBorder="1" applyAlignment="1" applyProtection="1">
      <alignment horizontal="center" vertical="top" wrapText="1"/>
    </xf>
    <xf numFmtId="0" fontId="7" fillId="0" borderId="1" xfId="0" applyFont="1" applyFill="1" applyBorder="1" applyAlignment="1">
      <alignment horizontal="center" vertical="top" wrapText="1"/>
    </xf>
    <xf numFmtId="0" fontId="7" fillId="0" borderId="4" xfId="0" applyFont="1" applyFill="1" applyBorder="1" applyAlignment="1">
      <alignment horizontal="center" vertical="top" wrapText="1"/>
    </xf>
    <xf numFmtId="0" fontId="7" fillId="0" borderId="1" xfId="0" applyFont="1" applyBorder="1" applyAlignment="1">
      <alignment horizontal="center" vertical="top" wrapText="1"/>
    </xf>
    <xf numFmtId="0" fontId="5" fillId="0" borderId="1" xfId="0" applyFont="1" applyBorder="1" applyAlignment="1">
      <alignment horizontal="left" wrapText="1"/>
    </xf>
    <xf numFmtId="0" fontId="7" fillId="0" borderId="1" xfId="0" applyFont="1" applyBorder="1" applyAlignment="1">
      <alignment horizontal="left" wrapText="1"/>
    </xf>
    <xf numFmtId="0" fontId="7" fillId="0" borderId="4" xfId="0" applyFont="1" applyBorder="1" applyAlignment="1">
      <alignment horizontal="center" vertical="top" wrapText="1"/>
    </xf>
    <xf numFmtId="0" fontId="11" fillId="0" borderId="1" xfId="0" applyFont="1" applyBorder="1" applyAlignment="1">
      <alignment horizontal="center" vertical="top" wrapText="1"/>
    </xf>
    <xf numFmtId="0" fontId="0" fillId="0" borderId="4" xfId="0" applyBorder="1"/>
    <xf numFmtId="0" fontId="5" fillId="0" borderId="4" xfId="0" applyFont="1" applyFill="1" applyBorder="1" applyAlignment="1">
      <alignment horizontal="left" vertical="center"/>
    </xf>
    <xf numFmtId="0" fontId="0" fillId="0" borderId="1" xfId="0" applyFont="1" applyBorder="1" applyAlignment="1">
      <alignment horizontal="center" vertical="top" wrapText="1"/>
    </xf>
    <xf numFmtId="0" fontId="0" fillId="0" borderId="1" xfId="0" applyFont="1" applyBorder="1" applyAlignment="1">
      <alignment horizontal="center"/>
    </xf>
    <xf numFmtId="0" fontId="0" fillId="0" borderId="1" xfId="0" applyFont="1" applyBorder="1" applyAlignment="1">
      <alignment horizontal="center" wrapText="1"/>
    </xf>
    <xf numFmtId="0" fontId="5" fillId="0" borderId="1" xfId="0" applyFont="1" applyBorder="1" applyAlignment="1">
      <alignment horizontal="center"/>
    </xf>
    <xf numFmtId="0" fontId="6" fillId="0" borderId="1" xfId="0" applyFont="1" applyBorder="1" applyAlignment="1">
      <alignment horizontal="left" wrapText="1"/>
    </xf>
    <xf numFmtId="0" fontId="24" fillId="4" borderId="1" xfId="0" applyFont="1" applyFill="1" applyBorder="1" applyAlignment="1">
      <alignment horizontal="left" wrapText="1"/>
    </xf>
    <xf numFmtId="0" fontId="6" fillId="0" borderId="1" xfId="0" applyNumberFormat="1" applyFont="1" applyFill="1" applyBorder="1" applyAlignment="1" applyProtection="1">
      <alignment horizontal="left" wrapText="1"/>
    </xf>
    <xf numFmtId="0" fontId="6" fillId="0" borderId="1" xfId="0" applyNumberFormat="1" applyFont="1" applyFill="1" applyBorder="1" applyAlignment="1" applyProtection="1">
      <alignment horizontal="left" vertical="top" wrapText="1"/>
    </xf>
    <xf numFmtId="0" fontId="6" fillId="3" borderId="1" xfId="0" applyNumberFormat="1" applyFont="1" applyFill="1" applyBorder="1" applyAlignment="1" applyProtection="1">
      <alignment horizontal="left" vertical="top" wrapText="1"/>
    </xf>
    <xf numFmtId="0" fontId="6" fillId="0" borderId="1" xfId="0" applyFont="1" applyBorder="1" applyAlignment="1">
      <alignment vertical="top" wrapText="1"/>
    </xf>
    <xf numFmtId="0" fontId="6" fillId="0" borderId="1" xfId="0" applyFont="1" applyBorder="1" applyAlignment="1">
      <alignment wrapText="1"/>
    </xf>
    <xf numFmtId="0" fontId="6" fillId="0" borderId="1" xfId="0" applyFont="1" applyBorder="1" applyAlignment="1">
      <alignment vertical="center" wrapText="1"/>
    </xf>
    <xf numFmtId="0" fontId="6" fillId="0" borderId="1" xfId="0" applyFont="1" applyBorder="1" applyAlignment="1">
      <alignment vertical="top"/>
    </xf>
    <xf numFmtId="0" fontId="13" fillId="0" borderId="1" xfId="0" applyFont="1" applyBorder="1" applyAlignment="1">
      <alignment horizontal="center" vertical="top"/>
    </xf>
    <xf numFmtId="0" fontId="12" fillId="0" borderId="1" xfId="0" applyFont="1" applyFill="1" applyBorder="1" applyAlignment="1">
      <alignment horizontal="center" vertical="top" wrapText="1"/>
    </xf>
    <xf numFmtId="0" fontId="0" fillId="0" borderId="8" xfId="0" applyBorder="1" applyAlignment="1">
      <alignment vertical="center"/>
    </xf>
    <xf numFmtId="0" fontId="0" fillId="0" borderId="6" xfId="0" applyBorder="1" applyAlignment="1">
      <alignment vertical="center"/>
    </xf>
    <xf numFmtId="0" fontId="0" fillId="0" borderId="8" xfId="0" applyBorder="1"/>
    <xf numFmtId="0" fontId="0" fillId="0" borderId="6" xfId="0" applyBorder="1"/>
    <xf numFmtId="0" fontId="18" fillId="0" borderId="1" xfId="0" applyFont="1" applyBorder="1" applyAlignment="1">
      <alignment horizontal="left"/>
    </xf>
    <xf numFmtId="0" fontId="18" fillId="0" borderId="1" xfId="0" applyFont="1" applyBorder="1" applyAlignment="1">
      <alignment horizontal="center" vertical="top" wrapText="1"/>
    </xf>
    <xf numFmtId="0" fontId="18" fillId="5" borderId="1" xfId="0" applyFont="1" applyFill="1" applyBorder="1" applyAlignment="1">
      <alignment horizontal="center"/>
    </xf>
    <xf numFmtId="0" fontId="18" fillId="5" borderId="1" xfId="0" applyNumberFormat="1" applyFont="1" applyFill="1" applyBorder="1" applyAlignment="1" applyProtection="1">
      <alignment horizontal="right"/>
    </xf>
    <xf numFmtId="0" fontId="5" fillId="5" borderId="1" xfId="0" applyFont="1" applyFill="1" applyBorder="1" applyAlignment="1">
      <alignment horizontal="center" vertical="top"/>
    </xf>
    <xf numFmtId="0" fontId="20" fillId="0" borderId="1" xfId="0" applyFont="1" applyBorder="1" applyAlignment="1">
      <alignment vertical="center"/>
    </xf>
    <xf numFmtId="0" fontId="6" fillId="0" borderId="1" xfId="0" applyFont="1" applyBorder="1" applyAlignment="1">
      <alignment horizontal="center" vertical="top" wrapText="1"/>
    </xf>
    <xf numFmtId="0" fontId="20" fillId="0" borderId="1" xfId="0" applyFont="1" applyBorder="1"/>
    <xf numFmtId="0" fontId="20" fillId="0" borderId="0" xfId="0" applyFont="1" applyAlignment="1">
      <alignment vertical="center"/>
    </xf>
    <xf numFmtId="0" fontId="22" fillId="0" borderId="1" xfId="0" applyFont="1" applyFill="1" applyBorder="1" applyAlignment="1">
      <alignment horizontal="left" vertical="center" wrapText="1"/>
    </xf>
    <xf numFmtId="0" fontId="22" fillId="0" borderId="1" xfId="0" applyFont="1" applyBorder="1" applyAlignment="1">
      <alignment horizontal="center" vertical="center" wrapText="1"/>
    </xf>
    <xf numFmtId="0" fontId="22" fillId="0" borderId="1" xfId="0" applyFont="1" applyFill="1" applyBorder="1" applyAlignment="1">
      <alignment horizontal="left" vertical="center"/>
    </xf>
    <xf numFmtId="0" fontId="22" fillId="0" borderId="1" xfId="0" applyFont="1" applyBorder="1" applyAlignment="1">
      <alignment horizontal="left" vertical="center" wrapText="1"/>
    </xf>
    <xf numFmtId="0" fontId="22" fillId="0" borderId="1" xfId="0" applyFont="1" applyBorder="1" applyAlignment="1">
      <alignment horizontal="left" vertical="center"/>
    </xf>
    <xf numFmtId="0" fontId="5" fillId="5" borderId="1" xfId="0" applyFont="1" applyFill="1" applyBorder="1" applyAlignment="1">
      <alignment horizontal="left" vertical="top" wrapText="1"/>
    </xf>
    <xf numFmtId="0" fontId="6" fillId="3" borderId="1" xfId="0" applyFont="1" applyFill="1" applyBorder="1" applyAlignment="1">
      <alignment vertical="center" wrapText="1"/>
    </xf>
    <xf numFmtId="0" fontId="12" fillId="0" borderId="1" xfId="0" applyNumberFormat="1" applyFont="1" applyFill="1" applyBorder="1" applyAlignment="1" applyProtection="1">
      <alignment horizontal="center" vertical="top" wrapText="1"/>
    </xf>
    <xf numFmtId="0" fontId="20" fillId="0" borderId="4" xfId="0" applyFont="1" applyBorder="1"/>
    <xf numFmtId="0" fontId="22" fillId="0" borderId="1" xfId="0" applyFont="1" applyBorder="1" applyAlignment="1">
      <alignment horizontal="center" vertical="top" wrapText="1"/>
    </xf>
    <xf numFmtId="0" fontId="20" fillId="0" borderId="0" xfId="22" applyFont="1" applyFill="1" applyBorder="1" applyAlignment="1">
      <alignment vertical="center"/>
    </xf>
    <xf numFmtId="0" fontId="18" fillId="5" borderId="2" xfId="0" applyNumberFormat="1" applyFont="1" applyFill="1" applyBorder="1" applyAlignment="1" applyProtection="1">
      <alignment horizontal="right"/>
    </xf>
    <xf numFmtId="0" fontId="5" fillId="3" borderId="1" xfId="0" applyFont="1" applyFill="1" applyBorder="1"/>
    <xf numFmtId="0" fontId="20" fillId="0" borderId="0" xfId="0" applyFont="1" applyAlignment="1">
      <alignment horizontal="left" vertical="center"/>
    </xf>
    <xf numFmtId="0" fontId="18" fillId="5" borderId="2" xfId="0" applyFont="1" applyFill="1" applyBorder="1" applyAlignment="1">
      <alignment horizontal="center"/>
    </xf>
    <xf numFmtId="0" fontId="0" fillId="0" borderId="0" xfId="0" applyAlignment="1">
      <alignment vertical="top"/>
    </xf>
    <xf numFmtId="0" fontId="25" fillId="6" borderId="1" xfId="0" applyFont="1" applyFill="1" applyBorder="1" applyAlignment="1">
      <alignment horizontal="right" vertical="top"/>
    </xf>
    <xf numFmtId="0" fontId="25" fillId="7" borderId="1" xfId="0" applyFont="1" applyFill="1" applyBorder="1" applyAlignment="1">
      <alignment horizontal="right" vertical="top"/>
    </xf>
    <xf numFmtId="0" fontId="25" fillId="8" borderId="1" xfId="0" applyFont="1" applyFill="1" applyBorder="1" applyAlignment="1">
      <alignment horizontal="right" vertical="top"/>
    </xf>
    <xf numFmtId="0" fontId="0" fillId="0" borderId="1" xfId="0" applyBorder="1" applyAlignment="1">
      <alignment vertical="top"/>
    </xf>
    <xf numFmtId="14" fontId="0" fillId="0" borderId="1" xfId="0" applyNumberFormat="1" applyBorder="1" applyAlignment="1">
      <alignment vertical="top"/>
    </xf>
    <xf numFmtId="0" fontId="0" fillId="0" borderId="1" xfId="0" applyBorder="1" applyAlignment="1">
      <alignment vertical="top" wrapText="1"/>
    </xf>
    <xf numFmtId="0" fontId="0" fillId="0" borderId="0" xfId="0" applyBorder="1" applyAlignment="1">
      <alignment horizontal="left" vertical="top"/>
    </xf>
    <xf numFmtId="0" fontId="0" fillId="0" borderId="0" xfId="0" applyBorder="1" applyAlignment="1">
      <alignment vertical="center"/>
    </xf>
    <xf numFmtId="14" fontId="0" fillId="0" borderId="1" xfId="0" applyNumberFormat="1" applyBorder="1"/>
    <xf numFmtId="0" fontId="3" fillId="2" borderId="1" xfId="0" applyFont="1" applyFill="1" applyBorder="1" applyAlignment="1">
      <alignment horizontal="right" vertical="top" wrapText="1"/>
    </xf>
    <xf numFmtId="0" fontId="7" fillId="0" borderId="1" xfId="0" applyFont="1" applyFill="1" applyBorder="1" applyAlignment="1">
      <alignment horizontal="right" vertical="top" wrapText="1"/>
    </xf>
    <xf numFmtId="0" fontId="7" fillId="0" borderId="4" xfId="0" applyFont="1" applyFill="1" applyBorder="1" applyAlignment="1">
      <alignment horizontal="right" vertical="top" wrapText="1"/>
    </xf>
    <xf numFmtId="0" fontId="7" fillId="0" borderId="1" xfId="0" applyFont="1" applyBorder="1" applyAlignment="1">
      <alignment horizontal="right" vertical="top" wrapText="1"/>
    </xf>
    <xf numFmtId="0" fontId="0" fillId="0" borderId="1" xfId="0" applyBorder="1" applyAlignment="1">
      <alignment horizontal="right"/>
    </xf>
    <xf numFmtId="0" fontId="0" fillId="0" borderId="0" xfId="0" applyAlignment="1">
      <alignment horizontal="right"/>
    </xf>
    <xf numFmtId="0" fontId="20" fillId="0" borderId="0" xfId="0" applyFont="1" applyBorder="1" applyAlignment="1">
      <alignment horizontal="left" vertical="center"/>
    </xf>
    <xf numFmtId="0" fontId="20" fillId="0" borderId="8" xfId="0" applyFont="1" applyBorder="1" applyAlignment="1">
      <alignment horizontal="left" vertical="center"/>
    </xf>
    <xf numFmtId="0" fontId="18" fillId="9" borderId="1" xfId="0" applyFont="1" applyFill="1" applyBorder="1" applyAlignment="1">
      <alignment horizontal="center"/>
    </xf>
    <xf numFmtId="0" fontId="18" fillId="10" borderId="1" xfId="0" applyFont="1" applyFill="1" applyBorder="1" applyAlignment="1">
      <alignment horizontal="left" vertical="center"/>
    </xf>
    <xf numFmtId="0" fontId="18" fillId="9" borderId="1" xfId="0" applyFont="1" applyFill="1" applyBorder="1" applyAlignment="1">
      <alignment horizontal="left" vertical="center"/>
    </xf>
    <xf numFmtId="0" fontId="20" fillId="0" borderId="1" xfId="0" applyFont="1" applyFill="1" applyBorder="1" applyAlignment="1"/>
    <xf numFmtId="0" fontId="20" fillId="5" borderId="1" xfId="0" applyFont="1" applyFill="1" applyBorder="1" applyAlignment="1">
      <alignment horizontal="center"/>
    </xf>
    <xf numFmtId="0" fontId="20" fillId="5" borderId="1" xfId="0" applyFont="1" applyFill="1" applyBorder="1" applyAlignment="1">
      <alignment horizontal="left" vertical="center"/>
    </xf>
    <xf numFmtId="0" fontId="20" fillId="0" borderId="1" xfId="0" applyFont="1" applyFill="1" applyBorder="1" applyAlignment="1">
      <alignment horizontal="left"/>
    </xf>
    <xf numFmtId="0" fontId="20" fillId="0" borderId="1" xfId="0" applyFont="1" applyFill="1" applyBorder="1" applyAlignment="1">
      <alignment horizontal="center"/>
    </xf>
    <xf numFmtId="0" fontId="20" fillId="0" borderId="1" xfId="0" applyFont="1" applyBorder="1" applyAlignment="1">
      <alignment horizontal="left" vertical="center"/>
    </xf>
    <xf numFmtId="0" fontId="20" fillId="0" borderId="1" xfId="0" applyFont="1" applyFill="1" applyBorder="1" applyAlignment="1">
      <alignment horizontal="left" vertical="center"/>
    </xf>
    <xf numFmtId="0" fontId="26" fillId="0" borderId="1" xfId="0" applyFont="1" applyFill="1" applyBorder="1" applyAlignment="1">
      <alignment horizontal="left" vertical="center"/>
    </xf>
    <xf numFmtId="0" fontId="20" fillId="5" borderId="1" xfId="0" applyFont="1" applyFill="1" applyBorder="1" applyAlignment="1"/>
    <xf numFmtId="0" fontId="20" fillId="6" borderId="1" xfId="0" applyFont="1" applyFill="1" applyBorder="1" applyAlignment="1">
      <alignment horizontal="left"/>
    </xf>
    <xf numFmtId="0" fontId="20" fillId="6" borderId="1" xfId="0" applyFont="1" applyFill="1" applyBorder="1" applyAlignment="1">
      <alignment horizontal="center"/>
    </xf>
    <xf numFmtId="0" fontId="20" fillId="6" borderId="0" xfId="0" applyFont="1" applyFill="1" applyAlignment="1">
      <alignment horizontal="center"/>
    </xf>
    <xf numFmtId="0" fontId="20" fillId="0" borderId="0" xfId="0" applyFont="1" applyAlignment="1">
      <alignment horizontal="center" vertical="center"/>
    </xf>
    <xf numFmtId="0" fontId="20" fillId="8" borderId="0" xfId="0" applyFont="1" applyFill="1" applyBorder="1" applyAlignment="1">
      <alignment horizontal="center"/>
    </xf>
    <xf numFmtId="0" fontId="20" fillId="0" borderId="0" xfId="0" applyFont="1" applyBorder="1" applyAlignment="1">
      <alignment vertical="center"/>
    </xf>
    <xf numFmtId="0" fontId="20" fillId="0" borderId="0" xfId="0" applyFont="1" applyBorder="1" applyAlignment="1">
      <alignment horizontal="center" vertical="center"/>
    </xf>
    <xf numFmtId="0" fontId="20" fillId="7" borderId="8" xfId="0" applyFont="1" applyFill="1" applyBorder="1" applyAlignment="1">
      <alignment horizontal="center"/>
    </xf>
    <xf numFmtId="0" fontId="20" fillId="0" borderId="8" xfId="0" applyFont="1" applyBorder="1" applyAlignment="1">
      <alignment vertical="center"/>
    </xf>
    <xf numFmtId="0" fontId="20" fillId="0" borderId="8" xfId="0" applyFont="1" applyBorder="1" applyAlignment="1">
      <alignment horizontal="center" vertical="center"/>
    </xf>
    <xf numFmtId="0" fontId="18" fillId="9" borderId="1" xfId="0" applyFont="1" applyFill="1" applyBorder="1" applyAlignment="1">
      <alignment vertical="center"/>
    </xf>
    <xf numFmtId="0" fontId="18" fillId="10" borderId="1" xfId="0" applyFont="1" applyFill="1" applyBorder="1" applyAlignment="1">
      <alignment horizontal="center" vertical="center"/>
    </xf>
    <xf numFmtId="0" fontId="18" fillId="9" borderId="1" xfId="0" applyFont="1" applyFill="1" applyBorder="1" applyAlignment="1">
      <alignment horizontal="right" vertical="center"/>
    </xf>
    <xf numFmtId="0" fontId="20" fillId="0" borderId="1" xfId="4" applyFont="1" applyBorder="1" applyAlignment="1">
      <alignment horizontal="center"/>
    </xf>
    <xf numFmtId="0" fontId="20" fillId="0" borderId="1" xfId="4" applyFont="1" applyBorder="1"/>
    <xf numFmtId="0" fontId="20" fillId="0" borderId="1" xfId="4" applyFont="1" applyBorder="1" applyAlignment="1">
      <alignment horizontal="right"/>
    </xf>
    <xf numFmtId="0" fontId="20" fillId="0" borderId="1" xfId="4" applyFont="1" applyBorder="1" applyAlignment="1">
      <alignment horizontal="left"/>
    </xf>
    <xf numFmtId="0" fontId="20" fillId="0" borderId="1" xfId="0" applyFont="1" applyFill="1" applyBorder="1" applyAlignment="1">
      <alignment horizontal="center" vertical="center"/>
    </xf>
    <xf numFmtId="0" fontId="20" fillId="0" borderId="1" xfId="4" applyFont="1" applyFill="1" applyBorder="1"/>
    <xf numFmtId="0" fontId="20" fillId="0" borderId="1" xfId="0" applyFont="1" applyFill="1" applyBorder="1" applyAlignment="1">
      <alignment horizontal="left" vertical="center" wrapText="1"/>
    </xf>
    <xf numFmtId="0" fontId="20" fillId="0" borderId="1" xfId="5" applyFont="1" applyFill="1" applyBorder="1" applyAlignment="1">
      <alignment horizontal="right" vertical="center"/>
    </xf>
    <xf numFmtId="0" fontId="20" fillId="0" borderId="1" xfId="4" applyFont="1" applyFill="1" applyBorder="1" applyAlignment="1">
      <alignment horizontal="right"/>
    </xf>
    <xf numFmtId="0" fontId="20" fillId="0" borderId="1" xfId="0" applyFont="1" applyFill="1" applyBorder="1" applyAlignment="1">
      <alignment horizontal="right" vertical="center"/>
    </xf>
    <xf numFmtId="0" fontId="20" fillId="0" borderId="1" xfId="5" applyFont="1" applyFill="1" applyBorder="1" applyAlignment="1">
      <alignment horizontal="left" vertical="center"/>
    </xf>
    <xf numFmtId="0" fontId="20" fillId="0" borderId="1" xfId="0" applyFont="1" applyFill="1" applyBorder="1" applyAlignment="1">
      <alignment vertical="center"/>
    </xf>
    <xf numFmtId="0" fontId="20" fillId="0" borderId="1" xfId="6" applyFont="1" applyFill="1" applyBorder="1" applyAlignment="1">
      <alignment horizontal="left" vertical="center"/>
    </xf>
    <xf numFmtId="0" fontId="20" fillId="0" borderId="1" xfId="0" applyFont="1" applyBorder="1" applyAlignment="1">
      <alignment horizontal="center"/>
    </xf>
    <xf numFmtId="0" fontId="20" fillId="0" borderId="1" xfId="0" applyFont="1" applyBorder="1"/>
    <xf numFmtId="0" fontId="20" fillId="0" borderId="1" xfId="0" applyFont="1" applyBorder="1" applyAlignment="1">
      <alignment horizontal="right" vertical="center"/>
    </xf>
    <xf numFmtId="0" fontId="20" fillId="5" borderId="1" xfId="0" applyFont="1" applyFill="1" applyBorder="1" applyAlignment="1">
      <alignment horizontal="right" vertical="center"/>
    </xf>
    <xf numFmtId="0" fontId="20" fillId="5" borderId="1" xfId="0" applyFont="1" applyFill="1" applyBorder="1" applyAlignment="1">
      <alignment horizontal="center" vertical="center"/>
    </xf>
    <xf numFmtId="0" fontId="20" fillId="0" borderId="1" xfId="0" applyFont="1" applyFill="1" applyBorder="1"/>
    <xf numFmtId="0" fontId="20" fillId="0" borderId="1" xfId="6" applyFont="1" applyFill="1" applyBorder="1" applyAlignment="1">
      <alignment horizontal="left" vertical="center" wrapText="1"/>
    </xf>
    <xf numFmtId="0" fontId="20" fillId="0" borderId="1" xfId="6" applyFont="1" applyFill="1" applyBorder="1" applyAlignment="1">
      <alignment horizontal="right" vertical="center"/>
    </xf>
    <xf numFmtId="0" fontId="20" fillId="12" borderId="1" xfId="0" applyFont="1" applyFill="1" applyBorder="1" applyAlignment="1">
      <alignment horizontal="center"/>
    </xf>
    <xf numFmtId="0" fontId="20" fillId="12" borderId="1" xfId="0" applyFont="1" applyFill="1" applyBorder="1" applyAlignment="1">
      <alignment horizontal="left" vertical="center"/>
    </xf>
    <xf numFmtId="0" fontId="20" fillId="12" borderId="1" xfId="0" applyFont="1" applyFill="1" applyBorder="1" applyAlignment="1">
      <alignment horizontal="right" vertical="center"/>
    </xf>
    <xf numFmtId="0" fontId="20" fillId="12" borderId="1" xfId="6" applyFont="1" applyFill="1" applyBorder="1" applyAlignment="1">
      <alignment horizontal="left" vertical="center"/>
    </xf>
    <xf numFmtId="0" fontId="20" fillId="12" borderId="1" xfId="0" applyFont="1" applyFill="1" applyBorder="1" applyAlignment="1">
      <alignment horizontal="center" vertical="center"/>
    </xf>
    <xf numFmtId="0" fontId="20" fillId="0" borderId="1" xfId="3" applyFont="1" applyFill="1" applyBorder="1" applyAlignment="1">
      <alignment horizontal="left" vertical="center"/>
    </xf>
    <xf numFmtId="0" fontId="20" fillId="0" borderId="1" xfId="3" applyFont="1" applyFill="1" applyBorder="1" applyAlignment="1">
      <alignment horizontal="right" vertical="center"/>
    </xf>
    <xf numFmtId="0" fontId="20" fillId="0" borderId="1" xfId="3" applyFont="1" applyFill="1" applyBorder="1" applyAlignment="1">
      <alignment horizontal="left"/>
    </xf>
    <xf numFmtId="0" fontId="20" fillId="0" borderId="1" xfId="3" applyFont="1" applyFill="1" applyBorder="1"/>
    <xf numFmtId="0" fontId="21" fillId="0" borderId="1" xfId="0" applyFont="1" applyFill="1" applyBorder="1" applyAlignment="1">
      <alignment horizontal="left" vertical="center"/>
    </xf>
    <xf numFmtId="0" fontId="21" fillId="0" borderId="1" xfId="0" applyFont="1" applyFill="1" applyBorder="1" applyAlignment="1">
      <alignment horizontal="right" vertical="center"/>
    </xf>
    <xf numFmtId="0" fontId="21" fillId="0" borderId="1" xfId="21" applyFont="1" applyFill="1" applyBorder="1" applyAlignment="1">
      <alignment horizontal="left" vertical="center"/>
    </xf>
    <xf numFmtId="15" fontId="20" fillId="0" borderId="1" xfId="0" applyNumberFormat="1" applyFont="1" applyFill="1" applyBorder="1" applyAlignment="1">
      <alignment horizontal="left" vertical="center"/>
    </xf>
    <xf numFmtId="0" fontId="21" fillId="0" borderId="1" xfId="8" applyFont="1" applyFill="1" applyBorder="1" applyAlignment="1">
      <alignment horizontal="left" vertical="center"/>
    </xf>
    <xf numFmtId="0" fontId="20" fillId="0" borderId="1" xfId="7" applyFont="1" applyFill="1" applyBorder="1" applyAlignment="1">
      <alignment horizontal="right" vertical="center"/>
    </xf>
    <xf numFmtId="0" fontId="21" fillId="0" borderId="1" xfId="8" applyFont="1" applyFill="1" applyBorder="1" applyAlignment="1">
      <alignment horizontal="left" vertical="center" wrapText="1"/>
    </xf>
    <xf numFmtId="0" fontId="21" fillId="0" borderId="1" xfId="19" applyFont="1" applyFill="1" applyBorder="1" applyAlignment="1">
      <alignment horizontal="left" vertical="center"/>
    </xf>
    <xf numFmtId="0" fontId="20" fillId="0" borderId="1" xfId="19" applyFont="1" applyFill="1" applyBorder="1" applyAlignment="1">
      <alignment horizontal="left" vertical="center"/>
    </xf>
    <xf numFmtId="0" fontId="20" fillId="0" borderId="0" xfId="0" applyFont="1" applyFill="1" applyBorder="1" applyAlignment="1">
      <alignment horizontal="left" vertical="center"/>
    </xf>
    <xf numFmtId="0" fontId="20" fillId="0" borderId="10" xfId="0" applyFont="1" applyFill="1" applyBorder="1" applyAlignment="1">
      <alignment horizontal="center" vertical="center"/>
    </xf>
    <xf numFmtId="0" fontId="20" fillId="0" borderId="3" xfId="0" applyFont="1" applyFill="1" applyBorder="1" applyAlignment="1">
      <alignment horizontal="center" vertical="center"/>
    </xf>
    <xf numFmtId="0" fontId="20" fillId="0" borderId="8" xfId="0" applyFont="1" applyFill="1" applyBorder="1" applyAlignment="1">
      <alignment horizontal="left" vertical="center"/>
    </xf>
    <xf numFmtId="0" fontId="20" fillId="0" borderId="6" xfId="0" applyFont="1" applyFill="1" applyBorder="1" applyAlignment="1">
      <alignment horizontal="left" vertical="center"/>
    </xf>
    <xf numFmtId="0" fontId="20" fillId="0" borderId="7" xfId="0" applyFont="1" applyFill="1" applyBorder="1" applyAlignment="1">
      <alignment horizontal="left" vertical="center"/>
    </xf>
    <xf numFmtId="0" fontId="20" fillId="0" borderId="2" xfId="0" applyFont="1" applyFill="1" applyBorder="1" applyAlignment="1">
      <alignment vertical="center"/>
    </xf>
    <xf numFmtId="0" fontId="20" fillId="0" borderId="2" xfId="0" applyFont="1" applyFill="1" applyBorder="1" applyAlignment="1">
      <alignment horizontal="left" vertical="center"/>
    </xf>
    <xf numFmtId="0" fontId="20" fillId="5" borderId="1" xfId="0" applyFont="1" applyFill="1" applyBorder="1" applyAlignment="1">
      <alignment vertical="center"/>
    </xf>
    <xf numFmtId="0" fontId="20" fillId="6" borderId="1" xfId="0" applyFont="1" applyFill="1" applyBorder="1" applyAlignment="1">
      <alignment horizontal="right" vertical="center"/>
    </xf>
    <xf numFmtId="0" fontId="20" fillId="6" borderId="1" xfId="0" applyFont="1" applyFill="1" applyBorder="1" applyAlignment="1">
      <alignment vertical="center"/>
    </xf>
    <xf numFmtId="0" fontId="0" fillId="6" borderId="1" xfId="0" applyFill="1" applyBorder="1" applyAlignment="1">
      <alignment horizontal="center" vertical="center"/>
    </xf>
    <xf numFmtId="0" fontId="20" fillId="6" borderId="0" xfId="0" applyFont="1" applyFill="1" applyAlignment="1">
      <alignment horizontal="center" vertical="center"/>
    </xf>
    <xf numFmtId="0" fontId="20" fillId="8" borderId="0" xfId="0" applyFont="1" applyFill="1" applyBorder="1" applyAlignment="1">
      <alignment horizontal="center" vertical="center"/>
    </xf>
    <xf numFmtId="0" fontId="20" fillId="7" borderId="8" xfId="0" applyFont="1" applyFill="1" applyBorder="1" applyAlignment="1">
      <alignment horizontal="center" vertical="center"/>
    </xf>
    <xf numFmtId="0" fontId="18" fillId="9" borderId="1" xfId="0" applyFont="1" applyFill="1" applyBorder="1" applyAlignment="1">
      <alignment horizontal="center" vertical="center"/>
    </xf>
    <xf numFmtId="0" fontId="20" fillId="11" borderId="1" xfId="0" applyFont="1" applyFill="1" applyBorder="1" applyAlignment="1">
      <alignment horizontal="left" vertical="center"/>
    </xf>
    <xf numFmtId="0" fontId="20" fillId="0" borderId="1" xfId="22" applyFont="1" applyFill="1" applyBorder="1" applyAlignment="1">
      <alignment vertical="top"/>
    </xf>
    <xf numFmtId="0" fontId="20" fillId="0" borderId="1" xfId="0" applyFont="1" applyFill="1" applyBorder="1" applyAlignment="1">
      <alignment vertical="top" wrapText="1"/>
    </xf>
    <xf numFmtId="0" fontId="20" fillId="0" borderId="1" xfId="0" applyFont="1" applyFill="1" applyBorder="1" applyAlignment="1">
      <alignment horizontal="right"/>
    </xf>
    <xf numFmtId="0" fontId="20" fillId="0" borderId="1" xfId="30" applyFont="1" applyFill="1" applyBorder="1" applyAlignment="1">
      <alignment horizontal="left"/>
    </xf>
    <xf numFmtId="0" fontId="20" fillId="0" borderId="1" xfId="10" applyFont="1" applyFill="1" applyBorder="1" applyAlignment="1">
      <alignment horizontal="right" vertical="center"/>
    </xf>
    <xf numFmtId="0" fontId="20" fillId="0" borderId="1" xfId="22" applyFont="1" applyFill="1" applyBorder="1"/>
    <xf numFmtId="0" fontId="20" fillId="0" borderId="1" xfId="10" applyFont="1" applyFill="1" applyBorder="1" applyAlignment="1">
      <alignment horizontal="right"/>
    </xf>
    <xf numFmtId="0" fontId="20" fillId="0" borderId="1" xfId="22" applyFont="1" applyFill="1" applyBorder="1" applyAlignment="1">
      <alignment horizontal="center" vertical="center"/>
    </xf>
    <xf numFmtId="0" fontId="20" fillId="0" borderId="1" xfId="19" applyFont="1" applyFill="1" applyBorder="1" applyAlignment="1">
      <alignment horizontal="left" vertical="center" wrapText="1"/>
    </xf>
    <xf numFmtId="0" fontId="20" fillId="0" borderId="1" xfId="19" applyFont="1" applyFill="1" applyBorder="1" applyAlignment="1">
      <alignment horizontal="right" vertical="center"/>
    </xf>
    <xf numFmtId="0" fontId="21" fillId="0" borderId="1" xfId="19" applyFont="1" applyFill="1" applyBorder="1" applyAlignment="1">
      <alignment horizontal="right" vertical="center"/>
    </xf>
    <xf numFmtId="0" fontId="20" fillId="0" borderId="1" xfId="22" applyFont="1" applyFill="1" applyBorder="1" applyAlignment="1">
      <alignment horizontal="right" vertical="center"/>
    </xf>
    <xf numFmtId="0" fontId="20" fillId="0" borderId="1" xfId="22" applyFont="1" applyFill="1" applyBorder="1" applyAlignment="1">
      <alignment horizontal="left" vertical="center"/>
    </xf>
    <xf numFmtId="0" fontId="20" fillId="0" borderId="1" xfId="22" applyFont="1" applyFill="1" applyBorder="1" applyAlignment="1">
      <alignment horizontal="left" vertical="center" wrapText="1"/>
    </xf>
    <xf numFmtId="0" fontId="20" fillId="6" borderId="0" xfId="0" applyFont="1" applyFill="1" applyAlignment="1">
      <alignmen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0" fontId="20" fillId="0" borderId="0" xfId="0" applyFont="1" applyFill="1" applyAlignment="1">
      <alignment horizontal="center" vertical="top" wrapText="1"/>
    </xf>
    <xf numFmtId="0" fontId="20" fillId="8" borderId="0" xfId="0" applyFont="1" applyFill="1" applyBorder="1" applyAlignment="1">
      <alignment vertical="top" wrapText="1"/>
    </xf>
    <xf numFmtId="0" fontId="20" fillId="0" borderId="0" xfId="0" applyFont="1" applyBorder="1" applyAlignment="1">
      <alignment horizontal="left" vertical="top" wrapText="1"/>
    </xf>
    <xf numFmtId="0" fontId="20" fillId="0" borderId="0" xfId="0" applyFont="1" applyFill="1" applyBorder="1" applyAlignment="1">
      <alignment horizontal="center" vertical="top" wrapText="1"/>
    </xf>
    <xf numFmtId="0" fontId="20" fillId="7" borderId="8" xfId="0" applyFont="1" applyFill="1" applyBorder="1" applyAlignment="1">
      <alignment vertical="top" wrapText="1"/>
    </xf>
    <xf numFmtId="0" fontId="20" fillId="0" borderId="8" xfId="0" applyFont="1" applyBorder="1" applyAlignment="1">
      <alignment horizontal="left" vertical="top" wrapText="1"/>
    </xf>
    <xf numFmtId="0" fontId="20" fillId="0" borderId="8" xfId="0" applyFont="1" applyBorder="1" applyAlignment="1">
      <alignment horizontal="center" vertical="top" wrapText="1"/>
    </xf>
    <xf numFmtId="0" fontId="20" fillId="0" borderId="8" xfId="0" applyFont="1" applyFill="1" applyBorder="1" applyAlignment="1">
      <alignment horizontal="center" vertical="top" wrapText="1"/>
    </xf>
    <xf numFmtId="0" fontId="20" fillId="0" borderId="1" xfId="0" applyFont="1" applyBorder="1" applyAlignment="1">
      <alignment vertical="top" wrapText="1"/>
    </xf>
    <xf numFmtId="0" fontId="20" fillId="5" borderId="1" xfId="0" applyFont="1" applyFill="1" applyBorder="1" applyAlignment="1">
      <alignment horizontal="center" vertical="top" wrapText="1"/>
    </xf>
    <xf numFmtId="0" fontId="20" fillId="5" borderId="1" xfId="0" applyFont="1" applyFill="1" applyBorder="1" applyAlignment="1">
      <alignment horizontal="left" vertical="top" wrapText="1"/>
    </xf>
    <xf numFmtId="0" fontId="20" fillId="0" borderId="1" xfId="0" applyFont="1" applyBorder="1" applyAlignment="1">
      <alignment horizontal="left" vertical="top" wrapText="1"/>
    </xf>
    <xf numFmtId="0" fontId="20" fillId="0" borderId="1" xfId="0" applyFont="1" applyBorder="1" applyAlignment="1">
      <alignment horizontal="center" vertical="top" wrapText="1"/>
    </xf>
    <xf numFmtId="0" fontId="20" fillId="0" borderId="1" xfId="0" applyFont="1" applyFill="1" applyBorder="1" applyAlignment="1">
      <alignment horizontal="center" vertical="top" wrapText="1"/>
    </xf>
    <xf numFmtId="0" fontId="20" fillId="0" borderId="1" xfId="0" applyFont="1" applyFill="1" applyBorder="1" applyAlignment="1">
      <alignment horizontal="left" vertical="top" wrapText="1"/>
    </xf>
    <xf numFmtId="164" fontId="20" fillId="0" borderId="0" xfId="46" applyNumberFormat="1" applyFont="1" applyAlignment="1">
      <alignment horizontal="center" vertical="top" wrapText="1"/>
    </xf>
    <xf numFmtId="164" fontId="20" fillId="0" borderId="0" xfId="46" applyNumberFormat="1" applyFont="1" applyBorder="1" applyAlignment="1">
      <alignment horizontal="center" vertical="top" wrapText="1"/>
    </xf>
    <xf numFmtId="164" fontId="20" fillId="0" borderId="8" xfId="46" applyNumberFormat="1" applyFont="1" applyBorder="1" applyAlignment="1">
      <alignment horizontal="center" vertical="top" wrapText="1"/>
    </xf>
    <xf numFmtId="164" fontId="20" fillId="5" borderId="1" xfId="46" applyNumberFormat="1" applyFont="1" applyFill="1" applyBorder="1" applyAlignment="1">
      <alignment horizontal="center" vertical="top" wrapText="1"/>
    </xf>
    <xf numFmtId="164" fontId="20" fillId="0" borderId="1" xfId="46" applyNumberFormat="1" applyFont="1" applyFill="1" applyBorder="1" applyAlignment="1">
      <alignment horizontal="center" vertical="top" wrapText="1"/>
    </xf>
    <xf numFmtId="0" fontId="0" fillId="0" borderId="0" xfId="0" applyAlignment="1">
      <alignment vertical="top" wrapText="1"/>
    </xf>
    <xf numFmtId="0" fontId="18" fillId="9" borderId="1" xfId="0" applyFont="1" applyFill="1" applyBorder="1" applyAlignment="1">
      <alignment vertical="top" wrapText="1"/>
    </xf>
    <xf numFmtId="0" fontId="18" fillId="9" borderId="1" xfId="0" applyFont="1" applyFill="1" applyBorder="1" applyAlignment="1">
      <alignment horizontal="left" vertical="top" wrapText="1"/>
    </xf>
    <xf numFmtId="0" fontId="20" fillId="11" borderId="1" xfId="0" applyFont="1" applyFill="1" applyBorder="1" applyAlignment="1">
      <alignment horizontal="left" vertical="top" wrapText="1"/>
    </xf>
    <xf numFmtId="0" fontId="18" fillId="9" borderId="1" xfId="0" applyFont="1" applyFill="1" applyBorder="1" applyAlignment="1">
      <alignment horizontal="center" vertical="top" wrapText="1"/>
    </xf>
    <xf numFmtId="0" fontId="20" fillId="11" borderId="1" xfId="0" applyFont="1" applyFill="1" applyBorder="1" applyAlignment="1">
      <alignment horizontal="center" vertical="top" wrapText="1"/>
    </xf>
    <xf numFmtId="0" fontId="18" fillId="10" borderId="1" xfId="0" applyFont="1" applyFill="1" applyBorder="1" applyAlignment="1">
      <alignment horizontal="left" vertical="top" wrapText="1"/>
    </xf>
    <xf numFmtId="164" fontId="20" fillId="11" borderId="1" xfId="46" applyNumberFormat="1" applyFont="1" applyFill="1" applyBorder="1" applyAlignment="1">
      <alignment horizontal="center" vertical="top" wrapText="1"/>
    </xf>
    <xf numFmtId="0" fontId="20" fillId="0" borderId="1" xfId="2" applyFont="1" applyBorder="1" applyAlignment="1">
      <alignment horizontal="left" vertical="top" wrapText="1"/>
    </xf>
    <xf numFmtId="0" fontId="15" fillId="0" borderId="1" xfId="1" applyBorder="1" applyAlignment="1">
      <alignment horizontal="left" vertical="top" wrapText="1"/>
    </xf>
    <xf numFmtId="0" fontId="20" fillId="0" borderId="1" xfId="0" applyNumberFormat="1" applyFont="1" applyFill="1" applyBorder="1" applyAlignment="1" applyProtection="1">
      <alignment horizontal="left" vertical="top" wrapText="1"/>
    </xf>
    <xf numFmtId="0" fontId="27" fillId="0" borderId="1" xfId="19" applyFont="1" applyBorder="1" applyAlignment="1">
      <alignment horizontal="left" vertical="top" wrapText="1"/>
    </xf>
    <xf numFmtId="0" fontId="20" fillId="0" borderId="1" xfId="19" applyFont="1" applyBorder="1" applyAlignment="1">
      <alignment horizontal="left" vertical="top" wrapText="1"/>
    </xf>
    <xf numFmtId="0" fontId="20" fillId="5" borderId="1" xfId="19" applyFont="1" applyFill="1" applyBorder="1" applyAlignment="1">
      <alignment horizontal="center" vertical="top" wrapText="1"/>
    </xf>
    <xf numFmtId="0" fontId="20" fillId="0" borderId="1" xfId="2" applyFont="1" applyFill="1" applyBorder="1" applyAlignment="1">
      <alignment horizontal="left" vertical="top" wrapText="1"/>
    </xf>
    <xf numFmtId="0" fontId="15" fillId="0" borderId="1" xfId="1" applyFill="1" applyBorder="1" applyAlignment="1">
      <alignment horizontal="left" vertical="top" wrapText="1"/>
    </xf>
    <xf numFmtId="0" fontId="27" fillId="0" borderId="1" xfId="19" applyFont="1" applyFill="1" applyBorder="1" applyAlignment="1">
      <alignment horizontal="left" vertical="top" wrapText="1"/>
    </xf>
    <xf numFmtId="0" fontId="20" fillId="0" borderId="1" xfId="19" applyFont="1" applyFill="1" applyBorder="1" applyAlignment="1">
      <alignment horizontal="left" vertical="top" wrapText="1"/>
    </xf>
    <xf numFmtId="0" fontId="26" fillId="0" borderId="1" xfId="0" applyFont="1" applyBorder="1" applyAlignment="1">
      <alignment horizontal="left" vertical="top" wrapText="1"/>
    </xf>
    <xf numFmtId="0" fontId="26" fillId="0" borderId="1" xfId="0" applyFont="1" applyFill="1" applyBorder="1" applyAlignment="1">
      <alignment horizontal="left" vertical="top" wrapText="1"/>
    </xf>
    <xf numFmtId="0" fontId="20" fillId="5" borderId="1" xfId="0" applyFont="1" applyFill="1" applyBorder="1" applyAlignment="1">
      <alignment vertical="top" wrapText="1"/>
    </xf>
    <xf numFmtId="0" fontId="20" fillId="5" borderId="1" xfId="2" applyFont="1" applyFill="1" applyBorder="1" applyAlignment="1">
      <alignment horizontal="left" vertical="top" wrapText="1"/>
    </xf>
    <xf numFmtId="0" fontId="15" fillId="5" borderId="1" xfId="1" applyFill="1" applyBorder="1" applyAlignment="1">
      <alignment horizontal="left" vertical="top" wrapText="1"/>
    </xf>
    <xf numFmtId="0" fontId="20" fillId="5" borderId="1" xfId="0" applyNumberFormat="1" applyFont="1" applyFill="1" applyBorder="1" applyAlignment="1" applyProtection="1">
      <alignment horizontal="left" vertical="top" wrapText="1"/>
    </xf>
    <xf numFmtId="0" fontId="5" fillId="0" borderId="1" xfId="2" applyFont="1" applyBorder="1" applyAlignment="1">
      <alignment vertical="top" wrapText="1"/>
    </xf>
    <xf numFmtId="0" fontId="5" fillId="0" borderId="1" xfId="0" applyFont="1" applyFill="1" applyBorder="1" applyAlignment="1">
      <alignment vertical="top" wrapText="1"/>
    </xf>
    <xf numFmtId="0" fontId="20" fillId="6" borderId="1" xfId="0" applyFont="1" applyFill="1" applyBorder="1" applyAlignment="1">
      <alignment vertical="top" wrapText="1"/>
    </xf>
    <xf numFmtId="0" fontId="20" fillId="6" borderId="1" xfId="0" applyFont="1" applyFill="1" applyBorder="1" applyAlignment="1">
      <alignment horizontal="left" vertical="top" wrapText="1"/>
    </xf>
    <xf numFmtId="0" fontId="20" fillId="6" borderId="1" xfId="2" applyFont="1" applyFill="1" applyBorder="1" applyAlignment="1">
      <alignment horizontal="left" vertical="top" wrapText="1"/>
    </xf>
    <xf numFmtId="0" fontId="20" fillId="6" borderId="1" xfId="0" applyFont="1" applyFill="1" applyBorder="1" applyAlignment="1">
      <alignment horizontal="center" vertical="top" wrapText="1"/>
    </xf>
    <xf numFmtId="164" fontId="20" fillId="6" borderId="1" xfId="46" applyNumberFormat="1" applyFont="1" applyFill="1" applyBorder="1" applyAlignment="1">
      <alignment vertical="top" wrapText="1"/>
    </xf>
    <xf numFmtId="164" fontId="0" fillId="0" borderId="0" xfId="46" applyNumberFormat="1" applyFont="1" applyAlignment="1">
      <alignment vertical="top" wrapText="1"/>
    </xf>
    <xf numFmtId="0" fontId="28" fillId="0" borderId="0" xfId="0" applyFont="1" applyAlignment="1">
      <alignment vertical="top"/>
    </xf>
    <xf numFmtId="0" fontId="28" fillId="0" borderId="0" xfId="0" applyFont="1" applyAlignment="1">
      <alignment horizontal="center" vertical="top" wrapText="1"/>
    </xf>
    <xf numFmtId="0" fontId="0" fillId="0" borderId="0" xfId="0" applyAlignment="1">
      <alignment vertical="center" wrapText="1"/>
    </xf>
    <xf numFmtId="0" fontId="20" fillId="0" borderId="1" xfId="2" applyFont="1" applyBorder="1" applyAlignment="1">
      <alignment horizontal="center" vertical="top" wrapText="1"/>
    </xf>
    <xf numFmtId="0" fontId="0" fillId="0" borderId="0" xfId="0" applyAlignment="1">
      <alignment horizontal="center" vertical="top" wrapText="1"/>
    </xf>
    <xf numFmtId="0" fontId="0" fillId="0" borderId="0" xfId="0" pivotButton="1"/>
    <xf numFmtId="0" fontId="0" fillId="0" borderId="0" xfId="0" applyAlignment="1">
      <alignment horizontal="left" indent="1"/>
    </xf>
    <xf numFmtId="0" fontId="0" fillId="0" borderId="0" xfId="0" applyNumberFormat="1"/>
    <xf numFmtId="0" fontId="20" fillId="6" borderId="0" xfId="0" applyFont="1" applyFill="1" applyAlignment="1">
      <alignment horizontal="right"/>
    </xf>
    <xf numFmtId="0" fontId="20" fillId="8" borderId="0" xfId="0" applyFont="1" applyFill="1" applyBorder="1" applyAlignment="1">
      <alignment horizontal="right"/>
    </xf>
    <xf numFmtId="0" fontId="20" fillId="7" borderId="8" xfId="0" applyFont="1" applyFill="1" applyBorder="1" applyAlignment="1">
      <alignment horizontal="right"/>
    </xf>
    <xf numFmtId="0" fontId="0" fillId="0" borderId="0" xfId="0" applyAlignment="1">
      <alignment wrapText="1"/>
    </xf>
    <xf numFmtId="0" fontId="5" fillId="0" borderId="3" xfId="0" applyFont="1" applyFill="1" applyBorder="1" applyAlignment="1">
      <alignment horizontal="left" vertical="center" wrapText="1"/>
    </xf>
    <xf numFmtId="0" fontId="5" fillId="0" borderId="0" xfId="0" applyFont="1" applyFill="1" applyBorder="1" applyAlignment="1">
      <alignment horizontal="left" vertical="center" wrapText="1"/>
    </xf>
    <xf numFmtId="0" fontId="0" fillId="0" borderId="0" xfId="0" applyAlignment="1">
      <alignment horizontal="left" vertical="center" wrapText="1"/>
    </xf>
    <xf numFmtId="0" fontId="0" fillId="0" borderId="0" xfId="0" applyBorder="1" applyAlignment="1">
      <alignment horizontal="left" wrapText="1"/>
    </xf>
    <xf numFmtId="0" fontId="5" fillId="0" borderId="0" xfId="0" applyFont="1" applyBorder="1" applyAlignment="1">
      <alignment horizontal="left" wrapText="1"/>
    </xf>
    <xf numFmtId="0" fontId="18" fillId="4" borderId="3" xfId="0" applyFont="1" applyFill="1" applyBorder="1" applyAlignment="1">
      <alignment vertical="top" wrapText="1"/>
    </xf>
    <xf numFmtId="0" fontId="0" fillId="12" borderId="0" xfId="0" applyFill="1" applyAlignment="1">
      <alignment vertical="center" wrapText="1"/>
    </xf>
    <xf numFmtId="0" fontId="0" fillId="0" borderId="0" xfId="0" applyFill="1" applyAlignment="1">
      <alignment vertical="center" wrapText="1"/>
    </xf>
    <xf numFmtId="0" fontId="29" fillId="0" borderId="0" xfId="0" applyFont="1" applyAlignment="1">
      <alignment vertical="center" wrapText="1"/>
    </xf>
    <xf numFmtId="0" fontId="5" fillId="0" borderId="0" xfId="0" applyFont="1" applyBorder="1" applyAlignment="1">
      <alignment horizontal="left" vertical="center" wrapText="1"/>
    </xf>
    <xf numFmtId="0" fontId="0" fillId="0" borderId="1" xfId="0" applyBorder="1" applyAlignment="1">
      <alignment vertical="center" wrapText="1"/>
    </xf>
    <xf numFmtId="0" fontId="0" fillId="12" borderId="0" xfId="0" applyFill="1" applyAlignment="1">
      <alignment horizontal="left" vertical="center"/>
    </xf>
    <xf numFmtId="0" fontId="0" fillId="0" borderId="1" xfId="0" applyBorder="1" applyAlignment="1">
      <alignment wrapText="1"/>
    </xf>
    <xf numFmtId="0" fontId="0" fillId="12" borderId="0" xfId="0" applyFill="1" applyAlignment="1">
      <alignment wrapText="1"/>
    </xf>
    <xf numFmtId="0" fontId="29" fillId="0" borderId="0" xfId="0" applyFont="1" applyAlignment="1">
      <alignment wrapText="1"/>
    </xf>
    <xf numFmtId="0" fontId="5" fillId="0" borderId="2" xfId="0" applyFont="1" applyBorder="1" applyAlignment="1">
      <alignment horizontal="left" vertical="center" wrapText="1"/>
    </xf>
    <xf numFmtId="0" fontId="20" fillId="0" borderId="1" xfId="0" applyFont="1" applyBorder="1" applyAlignment="1">
      <alignment wrapText="1"/>
    </xf>
    <xf numFmtId="0" fontId="29" fillId="0" borderId="1" xfId="0" applyFont="1" applyBorder="1" applyAlignment="1">
      <alignment wrapText="1"/>
    </xf>
    <xf numFmtId="0" fontId="29" fillId="12" borderId="0" xfId="0" applyFont="1" applyFill="1" applyAlignment="1">
      <alignment wrapText="1"/>
    </xf>
    <xf numFmtId="0" fontId="0" fillId="0" borderId="1" xfId="0" applyFill="1" applyBorder="1" applyAlignment="1">
      <alignment horizontal="left" wrapText="1"/>
    </xf>
    <xf numFmtId="0" fontId="30" fillId="13" borderId="1" xfId="47" applyFont="1" applyFill="1" applyBorder="1" applyAlignment="1">
      <alignment horizontal="center"/>
    </xf>
    <xf numFmtId="0" fontId="30" fillId="13" borderId="9" xfId="47" applyFont="1" applyFill="1" applyBorder="1" applyAlignment="1">
      <alignment horizontal="center"/>
    </xf>
    <xf numFmtId="0" fontId="31" fillId="0" borderId="1" xfId="47" applyBorder="1"/>
    <xf numFmtId="0" fontId="31" fillId="0" borderId="9" xfId="47" applyBorder="1"/>
    <xf numFmtId="0" fontId="31" fillId="0" borderId="1" xfId="47" applyFont="1" applyBorder="1"/>
    <xf numFmtId="0" fontId="31" fillId="0" borderId="9" xfId="47" applyFont="1" applyBorder="1"/>
    <xf numFmtId="0" fontId="28" fillId="0" borderId="0" xfId="0" applyFont="1"/>
    <xf numFmtId="0" fontId="31" fillId="0" borderId="0" xfId="47"/>
    <xf numFmtId="0" fontId="0" fillId="12" borderId="0" xfId="0" applyFill="1"/>
    <xf numFmtId="0" fontId="0" fillId="12" borderId="0" xfId="0" applyFill="1" applyAlignment="1">
      <alignment vertical="center"/>
    </xf>
    <xf numFmtId="0" fontId="0" fillId="0" borderId="0" xfId="0" applyFill="1" applyAlignment="1">
      <alignment vertical="center"/>
    </xf>
    <xf numFmtId="0" fontId="23" fillId="0" borderId="1" xfId="0" applyFont="1" applyBorder="1" applyAlignment="1">
      <alignment horizontal="left" vertical="center" wrapText="1"/>
    </xf>
    <xf numFmtId="0" fontId="7" fillId="0" borderId="1" xfId="0" applyFont="1" applyFill="1" applyBorder="1" applyAlignment="1">
      <alignment horizontal="left" vertical="center" wrapText="1"/>
    </xf>
    <xf numFmtId="0" fontId="20" fillId="0" borderId="1" xfId="0" applyFont="1" applyBorder="1" applyAlignment="1">
      <alignment horizontal="left" vertical="center" wrapText="1"/>
    </xf>
    <xf numFmtId="0" fontId="11" fillId="0" borderId="1" xfId="0" applyFont="1" applyFill="1" applyBorder="1" applyAlignment="1">
      <alignment horizontal="left" vertical="center" wrapText="1"/>
    </xf>
    <xf numFmtId="0" fontId="0" fillId="12" borderId="1" xfId="0" applyFill="1" applyBorder="1" applyAlignment="1">
      <alignment wrapText="1"/>
    </xf>
    <xf numFmtId="0" fontId="7" fillId="0" borderId="9" xfId="0" applyFont="1" applyFill="1" applyBorder="1" applyAlignment="1">
      <alignment horizontal="left" vertical="center"/>
    </xf>
    <xf numFmtId="0" fontId="7" fillId="0" borderId="2" xfId="0" applyFont="1" applyFill="1" applyBorder="1" applyAlignment="1">
      <alignment horizontal="left" vertical="center"/>
    </xf>
    <xf numFmtId="0" fontId="18" fillId="4" borderId="3" xfId="0" applyFont="1" applyFill="1" applyBorder="1" applyAlignment="1">
      <alignment horizontal="left" wrapText="1"/>
    </xf>
    <xf numFmtId="0" fontId="0" fillId="0" borderId="0" xfId="0" applyAlignment="1">
      <alignment horizontal="left" vertical="top" wrapText="1"/>
    </xf>
    <xf numFmtId="0" fontId="0" fillId="0" borderId="0" xfId="0" applyAlignment="1">
      <alignment horizontal="left" wrapText="1"/>
    </xf>
    <xf numFmtId="0" fontId="20" fillId="14" borderId="1" xfId="0" applyFont="1" applyFill="1" applyBorder="1"/>
    <xf numFmtId="0" fontId="5" fillId="14" borderId="1" xfId="0" applyFont="1" applyFill="1" applyBorder="1" applyAlignment="1">
      <alignment wrapText="1"/>
    </xf>
    <xf numFmtId="0" fontId="0" fillId="14" borderId="1" xfId="0" applyFill="1" applyBorder="1" applyAlignment="1">
      <alignment horizontal="left"/>
    </xf>
    <xf numFmtId="0" fontId="0" fillId="14" borderId="1" xfId="0" applyFill="1" applyBorder="1"/>
    <xf numFmtId="0" fontId="29" fillId="0" borderId="0" xfId="0" applyFont="1" applyAlignment="1">
      <alignment horizontal="left" wrapText="1"/>
    </xf>
    <xf numFmtId="0" fontId="0" fillId="12" borderId="0" xfId="0" applyFill="1" applyAlignment="1">
      <alignment horizontal="left" wrapText="1"/>
    </xf>
    <xf numFmtId="0" fontId="0" fillId="0" borderId="0" xfId="0" applyFill="1" applyAlignment="1">
      <alignment horizontal="left" vertical="top"/>
    </xf>
    <xf numFmtId="0" fontId="0" fillId="12" borderId="0" xfId="0" applyFill="1" applyAlignment="1">
      <alignment horizontal="left" vertical="top" wrapText="1"/>
    </xf>
    <xf numFmtId="0" fontId="20" fillId="0" borderId="0" xfId="0" applyFont="1" applyAlignment="1">
      <alignment horizontal="left" vertical="top"/>
    </xf>
    <xf numFmtId="0" fontId="18" fillId="0" borderId="0" xfId="0" applyFont="1" applyAlignment="1">
      <alignment horizontal="left" vertical="top"/>
    </xf>
    <xf numFmtId="0" fontId="32" fillId="0" borderId="0" xfId="0" applyFont="1" applyAlignment="1">
      <alignment wrapText="1"/>
    </xf>
    <xf numFmtId="0" fontId="33" fillId="0" borderId="0" xfId="0" applyFont="1" applyBorder="1" applyAlignment="1">
      <alignment horizontal="left" vertical="center" wrapText="1"/>
    </xf>
    <xf numFmtId="0" fontId="32" fillId="0" borderId="0" xfId="0" applyFont="1" applyAlignment="1">
      <alignment horizontal="left" wrapText="1"/>
    </xf>
    <xf numFmtId="0" fontId="33" fillId="0" borderId="0" xfId="0" applyFont="1" applyAlignment="1">
      <alignment horizontal="left" vertical="top"/>
    </xf>
    <xf numFmtId="0" fontId="21" fillId="0" borderId="0" xfId="0" applyFont="1" applyAlignment="1">
      <alignment horizontal="left" vertical="top"/>
    </xf>
    <xf numFmtId="0" fontId="32" fillId="0" borderId="0" xfId="0" applyFont="1"/>
    <xf numFmtId="0" fontId="26" fillId="0" borderId="0" xfId="0" applyFont="1" applyBorder="1" applyAlignment="1">
      <alignment horizontal="left" vertical="top"/>
    </xf>
    <xf numFmtId="0" fontId="20" fillId="7" borderId="1" xfId="0" applyFont="1" applyFill="1" applyBorder="1"/>
    <xf numFmtId="0" fontId="5" fillId="7" borderId="1" xfId="0" applyFont="1" applyFill="1" applyBorder="1" applyAlignment="1">
      <alignment wrapText="1"/>
    </xf>
    <xf numFmtId="0" fontId="0" fillId="7" borderId="1" xfId="0" applyFill="1" applyBorder="1" applyAlignment="1">
      <alignment horizontal="left"/>
    </xf>
    <xf numFmtId="0" fontId="0" fillId="7" borderId="1" xfId="0" applyFill="1" applyBorder="1"/>
    <xf numFmtId="0" fontId="33" fillId="7" borderId="1" xfId="0" applyFont="1" applyFill="1" applyBorder="1"/>
    <xf numFmtId="0" fontId="33" fillId="7" borderId="1" xfId="0" applyFont="1" applyFill="1" applyBorder="1" applyAlignment="1">
      <alignment wrapText="1"/>
    </xf>
    <xf numFmtId="0" fontId="32" fillId="7" borderId="1" xfId="0" applyFont="1" applyFill="1" applyBorder="1" applyAlignment="1">
      <alignment horizontal="left"/>
    </xf>
    <xf numFmtId="0" fontId="32" fillId="7" borderId="1" xfId="0" applyFont="1" applyFill="1" applyBorder="1"/>
    <xf numFmtId="0" fontId="34" fillId="0" borderId="0" xfId="0" applyFont="1" applyAlignment="1">
      <alignment horizontal="left" vertical="top"/>
    </xf>
    <xf numFmtId="0" fontId="35" fillId="0" borderId="0" xfId="0" applyFont="1" applyAlignment="1">
      <alignment horizontal="left" vertical="top"/>
    </xf>
    <xf numFmtId="0" fontId="5" fillId="0" borderId="0" xfId="0" applyFont="1" applyAlignment="1">
      <alignment wrapText="1"/>
    </xf>
    <xf numFmtId="0" fontId="0" fillId="0" borderId="0" xfId="0" applyFont="1" applyAlignment="1">
      <alignment horizontal="left" vertical="top" wrapText="1"/>
    </xf>
    <xf numFmtId="0" fontId="36" fillId="0" borderId="0" xfId="0" applyFont="1" applyFill="1" applyBorder="1" applyAlignment="1">
      <alignment horizontal="left" vertical="top"/>
    </xf>
    <xf numFmtId="0" fontId="0" fillId="0" borderId="0" xfId="0" applyFont="1" applyAlignment="1">
      <alignment horizontal="left" vertical="top"/>
    </xf>
    <xf numFmtId="0" fontId="36" fillId="0" borderId="0" xfId="0" applyFont="1" applyFill="1" applyBorder="1" applyAlignment="1">
      <alignment horizontal="left" vertical="top" wrapText="1"/>
    </xf>
    <xf numFmtId="0" fontId="28" fillId="0" borderId="0" xfId="0" applyFont="1" applyAlignment="1">
      <alignment horizontal="left" vertical="top" wrapText="1"/>
    </xf>
    <xf numFmtId="0" fontId="37" fillId="0" borderId="0" xfId="0" applyFont="1" applyAlignment="1">
      <alignment horizontal="left" vertical="top"/>
    </xf>
    <xf numFmtId="0" fontId="0" fillId="12" borderId="0" xfId="0" applyFont="1" applyFill="1" applyAlignment="1">
      <alignment horizontal="left" vertical="top" wrapText="1"/>
    </xf>
    <xf numFmtId="0" fontId="0" fillId="0" borderId="0" xfId="0" applyAlignment="1">
      <alignment horizontal="left" vertical="top" wrapText="1"/>
    </xf>
    <xf numFmtId="0" fontId="38" fillId="12" borderId="0" xfId="0" applyFont="1" applyFill="1" applyAlignment="1">
      <alignment wrapText="1"/>
    </xf>
    <xf numFmtId="0" fontId="0" fillId="0" borderId="0" xfId="0" quotePrefix="1" applyAlignment="1">
      <alignment wrapText="1"/>
    </xf>
    <xf numFmtId="0" fontId="28" fillId="0" borderId="0" xfId="0" applyFont="1" applyAlignment="1">
      <alignment wrapText="1"/>
    </xf>
    <xf numFmtId="0" fontId="1" fillId="0" borderId="0" xfId="0" applyFont="1"/>
    <xf numFmtId="0" fontId="39" fillId="0" borderId="0" xfId="0" applyFont="1"/>
    <xf numFmtId="0" fontId="25" fillId="0" borderId="0" xfId="0" applyFont="1"/>
    <xf numFmtId="0" fontId="40" fillId="0" borderId="0" xfId="0" applyFont="1"/>
    <xf numFmtId="0" fontId="42" fillId="0" borderId="0" xfId="0" applyFont="1"/>
    <xf numFmtId="0" fontId="44" fillId="0" borderId="0" xfId="0" applyFont="1"/>
    <xf numFmtId="0" fontId="43" fillId="0" borderId="1" xfId="47" applyFont="1" applyBorder="1"/>
    <xf numFmtId="0" fontId="46" fillId="0" borderId="1" xfId="47" applyFont="1" applyBorder="1"/>
    <xf numFmtId="0" fontId="46" fillId="0" borderId="1" xfId="0" applyFont="1" applyBorder="1"/>
    <xf numFmtId="0" fontId="1" fillId="0" borderId="1" xfId="0" applyFont="1" applyBorder="1"/>
    <xf numFmtId="0" fontId="45" fillId="0" borderId="1" xfId="0" applyFont="1" applyBorder="1"/>
    <xf numFmtId="0" fontId="5" fillId="0" borderId="2" xfId="0" applyFont="1" applyBorder="1" applyAlignment="1">
      <alignment horizontal="left" vertical="top" wrapText="1"/>
    </xf>
    <xf numFmtId="0" fontId="18" fillId="4" borderId="1" xfId="0" applyFont="1" applyFill="1" applyBorder="1" applyAlignment="1">
      <alignment horizontal="left" vertical="top" wrapText="1"/>
    </xf>
    <xf numFmtId="0" fontId="18" fillId="4" borderId="3" xfId="0" applyFont="1" applyFill="1" applyBorder="1" applyAlignment="1">
      <alignment horizontal="left" vertical="top" wrapText="1"/>
    </xf>
    <xf numFmtId="0" fontId="9" fillId="0" borderId="1" xfId="0" applyNumberFormat="1" applyFont="1" applyFill="1" applyBorder="1" applyAlignment="1" applyProtection="1">
      <alignment horizontal="left" vertical="top" wrapText="1"/>
    </xf>
    <xf numFmtId="0" fontId="0" fillId="0" borderId="1" xfId="0" applyBorder="1" applyAlignment="1">
      <alignment horizontal="left" vertical="top" wrapText="1"/>
    </xf>
    <xf numFmtId="0" fontId="6" fillId="0" borderId="1" xfId="0" applyFont="1" applyBorder="1" applyAlignment="1">
      <alignment horizontal="left" vertical="top" wrapText="1"/>
    </xf>
    <xf numFmtId="0" fontId="5" fillId="5" borderId="3" xfId="0" applyFont="1" applyFill="1" applyBorder="1" applyAlignment="1">
      <alignment horizontal="center" vertical="center" wrapText="1"/>
    </xf>
    <xf numFmtId="0" fontId="9" fillId="0" borderId="0" xfId="0" applyNumberFormat="1" applyFont="1" applyFill="1" applyBorder="1" applyAlignment="1" applyProtection="1">
      <alignment horizontal="center" vertical="center" wrapText="1"/>
    </xf>
    <xf numFmtId="0" fontId="5" fillId="5" borderId="0" xfId="0" applyFont="1" applyFill="1" applyBorder="1" applyAlignment="1">
      <alignment horizontal="center" vertical="center" wrapText="1"/>
    </xf>
    <xf numFmtId="0" fontId="0" fillId="0" borderId="0" xfId="0" applyBorder="1" applyAlignment="1">
      <alignment vertical="center" wrapText="1"/>
    </xf>
    <xf numFmtId="0" fontId="20" fillId="0" borderId="0" xfId="0" applyFont="1" applyBorder="1" applyAlignment="1">
      <alignment vertical="center" wrapText="1"/>
    </xf>
    <xf numFmtId="0" fontId="0" fillId="0" borderId="0" xfId="0" applyFill="1" applyAlignment="1">
      <alignment horizontal="left" vertical="top" wrapText="1"/>
    </xf>
    <xf numFmtId="0" fontId="47" fillId="0" borderId="0" xfId="0" applyFont="1" applyAlignment="1">
      <alignment wrapText="1"/>
    </xf>
    <xf numFmtId="0" fontId="48" fillId="0" borderId="0" xfId="0" applyFont="1" applyAlignment="1">
      <alignment wrapText="1"/>
    </xf>
    <xf numFmtId="0" fontId="48" fillId="0" borderId="0" xfId="0" applyFont="1" applyAlignment="1">
      <alignment horizontal="left" vertical="top" wrapText="1"/>
    </xf>
    <xf numFmtId="0" fontId="38" fillId="12" borderId="0" xfId="0" applyFont="1" applyFill="1"/>
    <xf numFmtId="0" fontId="0" fillId="0" borderId="0" xfId="0" applyFill="1"/>
    <xf numFmtId="0" fontId="0" fillId="0" borderId="0" xfId="0" applyFill="1" applyAlignment="1">
      <alignment wrapText="1"/>
    </xf>
    <xf numFmtId="0" fontId="0" fillId="0" borderId="0" xfId="0" applyAlignment="1">
      <alignment horizontal="left" vertical="top" wrapText="1"/>
    </xf>
    <xf numFmtId="0" fontId="0" fillId="0" borderId="0" xfId="0" applyAlignment="1">
      <alignment horizontal="left" vertical="top" wrapText="1"/>
    </xf>
    <xf numFmtId="0" fontId="5" fillId="3" borderId="1" xfId="6" applyFont="1" applyFill="1" applyBorder="1"/>
    <xf numFmtId="0" fontId="14" fillId="0" borderId="1" xfId="6" applyBorder="1"/>
    <xf numFmtId="0" fontId="0" fillId="0" borderId="11" xfId="0" applyFill="1" applyBorder="1" applyAlignment="1">
      <alignment wrapText="1"/>
    </xf>
    <xf numFmtId="0" fontId="0" fillId="0" borderId="0" xfId="0" applyFill="1" applyBorder="1" applyAlignment="1">
      <alignment horizontal="left" vertical="top" wrapText="1"/>
    </xf>
    <xf numFmtId="0" fontId="18" fillId="4" borderId="9" xfId="0" applyFont="1" applyFill="1" applyBorder="1" applyAlignment="1">
      <alignment horizontal="left" vertical="top" wrapText="1"/>
    </xf>
    <xf numFmtId="0" fontId="0" fillId="0" borderId="9" xfId="0" applyBorder="1" applyAlignment="1">
      <alignment horizontal="left" vertical="top" wrapText="1"/>
    </xf>
    <xf numFmtId="0" fontId="0" fillId="12" borderId="9" xfId="0" applyFill="1" applyBorder="1" applyAlignment="1">
      <alignment horizontal="left" vertical="top" wrapText="1"/>
    </xf>
    <xf numFmtId="0" fontId="29" fillId="0" borderId="9" xfId="0" applyFont="1" applyBorder="1" applyAlignment="1">
      <alignment horizontal="left" vertical="top" wrapText="1"/>
    </xf>
    <xf numFmtId="0" fontId="18" fillId="4" borderId="10" xfId="0" applyFont="1" applyFill="1" applyBorder="1" applyAlignment="1">
      <alignment vertical="top" wrapText="1"/>
    </xf>
    <xf numFmtId="0" fontId="18" fillId="4" borderId="0" xfId="0" applyFont="1" applyFill="1" applyBorder="1" applyAlignment="1">
      <alignment horizontal="left" vertical="top" wrapText="1"/>
    </xf>
    <xf numFmtId="0" fontId="0" fillId="0" borderId="0" xfId="0" applyBorder="1" applyAlignment="1">
      <alignment horizontal="left" vertical="top" wrapText="1"/>
    </xf>
    <xf numFmtId="0" fontId="26" fillId="0" borderId="0" xfId="0" applyFont="1" applyBorder="1" applyAlignment="1">
      <alignment horizontal="left" vertical="top" wrapText="1"/>
    </xf>
    <xf numFmtId="0" fontId="50" fillId="0" borderId="0" xfId="0" applyFont="1" applyBorder="1" applyAlignment="1">
      <alignment horizontal="left" vertical="top" wrapText="1"/>
    </xf>
    <xf numFmtId="0" fontId="28" fillId="0" borderId="0" xfId="0" applyFont="1" applyFill="1" applyBorder="1" applyAlignment="1">
      <alignment horizontal="left" vertical="top" wrapText="1"/>
    </xf>
    <xf numFmtId="0" fontId="51" fillId="0" borderId="0" xfId="0" applyFont="1"/>
    <xf numFmtId="0" fontId="5" fillId="0" borderId="9" xfId="0"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38" fillId="0" borderId="0" xfId="0" applyFont="1" applyFill="1" applyAlignment="1">
      <alignment horizontal="left" vertical="top"/>
    </xf>
    <xf numFmtId="0" fontId="38" fillId="0" borderId="0" xfId="0" applyFont="1" applyFill="1" applyAlignment="1">
      <alignment horizontal="left" vertical="top" wrapText="1"/>
    </xf>
    <xf numFmtId="0" fontId="0" fillId="12" borderId="0" xfId="0" quotePrefix="1" applyFill="1" applyAlignment="1">
      <alignment horizontal="left" vertical="top" wrapText="1"/>
    </xf>
    <xf numFmtId="0" fontId="0" fillId="12" borderId="0" xfId="0" applyFill="1" applyAlignment="1">
      <alignment horizontal="left" vertical="top"/>
    </xf>
    <xf numFmtId="0" fontId="50" fillId="15" borderId="0" xfId="0" applyFont="1" applyFill="1" applyAlignment="1">
      <alignment wrapText="1"/>
    </xf>
    <xf numFmtId="0" fontId="50" fillId="12" borderId="0" xfId="0" applyFont="1" applyFill="1" applyAlignment="1">
      <alignment wrapText="1"/>
    </xf>
    <xf numFmtId="0" fontId="38" fillId="0" borderId="0" xfId="0" applyFont="1" applyFill="1" applyAlignment="1">
      <alignment wrapText="1"/>
    </xf>
    <xf numFmtId="0" fontId="5" fillId="0" borderId="0" xfId="0" applyNumberFormat="1" applyFont="1" applyFill="1" applyBorder="1" applyAlignment="1" applyProtection="1">
      <alignment horizontal="left" vertical="center" wrapText="1"/>
    </xf>
    <xf numFmtId="0" fontId="0" fillId="0" borderId="0" xfId="0" applyBorder="1" applyAlignment="1">
      <alignment horizontal="left" vertical="center" wrapText="1"/>
    </xf>
    <xf numFmtId="0" fontId="47" fillId="0" borderId="0" xfId="0" applyFont="1" applyAlignment="1">
      <alignment vertical="center" wrapText="1"/>
    </xf>
    <xf numFmtId="0" fontId="0" fillId="0" borderId="0" xfId="0" quotePrefix="1" applyAlignment="1">
      <alignment vertical="center" wrapText="1"/>
    </xf>
    <xf numFmtId="0" fontId="56" fillId="0" borderId="0" xfId="0" applyFont="1" applyAlignment="1">
      <alignment horizontal="left" vertical="top" wrapText="1"/>
    </xf>
    <xf numFmtId="0" fontId="57" fillId="0" borderId="0" xfId="0" applyFont="1"/>
    <xf numFmtId="0" fontId="57" fillId="0" borderId="0" xfId="0" applyFont="1" applyAlignment="1">
      <alignment wrapText="1"/>
    </xf>
    <xf numFmtId="0" fontId="50" fillId="0" borderId="0" xfId="0" applyFont="1" applyAlignment="1">
      <alignment horizontal="left" vertical="top"/>
    </xf>
    <xf numFmtId="0" fontId="58" fillId="0" borderId="0" xfId="0" applyFont="1" applyAlignment="1">
      <alignment horizontal="left" vertical="top" wrapText="1"/>
    </xf>
    <xf numFmtId="0" fontId="23" fillId="0" borderId="0" xfId="0" applyFont="1" applyAlignment="1">
      <alignment horizontal="left" wrapText="1"/>
    </xf>
    <xf numFmtId="0" fontId="6" fillId="3" borderId="1" xfId="0" applyFont="1" applyFill="1" applyBorder="1" applyAlignment="1">
      <alignment horizontal="left" wrapText="1"/>
    </xf>
    <xf numFmtId="0" fontId="23" fillId="0" borderId="0" xfId="0" applyFont="1" applyAlignment="1">
      <alignment horizontal="left" vertical="center" wrapText="1"/>
    </xf>
    <xf numFmtId="0" fontId="23" fillId="0" borderId="1" xfId="0" applyFont="1" applyBorder="1" applyAlignment="1">
      <alignment horizontal="left" wrapText="1"/>
    </xf>
    <xf numFmtId="0" fontId="5" fillId="3" borderId="1" xfId="0" applyFont="1" applyFill="1" applyBorder="1" applyAlignment="1">
      <alignment horizontal="left" wrapText="1"/>
    </xf>
    <xf numFmtId="0" fontId="18" fillId="4" borderId="1" xfId="0" applyFont="1" applyFill="1" applyBorder="1" applyAlignment="1">
      <alignment horizontal="left" wrapText="1"/>
    </xf>
    <xf numFmtId="0" fontId="23" fillId="12" borderId="1" xfId="0" applyFont="1" applyFill="1" applyBorder="1" applyAlignment="1">
      <alignment horizontal="left" vertical="center" wrapText="1"/>
    </xf>
    <xf numFmtId="0" fontId="25" fillId="0" borderId="5" xfId="0" applyFont="1" applyFill="1" applyBorder="1" applyAlignment="1">
      <alignment horizontal="center" vertical="center"/>
    </xf>
    <xf numFmtId="0" fontId="25" fillId="0" borderId="4" xfId="0" applyFont="1" applyFill="1" applyBorder="1" applyAlignment="1">
      <alignment horizontal="center" vertical="center"/>
    </xf>
    <xf numFmtId="0" fontId="25" fillId="0" borderId="1" xfId="0" applyFont="1" applyBorder="1" applyAlignment="1">
      <alignment horizontal="left" vertical="center"/>
    </xf>
    <xf numFmtId="0" fontId="25" fillId="0" borderId="9" xfId="0" applyFont="1" applyBorder="1" applyAlignment="1">
      <alignment horizontal="center" vertical="top"/>
    </xf>
    <xf numFmtId="0" fontId="25" fillId="0" borderId="6" xfId="0" applyFont="1" applyBorder="1" applyAlignment="1">
      <alignment horizontal="center" vertical="top"/>
    </xf>
    <xf numFmtId="0" fontId="25" fillId="0" borderId="2" xfId="0" applyFont="1" applyBorder="1" applyAlignment="1">
      <alignment horizontal="center" vertical="top"/>
    </xf>
    <xf numFmtId="0" fontId="0" fillId="0" borderId="14" xfId="0" applyBorder="1" applyAlignment="1">
      <alignment horizontal="left" vertical="top" wrapText="1"/>
    </xf>
    <xf numFmtId="0" fontId="0" fillId="0" borderId="17" xfId="0" applyBorder="1" applyAlignment="1">
      <alignment horizontal="left" vertical="top" wrapText="1"/>
    </xf>
    <xf numFmtId="0" fontId="0" fillId="0" borderId="0" xfId="0" applyAlignment="1">
      <alignment horizontal="left" vertical="top" wrapText="1"/>
    </xf>
    <xf numFmtId="0" fontId="29" fillId="0" borderId="0" xfId="0" applyFont="1" applyAlignment="1">
      <alignment horizontal="center" wrapText="1"/>
    </xf>
  </cellXfs>
  <cellStyles count="48">
    <cellStyle name="Comma" xfId="46" builtinId="3"/>
    <cellStyle name="Hyperlink" xfId="1" builtinId="8"/>
    <cellStyle name="Normal" xfId="0" builtinId="0"/>
    <cellStyle name="Normal 10" xfId="2"/>
    <cellStyle name="Normal 11" xfId="3"/>
    <cellStyle name="Normal 12" xfId="4"/>
    <cellStyle name="Normal 13" xfId="5"/>
    <cellStyle name="Normal 15 2" xfId="6"/>
    <cellStyle name="Normal 15 3" xfId="7"/>
    <cellStyle name="Normal 17 2" xfId="8"/>
    <cellStyle name="Normal 2" xfId="9"/>
    <cellStyle name="Normal 2 2" xfId="10"/>
    <cellStyle name="Normal 2 2 2" xfId="11"/>
    <cellStyle name="Normal 2 2 3" xfId="12"/>
    <cellStyle name="Normal 2 2 3 2" xfId="13"/>
    <cellStyle name="Normal 2 2 4" xfId="14"/>
    <cellStyle name="Normal 2 3" xfId="15"/>
    <cellStyle name="Normal 2 3 2" xfId="16"/>
    <cellStyle name="Normal 2 4" xfId="17"/>
    <cellStyle name="Normal 2 5" xfId="18"/>
    <cellStyle name="Normal 2 6" xfId="47"/>
    <cellStyle name="Normal 2 8" xfId="19"/>
    <cellStyle name="Normal 3" xfId="20"/>
    <cellStyle name="Normal 3 2" xfId="21"/>
    <cellStyle name="Normal 4" xfId="22"/>
    <cellStyle name="Normal 4 2" xfId="23"/>
    <cellStyle name="Normal 4 2 2" xfId="24"/>
    <cellStyle name="Normal 4 2 2 2" xfId="25"/>
    <cellStyle name="Normal 4 2 3" xfId="26"/>
    <cellStyle name="Normal 4 3" xfId="27"/>
    <cellStyle name="Normal 4 3 2" xfId="28"/>
    <cellStyle name="Normal 4 4" xfId="29"/>
    <cellStyle name="Normal 5" xfId="30"/>
    <cellStyle name="Normal 5 2" xfId="31"/>
    <cellStyle name="Normal 5 2 2" xfId="32"/>
    <cellStyle name="Normal 5 2 2 2" xfId="33"/>
    <cellStyle name="Normal 5 2 3" xfId="34"/>
    <cellStyle name="Normal 5 3" xfId="35"/>
    <cellStyle name="Normal 5 3 2" xfId="36"/>
    <cellStyle name="Normal 5 4" xfId="37"/>
    <cellStyle name="Normal 6" xfId="38"/>
    <cellStyle name="Normal 6 2" xfId="39"/>
    <cellStyle name="Normal 6 2 2" xfId="40"/>
    <cellStyle name="Normal 6 3" xfId="41"/>
    <cellStyle name="Normal 7" xfId="42"/>
    <cellStyle name="Normal 8" xfId="43"/>
    <cellStyle name="Normal 9" xfId="44"/>
    <cellStyle name="Normal 9 2" xfId="4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alcChain" Target="calcChain.xml"/><Relationship Id="rId16" Type="http://schemas.openxmlformats.org/officeDocument/2006/relationships/worksheet" Target="worksheets/sheet16.xml"/><Relationship Id="rId107" Type="http://schemas.openxmlformats.org/officeDocument/2006/relationships/externalLink" Target="externalLinks/externalLink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styles" Target="styles.xml"/><Relationship Id="rId115"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externalLink" Target="externalLinks/externalLink1.xml"/><Relationship Id="rId114"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theme" Target="theme/theme1.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justicefs\justice\justicefs\justice\users\PBhaskaran\ANN%20Mappings\Incremental\Aginity%20Requirements%20-%20ANN%20Incremental%202018091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usticefs\justice\justicefs\justice\users\PBhaskaran\ANN%20Mappings\Incremental\ANN%20Incremental%20Mappings%202018092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Bagadia/Desktop/ANN%20ATG%20Profile%20Transaction%20Analysis%202018120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BM File Metadata"/>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BM File Metadata"/>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Profile Table"/>
      <sheetName val="TXN Table 1"/>
      <sheetName val="TXN Table 2"/>
      <sheetName val="Full ATG Txn "/>
      <sheetName val="88826447360"/>
      <sheetName val="1063758850"/>
      <sheetName val="881127492269"/>
      <sheetName val="Test Calc"/>
      <sheetName val="ATG Attribute Analysis "/>
      <sheetName val="Fields List"/>
      <sheetName val="Field Mapping"/>
      <sheetName val="Field Trip Plan"/>
      <sheetName val="ANN ATG Profile Transaction Ana"/>
    </sheetNames>
    <definedNames>
      <definedName name="table" refersTo="='ATG Attribute Analysis '!$A$4:$J$210"/>
    </definedNames>
    <sheetDataSet>
      <sheetData sheetId="0">
        <row r="4">
          <cell r="A4" t="str">
            <v>Txn Without ProfileID match (Query)</v>
          </cell>
          <cell r="B4">
            <v>1392315</v>
          </cell>
          <cell r="C4">
            <v>1392315</v>
          </cell>
        </row>
        <row r="5">
          <cell r="A5" t="str">
            <v>Diff in Txn for unmatched ProfileID</v>
          </cell>
          <cell r="B5">
            <v>257</v>
          </cell>
          <cell r="C5">
            <v>0</v>
          </cell>
        </row>
      </sheetData>
      <sheetData sheetId="1">
        <row r="4">
          <cell r="A4">
            <v>959746297</v>
          </cell>
          <cell r="B4" t="str">
            <v>rebekahfarlow@gmail.com</v>
          </cell>
          <cell r="C4" t="str">
            <v>NULL</v>
          </cell>
          <cell r="D4" t="str">
            <v>NULL</v>
          </cell>
          <cell r="E4" t="str">
            <v>NULL</v>
          </cell>
          <cell r="F4" t="str">
            <v>NULL</v>
          </cell>
          <cell r="G4" t="str">
            <v>NULL</v>
          </cell>
          <cell r="H4" t="str">
            <v>NULL</v>
          </cell>
          <cell r="I4" t="str">
            <v>NULL</v>
          </cell>
          <cell r="J4" t="str">
            <v>NULL</v>
          </cell>
        </row>
        <row r="5">
          <cell r="A5">
            <v>959746297</v>
          </cell>
          <cell r="B5" t="str">
            <v>rebekahfarlow@gmail.com</v>
          </cell>
          <cell r="C5" t="str">
            <v>Rebekah</v>
          </cell>
          <cell r="D5" t="str">
            <v>Farlow</v>
          </cell>
          <cell r="E5" t="str">
            <v>7399 Garrison Ln</v>
          </cell>
          <cell r="F5" t="str">
            <v>NULL</v>
          </cell>
          <cell r="G5" t="str">
            <v>Denham Springs</v>
          </cell>
          <cell r="H5" t="str">
            <v>LA</v>
          </cell>
          <cell r="I5">
            <v>70726</v>
          </cell>
          <cell r="J5" t="str">
            <v>US</v>
          </cell>
        </row>
        <row r="6">
          <cell r="A6">
            <v>443278</v>
          </cell>
          <cell r="B6" t="str">
            <v>megan0malley@yahoo.com</v>
          </cell>
          <cell r="C6" t="str">
            <v>Megan</v>
          </cell>
          <cell r="D6" t="str">
            <v>O'Malley</v>
          </cell>
          <cell r="E6" t="str">
            <v>3939 W ALABAMA ST #558</v>
          </cell>
          <cell r="F6" t="str">
            <v>NULL</v>
          </cell>
          <cell r="G6" t="str">
            <v>Houston</v>
          </cell>
          <cell r="H6" t="str">
            <v>TX</v>
          </cell>
          <cell r="I6">
            <v>77027</v>
          </cell>
          <cell r="J6" t="str">
            <v>US</v>
          </cell>
        </row>
        <row r="7">
          <cell r="A7">
            <v>443278</v>
          </cell>
          <cell r="B7" t="str">
            <v>megan0malley@yahoo.com</v>
          </cell>
          <cell r="C7" t="str">
            <v>Megan</v>
          </cell>
          <cell r="D7" t="str">
            <v>O'Malley</v>
          </cell>
          <cell r="E7" t="str">
            <v>3939 W ALABAMA ST #558</v>
          </cell>
          <cell r="F7" t="str">
            <v>NULL</v>
          </cell>
          <cell r="G7" t="str">
            <v>Houston</v>
          </cell>
          <cell r="H7" t="str">
            <v>TX</v>
          </cell>
          <cell r="I7">
            <v>77027</v>
          </cell>
          <cell r="J7" t="str">
            <v>US</v>
          </cell>
        </row>
        <row r="8">
          <cell r="A8">
            <v>959746297</v>
          </cell>
          <cell r="B8" t="str">
            <v>rebekahfarlow@gmail.com</v>
          </cell>
          <cell r="C8" t="str">
            <v>Rebekah</v>
          </cell>
          <cell r="D8" t="str">
            <v>Farlow</v>
          </cell>
          <cell r="E8" t="str">
            <v>7399 Garrison Ln</v>
          </cell>
          <cell r="F8" t="str">
            <v>NULL</v>
          </cell>
          <cell r="G8" t="str">
            <v>Denham Springs</v>
          </cell>
          <cell r="H8" t="str">
            <v>LA</v>
          </cell>
          <cell r="I8">
            <v>70726</v>
          </cell>
          <cell r="J8" t="str">
            <v>US</v>
          </cell>
        </row>
        <row r="9">
          <cell r="A9">
            <v>906037669</v>
          </cell>
          <cell r="B9" t="str">
            <v>elleciad@gmail.com</v>
          </cell>
          <cell r="C9" t="str">
            <v>ELLECIA</v>
          </cell>
          <cell r="D9" t="str">
            <v>DOUGLAS</v>
          </cell>
          <cell r="E9" t="str">
            <v>5574 LAVENDER FARMS RD</v>
          </cell>
          <cell r="F9" t="str">
            <v>NULL</v>
          </cell>
          <cell r="G9" t="str">
            <v>POWDER SPRINGS</v>
          </cell>
          <cell r="H9" t="str">
            <v>GA</v>
          </cell>
          <cell r="I9">
            <v>30127</v>
          </cell>
          <cell r="J9" t="str">
            <v>US</v>
          </cell>
        </row>
        <row r="10">
          <cell r="A10">
            <v>906037669</v>
          </cell>
          <cell r="B10" t="str">
            <v>elleciad@gmail.com</v>
          </cell>
          <cell r="C10" t="str">
            <v>Ellecia</v>
          </cell>
          <cell r="D10" t="str">
            <v>Douglas</v>
          </cell>
          <cell r="E10" t="str">
            <v>5574 Lavender Farms Rd</v>
          </cell>
          <cell r="F10" t="str">
            <v>NULL</v>
          </cell>
          <cell r="G10" t="str">
            <v>Powder Springs</v>
          </cell>
          <cell r="H10" t="str">
            <v>GA</v>
          </cell>
          <cell r="I10">
            <v>30127</v>
          </cell>
          <cell r="J10" t="str">
            <v>US</v>
          </cell>
        </row>
        <row r="11">
          <cell r="A11">
            <v>900170229</v>
          </cell>
          <cell r="B11" t="str">
            <v>melissa.turner1214@gmail.com</v>
          </cell>
          <cell r="C11" t="str">
            <v>Melissa</v>
          </cell>
          <cell r="D11" t="str">
            <v>Boyd</v>
          </cell>
          <cell r="E11" t="str">
            <v>13 School Hill Lane</v>
          </cell>
          <cell r="F11" t="str">
            <v>NULL</v>
          </cell>
          <cell r="G11" t="str">
            <v>North Reading</v>
          </cell>
          <cell r="H11" t="str">
            <v>MA</v>
          </cell>
          <cell r="I11">
            <v>1864</v>
          </cell>
          <cell r="J11" t="str">
            <v>US</v>
          </cell>
        </row>
        <row r="12">
          <cell r="A12">
            <v>474887</v>
          </cell>
          <cell r="B12" t="str">
            <v>delaneyno@netscape.net</v>
          </cell>
          <cell r="C12" t="str">
            <v>MICHELLE</v>
          </cell>
          <cell r="D12" t="str">
            <v>Hanrahan</v>
          </cell>
          <cell r="E12" t="str">
            <v>4663 Wood Rd</v>
          </cell>
          <cell r="F12" t="str">
            <v>NULL</v>
          </cell>
          <cell r="G12" t="str">
            <v>Madison</v>
          </cell>
          <cell r="H12" t="str">
            <v>OH</v>
          </cell>
          <cell r="I12">
            <v>44057</v>
          </cell>
          <cell r="J12" t="str">
            <v>US</v>
          </cell>
        </row>
        <row r="13">
          <cell r="A13">
            <v>443278</v>
          </cell>
          <cell r="B13" t="str">
            <v>megan0malley@yahoo.com</v>
          </cell>
          <cell r="C13" t="str">
            <v>Megan</v>
          </cell>
          <cell r="D13" t="str">
            <v>O'Malley</v>
          </cell>
          <cell r="E13" t="str">
            <v>3939 W ALABAMA ST #558</v>
          </cell>
          <cell r="F13" t="str">
            <v>NULL</v>
          </cell>
          <cell r="G13" t="str">
            <v>Houston</v>
          </cell>
          <cell r="H13" t="str">
            <v>TX</v>
          </cell>
          <cell r="I13">
            <v>77027</v>
          </cell>
          <cell r="J13" t="str">
            <v>US</v>
          </cell>
        </row>
        <row r="14">
          <cell r="A14">
            <v>163906326</v>
          </cell>
          <cell r="B14" t="str">
            <v>jannasavage83@gmail.com</v>
          </cell>
          <cell r="C14" t="str">
            <v>Janna</v>
          </cell>
          <cell r="D14" t="str">
            <v>Savage</v>
          </cell>
          <cell r="E14" t="str">
            <v>3980 Raymond Ave</v>
          </cell>
          <cell r="F14" t="str">
            <v>NULL</v>
          </cell>
          <cell r="G14" t="str">
            <v>Ogden</v>
          </cell>
          <cell r="H14" t="str">
            <v>UT</v>
          </cell>
          <cell r="I14">
            <v>84403</v>
          </cell>
          <cell r="J14" t="str">
            <v>US</v>
          </cell>
        </row>
        <row r="15">
          <cell r="A15">
            <v>474887</v>
          </cell>
          <cell r="B15" t="str">
            <v>delaneyno@netscape.net</v>
          </cell>
          <cell r="C15" t="str">
            <v>MICHELLE</v>
          </cell>
          <cell r="D15" t="str">
            <v>Hanrahan</v>
          </cell>
          <cell r="E15" t="str">
            <v>4663 Wood Rd</v>
          </cell>
          <cell r="F15" t="str">
            <v>NULL</v>
          </cell>
          <cell r="G15" t="str">
            <v>Madison</v>
          </cell>
          <cell r="H15" t="str">
            <v>OH</v>
          </cell>
          <cell r="I15">
            <v>44057</v>
          </cell>
          <cell r="J15" t="str">
            <v>US</v>
          </cell>
        </row>
        <row r="16">
          <cell r="A16">
            <v>474887</v>
          </cell>
          <cell r="B16" t="str">
            <v>delaneyno@netscape.net</v>
          </cell>
          <cell r="C16" t="str">
            <v>MICHELLE</v>
          </cell>
          <cell r="D16" t="str">
            <v>Hanrahan</v>
          </cell>
          <cell r="E16" t="str">
            <v>4663 Wood Rd</v>
          </cell>
          <cell r="F16" t="str">
            <v>NULL</v>
          </cell>
          <cell r="G16" t="str">
            <v>Madison</v>
          </cell>
          <cell r="H16" t="str">
            <v>OH</v>
          </cell>
          <cell r="I16">
            <v>44057</v>
          </cell>
          <cell r="J16" t="str">
            <v>US</v>
          </cell>
        </row>
        <row r="17">
          <cell r="A17">
            <v>474887</v>
          </cell>
          <cell r="B17" t="str">
            <v>delaneyno@netscape.net</v>
          </cell>
          <cell r="C17" t="str">
            <v>MICHELLE</v>
          </cell>
          <cell r="D17" t="str">
            <v>Hanrahan</v>
          </cell>
          <cell r="E17" t="str">
            <v>4663 Wood Rd</v>
          </cell>
          <cell r="F17" t="str">
            <v>NULL</v>
          </cell>
          <cell r="G17" t="str">
            <v>Madison</v>
          </cell>
          <cell r="H17" t="str">
            <v>OH</v>
          </cell>
          <cell r="I17">
            <v>44057</v>
          </cell>
          <cell r="J17" t="str">
            <v>US</v>
          </cell>
        </row>
        <row r="18">
          <cell r="A18">
            <v>906037669</v>
          </cell>
          <cell r="B18" t="str">
            <v>elleciad@gmail.com</v>
          </cell>
          <cell r="C18" t="str">
            <v>Ellecia</v>
          </cell>
          <cell r="D18" t="str">
            <v>Douglas</v>
          </cell>
          <cell r="E18" t="str">
            <v>5574 Lavender Farms Rd</v>
          </cell>
          <cell r="F18" t="str">
            <v>NULL</v>
          </cell>
          <cell r="G18" t="str">
            <v>Powder Springs</v>
          </cell>
          <cell r="H18" t="str">
            <v>GA</v>
          </cell>
          <cell r="I18">
            <v>30127</v>
          </cell>
          <cell r="J18" t="str">
            <v>US</v>
          </cell>
        </row>
        <row r="19">
          <cell r="A19">
            <v>666921191</v>
          </cell>
          <cell r="B19" t="str">
            <v>alcasale@hotmail.com</v>
          </cell>
          <cell r="C19" t="str">
            <v>Albert</v>
          </cell>
          <cell r="D19" t="str">
            <v>Casale</v>
          </cell>
          <cell r="E19" t="str">
            <v>1034 Spring Avenue</v>
          </cell>
          <cell r="F19" t="str">
            <v>NULL</v>
          </cell>
          <cell r="G19" t="str">
            <v>Troy</v>
          </cell>
          <cell r="H19" t="str">
            <v>NY</v>
          </cell>
          <cell r="I19">
            <v>12180</v>
          </cell>
          <cell r="J19" t="str">
            <v>US</v>
          </cell>
        </row>
        <row r="20">
          <cell r="A20">
            <v>443278</v>
          </cell>
          <cell r="B20" t="str">
            <v>megan0malley@yahoo.com</v>
          </cell>
          <cell r="C20" t="str">
            <v>Megan</v>
          </cell>
          <cell r="D20" t="str">
            <v>O'Malley</v>
          </cell>
          <cell r="E20" t="str">
            <v>3939 W ALABAMA ST #558</v>
          </cell>
          <cell r="F20" t="str">
            <v>NULL</v>
          </cell>
          <cell r="G20" t="str">
            <v>Houston</v>
          </cell>
          <cell r="H20" t="str">
            <v>TX</v>
          </cell>
          <cell r="I20">
            <v>77027</v>
          </cell>
          <cell r="J20" t="str">
            <v>US</v>
          </cell>
        </row>
        <row r="21">
          <cell r="A21">
            <v>443278</v>
          </cell>
          <cell r="B21" t="str">
            <v>megan0malley@yahoo.com</v>
          </cell>
          <cell r="C21" t="str">
            <v>Megan</v>
          </cell>
          <cell r="D21" t="str">
            <v>O'Malley</v>
          </cell>
          <cell r="E21" t="str">
            <v>3939 W ALABAMA ST #558</v>
          </cell>
          <cell r="F21" t="str">
            <v>NULL</v>
          </cell>
          <cell r="G21" t="str">
            <v>Houston</v>
          </cell>
          <cell r="H21" t="str">
            <v>TX</v>
          </cell>
          <cell r="I21">
            <v>77027</v>
          </cell>
          <cell r="J21" t="str">
            <v>US</v>
          </cell>
        </row>
        <row r="22">
          <cell r="A22">
            <v>443278</v>
          </cell>
          <cell r="B22" t="str">
            <v>megan0malley@yahoo.com</v>
          </cell>
          <cell r="C22" t="str">
            <v>Megan</v>
          </cell>
          <cell r="D22" t="str">
            <v>O'Malley</v>
          </cell>
          <cell r="E22" t="str">
            <v>3939 W ALABAMA ST #558</v>
          </cell>
          <cell r="F22" t="str">
            <v>NULL</v>
          </cell>
          <cell r="G22" t="str">
            <v>Houston</v>
          </cell>
          <cell r="H22" t="str">
            <v>TX</v>
          </cell>
          <cell r="I22">
            <v>77027</v>
          </cell>
          <cell r="J22" t="str">
            <v>US</v>
          </cell>
        </row>
        <row r="23">
          <cell r="A23">
            <v>959746297</v>
          </cell>
          <cell r="B23" t="str">
            <v>rebekahfarlow@gmail.com</v>
          </cell>
          <cell r="C23" t="str">
            <v>Rebekah</v>
          </cell>
          <cell r="D23" t="str">
            <v>Farlow</v>
          </cell>
          <cell r="E23" t="str">
            <v>7399 Garrison Ln</v>
          </cell>
          <cell r="F23" t="str">
            <v>NULL</v>
          </cell>
          <cell r="G23" t="str">
            <v>Denham Springs</v>
          </cell>
          <cell r="H23" t="str">
            <v>LA</v>
          </cell>
          <cell r="I23">
            <v>70726</v>
          </cell>
          <cell r="J23" t="str">
            <v>US</v>
          </cell>
        </row>
        <row r="24">
          <cell r="A24">
            <v>666921191</v>
          </cell>
          <cell r="B24" t="str">
            <v>alcasale@hotmail.com</v>
          </cell>
          <cell r="C24" t="str">
            <v>Albert</v>
          </cell>
          <cell r="D24" t="str">
            <v>Casale</v>
          </cell>
          <cell r="E24" t="str">
            <v>1034 Spring Avenue</v>
          </cell>
          <cell r="F24" t="str">
            <v>NULL</v>
          </cell>
          <cell r="G24" t="str">
            <v>Troy</v>
          </cell>
          <cell r="H24" t="str">
            <v>NY</v>
          </cell>
          <cell r="I24">
            <v>12180</v>
          </cell>
          <cell r="J24" t="str">
            <v>US</v>
          </cell>
        </row>
        <row r="25">
          <cell r="A25">
            <v>666921191</v>
          </cell>
          <cell r="B25" t="str">
            <v>alcasale@hotmail.com</v>
          </cell>
          <cell r="C25" t="str">
            <v>Albert</v>
          </cell>
          <cell r="D25" t="str">
            <v>Casale</v>
          </cell>
          <cell r="E25" t="str">
            <v>1034 Spring Avenue</v>
          </cell>
          <cell r="F25" t="str">
            <v>NULL</v>
          </cell>
          <cell r="G25" t="str">
            <v>Troy</v>
          </cell>
          <cell r="H25" t="str">
            <v>NY</v>
          </cell>
          <cell r="I25">
            <v>12180</v>
          </cell>
          <cell r="J25" t="str">
            <v>US</v>
          </cell>
        </row>
        <row r="26">
          <cell r="A26">
            <v>906037669</v>
          </cell>
          <cell r="B26" t="str">
            <v>elleciad@gmail.com</v>
          </cell>
          <cell r="C26" t="str">
            <v>Kirk</v>
          </cell>
          <cell r="D26" t="str">
            <v>Douglas</v>
          </cell>
          <cell r="E26" t="str">
            <v>5574 Lavender Farms Drive NW</v>
          </cell>
          <cell r="F26" t="str">
            <v>NULL</v>
          </cell>
          <cell r="G26" t="str">
            <v>Powder Springs</v>
          </cell>
          <cell r="H26" t="str">
            <v>GA</v>
          </cell>
          <cell r="I26">
            <v>30127</v>
          </cell>
          <cell r="J26" t="str">
            <v>US</v>
          </cell>
        </row>
        <row r="27">
          <cell r="A27">
            <v>928732434</v>
          </cell>
          <cell r="B27" t="str">
            <v>apereir85@gmail.com</v>
          </cell>
          <cell r="C27" t="str">
            <v>NULL</v>
          </cell>
          <cell r="D27" t="str">
            <v>NULL</v>
          </cell>
          <cell r="E27" t="str">
            <v>NULL</v>
          </cell>
          <cell r="F27" t="str">
            <v>NULL</v>
          </cell>
          <cell r="G27" t="str">
            <v>NULL</v>
          </cell>
          <cell r="H27" t="str">
            <v>NULL</v>
          </cell>
          <cell r="I27" t="str">
            <v>NULL</v>
          </cell>
          <cell r="J27" t="str">
            <v>NULL</v>
          </cell>
        </row>
        <row r="28">
          <cell r="A28">
            <v>928732434</v>
          </cell>
          <cell r="B28" t="str">
            <v>apereir85@gmail.com</v>
          </cell>
          <cell r="C28" t="str">
            <v>NULL</v>
          </cell>
          <cell r="D28" t="str">
            <v>NULL</v>
          </cell>
          <cell r="E28" t="str">
            <v>NULL</v>
          </cell>
          <cell r="F28" t="str">
            <v>NULL</v>
          </cell>
          <cell r="G28" t="str">
            <v>NULL</v>
          </cell>
          <cell r="H28" t="str">
            <v>NULL</v>
          </cell>
          <cell r="I28" t="str">
            <v>NULL</v>
          </cell>
          <cell r="J28" t="str">
            <v>NULL</v>
          </cell>
        </row>
        <row r="29">
          <cell r="A29">
            <v>928732434</v>
          </cell>
          <cell r="B29" t="str">
            <v>apereir85@gmail.com</v>
          </cell>
          <cell r="C29" t="str">
            <v>Agueda</v>
          </cell>
          <cell r="D29" t="str">
            <v>Pereira</v>
          </cell>
          <cell r="E29" t="str">
            <v>235 Cotter Street</v>
          </cell>
          <cell r="F29" t="str">
            <v>NULL</v>
          </cell>
          <cell r="G29" t="str">
            <v>San Francisco</v>
          </cell>
          <cell r="H29" t="str">
            <v>CA</v>
          </cell>
          <cell r="I29">
            <v>94112</v>
          </cell>
          <cell r="J29" t="str">
            <v>US</v>
          </cell>
        </row>
        <row r="30">
          <cell r="A30">
            <v>443278</v>
          </cell>
          <cell r="B30" t="str">
            <v>megan0malley@yahoo.com</v>
          </cell>
          <cell r="C30" t="str">
            <v>Megan</v>
          </cell>
          <cell r="D30" t="str">
            <v>O'Malley</v>
          </cell>
          <cell r="E30" t="str">
            <v>3939 W ALABAMA ST #558</v>
          </cell>
          <cell r="F30" t="str">
            <v>NULL</v>
          </cell>
          <cell r="G30" t="str">
            <v>Houston</v>
          </cell>
          <cell r="H30" t="str">
            <v>TX</v>
          </cell>
          <cell r="I30">
            <v>77027</v>
          </cell>
          <cell r="J30" t="str">
            <v>US</v>
          </cell>
        </row>
        <row r="31">
          <cell r="A31">
            <v>928732434</v>
          </cell>
          <cell r="B31" t="str">
            <v>apereir85@gmail.com</v>
          </cell>
          <cell r="C31" t="str">
            <v>Agueda</v>
          </cell>
          <cell r="D31" t="str">
            <v>Pereira</v>
          </cell>
          <cell r="E31" t="str">
            <v>235 Cotter Street</v>
          </cell>
          <cell r="F31" t="str">
            <v>NULL</v>
          </cell>
          <cell r="G31" t="str">
            <v>San Francisco</v>
          </cell>
          <cell r="H31" t="str">
            <v>CA</v>
          </cell>
          <cell r="I31">
            <v>94112</v>
          </cell>
          <cell r="J31" t="str">
            <v>US</v>
          </cell>
        </row>
        <row r="32">
          <cell r="A32">
            <v>928732434</v>
          </cell>
          <cell r="B32" t="str">
            <v>apereir85@gmail.com</v>
          </cell>
          <cell r="C32" t="str">
            <v>Agueda</v>
          </cell>
          <cell r="D32" t="str">
            <v>Pereira</v>
          </cell>
          <cell r="E32" t="str">
            <v>235 Cotter Street</v>
          </cell>
          <cell r="F32" t="str">
            <v>NULL</v>
          </cell>
          <cell r="G32" t="str">
            <v>San Francisco</v>
          </cell>
          <cell r="H32" t="str">
            <v>CA</v>
          </cell>
          <cell r="I32">
            <v>94112</v>
          </cell>
          <cell r="J32" t="str">
            <v>US</v>
          </cell>
        </row>
        <row r="33">
          <cell r="A33">
            <v>859806820</v>
          </cell>
          <cell r="B33" t="str">
            <v>lmonteiro716@gmail.com</v>
          </cell>
          <cell r="C33" t="str">
            <v>Lori</v>
          </cell>
          <cell r="D33" t="str">
            <v>Monteiro</v>
          </cell>
          <cell r="E33" t="str">
            <v>4394 Madison Avenue</v>
          </cell>
          <cell r="F33" t="str">
            <v>NULL</v>
          </cell>
          <cell r="G33" t="str">
            <v>Trumbull</v>
          </cell>
          <cell r="H33" t="str">
            <v>CT</v>
          </cell>
          <cell r="I33">
            <v>6611</v>
          </cell>
          <cell r="J33" t="str">
            <v>US</v>
          </cell>
        </row>
        <row r="34">
          <cell r="A34">
            <v>443278</v>
          </cell>
          <cell r="B34" t="str">
            <v>megan0malley@yahoo.com</v>
          </cell>
          <cell r="C34" t="str">
            <v>Megan</v>
          </cell>
          <cell r="D34" t="str">
            <v>O'Malley</v>
          </cell>
          <cell r="E34" t="str">
            <v>3939 W ALABAMA ST #558</v>
          </cell>
          <cell r="F34" t="str">
            <v>NULL</v>
          </cell>
          <cell r="G34" t="str">
            <v>Houston</v>
          </cell>
          <cell r="H34" t="str">
            <v>TX</v>
          </cell>
          <cell r="I34">
            <v>77027</v>
          </cell>
          <cell r="J34" t="str">
            <v>US</v>
          </cell>
        </row>
        <row r="35">
          <cell r="A35">
            <v>959746297</v>
          </cell>
          <cell r="B35" t="str">
            <v>rebekahfarlow@gmail.com</v>
          </cell>
          <cell r="C35" t="str">
            <v>Rebekah</v>
          </cell>
          <cell r="D35" t="str">
            <v>Farlow</v>
          </cell>
          <cell r="E35" t="str">
            <v>7399 Garrison Ln</v>
          </cell>
          <cell r="F35" t="str">
            <v>NULL</v>
          </cell>
          <cell r="G35" t="str">
            <v>Denham Springs</v>
          </cell>
          <cell r="H35" t="str">
            <v>LA</v>
          </cell>
          <cell r="I35">
            <v>70726</v>
          </cell>
          <cell r="J35" t="str">
            <v>US</v>
          </cell>
        </row>
        <row r="36">
          <cell r="A36">
            <v>893982144</v>
          </cell>
          <cell r="B36" t="str">
            <v>shibben@yahoo.com</v>
          </cell>
          <cell r="C36" t="str">
            <v>Sophia</v>
          </cell>
          <cell r="D36" t="str">
            <v>Hibben</v>
          </cell>
          <cell r="E36" t="str">
            <v>110 Lanes End</v>
          </cell>
          <cell r="F36" t="str">
            <v>NULL</v>
          </cell>
          <cell r="G36" t="str">
            <v>Concord</v>
          </cell>
          <cell r="H36" t="str">
            <v>MA</v>
          </cell>
          <cell r="I36">
            <v>1742</v>
          </cell>
          <cell r="J36" t="str">
            <v>US</v>
          </cell>
        </row>
        <row r="37">
          <cell r="A37">
            <v>443278</v>
          </cell>
          <cell r="B37" t="str">
            <v>megan0malley@yahoo.com</v>
          </cell>
          <cell r="C37" t="str">
            <v>Megan</v>
          </cell>
          <cell r="D37" t="str">
            <v>O'Malley</v>
          </cell>
          <cell r="E37" t="str">
            <v>3939 W ALABAMA ST #558</v>
          </cell>
          <cell r="F37" t="str">
            <v>NULL</v>
          </cell>
          <cell r="G37" t="str">
            <v>Houston</v>
          </cell>
          <cell r="H37" t="str">
            <v>TX</v>
          </cell>
          <cell r="I37">
            <v>77027</v>
          </cell>
          <cell r="J37" t="str">
            <v>US</v>
          </cell>
        </row>
        <row r="38">
          <cell r="A38">
            <v>906037669</v>
          </cell>
          <cell r="B38" t="str">
            <v>elleciad@gmail.com</v>
          </cell>
          <cell r="C38" t="str">
            <v>NULL</v>
          </cell>
          <cell r="D38" t="str">
            <v>NULL</v>
          </cell>
          <cell r="E38" t="str">
            <v>NULL</v>
          </cell>
          <cell r="F38" t="str">
            <v>NULL</v>
          </cell>
          <cell r="G38" t="str">
            <v>NULL</v>
          </cell>
          <cell r="H38" t="str">
            <v>NULL</v>
          </cell>
          <cell r="I38" t="str">
            <v>NULL</v>
          </cell>
          <cell r="J38" t="str">
            <v>NULL</v>
          </cell>
        </row>
        <row r="39">
          <cell r="A39">
            <v>443278</v>
          </cell>
          <cell r="B39" t="str">
            <v>megan0malley@yahoo.com</v>
          </cell>
          <cell r="C39" t="str">
            <v>Megan</v>
          </cell>
          <cell r="D39" t="str">
            <v>O'Malley</v>
          </cell>
          <cell r="E39" t="str">
            <v>3939 W ALABAMA ST #558</v>
          </cell>
          <cell r="F39" t="str">
            <v>NULL</v>
          </cell>
          <cell r="G39" t="str">
            <v>Houston</v>
          </cell>
          <cell r="H39" t="str">
            <v>TX</v>
          </cell>
          <cell r="I39">
            <v>77027</v>
          </cell>
          <cell r="J39" t="str">
            <v>US</v>
          </cell>
        </row>
      </sheetData>
      <sheetData sheetId="2">
        <row r="4">
          <cell r="A4">
            <v>893982144</v>
          </cell>
          <cell r="B4" t="str">
            <v>NULL</v>
          </cell>
          <cell r="C4" t="str">
            <v>Sophia</v>
          </cell>
          <cell r="D4" t="str">
            <v>NULL</v>
          </cell>
          <cell r="E4" t="str">
            <v>Hibben</v>
          </cell>
          <cell r="F4" t="str">
            <v>NULL</v>
          </cell>
          <cell r="G4" t="str">
            <v>NULL</v>
          </cell>
          <cell r="H4" t="str">
            <v>NULL</v>
          </cell>
          <cell r="I4" t="str">
            <v>shibben@yahoo.com</v>
          </cell>
          <cell r="J4" t="str">
            <v>shibben@yahoo.com</v>
          </cell>
        </row>
        <row r="5">
          <cell r="A5">
            <v>893982144</v>
          </cell>
          <cell r="B5" t="str">
            <v>NULL</v>
          </cell>
          <cell r="C5" t="str">
            <v>Sophia</v>
          </cell>
          <cell r="D5" t="str">
            <v>NULL</v>
          </cell>
          <cell r="E5" t="str">
            <v>Hibben</v>
          </cell>
          <cell r="F5" t="str">
            <v>NULL</v>
          </cell>
          <cell r="G5" t="str">
            <v>NULL</v>
          </cell>
          <cell r="H5" t="str">
            <v>NULL</v>
          </cell>
          <cell r="I5" t="str">
            <v>shibben@yahoo.com</v>
          </cell>
          <cell r="J5" t="str">
            <v>shibben@yahoo.com</v>
          </cell>
        </row>
        <row r="6">
          <cell r="A6">
            <v>893982144</v>
          </cell>
          <cell r="B6" t="str">
            <v>NULL</v>
          </cell>
          <cell r="C6" t="str">
            <v>Sophia</v>
          </cell>
          <cell r="D6" t="str">
            <v>NULL</v>
          </cell>
          <cell r="E6" t="str">
            <v>Hibben</v>
          </cell>
          <cell r="F6" t="str">
            <v>NULL</v>
          </cell>
          <cell r="G6" t="str">
            <v>NULL</v>
          </cell>
          <cell r="H6" t="str">
            <v>NULL</v>
          </cell>
          <cell r="I6" t="str">
            <v>shibben@yahoo.com</v>
          </cell>
          <cell r="J6" t="str">
            <v>shibben@yahoo.com</v>
          </cell>
        </row>
        <row r="7">
          <cell r="A7">
            <v>893982144</v>
          </cell>
          <cell r="B7" t="str">
            <v>NULL</v>
          </cell>
          <cell r="C7" t="str">
            <v>Sophia</v>
          </cell>
          <cell r="D7" t="str">
            <v>NULL</v>
          </cell>
          <cell r="E7" t="str">
            <v>Hibben</v>
          </cell>
          <cell r="F7" t="str">
            <v>NULL</v>
          </cell>
          <cell r="G7" t="str">
            <v>NULL</v>
          </cell>
          <cell r="H7" t="str">
            <v>NULL</v>
          </cell>
          <cell r="I7" t="str">
            <v>shibben@yahoo.com</v>
          </cell>
          <cell r="J7" t="str">
            <v>shibben@yahoo.com</v>
          </cell>
        </row>
        <row r="8">
          <cell r="A8">
            <v>900170229</v>
          </cell>
          <cell r="B8" t="str">
            <v>NULL</v>
          </cell>
          <cell r="C8" t="str">
            <v>Melissa R</v>
          </cell>
          <cell r="D8" t="str">
            <v>NULL</v>
          </cell>
          <cell r="E8" t="str">
            <v>Boyd</v>
          </cell>
          <cell r="F8" t="str">
            <v>NULL</v>
          </cell>
          <cell r="G8" t="str">
            <v>NULL</v>
          </cell>
          <cell r="H8" t="str">
            <v>NULL</v>
          </cell>
          <cell r="I8" t="str">
            <v>melissa.turner1214@gmail.com</v>
          </cell>
          <cell r="J8" t="str">
            <v>melissa.turner1214@gmail.com</v>
          </cell>
        </row>
        <row r="9">
          <cell r="A9">
            <v>900170229</v>
          </cell>
          <cell r="B9" t="str">
            <v>NULL</v>
          </cell>
          <cell r="C9" t="str">
            <v>Melissa R</v>
          </cell>
          <cell r="D9" t="str">
            <v>NULL</v>
          </cell>
          <cell r="E9" t="str">
            <v>Boyd</v>
          </cell>
          <cell r="F9" t="str">
            <v>NULL</v>
          </cell>
          <cell r="G9" t="str">
            <v>NULL</v>
          </cell>
          <cell r="H9" t="str">
            <v>NULL</v>
          </cell>
          <cell r="I9" t="str">
            <v>melissa.turner1214@gmail.com</v>
          </cell>
          <cell r="J9" t="str">
            <v>melissa.turner1214@gmail.com</v>
          </cell>
        </row>
        <row r="10">
          <cell r="A10">
            <v>900170229</v>
          </cell>
          <cell r="B10" t="str">
            <v>NULL</v>
          </cell>
          <cell r="C10" t="str">
            <v>Melissa R</v>
          </cell>
          <cell r="D10" t="str">
            <v>NULL</v>
          </cell>
          <cell r="E10" t="str">
            <v>Boyd</v>
          </cell>
          <cell r="F10" t="str">
            <v>NULL</v>
          </cell>
          <cell r="G10" t="str">
            <v>NULL</v>
          </cell>
          <cell r="H10" t="str">
            <v>NULL</v>
          </cell>
          <cell r="I10" t="str">
            <v>melissa.turner1214@gmail.com</v>
          </cell>
          <cell r="J10" t="str">
            <v>melissa.turner1214@gmail.com</v>
          </cell>
        </row>
        <row r="11">
          <cell r="A11">
            <v>900170229</v>
          </cell>
          <cell r="B11" t="str">
            <v>NULL</v>
          </cell>
          <cell r="C11" t="str">
            <v>Melissa R</v>
          </cell>
          <cell r="D11" t="str">
            <v>NULL</v>
          </cell>
          <cell r="E11" t="str">
            <v>Boyd</v>
          </cell>
          <cell r="F11" t="str">
            <v>NULL</v>
          </cell>
          <cell r="G11" t="str">
            <v>NULL</v>
          </cell>
          <cell r="H11" t="str">
            <v>NULL</v>
          </cell>
          <cell r="I11" t="str">
            <v>melissa.turner1214@gmail.com</v>
          </cell>
          <cell r="J11" t="str">
            <v>melissa.turner1214@gmail.com</v>
          </cell>
        </row>
        <row r="12">
          <cell r="A12">
            <v>443278</v>
          </cell>
          <cell r="B12" t="str">
            <v>NULL</v>
          </cell>
          <cell r="C12" t="str">
            <v>Megan</v>
          </cell>
          <cell r="D12" t="str">
            <v>NULL</v>
          </cell>
          <cell r="E12" t="str">
            <v>Omalley</v>
          </cell>
          <cell r="F12" t="str">
            <v>NULL</v>
          </cell>
          <cell r="G12" t="str">
            <v>NULL</v>
          </cell>
          <cell r="H12" t="str">
            <v>NULL</v>
          </cell>
          <cell r="I12" t="str">
            <v>megan0malley@yahoo.com</v>
          </cell>
          <cell r="J12" t="str">
            <v>megan0malley@yahoo.com</v>
          </cell>
        </row>
        <row r="13">
          <cell r="A13">
            <v>443278</v>
          </cell>
          <cell r="B13" t="str">
            <v>NULL</v>
          </cell>
          <cell r="C13" t="str">
            <v>Megan</v>
          </cell>
          <cell r="D13" t="str">
            <v>NULL</v>
          </cell>
          <cell r="E13" t="str">
            <v>Omalley</v>
          </cell>
          <cell r="F13" t="str">
            <v>NULL</v>
          </cell>
          <cell r="G13" t="str">
            <v>NULL</v>
          </cell>
          <cell r="H13" t="str">
            <v>NULL</v>
          </cell>
          <cell r="I13" t="str">
            <v>megan0malley@yahoo.com</v>
          </cell>
          <cell r="J13" t="str">
            <v>megan0malley@yahoo.com</v>
          </cell>
        </row>
        <row r="14">
          <cell r="A14">
            <v>443278</v>
          </cell>
          <cell r="B14" t="str">
            <v>NULL</v>
          </cell>
          <cell r="C14" t="str">
            <v>Megan</v>
          </cell>
          <cell r="D14" t="str">
            <v>NULL</v>
          </cell>
          <cell r="E14" t="str">
            <v>Omalley</v>
          </cell>
          <cell r="F14" t="str">
            <v>NULL</v>
          </cell>
          <cell r="G14" t="str">
            <v>NULL</v>
          </cell>
          <cell r="H14" t="str">
            <v>NULL</v>
          </cell>
          <cell r="I14" t="str">
            <v>megan0malley@yahoo.com</v>
          </cell>
          <cell r="J14" t="str">
            <v>megan0malley@yahoo.com</v>
          </cell>
        </row>
        <row r="15">
          <cell r="A15">
            <v>443278</v>
          </cell>
          <cell r="B15" t="str">
            <v>NULL</v>
          </cell>
          <cell r="C15" t="str">
            <v>Megan</v>
          </cell>
          <cell r="D15" t="str">
            <v>NULL</v>
          </cell>
          <cell r="E15" t="str">
            <v>Omalley</v>
          </cell>
          <cell r="F15" t="str">
            <v>NULL</v>
          </cell>
          <cell r="G15" t="str">
            <v>NULL</v>
          </cell>
          <cell r="H15" t="str">
            <v>NULL</v>
          </cell>
          <cell r="I15" t="str">
            <v>megan0malley@yahoo.com</v>
          </cell>
          <cell r="J15" t="str">
            <v>megan0malley@yahoo.com</v>
          </cell>
        </row>
        <row r="16">
          <cell r="A16">
            <v>443278</v>
          </cell>
          <cell r="B16" t="str">
            <v>NULL</v>
          </cell>
          <cell r="C16" t="str">
            <v>Megan</v>
          </cell>
          <cell r="D16" t="str">
            <v>NULL</v>
          </cell>
          <cell r="E16" t="str">
            <v>Omalley</v>
          </cell>
          <cell r="F16" t="str">
            <v>NULL</v>
          </cell>
          <cell r="G16" t="str">
            <v>NULL</v>
          </cell>
          <cell r="H16" t="str">
            <v>NULL</v>
          </cell>
          <cell r="I16" t="str">
            <v>megan0malley@yahoo.com</v>
          </cell>
          <cell r="J16" t="str">
            <v>megan0malley@yahoo.com</v>
          </cell>
        </row>
        <row r="17">
          <cell r="A17">
            <v>443278</v>
          </cell>
          <cell r="B17" t="str">
            <v>NULL</v>
          </cell>
          <cell r="C17" t="str">
            <v>Megan</v>
          </cell>
          <cell r="D17" t="str">
            <v>NULL</v>
          </cell>
          <cell r="E17" t="str">
            <v>Omalley</v>
          </cell>
          <cell r="F17" t="str">
            <v>NULL</v>
          </cell>
          <cell r="G17" t="str">
            <v>NULL</v>
          </cell>
          <cell r="H17" t="str">
            <v>NULL</v>
          </cell>
          <cell r="I17" t="str">
            <v>megan0malley@yahoo.com</v>
          </cell>
          <cell r="J17" t="str">
            <v>megan0malley@yahoo.com</v>
          </cell>
        </row>
        <row r="18">
          <cell r="A18">
            <v>474887</v>
          </cell>
          <cell r="B18" t="str">
            <v>NULL</v>
          </cell>
          <cell r="C18" t="str">
            <v>MICHELLE</v>
          </cell>
          <cell r="D18" t="str">
            <v>NULL</v>
          </cell>
          <cell r="E18" t="str">
            <v>Hanrahan</v>
          </cell>
          <cell r="F18" t="str">
            <v>NULL</v>
          </cell>
          <cell r="G18" t="str">
            <v>NULL</v>
          </cell>
          <cell r="H18" t="str">
            <v>NULL</v>
          </cell>
          <cell r="I18" t="str">
            <v>delaneyno@netscape.net</v>
          </cell>
          <cell r="J18" t="str">
            <v>delaneyno@netscape.net</v>
          </cell>
        </row>
        <row r="19">
          <cell r="A19">
            <v>474887</v>
          </cell>
          <cell r="B19" t="str">
            <v>NULL</v>
          </cell>
          <cell r="C19" t="str">
            <v>MICHELLE</v>
          </cell>
          <cell r="D19" t="str">
            <v>NULL</v>
          </cell>
          <cell r="E19" t="str">
            <v>Hanrahan</v>
          </cell>
          <cell r="F19" t="str">
            <v>NULL</v>
          </cell>
          <cell r="G19" t="str">
            <v>NULL</v>
          </cell>
          <cell r="H19" t="str">
            <v>NULL</v>
          </cell>
          <cell r="I19" t="str">
            <v>delaneyno@netscape.net</v>
          </cell>
          <cell r="J19" t="str">
            <v>delaneyno@netscape.net</v>
          </cell>
        </row>
        <row r="20">
          <cell r="A20">
            <v>474887</v>
          </cell>
          <cell r="B20" t="str">
            <v>NULL</v>
          </cell>
          <cell r="C20" t="str">
            <v>MICHELLE</v>
          </cell>
          <cell r="D20" t="str">
            <v>NULL</v>
          </cell>
          <cell r="E20" t="str">
            <v>Hanrahan</v>
          </cell>
          <cell r="F20" t="str">
            <v>NULL</v>
          </cell>
          <cell r="G20" t="str">
            <v>NULL</v>
          </cell>
          <cell r="H20" t="str">
            <v>NULL</v>
          </cell>
          <cell r="I20" t="str">
            <v>delaneyno@netscape.net</v>
          </cell>
          <cell r="J20" t="str">
            <v>delaneyno@netscape.net</v>
          </cell>
        </row>
        <row r="21">
          <cell r="A21">
            <v>474887</v>
          </cell>
          <cell r="B21" t="str">
            <v>NULL</v>
          </cell>
          <cell r="C21" t="str">
            <v>MICHELLE</v>
          </cell>
          <cell r="D21" t="str">
            <v>NULL</v>
          </cell>
          <cell r="E21" t="str">
            <v>Hanrahan</v>
          </cell>
          <cell r="F21" t="str">
            <v>NULL</v>
          </cell>
          <cell r="G21" t="str">
            <v>NULL</v>
          </cell>
          <cell r="H21" t="str">
            <v>NULL</v>
          </cell>
          <cell r="I21" t="str">
            <v>delaneyno@netscape.net</v>
          </cell>
          <cell r="J21" t="str">
            <v>delaneyno@netscape.net</v>
          </cell>
        </row>
        <row r="22">
          <cell r="A22">
            <v>474887</v>
          </cell>
          <cell r="B22" t="str">
            <v>NULL</v>
          </cell>
          <cell r="C22" t="str">
            <v>Michelle</v>
          </cell>
          <cell r="D22" t="str">
            <v>NULL</v>
          </cell>
          <cell r="E22" t="str">
            <v>Winfield</v>
          </cell>
          <cell r="F22" t="str">
            <v>NULL</v>
          </cell>
          <cell r="G22" t="str">
            <v>NULL</v>
          </cell>
          <cell r="H22" t="str">
            <v>NULL</v>
          </cell>
          <cell r="I22" t="str">
            <v>delaneyno@netscape.net</v>
          </cell>
          <cell r="J22" t="str">
            <v>delaneyno@netscape.net</v>
          </cell>
        </row>
        <row r="23">
          <cell r="A23">
            <v>474887</v>
          </cell>
          <cell r="B23" t="str">
            <v>NULL</v>
          </cell>
          <cell r="C23" t="str">
            <v>Michelle</v>
          </cell>
          <cell r="D23" t="str">
            <v>NULL</v>
          </cell>
          <cell r="E23" t="str">
            <v>Winfield</v>
          </cell>
          <cell r="F23" t="str">
            <v>NULL</v>
          </cell>
          <cell r="G23" t="str">
            <v>NULL</v>
          </cell>
          <cell r="H23" t="str">
            <v>NULL</v>
          </cell>
          <cell r="I23" t="str">
            <v>delaneyno@netscape.net</v>
          </cell>
          <cell r="J23" t="str">
            <v>delaneyno@netscape.net</v>
          </cell>
        </row>
        <row r="24">
          <cell r="A24">
            <v>474887</v>
          </cell>
          <cell r="B24" t="str">
            <v>NULL</v>
          </cell>
          <cell r="C24" t="str">
            <v>Michelle</v>
          </cell>
          <cell r="D24" t="str">
            <v>NULL</v>
          </cell>
          <cell r="E24" t="str">
            <v>Winfield</v>
          </cell>
          <cell r="F24" t="str">
            <v>NULL</v>
          </cell>
          <cell r="G24" t="str">
            <v>NULL</v>
          </cell>
          <cell r="H24" t="str">
            <v>NULL</v>
          </cell>
          <cell r="I24" t="str">
            <v>delaneyno@netscape.net</v>
          </cell>
          <cell r="J24" t="str">
            <v>delaneyno@netscape.net</v>
          </cell>
        </row>
        <row r="25">
          <cell r="A25">
            <v>474887</v>
          </cell>
          <cell r="B25" t="str">
            <v>NULL</v>
          </cell>
          <cell r="C25" t="str">
            <v>Michelle</v>
          </cell>
          <cell r="D25" t="str">
            <v>NULL</v>
          </cell>
          <cell r="E25" t="str">
            <v>Winfield</v>
          </cell>
          <cell r="F25" t="str">
            <v>NULL</v>
          </cell>
          <cell r="G25" t="str">
            <v>NULL</v>
          </cell>
          <cell r="H25" t="str">
            <v>NULL</v>
          </cell>
          <cell r="I25" t="str">
            <v>delaneyno@netscape.net</v>
          </cell>
          <cell r="J25" t="str">
            <v>delaneyno@netscape.net</v>
          </cell>
        </row>
        <row r="26">
          <cell r="A26">
            <v>474887</v>
          </cell>
          <cell r="B26" t="str">
            <v>NULL</v>
          </cell>
          <cell r="C26" t="str">
            <v>Michelle</v>
          </cell>
          <cell r="D26" t="str">
            <v>NULL</v>
          </cell>
          <cell r="E26" t="str">
            <v>Winfield</v>
          </cell>
          <cell r="F26" t="str">
            <v>NULL</v>
          </cell>
          <cell r="G26" t="str">
            <v>NULL</v>
          </cell>
          <cell r="H26" t="str">
            <v>NULL</v>
          </cell>
          <cell r="I26" t="str">
            <v>delaneyno@netscape.net</v>
          </cell>
          <cell r="J26" t="str">
            <v>delaneyno@netscape.net</v>
          </cell>
        </row>
        <row r="27">
          <cell r="A27">
            <v>474887</v>
          </cell>
          <cell r="B27" t="str">
            <v>NULL</v>
          </cell>
          <cell r="C27" t="str">
            <v>Michelle</v>
          </cell>
          <cell r="D27" t="str">
            <v>NULL</v>
          </cell>
          <cell r="E27" t="str">
            <v>Winfield</v>
          </cell>
          <cell r="F27" t="str">
            <v>NULL</v>
          </cell>
          <cell r="G27" t="str">
            <v>NULL</v>
          </cell>
          <cell r="H27" t="str">
            <v>NULL</v>
          </cell>
          <cell r="I27" t="str">
            <v>delaneyno@netscape.net</v>
          </cell>
          <cell r="J27" t="str">
            <v>delaneyno@netscape.net</v>
          </cell>
        </row>
        <row r="28">
          <cell r="A28">
            <v>163906326</v>
          </cell>
          <cell r="B28" t="str">
            <v>NULL</v>
          </cell>
          <cell r="C28" t="str">
            <v>Daniel</v>
          </cell>
          <cell r="D28" t="str">
            <v>NULL</v>
          </cell>
          <cell r="E28" t="str">
            <v>Savage</v>
          </cell>
          <cell r="F28" t="str">
            <v>NULL</v>
          </cell>
          <cell r="G28" t="str">
            <v>NULL</v>
          </cell>
          <cell r="H28" t="str">
            <v>NULL</v>
          </cell>
          <cell r="I28" t="str">
            <v>jannasavage83@gmail.com</v>
          </cell>
          <cell r="J28" t="str">
            <v>jannasavage83@gmail.com</v>
          </cell>
        </row>
        <row r="29">
          <cell r="A29">
            <v>163906326</v>
          </cell>
          <cell r="B29" t="str">
            <v>NULL</v>
          </cell>
          <cell r="C29" t="str">
            <v>Daniel</v>
          </cell>
          <cell r="D29" t="str">
            <v>NULL</v>
          </cell>
          <cell r="E29" t="str">
            <v>Savage</v>
          </cell>
          <cell r="F29" t="str">
            <v>NULL</v>
          </cell>
          <cell r="G29" t="str">
            <v>NULL</v>
          </cell>
          <cell r="H29" t="str">
            <v>NULL</v>
          </cell>
          <cell r="I29" t="str">
            <v>jannasavage83@gmail.com</v>
          </cell>
          <cell r="J29" t="str">
            <v>jannasavage83@gmail.com</v>
          </cell>
        </row>
        <row r="30">
          <cell r="A30">
            <v>163906326</v>
          </cell>
          <cell r="B30" t="str">
            <v>NULL</v>
          </cell>
          <cell r="C30" t="str">
            <v>Daniel</v>
          </cell>
          <cell r="D30" t="str">
            <v>NULL</v>
          </cell>
          <cell r="E30" t="str">
            <v>Savage</v>
          </cell>
          <cell r="F30" t="str">
            <v>NULL</v>
          </cell>
          <cell r="G30" t="str">
            <v>NULL</v>
          </cell>
          <cell r="H30" t="str">
            <v>NULL</v>
          </cell>
          <cell r="I30" t="str">
            <v>jannasavage83@gmail.com</v>
          </cell>
          <cell r="J30" t="str">
            <v>jannasavage83@gmail.com</v>
          </cell>
        </row>
        <row r="31">
          <cell r="A31">
            <v>163906326</v>
          </cell>
          <cell r="B31" t="str">
            <v>NULL</v>
          </cell>
          <cell r="C31" t="str">
            <v>Daniel</v>
          </cell>
          <cell r="D31" t="str">
            <v>NULL</v>
          </cell>
          <cell r="E31" t="str">
            <v>Savage</v>
          </cell>
          <cell r="F31" t="str">
            <v>NULL</v>
          </cell>
          <cell r="G31" t="str">
            <v>NULL</v>
          </cell>
          <cell r="H31" t="str">
            <v>NULL</v>
          </cell>
          <cell r="I31" t="str">
            <v>jannasavage83@gmail.com</v>
          </cell>
          <cell r="J31" t="str">
            <v>jannasavage83@gmail.com</v>
          </cell>
        </row>
        <row r="32">
          <cell r="A32">
            <v>163906326</v>
          </cell>
          <cell r="B32" t="str">
            <v>NULL</v>
          </cell>
          <cell r="C32" t="str">
            <v>Daniel</v>
          </cell>
          <cell r="D32" t="str">
            <v>NULL</v>
          </cell>
          <cell r="E32" t="str">
            <v>Savage</v>
          </cell>
          <cell r="F32" t="str">
            <v>NULL</v>
          </cell>
          <cell r="G32" t="str">
            <v>NULL</v>
          </cell>
          <cell r="H32" t="str">
            <v>NULL</v>
          </cell>
          <cell r="I32" t="str">
            <v>jannasavage83@gmail.com</v>
          </cell>
          <cell r="J32" t="str">
            <v>jannasavage83@gmail.com</v>
          </cell>
        </row>
        <row r="33">
          <cell r="A33">
            <v>163906326</v>
          </cell>
          <cell r="B33" t="str">
            <v>NULL</v>
          </cell>
          <cell r="C33" t="str">
            <v>Daniel</v>
          </cell>
          <cell r="D33" t="str">
            <v>NULL</v>
          </cell>
          <cell r="E33" t="str">
            <v>Savage</v>
          </cell>
          <cell r="F33" t="str">
            <v>NULL</v>
          </cell>
          <cell r="G33" t="str">
            <v>NULL</v>
          </cell>
          <cell r="H33" t="str">
            <v>NULL</v>
          </cell>
          <cell r="I33" t="str">
            <v>jannasavage83@gmail.com</v>
          </cell>
          <cell r="J33" t="str">
            <v>jannasavage83@gmail.com</v>
          </cell>
        </row>
        <row r="34">
          <cell r="A34">
            <v>163906326</v>
          </cell>
          <cell r="B34" t="str">
            <v>NULL</v>
          </cell>
          <cell r="C34" t="str">
            <v>Daniel</v>
          </cell>
          <cell r="D34" t="str">
            <v>NULL</v>
          </cell>
          <cell r="E34" t="str">
            <v>Savage</v>
          </cell>
          <cell r="F34" t="str">
            <v>NULL</v>
          </cell>
          <cell r="G34" t="str">
            <v>NULL</v>
          </cell>
          <cell r="H34" t="str">
            <v>NULL</v>
          </cell>
          <cell r="I34" t="str">
            <v>jannasavage83@gmail.com</v>
          </cell>
          <cell r="J34" t="str">
            <v>jannasavage83@gmail.com</v>
          </cell>
        </row>
        <row r="35">
          <cell r="A35">
            <v>163906326</v>
          </cell>
          <cell r="B35" t="str">
            <v>NULL</v>
          </cell>
          <cell r="C35" t="str">
            <v>Daniel</v>
          </cell>
          <cell r="D35" t="str">
            <v>NULL</v>
          </cell>
          <cell r="E35" t="str">
            <v>Savage</v>
          </cell>
          <cell r="F35" t="str">
            <v>NULL</v>
          </cell>
          <cell r="G35" t="str">
            <v>NULL</v>
          </cell>
          <cell r="H35" t="str">
            <v>NULL</v>
          </cell>
          <cell r="I35" t="str">
            <v>jannasavage83@gmail.com</v>
          </cell>
          <cell r="J35" t="str">
            <v>jannasavage83@gmail.com</v>
          </cell>
        </row>
        <row r="36">
          <cell r="A36">
            <v>163906326</v>
          </cell>
          <cell r="B36" t="str">
            <v>NULL</v>
          </cell>
          <cell r="C36" t="str">
            <v>Daniel</v>
          </cell>
          <cell r="D36" t="str">
            <v>NULL</v>
          </cell>
          <cell r="E36" t="str">
            <v>Savage</v>
          </cell>
          <cell r="F36" t="str">
            <v>NULL</v>
          </cell>
          <cell r="G36" t="str">
            <v>NULL</v>
          </cell>
          <cell r="H36" t="str">
            <v>NULL</v>
          </cell>
          <cell r="I36" t="str">
            <v>jannasavage83@gmail.com</v>
          </cell>
          <cell r="J36" t="str">
            <v>jannasavage83@gmail.com</v>
          </cell>
        </row>
        <row r="37">
          <cell r="A37">
            <v>163906326</v>
          </cell>
          <cell r="B37" t="str">
            <v>NULL</v>
          </cell>
          <cell r="C37" t="str">
            <v>Daniel</v>
          </cell>
          <cell r="D37" t="str">
            <v>NULL</v>
          </cell>
          <cell r="E37" t="str">
            <v>Savage</v>
          </cell>
          <cell r="F37" t="str">
            <v>NULL</v>
          </cell>
          <cell r="G37" t="str">
            <v>NULL</v>
          </cell>
          <cell r="H37" t="str">
            <v>NULL</v>
          </cell>
          <cell r="I37" t="str">
            <v>jannasavage83@gmail.com</v>
          </cell>
          <cell r="J37" t="str">
            <v>jannasavage83@gmail.com</v>
          </cell>
        </row>
        <row r="38">
          <cell r="A38">
            <v>163906326</v>
          </cell>
          <cell r="B38" t="str">
            <v>NULL</v>
          </cell>
          <cell r="C38" t="str">
            <v>Daniel</v>
          </cell>
          <cell r="D38" t="str">
            <v>NULL</v>
          </cell>
          <cell r="E38" t="str">
            <v>Savage</v>
          </cell>
          <cell r="F38" t="str">
            <v>NULL</v>
          </cell>
          <cell r="G38" t="str">
            <v>NULL</v>
          </cell>
          <cell r="H38" t="str">
            <v>NULL</v>
          </cell>
          <cell r="I38" t="str">
            <v>jannasavage83@gmail.com</v>
          </cell>
          <cell r="J38" t="str">
            <v>jannasavage83@gmail.com</v>
          </cell>
        </row>
        <row r="39">
          <cell r="A39">
            <v>163906326</v>
          </cell>
          <cell r="B39" t="str">
            <v>NULL</v>
          </cell>
          <cell r="C39" t="str">
            <v>Daniel</v>
          </cell>
          <cell r="D39" t="str">
            <v>NULL</v>
          </cell>
          <cell r="E39" t="str">
            <v>Savage</v>
          </cell>
          <cell r="F39" t="str">
            <v>NULL</v>
          </cell>
          <cell r="G39" t="str">
            <v>NULL</v>
          </cell>
          <cell r="H39" t="str">
            <v>NULL</v>
          </cell>
          <cell r="I39" t="str">
            <v>jannasavage83@gmail.com</v>
          </cell>
          <cell r="J39" t="str">
            <v>jannasavage83@gmail.com</v>
          </cell>
        </row>
        <row r="40">
          <cell r="A40">
            <v>163906326</v>
          </cell>
          <cell r="B40" t="str">
            <v>NULL</v>
          </cell>
          <cell r="C40" t="str">
            <v>Daniel</v>
          </cell>
          <cell r="D40" t="str">
            <v>NULL</v>
          </cell>
          <cell r="E40" t="str">
            <v>Savage</v>
          </cell>
          <cell r="F40" t="str">
            <v>NULL</v>
          </cell>
          <cell r="G40" t="str">
            <v>NULL</v>
          </cell>
          <cell r="H40" t="str">
            <v>NULL</v>
          </cell>
          <cell r="I40" t="str">
            <v>jannasavage83@gmail.com</v>
          </cell>
          <cell r="J40" t="str">
            <v>jannasavage83@gmail.com</v>
          </cell>
        </row>
        <row r="41">
          <cell r="A41">
            <v>163906326</v>
          </cell>
          <cell r="B41" t="str">
            <v>NULL</v>
          </cell>
          <cell r="C41" t="str">
            <v>Daniel</v>
          </cell>
          <cell r="D41" t="str">
            <v>NULL</v>
          </cell>
          <cell r="E41" t="str">
            <v>Savage</v>
          </cell>
          <cell r="F41" t="str">
            <v>NULL</v>
          </cell>
          <cell r="G41" t="str">
            <v>NULL</v>
          </cell>
          <cell r="H41" t="str">
            <v>NULL</v>
          </cell>
          <cell r="I41" t="str">
            <v>jannasavage83@gmail.com</v>
          </cell>
          <cell r="J41" t="str">
            <v>jannasavage83@gmail.com</v>
          </cell>
        </row>
        <row r="42">
          <cell r="A42">
            <v>163906326</v>
          </cell>
          <cell r="B42" t="str">
            <v>NULL</v>
          </cell>
          <cell r="C42" t="str">
            <v>Daniel</v>
          </cell>
          <cell r="D42" t="str">
            <v>NULL</v>
          </cell>
          <cell r="E42" t="str">
            <v>Savage</v>
          </cell>
          <cell r="F42" t="str">
            <v>NULL</v>
          </cell>
          <cell r="G42" t="str">
            <v>NULL</v>
          </cell>
          <cell r="H42" t="str">
            <v>NULL</v>
          </cell>
          <cell r="I42" t="str">
            <v>jannasavage83@gmail.com</v>
          </cell>
          <cell r="J42" t="str">
            <v>jannasavage83@gmail.com</v>
          </cell>
        </row>
        <row r="43">
          <cell r="A43">
            <v>163906326</v>
          </cell>
          <cell r="B43" t="str">
            <v>NULL</v>
          </cell>
          <cell r="C43" t="str">
            <v>Daniel</v>
          </cell>
          <cell r="D43" t="str">
            <v>NULL</v>
          </cell>
          <cell r="E43" t="str">
            <v>Savage</v>
          </cell>
          <cell r="F43" t="str">
            <v>NULL</v>
          </cell>
          <cell r="G43" t="str">
            <v>NULL</v>
          </cell>
          <cell r="H43" t="str">
            <v>NULL</v>
          </cell>
          <cell r="I43" t="str">
            <v>jannasavage83@gmail.com</v>
          </cell>
          <cell r="J43" t="str">
            <v>jannasavage83@gmail.com</v>
          </cell>
        </row>
        <row r="44">
          <cell r="A44">
            <v>163906326</v>
          </cell>
          <cell r="B44" t="str">
            <v>NULL</v>
          </cell>
          <cell r="C44" t="str">
            <v>Daniel</v>
          </cell>
          <cell r="D44" t="str">
            <v>NULL</v>
          </cell>
          <cell r="E44" t="str">
            <v>Savage</v>
          </cell>
          <cell r="F44" t="str">
            <v>NULL</v>
          </cell>
          <cell r="G44" t="str">
            <v>NULL</v>
          </cell>
          <cell r="H44" t="str">
            <v>NULL</v>
          </cell>
          <cell r="I44" t="str">
            <v>jannasavage83@gmail.com</v>
          </cell>
          <cell r="J44" t="str">
            <v>jannasavage83@gmail.com</v>
          </cell>
        </row>
        <row r="45">
          <cell r="A45">
            <v>163906326</v>
          </cell>
          <cell r="B45" t="str">
            <v>NULL</v>
          </cell>
          <cell r="C45" t="str">
            <v>Daniel</v>
          </cell>
          <cell r="D45" t="str">
            <v>NULL</v>
          </cell>
          <cell r="E45" t="str">
            <v>Savage</v>
          </cell>
          <cell r="F45" t="str">
            <v>NULL</v>
          </cell>
          <cell r="G45" t="str">
            <v>NULL</v>
          </cell>
          <cell r="H45" t="str">
            <v>NULL</v>
          </cell>
          <cell r="I45" t="str">
            <v>jannasavage83@gmail.com</v>
          </cell>
          <cell r="J45" t="str">
            <v>jannasavage83@gmail.com</v>
          </cell>
        </row>
        <row r="46">
          <cell r="A46">
            <v>163906326</v>
          </cell>
          <cell r="B46" t="str">
            <v>NULL</v>
          </cell>
          <cell r="C46" t="str">
            <v>Daniel</v>
          </cell>
          <cell r="D46" t="str">
            <v>NULL</v>
          </cell>
          <cell r="E46" t="str">
            <v>Savage</v>
          </cell>
          <cell r="F46" t="str">
            <v>NULL</v>
          </cell>
          <cell r="G46" t="str">
            <v>NULL</v>
          </cell>
          <cell r="H46" t="str">
            <v>NULL</v>
          </cell>
          <cell r="I46" t="str">
            <v>jannasavage83@gmail.com</v>
          </cell>
          <cell r="J46" t="str">
            <v>jannasavage83@gmail.com</v>
          </cell>
        </row>
        <row r="47">
          <cell r="A47">
            <v>163906326</v>
          </cell>
          <cell r="B47" t="str">
            <v>NULL</v>
          </cell>
          <cell r="C47" t="str">
            <v>Daniel</v>
          </cell>
          <cell r="D47" t="str">
            <v>NULL</v>
          </cell>
          <cell r="E47" t="str">
            <v>Savage</v>
          </cell>
          <cell r="F47" t="str">
            <v>NULL</v>
          </cell>
          <cell r="G47" t="str">
            <v>NULL</v>
          </cell>
          <cell r="H47" t="str">
            <v>NULL</v>
          </cell>
          <cell r="I47" t="str">
            <v>jannasavage83@gmail.com</v>
          </cell>
          <cell r="J47" t="str">
            <v>jannasavage83@gmail.com</v>
          </cell>
        </row>
        <row r="48">
          <cell r="A48">
            <v>163906326</v>
          </cell>
          <cell r="B48" t="str">
            <v>NULL</v>
          </cell>
          <cell r="C48" t="str">
            <v>Daniel</v>
          </cell>
          <cell r="D48" t="str">
            <v>NULL</v>
          </cell>
          <cell r="E48" t="str">
            <v>Savage</v>
          </cell>
          <cell r="F48" t="str">
            <v>NULL</v>
          </cell>
          <cell r="G48" t="str">
            <v>NULL</v>
          </cell>
          <cell r="H48" t="str">
            <v>NULL</v>
          </cell>
          <cell r="I48" t="str">
            <v>jannasavage83@gmail.com</v>
          </cell>
          <cell r="J48" t="str">
            <v>jannasavage83@gmail.com</v>
          </cell>
        </row>
        <row r="49">
          <cell r="A49">
            <v>163906326</v>
          </cell>
          <cell r="B49" t="str">
            <v>NULL</v>
          </cell>
          <cell r="C49" t="str">
            <v>Daniel</v>
          </cell>
          <cell r="D49" t="str">
            <v>NULL</v>
          </cell>
          <cell r="E49" t="str">
            <v>Savage</v>
          </cell>
          <cell r="F49" t="str">
            <v>NULL</v>
          </cell>
          <cell r="G49" t="str">
            <v>NULL</v>
          </cell>
          <cell r="H49" t="str">
            <v>NULL</v>
          </cell>
          <cell r="I49" t="str">
            <v>jannasavage83@gmail.com</v>
          </cell>
          <cell r="J49" t="str">
            <v>jannasavage83@gmail.com</v>
          </cell>
        </row>
        <row r="50">
          <cell r="A50">
            <v>163906326</v>
          </cell>
          <cell r="B50" t="str">
            <v>NULL</v>
          </cell>
          <cell r="C50" t="str">
            <v>Daniel</v>
          </cell>
          <cell r="D50" t="str">
            <v>NULL</v>
          </cell>
          <cell r="E50" t="str">
            <v>Savage</v>
          </cell>
          <cell r="F50" t="str">
            <v>NULL</v>
          </cell>
          <cell r="G50" t="str">
            <v>NULL</v>
          </cell>
          <cell r="H50" t="str">
            <v>NULL</v>
          </cell>
          <cell r="I50" t="str">
            <v>jannasavage83@gmail.com</v>
          </cell>
          <cell r="J50" t="str">
            <v>jannasavage83@gmail.com</v>
          </cell>
        </row>
        <row r="51">
          <cell r="A51">
            <v>163906326</v>
          </cell>
          <cell r="B51" t="str">
            <v>NULL</v>
          </cell>
          <cell r="C51" t="str">
            <v>Daniel</v>
          </cell>
          <cell r="D51" t="str">
            <v>NULL</v>
          </cell>
          <cell r="E51" t="str">
            <v>Savage</v>
          </cell>
          <cell r="F51" t="str">
            <v>NULL</v>
          </cell>
          <cell r="G51" t="str">
            <v>NULL</v>
          </cell>
          <cell r="H51" t="str">
            <v>NULL</v>
          </cell>
          <cell r="I51" t="str">
            <v>jannasavage83@gmail.com</v>
          </cell>
          <cell r="J51" t="str">
            <v>jannasavage83@gmail.com</v>
          </cell>
        </row>
        <row r="52">
          <cell r="A52">
            <v>163906326</v>
          </cell>
          <cell r="B52" t="str">
            <v>NULL</v>
          </cell>
          <cell r="C52" t="str">
            <v>Daniel</v>
          </cell>
          <cell r="D52" t="str">
            <v>NULL</v>
          </cell>
          <cell r="E52" t="str">
            <v>Savage</v>
          </cell>
          <cell r="F52" t="str">
            <v>NULL</v>
          </cell>
          <cell r="G52" t="str">
            <v>NULL</v>
          </cell>
          <cell r="H52" t="str">
            <v>NULL</v>
          </cell>
          <cell r="I52" t="str">
            <v>jannasavage83@gmail.com</v>
          </cell>
          <cell r="J52" t="str">
            <v>jannasavage83@gmail.com</v>
          </cell>
        </row>
        <row r="53">
          <cell r="A53">
            <v>163906326</v>
          </cell>
          <cell r="B53" t="str">
            <v>NULL</v>
          </cell>
          <cell r="C53" t="str">
            <v>Daniel</v>
          </cell>
          <cell r="D53" t="str">
            <v>NULL</v>
          </cell>
          <cell r="E53" t="str">
            <v>Savage</v>
          </cell>
          <cell r="F53" t="str">
            <v>NULL</v>
          </cell>
          <cell r="G53" t="str">
            <v>NULL</v>
          </cell>
          <cell r="H53" t="str">
            <v>NULL</v>
          </cell>
          <cell r="I53" t="str">
            <v>jannasavage83@gmail.com</v>
          </cell>
          <cell r="J53" t="str">
            <v>jannasavage83@gmail.com</v>
          </cell>
        </row>
        <row r="54">
          <cell r="A54">
            <v>163906326</v>
          </cell>
          <cell r="B54" t="str">
            <v>NULL</v>
          </cell>
          <cell r="C54" t="str">
            <v>Daniel</v>
          </cell>
          <cell r="D54" t="str">
            <v>NULL</v>
          </cell>
          <cell r="E54" t="str">
            <v>Savage</v>
          </cell>
          <cell r="F54" t="str">
            <v>NULL</v>
          </cell>
          <cell r="G54" t="str">
            <v>NULL</v>
          </cell>
          <cell r="H54" t="str">
            <v>NULL</v>
          </cell>
          <cell r="I54" t="str">
            <v>jannasavage83@gmail.com</v>
          </cell>
          <cell r="J54" t="str">
            <v>jannasavage83@gmail.com</v>
          </cell>
        </row>
        <row r="55">
          <cell r="A55">
            <v>163906326</v>
          </cell>
          <cell r="B55" t="str">
            <v>NULL</v>
          </cell>
          <cell r="C55" t="str">
            <v>Daniel</v>
          </cell>
          <cell r="D55" t="str">
            <v>NULL</v>
          </cell>
          <cell r="E55" t="str">
            <v>Savage</v>
          </cell>
          <cell r="F55" t="str">
            <v>NULL</v>
          </cell>
          <cell r="G55" t="str">
            <v>NULL</v>
          </cell>
          <cell r="H55" t="str">
            <v>NULL</v>
          </cell>
          <cell r="I55" t="str">
            <v>jannasavage83@gmail.com</v>
          </cell>
          <cell r="J55" t="str">
            <v>jannasavage83@gmail.com</v>
          </cell>
        </row>
        <row r="56">
          <cell r="A56">
            <v>163906326</v>
          </cell>
          <cell r="B56" t="str">
            <v>NULL</v>
          </cell>
          <cell r="C56" t="str">
            <v>Daniel</v>
          </cell>
          <cell r="D56" t="str">
            <v>NULL</v>
          </cell>
          <cell r="E56" t="str">
            <v>Savage</v>
          </cell>
          <cell r="F56" t="str">
            <v>NULL</v>
          </cell>
          <cell r="G56" t="str">
            <v>NULL</v>
          </cell>
          <cell r="H56" t="str">
            <v>NULL</v>
          </cell>
          <cell r="I56" t="str">
            <v>jannasavage83@gmail.com</v>
          </cell>
          <cell r="J56" t="str">
            <v>jannasavage83@gmail.com</v>
          </cell>
        </row>
        <row r="57">
          <cell r="A57">
            <v>163906326</v>
          </cell>
          <cell r="B57" t="str">
            <v>NULL</v>
          </cell>
          <cell r="C57" t="str">
            <v>Daniel</v>
          </cell>
          <cell r="D57" t="str">
            <v>NULL</v>
          </cell>
          <cell r="E57" t="str">
            <v>Savage</v>
          </cell>
          <cell r="F57" t="str">
            <v>NULL</v>
          </cell>
          <cell r="G57" t="str">
            <v>NULL</v>
          </cell>
          <cell r="H57" t="str">
            <v>NULL</v>
          </cell>
          <cell r="I57" t="str">
            <v>jannasavage83@gmail.com</v>
          </cell>
          <cell r="J57" t="str">
            <v>jannasavage83@gmail.com</v>
          </cell>
        </row>
        <row r="58">
          <cell r="A58">
            <v>163906326</v>
          </cell>
          <cell r="B58" t="str">
            <v>NULL</v>
          </cell>
          <cell r="C58" t="str">
            <v>Daniel</v>
          </cell>
          <cell r="D58" t="str">
            <v>NULL</v>
          </cell>
          <cell r="E58" t="str">
            <v>Savage</v>
          </cell>
          <cell r="F58" t="str">
            <v>NULL</v>
          </cell>
          <cell r="G58" t="str">
            <v>NULL</v>
          </cell>
          <cell r="H58" t="str">
            <v>NULL</v>
          </cell>
          <cell r="I58" t="str">
            <v>jannasavage83@gmail.com</v>
          </cell>
          <cell r="J58" t="str">
            <v>jannasavage83@gmail.com</v>
          </cell>
        </row>
        <row r="59">
          <cell r="A59">
            <v>163906326</v>
          </cell>
          <cell r="B59" t="str">
            <v>NULL</v>
          </cell>
          <cell r="C59" t="str">
            <v>Daniel</v>
          </cell>
          <cell r="D59" t="str">
            <v>NULL</v>
          </cell>
          <cell r="E59" t="str">
            <v>Savage</v>
          </cell>
          <cell r="F59" t="str">
            <v>NULL</v>
          </cell>
          <cell r="G59" t="str">
            <v>NULL</v>
          </cell>
          <cell r="H59" t="str">
            <v>NULL</v>
          </cell>
          <cell r="I59" t="str">
            <v>jannasavage83@gmail.com</v>
          </cell>
          <cell r="J59" t="str">
            <v>jannasavage83@gmail.com</v>
          </cell>
        </row>
        <row r="60">
          <cell r="A60">
            <v>163906326</v>
          </cell>
          <cell r="B60" t="str">
            <v>NULL</v>
          </cell>
          <cell r="C60" t="str">
            <v>Daniel</v>
          </cell>
          <cell r="D60" t="str">
            <v>NULL</v>
          </cell>
          <cell r="E60" t="str">
            <v>Savage</v>
          </cell>
          <cell r="F60" t="str">
            <v>NULL</v>
          </cell>
          <cell r="G60" t="str">
            <v>NULL</v>
          </cell>
          <cell r="H60" t="str">
            <v>NULL</v>
          </cell>
          <cell r="I60" t="str">
            <v>jannasavage83@gmail.com</v>
          </cell>
          <cell r="J60" t="str">
            <v>jannasavage83@gmail.com</v>
          </cell>
        </row>
        <row r="61">
          <cell r="A61">
            <v>163906326</v>
          </cell>
          <cell r="B61" t="str">
            <v>NULL</v>
          </cell>
          <cell r="C61" t="str">
            <v>Daniel</v>
          </cell>
          <cell r="D61" t="str">
            <v>NULL</v>
          </cell>
          <cell r="E61" t="str">
            <v>Savage</v>
          </cell>
          <cell r="F61" t="str">
            <v>NULL</v>
          </cell>
          <cell r="G61" t="str">
            <v>NULL</v>
          </cell>
          <cell r="H61" t="str">
            <v>NULL</v>
          </cell>
          <cell r="I61" t="str">
            <v>jannasavage83@gmail.com</v>
          </cell>
          <cell r="J61" t="str">
            <v>jannasavage83@gmail.com</v>
          </cell>
        </row>
        <row r="62">
          <cell r="A62">
            <v>163906326</v>
          </cell>
          <cell r="B62" t="str">
            <v>NULL</v>
          </cell>
          <cell r="C62" t="str">
            <v>Daniel</v>
          </cell>
          <cell r="D62" t="str">
            <v>NULL</v>
          </cell>
          <cell r="E62" t="str">
            <v>Savage</v>
          </cell>
          <cell r="F62" t="str">
            <v>NULL</v>
          </cell>
          <cell r="G62" t="str">
            <v>NULL</v>
          </cell>
          <cell r="H62" t="str">
            <v>NULL</v>
          </cell>
          <cell r="I62" t="str">
            <v>jannasavage83@gmail.com</v>
          </cell>
          <cell r="J62" t="str">
            <v>jannasavage83@gmail.com</v>
          </cell>
        </row>
        <row r="63">
          <cell r="A63">
            <v>163906326</v>
          </cell>
          <cell r="B63" t="str">
            <v>NULL</v>
          </cell>
          <cell r="C63" t="str">
            <v>Daniel</v>
          </cell>
          <cell r="D63" t="str">
            <v>NULL</v>
          </cell>
          <cell r="E63" t="str">
            <v>Savage</v>
          </cell>
          <cell r="F63" t="str">
            <v>NULL</v>
          </cell>
          <cell r="G63" t="str">
            <v>NULL</v>
          </cell>
          <cell r="H63" t="str">
            <v>NULL</v>
          </cell>
          <cell r="I63" t="str">
            <v>jannasavage83@gmail.com</v>
          </cell>
          <cell r="J63" t="str">
            <v>jannasavage83@gmail.com</v>
          </cell>
        </row>
        <row r="64">
          <cell r="A64">
            <v>163906326</v>
          </cell>
          <cell r="B64" t="str">
            <v>NULL</v>
          </cell>
          <cell r="C64" t="str">
            <v>Daniel</v>
          </cell>
          <cell r="D64" t="str">
            <v>NULL</v>
          </cell>
          <cell r="E64" t="str">
            <v>Savage</v>
          </cell>
          <cell r="F64" t="str">
            <v>NULL</v>
          </cell>
          <cell r="G64" t="str">
            <v>NULL</v>
          </cell>
          <cell r="H64" t="str">
            <v>NULL</v>
          </cell>
          <cell r="I64" t="str">
            <v>jannasavage83@gmail.com</v>
          </cell>
          <cell r="J64" t="str">
            <v>jannasavage83@gmail.com</v>
          </cell>
        </row>
        <row r="65">
          <cell r="A65">
            <v>163906326</v>
          </cell>
          <cell r="B65" t="str">
            <v>NULL</v>
          </cell>
          <cell r="C65" t="str">
            <v>Daniel</v>
          </cell>
          <cell r="D65" t="str">
            <v>NULL</v>
          </cell>
          <cell r="E65" t="str">
            <v>Savage</v>
          </cell>
          <cell r="F65" t="str">
            <v>NULL</v>
          </cell>
          <cell r="G65" t="str">
            <v>NULL</v>
          </cell>
          <cell r="H65" t="str">
            <v>NULL</v>
          </cell>
          <cell r="I65" t="str">
            <v>jannasavage83@gmail.com</v>
          </cell>
          <cell r="J65" t="str">
            <v>jannasavage83@gmail.com</v>
          </cell>
        </row>
        <row r="66">
          <cell r="A66">
            <v>163906326</v>
          </cell>
          <cell r="B66" t="str">
            <v>NULL</v>
          </cell>
          <cell r="C66" t="str">
            <v>Daniel</v>
          </cell>
          <cell r="D66" t="str">
            <v>NULL</v>
          </cell>
          <cell r="E66" t="str">
            <v>Savage</v>
          </cell>
          <cell r="F66" t="str">
            <v>NULL</v>
          </cell>
          <cell r="G66" t="str">
            <v>NULL</v>
          </cell>
          <cell r="H66" t="str">
            <v>NULL</v>
          </cell>
          <cell r="I66" t="str">
            <v>jannasavage83@gmail.com</v>
          </cell>
          <cell r="J66" t="str">
            <v>jannasavage83@gmail.com</v>
          </cell>
        </row>
        <row r="67">
          <cell r="A67">
            <v>163906326</v>
          </cell>
          <cell r="B67" t="str">
            <v>NULL</v>
          </cell>
          <cell r="C67" t="str">
            <v>Daniel</v>
          </cell>
          <cell r="D67" t="str">
            <v>NULL</v>
          </cell>
          <cell r="E67" t="str">
            <v>Savage</v>
          </cell>
          <cell r="F67" t="str">
            <v>NULL</v>
          </cell>
          <cell r="G67" t="str">
            <v>NULL</v>
          </cell>
          <cell r="H67" t="str">
            <v>NULL</v>
          </cell>
          <cell r="I67" t="str">
            <v>jannasavage83@gmail.com</v>
          </cell>
          <cell r="J67" t="str">
            <v>jannasavage83@gmail.com</v>
          </cell>
        </row>
        <row r="68">
          <cell r="A68">
            <v>443278</v>
          </cell>
          <cell r="B68" t="str">
            <v>NULL</v>
          </cell>
          <cell r="C68" t="str">
            <v>Megan</v>
          </cell>
          <cell r="D68" t="str">
            <v>NULL</v>
          </cell>
          <cell r="E68" t="str">
            <v>O'Malley</v>
          </cell>
          <cell r="F68" t="str">
            <v>NULL</v>
          </cell>
          <cell r="G68" t="str">
            <v>NULL</v>
          </cell>
          <cell r="H68" t="str">
            <v>NULL</v>
          </cell>
          <cell r="I68" t="str">
            <v>megan0malley@yahoo.com</v>
          </cell>
          <cell r="J68" t="str">
            <v>megan0malley@yahoo.com</v>
          </cell>
        </row>
        <row r="69">
          <cell r="A69">
            <v>443278</v>
          </cell>
          <cell r="B69" t="str">
            <v>NULL</v>
          </cell>
          <cell r="C69" t="str">
            <v>Megan</v>
          </cell>
          <cell r="D69" t="str">
            <v>NULL</v>
          </cell>
          <cell r="E69" t="str">
            <v>O'Malley</v>
          </cell>
          <cell r="F69" t="str">
            <v>NULL</v>
          </cell>
          <cell r="G69" t="str">
            <v>NULL</v>
          </cell>
          <cell r="H69" t="str">
            <v>NULL</v>
          </cell>
          <cell r="I69" t="str">
            <v>megan0malley@yahoo.com</v>
          </cell>
          <cell r="J69" t="str">
            <v>megan0malley@yahoo.com</v>
          </cell>
        </row>
        <row r="70">
          <cell r="A70">
            <v>443278</v>
          </cell>
          <cell r="B70" t="str">
            <v>NULL</v>
          </cell>
          <cell r="C70" t="str">
            <v>Megan</v>
          </cell>
          <cell r="D70" t="str">
            <v>NULL</v>
          </cell>
          <cell r="E70" t="str">
            <v>O'Malley</v>
          </cell>
          <cell r="F70" t="str">
            <v>NULL</v>
          </cell>
          <cell r="G70" t="str">
            <v>NULL</v>
          </cell>
          <cell r="H70" t="str">
            <v>NULL</v>
          </cell>
          <cell r="I70" t="str">
            <v>megan0malley@yahoo.com</v>
          </cell>
          <cell r="J70" t="str">
            <v>megan0malley@yahoo.com</v>
          </cell>
        </row>
        <row r="71">
          <cell r="A71">
            <v>443278</v>
          </cell>
          <cell r="B71" t="str">
            <v>NULL</v>
          </cell>
          <cell r="C71" t="str">
            <v>Megan</v>
          </cell>
          <cell r="D71" t="str">
            <v>NULL</v>
          </cell>
          <cell r="E71" t="str">
            <v>O'Malley</v>
          </cell>
          <cell r="F71" t="str">
            <v>NULL</v>
          </cell>
          <cell r="G71" t="str">
            <v>NULL</v>
          </cell>
          <cell r="H71" t="str">
            <v>NULL</v>
          </cell>
          <cell r="I71" t="str">
            <v>megan0malley@yahoo.com</v>
          </cell>
          <cell r="J71" t="str">
            <v>megan0malley@yahoo.com</v>
          </cell>
        </row>
        <row r="72">
          <cell r="A72">
            <v>666921191</v>
          </cell>
          <cell r="B72" t="str">
            <v>NULL</v>
          </cell>
          <cell r="C72" t="str">
            <v>Albert</v>
          </cell>
          <cell r="D72" t="str">
            <v>NULL</v>
          </cell>
          <cell r="E72" t="str">
            <v>Casale</v>
          </cell>
          <cell r="F72" t="str">
            <v>NULL</v>
          </cell>
          <cell r="G72" t="str">
            <v>NULL</v>
          </cell>
          <cell r="H72" t="str">
            <v>NULL</v>
          </cell>
          <cell r="I72" t="str">
            <v>alcasale@hotmail.com</v>
          </cell>
          <cell r="J72" t="str">
            <v>alcasale@hotmail.com</v>
          </cell>
        </row>
        <row r="73">
          <cell r="A73">
            <v>666921191</v>
          </cell>
          <cell r="B73" t="str">
            <v>NULL</v>
          </cell>
          <cell r="C73" t="str">
            <v>Albert</v>
          </cell>
          <cell r="D73" t="str">
            <v>NULL</v>
          </cell>
          <cell r="E73" t="str">
            <v>Casale</v>
          </cell>
          <cell r="F73" t="str">
            <v>NULL</v>
          </cell>
          <cell r="G73" t="str">
            <v>NULL</v>
          </cell>
          <cell r="H73" t="str">
            <v>NULL</v>
          </cell>
          <cell r="I73" t="str">
            <v>alcasale@hotmail.com</v>
          </cell>
          <cell r="J73" t="str">
            <v>alcasale@hotmail.com</v>
          </cell>
        </row>
        <row r="74">
          <cell r="A74">
            <v>666921191</v>
          </cell>
          <cell r="B74" t="str">
            <v>NULL</v>
          </cell>
          <cell r="C74" t="str">
            <v>Albert</v>
          </cell>
          <cell r="D74" t="str">
            <v>NULL</v>
          </cell>
          <cell r="E74" t="str">
            <v>Casale</v>
          </cell>
          <cell r="F74" t="str">
            <v>NULL</v>
          </cell>
          <cell r="G74" t="str">
            <v>NULL</v>
          </cell>
          <cell r="H74" t="str">
            <v>NULL</v>
          </cell>
          <cell r="I74" t="str">
            <v>alcasale@hotmail.com</v>
          </cell>
          <cell r="J74" t="str">
            <v>alcasale@hotmail.com</v>
          </cell>
        </row>
        <row r="75">
          <cell r="A75">
            <v>666921191</v>
          </cell>
          <cell r="B75" t="str">
            <v>NULL</v>
          </cell>
          <cell r="C75" t="str">
            <v>Albert</v>
          </cell>
          <cell r="D75" t="str">
            <v>NULL</v>
          </cell>
          <cell r="E75" t="str">
            <v>Casale</v>
          </cell>
          <cell r="F75" t="str">
            <v>NULL</v>
          </cell>
          <cell r="G75" t="str">
            <v>NULL</v>
          </cell>
          <cell r="H75" t="str">
            <v>NULL</v>
          </cell>
          <cell r="I75" t="str">
            <v>alcasale@hotmail.com</v>
          </cell>
          <cell r="J75" t="str">
            <v>alcasale@hotmail.com</v>
          </cell>
        </row>
        <row r="76">
          <cell r="A76">
            <v>666921191</v>
          </cell>
          <cell r="B76" t="str">
            <v>NULL</v>
          </cell>
          <cell r="C76" t="str">
            <v>Albert</v>
          </cell>
          <cell r="D76" t="str">
            <v>NULL</v>
          </cell>
          <cell r="E76" t="str">
            <v>Casale</v>
          </cell>
          <cell r="F76" t="str">
            <v>NULL</v>
          </cell>
          <cell r="G76" t="str">
            <v>NULL</v>
          </cell>
          <cell r="H76" t="str">
            <v>NULL</v>
          </cell>
          <cell r="I76" t="str">
            <v>alcasale@hotmail.com</v>
          </cell>
          <cell r="J76" t="str">
            <v>alcasale@hotmail.com</v>
          </cell>
        </row>
        <row r="77">
          <cell r="A77">
            <v>666921191</v>
          </cell>
          <cell r="B77" t="str">
            <v>NULL</v>
          </cell>
          <cell r="C77" t="str">
            <v>Albert</v>
          </cell>
          <cell r="D77" t="str">
            <v>NULL</v>
          </cell>
          <cell r="E77" t="str">
            <v>Casale</v>
          </cell>
          <cell r="F77" t="str">
            <v>NULL</v>
          </cell>
          <cell r="G77" t="str">
            <v>NULL</v>
          </cell>
          <cell r="H77" t="str">
            <v>NULL</v>
          </cell>
          <cell r="I77" t="str">
            <v>alcasale@hotmail.com</v>
          </cell>
          <cell r="J77" t="str">
            <v>alcasale@hotmail.com</v>
          </cell>
        </row>
        <row r="78">
          <cell r="A78">
            <v>666921191</v>
          </cell>
          <cell r="B78" t="str">
            <v>NULL</v>
          </cell>
          <cell r="C78" t="str">
            <v>Albert</v>
          </cell>
          <cell r="D78" t="str">
            <v>NULL</v>
          </cell>
          <cell r="E78" t="str">
            <v>Casale</v>
          </cell>
          <cell r="F78" t="str">
            <v>NULL</v>
          </cell>
          <cell r="G78" t="str">
            <v>NULL</v>
          </cell>
          <cell r="H78" t="str">
            <v>NULL</v>
          </cell>
          <cell r="I78" t="str">
            <v>alcasale@hotmail.com</v>
          </cell>
          <cell r="J78" t="str">
            <v>alcasale@hotmail.com</v>
          </cell>
        </row>
        <row r="79">
          <cell r="A79">
            <v>666921191</v>
          </cell>
          <cell r="B79" t="str">
            <v>NULL</v>
          </cell>
          <cell r="C79" t="str">
            <v>Albert</v>
          </cell>
          <cell r="D79" t="str">
            <v>NULL</v>
          </cell>
          <cell r="E79" t="str">
            <v>Casale</v>
          </cell>
          <cell r="F79" t="str">
            <v>NULL</v>
          </cell>
          <cell r="G79" t="str">
            <v>NULL</v>
          </cell>
          <cell r="H79" t="str">
            <v>NULL</v>
          </cell>
          <cell r="I79" t="str">
            <v>alcasale@hotmail.com</v>
          </cell>
          <cell r="J79" t="str">
            <v>alcasale@hotmail.com</v>
          </cell>
        </row>
        <row r="80">
          <cell r="A80">
            <v>666921191</v>
          </cell>
          <cell r="B80" t="str">
            <v>NULL</v>
          </cell>
          <cell r="C80" t="str">
            <v>Albert</v>
          </cell>
          <cell r="D80" t="str">
            <v>NULL</v>
          </cell>
          <cell r="E80" t="str">
            <v>Casale</v>
          </cell>
          <cell r="F80" t="str">
            <v>NULL</v>
          </cell>
          <cell r="G80" t="str">
            <v>NULL</v>
          </cell>
          <cell r="H80" t="str">
            <v>NULL</v>
          </cell>
          <cell r="I80" t="str">
            <v>alcasale@hotmail.com</v>
          </cell>
          <cell r="J80" t="str">
            <v>alcasale@hotmail.com</v>
          </cell>
        </row>
        <row r="81">
          <cell r="A81">
            <v>666921191</v>
          </cell>
          <cell r="B81" t="str">
            <v>NULL</v>
          </cell>
          <cell r="C81" t="str">
            <v>Albert</v>
          </cell>
          <cell r="D81" t="str">
            <v>NULL</v>
          </cell>
          <cell r="E81" t="str">
            <v>Casale</v>
          </cell>
          <cell r="F81" t="str">
            <v>NULL</v>
          </cell>
          <cell r="G81" t="str">
            <v>NULL</v>
          </cell>
          <cell r="H81" t="str">
            <v>NULL</v>
          </cell>
          <cell r="I81" t="str">
            <v>alcasale@hotmail.com</v>
          </cell>
          <cell r="J81" t="str">
            <v>alcasale@hotmail.com</v>
          </cell>
        </row>
        <row r="82">
          <cell r="A82">
            <v>666921191</v>
          </cell>
          <cell r="B82" t="str">
            <v>NULL</v>
          </cell>
          <cell r="C82" t="str">
            <v>Albert</v>
          </cell>
          <cell r="D82" t="str">
            <v>NULL</v>
          </cell>
          <cell r="E82" t="str">
            <v>Casale</v>
          </cell>
          <cell r="F82" t="str">
            <v>NULL</v>
          </cell>
          <cell r="G82" t="str">
            <v>NULL</v>
          </cell>
          <cell r="H82" t="str">
            <v>NULL</v>
          </cell>
          <cell r="I82" t="str">
            <v>alcasale@hotmail.com</v>
          </cell>
          <cell r="J82" t="str">
            <v>alcasale@hotmail.com</v>
          </cell>
        </row>
        <row r="83">
          <cell r="A83">
            <v>666921191</v>
          </cell>
          <cell r="B83" t="str">
            <v>NULL</v>
          </cell>
          <cell r="C83" t="str">
            <v>Albert</v>
          </cell>
          <cell r="D83" t="str">
            <v>NULL</v>
          </cell>
          <cell r="E83" t="str">
            <v>Casale</v>
          </cell>
          <cell r="F83" t="str">
            <v>NULL</v>
          </cell>
          <cell r="G83" t="str">
            <v>NULL</v>
          </cell>
          <cell r="H83" t="str">
            <v>NULL</v>
          </cell>
          <cell r="I83" t="str">
            <v>alcasale@hotmail.com</v>
          </cell>
          <cell r="J83" t="str">
            <v>alcasale@hotmail.com</v>
          </cell>
        </row>
        <row r="84">
          <cell r="A84">
            <v>666921191</v>
          </cell>
          <cell r="B84" t="str">
            <v>NULL</v>
          </cell>
          <cell r="C84" t="str">
            <v>Albert</v>
          </cell>
          <cell r="D84" t="str">
            <v>NULL</v>
          </cell>
          <cell r="E84" t="str">
            <v>Casale</v>
          </cell>
          <cell r="F84" t="str">
            <v>NULL</v>
          </cell>
          <cell r="G84" t="str">
            <v>NULL</v>
          </cell>
          <cell r="H84" t="str">
            <v>NULL</v>
          </cell>
          <cell r="I84" t="str">
            <v>alcasale@hotmail.com</v>
          </cell>
          <cell r="J84" t="str">
            <v>alcasale@hotmail.com</v>
          </cell>
        </row>
        <row r="85">
          <cell r="A85">
            <v>666921191</v>
          </cell>
          <cell r="B85" t="str">
            <v>NULL</v>
          </cell>
          <cell r="C85" t="str">
            <v>Albert</v>
          </cell>
          <cell r="D85" t="str">
            <v>NULL</v>
          </cell>
          <cell r="E85" t="str">
            <v>Casale</v>
          </cell>
          <cell r="F85" t="str">
            <v>NULL</v>
          </cell>
          <cell r="G85" t="str">
            <v>NULL</v>
          </cell>
          <cell r="H85" t="str">
            <v>NULL</v>
          </cell>
          <cell r="I85" t="str">
            <v>alcasale@hotmail.com</v>
          </cell>
          <cell r="J85" t="str">
            <v>alcasale@hotmail.com</v>
          </cell>
        </row>
        <row r="86">
          <cell r="A86">
            <v>666921191</v>
          </cell>
          <cell r="B86" t="str">
            <v>NULL</v>
          </cell>
          <cell r="C86" t="str">
            <v>Albert</v>
          </cell>
          <cell r="D86" t="str">
            <v>NULL</v>
          </cell>
          <cell r="E86" t="str">
            <v>Casale</v>
          </cell>
          <cell r="F86" t="str">
            <v>NULL</v>
          </cell>
          <cell r="G86" t="str">
            <v>NULL</v>
          </cell>
          <cell r="H86" t="str">
            <v>NULL</v>
          </cell>
          <cell r="I86" t="str">
            <v>alcasale@hotmail.com</v>
          </cell>
          <cell r="J86" t="str">
            <v>alcasale@hotmail.com</v>
          </cell>
        </row>
        <row r="87">
          <cell r="A87">
            <v>666921191</v>
          </cell>
          <cell r="B87" t="str">
            <v>NULL</v>
          </cell>
          <cell r="C87" t="str">
            <v>Albert</v>
          </cell>
          <cell r="D87" t="str">
            <v>NULL</v>
          </cell>
          <cell r="E87" t="str">
            <v>Casale</v>
          </cell>
          <cell r="F87" t="str">
            <v>NULL</v>
          </cell>
          <cell r="G87" t="str">
            <v>NULL</v>
          </cell>
          <cell r="H87" t="str">
            <v>NULL</v>
          </cell>
          <cell r="I87" t="str">
            <v>alcasale@hotmail.com</v>
          </cell>
          <cell r="J87" t="str">
            <v>alcasale@hotmail.com</v>
          </cell>
        </row>
        <row r="88">
          <cell r="A88">
            <v>666921191</v>
          </cell>
          <cell r="B88" t="str">
            <v>NULL</v>
          </cell>
          <cell r="C88" t="str">
            <v>Albert</v>
          </cell>
          <cell r="D88" t="str">
            <v>NULL</v>
          </cell>
          <cell r="E88" t="str">
            <v>Casale</v>
          </cell>
          <cell r="F88" t="str">
            <v>NULL</v>
          </cell>
          <cell r="G88" t="str">
            <v>NULL</v>
          </cell>
          <cell r="H88" t="str">
            <v>NULL</v>
          </cell>
          <cell r="I88" t="str">
            <v>alcasale@hotmail.com</v>
          </cell>
          <cell r="J88" t="str">
            <v>alcasale@hotmail.com</v>
          </cell>
        </row>
        <row r="89">
          <cell r="A89">
            <v>666921191</v>
          </cell>
          <cell r="B89" t="str">
            <v>NULL</v>
          </cell>
          <cell r="C89" t="str">
            <v>Albert</v>
          </cell>
          <cell r="D89" t="str">
            <v>NULL</v>
          </cell>
          <cell r="E89" t="str">
            <v>Casale</v>
          </cell>
          <cell r="F89" t="str">
            <v>NULL</v>
          </cell>
          <cell r="G89" t="str">
            <v>NULL</v>
          </cell>
          <cell r="H89" t="str">
            <v>NULL</v>
          </cell>
          <cell r="I89" t="str">
            <v>alcasale@hotmail.com</v>
          </cell>
          <cell r="J89" t="str">
            <v>alcasale@hotmail.com</v>
          </cell>
        </row>
        <row r="90">
          <cell r="A90">
            <v>666921191</v>
          </cell>
          <cell r="B90" t="str">
            <v>NULL</v>
          </cell>
          <cell r="C90" t="str">
            <v>Albert</v>
          </cell>
          <cell r="D90" t="str">
            <v>NULL</v>
          </cell>
          <cell r="E90" t="str">
            <v>Casale</v>
          </cell>
          <cell r="F90" t="str">
            <v>NULL</v>
          </cell>
          <cell r="G90" t="str">
            <v>NULL</v>
          </cell>
          <cell r="H90" t="str">
            <v>NULL</v>
          </cell>
          <cell r="I90" t="str">
            <v>alcasale@hotmail.com</v>
          </cell>
          <cell r="J90" t="str">
            <v>alcasale@hotmail.com</v>
          </cell>
        </row>
        <row r="91">
          <cell r="A91">
            <v>666921191</v>
          </cell>
          <cell r="B91" t="str">
            <v>NULL</v>
          </cell>
          <cell r="C91" t="str">
            <v>Albert</v>
          </cell>
          <cell r="D91" t="str">
            <v>NULL</v>
          </cell>
          <cell r="E91" t="str">
            <v>Casale</v>
          </cell>
          <cell r="F91" t="str">
            <v>NULL</v>
          </cell>
          <cell r="G91" t="str">
            <v>NULL</v>
          </cell>
          <cell r="H91" t="str">
            <v>NULL</v>
          </cell>
          <cell r="I91" t="str">
            <v>alcasale@hotmail.com</v>
          </cell>
          <cell r="J91" t="str">
            <v>alcasale@hotmail.com</v>
          </cell>
        </row>
        <row r="92">
          <cell r="A92">
            <v>666921191</v>
          </cell>
          <cell r="B92" t="str">
            <v>NULL</v>
          </cell>
          <cell r="C92" t="str">
            <v>Albert</v>
          </cell>
          <cell r="D92" t="str">
            <v>NULL</v>
          </cell>
          <cell r="E92" t="str">
            <v>Casale</v>
          </cell>
          <cell r="F92" t="str">
            <v>NULL</v>
          </cell>
          <cell r="G92" t="str">
            <v>NULL</v>
          </cell>
          <cell r="H92" t="str">
            <v>NULL</v>
          </cell>
          <cell r="I92" t="str">
            <v>alcasale@hotmail.com</v>
          </cell>
          <cell r="J92" t="str">
            <v>alcasale@hotmail.com</v>
          </cell>
        </row>
        <row r="93">
          <cell r="A93">
            <v>666921191</v>
          </cell>
          <cell r="B93" t="str">
            <v>NULL</v>
          </cell>
          <cell r="C93" t="str">
            <v>Albert</v>
          </cell>
          <cell r="D93" t="str">
            <v>NULL</v>
          </cell>
          <cell r="E93" t="str">
            <v>Casale</v>
          </cell>
          <cell r="F93" t="str">
            <v>NULL</v>
          </cell>
          <cell r="G93" t="str">
            <v>NULL</v>
          </cell>
          <cell r="H93" t="str">
            <v>NULL</v>
          </cell>
          <cell r="I93" t="str">
            <v>alcasale@hotmail.com</v>
          </cell>
          <cell r="J93" t="str">
            <v>alcasale@hotmail.com</v>
          </cell>
        </row>
        <row r="94">
          <cell r="A94">
            <v>666921191</v>
          </cell>
          <cell r="B94" t="str">
            <v>NULL</v>
          </cell>
          <cell r="C94" t="str">
            <v>Albert</v>
          </cell>
          <cell r="D94" t="str">
            <v>NULL</v>
          </cell>
          <cell r="E94" t="str">
            <v>Casale</v>
          </cell>
          <cell r="F94" t="str">
            <v>NULL</v>
          </cell>
          <cell r="G94" t="str">
            <v>NULL</v>
          </cell>
          <cell r="H94" t="str">
            <v>NULL</v>
          </cell>
          <cell r="I94" t="str">
            <v>alcasale@hotmail.com</v>
          </cell>
          <cell r="J94" t="str">
            <v>alcasale@hotmail.com</v>
          </cell>
        </row>
        <row r="95">
          <cell r="A95">
            <v>666921191</v>
          </cell>
          <cell r="B95" t="str">
            <v>NULL</v>
          </cell>
          <cell r="C95" t="str">
            <v>Albert</v>
          </cell>
          <cell r="D95" t="str">
            <v>NULL</v>
          </cell>
          <cell r="E95" t="str">
            <v>Casale</v>
          </cell>
          <cell r="F95" t="str">
            <v>NULL</v>
          </cell>
          <cell r="G95" t="str">
            <v>NULL</v>
          </cell>
          <cell r="H95" t="str">
            <v>NULL</v>
          </cell>
          <cell r="I95" t="str">
            <v>alcasale@hotmail.com</v>
          </cell>
          <cell r="J95" t="str">
            <v>alcasale@hotmail.com</v>
          </cell>
        </row>
        <row r="96">
          <cell r="A96">
            <v>666921191</v>
          </cell>
          <cell r="B96" t="str">
            <v>NULL</v>
          </cell>
          <cell r="C96" t="str">
            <v>Albert</v>
          </cell>
          <cell r="D96" t="str">
            <v>NULL</v>
          </cell>
          <cell r="E96" t="str">
            <v>Casale</v>
          </cell>
          <cell r="F96" t="str">
            <v>NULL</v>
          </cell>
          <cell r="G96" t="str">
            <v>NULL</v>
          </cell>
          <cell r="H96" t="str">
            <v>NULL</v>
          </cell>
          <cell r="I96" t="str">
            <v>alcasale@hotmail.com</v>
          </cell>
          <cell r="J96" t="str">
            <v>alcasale@hotmail.com</v>
          </cell>
        </row>
        <row r="97">
          <cell r="A97">
            <v>666921191</v>
          </cell>
          <cell r="B97" t="str">
            <v>NULL</v>
          </cell>
          <cell r="C97" t="str">
            <v>Albert</v>
          </cell>
          <cell r="D97" t="str">
            <v>NULL</v>
          </cell>
          <cell r="E97" t="str">
            <v>Casale</v>
          </cell>
          <cell r="F97" t="str">
            <v>NULL</v>
          </cell>
          <cell r="G97" t="str">
            <v>NULL</v>
          </cell>
          <cell r="H97" t="str">
            <v>NULL</v>
          </cell>
          <cell r="I97" t="str">
            <v>alcasale@hotmail.com</v>
          </cell>
          <cell r="J97" t="str">
            <v>alcasale@hotmail.com</v>
          </cell>
        </row>
        <row r="98">
          <cell r="A98">
            <v>666921191</v>
          </cell>
          <cell r="B98" t="str">
            <v>NULL</v>
          </cell>
          <cell r="C98" t="str">
            <v>Albert</v>
          </cell>
          <cell r="D98" t="str">
            <v>NULL</v>
          </cell>
          <cell r="E98" t="str">
            <v>Casale</v>
          </cell>
          <cell r="F98" t="str">
            <v>NULL</v>
          </cell>
          <cell r="G98" t="str">
            <v>NULL</v>
          </cell>
          <cell r="H98" t="str">
            <v>NULL</v>
          </cell>
          <cell r="I98" t="str">
            <v>alcasale@hotmail.com</v>
          </cell>
          <cell r="J98" t="str">
            <v>alcasale@hotmail.com</v>
          </cell>
        </row>
        <row r="99">
          <cell r="A99">
            <v>666921191</v>
          </cell>
          <cell r="B99" t="str">
            <v>NULL</v>
          </cell>
          <cell r="C99" t="str">
            <v>Albert</v>
          </cell>
          <cell r="D99" t="str">
            <v>NULL</v>
          </cell>
          <cell r="E99" t="str">
            <v>Casale</v>
          </cell>
          <cell r="F99" t="str">
            <v>NULL</v>
          </cell>
          <cell r="G99" t="str">
            <v>NULL</v>
          </cell>
          <cell r="H99" t="str">
            <v>NULL</v>
          </cell>
          <cell r="I99" t="str">
            <v>alcasale@hotmail.com</v>
          </cell>
          <cell r="J99" t="str">
            <v>alcasale@hotmail.com</v>
          </cell>
        </row>
        <row r="100">
          <cell r="A100">
            <v>666921191</v>
          </cell>
          <cell r="B100" t="str">
            <v>NULL</v>
          </cell>
          <cell r="C100" t="str">
            <v>Albert</v>
          </cell>
          <cell r="D100" t="str">
            <v>NULL</v>
          </cell>
          <cell r="E100" t="str">
            <v>Casale</v>
          </cell>
          <cell r="F100" t="str">
            <v>NULL</v>
          </cell>
          <cell r="G100" t="str">
            <v>NULL</v>
          </cell>
          <cell r="H100" t="str">
            <v>NULL</v>
          </cell>
          <cell r="I100" t="str">
            <v>alcasale@hotmail.com</v>
          </cell>
          <cell r="J100" t="str">
            <v>alcasale@hotmail.com</v>
          </cell>
        </row>
        <row r="101">
          <cell r="A101">
            <v>666921191</v>
          </cell>
          <cell r="B101" t="str">
            <v>NULL</v>
          </cell>
          <cell r="C101" t="str">
            <v>Albert</v>
          </cell>
          <cell r="D101" t="str">
            <v>NULL</v>
          </cell>
          <cell r="E101" t="str">
            <v>Casale</v>
          </cell>
          <cell r="F101" t="str">
            <v>NULL</v>
          </cell>
          <cell r="G101" t="str">
            <v>NULL</v>
          </cell>
          <cell r="H101" t="str">
            <v>NULL</v>
          </cell>
          <cell r="I101" t="str">
            <v>alcasale@hotmail.com</v>
          </cell>
          <cell r="J101" t="str">
            <v>alcasale@hotmail.com</v>
          </cell>
        </row>
        <row r="102">
          <cell r="A102">
            <v>666921191</v>
          </cell>
          <cell r="B102" t="str">
            <v>NULL</v>
          </cell>
          <cell r="C102" t="str">
            <v>Albert</v>
          </cell>
          <cell r="D102" t="str">
            <v>NULL</v>
          </cell>
          <cell r="E102" t="str">
            <v>Casale</v>
          </cell>
          <cell r="F102" t="str">
            <v>NULL</v>
          </cell>
          <cell r="G102" t="str">
            <v>NULL</v>
          </cell>
          <cell r="H102" t="str">
            <v>NULL</v>
          </cell>
          <cell r="I102" t="str">
            <v>alcasale@hotmail.com</v>
          </cell>
          <cell r="J102" t="str">
            <v>alcasale@hotmail.com</v>
          </cell>
        </row>
        <row r="103">
          <cell r="A103">
            <v>666921191</v>
          </cell>
          <cell r="B103" t="str">
            <v>NULL</v>
          </cell>
          <cell r="C103" t="str">
            <v>Albert</v>
          </cell>
          <cell r="D103" t="str">
            <v>NULL</v>
          </cell>
          <cell r="E103" t="str">
            <v>Casale</v>
          </cell>
          <cell r="F103" t="str">
            <v>NULL</v>
          </cell>
          <cell r="G103" t="str">
            <v>NULL</v>
          </cell>
          <cell r="H103" t="str">
            <v>NULL</v>
          </cell>
          <cell r="I103" t="str">
            <v>alcasale@hotmail.com</v>
          </cell>
          <cell r="J103" t="str">
            <v>alcasale@hotmail.com</v>
          </cell>
        </row>
        <row r="104">
          <cell r="A104">
            <v>666921191</v>
          </cell>
          <cell r="B104" t="str">
            <v>NULL</v>
          </cell>
          <cell r="C104" t="str">
            <v>Albert</v>
          </cell>
          <cell r="D104" t="str">
            <v>NULL</v>
          </cell>
          <cell r="E104" t="str">
            <v>Casale</v>
          </cell>
          <cell r="F104" t="str">
            <v>NULL</v>
          </cell>
          <cell r="G104" t="str">
            <v>NULL</v>
          </cell>
          <cell r="H104" t="str">
            <v>NULL</v>
          </cell>
          <cell r="I104" t="str">
            <v>alcasale@hotmail.com</v>
          </cell>
          <cell r="J104" t="str">
            <v>alcasale@hotmail.com</v>
          </cell>
        </row>
        <row r="105">
          <cell r="A105">
            <v>666921191</v>
          </cell>
          <cell r="B105" t="str">
            <v>NULL</v>
          </cell>
          <cell r="C105" t="str">
            <v>Albert</v>
          </cell>
          <cell r="D105" t="str">
            <v>NULL</v>
          </cell>
          <cell r="E105" t="str">
            <v>Casale</v>
          </cell>
          <cell r="F105" t="str">
            <v>NULL</v>
          </cell>
          <cell r="G105" t="str">
            <v>NULL</v>
          </cell>
          <cell r="H105" t="str">
            <v>NULL</v>
          </cell>
          <cell r="I105" t="str">
            <v>alcasale@hotmail.com</v>
          </cell>
          <cell r="J105" t="str">
            <v>alcasale@hotmail.com</v>
          </cell>
        </row>
        <row r="106">
          <cell r="A106">
            <v>666921191</v>
          </cell>
          <cell r="B106" t="str">
            <v>NULL</v>
          </cell>
          <cell r="C106" t="str">
            <v>Albert</v>
          </cell>
          <cell r="D106" t="str">
            <v>NULL</v>
          </cell>
          <cell r="E106" t="str">
            <v>Casale</v>
          </cell>
          <cell r="F106" t="str">
            <v>NULL</v>
          </cell>
          <cell r="G106" t="str">
            <v>NULL</v>
          </cell>
          <cell r="H106" t="str">
            <v>NULL</v>
          </cell>
          <cell r="I106" t="str">
            <v>alcasale@hotmail.com</v>
          </cell>
          <cell r="J106" t="str">
            <v>alcasale@hotmail.com</v>
          </cell>
        </row>
        <row r="107">
          <cell r="A107">
            <v>666921191</v>
          </cell>
          <cell r="B107" t="str">
            <v>NULL</v>
          </cell>
          <cell r="C107" t="str">
            <v>Albert</v>
          </cell>
          <cell r="D107" t="str">
            <v>NULL</v>
          </cell>
          <cell r="E107" t="str">
            <v>Casale</v>
          </cell>
          <cell r="F107" t="str">
            <v>NULL</v>
          </cell>
          <cell r="G107" t="str">
            <v>NULL</v>
          </cell>
          <cell r="H107" t="str">
            <v>NULL</v>
          </cell>
          <cell r="I107" t="str">
            <v>alcasale@hotmail.com</v>
          </cell>
          <cell r="J107" t="str">
            <v>alcasale@hotmail.com</v>
          </cell>
        </row>
        <row r="108">
          <cell r="A108">
            <v>666921191</v>
          </cell>
          <cell r="B108" t="str">
            <v>NULL</v>
          </cell>
          <cell r="C108" t="str">
            <v>Albert</v>
          </cell>
          <cell r="D108" t="str">
            <v>NULL</v>
          </cell>
          <cell r="E108" t="str">
            <v>Casale</v>
          </cell>
          <cell r="F108" t="str">
            <v>NULL</v>
          </cell>
          <cell r="G108" t="str">
            <v>NULL</v>
          </cell>
          <cell r="H108" t="str">
            <v>NULL</v>
          </cell>
          <cell r="I108" t="str">
            <v>alcasale@hotmail.com</v>
          </cell>
          <cell r="J108" t="str">
            <v>alcasale@hotmail.com</v>
          </cell>
        </row>
        <row r="109">
          <cell r="A109">
            <v>666921191</v>
          </cell>
          <cell r="B109" t="str">
            <v>NULL</v>
          </cell>
          <cell r="C109" t="str">
            <v>Albert</v>
          </cell>
          <cell r="D109" t="str">
            <v>NULL</v>
          </cell>
          <cell r="E109" t="str">
            <v>Casale</v>
          </cell>
          <cell r="F109" t="str">
            <v>NULL</v>
          </cell>
          <cell r="G109" t="str">
            <v>NULL</v>
          </cell>
          <cell r="H109" t="str">
            <v>NULL</v>
          </cell>
          <cell r="I109" t="str">
            <v>alcasale@hotmail.com</v>
          </cell>
          <cell r="J109" t="str">
            <v>alcasale@hotmail.com</v>
          </cell>
        </row>
        <row r="110">
          <cell r="A110">
            <v>666921191</v>
          </cell>
          <cell r="B110" t="str">
            <v>NULL</v>
          </cell>
          <cell r="C110" t="str">
            <v>Albert</v>
          </cell>
          <cell r="D110" t="str">
            <v>NULL</v>
          </cell>
          <cell r="E110" t="str">
            <v>Casale</v>
          </cell>
          <cell r="F110" t="str">
            <v>NULL</v>
          </cell>
          <cell r="G110" t="str">
            <v>NULL</v>
          </cell>
          <cell r="H110" t="str">
            <v>NULL</v>
          </cell>
          <cell r="I110" t="str">
            <v>alcasale@hotmail.com</v>
          </cell>
          <cell r="J110" t="str">
            <v>alcasale@hotmail.com</v>
          </cell>
        </row>
        <row r="111">
          <cell r="A111">
            <v>666921191</v>
          </cell>
          <cell r="B111" t="str">
            <v>NULL</v>
          </cell>
          <cell r="C111" t="str">
            <v>Albert</v>
          </cell>
          <cell r="D111" t="str">
            <v>NULL</v>
          </cell>
          <cell r="E111" t="str">
            <v>Casale</v>
          </cell>
          <cell r="F111" t="str">
            <v>NULL</v>
          </cell>
          <cell r="G111" t="str">
            <v>NULL</v>
          </cell>
          <cell r="H111" t="str">
            <v>NULL</v>
          </cell>
          <cell r="I111" t="str">
            <v>alcasale@hotmail.com</v>
          </cell>
          <cell r="J111" t="str">
            <v>alcasale@hotmail.com</v>
          </cell>
        </row>
        <row r="112">
          <cell r="A112">
            <v>666921191</v>
          </cell>
          <cell r="B112" t="str">
            <v>NULL</v>
          </cell>
          <cell r="C112" t="str">
            <v>Albert</v>
          </cell>
          <cell r="D112" t="str">
            <v>NULL</v>
          </cell>
          <cell r="E112" t="str">
            <v>Casale</v>
          </cell>
          <cell r="F112" t="str">
            <v>NULL</v>
          </cell>
          <cell r="G112" t="str">
            <v>NULL</v>
          </cell>
          <cell r="H112" t="str">
            <v>NULL</v>
          </cell>
          <cell r="I112" t="str">
            <v>alcasale@hotmail.com</v>
          </cell>
          <cell r="J112" t="str">
            <v>alcasale@hotmail.com</v>
          </cell>
        </row>
        <row r="113">
          <cell r="A113">
            <v>666921191</v>
          </cell>
          <cell r="B113" t="str">
            <v>NULL</v>
          </cell>
          <cell r="C113" t="str">
            <v>Albert</v>
          </cell>
          <cell r="D113" t="str">
            <v>NULL</v>
          </cell>
          <cell r="E113" t="str">
            <v>Casale</v>
          </cell>
          <cell r="F113" t="str">
            <v>NULL</v>
          </cell>
          <cell r="G113" t="str">
            <v>NULL</v>
          </cell>
          <cell r="H113" t="str">
            <v>NULL</v>
          </cell>
          <cell r="I113" t="str">
            <v>alcasale@hotmail.com</v>
          </cell>
          <cell r="J113" t="str">
            <v>alcasale@hotmail.com</v>
          </cell>
        </row>
        <row r="114">
          <cell r="A114">
            <v>666921191</v>
          </cell>
          <cell r="B114" t="str">
            <v>NULL</v>
          </cell>
          <cell r="C114" t="str">
            <v>Albert</v>
          </cell>
          <cell r="D114" t="str">
            <v>NULL</v>
          </cell>
          <cell r="E114" t="str">
            <v>Casale</v>
          </cell>
          <cell r="F114" t="str">
            <v>NULL</v>
          </cell>
          <cell r="G114" t="str">
            <v>NULL</v>
          </cell>
          <cell r="H114" t="str">
            <v>NULL</v>
          </cell>
          <cell r="I114" t="str">
            <v>alcasale@hotmail.com</v>
          </cell>
          <cell r="J114" t="str">
            <v>alcasale@hotmail.com</v>
          </cell>
        </row>
        <row r="115">
          <cell r="A115">
            <v>666921191</v>
          </cell>
          <cell r="B115" t="str">
            <v>NULL</v>
          </cell>
          <cell r="C115" t="str">
            <v>Albert</v>
          </cell>
          <cell r="D115" t="str">
            <v>NULL</v>
          </cell>
          <cell r="E115" t="str">
            <v>Casale</v>
          </cell>
          <cell r="F115" t="str">
            <v>NULL</v>
          </cell>
          <cell r="G115" t="str">
            <v>NULL</v>
          </cell>
          <cell r="H115" t="str">
            <v>NULL</v>
          </cell>
          <cell r="I115" t="str">
            <v>alcasale@hotmail.com</v>
          </cell>
          <cell r="J115" t="str">
            <v>alcasale@hotmail.com</v>
          </cell>
        </row>
        <row r="116">
          <cell r="A116">
            <v>666921191</v>
          </cell>
          <cell r="B116" t="str">
            <v>NULL</v>
          </cell>
          <cell r="C116" t="str">
            <v>Albert</v>
          </cell>
          <cell r="D116" t="str">
            <v>NULL</v>
          </cell>
          <cell r="E116" t="str">
            <v>Casale</v>
          </cell>
          <cell r="F116" t="str">
            <v>NULL</v>
          </cell>
          <cell r="G116" t="str">
            <v>NULL</v>
          </cell>
          <cell r="H116" t="str">
            <v>NULL</v>
          </cell>
          <cell r="I116" t="str">
            <v>alcasale@hotmail.com</v>
          </cell>
          <cell r="J116" t="str">
            <v>alcasale@hotmail.com</v>
          </cell>
        </row>
        <row r="117">
          <cell r="A117">
            <v>666921191</v>
          </cell>
          <cell r="B117" t="str">
            <v>NULL</v>
          </cell>
          <cell r="C117" t="str">
            <v>Albert</v>
          </cell>
          <cell r="D117" t="str">
            <v>NULL</v>
          </cell>
          <cell r="E117" t="str">
            <v>Casale</v>
          </cell>
          <cell r="F117" t="str">
            <v>NULL</v>
          </cell>
          <cell r="G117" t="str">
            <v>NULL</v>
          </cell>
          <cell r="H117" t="str">
            <v>NULL</v>
          </cell>
          <cell r="I117" t="str">
            <v>alcasale@hotmail.com</v>
          </cell>
          <cell r="J117" t="str">
            <v>alcasale@hotmail.com</v>
          </cell>
        </row>
        <row r="118">
          <cell r="A118">
            <v>666921191</v>
          </cell>
          <cell r="B118" t="str">
            <v>NULL</v>
          </cell>
          <cell r="C118" t="str">
            <v>Albert</v>
          </cell>
          <cell r="D118" t="str">
            <v>NULL</v>
          </cell>
          <cell r="E118" t="str">
            <v>Casale</v>
          </cell>
          <cell r="F118" t="str">
            <v>NULL</v>
          </cell>
          <cell r="G118" t="str">
            <v>NULL</v>
          </cell>
          <cell r="H118" t="str">
            <v>NULL</v>
          </cell>
          <cell r="I118" t="str">
            <v>alcasale@hotmail.com</v>
          </cell>
          <cell r="J118" t="str">
            <v>alcasale@hotmail.com</v>
          </cell>
        </row>
        <row r="119">
          <cell r="A119">
            <v>666921191</v>
          </cell>
          <cell r="B119" t="str">
            <v>NULL</v>
          </cell>
          <cell r="C119" t="str">
            <v>Albert</v>
          </cell>
          <cell r="D119" t="str">
            <v>NULL</v>
          </cell>
          <cell r="E119" t="str">
            <v>Casale</v>
          </cell>
          <cell r="F119" t="str">
            <v>NULL</v>
          </cell>
          <cell r="G119" t="str">
            <v>NULL</v>
          </cell>
          <cell r="H119" t="str">
            <v>NULL</v>
          </cell>
          <cell r="I119" t="str">
            <v>alcasale@hotmail.com</v>
          </cell>
          <cell r="J119" t="str">
            <v>alcasale@hotmail.com</v>
          </cell>
        </row>
        <row r="120">
          <cell r="A120">
            <v>666921191</v>
          </cell>
          <cell r="B120" t="str">
            <v>NULL</v>
          </cell>
          <cell r="C120" t="str">
            <v>Albert</v>
          </cell>
          <cell r="D120" t="str">
            <v>NULL</v>
          </cell>
          <cell r="E120" t="str">
            <v>Casale</v>
          </cell>
          <cell r="F120" t="str">
            <v>NULL</v>
          </cell>
          <cell r="G120" t="str">
            <v>NULL</v>
          </cell>
          <cell r="H120" t="str">
            <v>NULL</v>
          </cell>
          <cell r="I120" t="str">
            <v>alcasale@hotmail.com</v>
          </cell>
          <cell r="J120" t="str">
            <v>alcasale@hotmail.com</v>
          </cell>
        </row>
        <row r="121">
          <cell r="A121">
            <v>666921191</v>
          </cell>
          <cell r="B121" t="str">
            <v>NULL</v>
          </cell>
          <cell r="C121" t="str">
            <v>Albert</v>
          </cell>
          <cell r="D121" t="str">
            <v>NULL</v>
          </cell>
          <cell r="E121" t="str">
            <v>Casale</v>
          </cell>
          <cell r="F121" t="str">
            <v>NULL</v>
          </cell>
          <cell r="G121" t="str">
            <v>NULL</v>
          </cell>
          <cell r="H121" t="str">
            <v>NULL</v>
          </cell>
          <cell r="I121" t="str">
            <v>alcasale@hotmail.com</v>
          </cell>
          <cell r="J121" t="str">
            <v>alcasale@hotmail.com</v>
          </cell>
        </row>
        <row r="122">
          <cell r="A122">
            <v>666921191</v>
          </cell>
          <cell r="B122" t="str">
            <v>NULL</v>
          </cell>
          <cell r="C122" t="str">
            <v>Albert</v>
          </cell>
          <cell r="D122" t="str">
            <v>NULL</v>
          </cell>
          <cell r="E122" t="str">
            <v>Casale</v>
          </cell>
          <cell r="F122" t="str">
            <v>NULL</v>
          </cell>
          <cell r="G122" t="str">
            <v>NULL</v>
          </cell>
          <cell r="H122" t="str">
            <v>NULL</v>
          </cell>
          <cell r="I122" t="str">
            <v>alcasale@hotmail.com</v>
          </cell>
          <cell r="J122" t="str">
            <v>alcasale@hotmail.com</v>
          </cell>
        </row>
        <row r="123">
          <cell r="A123">
            <v>666921191</v>
          </cell>
          <cell r="B123" t="str">
            <v>NULL</v>
          </cell>
          <cell r="C123" t="str">
            <v>Albert</v>
          </cell>
          <cell r="D123" t="str">
            <v>NULL</v>
          </cell>
          <cell r="E123" t="str">
            <v>Casale</v>
          </cell>
          <cell r="F123" t="str">
            <v>NULL</v>
          </cell>
          <cell r="G123" t="str">
            <v>NULL</v>
          </cell>
          <cell r="H123" t="str">
            <v>NULL</v>
          </cell>
          <cell r="I123" t="str">
            <v>alcasale@hotmail.com</v>
          </cell>
          <cell r="J123" t="str">
            <v>alcasale@hotmail.com</v>
          </cell>
        </row>
        <row r="124">
          <cell r="A124">
            <v>666921191</v>
          </cell>
          <cell r="B124" t="str">
            <v>NULL</v>
          </cell>
          <cell r="C124" t="str">
            <v>Albert</v>
          </cell>
          <cell r="D124" t="str">
            <v>NULL</v>
          </cell>
          <cell r="E124" t="str">
            <v>Casale</v>
          </cell>
          <cell r="F124" t="str">
            <v>NULL</v>
          </cell>
          <cell r="G124" t="str">
            <v>NULL</v>
          </cell>
          <cell r="H124" t="str">
            <v>NULL</v>
          </cell>
          <cell r="I124" t="str">
            <v>alcasale@hotmail.com</v>
          </cell>
          <cell r="J124" t="str">
            <v>alcasale@hotmail.com</v>
          </cell>
        </row>
        <row r="125">
          <cell r="A125">
            <v>666921191</v>
          </cell>
          <cell r="B125" t="str">
            <v>NULL</v>
          </cell>
          <cell r="C125" t="str">
            <v>Albert</v>
          </cell>
          <cell r="D125" t="str">
            <v>NULL</v>
          </cell>
          <cell r="E125" t="str">
            <v>Casale</v>
          </cell>
          <cell r="F125" t="str">
            <v>NULL</v>
          </cell>
          <cell r="G125" t="str">
            <v>NULL</v>
          </cell>
          <cell r="H125" t="str">
            <v>NULL</v>
          </cell>
          <cell r="I125" t="str">
            <v>alcasale@hotmail.com</v>
          </cell>
          <cell r="J125" t="str">
            <v>alcasale@hotmail.com</v>
          </cell>
        </row>
        <row r="126">
          <cell r="A126">
            <v>666921191</v>
          </cell>
          <cell r="B126" t="str">
            <v>NULL</v>
          </cell>
          <cell r="C126" t="str">
            <v>Albert</v>
          </cell>
          <cell r="D126" t="str">
            <v>NULL</v>
          </cell>
          <cell r="E126" t="str">
            <v>Casale</v>
          </cell>
          <cell r="F126" t="str">
            <v>NULL</v>
          </cell>
          <cell r="G126" t="str">
            <v>NULL</v>
          </cell>
          <cell r="H126" t="str">
            <v>NULL</v>
          </cell>
          <cell r="I126" t="str">
            <v>alcasale@hotmail.com</v>
          </cell>
          <cell r="J126" t="str">
            <v>alcasale@hotmail.com</v>
          </cell>
        </row>
        <row r="127">
          <cell r="A127">
            <v>666921191</v>
          </cell>
          <cell r="B127" t="str">
            <v>NULL</v>
          </cell>
          <cell r="C127" t="str">
            <v>Albert</v>
          </cell>
          <cell r="D127" t="str">
            <v>NULL</v>
          </cell>
          <cell r="E127" t="str">
            <v>Casale</v>
          </cell>
          <cell r="F127" t="str">
            <v>NULL</v>
          </cell>
          <cell r="G127" t="str">
            <v>NULL</v>
          </cell>
          <cell r="H127" t="str">
            <v>NULL</v>
          </cell>
          <cell r="I127" t="str">
            <v>alcasale@hotmail.com</v>
          </cell>
          <cell r="J127" t="str">
            <v>alcasale@hotmail.com</v>
          </cell>
        </row>
        <row r="128">
          <cell r="A128">
            <v>666921191</v>
          </cell>
          <cell r="B128" t="str">
            <v>NULL</v>
          </cell>
          <cell r="C128" t="str">
            <v>Albert</v>
          </cell>
          <cell r="D128" t="str">
            <v>NULL</v>
          </cell>
          <cell r="E128" t="str">
            <v>Casale</v>
          </cell>
          <cell r="F128" t="str">
            <v>NULL</v>
          </cell>
          <cell r="G128" t="str">
            <v>NULL</v>
          </cell>
          <cell r="H128" t="str">
            <v>NULL</v>
          </cell>
          <cell r="I128" t="str">
            <v>alcasale@hotmail.com</v>
          </cell>
          <cell r="J128" t="str">
            <v>alcasale@hotmail.com</v>
          </cell>
        </row>
        <row r="129">
          <cell r="A129">
            <v>666921191</v>
          </cell>
          <cell r="B129" t="str">
            <v>NULL</v>
          </cell>
          <cell r="C129" t="str">
            <v>Albert</v>
          </cell>
          <cell r="D129" t="str">
            <v>NULL</v>
          </cell>
          <cell r="E129" t="str">
            <v>Casale</v>
          </cell>
          <cell r="F129" t="str">
            <v>NULL</v>
          </cell>
          <cell r="G129" t="str">
            <v>NULL</v>
          </cell>
          <cell r="H129" t="str">
            <v>NULL</v>
          </cell>
          <cell r="I129" t="str">
            <v>alcasale@hotmail.com</v>
          </cell>
          <cell r="J129" t="str">
            <v>alcasale@hotmail.com</v>
          </cell>
        </row>
        <row r="130">
          <cell r="A130">
            <v>666921191</v>
          </cell>
          <cell r="B130" t="str">
            <v>NULL</v>
          </cell>
          <cell r="C130" t="str">
            <v>Albert</v>
          </cell>
          <cell r="D130" t="str">
            <v>NULL</v>
          </cell>
          <cell r="E130" t="str">
            <v>Casale</v>
          </cell>
          <cell r="F130" t="str">
            <v>NULL</v>
          </cell>
          <cell r="G130" t="str">
            <v>NULL</v>
          </cell>
          <cell r="H130" t="str">
            <v>NULL</v>
          </cell>
          <cell r="I130" t="str">
            <v>alcasale@hotmail.com</v>
          </cell>
          <cell r="J130" t="str">
            <v>alcasale@hotmail.com</v>
          </cell>
        </row>
        <row r="131">
          <cell r="A131">
            <v>666921191</v>
          </cell>
          <cell r="B131" t="str">
            <v>NULL</v>
          </cell>
          <cell r="C131" t="str">
            <v>Albert</v>
          </cell>
          <cell r="D131" t="str">
            <v>NULL</v>
          </cell>
          <cell r="E131" t="str">
            <v>Casale</v>
          </cell>
          <cell r="F131" t="str">
            <v>NULL</v>
          </cell>
          <cell r="G131" t="str">
            <v>NULL</v>
          </cell>
          <cell r="H131" t="str">
            <v>NULL</v>
          </cell>
          <cell r="I131" t="str">
            <v>alcasale@hotmail.com</v>
          </cell>
          <cell r="J131" t="str">
            <v>alcasale@hotmail.com</v>
          </cell>
        </row>
        <row r="132">
          <cell r="A132">
            <v>666921191</v>
          </cell>
          <cell r="B132" t="str">
            <v>NULL</v>
          </cell>
          <cell r="C132" t="str">
            <v>Albert</v>
          </cell>
          <cell r="D132" t="str">
            <v>NULL</v>
          </cell>
          <cell r="E132" t="str">
            <v>Casale</v>
          </cell>
          <cell r="F132" t="str">
            <v>NULL</v>
          </cell>
          <cell r="G132" t="str">
            <v>NULL</v>
          </cell>
          <cell r="H132" t="str">
            <v>NULL</v>
          </cell>
          <cell r="I132" t="str">
            <v>alcasale@hotmail.com</v>
          </cell>
          <cell r="J132" t="str">
            <v>alcasale@hotmail.com</v>
          </cell>
        </row>
        <row r="133">
          <cell r="A133">
            <v>666921191</v>
          </cell>
          <cell r="B133" t="str">
            <v>NULL</v>
          </cell>
          <cell r="C133" t="str">
            <v>Albert</v>
          </cell>
          <cell r="D133" t="str">
            <v>NULL</v>
          </cell>
          <cell r="E133" t="str">
            <v>Casale</v>
          </cell>
          <cell r="F133" t="str">
            <v>NULL</v>
          </cell>
          <cell r="G133" t="str">
            <v>NULL</v>
          </cell>
          <cell r="H133" t="str">
            <v>NULL</v>
          </cell>
          <cell r="I133" t="str">
            <v>alcasale@hotmail.com</v>
          </cell>
          <cell r="J133" t="str">
            <v>alcasale@hotmail.com</v>
          </cell>
        </row>
        <row r="134">
          <cell r="A134">
            <v>666921191</v>
          </cell>
          <cell r="B134" t="str">
            <v>NULL</v>
          </cell>
          <cell r="C134" t="str">
            <v>Albert</v>
          </cell>
          <cell r="D134" t="str">
            <v>NULL</v>
          </cell>
          <cell r="E134" t="str">
            <v>Casale</v>
          </cell>
          <cell r="F134" t="str">
            <v>NULL</v>
          </cell>
          <cell r="G134" t="str">
            <v>NULL</v>
          </cell>
          <cell r="H134" t="str">
            <v>NULL</v>
          </cell>
          <cell r="I134" t="str">
            <v>alcasale@hotmail.com</v>
          </cell>
          <cell r="J134" t="str">
            <v>alcasale@hotmail.com</v>
          </cell>
        </row>
        <row r="135">
          <cell r="A135">
            <v>666921191</v>
          </cell>
          <cell r="B135" t="str">
            <v>NULL</v>
          </cell>
          <cell r="C135" t="str">
            <v>Albert</v>
          </cell>
          <cell r="D135" t="str">
            <v>NULL</v>
          </cell>
          <cell r="E135" t="str">
            <v>Casale</v>
          </cell>
          <cell r="F135" t="str">
            <v>NULL</v>
          </cell>
          <cell r="G135" t="str">
            <v>NULL</v>
          </cell>
          <cell r="H135" t="str">
            <v>NULL</v>
          </cell>
          <cell r="I135" t="str">
            <v>alcasale@hotmail.com</v>
          </cell>
          <cell r="J135" t="str">
            <v>alcasale@hotmail.com</v>
          </cell>
        </row>
        <row r="136">
          <cell r="A136">
            <v>666921191</v>
          </cell>
          <cell r="B136" t="str">
            <v>NULL</v>
          </cell>
          <cell r="C136" t="str">
            <v>Albert</v>
          </cell>
          <cell r="D136" t="str">
            <v>NULL</v>
          </cell>
          <cell r="E136" t="str">
            <v>Casale</v>
          </cell>
          <cell r="F136" t="str">
            <v>NULL</v>
          </cell>
          <cell r="G136" t="str">
            <v>NULL</v>
          </cell>
          <cell r="H136" t="str">
            <v>NULL</v>
          </cell>
          <cell r="I136" t="str">
            <v>alcasale@hotmail.com</v>
          </cell>
          <cell r="J136" t="str">
            <v>alcasale@hotmail.com</v>
          </cell>
        </row>
        <row r="137">
          <cell r="A137">
            <v>666921191</v>
          </cell>
          <cell r="B137" t="str">
            <v>NULL</v>
          </cell>
          <cell r="C137" t="str">
            <v>Albert</v>
          </cell>
          <cell r="D137" t="str">
            <v>NULL</v>
          </cell>
          <cell r="E137" t="str">
            <v>Casale</v>
          </cell>
          <cell r="F137" t="str">
            <v>NULL</v>
          </cell>
          <cell r="G137" t="str">
            <v>NULL</v>
          </cell>
          <cell r="H137" t="str">
            <v>NULL</v>
          </cell>
          <cell r="I137" t="str">
            <v>alcasale@hotmail.com</v>
          </cell>
          <cell r="J137" t="str">
            <v>alcasale@hotmail.com</v>
          </cell>
        </row>
        <row r="138">
          <cell r="A138">
            <v>666921191</v>
          </cell>
          <cell r="B138" t="str">
            <v>NULL</v>
          </cell>
          <cell r="C138" t="str">
            <v>Albert</v>
          </cell>
          <cell r="D138" t="str">
            <v>NULL</v>
          </cell>
          <cell r="E138" t="str">
            <v>Casale</v>
          </cell>
          <cell r="F138" t="str">
            <v>NULL</v>
          </cell>
          <cell r="G138" t="str">
            <v>NULL</v>
          </cell>
          <cell r="H138" t="str">
            <v>NULL</v>
          </cell>
          <cell r="I138" t="str">
            <v>alcasale@hotmail.com</v>
          </cell>
          <cell r="J138" t="str">
            <v>alcasale@hotmail.com</v>
          </cell>
        </row>
        <row r="139">
          <cell r="A139">
            <v>666921191</v>
          </cell>
          <cell r="B139" t="str">
            <v>NULL</v>
          </cell>
          <cell r="C139" t="str">
            <v>Albert</v>
          </cell>
          <cell r="D139" t="str">
            <v>NULL</v>
          </cell>
          <cell r="E139" t="str">
            <v>Casale</v>
          </cell>
          <cell r="F139" t="str">
            <v>NULL</v>
          </cell>
          <cell r="G139" t="str">
            <v>NULL</v>
          </cell>
          <cell r="H139" t="str">
            <v>NULL</v>
          </cell>
          <cell r="I139" t="str">
            <v>alcasale@hotmail.com</v>
          </cell>
          <cell r="J139" t="str">
            <v>alcasale@hotmail.com</v>
          </cell>
        </row>
        <row r="140">
          <cell r="A140">
            <v>666921191</v>
          </cell>
          <cell r="B140" t="str">
            <v>NULL</v>
          </cell>
          <cell r="C140" t="str">
            <v>Albert</v>
          </cell>
          <cell r="D140" t="str">
            <v>NULL</v>
          </cell>
          <cell r="E140" t="str">
            <v>Casale</v>
          </cell>
          <cell r="F140" t="str">
            <v>NULL</v>
          </cell>
          <cell r="G140" t="str">
            <v>NULL</v>
          </cell>
          <cell r="H140" t="str">
            <v>NULL</v>
          </cell>
          <cell r="I140" t="str">
            <v>alcasale@hotmail.com</v>
          </cell>
          <cell r="J140" t="str">
            <v>alcasale@hotmail.com</v>
          </cell>
        </row>
        <row r="141">
          <cell r="A141">
            <v>666921191</v>
          </cell>
          <cell r="B141" t="str">
            <v>NULL</v>
          </cell>
          <cell r="C141" t="str">
            <v>Albert</v>
          </cell>
          <cell r="D141" t="str">
            <v>NULL</v>
          </cell>
          <cell r="E141" t="str">
            <v>Casale</v>
          </cell>
          <cell r="F141" t="str">
            <v>NULL</v>
          </cell>
          <cell r="G141" t="str">
            <v>NULL</v>
          </cell>
          <cell r="H141" t="str">
            <v>NULL</v>
          </cell>
          <cell r="I141" t="str">
            <v>alcasale@hotmail.com</v>
          </cell>
          <cell r="J141" t="str">
            <v>alcasale@hotmail.com</v>
          </cell>
        </row>
        <row r="142">
          <cell r="A142">
            <v>666921191</v>
          </cell>
          <cell r="B142" t="str">
            <v>NULL</v>
          </cell>
          <cell r="C142" t="str">
            <v>Albert</v>
          </cell>
          <cell r="D142" t="str">
            <v>NULL</v>
          </cell>
          <cell r="E142" t="str">
            <v>Casale</v>
          </cell>
          <cell r="F142" t="str">
            <v>NULL</v>
          </cell>
          <cell r="G142" t="str">
            <v>NULL</v>
          </cell>
          <cell r="H142" t="str">
            <v>NULL</v>
          </cell>
          <cell r="I142" t="str">
            <v>alcasale@hotmail.com</v>
          </cell>
          <cell r="J142" t="str">
            <v>alcasale@hotmail.com</v>
          </cell>
        </row>
        <row r="143">
          <cell r="A143">
            <v>666921191</v>
          </cell>
          <cell r="B143" t="str">
            <v>NULL</v>
          </cell>
          <cell r="C143" t="str">
            <v>Albert</v>
          </cell>
          <cell r="D143" t="str">
            <v>NULL</v>
          </cell>
          <cell r="E143" t="str">
            <v>Casale</v>
          </cell>
          <cell r="F143" t="str">
            <v>NULL</v>
          </cell>
          <cell r="G143" t="str">
            <v>NULL</v>
          </cell>
          <cell r="H143" t="str">
            <v>NULL</v>
          </cell>
          <cell r="I143" t="str">
            <v>alcasale@hotmail.com</v>
          </cell>
          <cell r="J143" t="str">
            <v>alcasale@hotmail.com</v>
          </cell>
        </row>
        <row r="144">
          <cell r="A144">
            <v>666921191</v>
          </cell>
          <cell r="B144" t="str">
            <v>NULL</v>
          </cell>
          <cell r="C144" t="str">
            <v>Albert</v>
          </cell>
          <cell r="D144" t="str">
            <v>NULL</v>
          </cell>
          <cell r="E144" t="str">
            <v>Casale</v>
          </cell>
          <cell r="F144" t="str">
            <v>NULL</v>
          </cell>
          <cell r="G144" t="str">
            <v>NULL</v>
          </cell>
          <cell r="H144" t="str">
            <v>NULL</v>
          </cell>
          <cell r="I144" t="str">
            <v>alcasale@hotmail.com</v>
          </cell>
          <cell r="J144" t="str">
            <v>alcasale@hotmail.com</v>
          </cell>
        </row>
        <row r="145">
          <cell r="A145">
            <v>666921191</v>
          </cell>
          <cell r="B145" t="str">
            <v>NULL</v>
          </cell>
          <cell r="C145" t="str">
            <v>Albert</v>
          </cell>
          <cell r="D145" t="str">
            <v>NULL</v>
          </cell>
          <cell r="E145" t="str">
            <v>Casale</v>
          </cell>
          <cell r="F145" t="str">
            <v>NULL</v>
          </cell>
          <cell r="G145" t="str">
            <v>NULL</v>
          </cell>
          <cell r="H145" t="str">
            <v>NULL</v>
          </cell>
          <cell r="I145" t="str">
            <v>alcasale@hotmail.com</v>
          </cell>
          <cell r="J145" t="str">
            <v>alcasale@hotmail.com</v>
          </cell>
        </row>
        <row r="146">
          <cell r="A146">
            <v>666921191</v>
          </cell>
          <cell r="B146" t="str">
            <v>NULL</v>
          </cell>
          <cell r="C146" t="str">
            <v>Albert</v>
          </cell>
          <cell r="D146" t="str">
            <v>NULL</v>
          </cell>
          <cell r="E146" t="str">
            <v>Casale</v>
          </cell>
          <cell r="F146" t="str">
            <v>NULL</v>
          </cell>
          <cell r="G146" t="str">
            <v>NULL</v>
          </cell>
          <cell r="H146" t="str">
            <v>NULL</v>
          </cell>
          <cell r="I146" t="str">
            <v>alcasale@hotmail.com</v>
          </cell>
          <cell r="J146" t="str">
            <v>alcasale@hotmail.com</v>
          </cell>
        </row>
        <row r="147">
          <cell r="A147">
            <v>666921191</v>
          </cell>
          <cell r="B147" t="str">
            <v>NULL</v>
          </cell>
          <cell r="C147" t="str">
            <v>Albert</v>
          </cell>
          <cell r="D147" t="str">
            <v>NULL</v>
          </cell>
          <cell r="E147" t="str">
            <v>Casale</v>
          </cell>
          <cell r="F147" t="str">
            <v>NULL</v>
          </cell>
          <cell r="G147" t="str">
            <v>NULL</v>
          </cell>
          <cell r="H147" t="str">
            <v>NULL</v>
          </cell>
          <cell r="I147" t="str">
            <v>alcasale@hotmail.com</v>
          </cell>
          <cell r="J147" t="str">
            <v>alcasale@hotmail.com</v>
          </cell>
        </row>
        <row r="148">
          <cell r="A148">
            <v>666921191</v>
          </cell>
          <cell r="B148" t="str">
            <v>NULL</v>
          </cell>
          <cell r="C148" t="str">
            <v>Albert</v>
          </cell>
          <cell r="D148" t="str">
            <v>NULL</v>
          </cell>
          <cell r="E148" t="str">
            <v>Casale</v>
          </cell>
          <cell r="F148" t="str">
            <v>NULL</v>
          </cell>
          <cell r="G148" t="str">
            <v>NULL</v>
          </cell>
          <cell r="H148" t="str">
            <v>NULL</v>
          </cell>
          <cell r="I148" t="str">
            <v>alcasale@hotmail.com</v>
          </cell>
          <cell r="J148" t="str">
            <v>alcasale@hotmail.com</v>
          </cell>
        </row>
        <row r="149">
          <cell r="A149">
            <v>666921191</v>
          </cell>
          <cell r="B149" t="str">
            <v>NULL</v>
          </cell>
          <cell r="C149" t="str">
            <v>Albert</v>
          </cell>
          <cell r="D149" t="str">
            <v>NULL</v>
          </cell>
          <cell r="E149" t="str">
            <v>Casale</v>
          </cell>
          <cell r="F149" t="str">
            <v>NULL</v>
          </cell>
          <cell r="G149" t="str">
            <v>NULL</v>
          </cell>
          <cell r="H149" t="str">
            <v>NULL</v>
          </cell>
          <cell r="I149" t="str">
            <v>alcasale@hotmail.com</v>
          </cell>
          <cell r="J149" t="str">
            <v>alcasale@hotmail.com</v>
          </cell>
        </row>
        <row r="150">
          <cell r="A150">
            <v>666921191</v>
          </cell>
          <cell r="B150" t="str">
            <v>NULL</v>
          </cell>
          <cell r="C150" t="str">
            <v>Albert</v>
          </cell>
          <cell r="D150" t="str">
            <v>NULL</v>
          </cell>
          <cell r="E150" t="str">
            <v>Casale</v>
          </cell>
          <cell r="F150" t="str">
            <v>NULL</v>
          </cell>
          <cell r="G150" t="str">
            <v>NULL</v>
          </cell>
          <cell r="H150" t="str">
            <v>NULL</v>
          </cell>
          <cell r="I150" t="str">
            <v>alcasale@hotmail.com</v>
          </cell>
          <cell r="J150" t="str">
            <v>alcasale@hotmail.com</v>
          </cell>
        </row>
        <row r="151">
          <cell r="A151">
            <v>666921191</v>
          </cell>
          <cell r="B151" t="str">
            <v>NULL</v>
          </cell>
          <cell r="C151" t="str">
            <v>Albert</v>
          </cell>
          <cell r="D151" t="str">
            <v>NULL</v>
          </cell>
          <cell r="E151" t="str">
            <v>Casale</v>
          </cell>
          <cell r="F151" t="str">
            <v>NULL</v>
          </cell>
          <cell r="G151" t="str">
            <v>NULL</v>
          </cell>
          <cell r="H151" t="str">
            <v>NULL</v>
          </cell>
          <cell r="I151" t="str">
            <v>alcasale@hotmail.com</v>
          </cell>
          <cell r="J151" t="str">
            <v>alcasale@hotmail.com</v>
          </cell>
        </row>
        <row r="152">
          <cell r="A152">
            <v>666921191</v>
          </cell>
          <cell r="B152" t="str">
            <v>NULL</v>
          </cell>
          <cell r="C152" t="str">
            <v>Albert</v>
          </cell>
          <cell r="D152" t="str">
            <v>NULL</v>
          </cell>
          <cell r="E152" t="str">
            <v>Casale</v>
          </cell>
          <cell r="F152" t="str">
            <v>NULL</v>
          </cell>
          <cell r="G152" t="str">
            <v>NULL</v>
          </cell>
          <cell r="H152" t="str">
            <v>NULL</v>
          </cell>
          <cell r="I152" t="str">
            <v>alcasale@hotmail.com</v>
          </cell>
          <cell r="J152" t="str">
            <v>alcasale@hotmail.com</v>
          </cell>
        </row>
        <row r="153">
          <cell r="A153">
            <v>666921191</v>
          </cell>
          <cell r="B153" t="str">
            <v>NULL</v>
          </cell>
          <cell r="C153" t="str">
            <v>Albert</v>
          </cell>
          <cell r="D153" t="str">
            <v>NULL</v>
          </cell>
          <cell r="E153" t="str">
            <v>Casale</v>
          </cell>
          <cell r="F153" t="str">
            <v>NULL</v>
          </cell>
          <cell r="G153" t="str">
            <v>NULL</v>
          </cell>
          <cell r="H153" t="str">
            <v>NULL</v>
          </cell>
          <cell r="I153" t="str">
            <v>alcasale@hotmail.com</v>
          </cell>
          <cell r="J153" t="str">
            <v>alcasale@hotmail.com</v>
          </cell>
        </row>
        <row r="154">
          <cell r="A154">
            <v>666921191</v>
          </cell>
          <cell r="B154" t="str">
            <v>NULL</v>
          </cell>
          <cell r="C154" t="str">
            <v>Albert</v>
          </cell>
          <cell r="D154" t="str">
            <v>NULL</v>
          </cell>
          <cell r="E154" t="str">
            <v>Casale</v>
          </cell>
          <cell r="F154" t="str">
            <v>NULL</v>
          </cell>
          <cell r="G154" t="str">
            <v>NULL</v>
          </cell>
          <cell r="H154" t="str">
            <v>NULL</v>
          </cell>
          <cell r="I154" t="str">
            <v>alcasale@hotmail.com</v>
          </cell>
          <cell r="J154" t="str">
            <v>alcasale@hotmail.com</v>
          </cell>
        </row>
        <row r="155">
          <cell r="A155">
            <v>666921191</v>
          </cell>
          <cell r="B155" t="str">
            <v>NULL</v>
          </cell>
          <cell r="C155" t="str">
            <v>Albert</v>
          </cell>
          <cell r="D155" t="str">
            <v>NULL</v>
          </cell>
          <cell r="E155" t="str">
            <v>Casale</v>
          </cell>
          <cell r="F155" t="str">
            <v>NULL</v>
          </cell>
          <cell r="G155" t="str">
            <v>NULL</v>
          </cell>
          <cell r="H155" t="str">
            <v>NULL</v>
          </cell>
          <cell r="I155" t="str">
            <v>alcasale@hotmail.com</v>
          </cell>
          <cell r="J155" t="str">
            <v>alcasale@hotmail.com</v>
          </cell>
        </row>
        <row r="156">
          <cell r="A156">
            <v>666921191</v>
          </cell>
          <cell r="B156" t="str">
            <v>NULL</v>
          </cell>
          <cell r="C156" t="str">
            <v>Albert</v>
          </cell>
          <cell r="D156" t="str">
            <v>NULL</v>
          </cell>
          <cell r="E156" t="str">
            <v>Casale</v>
          </cell>
          <cell r="F156" t="str">
            <v>NULL</v>
          </cell>
          <cell r="G156" t="str">
            <v>NULL</v>
          </cell>
          <cell r="H156" t="str">
            <v>NULL</v>
          </cell>
          <cell r="I156" t="str">
            <v>alcasale@hotmail.com</v>
          </cell>
          <cell r="J156" t="str">
            <v>alcasale@hotmail.com</v>
          </cell>
        </row>
        <row r="157">
          <cell r="A157">
            <v>666921191</v>
          </cell>
          <cell r="B157" t="str">
            <v>NULL</v>
          </cell>
          <cell r="C157" t="str">
            <v>Albert</v>
          </cell>
          <cell r="D157" t="str">
            <v>NULL</v>
          </cell>
          <cell r="E157" t="str">
            <v>Casale</v>
          </cell>
          <cell r="F157" t="str">
            <v>NULL</v>
          </cell>
          <cell r="G157" t="str">
            <v>NULL</v>
          </cell>
          <cell r="H157" t="str">
            <v>NULL</v>
          </cell>
          <cell r="I157" t="str">
            <v>alcasale@hotmail.com</v>
          </cell>
          <cell r="J157" t="str">
            <v>alcasale@hotmail.com</v>
          </cell>
        </row>
        <row r="158">
          <cell r="A158">
            <v>666921191</v>
          </cell>
          <cell r="B158" t="str">
            <v>NULL</v>
          </cell>
          <cell r="C158" t="str">
            <v>Albert</v>
          </cell>
          <cell r="D158" t="str">
            <v>NULL</v>
          </cell>
          <cell r="E158" t="str">
            <v>Casale</v>
          </cell>
          <cell r="F158" t="str">
            <v>NULL</v>
          </cell>
          <cell r="G158" t="str">
            <v>NULL</v>
          </cell>
          <cell r="H158" t="str">
            <v>NULL</v>
          </cell>
          <cell r="I158" t="str">
            <v>alcasale@hotmail.com</v>
          </cell>
          <cell r="J158" t="str">
            <v>alcasale@hotmail.com</v>
          </cell>
        </row>
        <row r="159">
          <cell r="A159">
            <v>666921191</v>
          </cell>
          <cell r="B159" t="str">
            <v>NULL</v>
          </cell>
          <cell r="C159" t="str">
            <v>Albert</v>
          </cell>
          <cell r="D159" t="str">
            <v>NULL</v>
          </cell>
          <cell r="E159" t="str">
            <v>Casale</v>
          </cell>
          <cell r="F159" t="str">
            <v>NULL</v>
          </cell>
          <cell r="G159" t="str">
            <v>NULL</v>
          </cell>
          <cell r="H159" t="str">
            <v>NULL</v>
          </cell>
          <cell r="I159" t="str">
            <v>alcasale@hotmail.com</v>
          </cell>
          <cell r="J159" t="str">
            <v>alcasale@hotmail.com</v>
          </cell>
        </row>
        <row r="160">
          <cell r="A160">
            <v>666921191</v>
          </cell>
          <cell r="B160" t="str">
            <v>NULL</v>
          </cell>
          <cell r="C160" t="str">
            <v>Albert</v>
          </cell>
          <cell r="D160" t="str">
            <v>NULL</v>
          </cell>
          <cell r="E160" t="str">
            <v>Casale</v>
          </cell>
          <cell r="F160" t="str">
            <v>NULL</v>
          </cell>
          <cell r="G160" t="str">
            <v>NULL</v>
          </cell>
          <cell r="H160" t="str">
            <v>NULL</v>
          </cell>
          <cell r="I160" t="str">
            <v>alcasale@hotmail.com</v>
          </cell>
          <cell r="J160" t="str">
            <v>alcasale@hotmail.com</v>
          </cell>
        </row>
        <row r="161">
          <cell r="A161">
            <v>666921191</v>
          </cell>
          <cell r="B161" t="str">
            <v>NULL</v>
          </cell>
          <cell r="C161" t="str">
            <v>Albert</v>
          </cell>
          <cell r="D161" t="str">
            <v>NULL</v>
          </cell>
          <cell r="E161" t="str">
            <v>Casale</v>
          </cell>
          <cell r="F161" t="str">
            <v>NULL</v>
          </cell>
          <cell r="G161" t="str">
            <v>NULL</v>
          </cell>
          <cell r="H161" t="str">
            <v>NULL</v>
          </cell>
          <cell r="I161" t="str">
            <v>alcasale@hotmail.com</v>
          </cell>
          <cell r="J161" t="str">
            <v>alcasale@hotmail.com</v>
          </cell>
        </row>
        <row r="162">
          <cell r="A162">
            <v>666921191</v>
          </cell>
          <cell r="B162" t="str">
            <v>NULL</v>
          </cell>
          <cell r="C162" t="str">
            <v>Albert</v>
          </cell>
          <cell r="D162" t="str">
            <v>NULL</v>
          </cell>
          <cell r="E162" t="str">
            <v>Casale</v>
          </cell>
          <cell r="F162" t="str">
            <v>NULL</v>
          </cell>
          <cell r="G162" t="str">
            <v>NULL</v>
          </cell>
          <cell r="H162" t="str">
            <v>NULL</v>
          </cell>
          <cell r="I162" t="str">
            <v>alcasale@hotmail.com</v>
          </cell>
          <cell r="J162" t="str">
            <v>alcasale@hotmail.com</v>
          </cell>
        </row>
        <row r="163">
          <cell r="A163">
            <v>666921191</v>
          </cell>
          <cell r="B163" t="str">
            <v>NULL</v>
          </cell>
          <cell r="C163" t="str">
            <v>Albert</v>
          </cell>
          <cell r="D163" t="str">
            <v>NULL</v>
          </cell>
          <cell r="E163" t="str">
            <v>Casale</v>
          </cell>
          <cell r="F163" t="str">
            <v>NULL</v>
          </cell>
          <cell r="G163" t="str">
            <v>NULL</v>
          </cell>
          <cell r="H163" t="str">
            <v>NULL</v>
          </cell>
          <cell r="I163" t="str">
            <v>alcasale@hotmail.com</v>
          </cell>
          <cell r="J163" t="str">
            <v>alcasale@hotmail.com</v>
          </cell>
        </row>
        <row r="164">
          <cell r="A164">
            <v>666921191</v>
          </cell>
          <cell r="B164" t="str">
            <v>NULL</v>
          </cell>
          <cell r="C164" t="str">
            <v>Albert</v>
          </cell>
          <cell r="D164" t="str">
            <v>NULL</v>
          </cell>
          <cell r="E164" t="str">
            <v>Casale</v>
          </cell>
          <cell r="F164" t="str">
            <v>NULL</v>
          </cell>
          <cell r="G164" t="str">
            <v>NULL</v>
          </cell>
          <cell r="H164" t="str">
            <v>NULL</v>
          </cell>
          <cell r="I164" t="str">
            <v>alcasale@hotmail.com</v>
          </cell>
          <cell r="J164" t="str">
            <v>alcasale@hotmail.com</v>
          </cell>
        </row>
        <row r="165">
          <cell r="A165">
            <v>666921191</v>
          </cell>
          <cell r="B165" t="str">
            <v>NULL</v>
          </cell>
          <cell r="C165" t="str">
            <v>Albert</v>
          </cell>
          <cell r="D165" t="str">
            <v>NULL</v>
          </cell>
          <cell r="E165" t="str">
            <v>Casale</v>
          </cell>
          <cell r="F165" t="str">
            <v>NULL</v>
          </cell>
          <cell r="G165" t="str">
            <v>NULL</v>
          </cell>
          <cell r="H165" t="str">
            <v>NULL</v>
          </cell>
          <cell r="I165" t="str">
            <v>alcasale@hotmail.com</v>
          </cell>
          <cell r="J165" t="str">
            <v>alcasale@hotmail.com</v>
          </cell>
        </row>
        <row r="166">
          <cell r="A166">
            <v>666921191</v>
          </cell>
          <cell r="B166" t="str">
            <v>NULL</v>
          </cell>
          <cell r="C166" t="str">
            <v>Albert</v>
          </cell>
          <cell r="D166" t="str">
            <v>NULL</v>
          </cell>
          <cell r="E166" t="str">
            <v>Casale</v>
          </cell>
          <cell r="F166" t="str">
            <v>NULL</v>
          </cell>
          <cell r="G166" t="str">
            <v>NULL</v>
          </cell>
          <cell r="H166" t="str">
            <v>NULL</v>
          </cell>
          <cell r="I166" t="str">
            <v>alcasale@hotmail.com</v>
          </cell>
          <cell r="J166" t="str">
            <v>alcasale@hotmail.com</v>
          </cell>
        </row>
        <row r="167">
          <cell r="A167">
            <v>666921191</v>
          </cell>
          <cell r="B167" t="str">
            <v>NULL</v>
          </cell>
          <cell r="C167" t="str">
            <v>Albert</v>
          </cell>
          <cell r="D167" t="str">
            <v>NULL</v>
          </cell>
          <cell r="E167" t="str">
            <v>Casale</v>
          </cell>
          <cell r="F167" t="str">
            <v>NULL</v>
          </cell>
          <cell r="G167" t="str">
            <v>NULL</v>
          </cell>
          <cell r="H167" t="str">
            <v>NULL</v>
          </cell>
          <cell r="I167" t="str">
            <v>alcasale@hotmail.com</v>
          </cell>
          <cell r="J167" t="str">
            <v>alcasale@hotmail.com</v>
          </cell>
        </row>
        <row r="168">
          <cell r="A168">
            <v>959746297</v>
          </cell>
          <cell r="B168" t="str">
            <v>NULL</v>
          </cell>
          <cell r="C168" t="str">
            <v>Rebekah</v>
          </cell>
          <cell r="D168" t="str">
            <v>NULL</v>
          </cell>
          <cell r="E168" t="str">
            <v>Riccobono</v>
          </cell>
          <cell r="F168" t="str">
            <v>NULL</v>
          </cell>
          <cell r="G168" t="str">
            <v>NULL</v>
          </cell>
          <cell r="H168" t="str">
            <v>NULL</v>
          </cell>
          <cell r="I168" t="str">
            <v>rebekahfarlow@gmail.com</v>
          </cell>
          <cell r="J168" t="str">
            <v>rebekahfarlow@gmail.com</v>
          </cell>
        </row>
        <row r="169">
          <cell r="A169">
            <v>959746297</v>
          </cell>
          <cell r="B169" t="str">
            <v>NULL</v>
          </cell>
          <cell r="C169" t="str">
            <v>Rebekah</v>
          </cell>
          <cell r="D169" t="str">
            <v>NULL</v>
          </cell>
          <cell r="E169" t="str">
            <v>Riccobono</v>
          </cell>
          <cell r="F169" t="str">
            <v>NULL</v>
          </cell>
          <cell r="G169" t="str">
            <v>NULL</v>
          </cell>
          <cell r="H169" t="str">
            <v>NULL</v>
          </cell>
          <cell r="I169" t="str">
            <v>rebekahfarlow@gmail.com</v>
          </cell>
          <cell r="J169" t="str">
            <v>rebekahfarlow@gmail.com</v>
          </cell>
        </row>
        <row r="170">
          <cell r="A170">
            <v>959746297</v>
          </cell>
          <cell r="B170" t="str">
            <v>NULL</v>
          </cell>
          <cell r="C170" t="str">
            <v>Rebekah</v>
          </cell>
          <cell r="D170" t="str">
            <v>NULL</v>
          </cell>
          <cell r="E170" t="str">
            <v>Riccobono</v>
          </cell>
          <cell r="F170" t="str">
            <v>NULL</v>
          </cell>
          <cell r="G170" t="str">
            <v>NULL</v>
          </cell>
          <cell r="H170" t="str">
            <v>NULL</v>
          </cell>
          <cell r="I170" t="str">
            <v>rebekahfarlow@gmail.com</v>
          </cell>
          <cell r="J170" t="str">
            <v>rebekahfarlow@gmail.com</v>
          </cell>
        </row>
        <row r="171">
          <cell r="A171">
            <v>959746297</v>
          </cell>
          <cell r="B171" t="str">
            <v>NULL</v>
          </cell>
          <cell r="C171" t="str">
            <v>Rebekah</v>
          </cell>
          <cell r="D171" t="str">
            <v>NULL</v>
          </cell>
          <cell r="E171" t="str">
            <v>Riccobono</v>
          </cell>
          <cell r="F171" t="str">
            <v>NULL</v>
          </cell>
          <cell r="G171" t="str">
            <v>NULL</v>
          </cell>
          <cell r="H171" t="str">
            <v>NULL</v>
          </cell>
          <cell r="I171" t="str">
            <v>rebekahfarlow@gmail.com</v>
          </cell>
          <cell r="J171" t="str">
            <v>rebekahfarlow@gmail.com</v>
          </cell>
        </row>
        <row r="172">
          <cell r="A172">
            <v>959746297</v>
          </cell>
          <cell r="B172" t="str">
            <v>NULL</v>
          </cell>
          <cell r="C172" t="str">
            <v>Rebekah</v>
          </cell>
          <cell r="D172" t="str">
            <v>NULL</v>
          </cell>
          <cell r="E172" t="str">
            <v>Riccobono</v>
          </cell>
          <cell r="F172" t="str">
            <v>NULL</v>
          </cell>
          <cell r="G172" t="str">
            <v>NULL</v>
          </cell>
          <cell r="H172" t="str">
            <v>NULL</v>
          </cell>
          <cell r="I172" t="str">
            <v>rebekahfarlow@gmail.com</v>
          </cell>
          <cell r="J172" t="str">
            <v>rebekahfarlow@gmail.com</v>
          </cell>
        </row>
        <row r="173">
          <cell r="A173">
            <v>959746297</v>
          </cell>
          <cell r="B173" t="str">
            <v>NULL</v>
          </cell>
          <cell r="C173" t="str">
            <v>Rebekah</v>
          </cell>
          <cell r="D173" t="str">
            <v>NULL</v>
          </cell>
          <cell r="E173" t="str">
            <v>Riccobono</v>
          </cell>
          <cell r="F173" t="str">
            <v>NULL</v>
          </cell>
          <cell r="G173" t="str">
            <v>NULL</v>
          </cell>
          <cell r="H173" t="str">
            <v>NULL</v>
          </cell>
          <cell r="I173" t="str">
            <v>rebekahfarlow@gmail.com</v>
          </cell>
          <cell r="J173" t="str">
            <v>rebekahfarlow@gmail.com</v>
          </cell>
        </row>
        <row r="174">
          <cell r="A174">
            <v>959746297</v>
          </cell>
          <cell r="B174" t="str">
            <v>NULL</v>
          </cell>
          <cell r="C174" t="str">
            <v>Rebekah</v>
          </cell>
          <cell r="D174" t="str">
            <v>NULL</v>
          </cell>
          <cell r="E174" t="str">
            <v>Riccobono</v>
          </cell>
          <cell r="F174" t="str">
            <v>NULL</v>
          </cell>
          <cell r="G174" t="str">
            <v>NULL</v>
          </cell>
          <cell r="H174" t="str">
            <v>NULL</v>
          </cell>
          <cell r="I174" t="str">
            <v>rebekahfarlow@gmail.com</v>
          </cell>
          <cell r="J174" t="str">
            <v>rebekahfarlow@gmail.com</v>
          </cell>
        </row>
        <row r="175">
          <cell r="A175">
            <v>959746297</v>
          </cell>
          <cell r="B175" t="str">
            <v>NULL</v>
          </cell>
          <cell r="C175" t="str">
            <v>Rebekah</v>
          </cell>
          <cell r="D175" t="str">
            <v>NULL</v>
          </cell>
          <cell r="E175" t="str">
            <v>Riccobono</v>
          </cell>
          <cell r="F175" t="str">
            <v>NULL</v>
          </cell>
          <cell r="G175" t="str">
            <v>NULL</v>
          </cell>
          <cell r="H175" t="str">
            <v>NULL</v>
          </cell>
          <cell r="I175" t="str">
            <v>rebekahfarlow@gmail.com</v>
          </cell>
          <cell r="J175" t="str">
            <v>rebekahfarlow@gmail.com</v>
          </cell>
        </row>
        <row r="176">
          <cell r="A176">
            <v>959746297</v>
          </cell>
          <cell r="B176" t="str">
            <v>NULL</v>
          </cell>
          <cell r="C176" t="str">
            <v>Rebekah</v>
          </cell>
          <cell r="D176" t="str">
            <v>NULL</v>
          </cell>
          <cell r="E176" t="str">
            <v>Riccobono</v>
          </cell>
          <cell r="F176" t="str">
            <v>NULL</v>
          </cell>
          <cell r="G176" t="str">
            <v>NULL</v>
          </cell>
          <cell r="H176" t="str">
            <v>NULL</v>
          </cell>
          <cell r="I176" t="str">
            <v>rebekahfarlow@gmail.com</v>
          </cell>
          <cell r="J176" t="str">
            <v>rebekahfarlow@gmail.com</v>
          </cell>
        </row>
        <row r="177">
          <cell r="A177">
            <v>959746297</v>
          </cell>
          <cell r="B177" t="str">
            <v>NULL</v>
          </cell>
          <cell r="C177" t="str">
            <v>Rebekah</v>
          </cell>
          <cell r="D177" t="str">
            <v>NULL</v>
          </cell>
          <cell r="E177" t="str">
            <v>Riccobono</v>
          </cell>
          <cell r="F177" t="str">
            <v>NULL</v>
          </cell>
          <cell r="G177" t="str">
            <v>NULL</v>
          </cell>
          <cell r="H177" t="str">
            <v>NULL</v>
          </cell>
          <cell r="I177" t="str">
            <v>rebekahfarlow@gmail.com</v>
          </cell>
          <cell r="J177" t="str">
            <v>rebekahfarlow@gmail.com</v>
          </cell>
        </row>
        <row r="178">
          <cell r="A178">
            <v>959746297</v>
          </cell>
          <cell r="B178" t="str">
            <v>NULL</v>
          </cell>
          <cell r="C178" t="str">
            <v>Rebekah</v>
          </cell>
          <cell r="D178" t="str">
            <v>NULL</v>
          </cell>
          <cell r="E178" t="str">
            <v>Riccobono</v>
          </cell>
          <cell r="F178" t="str">
            <v>NULL</v>
          </cell>
          <cell r="G178" t="str">
            <v>NULL</v>
          </cell>
          <cell r="H178" t="str">
            <v>NULL</v>
          </cell>
          <cell r="I178" t="str">
            <v>rebekahfarlow@gmail.com</v>
          </cell>
          <cell r="J178" t="str">
            <v>rebekahfarlow@gmail.com</v>
          </cell>
        </row>
        <row r="179">
          <cell r="A179">
            <v>959746297</v>
          </cell>
          <cell r="B179" t="str">
            <v>NULL</v>
          </cell>
          <cell r="C179" t="str">
            <v>Rebekah</v>
          </cell>
          <cell r="D179" t="str">
            <v>NULL</v>
          </cell>
          <cell r="E179" t="str">
            <v>Riccobono</v>
          </cell>
          <cell r="F179" t="str">
            <v>NULL</v>
          </cell>
          <cell r="G179" t="str">
            <v>NULL</v>
          </cell>
          <cell r="H179" t="str">
            <v>NULL</v>
          </cell>
          <cell r="I179" t="str">
            <v>rebekahfarlow@gmail.com</v>
          </cell>
          <cell r="J179" t="str">
            <v>rebekahfarlow@gmail.com</v>
          </cell>
        </row>
        <row r="180">
          <cell r="A180">
            <v>959746297</v>
          </cell>
          <cell r="B180" t="str">
            <v>NULL</v>
          </cell>
          <cell r="C180" t="str">
            <v>Rebekah</v>
          </cell>
          <cell r="D180" t="str">
            <v>NULL</v>
          </cell>
          <cell r="E180" t="str">
            <v>Riccobono</v>
          </cell>
          <cell r="F180" t="str">
            <v>NULL</v>
          </cell>
          <cell r="G180" t="str">
            <v>NULL</v>
          </cell>
          <cell r="H180" t="str">
            <v>NULL</v>
          </cell>
          <cell r="I180" t="str">
            <v>rebekahfarlow@gmail.com</v>
          </cell>
          <cell r="J180" t="str">
            <v>rebekahfarlow@gmail.com</v>
          </cell>
        </row>
        <row r="181">
          <cell r="A181">
            <v>959746297</v>
          </cell>
          <cell r="B181" t="str">
            <v>NULL</v>
          </cell>
          <cell r="C181" t="str">
            <v>Rebekah</v>
          </cell>
          <cell r="D181" t="str">
            <v>NULL</v>
          </cell>
          <cell r="E181" t="str">
            <v>Riccobono</v>
          </cell>
          <cell r="F181" t="str">
            <v>NULL</v>
          </cell>
          <cell r="G181" t="str">
            <v>NULL</v>
          </cell>
          <cell r="H181" t="str">
            <v>NULL</v>
          </cell>
          <cell r="I181" t="str">
            <v>rebekahfarlow@gmail.com</v>
          </cell>
          <cell r="J181" t="str">
            <v>rebekahfarlow@gmail.com</v>
          </cell>
        </row>
        <row r="182">
          <cell r="A182">
            <v>959746297</v>
          </cell>
          <cell r="B182" t="str">
            <v>NULL</v>
          </cell>
          <cell r="C182" t="str">
            <v>Rebekah</v>
          </cell>
          <cell r="D182" t="str">
            <v>NULL</v>
          </cell>
          <cell r="E182" t="str">
            <v>Riccobono</v>
          </cell>
          <cell r="F182" t="str">
            <v>NULL</v>
          </cell>
          <cell r="G182" t="str">
            <v>NULL</v>
          </cell>
          <cell r="H182" t="str">
            <v>NULL</v>
          </cell>
          <cell r="I182" t="str">
            <v>rebekahfarlow@gmail.com</v>
          </cell>
          <cell r="J182" t="str">
            <v>rebekahfarlow@gmail.com</v>
          </cell>
        </row>
        <row r="183">
          <cell r="A183">
            <v>959746297</v>
          </cell>
          <cell r="B183" t="str">
            <v>NULL</v>
          </cell>
          <cell r="C183" t="str">
            <v>Rebekah</v>
          </cell>
          <cell r="D183" t="str">
            <v>NULL</v>
          </cell>
          <cell r="E183" t="str">
            <v>Riccobono</v>
          </cell>
          <cell r="F183" t="str">
            <v>NULL</v>
          </cell>
          <cell r="G183" t="str">
            <v>NULL</v>
          </cell>
          <cell r="H183" t="str">
            <v>NULL</v>
          </cell>
          <cell r="I183" t="str">
            <v>rebekahfarlow@gmail.com</v>
          </cell>
          <cell r="J183" t="str">
            <v>rebekahfarlow@gmail.com</v>
          </cell>
        </row>
        <row r="184">
          <cell r="A184">
            <v>959746297</v>
          </cell>
          <cell r="B184" t="str">
            <v>NULL</v>
          </cell>
          <cell r="C184" t="str">
            <v>Rebekah</v>
          </cell>
          <cell r="D184" t="str">
            <v>NULL</v>
          </cell>
          <cell r="E184" t="str">
            <v>Riccobono</v>
          </cell>
          <cell r="F184" t="str">
            <v>NULL</v>
          </cell>
          <cell r="G184" t="str">
            <v>NULL</v>
          </cell>
          <cell r="H184" t="str">
            <v>NULL</v>
          </cell>
          <cell r="I184" t="str">
            <v>rebekahfarlow@gmail.com</v>
          </cell>
          <cell r="J184" t="str">
            <v>rebekahfarlow@gmail.com</v>
          </cell>
        </row>
        <row r="185">
          <cell r="A185">
            <v>959746297</v>
          </cell>
          <cell r="B185" t="str">
            <v>NULL</v>
          </cell>
          <cell r="C185" t="str">
            <v>Rebekah</v>
          </cell>
          <cell r="D185" t="str">
            <v>NULL</v>
          </cell>
          <cell r="E185" t="str">
            <v>Riccobono</v>
          </cell>
          <cell r="F185" t="str">
            <v>NULL</v>
          </cell>
          <cell r="G185" t="str">
            <v>NULL</v>
          </cell>
          <cell r="H185" t="str">
            <v>NULL</v>
          </cell>
          <cell r="I185" t="str">
            <v>rebekahfarlow@gmail.com</v>
          </cell>
          <cell r="J185" t="str">
            <v>rebekahfarlow@gmail.com</v>
          </cell>
        </row>
        <row r="186">
          <cell r="A186">
            <v>959746297</v>
          </cell>
          <cell r="B186" t="str">
            <v>NULL</v>
          </cell>
          <cell r="C186" t="str">
            <v>Rebekah</v>
          </cell>
          <cell r="D186" t="str">
            <v>NULL</v>
          </cell>
          <cell r="E186" t="str">
            <v>Riccobono</v>
          </cell>
          <cell r="F186" t="str">
            <v>NULL</v>
          </cell>
          <cell r="G186" t="str">
            <v>NULL</v>
          </cell>
          <cell r="H186" t="str">
            <v>NULL</v>
          </cell>
          <cell r="I186" t="str">
            <v>rebekahfarlow@gmail.com</v>
          </cell>
          <cell r="J186" t="str">
            <v>rebekahfarlow@gmail.com</v>
          </cell>
        </row>
        <row r="187">
          <cell r="A187">
            <v>959746297</v>
          </cell>
          <cell r="B187" t="str">
            <v>NULL</v>
          </cell>
          <cell r="C187" t="str">
            <v>Rebekah</v>
          </cell>
          <cell r="D187" t="str">
            <v>NULL</v>
          </cell>
          <cell r="E187" t="str">
            <v>Riccobono</v>
          </cell>
          <cell r="F187" t="str">
            <v>NULL</v>
          </cell>
          <cell r="G187" t="str">
            <v>NULL</v>
          </cell>
          <cell r="H187" t="str">
            <v>NULL</v>
          </cell>
          <cell r="I187" t="str">
            <v>rebekahfarlow@gmail.com</v>
          </cell>
          <cell r="J187" t="str">
            <v>rebekahfarlow@gmail.com</v>
          </cell>
        </row>
        <row r="188">
          <cell r="A188">
            <v>959746297</v>
          </cell>
          <cell r="B188" t="str">
            <v>NULL</v>
          </cell>
          <cell r="C188" t="str">
            <v>Rebekah</v>
          </cell>
          <cell r="D188" t="str">
            <v>NULL</v>
          </cell>
          <cell r="E188" t="str">
            <v>Riccobono</v>
          </cell>
          <cell r="F188" t="str">
            <v>NULL</v>
          </cell>
          <cell r="G188" t="str">
            <v>NULL</v>
          </cell>
          <cell r="H188" t="str">
            <v>NULL</v>
          </cell>
          <cell r="I188" t="str">
            <v>rebekahfarlow@gmail.com</v>
          </cell>
          <cell r="J188" t="str">
            <v>rebekahfarlow@gmail.com</v>
          </cell>
        </row>
        <row r="189">
          <cell r="A189">
            <v>959746297</v>
          </cell>
          <cell r="B189" t="str">
            <v>NULL</v>
          </cell>
          <cell r="C189" t="str">
            <v>Rebekah</v>
          </cell>
          <cell r="D189" t="str">
            <v>NULL</v>
          </cell>
          <cell r="E189" t="str">
            <v>Riccobono</v>
          </cell>
          <cell r="F189" t="str">
            <v>NULL</v>
          </cell>
          <cell r="G189" t="str">
            <v>NULL</v>
          </cell>
          <cell r="H189" t="str">
            <v>NULL</v>
          </cell>
          <cell r="I189" t="str">
            <v>rebekahfarlow@gmail.com</v>
          </cell>
          <cell r="J189" t="str">
            <v>rebekahfarlow@gmail.com</v>
          </cell>
        </row>
        <row r="190">
          <cell r="A190">
            <v>959746297</v>
          </cell>
          <cell r="B190" t="str">
            <v>NULL</v>
          </cell>
          <cell r="C190" t="str">
            <v>Rebekah</v>
          </cell>
          <cell r="D190" t="str">
            <v>NULL</v>
          </cell>
          <cell r="E190" t="str">
            <v>Riccobono</v>
          </cell>
          <cell r="F190" t="str">
            <v>NULL</v>
          </cell>
          <cell r="G190" t="str">
            <v>NULL</v>
          </cell>
          <cell r="H190" t="str">
            <v>NULL</v>
          </cell>
          <cell r="I190" t="str">
            <v>rebekahfarlow@gmail.com</v>
          </cell>
          <cell r="J190" t="str">
            <v>rebekahfarlow@gmail.com</v>
          </cell>
        </row>
        <row r="191">
          <cell r="A191">
            <v>959746297</v>
          </cell>
          <cell r="B191" t="str">
            <v>NULL</v>
          </cell>
          <cell r="C191" t="str">
            <v>Rebekah</v>
          </cell>
          <cell r="D191" t="str">
            <v>NULL</v>
          </cell>
          <cell r="E191" t="str">
            <v>Riccobono</v>
          </cell>
          <cell r="F191" t="str">
            <v>NULL</v>
          </cell>
          <cell r="G191" t="str">
            <v>NULL</v>
          </cell>
          <cell r="H191" t="str">
            <v>NULL</v>
          </cell>
          <cell r="I191" t="str">
            <v>rebekahfarlow@gmail.com</v>
          </cell>
          <cell r="J191" t="str">
            <v>rebekahfarlow@gmail.com</v>
          </cell>
        </row>
        <row r="192">
          <cell r="A192">
            <v>959746297</v>
          </cell>
          <cell r="B192" t="str">
            <v>NULL</v>
          </cell>
          <cell r="C192" t="str">
            <v>Rebekah</v>
          </cell>
          <cell r="D192" t="str">
            <v>NULL</v>
          </cell>
          <cell r="E192" t="str">
            <v>Riccobono</v>
          </cell>
          <cell r="F192" t="str">
            <v>NULL</v>
          </cell>
          <cell r="G192" t="str">
            <v>NULL</v>
          </cell>
          <cell r="H192" t="str">
            <v>NULL</v>
          </cell>
          <cell r="I192" t="str">
            <v>rebekahfarlow@gmail.com</v>
          </cell>
          <cell r="J192" t="str">
            <v>rebekahfarlow@gmail.com</v>
          </cell>
        </row>
        <row r="193">
          <cell r="A193">
            <v>959746297</v>
          </cell>
          <cell r="B193" t="str">
            <v>NULL</v>
          </cell>
          <cell r="C193" t="str">
            <v>Rebekah</v>
          </cell>
          <cell r="D193" t="str">
            <v>NULL</v>
          </cell>
          <cell r="E193" t="str">
            <v>Riccobono</v>
          </cell>
          <cell r="F193" t="str">
            <v>NULL</v>
          </cell>
          <cell r="G193" t="str">
            <v>NULL</v>
          </cell>
          <cell r="H193" t="str">
            <v>NULL</v>
          </cell>
          <cell r="I193" t="str">
            <v>rebekahfarlow@gmail.com</v>
          </cell>
          <cell r="J193" t="str">
            <v>rebekahfarlow@gmail.com</v>
          </cell>
        </row>
        <row r="194">
          <cell r="A194">
            <v>959746297</v>
          </cell>
          <cell r="B194" t="str">
            <v>NULL</v>
          </cell>
          <cell r="C194" t="str">
            <v>Rebekah</v>
          </cell>
          <cell r="D194" t="str">
            <v>NULL</v>
          </cell>
          <cell r="E194" t="str">
            <v>Riccobono</v>
          </cell>
          <cell r="F194" t="str">
            <v>NULL</v>
          </cell>
          <cell r="G194" t="str">
            <v>NULL</v>
          </cell>
          <cell r="H194" t="str">
            <v>NULL</v>
          </cell>
          <cell r="I194" t="str">
            <v>rebekahfarlow@gmail.com</v>
          </cell>
          <cell r="J194" t="str">
            <v>rebekahfarlow@gmail.com</v>
          </cell>
        </row>
        <row r="195">
          <cell r="A195">
            <v>959746297</v>
          </cell>
          <cell r="B195" t="str">
            <v>NULL</v>
          </cell>
          <cell r="C195" t="str">
            <v>Rebekah</v>
          </cell>
          <cell r="D195" t="str">
            <v>NULL</v>
          </cell>
          <cell r="E195" t="str">
            <v>Riccobono</v>
          </cell>
          <cell r="F195" t="str">
            <v>NULL</v>
          </cell>
          <cell r="G195" t="str">
            <v>NULL</v>
          </cell>
          <cell r="H195" t="str">
            <v>NULL</v>
          </cell>
          <cell r="I195" t="str">
            <v>rebekahfarlow@gmail.com</v>
          </cell>
          <cell r="J195" t="str">
            <v>rebekahfarlow@gmail.com</v>
          </cell>
        </row>
        <row r="196">
          <cell r="A196">
            <v>959746297</v>
          </cell>
          <cell r="B196" t="str">
            <v>NULL</v>
          </cell>
          <cell r="C196" t="str">
            <v>Rebekah</v>
          </cell>
          <cell r="D196" t="str">
            <v>NULL</v>
          </cell>
          <cell r="E196" t="str">
            <v>Riccobono</v>
          </cell>
          <cell r="F196" t="str">
            <v>NULL</v>
          </cell>
          <cell r="G196" t="str">
            <v>NULL</v>
          </cell>
          <cell r="H196" t="str">
            <v>NULL</v>
          </cell>
          <cell r="I196" t="str">
            <v>rebekahfarlow@gmail.com</v>
          </cell>
          <cell r="J196" t="str">
            <v>rebekahfarlow@gmail.com</v>
          </cell>
        </row>
        <row r="197">
          <cell r="A197">
            <v>959746297</v>
          </cell>
          <cell r="B197" t="str">
            <v>NULL</v>
          </cell>
          <cell r="C197" t="str">
            <v>Rebekah</v>
          </cell>
          <cell r="D197" t="str">
            <v>NULL</v>
          </cell>
          <cell r="E197" t="str">
            <v>Riccobono</v>
          </cell>
          <cell r="F197" t="str">
            <v>NULL</v>
          </cell>
          <cell r="G197" t="str">
            <v>NULL</v>
          </cell>
          <cell r="H197" t="str">
            <v>NULL</v>
          </cell>
          <cell r="I197" t="str">
            <v>rebekahfarlow@gmail.com</v>
          </cell>
          <cell r="J197" t="str">
            <v>rebekahfarlow@gmail.com</v>
          </cell>
        </row>
        <row r="198">
          <cell r="A198">
            <v>959746297</v>
          </cell>
          <cell r="B198" t="str">
            <v>NULL</v>
          </cell>
          <cell r="C198" t="str">
            <v>Rebekah</v>
          </cell>
          <cell r="D198" t="str">
            <v>NULL</v>
          </cell>
          <cell r="E198" t="str">
            <v>Riccobono</v>
          </cell>
          <cell r="F198" t="str">
            <v>NULL</v>
          </cell>
          <cell r="G198" t="str">
            <v>NULL</v>
          </cell>
          <cell r="H198" t="str">
            <v>NULL</v>
          </cell>
          <cell r="I198" t="str">
            <v>rebekahfarlow@gmail.com</v>
          </cell>
          <cell r="J198" t="str">
            <v>rebekahfarlow@gmail.com</v>
          </cell>
        </row>
        <row r="199">
          <cell r="A199">
            <v>959746297</v>
          </cell>
          <cell r="B199" t="str">
            <v>NULL</v>
          </cell>
          <cell r="C199" t="str">
            <v>Rebekah</v>
          </cell>
          <cell r="D199" t="str">
            <v>NULL</v>
          </cell>
          <cell r="E199" t="str">
            <v>Riccobono</v>
          </cell>
          <cell r="F199" t="str">
            <v>NULL</v>
          </cell>
          <cell r="G199" t="str">
            <v>NULL</v>
          </cell>
          <cell r="H199" t="str">
            <v>NULL</v>
          </cell>
          <cell r="I199" t="str">
            <v>rebekahfarlow@gmail.com</v>
          </cell>
          <cell r="J199" t="str">
            <v>rebekahfarlow@gmail.com</v>
          </cell>
        </row>
        <row r="200">
          <cell r="A200">
            <v>959746297</v>
          </cell>
          <cell r="B200" t="str">
            <v>NULL</v>
          </cell>
          <cell r="C200" t="str">
            <v>Rebekah</v>
          </cell>
          <cell r="D200" t="str">
            <v>NULL</v>
          </cell>
          <cell r="E200" t="str">
            <v>Riccobono</v>
          </cell>
          <cell r="F200" t="str">
            <v>NULL</v>
          </cell>
          <cell r="G200" t="str">
            <v>NULL</v>
          </cell>
          <cell r="H200" t="str">
            <v>NULL</v>
          </cell>
          <cell r="I200" t="str">
            <v>rebekahfarlow@gmail.com</v>
          </cell>
          <cell r="J200" t="str">
            <v>rebekahfarlow@gmail.com</v>
          </cell>
        </row>
        <row r="201">
          <cell r="A201">
            <v>959746297</v>
          </cell>
          <cell r="B201" t="str">
            <v>NULL</v>
          </cell>
          <cell r="C201" t="str">
            <v>Rebekah</v>
          </cell>
          <cell r="D201" t="str">
            <v>NULL</v>
          </cell>
          <cell r="E201" t="str">
            <v>Riccobono</v>
          </cell>
          <cell r="F201" t="str">
            <v>NULL</v>
          </cell>
          <cell r="G201" t="str">
            <v>NULL</v>
          </cell>
          <cell r="H201" t="str">
            <v>NULL</v>
          </cell>
          <cell r="I201" t="str">
            <v>rebekahfarlow@gmail.com</v>
          </cell>
          <cell r="J201" t="str">
            <v>rebekahfarlow@gmail.com</v>
          </cell>
        </row>
        <row r="202">
          <cell r="A202">
            <v>959746297</v>
          </cell>
          <cell r="B202" t="str">
            <v>NULL</v>
          </cell>
          <cell r="C202" t="str">
            <v>Rebekah</v>
          </cell>
          <cell r="D202" t="str">
            <v>NULL</v>
          </cell>
          <cell r="E202" t="str">
            <v>Riccobono</v>
          </cell>
          <cell r="F202" t="str">
            <v>NULL</v>
          </cell>
          <cell r="G202" t="str">
            <v>NULL</v>
          </cell>
          <cell r="H202" t="str">
            <v>NULL</v>
          </cell>
          <cell r="I202" t="str">
            <v>rebekahfarlow@gmail.com</v>
          </cell>
          <cell r="J202" t="str">
            <v>rebekahfarlow@gmail.com</v>
          </cell>
        </row>
        <row r="203">
          <cell r="A203">
            <v>959746297</v>
          </cell>
          <cell r="B203" t="str">
            <v>NULL</v>
          </cell>
          <cell r="C203" t="str">
            <v>Rebekah</v>
          </cell>
          <cell r="D203" t="str">
            <v>NULL</v>
          </cell>
          <cell r="E203" t="str">
            <v>Riccobono</v>
          </cell>
          <cell r="F203" t="str">
            <v>NULL</v>
          </cell>
          <cell r="G203" t="str">
            <v>NULL</v>
          </cell>
          <cell r="H203" t="str">
            <v>NULL</v>
          </cell>
          <cell r="I203" t="str">
            <v>rebekahfarlow@gmail.com</v>
          </cell>
          <cell r="J203" t="str">
            <v>rebekahfarlow@gmail.com</v>
          </cell>
        </row>
        <row r="204">
          <cell r="A204">
            <v>959746297</v>
          </cell>
          <cell r="B204" t="str">
            <v>NULL</v>
          </cell>
          <cell r="C204" t="str">
            <v>Rebekah</v>
          </cell>
          <cell r="D204" t="str">
            <v>NULL</v>
          </cell>
          <cell r="E204" t="str">
            <v>Riccobono</v>
          </cell>
          <cell r="F204" t="str">
            <v>NULL</v>
          </cell>
          <cell r="G204" t="str">
            <v>NULL</v>
          </cell>
          <cell r="H204" t="str">
            <v>NULL</v>
          </cell>
          <cell r="I204" t="str">
            <v>rebekahfarlow@gmail.com</v>
          </cell>
          <cell r="J204" t="str">
            <v>rebekahfarlow@gmail.com</v>
          </cell>
        </row>
        <row r="205">
          <cell r="A205">
            <v>959746297</v>
          </cell>
          <cell r="B205" t="str">
            <v>NULL</v>
          </cell>
          <cell r="C205" t="str">
            <v>Rebekah</v>
          </cell>
          <cell r="D205" t="str">
            <v>NULL</v>
          </cell>
          <cell r="E205" t="str">
            <v>Riccobono</v>
          </cell>
          <cell r="F205" t="str">
            <v>NULL</v>
          </cell>
          <cell r="G205" t="str">
            <v>NULL</v>
          </cell>
          <cell r="H205" t="str">
            <v>NULL</v>
          </cell>
          <cell r="I205" t="str">
            <v>rebekahfarlow@gmail.com</v>
          </cell>
          <cell r="J205" t="str">
            <v>rebekahfarlow@gmail.com</v>
          </cell>
        </row>
        <row r="206">
          <cell r="A206">
            <v>959746297</v>
          </cell>
          <cell r="B206" t="str">
            <v>NULL</v>
          </cell>
          <cell r="C206" t="str">
            <v>Rebekah</v>
          </cell>
          <cell r="D206" t="str">
            <v>NULL</v>
          </cell>
          <cell r="E206" t="str">
            <v>Riccobono</v>
          </cell>
          <cell r="F206" t="str">
            <v>NULL</v>
          </cell>
          <cell r="G206" t="str">
            <v>NULL</v>
          </cell>
          <cell r="H206" t="str">
            <v>NULL</v>
          </cell>
          <cell r="I206" t="str">
            <v>rebekahfarlow@gmail.com</v>
          </cell>
          <cell r="J206" t="str">
            <v>rebekahfarlow@gmail.com</v>
          </cell>
        </row>
        <row r="207">
          <cell r="A207">
            <v>959746297</v>
          </cell>
          <cell r="B207" t="str">
            <v>NULL</v>
          </cell>
          <cell r="C207" t="str">
            <v>Rebekah</v>
          </cell>
          <cell r="D207" t="str">
            <v>NULL</v>
          </cell>
          <cell r="E207" t="str">
            <v>Riccobono</v>
          </cell>
          <cell r="F207" t="str">
            <v>NULL</v>
          </cell>
          <cell r="G207" t="str">
            <v>NULL</v>
          </cell>
          <cell r="H207" t="str">
            <v>NULL</v>
          </cell>
          <cell r="I207" t="str">
            <v>rebekahfarlow@gmail.com</v>
          </cell>
          <cell r="J207" t="str">
            <v>rebekahfarlow@gmail.com</v>
          </cell>
        </row>
        <row r="208">
          <cell r="A208">
            <v>959746297</v>
          </cell>
          <cell r="B208" t="str">
            <v>NULL</v>
          </cell>
          <cell r="C208" t="str">
            <v>Rebekah</v>
          </cell>
          <cell r="D208" t="str">
            <v>NULL</v>
          </cell>
          <cell r="E208" t="str">
            <v>Riccobono</v>
          </cell>
          <cell r="F208" t="str">
            <v>NULL</v>
          </cell>
          <cell r="G208" t="str">
            <v>NULL</v>
          </cell>
          <cell r="H208" t="str">
            <v>NULL</v>
          </cell>
          <cell r="I208" t="str">
            <v>rebekahfarlow@gmail.com</v>
          </cell>
          <cell r="J208" t="str">
            <v>rebekahfarlow@gmail.com</v>
          </cell>
        </row>
        <row r="209">
          <cell r="A209">
            <v>959746297</v>
          </cell>
          <cell r="B209" t="str">
            <v>NULL</v>
          </cell>
          <cell r="C209" t="str">
            <v>Rebekah</v>
          </cell>
          <cell r="D209" t="str">
            <v>NULL</v>
          </cell>
          <cell r="E209" t="str">
            <v>Riccobono</v>
          </cell>
          <cell r="F209" t="str">
            <v>NULL</v>
          </cell>
          <cell r="G209" t="str">
            <v>NULL</v>
          </cell>
          <cell r="H209" t="str">
            <v>NULL</v>
          </cell>
          <cell r="I209" t="str">
            <v>rebekahfarlow@gmail.com</v>
          </cell>
          <cell r="J209" t="str">
            <v>rebekahfarlow@gmail.com</v>
          </cell>
        </row>
        <row r="210">
          <cell r="A210">
            <v>959746297</v>
          </cell>
          <cell r="B210" t="str">
            <v>NULL</v>
          </cell>
          <cell r="C210" t="str">
            <v>Rebekah</v>
          </cell>
          <cell r="D210" t="str">
            <v>NULL</v>
          </cell>
          <cell r="E210" t="str">
            <v>Riccobono</v>
          </cell>
          <cell r="F210" t="str">
            <v>NULL</v>
          </cell>
          <cell r="G210" t="str">
            <v>NULL</v>
          </cell>
          <cell r="H210" t="str">
            <v>NULL</v>
          </cell>
          <cell r="I210" t="str">
            <v>rebekahfarlow@gmail.com</v>
          </cell>
          <cell r="J210" t="str">
            <v>rebekahfarlow@gmail.com</v>
          </cell>
        </row>
      </sheetData>
      <sheetData sheetId="3">
        <row r="4">
          <cell r="A4">
            <v>900170229</v>
          </cell>
          <cell r="B4" t="str">
            <v>NULL</v>
          </cell>
          <cell r="C4" t="str">
            <v>NULL</v>
          </cell>
          <cell r="D4" t="str">
            <v>NULL</v>
          </cell>
          <cell r="E4" t="str">
            <v>NULL</v>
          </cell>
          <cell r="F4" t="str">
            <v>NULL</v>
          </cell>
          <cell r="G4" t="str">
            <v>Melissa R</v>
          </cell>
          <cell r="H4" t="str">
            <v>NULL</v>
          </cell>
          <cell r="I4" t="str">
            <v>Melissa</v>
          </cell>
          <cell r="J4" t="str">
            <v>NULL</v>
          </cell>
        </row>
        <row r="5">
          <cell r="A5">
            <v>900170229</v>
          </cell>
          <cell r="B5" t="str">
            <v>NULL</v>
          </cell>
          <cell r="C5" t="str">
            <v>NULL</v>
          </cell>
          <cell r="D5" t="str">
            <v>NULL</v>
          </cell>
          <cell r="E5" t="str">
            <v>NULL</v>
          </cell>
          <cell r="F5" t="str">
            <v>NULL</v>
          </cell>
          <cell r="G5" t="str">
            <v>Melissa R</v>
          </cell>
          <cell r="H5" t="str">
            <v>NULL</v>
          </cell>
          <cell r="I5" t="str">
            <v>Melissa</v>
          </cell>
          <cell r="J5" t="str">
            <v>NULL</v>
          </cell>
        </row>
        <row r="6">
          <cell r="A6">
            <v>443278</v>
          </cell>
          <cell r="B6" t="str">
            <v>NULL</v>
          </cell>
          <cell r="C6" t="str">
            <v>NULL</v>
          </cell>
          <cell r="D6" t="str">
            <v>NULL</v>
          </cell>
          <cell r="E6" t="str">
            <v>NULL</v>
          </cell>
          <cell r="F6" t="str">
            <v>NULL</v>
          </cell>
          <cell r="G6" t="str">
            <v>Megan</v>
          </cell>
          <cell r="H6" t="str">
            <v>NULL</v>
          </cell>
          <cell r="I6" t="str">
            <v>Megan</v>
          </cell>
          <cell r="J6" t="str">
            <v>NULL</v>
          </cell>
        </row>
        <row r="7">
          <cell r="A7">
            <v>443278</v>
          </cell>
          <cell r="B7" t="str">
            <v>NULL</v>
          </cell>
          <cell r="C7" t="str">
            <v>NULL</v>
          </cell>
          <cell r="D7" t="str">
            <v>NULL</v>
          </cell>
          <cell r="E7" t="str">
            <v>NULL</v>
          </cell>
          <cell r="F7" t="str">
            <v>NULL</v>
          </cell>
          <cell r="G7" t="str">
            <v>Megan</v>
          </cell>
          <cell r="H7" t="str">
            <v>NULL</v>
          </cell>
          <cell r="I7" t="str">
            <v>Megan</v>
          </cell>
          <cell r="J7" t="str">
            <v>NULL</v>
          </cell>
        </row>
        <row r="8">
          <cell r="A8">
            <v>443278</v>
          </cell>
          <cell r="B8" t="str">
            <v>NULL</v>
          </cell>
          <cell r="C8" t="str">
            <v>NULL</v>
          </cell>
          <cell r="D8" t="str">
            <v>NULL</v>
          </cell>
          <cell r="E8" t="str">
            <v>NULL</v>
          </cell>
          <cell r="F8" t="str">
            <v>NULL</v>
          </cell>
          <cell r="G8" t="str">
            <v>Megan</v>
          </cell>
          <cell r="H8" t="str">
            <v>NULL</v>
          </cell>
          <cell r="I8" t="str">
            <v>Megan</v>
          </cell>
          <cell r="J8" t="str">
            <v>NULL</v>
          </cell>
        </row>
        <row r="9">
          <cell r="A9">
            <v>443278</v>
          </cell>
          <cell r="B9" t="str">
            <v>NULL</v>
          </cell>
          <cell r="C9" t="str">
            <v>NULL</v>
          </cell>
          <cell r="D9" t="str">
            <v>NULL</v>
          </cell>
          <cell r="E9" t="str">
            <v>NULL</v>
          </cell>
          <cell r="F9" t="str">
            <v>NULL</v>
          </cell>
          <cell r="G9" t="str">
            <v>Megan</v>
          </cell>
          <cell r="H9" t="str">
            <v>NULL</v>
          </cell>
          <cell r="I9" t="str">
            <v>Megan</v>
          </cell>
          <cell r="J9" t="str">
            <v>NULL</v>
          </cell>
        </row>
        <row r="10">
          <cell r="A10">
            <v>443278</v>
          </cell>
          <cell r="B10" t="str">
            <v>NULL</v>
          </cell>
          <cell r="C10" t="str">
            <v>NULL</v>
          </cell>
          <cell r="D10" t="str">
            <v>NULL</v>
          </cell>
          <cell r="E10" t="str">
            <v>NULL</v>
          </cell>
          <cell r="F10" t="str">
            <v>NULL</v>
          </cell>
          <cell r="G10" t="str">
            <v>Megan</v>
          </cell>
          <cell r="H10" t="str">
            <v>NULL</v>
          </cell>
          <cell r="I10" t="str">
            <v>Megan</v>
          </cell>
          <cell r="J10" t="str">
            <v>NULL</v>
          </cell>
        </row>
        <row r="11">
          <cell r="A11">
            <v>443278</v>
          </cell>
          <cell r="B11" t="str">
            <v>NULL</v>
          </cell>
          <cell r="C11" t="str">
            <v>NULL</v>
          </cell>
          <cell r="D11" t="str">
            <v>NULL</v>
          </cell>
          <cell r="E11" t="str">
            <v>NULL</v>
          </cell>
          <cell r="F11" t="str">
            <v>NULL</v>
          </cell>
          <cell r="G11" t="str">
            <v>Megan</v>
          </cell>
          <cell r="H11" t="str">
            <v>NULL</v>
          </cell>
          <cell r="I11" t="str">
            <v>Megan</v>
          </cell>
          <cell r="J11" t="str">
            <v>NULL</v>
          </cell>
        </row>
        <row r="12">
          <cell r="A12">
            <v>474887</v>
          </cell>
          <cell r="B12" t="str">
            <v>NULL</v>
          </cell>
          <cell r="C12" t="str">
            <v>NULL</v>
          </cell>
          <cell r="D12" t="str">
            <v>NULL</v>
          </cell>
          <cell r="E12" t="str">
            <v>NULL</v>
          </cell>
          <cell r="F12" t="str">
            <v>NULL</v>
          </cell>
          <cell r="G12" t="str">
            <v>MICHELLE</v>
          </cell>
          <cell r="H12" t="str">
            <v>NULL</v>
          </cell>
          <cell r="I12" t="str">
            <v>MICHELLE</v>
          </cell>
          <cell r="J12" t="str">
            <v>NULL</v>
          </cell>
        </row>
        <row r="13">
          <cell r="A13">
            <v>474887</v>
          </cell>
          <cell r="B13" t="str">
            <v>NULL</v>
          </cell>
          <cell r="C13" t="str">
            <v>NULL</v>
          </cell>
          <cell r="D13" t="str">
            <v>NULL</v>
          </cell>
          <cell r="E13" t="str">
            <v>NULL</v>
          </cell>
          <cell r="F13" t="str">
            <v>NULL</v>
          </cell>
          <cell r="G13" t="str">
            <v>MICHELLE</v>
          </cell>
          <cell r="H13" t="str">
            <v>NULL</v>
          </cell>
          <cell r="I13" t="str">
            <v>MICHELLE</v>
          </cell>
          <cell r="J13" t="str">
            <v>NULL</v>
          </cell>
        </row>
        <row r="14">
          <cell r="A14">
            <v>474887</v>
          </cell>
          <cell r="B14" t="str">
            <v>NULL</v>
          </cell>
          <cell r="C14" t="str">
            <v>NULL</v>
          </cell>
          <cell r="D14" t="str">
            <v>NULL</v>
          </cell>
          <cell r="E14" t="str">
            <v>NULL</v>
          </cell>
          <cell r="F14" t="str">
            <v>NULL</v>
          </cell>
          <cell r="G14" t="str">
            <v>MICHELLE</v>
          </cell>
          <cell r="H14" t="str">
            <v>NULL</v>
          </cell>
          <cell r="I14" t="str">
            <v>MICHELLE</v>
          </cell>
          <cell r="J14" t="str">
            <v>NULL</v>
          </cell>
        </row>
        <row r="15">
          <cell r="A15">
            <v>474887</v>
          </cell>
          <cell r="B15" t="str">
            <v>NULL</v>
          </cell>
          <cell r="C15" t="str">
            <v>NULL</v>
          </cell>
          <cell r="D15" t="str">
            <v>NULL</v>
          </cell>
          <cell r="E15" t="str">
            <v>NULL</v>
          </cell>
          <cell r="F15" t="str">
            <v>NULL</v>
          </cell>
          <cell r="G15" t="str">
            <v>MICHELLE</v>
          </cell>
          <cell r="H15" t="str">
            <v>NULL</v>
          </cell>
          <cell r="I15" t="str">
            <v>MICHELLE</v>
          </cell>
          <cell r="J15" t="str">
            <v>NULL</v>
          </cell>
        </row>
        <row r="16">
          <cell r="A16">
            <v>474887</v>
          </cell>
          <cell r="B16" t="str">
            <v>NULL</v>
          </cell>
          <cell r="C16" t="str">
            <v>NULL</v>
          </cell>
          <cell r="D16" t="str">
            <v>NULL</v>
          </cell>
          <cell r="E16" t="str">
            <v>NULL</v>
          </cell>
          <cell r="F16" t="str">
            <v>NULL</v>
          </cell>
          <cell r="G16" t="str">
            <v>Michelle</v>
          </cell>
          <cell r="H16" t="str">
            <v>NULL</v>
          </cell>
          <cell r="I16" t="str">
            <v>Michelle</v>
          </cell>
          <cell r="J16" t="str">
            <v>NULL</v>
          </cell>
        </row>
        <row r="17">
          <cell r="A17">
            <v>474887</v>
          </cell>
          <cell r="B17" t="str">
            <v>NULL</v>
          </cell>
          <cell r="C17" t="str">
            <v>NULL</v>
          </cell>
          <cell r="D17" t="str">
            <v>NULL</v>
          </cell>
          <cell r="E17" t="str">
            <v>NULL</v>
          </cell>
          <cell r="F17" t="str">
            <v>NULL</v>
          </cell>
          <cell r="G17" t="str">
            <v>Michelle</v>
          </cell>
          <cell r="H17" t="str">
            <v>NULL</v>
          </cell>
          <cell r="I17" t="str">
            <v>Michelle</v>
          </cell>
          <cell r="J17" t="str">
            <v>NULL</v>
          </cell>
        </row>
        <row r="18">
          <cell r="A18">
            <v>474887</v>
          </cell>
          <cell r="B18" t="str">
            <v>NULL</v>
          </cell>
          <cell r="C18" t="str">
            <v>NULL</v>
          </cell>
          <cell r="D18" t="str">
            <v>NULL</v>
          </cell>
          <cell r="E18" t="str">
            <v>NULL</v>
          </cell>
          <cell r="F18" t="str">
            <v>NULL</v>
          </cell>
          <cell r="G18" t="str">
            <v>Michelle</v>
          </cell>
          <cell r="H18" t="str">
            <v>NULL</v>
          </cell>
          <cell r="I18" t="str">
            <v>Michelle</v>
          </cell>
          <cell r="J18" t="str">
            <v>NULL</v>
          </cell>
        </row>
        <row r="19">
          <cell r="A19">
            <v>474887</v>
          </cell>
          <cell r="B19" t="str">
            <v>NULL</v>
          </cell>
          <cell r="C19" t="str">
            <v>NULL</v>
          </cell>
          <cell r="D19" t="str">
            <v>NULL</v>
          </cell>
          <cell r="E19" t="str">
            <v>NULL</v>
          </cell>
          <cell r="F19" t="str">
            <v>NULL</v>
          </cell>
          <cell r="G19" t="str">
            <v>Michelle</v>
          </cell>
          <cell r="H19" t="str">
            <v>NULL</v>
          </cell>
          <cell r="I19" t="str">
            <v>Michelle</v>
          </cell>
          <cell r="J19" t="str">
            <v>NULL</v>
          </cell>
        </row>
        <row r="20">
          <cell r="A20">
            <v>474887</v>
          </cell>
          <cell r="B20" t="str">
            <v>NULL</v>
          </cell>
          <cell r="C20" t="str">
            <v>NULL</v>
          </cell>
          <cell r="D20" t="str">
            <v>NULL</v>
          </cell>
          <cell r="E20" t="str">
            <v>NULL</v>
          </cell>
          <cell r="F20" t="str">
            <v>NULL</v>
          </cell>
          <cell r="G20" t="str">
            <v>Michelle</v>
          </cell>
          <cell r="H20" t="str">
            <v>NULL</v>
          </cell>
          <cell r="I20" t="str">
            <v>Michelle</v>
          </cell>
          <cell r="J20" t="str">
            <v>NULL</v>
          </cell>
        </row>
        <row r="21">
          <cell r="A21">
            <v>474887</v>
          </cell>
          <cell r="B21" t="str">
            <v>NULL</v>
          </cell>
          <cell r="C21" t="str">
            <v>NULL</v>
          </cell>
          <cell r="D21" t="str">
            <v>NULL</v>
          </cell>
          <cell r="E21" t="str">
            <v>NULL</v>
          </cell>
          <cell r="F21" t="str">
            <v>NULL</v>
          </cell>
          <cell r="G21" t="str">
            <v>Michelle</v>
          </cell>
          <cell r="H21" t="str">
            <v>NULL</v>
          </cell>
          <cell r="I21" t="str">
            <v>Michelle</v>
          </cell>
          <cell r="J21" t="str">
            <v>NULL</v>
          </cell>
        </row>
        <row r="22">
          <cell r="A22">
            <v>163906326</v>
          </cell>
          <cell r="B22" t="str">
            <v>NULL</v>
          </cell>
          <cell r="C22" t="str">
            <v>NULL</v>
          </cell>
          <cell r="D22" t="str">
            <v>NULL</v>
          </cell>
          <cell r="E22" t="str">
            <v>NULL</v>
          </cell>
          <cell r="F22" t="str">
            <v>NULL</v>
          </cell>
          <cell r="G22" t="str">
            <v>Daniel</v>
          </cell>
          <cell r="H22" t="str">
            <v>NULL</v>
          </cell>
          <cell r="I22" t="str">
            <v>Janna</v>
          </cell>
          <cell r="J22" t="str">
            <v>NULL</v>
          </cell>
        </row>
        <row r="23">
          <cell r="A23">
            <v>163906326</v>
          </cell>
          <cell r="B23" t="str">
            <v>NULL</v>
          </cell>
          <cell r="C23" t="str">
            <v>NULL</v>
          </cell>
          <cell r="D23" t="str">
            <v>NULL</v>
          </cell>
          <cell r="E23" t="str">
            <v>NULL</v>
          </cell>
          <cell r="F23" t="str">
            <v>NULL</v>
          </cell>
          <cell r="G23" t="str">
            <v>Daniel</v>
          </cell>
          <cell r="H23" t="str">
            <v>NULL</v>
          </cell>
          <cell r="I23" t="str">
            <v>Janna</v>
          </cell>
          <cell r="J23" t="str">
            <v>NULL</v>
          </cell>
        </row>
        <row r="24">
          <cell r="A24">
            <v>163906326</v>
          </cell>
          <cell r="B24" t="str">
            <v>NULL</v>
          </cell>
          <cell r="C24" t="str">
            <v>NULL</v>
          </cell>
          <cell r="D24" t="str">
            <v>NULL</v>
          </cell>
          <cell r="E24" t="str">
            <v>NULL</v>
          </cell>
          <cell r="F24" t="str">
            <v>NULL</v>
          </cell>
          <cell r="G24" t="str">
            <v>Daniel</v>
          </cell>
          <cell r="H24" t="str">
            <v>NULL</v>
          </cell>
          <cell r="I24" t="str">
            <v>Janna</v>
          </cell>
          <cell r="J24" t="str">
            <v>NULL</v>
          </cell>
        </row>
        <row r="25">
          <cell r="A25">
            <v>163906326</v>
          </cell>
          <cell r="B25" t="str">
            <v>NULL</v>
          </cell>
          <cell r="C25" t="str">
            <v>NULL</v>
          </cell>
          <cell r="D25" t="str">
            <v>NULL</v>
          </cell>
          <cell r="E25" t="str">
            <v>NULL</v>
          </cell>
          <cell r="F25" t="str">
            <v>NULL</v>
          </cell>
          <cell r="G25" t="str">
            <v>Daniel</v>
          </cell>
          <cell r="H25" t="str">
            <v>NULL</v>
          </cell>
          <cell r="I25" t="str">
            <v>Janna</v>
          </cell>
          <cell r="J25" t="str">
            <v>NULL</v>
          </cell>
        </row>
        <row r="26">
          <cell r="A26">
            <v>163906326</v>
          </cell>
          <cell r="B26" t="str">
            <v>NULL</v>
          </cell>
          <cell r="C26" t="str">
            <v>NULL</v>
          </cell>
          <cell r="D26" t="str">
            <v>NULL</v>
          </cell>
          <cell r="E26" t="str">
            <v>NULL</v>
          </cell>
          <cell r="F26" t="str">
            <v>NULL</v>
          </cell>
          <cell r="G26" t="str">
            <v>Daniel</v>
          </cell>
          <cell r="H26" t="str">
            <v>NULL</v>
          </cell>
          <cell r="I26" t="str">
            <v>Janna</v>
          </cell>
          <cell r="J26" t="str">
            <v>NULL</v>
          </cell>
        </row>
        <row r="27">
          <cell r="A27">
            <v>163906326</v>
          </cell>
          <cell r="B27" t="str">
            <v>NULL</v>
          </cell>
          <cell r="C27" t="str">
            <v>NULL</v>
          </cell>
          <cell r="D27" t="str">
            <v>NULL</v>
          </cell>
          <cell r="E27" t="str">
            <v>NULL</v>
          </cell>
          <cell r="F27" t="str">
            <v>NULL</v>
          </cell>
          <cell r="G27" t="str">
            <v>Daniel</v>
          </cell>
          <cell r="H27" t="str">
            <v>NULL</v>
          </cell>
          <cell r="I27" t="str">
            <v>Janna</v>
          </cell>
          <cell r="J27" t="str">
            <v>NULL</v>
          </cell>
        </row>
        <row r="28">
          <cell r="A28">
            <v>163906326</v>
          </cell>
          <cell r="B28" t="str">
            <v>NULL</v>
          </cell>
          <cell r="C28" t="str">
            <v>NULL</v>
          </cell>
          <cell r="D28" t="str">
            <v>NULL</v>
          </cell>
          <cell r="E28" t="str">
            <v>NULL</v>
          </cell>
          <cell r="F28" t="str">
            <v>NULL</v>
          </cell>
          <cell r="G28" t="str">
            <v>Daniel</v>
          </cell>
          <cell r="H28" t="str">
            <v>NULL</v>
          </cell>
          <cell r="I28" t="str">
            <v>Janna</v>
          </cell>
          <cell r="J28" t="str">
            <v>NULL</v>
          </cell>
        </row>
        <row r="29">
          <cell r="A29">
            <v>163906326</v>
          </cell>
          <cell r="B29" t="str">
            <v>NULL</v>
          </cell>
          <cell r="C29" t="str">
            <v>NULL</v>
          </cell>
          <cell r="D29" t="str">
            <v>NULL</v>
          </cell>
          <cell r="E29" t="str">
            <v>NULL</v>
          </cell>
          <cell r="F29" t="str">
            <v>NULL</v>
          </cell>
          <cell r="G29" t="str">
            <v>Daniel</v>
          </cell>
          <cell r="H29" t="str">
            <v>NULL</v>
          </cell>
          <cell r="I29" t="str">
            <v>Janna</v>
          </cell>
          <cell r="J29" t="str">
            <v>NULL</v>
          </cell>
        </row>
        <row r="30">
          <cell r="A30">
            <v>163906326</v>
          </cell>
          <cell r="B30" t="str">
            <v>NULL</v>
          </cell>
          <cell r="C30" t="str">
            <v>NULL</v>
          </cell>
          <cell r="D30" t="str">
            <v>NULL</v>
          </cell>
          <cell r="E30" t="str">
            <v>NULL</v>
          </cell>
          <cell r="F30" t="str">
            <v>NULL</v>
          </cell>
          <cell r="G30" t="str">
            <v>Daniel</v>
          </cell>
          <cell r="H30" t="str">
            <v>NULL</v>
          </cell>
          <cell r="I30" t="str">
            <v>Janna</v>
          </cell>
          <cell r="J30" t="str">
            <v>NULL</v>
          </cell>
        </row>
        <row r="31">
          <cell r="A31">
            <v>163906326</v>
          </cell>
          <cell r="B31" t="str">
            <v>NULL</v>
          </cell>
          <cell r="C31" t="str">
            <v>NULL</v>
          </cell>
          <cell r="D31" t="str">
            <v>NULL</v>
          </cell>
          <cell r="E31" t="str">
            <v>NULL</v>
          </cell>
          <cell r="F31" t="str">
            <v>NULL</v>
          </cell>
          <cell r="G31" t="str">
            <v>Daniel</v>
          </cell>
          <cell r="H31" t="str">
            <v>NULL</v>
          </cell>
          <cell r="I31" t="str">
            <v>Janna</v>
          </cell>
          <cell r="J31" t="str">
            <v>NULL</v>
          </cell>
        </row>
        <row r="32">
          <cell r="A32">
            <v>163906326</v>
          </cell>
          <cell r="B32" t="str">
            <v>NULL</v>
          </cell>
          <cell r="C32" t="str">
            <v>NULL</v>
          </cell>
          <cell r="D32" t="str">
            <v>NULL</v>
          </cell>
          <cell r="E32" t="str">
            <v>NULL</v>
          </cell>
          <cell r="F32" t="str">
            <v>NULL</v>
          </cell>
          <cell r="G32" t="str">
            <v>Daniel</v>
          </cell>
          <cell r="H32" t="str">
            <v>NULL</v>
          </cell>
          <cell r="I32" t="str">
            <v>Janna</v>
          </cell>
          <cell r="J32" t="str">
            <v>NULL</v>
          </cell>
        </row>
        <row r="33">
          <cell r="A33">
            <v>163906326</v>
          </cell>
          <cell r="B33" t="str">
            <v>NULL</v>
          </cell>
          <cell r="C33" t="str">
            <v>NULL</v>
          </cell>
          <cell r="D33" t="str">
            <v>NULL</v>
          </cell>
          <cell r="E33" t="str">
            <v>NULL</v>
          </cell>
          <cell r="F33" t="str">
            <v>NULL</v>
          </cell>
          <cell r="G33" t="str">
            <v>Daniel</v>
          </cell>
          <cell r="H33" t="str">
            <v>NULL</v>
          </cell>
          <cell r="I33" t="str">
            <v>Janna</v>
          </cell>
          <cell r="J33" t="str">
            <v>NULL</v>
          </cell>
        </row>
        <row r="34">
          <cell r="A34">
            <v>163906326</v>
          </cell>
          <cell r="B34" t="str">
            <v>NULL</v>
          </cell>
          <cell r="C34" t="str">
            <v>NULL</v>
          </cell>
          <cell r="D34" t="str">
            <v>NULL</v>
          </cell>
          <cell r="E34" t="str">
            <v>NULL</v>
          </cell>
          <cell r="F34" t="str">
            <v>NULL</v>
          </cell>
          <cell r="G34" t="str">
            <v>Daniel</v>
          </cell>
          <cell r="H34" t="str">
            <v>NULL</v>
          </cell>
          <cell r="I34" t="str">
            <v>Janna</v>
          </cell>
          <cell r="J34" t="str">
            <v>NULL</v>
          </cell>
        </row>
        <row r="35">
          <cell r="A35">
            <v>163906326</v>
          </cell>
          <cell r="B35" t="str">
            <v>NULL</v>
          </cell>
          <cell r="C35" t="str">
            <v>NULL</v>
          </cell>
          <cell r="D35" t="str">
            <v>NULL</v>
          </cell>
          <cell r="E35" t="str">
            <v>NULL</v>
          </cell>
          <cell r="F35" t="str">
            <v>NULL</v>
          </cell>
          <cell r="G35" t="str">
            <v>Daniel</v>
          </cell>
          <cell r="H35" t="str">
            <v>NULL</v>
          </cell>
          <cell r="I35" t="str">
            <v>Janna</v>
          </cell>
          <cell r="J35" t="str">
            <v>NULL</v>
          </cell>
        </row>
        <row r="36">
          <cell r="A36">
            <v>163906326</v>
          </cell>
          <cell r="B36" t="str">
            <v>NULL</v>
          </cell>
          <cell r="C36" t="str">
            <v>NULL</v>
          </cell>
          <cell r="D36" t="str">
            <v>NULL</v>
          </cell>
          <cell r="E36" t="str">
            <v>NULL</v>
          </cell>
          <cell r="F36" t="str">
            <v>NULL</v>
          </cell>
          <cell r="G36" t="str">
            <v>Daniel</v>
          </cell>
          <cell r="H36" t="str">
            <v>NULL</v>
          </cell>
          <cell r="I36" t="str">
            <v>Janna</v>
          </cell>
          <cell r="J36" t="str">
            <v>NULL</v>
          </cell>
        </row>
        <row r="37">
          <cell r="A37">
            <v>163906326</v>
          </cell>
          <cell r="B37" t="str">
            <v>NULL</v>
          </cell>
          <cell r="C37" t="str">
            <v>NULL</v>
          </cell>
          <cell r="D37" t="str">
            <v>NULL</v>
          </cell>
          <cell r="E37" t="str">
            <v>NULL</v>
          </cell>
          <cell r="F37" t="str">
            <v>NULL</v>
          </cell>
          <cell r="G37" t="str">
            <v>Daniel</v>
          </cell>
          <cell r="H37" t="str">
            <v>NULL</v>
          </cell>
          <cell r="I37" t="str">
            <v>Janna</v>
          </cell>
          <cell r="J37" t="str">
            <v>NULL</v>
          </cell>
        </row>
        <row r="38">
          <cell r="A38">
            <v>163906326</v>
          </cell>
          <cell r="B38" t="str">
            <v>NULL</v>
          </cell>
          <cell r="C38" t="str">
            <v>NULL</v>
          </cell>
          <cell r="D38" t="str">
            <v>NULL</v>
          </cell>
          <cell r="E38" t="str">
            <v>NULL</v>
          </cell>
          <cell r="F38" t="str">
            <v>NULL</v>
          </cell>
          <cell r="G38" t="str">
            <v>Daniel</v>
          </cell>
          <cell r="H38" t="str">
            <v>NULL</v>
          </cell>
          <cell r="I38" t="str">
            <v>Janna</v>
          </cell>
          <cell r="J38" t="str">
            <v>NULL</v>
          </cell>
        </row>
        <row r="39">
          <cell r="A39">
            <v>163906326</v>
          </cell>
          <cell r="B39" t="str">
            <v>NULL</v>
          </cell>
          <cell r="C39" t="str">
            <v>NULL</v>
          </cell>
          <cell r="D39" t="str">
            <v>NULL</v>
          </cell>
          <cell r="E39" t="str">
            <v>NULL</v>
          </cell>
          <cell r="F39" t="str">
            <v>NULL</v>
          </cell>
          <cell r="G39" t="str">
            <v>Daniel</v>
          </cell>
          <cell r="H39" t="str">
            <v>NULL</v>
          </cell>
          <cell r="I39" t="str">
            <v>Janna</v>
          </cell>
          <cell r="J39" t="str">
            <v>NULL</v>
          </cell>
        </row>
        <row r="40">
          <cell r="A40">
            <v>163906326</v>
          </cell>
          <cell r="B40" t="str">
            <v>NULL</v>
          </cell>
          <cell r="C40" t="str">
            <v>NULL</v>
          </cell>
          <cell r="D40" t="str">
            <v>NULL</v>
          </cell>
          <cell r="E40" t="str">
            <v>NULL</v>
          </cell>
          <cell r="F40" t="str">
            <v>NULL</v>
          </cell>
          <cell r="G40" t="str">
            <v>Daniel</v>
          </cell>
          <cell r="H40" t="str">
            <v>NULL</v>
          </cell>
          <cell r="I40" t="str">
            <v>Janna</v>
          </cell>
          <cell r="J40" t="str">
            <v>NULL</v>
          </cell>
        </row>
        <row r="41">
          <cell r="A41">
            <v>163906326</v>
          </cell>
          <cell r="B41" t="str">
            <v>NULL</v>
          </cell>
          <cell r="C41" t="str">
            <v>NULL</v>
          </cell>
          <cell r="D41" t="str">
            <v>NULL</v>
          </cell>
          <cell r="E41" t="str">
            <v>NULL</v>
          </cell>
          <cell r="F41" t="str">
            <v>NULL</v>
          </cell>
          <cell r="G41" t="str">
            <v>Daniel</v>
          </cell>
          <cell r="H41" t="str">
            <v>NULL</v>
          </cell>
          <cell r="I41" t="str">
            <v>Janna</v>
          </cell>
          <cell r="J41" t="str">
            <v>NULL</v>
          </cell>
        </row>
        <row r="42">
          <cell r="A42">
            <v>163906326</v>
          </cell>
          <cell r="B42" t="str">
            <v>NULL</v>
          </cell>
          <cell r="C42" t="str">
            <v>NULL</v>
          </cell>
          <cell r="D42" t="str">
            <v>NULL</v>
          </cell>
          <cell r="E42" t="str">
            <v>NULL</v>
          </cell>
          <cell r="F42" t="str">
            <v>NULL</v>
          </cell>
          <cell r="G42" t="str">
            <v>Daniel</v>
          </cell>
          <cell r="H42" t="str">
            <v>NULL</v>
          </cell>
          <cell r="I42" t="str">
            <v>Janna</v>
          </cell>
          <cell r="J42" t="str">
            <v>NULL</v>
          </cell>
        </row>
        <row r="43">
          <cell r="A43">
            <v>163906326</v>
          </cell>
          <cell r="B43" t="str">
            <v>NULL</v>
          </cell>
          <cell r="C43" t="str">
            <v>NULL</v>
          </cell>
          <cell r="D43" t="str">
            <v>NULL</v>
          </cell>
          <cell r="E43" t="str">
            <v>NULL</v>
          </cell>
          <cell r="F43" t="str">
            <v>NULL</v>
          </cell>
          <cell r="G43" t="str">
            <v>Daniel</v>
          </cell>
          <cell r="H43" t="str">
            <v>NULL</v>
          </cell>
          <cell r="I43" t="str">
            <v>Janna</v>
          </cell>
          <cell r="J43" t="str">
            <v>NULL</v>
          </cell>
        </row>
        <row r="44">
          <cell r="A44">
            <v>163906326</v>
          </cell>
          <cell r="B44" t="str">
            <v>NULL</v>
          </cell>
          <cell r="C44" t="str">
            <v>NULL</v>
          </cell>
          <cell r="D44" t="str">
            <v>NULL</v>
          </cell>
          <cell r="E44" t="str">
            <v>NULL</v>
          </cell>
          <cell r="F44" t="str">
            <v>NULL</v>
          </cell>
          <cell r="G44" t="str">
            <v>Daniel</v>
          </cell>
          <cell r="H44" t="str">
            <v>NULL</v>
          </cell>
          <cell r="I44" t="str">
            <v>Janna</v>
          </cell>
          <cell r="J44" t="str">
            <v>NULL</v>
          </cell>
        </row>
        <row r="45">
          <cell r="A45">
            <v>163906326</v>
          </cell>
          <cell r="B45" t="str">
            <v>NULL</v>
          </cell>
          <cell r="C45" t="str">
            <v>NULL</v>
          </cell>
          <cell r="D45" t="str">
            <v>NULL</v>
          </cell>
          <cell r="E45" t="str">
            <v>NULL</v>
          </cell>
          <cell r="F45" t="str">
            <v>NULL</v>
          </cell>
          <cell r="G45" t="str">
            <v>Daniel</v>
          </cell>
          <cell r="H45" t="str">
            <v>NULL</v>
          </cell>
          <cell r="I45" t="str">
            <v>Janna</v>
          </cell>
          <cell r="J45" t="str">
            <v>NULL</v>
          </cell>
        </row>
        <row r="46">
          <cell r="A46">
            <v>163906326</v>
          </cell>
          <cell r="B46" t="str">
            <v>NULL</v>
          </cell>
          <cell r="C46" t="str">
            <v>NULL</v>
          </cell>
          <cell r="D46" t="str">
            <v>NULL</v>
          </cell>
          <cell r="E46" t="str">
            <v>NULL</v>
          </cell>
          <cell r="F46" t="str">
            <v>NULL</v>
          </cell>
          <cell r="G46" t="str">
            <v>Daniel</v>
          </cell>
          <cell r="H46" t="str">
            <v>NULL</v>
          </cell>
          <cell r="I46" t="str">
            <v>Janna</v>
          </cell>
          <cell r="J46" t="str">
            <v>NULL</v>
          </cell>
        </row>
        <row r="47">
          <cell r="A47">
            <v>163906326</v>
          </cell>
          <cell r="B47" t="str">
            <v>NULL</v>
          </cell>
          <cell r="C47" t="str">
            <v>NULL</v>
          </cell>
          <cell r="D47" t="str">
            <v>NULL</v>
          </cell>
          <cell r="E47" t="str">
            <v>NULL</v>
          </cell>
          <cell r="F47" t="str">
            <v>NULL</v>
          </cell>
          <cell r="G47" t="str">
            <v>Daniel</v>
          </cell>
          <cell r="H47" t="str">
            <v>NULL</v>
          </cell>
          <cell r="I47" t="str">
            <v>Janna</v>
          </cell>
          <cell r="J47" t="str">
            <v>NULL</v>
          </cell>
        </row>
        <row r="48">
          <cell r="A48">
            <v>163906326</v>
          </cell>
          <cell r="B48" t="str">
            <v>NULL</v>
          </cell>
          <cell r="C48" t="str">
            <v>NULL</v>
          </cell>
          <cell r="D48" t="str">
            <v>NULL</v>
          </cell>
          <cell r="E48" t="str">
            <v>NULL</v>
          </cell>
          <cell r="F48" t="str">
            <v>NULL</v>
          </cell>
          <cell r="G48" t="str">
            <v>Daniel</v>
          </cell>
          <cell r="H48" t="str">
            <v>NULL</v>
          </cell>
          <cell r="I48" t="str">
            <v>Janna</v>
          </cell>
          <cell r="J48" t="str">
            <v>NULL</v>
          </cell>
        </row>
        <row r="49">
          <cell r="A49">
            <v>163906326</v>
          </cell>
          <cell r="B49" t="str">
            <v>NULL</v>
          </cell>
          <cell r="C49" t="str">
            <v>NULL</v>
          </cell>
          <cell r="D49" t="str">
            <v>NULL</v>
          </cell>
          <cell r="E49" t="str">
            <v>NULL</v>
          </cell>
          <cell r="F49" t="str">
            <v>NULL</v>
          </cell>
          <cell r="G49" t="str">
            <v>Daniel</v>
          </cell>
          <cell r="H49" t="str">
            <v>NULL</v>
          </cell>
          <cell r="I49" t="str">
            <v>Janna</v>
          </cell>
          <cell r="J49" t="str">
            <v>NULL</v>
          </cell>
        </row>
        <row r="50">
          <cell r="A50">
            <v>163906326</v>
          </cell>
          <cell r="B50" t="str">
            <v>NULL</v>
          </cell>
          <cell r="C50" t="str">
            <v>NULL</v>
          </cell>
          <cell r="D50" t="str">
            <v>NULL</v>
          </cell>
          <cell r="E50" t="str">
            <v>NULL</v>
          </cell>
          <cell r="F50" t="str">
            <v>NULL</v>
          </cell>
          <cell r="G50" t="str">
            <v>Daniel</v>
          </cell>
          <cell r="H50" t="str">
            <v>NULL</v>
          </cell>
          <cell r="I50" t="str">
            <v>Janna</v>
          </cell>
          <cell r="J50" t="str">
            <v>NULL</v>
          </cell>
        </row>
        <row r="51">
          <cell r="A51">
            <v>163906326</v>
          </cell>
          <cell r="B51" t="str">
            <v>NULL</v>
          </cell>
          <cell r="C51" t="str">
            <v>NULL</v>
          </cell>
          <cell r="D51" t="str">
            <v>NULL</v>
          </cell>
          <cell r="E51" t="str">
            <v>NULL</v>
          </cell>
          <cell r="F51" t="str">
            <v>NULL</v>
          </cell>
          <cell r="G51" t="str">
            <v>Daniel</v>
          </cell>
          <cell r="H51" t="str">
            <v>NULL</v>
          </cell>
          <cell r="I51" t="str">
            <v>Janna</v>
          </cell>
          <cell r="J51" t="str">
            <v>NULL</v>
          </cell>
        </row>
        <row r="52">
          <cell r="A52">
            <v>163906326</v>
          </cell>
          <cell r="B52" t="str">
            <v>NULL</v>
          </cell>
          <cell r="C52" t="str">
            <v>NULL</v>
          </cell>
          <cell r="D52" t="str">
            <v>NULL</v>
          </cell>
          <cell r="E52" t="str">
            <v>NULL</v>
          </cell>
          <cell r="F52" t="str">
            <v>NULL</v>
          </cell>
          <cell r="G52" t="str">
            <v>Daniel</v>
          </cell>
          <cell r="H52" t="str">
            <v>NULL</v>
          </cell>
          <cell r="I52" t="str">
            <v>Janna</v>
          </cell>
          <cell r="J52" t="str">
            <v>NULL</v>
          </cell>
        </row>
        <row r="53">
          <cell r="A53">
            <v>163906326</v>
          </cell>
          <cell r="B53" t="str">
            <v>NULL</v>
          </cell>
          <cell r="C53" t="str">
            <v>NULL</v>
          </cell>
          <cell r="D53" t="str">
            <v>NULL</v>
          </cell>
          <cell r="E53" t="str">
            <v>NULL</v>
          </cell>
          <cell r="F53" t="str">
            <v>NULL</v>
          </cell>
          <cell r="G53" t="str">
            <v>Daniel</v>
          </cell>
          <cell r="H53" t="str">
            <v>NULL</v>
          </cell>
          <cell r="I53" t="str">
            <v>Janna</v>
          </cell>
          <cell r="J53" t="str">
            <v>NULL</v>
          </cell>
        </row>
        <row r="54">
          <cell r="A54">
            <v>163906326</v>
          </cell>
          <cell r="B54" t="str">
            <v>NULL</v>
          </cell>
          <cell r="C54" t="str">
            <v>NULL</v>
          </cell>
          <cell r="D54" t="str">
            <v>NULL</v>
          </cell>
          <cell r="E54" t="str">
            <v>NULL</v>
          </cell>
          <cell r="F54" t="str">
            <v>NULL</v>
          </cell>
          <cell r="G54" t="str">
            <v>Daniel</v>
          </cell>
          <cell r="H54" t="str">
            <v>NULL</v>
          </cell>
          <cell r="I54" t="str">
            <v>Janna</v>
          </cell>
          <cell r="J54" t="str">
            <v>NULL</v>
          </cell>
        </row>
        <row r="55">
          <cell r="A55">
            <v>163906326</v>
          </cell>
          <cell r="B55" t="str">
            <v>NULL</v>
          </cell>
          <cell r="C55" t="str">
            <v>NULL</v>
          </cell>
          <cell r="D55" t="str">
            <v>NULL</v>
          </cell>
          <cell r="E55" t="str">
            <v>NULL</v>
          </cell>
          <cell r="F55" t="str">
            <v>NULL</v>
          </cell>
          <cell r="G55" t="str">
            <v>Daniel</v>
          </cell>
          <cell r="H55" t="str">
            <v>NULL</v>
          </cell>
          <cell r="I55" t="str">
            <v>Janna</v>
          </cell>
          <cell r="J55" t="str">
            <v>NULL</v>
          </cell>
        </row>
        <row r="56">
          <cell r="A56">
            <v>163906326</v>
          </cell>
          <cell r="B56" t="str">
            <v>NULL</v>
          </cell>
          <cell r="C56" t="str">
            <v>NULL</v>
          </cell>
          <cell r="D56" t="str">
            <v>NULL</v>
          </cell>
          <cell r="E56" t="str">
            <v>NULL</v>
          </cell>
          <cell r="F56" t="str">
            <v>NULL</v>
          </cell>
          <cell r="G56" t="str">
            <v>Daniel</v>
          </cell>
          <cell r="H56" t="str">
            <v>NULL</v>
          </cell>
          <cell r="I56" t="str">
            <v>Janna</v>
          </cell>
          <cell r="J56" t="str">
            <v>NULL</v>
          </cell>
        </row>
        <row r="57">
          <cell r="A57">
            <v>163906326</v>
          </cell>
          <cell r="B57" t="str">
            <v>NULL</v>
          </cell>
          <cell r="C57" t="str">
            <v>NULL</v>
          </cell>
          <cell r="D57" t="str">
            <v>NULL</v>
          </cell>
          <cell r="E57" t="str">
            <v>NULL</v>
          </cell>
          <cell r="F57" t="str">
            <v>NULL</v>
          </cell>
          <cell r="G57" t="str">
            <v>Daniel</v>
          </cell>
          <cell r="H57" t="str">
            <v>NULL</v>
          </cell>
          <cell r="I57" t="str">
            <v>Janna</v>
          </cell>
          <cell r="J57" t="str">
            <v>NULL</v>
          </cell>
        </row>
        <row r="58">
          <cell r="A58">
            <v>163906326</v>
          </cell>
          <cell r="B58" t="str">
            <v>NULL</v>
          </cell>
          <cell r="C58" t="str">
            <v>NULL</v>
          </cell>
          <cell r="D58" t="str">
            <v>NULL</v>
          </cell>
          <cell r="E58" t="str">
            <v>NULL</v>
          </cell>
          <cell r="F58" t="str">
            <v>NULL</v>
          </cell>
          <cell r="G58" t="str">
            <v>Daniel</v>
          </cell>
          <cell r="H58" t="str">
            <v>NULL</v>
          </cell>
          <cell r="I58" t="str">
            <v>Janna</v>
          </cell>
          <cell r="J58" t="str">
            <v>NULL</v>
          </cell>
        </row>
        <row r="59">
          <cell r="A59">
            <v>163906326</v>
          </cell>
          <cell r="B59" t="str">
            <v>NULL</v>
          </cell>
          <cell r="C59" t="str">
            <v>NULL</v>
          </cell>
          <cell r="D59" t="str">
            <v>NULL</v>
          </cell>
          <cell r="E59" t="str">
            <v>NULL</v>
          </cell>
          <cell r="F59" t="str">
            <v>NULL</v>
          </cell>
          <cell r="G59" t="str">
            <v>Daniel</v>
          </cell>
          <cell r="H59" t="str">
            <v>NULL</v>
          </cell>
          <cell r="I59" t="str">
            <v>Janna</v>
          </cell>
          <cell r="J59" t="str">
            <v>NULL</v>
          </cell>
        </row>
        <row r="60">
          <cell r="A60">
            <v>163906326</v>
          </cell>
          <cell r="B60" t="str">
            <v>NULL</v>
          </cell>
          <cell r="C60" t="str">
            <v>NULL</v>
          </cell>
          <cell r="D60" t="str">
            <v>NULL</v>
          </cell>
          <cell r="E60" t="str">
            <v>NULL</v>
          </cell>
          <cell r="F60" t="str">
            <v>NULL</v>
          </cell>
          <cell r="G60" t="str">
            <v>Daniel</v>
          </cell>
          <cell r="H60" t="str">
            <v>NULL</v>
          </cell>
          <cell r="I60" t="str">
            <v>Janna</v>
          </cell>
          <cell r="J60" t="str">
            <v>NULL</v>
          </cell>
        </row>
        <row r="61">
          <cell r="A61">
            <v>163906326</v>
          </cell>
          <cell r="B61" t="str">
            <v>NULL</v>
          </cell>
          <cell r="C61" t="str">
            <v>NULL</v>
          </cell>
          <cell r="D61" t="str">
            <v>NULL</v>
          </cell>
          <cell r="E61" t="str">
            <v>NULL</v>
          </cell>
          <cell r="F61" t="str">
            <v>NULL</v>
          </cell>
          <cell r="G61" t="str">
            <v>Daniel</v>
          </cell>
          <cell r="H61" t="str">
            <v>NULL</v>
          </cell>
          <cell r="I61" t="str">
            <v>Janna</v>
          </cell>
          <cell r="J61" t="str">
            <v>NULL</v>
          </cell>
        </row>
        <row r="62">
          <cell r="A62">
            <v>443278</v>
          </cell>
          <cell r="B62" t="str">
            <v>NULL</v>
          </cell>
          <cell r="C62" t="str">
            <v>NULL</v>
          </cell>
          <cell r="D62" t="str">
            <v>NULL</v>
          </cell>
          <cell r="E62" t="str">
            <v>NULL</v>
          </cell>
          <cell r="F62" t="str">
            <v>NULL</v>
          </cell>
          <cell r="G62" t="str">
            <v>Megan</v>
          </cell>
          <cell r="H62" t="str">
            <v>NULL</v>
          </cell>
          <cell r="I62" t="str">
            <v>NULL</v>
          </cell>
          <cell r="J62" t="str">
            <v>NULL</v>
          </cell>
        </row>
        <row r="63">
          <cell r="A63">
            <v>443278</v>
          </cell>
          <cell r="B63" t="str">
            <v>NULL</v>
          </cell>
          <cell r="C63" t="str">
            <v>NULL</v>
          </cell>
          <cell r="D63" t="str">
            <v>NULL</v>
          </cell>
          <cell r="E63" t="str">
            <v>NULL</v>
          </cell>
          <cell r="F63" t="str">
            <v>NULL</v>
          </cell>
          <cell r="G63" t="str">
            <v>Megan</v>
          </cell>
          <cell r="H63" t="str">
            <v>NULL</v>
          </cell>
          <cell r="I63" t="str">
            <v>NULL</v>
          </cell>
          <cell r="J63" t="str">
            <v>NULL</v>
          </cell>
        </row>
        <row r="64">
          <cell r="A64">
            <v>443278</v>
          </cell>
          <cell r="B64" t="str">
            <v>NULL</v>
          </cell>
          <cell r="C64" t="str">
            <v>NULL</v>
          </cell>
          <cell r="D64" t="str">
            <v>NULL</v>
          </cell>
          <cell r="E64" t="str">
            <v>NULL</v>
          </cell>
          <cell r="F64" t="str">
            <v>NULL</v>
          </cell>
          <cell r="G64" t="str">
            <v>Megan</v>
          </cell>
          <cell r="H64" t="str">
            <v>NULL</v>
          </cell>
          <cell r="I64" t="str">
            <v>NULL</v>
          </cell>
          <cell r="J64" t="str">
            <v>NULL</v>
          </cell>
        </row>
        <row r="65">
          <cell r="A65">
            <v>443278</v>
          </cell>
          <cell r="B65" t="str">
            <v>NULL</v>
          </cell>
          <cell r="C65" t="str">
            <v>NULL</v>
          </cell>
          <cell r="D65" t="str">
            <v>NULL</v>
          </cell>
          <cell r="E65" t="str">
            <v>NULL</v>
          </cell>
          <cell r="F65" t="str">
            <v>NULL</v>
          </cell>
          <cell r="G65" t="str">
            <v>Megan</v>
          </cell>
          <cell r="H65" t="str">
            <v>NULL</v>
          </cell>
          <cell r="I65" t="str">
            <v>NULL</v>
          </cell>
          <cell r="J65" t="str">
            <v>NULL</v>
          </cell>
        </row>
        <row r="66">
          <cell r="A66">
            <v>666921191</v>
          </cell>
          <cell r="B66" t="str">
            <v>NULL</v>
          </cell>
          <cell r="C66" t="str">
            <v>NULL</v>
          </cell>
          <cell r="D66" t="str">
            <v>NULL</v>
          </cell>
          <cell r="E66" t="str">
            <v>NULL</v>
          </cell>
          <cell r="F66" t="str">
            <v>NULL</v>
          </cell>
          <cell r="G66" t="str">
            <v>Albert</v>
          </cell>
          <cell r="H66" t="str">
            <v>NULL</v>
          </cell>
          <cell r="I66" t="str">
            <v>Albert</v>
          </cell>
          <cell r="J66" t="str">
            <v>NULL</v>
          </cell>
        </row>
        <row r="67">
          <cell r="A67">
            <v>666921191</v>
          </cell>
          <cell r="B67" t="str">
            <v>NULL</v>
          </cell>
          <cell r="C67" t="str">
            <v>NULL</v>
          </cell>
          <cell r="D67" t="str">
            <v>NULL</v>
          </cell>
          <cell r="E67" t="str">
            <v>NULL</v>
          </cell>
          <cell r="F67" t="str">
            <v>NULL</v>
          </cell>
          <cell r="G67" t="str">
            <v>Albert</v>
          </cell>
          <cell r="H67" t="str">
            <v>NULL</v>
          </cell>
          <cell r="I67" t="str">
            <v>Albert</v>
          </cell>
          <cell r="J67" t="str">
            <v>NULL</v>
          </cell>
        </row>
        <row r="68">
          <cell r="A68">
            <v>666921191</v>
          </cell>
          <cell r="B68" t="str">
            <v>NULL</v>
          </cell>
          <cell r="C68" t="str">
            <v>NULL</v>
          </cell>
          <cell r="D68" t="str">
            <v>NULL</v>
          </cell>
          <cell r="E68" t="str">
            <v>NULL</v>
          </cell>
          <cell r="F68" t="str">
            <v>NULL</v>
          </cell>
          <cell r="G68" t="str">
            <v>Albert</v>
          </cell>
          <cell r="H68" t="str">
            <v>NULL</v>
          </cell>
          <cell r="I68" t="str">
            <v>Albert</v>
          </cell>
          <cell r="J68" t="str">
            <v>NULL</v>
          </cell>
        </row>
        <row r="69">
          <cell r="A69">
            <v>666921191</v>
          </cell>
          <cell r="B69" t="str">
            <v>NULL</v>
          </cell>
          <cell r="C69" t="str">
            <v>NULL</v>
          </cell>
          <cell r="D69" t="str">
            <v>NULL</v>
          </cell>
          <cell r="E69" t="str">
            <v>NULL</v>
          </cell>
          <cell r="F69" t="str">
            <v>NULL</v>
          </cell>
          <cell r="G69" t="str">
            <v>Albert</v>
          </cell>
          <cell r="H69" t="str">
            <v>NULL</v>
          </cell>
          <cell r="I69" t="str">
            <v>Albert</v>
          </cell>
          <cell r="J69" t="str">
            <v>NULL</v>
          </cell>
        </row>
        <row r="70">
          <cell r="A70">
            <v>666921191</v>
          </cell>
          <cell r="B70" t="str">
            <v>NULL</v>
          </cell>
          <cell r="C70" t="str">
            <v>NULL</v>
          </cell>
          <cell r="D70" t="str">
            <v>NULL</v>
          </cell>
          <cell r="E70" t="str">
            <v>NULL</v>
          </cell>
          <cell r="F70" t="str">
            <v>NULL</v>
          </cell>
          <cell r="G70" t="str">
            <v>Albert</v>
          </cell>
          <cell r="H70" t="str">
            <v>NULL</v>
          </cell>
          <cell r="I70" t="str">
            <v>Albert</v>
          </cell>
          <cell r="J70" t="str">
            <v>NULL</v>
          </cell>
        </row>
        <row r="71">
          <cell r="A71">
            <v>666921191</v>
          </cell>
          <cell r="B71" t="str">
            <v>NULL</v>
          </cell>
          <cell r="C71" t="str">
            <v>NULL</v>
          </cell>
          <cell r="D71" t="str">
            <v>NULL</v>
          </cell>
          <cell r="E71" t="str">
            <v>NULL</v>
          </cell>
          <cell r="F71" t="str">
            <v>NULL</v>
          </cell>
          <cell r="G71" t="str">
            <v>Albert</v>
          </cell>
          <cell r="H71" t="str">
            <v>NULL</v>
          </cell>
          <cell r="I71" t="str">
            <v>Albert</v>
          </cell>
          <cell r="J71" t="str">
            <v>NULL</v>
          </cell>
        </row>
        <row r="72">
          <cell r="A72">
            <v>666921191</v>
          </cell>
          <cell r="B72" t="str">
            <v>NULL</v>
          </cell>
          <cell r="C72" t="str">
            <v>NULL</v>
          </cell>
          <cell r="D72" t="str">
            <v>NULL</v>
          </cell>
          <cell r="E72" t="str">
            <v>NULL</v>
          </cell>
          <cell r="F72" t="str">
            <v>NULL</v>
          </cell>
          <cell r="G72" t="str">
            <v>Albert</v>
          </cell>
          <cell r="H72" t="str">
            <v>NULL</v>
          </cell>
          <cell r="I72" t="str">
            <v>Albert</v>
          </cell>
          <cell r="J72" t="str">
            <v>NULL</v>
          </cell>
        </row>
        <row r="73">
          <cell r="A73">
            <v>666921191</v>
          </cell>
          <cell r="B73" t="str">
            <v>NULL</v>
          </cell>
          <cell r="C73" t="str">
            <v>NULL</v>
          </cell>
          <cell r="D73" t="str">
            <v>NULL</v>
          </cell>
          <cell r="E73" t="str">
            <v>NULL</v>
          </cell>
          <cell r="F73" t="str">
            <v>NULL</v>
          </cell>
          <cell r="G73" t="str">
            <v>Albert</v>
          </cell>
          <cell r="H73" t="str">
            <v>NULL</v>
          </cell>
          <cell r="I73" t="str">
            <v>Albert</v>
          </cell>
          <cell r="J73" t="str">
            <v>NULL</v>
          </cell>
        </row>
        <row r="74">
          <cell r="A74">
            <v>666921191</v>
          </cell>
          <cell r="B74" t="str">
            <v>NULL</v>
          </cell>
          <cell r="C74" t="str">
            <v>NULL</v>
          </cell>
          <cell r="D74" t="str">
            <v>NULL</v>
          </cell>
          <cell r="E74" t="str">
            <v>NULL</v>
          </cell>
          <cell r="F74" t="str">
            <v>NULL</v>
          </cell>
          <cell r="G74" t="str">
            <v>Albert</v>
          </cell>
          <cell r="H74" t="str">
            <v>NULL</v>
          </cell>
          <cell r="I74" t="str">
            <v>Albert</v>
          </cell>
          <cell r="J74" t="str">
            <v>NULL</v>
          </cell>
        </row>
        <row r="75">
          <cell r="A75">
            <v>666921191</v>
          </cell>
          <cell r="B75" t="str">
            <v>NULL</v>
          </cell>
          <cell r="C75" t="str">
            <v>NULL</v>
          </cell>
          <cell r="D75" t="str">
            <v>NULL</v>
          </cell>
          <cell r="E75" t="str">
            <v>NULL</v>
          </cell>
          <cell r="F75" t="str">
            <v>NULL</v>
          </cell>
          <cell r="G75" t="str">
            <v>Albert</v>
          </cell>
          <cell r="H75" t="str">
            <v>NULL</v>
          </cell>
          <cell r="I75" t="str">
            <v>Albert</v>
          </cell>
          <cell r="J75" t="str">
            <v>NULL</v>
          </cell>
        </row>
        <row r="76">
          <cell r="A76">
            <v>666921191</v>
          </cell>
          <cell r="B76" t="str">
            <v>NULL</v>
          </cell>
          <cell r="C76" t="str">
            <v>NULL</v>
          </cell>
          <cell r="D76" t="str">
            <v>NULL</v>
          </cell>
          <cell r="E76" t="str">
            <v>NULL</v>
          </cell>
          <cell r="F76" t="str">
            <v>NULL</v>
          </cell>
          <cell r="G76" t="str">
            <v>Albert</v>
          </cell>
          <cell r="H76" t="str">
            <v>NULL</v>
          </cell>
          <cell r="I76" t="str">
            <v>Albert</v>
          </cell>
          <cell r="J76" t="str">
            <v>NULL</v>
          </cell>
        </row>
        <row r="77">
          <cell r="A77">
            <v>666921191</v>
          </cell>
          <cell r="B77" t="str">
            <v>NULL</v>
          </cell>
          <cell r="C77" t="str">
            <v>NULL</v>
          </cell>
          <cell r="D77" t="str">
            <v>NULL</v>
          </cell>
          <cell r="E77" t="str">
            <v>NULL</v>
          </cell>
          <cell r="F77" t="str">
            <v>NULL</v>
          </cell>
          <cell r="G77" t="str">
            <v>Albert</v>
          </cell>
          <cell r="H77" t="str">
            <v>NULL</v>
          </cell>
          <cell r="I77" t="str">
            <v>Albert</v>
          </cell>
          <cell r="J77" t="str">
            <v>NULL</v>
          </cell>
        </row>
        <row r="78">
          <cell r="A78">
            <v>666921191</v>
          </cell>
          <cell r="B78" t="str">
            <v>NULL</v>
          </cell>
          <cell r="C78" t="str">
            <v>NULL</v>
          </cell>
          <cell r="D78" t="str">
            <v>NULL</v>
          </cell>
          <cell r="E78" t="str">
            <v>NULL</v>
          </cell>
          <cell r="F78" t="str">
            <v>NULL</v>
          </cell>
          <cell r="G78" t="str">
            <v>Albert</v>
          </cell>
          <cell r="H78" t="str">
            <v>NULL</v>
          </cell>
          <cell r="I78" t="str">
            <v>Albert</v>
          </cell>
          <cell r="J78" t="str">
            <v>NULL</v>
          </cell>
        </row>
        <row r="79">
          <cell r="A79">
            <v>666921191</v>
          </cell>
          <cell r="B79" t="str">
            <v>NULL</v>
          </cell>
          <cell r="C79" t="str">
            <v>NULL</v>
          </cell>
          <cell r="D79" t="str">
            <v>NULL</v>
          </cell>
          <cell r="E79" t="str">
            <v>NULL</v>
          </cell>
          <cell r="F79" t="str">
            <v>NULL</v>
          </cell>
          <cell r="G79" t="str">
            <v>Albert</v>
          </cell>
          <cell r="H79" t="str">
            <v>NULL</v>
          </cell>
          <cell r="I79" t="str">
            <v>Albert</v>
          </cell>
          <cell r="J79" t="str">
            <v>NULL</v>
          </cell>
        </row>
        <row r="80">
          <cell r="A80">
            <v>666921191</v>
          </cell>
          <cell r="B80" t="str">
            <v>NULL</v>
          </cell>
          <cell r="C80" t="str">
            <v>NULL</v>
          </cell>
          <cell r="D80" t="str">
            <v>NULL</v>
          </cell>
          <cell r="E80" t="str">
            <v>NULL</v>
          </cell>
          <cell r="F80" t="str">
            <v>NULL</v>
          </cell>
          <cell r="G80" t="str">
            <v>Albert</v>
          </cell>
          <cell r="H80" t="str">
            <v>NULL</v>
          </cell>
          <cell r="I80" t="str">
            <v>Albert</v>
          </cell>
          <cell r="J80" t="str">
            <v>NULL</v>
          </cell>
        </row>
        <row r="81">
          <cell r="A81">
            <v>666921191</v>
          </cell>
          <cell r="B81" t="str">
            <v>NULL</v>
          </cell>
          <cell r="C81" t="str">
            <v>NULL</v>
          </cell>
          <cell r="D81" t="str">
            <v>NULL</v>
          </cell>
          <cell r="E81" t="str">
            <v>NULL</v>
          </cell>
          <cell r="F81" t="str">
            <v>NULL</v>
          </cell>
          <cell r="G81" t="str">
            <v>Albert</v>
          </cell>
          <cell r="H81" t="str">
            <v>NULL</v>
          </cell>
          <cell r="I81" t="str">
            <v>Albert</v>
          </cell>
          <cell r="J81" t="str">
            <v>NULL</v>
          </cell>
        </row>
        <row r="82">
          <cell r="A82">
            <v>666921191</v>
          </cell>
          <cell r="B82" t="str">
            <v>NULL</v>
          </cell>
          <cell r="C82" t="str">
            <v>NULL</v>
          </cell>
          <cell r="D82" t="str">
            <v>NULL</v>
          </cell>
          <cell r="E82" t="str">
            <v>NULL</v>
          </cell>
          <cell r="F82" t="str">
            <v>NULL</v>
          </cell>
          <cell r="G82" t="str">
            <v>Albert</v>
          </cell>
          <cell r="H82" t="str">
            <v>NULL</v>
          </cell>
          <cell r="I82" t="str">
            <v>Albert</v>
          </cell>
          <cell r="J82" t="str">
            <v>NULL</v>
          </cell>
        </row>
        <row r="83">
          <cell r="A83">
            <v>666921191</v>
          </cell>
          <cell r="B83" t="str">
            <v>NULL</v>
          </cell>
          <cell r="C83" t="str">
            <v>NULL</v>
          </cell>
          <cell r="D83" t="str">
            <v>NULL</v>
          </cell>
          <cell r="E83" t="str">
            <v>NULL</v>
          </cell>
          <cell r="F83" t="str">
            <v>NULL</v>
          </cell>
          <cell r="G83" t="str">
            <v>Albert</v>
          </cell>
          <cell r="H83" t="str">
            <v>NULL</v>
          </cell>
          <cell r="I83" t="str">
            <v>Albert</v>
          </cell>
          <cell r="J83" t="str">
            <v>NULL</v>
          </cell>
        </row>
        <row r="84">
          <cell r="A84">
            <v>666921191</v>
          </cell>
          <cell r="B84" t="str">
            <v>NULL</v>
          </cell>
          <cell r="C84" t="str">
            <v>NULL</v>
          </cell>
          <cell r="D84" t="str">
            <v>NULL</v>
          </cell>
          <cell r="E84" t="str">
            <v>NULL</v>
          </cell>
          <cell r="F84" t="str">
            <v>NULL</v>
          </cell>
          <cell r="G84" t="str">
            <v>Albert</v>
          </cell>
          <cell r="H84" t="str">
            <v>NULL</v>
          </cell>
          <cell r="I84" t="str">
            <v>Albert</v>
          </cell>
          <cell r="J84" t="str">
            <v>NULL</v>
          </cell>
        </row>
        <row r="85">
          <cell r="A85">
            <v>666921191</v>
          </cell>
          <cell r="B85" t="str">
            <v>NULL</v>
          </cell>
          <cell r="C85" t="str">
            <v>NULL</v>
          </cell>
          <cell r="D85" t="str">
            <v>NULL</v>
          </cell>
          <cell r="E85" t="str">
            <v>NULL</v>
          </cell>
          <cell r="F85" t="str">
            <v>NULL</v>
          </cell>
          <cell r="G85" t="str">
            <v>Albert</v>
          </cell>
          <cell r="H85" t="str">
            <v>NULL</v>
          </cell>
          <cell r="I85" t="str">
            <v>Albert</v>
          </cell>
          <cell r="J85" t="str">
            <v>NULL</v>
          </cell>
        </row>
        <row r="86">
          <cell r="A86">
            <v>666921191</v>
          </cell>
          <cell r="B86" t="str">
            <v>NULL</v>
          </cell>
          <cell r="C86" t="str">
            <v>NULL</v>
          </cell>
          <cell r="D86" t="str">
            <v>NULL</v>
          </cell>
          <cell r="E86" t="str">
            <v>NULL</v>
          </cell>
          <cell r="F86" t="str">
            <v>NULL</v>
          </cell>
          <cell r="G86" t="str">
            <v>Albert</v>
          </cell>
          <cell r="H86" t="str">
            <v>NULL</v>
          </cell>
          <cell r="I86" t="str">
            <v>Albert</v>
          </cell>
          <cell r="J86" t="str">
            <v>NULL</v>
          </cell>
        </row>
        <row r="87">
          <cell r="A87">
            <v>666921191</v>
          </cell>
          <cell r="B87" t="str">
            <v>NULL</v>
          </cell>
          <cell r="C87" t="str">
            <v>NULL</v>
          </cell>
          <cell r="D87" t="str">
            <v>NULL</v>
          </cell>
          <cell r="E87" t="str">
            <v>NULL</v>
          </cell>
          <cell r="F87" t="str">
            <v>NULL</v>
          </cell>
          <cell r="G87" t="str">
            <v>Albert</v>
          </cell>
          <cell r="H87" t="str">
            <v>NULL</v>
          </cell>
          <cell r="I87" t="str">
            <v>Albert</v>
          </cell>
          <cell r="J87" t="str">
            <v>NULL</v>
          </cell>
        </row>
        <row r="88">
          <cell r="A88">
            <v>666921191</v>
          </cell>
          <cell r="B88" t="str">
            <v>NULL</v>
          </cell>
          <cell r="C88" t="str">
            <v>NULL</v>
          </cell>
          <cell r="D88" t="str">
            <v>NULL</v>
          </cell>
          <cell r="E88" t="str">
            <v>NULL</v>
          </cell>
          <cell r="F88" t="str">
            <v>NULL</v>
          </cell>
          <cell r="G88" t="str">
            <v>Albert</v>
          </cell>
          <cell r="H88" t="str">
            <v>NULL</v>
          </cell>
          <cell r="I88" t="str">
            <v>Albert</v>
          </cell>
          <cell r="J88" t="str">
            <v>NULL</v>
          </cell>
        </row>
        <row r="89">
          <cell r="A89">
            <v>666921191</v>
          </cell>
          <cell r="B89" t="str">
            <v>NULL</v>
          </cell>
          <cell r="C89" t="str">
            <v>NULL</v>
          </cell>
          <cell r="D89" t="str">
            <v>NULL</v>
          </cell>
          <cell r="E89" t="str">
            <v>NULL</v>
          </cell>
          <cell r="F89" t="str">
            <v>NULL</v>
          </cell>
          <cell r="G89" t="str">
            <v>Albert</v>
          </cell>
          <cell r="H89" t="str">
            <v>NULL</v>
          </cell>
          <cell r="I89" t="str">
            <v>Albert</v>
          </cell>
          <cell r="J89" t="str">
            <v>NULL</v>
          </cell>
        </row>
        <row r="90">
          <cell r="A90">
            <v>666921191</v>
          </cell>
          <cell r="B90" t="str">
            <v>NULL</v>
          </cell>
          <cell r="C90" t="str">
            <v>NULL</v>
          </cell>
          <cell r="D90" t="str">
            <v>NULL</v>
          </cell>
          <cell r="E90" t="str">
            <v>NULL</v>
          </cell>
          <cell r="F90" t="str">
            <v>NULL</v>
          </cell>
          <cell r="G90" t="str">
            <v>Albert</v>
          </cell>
          <cell r="H90" t="str">
            <v>NULL</v>
          </cell>
          <cell r="I90" t="str">
            <v>Albert</v>
          </cell>
          <cell r="J90" t="str">
            <v>NULL</v>
          </cell>
        </row>
        <row r="91">
          <cell r="A91">
            <v>666921191</v>
          </cell>
          <cell r="B91" t="str">
            <v>NULL</v>
          </cell>
          <cell r="C91" t="str">
            <v>NULL</v>
          </cell>
          <cell r="D91" t="str">
            <v>NULL</v>
          </cell>
          <cell r="E91" t="str">
            <v>NULL</v>
          </cell>
          <cell r="F91" t="str">
            <v>NULL</v>
          </cell>
          <cell r="G91" t="str">
            <v>Albert</v>
          </cell>
          <cell r="H91" t="str">
            <v>NULL</v>
          </cell>
          <cell r="I91" t="str">
            <v>Albert</v>
          </cell>
          <cell r="J91" t="str">
            <v>NULL</v>
          </cell>
        </row>
        <row r="92">
          <cell r="A92">
            <v>666921191</v>
          </cell>
          <cell r="B92" t="str">
            <v>NULL</v>
          </cell>
          <cell r="C92" t="str">
            <v>NULL</v>
          </cell>
          <cell r="D92" t="str">
            <v>NULL</v>
          </cell>
          <cell r="E92" t="str">
            <v>NULL</v>
          </cell>
          <cell r="F92" t="str">
            <v>NULL</v>
          </cell>
          <cell r="G92" t="str">
            <v>Albert</v>
          </cell>
          <cell r="H92" t="str">
            <v>NULL</v>
          </cell>
          <cell r="I92" t="str">
            <v>Albert</v>
          </cell>
          <cell r="J92" t="str">
            <v>NULL</v>
          </cell>
        </row>
        <row r="93">
          <cell r="A93">
            <v>666921191</v>
          </cell>
          <cell r="B93" t="str">
            <v>NULL</v>
          </cell>
          <cell r="C93" t="str">
            <v>NULL</v>
          </cell>
          <cell r="D93" t="str">
            <v>NULL</v>
          </cell>
          <cell r="E93" t="str">
            <v>NULL</v>
          </cell>
          <cell r="F93" t="str">
            <v>NULL</v>
          </cell>
          <cell r="G93" t="str">
            <v>Albert</v>
          </cell>
          <cell r="H93" t="str">
            <v>NULL</v>
          </cell>
          <cell r="I93" t="str">
            <v>Albert</v>
          </cell>
          <cell r="J93" t="str">
            <v>NULL</v>
          </cell>
        </row>
        <row r="94">
          <cell r="A94">
            <v>666921191</v>
          </cell>
          <cell r="B94" t="str">
            <v>NULL</v>
          </cell>
          <cell r="C94" t="str">
            <v>NULL</v>
          </cell>
          <cell r="D94" t="str">
            <v>NULL</v>
          </cell>
          <cell r="E94" t="str">
            <v>NULL</v>
          </cell>
          <cell r="F94" t="str">
            <v>NULL</v>
          </cell>
          <cell r="G94" t="str">
            <v>Albert</v>
          </cell>
          <cell r="H94" t="str">
            <v>NULL</v>
          </cell>
          <cell r="I94" t="str">
            <v>Albert</v>
          </cell>
          <cell r="J94" t="str">
            <v>NULL</v>
          </cell>
        </row>
        <row r="95">
          <cell r="A95">
            <v>666921191</v>
          </cell>
          <cell r="B95" t="str">
            <v>NULL</v>
          </cell>
          <cell r="C95" t="str">
            <v>NULL</v>
          </cell>
          <cell r="D95" t="str">
            <v>NULL</v>
          </cell>
          <cell r="E95" t="str">
            <v>NULL</v>
          </cell>
          <cell r="F95" t="str">
            <v>NULL</v>
          </cell>
          <cell r="G95" t="str">
            <v>Albert</v>
          </cell>
          <cell r="H95" t="str">
            <v>NULL</v>
          </cell>
          <cell r="I95" t="str">
            <v>Albert</v>
          </cell>
          <cell r="J95" t="str">
            <v>NULL</v>
          </cell>
        </row>
        <row r="96">
          <cell r="A96">
            <v>666921191</v>
          </cell>
          <cell r="B96" t="str">
            <v>NULL</v>
          </cell>
          <cell r="C96" t="str">
            <v>NULL</v>
          </cell>
          <cell r="D96" t="str">
            <v>NULL</v>
          </cell>
          <cell r="E96" t="str">
            <v>NULL</v>
          </cell>
          <cell r="F96" t="str">
            <v>NULL</v>
          </cell>
          <cell r="G96" t="str">
            <v>Albert</v>
          </cell>
          <cell r="H96" t="str">
            <v>NULL</v>
          </cell>
          <cell r="I96" t="str">
            <v>Albert</v>
          </cell>
          <cell r="J96" t="str">
            <v>NULL</v>
          </cell>
        </row>
        <row r="97">
          <cell r="A97">
            <v>666921191</v>
          </cell>
          <cell r="B97" t="str">
            <v>NULL</v>
          </cell>
          <cell r="C97" t="str">
            <v>NULL</v>
          </cell>
          <cell r="D97" t="str">
            <v>NULL</v>
          </cell>
          <cell r="E97" t="str">
            <v>NULL</v>
          </cell>
          <cell r="F97" t="str">
            <v>NULL</v>
          </cell>
          <cell r="G97" t="str">
            <v>Albert</v>
          </cell>
          <cell r="H97" t="str">
            <v>NULL</v>
          </cell>
          <cell r="I97" t="str">
            <v>Albert</v>
          </cell>
          <cell r="J97" t="str">
            <v>NULL</v>
          </cell>
        </row>
        <row r="98">
          <cell r="A98">
            <v>666921191</v>
          </cell>
          <cell r="B98" t="str">
            <v>NULL</v>
          </cell>
          <cell r="C98" t="str">
            <v>NULL</v>
          </cell>
          <cell r="D98" t="str">
            <v>NULL</v>
          </cell>
          <cell r="E98" t="str">
            <v>NULL</v>
          </cell>
          <cell r="F98" t="str">
            <v>NULL</v>
          </cell>
          <cell r="G98" t="str">
            <v>Albert</v>
          </cell>
          <cell r="H98" t="str">
            <v>NULL</v>
          </cell>
          <cell r="I98" t="str">
            <v>Albert</v>
          </cell>
          <cell r="J98" t="str">
            <v>NULL</v>
          </cell>
        </row>
        <row r="99">
          <cell r="A99">
            <v>666921191</v>
          </cell>
          <cell r="B99" t="str">
            <v>NULL</v>
          </cell>
          <cell r="C99" t="str">
            <v>NULL</v>
          </cell>
          <cell r="D99" t="str">
            <v>NULL</v>
          </cell>
          <cell r="E99" t="str">
            <v>NULL</v>
          </cell>
          <cell r="F99" t="str">
            <v>NULL</v>
          </cell>
          <cell r="G99" t="str">
            <v>Albert</v>
          </cell>
          <cell r="H99" t="str">
            <v>NULL</v>
          </cell>
          <cell r="I99" t="str">
            <v>Albert</v>
          </cell>
          <cell r="J99" t="str">
            <v>NULL</v>
          </cell>
        </row>
        <row r="100">
          <cell r="A100">
            <v>666921191</v>
          </cell>
          <cell r="B100" t="str">
            <v>NULL</v>
          </cell>
          <cell r="C100" t="str">
            <v>NULL</v>
          </cell>
          <cell r="D100" t="str">
            <v>NULL</v>
          </cell>
          <cell r="E100" t="str">
            <v>NULL</v>
          </cell>
          <cell r="F100" t="str">
            <v>NULL</v>
          </cell>
          <cell r="G100" t="str">
            <v>Albert</v>
          </cell>
          <cell r="H100" t="str">
            <v>NULL</v>
          </cell>
          <cell r="I100" t="str">
            <v>Albert</v>
          </cell>
          <cell r="J100" t="str">
            <v>NULL</v>
          </cell>
        </row>
        <row r="101">
          <cell r="A101">
            <v>666921191</v>
          </cell>
          <cell r="B101" t="str">
            <v>NULL</v>
          </cell>
          <cell r="C101" t="str">
            <v>NULL</v>
          </cell>
          <cell r="D101" t="str">
            <v>NULL</v>
          </cell>
          <cell r="E101" t="str">
            <v>NULL</v>
          </cell>
          <cell r="F101" t="str">
            <v>NULL</v>
          </cell>
          <cell r="G101" t="str">
            <v>Albert</v>
          </cell>
          <cell r="H101" t="str">
            <v>NULL</v>
          </cell>
          <cell r="I101" t="str">
            <v>Albert</v>
          </cell>
          <cell r="J101" t="str">
            <v>NULL</v>
          </cell>
        </row>
        <row r="102">
          <cell r="A102">
            <v>666921191</v>
          </cell>
          <cell r="B102" t="str">
            <v>NULL</v>
          </cell>
          <cell r="C102" t="str">
            <v>NULL</v>
          </cell>
          <cell r="D102" t="str">
            <v>NULL</v>
          </cell>
          <cell r="E102" t="str">
            <v>NULL</v>
          </cell>
          <cell r="F102" t="str">
            <v>NULL</v>
          </cell>
          <cell r="G102" t="str">
            <v>Albert</v>
          </cell>
          <cell r="H102" t="str">
            <v>NULL</v>
          </cell>
          <cell r="I102" t="str">
            <v>Albert</v>
          </cell>
          <cell r="J102" t="str">
            <v>NULL</v>
          </cell>
        </row>
        <row r="103">
          <cell r="A103">
            <v>666921191</v>
          </cell>
          <cell r="B103" t="str">
            <v>NULL</v>
          </cell>
          <cell r="C103" t="str">
            <v>NULL</v>
          </cell>
          <cell r="D103" t="str">
            <v>NULL</v>
          </cell>
          <cell r="E103" t="str">
            <v>NULL</v>
          </cell>
          <cell r="F103" t="str">
            <v>NULL</v>
          </cell>
          <cell r="G103" t="str">
            <v>Albert</v>
          </cell>
          <cell r="H103" t="str">
            <v>NULL</v>
          </cell>
          <cell r="I103" t="str">
            <v>Albert</v>
          </cell>
          <cell r="J103" t="str">
            <v>NULL</v>
          </cell>
        </row>
        <row r="104">
          <cell r="A104">
            <v>666921191</v>
          </cell>
          <cell r="B104" t="str">
            <v>NULL</v>
          </cell>
          <cell r="C104" t="str">
            <v>NULL</v>
          </cell>
          <cell r="D104" t="str">
            <v>NULL</v>
          </cell>
          <cell r="E104" t="str">
            <v>NULL</v>
          </cell>
          <cell r="F104" t="str">
            <v>NULL</v>
          </cell>
          <cell r="G104" t="str">
            <v>Albert</v>
          </cell>
          <cell r="H104" t="str">
            <v>NULL</v>
          </cell>
          <cell r="I104" t="str">
            <v>Albert</v>
          </cell>
          <cell r="J104" t="str">
            <v>NULL</v>
          </cell>
        </row>
        <row r="105">
          <cell r="A105">
            <v>666921191</v>
          </cell>
          <cell r="B105" t="str">
            <v>NULL</v>
          </cell>
          <cell r="C105" t="str">
            <v>NULL</v>
          </cell>
          <cell r="D105" t="str">
            <v>NULL</v>
          </cell>
          <cell r="E105" t="str">
            <v>NULL</v>
          </cell>
          <cell r="F105" t="str">
            <v>NULL</v>
          </cell>
          <cell r="G105" t="str">
            <v>Albert</v>
          </cell>
          <cell r="H105" t="str">
            <v>NULL</v>
          </cell>
          <cell r="I105" t="str">
            <v>Albert</v>
          </cell>
          <cell r="J105" t="str">
            <v>NULL</v>
          </cell>
        </row>
        <row r="106">
          <cell r="A106">
            <v>666921191</v>
          </cell>
          <cell r="B106" t="str">
            <v>NULL</v>
          </cell>
          <cell r="C106" t="str">
            <v>NULL</v>
          </cell>
          <cell r="D106" t="str">
            <v>NULL</v>
          </cell>
          <cell r="E106" t="str">
            <v>NULL</v>
          </cell>
          <cell r="F106" t="str">
            <v>NULL</v>
          </cell>
          <cell r="G106" t="str">
            <v>Albert</v>
          </cell>
          <cell r="H106" t="str">
            <v>NULL</v>
          </cell>
          <cell r="I106" t="str">
            <v>Albert</v>
          </cell>
          <cell r="J106" t="str">
            <v>NULL</v>
          </cell>
        </row>
        <row r="107">
          <cell r="A107">
            <v>666921191</v>
          </cell>
          <cell r="B107" t="str">
            <v>NULL</v>
          </cell>
          <cell r="C107" t="str">
            <v>NULL</v>
          </cell>
          <cell r="D107" t="str">
            <v>NULL</v>
          </cell>
          <cell r="E107" t="str">
            <v>NULL</v>
          </cell>
          <cell r="F107" t="str">
            <v>NULL</v>
          </cell>
          <cell r="G107" t="str">
            <v>Albert</v>
          </cell>
          <cell r="H107" t="str">
            <v>NULL</v>
          </cell>
          <cell r="I107" t="str">
            <v>Albert</v>
          </cell>
          <cell r="J107" t="str">
            <v>NULL</v>
          </cell>
        </row>
        <row r="108">
          <cell r="A108">
            <v>666921191</v>
          </cell>
          <cell r="B108" t="str">
            <v>NULL</v>
          </cell>
          <cell r="C108" t="str">
            <v>NULL</v>
          </cell>
          <cell r="D108" t="str">
            <v>NULL</v>
          </cell>
          <cell r="E108" t="str">
            <v>NULL</v>
          </cell>
          <cell r="F108" t="str">
            <v>NULL</v>
          </cell>
          <cell r="G108" t="str">
            <v>Albert</v>
          </cell>
          <cell r="H108" t="str">
            <v>NULL</v>
          </cell>
          <cell r="I108" t="str">
            <v>Albert</v>
          </cell>
          <cell r="J108" t="str">
            <v>NULL</v>
          </cell>
        </row>
        <row r="109">
          <cell r="A109">
            <v>666921191</v>
          </cell>
          <cell r="B109" t="str">
            <v>NULL</v>
          </cell>
          <cell r="C109" t="str">
            <v>NULL</v>
          </cell>
          <cell r="D109" t="str">
            <v>NULL</v>
          </cell>
          <cell r="E109" t="str">
            <v>NULL</v>
          </cell>
          <cell r="F109" t="str">
            <v>NULL</v>
          </cell>
          <cell r="G109" t="str">
            <v>Albert</v>
          </cell>
          <cell r="H109" t="str">
            <v>NULL</v>
          </cell>
          <cell r="I109" t="str">
            <v>Albert</v>
          </cell>
          <cell r="J109" t="str">
            <v>NULL</v>
          </cell>
        </row>
        <row r="110">
          <cell r="A110">
            <v>666921191</v>
          </cell>
          <cell r="B110" t="str">
            <v>NULL</v>
          </cell>
          <cell r="C110" t="str">
            <v>NULL</v>
          </cell>
          <cell r="D110" t="str">
            <v>NULL</v>
          </cell>
          <cell r="E110" t="str">
            <v>NULL</v>
          </cell>
          <cell r="F110" t="str">
            <v>NULL</v>
          </cell>
          <cell r="G110" t="str">
            <v>Albert</v>
          </cell>
          <cell r="H110" t="str">
            <v>NULL</v>
          </cell>
          <cell r="I110" t="str">
            <v>Albert</v>
          </cell>
          <cell r="J110" t="str">
            <v>NULL</v>
          </cell>
        </row>
        <row r="111">
          <cell r="A111">
            <v>666921191</v>
          </cell>
          <cell r="B111" t="str">
            <v>NULL</v>
          </cell>
          <cell r="C111" t="str">
            <v>NULL</v>
          </cell>
          <cell r="D111" t="str">
            <v>NULL</v>
          </cell>
          <cell r="E111" t="str">
            <v>NULL</v>
          </cell>
          <cell r="F111" t="str">
            <v>NULL</v>
          </cell>
          <cell r="G111" t="str">
            <v>Albert</v>
          </cell>
          <cell r="H111" t="str">
            <v>NULL</v>
          </cell>
          <cell r="I111" t="str">
            <v>Albert</v>
          </cell>
          <cell r="J111" t="str">
            <v>NULL</v>
          </cell>
        </row>
        <row r="112">
          <cell r="A112">
            <v>666921191</v>
          </cell>
          <cell r="B112" t="str">
            <v>NULL</v>
          </cell>
          <cell r="C112" t="str">
            <v>NULL</v>
          </cell>
          <cell r="D112" t="str">
            <v>NULL</v>
          </cell>
          <cell r="E112" t="str">
            <v>NULL</v>
          </cell>
          <cell r="F112" t="str">
            <v>NULL</v>
          </cell>
          <cell r="G112" t="str">
            <v>Albert</v>
          </cell>
          <cell r="H112" t="str">
            <v>NULL</v>
          </cell>
          <cell r="I112" t="str">
            <v>Albert</v>
          </cell>
          <cell r="J112" t="str">
            <v>NULL</v>
          </cell>
        </row>
        <row r="113">
          <cell r="A113">
            <v>666921191</v>
          </cell>
          <cell r="B113" t="str">
            <v>NULL</v>
          </cell>
          <cell r="C113" t="str">
            <v>NULL</v>
          </cell>
          <cell r="D113" t="str">
            <v>NULL</v>
          </cell>
          <cell r="E113" t="str">
            <v>NULL</v>
          </cell>
          <cell r="F113" t="str">
            <v>NULL</v>
          </cell>
          <cell r="G113" t="str">
            <v>Albert</v>
          </cell>
          <cell r="H113" t="str">
            <v>NULL</v>
          </cell>
          <cell r="I113" t="str">
            <v>Albert</v>
          </cell>
          <cell r="J113" t="str">
            <v>NULL</v>
          </cell>
        </row>
        <row r="114">
          <cell r="A114">
            <v>666921191</v>
          </cell>
          <cell r="B114" t="str">
            <v>NULL</v>
          </cell>
          <cell r="C114" t="str">
            <v>NULL</v>
          </cell>
          <cell r="D114" t="str">
            <v>NULL</v>
          </cell>
          <cell r="E114" t="str">
            <v>NULL</v>
          </cell>
          <cell r="F114" t="str">
            <v>NULL</v>
          </cell>
          <cell r="G114" t="str">
            <v>Albert</v>
          </cell>
          <cell r="H114" t="str">
            <v>NULL</v>
          </cell>
          <cell r="I114" t="str">
            <v>Albert</v>
          </cell>
          <cell r="J114" t="str">
            <v>NULL</v>
          </cell>
        </row>
        <row r="115">
          <cell r="A115">
            <v>666921191</v>
          </cell>
          <cell r="B115" t="str">
            <v>NULL</v>
          </cell>
          <cell r="C115" t="str">
            <v>NULL</v>
          </cell>
          <cell r="D115" t="str">
            <v>NULL</v>
          </cell>
          <cell r="E115" t="str">
            <v>NULL</v>
          </cell>
          <cell r="F115" t="str">
            <v>NULL</v>
          </cell>
          <cell r="G115" t="str">
            <v>Albert</v>
          </cell>
          <cell r="H115" t="str">
            <v>NULL</v>
          </cell>
          <cell r="I115" t="str">
            <v>Albert</v>
          </cell>
          <cell r="J115" t="str">
            <v>NULL</v>
          </cell>
        </row>
        <row r="116">
          <cell r="A116">
            <v>666921191</v>
          </cell>
          <cell r="B116" t="str">
            <v>NULL</v>
          </cell>
          <cell r="C116" t="str">
            <v>NULL</v>
          </cell>
          <cell r="D116" t="str">
            <v>NULL</v>
          </cell>
          <cell r="E116" t="str">
            <v>NULL</v>
          </cell>
          <cell r="F116" t="str">
            <v>NULL</v>
          </cell>
          <cell r="G116" t="str">
            <v>Albert</v>
          </cell>
          <cell r="H116" t="str">
            <v>NULL</v>
          </cell>
          <cell r="I116" t="str">
            <v>Albert</v>
          </cell>
          <cell r="J116" t="str">
            <v>NULL</v>
          </cell>
        </row>
        <row r="117">
          <cell r="A117">
            <v>666921191</v>
          </cell>
          <cell r="B117" t="str">
            <v>NULL</v>
          </cell>
          <cell r="C117" t="str">
            <v>NULL</v>
          </cell>
          <cell r="D117" t="str">
            <v>NULL</v>
          </cell>
          <cell r="E117" t="str">
            <v>NULL</v>
          </cell>
          <cell r="F117" t="str">
            <v>NULL</v>
          </cell>
          <cell r="G117" t="str">
            <v>Albert</v>
          </cell>
          <cell r="H117" t="str">
            <v>NULL</v>
          </cell>
          <cell r="I117" t="str">
            <v>Albert</v>
          </cell>
          <cell r="J117" t="str">
            <v>NULL</v>
          </cell>
        </row>
        <row r="118">
          <cell r="A118">
            <v>666921191</v>
          </cell>
          <cell r="B118" t="str">
            <v>NULL</v>
          </cell>
          <cell r="C118" t="str">
            <v>NULL</v>
          </cell>
          <cell r="D118" t="str">
            <v>NULL</v>
          </cell>
          <cell r="E118" t="str">
            <v>NULL</v>
          </cell>
          <cell r="F118" t="str">
            <v>NULL</v>
          </cell>
          <cell r="G118" t="str">
            <v>Albert</v>
          </cell>
          <cell r="H118" t="str">
            <v>NULL</v>
          </cell>
          <cell r="I118" t="str">
            <v>Albert</v>
          </cell>
          <cell r="J118" t="str">
            <v>NULL</v>
          </cell>
        </row>
        <row r="119">
          <cell r="A119">
            <v>666921191</v>
          </cell>
          <cell r="B119" t="str">
            <v>NULL</v>
          </cell>
          <cell r="C119" t="str">
            <v>NULL</v>
          </cell>
          <cell r="D119" t="str">
            <v>NULL</v>
          </cell>
          <cell r="E119" t="str">
            <v>NULL</v>
          </cell>
          <cell r="F119" t="str">
            <v>NULL</v>
          </cell>
          <cell r="G119" t="str">
            <v>Albert</v>
          </cell>
          <cell r="H119" t="str">
            <v>NULL</v>
          </cell>
          <cell r="I119" t="str">
            <v>Albert</v>
          </cell>
          <cell r="J119" t="str">
            <v>NULL</v>
          </cell>
        </row>
        <row r="120">
          <cell r="A120">
            <v>666921191</v>
          </cell>
          <cell r="B120" t="str">
            <v>NULL</v>
          </cell>
          <cell r="C120" t="str">
            <v>NULL</v>
          </cell>
          <cell r="D120" t="str">
            <v>NULL</v>
          </cell>
          <cell r="E120" t="str">
            <v>NULL</v>
          </cell>
          <cell r="F120" t="str">
            <v>NULL</v>
          </cell>
          <cell r="G120" t="str">
            <v>Albert</v>
          </cell>
          <cell r="H120" t="str">
            <v>NULL</v>
          </cell>
          <cell r="I120" t="str">
            <v>Albert</v>
          </cell>
          <cell r="J120" t="str">
            <v>NULL</v>
          </cell>
        </row>
        <row r="121">
          <cell r="A121">
            <v>666921191</v>
          </cell>
          <cell r="B121" t="str">
            <v>NULL</v>
          </cell>
          <cell r="C121" t="str">
            <v>NULL</v>
          </cell>
          <cell r="D121" t="str">
            <v>NULL</v>
          </cell>
          <cell r="E121" t="str">
            <v>NULL</v>
          </cell>
          <cell r="F121" t="str">
            <v>NULL</v>
          </cell>
          <cell r="G121" t="str">
            <v>Albert</v>
          </cell>
          <cell r="H121" t="str">
            <v>NULL</v>
          </cell>
          <cell r="I121" t="str">
            <v>Albert</v>
          </cell>
          <cell r="J121" t="str">
            <v>NULL</v>
          </cell>
        </row>
        <row r="122">
          <cell r="A122">
            <v>666921191</v>
          </cell>
          <cell r="B122" t="str">
            <v>NULL</v>
          </cell>
          <cell r="C122" t="str">
            <v>NULL</v>
          </cell>
          <cell r="D122" t="str">
            <v>NULL</v>
          </cell>
          <cell r="E122" t="str">
            <v>NULL</v>
          </cell>
          <cell r="F122" t="str">
            <v>NULL</v>
          </cell>
          <cell r="G122" t="str">
            <v>Albert</v>
          </cell>
          <cell r="H122" t="str">
            <v>NULL</v>
          </cell>
          <cell r="I122" t="str">
            <v>Albert</v>
          </cell>
          <cell r="J122" t="str">
            <v>NULL</v>
          </cell>
        </row>
        <row r="123">
          <cell r="A123">
            <v>666921191</v>
          </cell>
          <cell r="B123" t="str">
            <v>NULL</v>
          </cell>
          <cell r="C123" t="str">
            <v>NULL</v>
          </cell>
          <cell r="D123" t="str">
            <v>NULL</v>
          </cell>
          <cell r="E123" t="str">
            <v>NULL</v>
          </cell>
          <cell r="F123" t="str">
            <v>NULL</v>
          </cell>
          <cell r="G123" t="str">
            <v>Albert</v>
          </cell>
          <cell r="H123" t="str">
            <v>NULL</v>
          </cell>
          <cell r="I123" t="str">
            <v>Albert</v>
          </cell>
          <cell r="J123" t="str">
            <v>NULL</v>
          </cell>
        </row>
        <row r="124">
          <cell r="A124">
            <v>666921191</v>
          </cell>
          <cell r="B124" t="str">
            <v>NULL</v>
          </cell>
          <cell r="C124" t="str">
            <v>NULL</v>
          </cell>
          <cell r="D124" t="str">
            <v>NULL</v>
          </cell>
          <cell r="E124" t="str">
            <v>NULL</v>
          </cell>
          <cell r="F124" t="str">
            <v>NULL</v>
          </cell>
          <cell r="G124" t="str">
            <v>Albert</v>
          </cell>
          <cell r="H124" t="str">
            <v>NULL</v>
          </cell>
          <cell r="I124" t="str">
            <v>Albert</v>
          </cell>
          <cell r="J124" t="str">
            <v>NULL</v>
          </cell>
        </row>
        <row r="125">
          <cell r="A125">
            <v>666921191</v>
          </cell>
          <cell r="B125" t="str">
            <v>NULL</v>
          </cell>
          <cell r="C125" t="str">
            <v>NULL</v>
          </cell>
          <cell r="D125" t="str">
            <v>NULL</v>
          </cell>
          <cell r="E125" t="str">
            <v>NULL</v>
          </cell>
          <cell r="F125" t="str">
            <v>NULL</v>
          </cell>
          <cell r="G125" t="str">
            <v>Albert</v>
          </cell>
          <cell r="H125" t="str">
            <v>NULL</v>
          </cell>
          <cell r="I125" t="str">
            <v>Albert</v>
          </cell>
          <cell r="J125" t="str">
            <v>NULL</v>
          </cell>
        </row>
        <row r="126">
          <cell r="A126">
            <v>666921191</v>
          </cell>
          <cell r="B126" t="str">
            <v>NULL</v>
          </cell>
          <cell r="C126" t="str">
            <v>NULL</v>
          </cell>
          <cell r="D126" t="str">
            <v>NULL</v>
          </cell>
          <cell r="E126" t="str">
            <v>NULL</v>
          </cell>
          <cell r="F126" t="str">
            <v>NULL</v>
          </cell>
          <cell r="G126" t="str">
            <v>Albert</v>
          </cell>
          <cell r="H126" t="str">
            <v>NULL</v>
          </cell>
          <cell r="I126" t="str">
            <v>Albert</v>
          </cell>
          <cell r="J126" t="str">
            <v>NULL</v>
          </cell>
        </row>
        <row r="127">
          <cell r="A127">
            <v>666921191</v>
          </cell>
          <cell r="B127" t="str">
            <v>NULL</v>
          </cell>
          <cell r="C127" t="str">
            <v>NULL</v>
          </cell>
          <cell r="D127" t="str">
            <v>NULL</v>
          </cell>
          <cell r="E127" t="str">
            <v>NULL</v>
          </cell>
          <cell r="F127" t="str">
            <v>NULL</v>
          </cell>
          <cell r="G127" t="str">
            <v>Albert</v>
          </cell>
          <cell r="H127" t="str">
            <v>NULL</v>
          </cell>
          <cell r="I127" t="str">
            <v>Albert</v>
          </cell>
          <cell r="J127" t="str">
            <v>NULL</v>
          </cell>
        </row>
        <row r="128">
          <cell r="A128">
            <v>666921191</v>
          </cell>
          <cell r="B128" t="str">
            <v>NULL</v>
          </cell>
          <cell r="C128" t="str">
            <v>NULL</v>
          </cell>
          <cell r="D128" t="str">
            <v>NULL</v>
          </cell>
          <cell r="E128" t="str">
            <v>NULL</v>
          </cell>
          <cell r="F128" t="str">
            <v>NULL</v>
          </cell>
          <cell r="G128" t="str">
            <v>Albert</v>
          </cell>
          <cell r="H128" t="str">
            <v>NULL</v>
          </cell>
          <cell r="I128" t="str">
            <v>Albert</v>
          </cell>
          <cell r="J128" t="str">
            <v>NULL</v>
          </cell>
        </row>
        <row r="129">
          <cell r="A129">
            <v>666921191</v>
          </cell>
          <cell r="B129" t="str">
            <v>NULL</v>
          </cell>
          <cell r="C129" t="str">
            <v>NULL</v>
          </cell>
          <cell r="D129" t="str">
            <v>NULL</v>
          </cell>
          <cell r="E129" t="str">
            <v>NULL</v>
          </cell>
          <cell r="F129" t="str">
            <v>NULL</v>
          </cell>
          <cell r="G129" t="str">
            <v>Albert</v>
          </cell>
          <cell r="H129" t="str">
            <v>NULL</v>
          </cell>
          <cell r="I129" t="str">
            <v>Albert</v>
          </cell>
          <cell r="J129" t="str">
            <v>NULL</v>
          </cell>
        </row>
        <row r="130">
          <cell r="A130">
            <v>666921191</v>
          </cell>
          <cell r="B130" t="str">
            <v>NULL</v>
          </cell>
          <cell r="C130" t="str">
            <v>NULL</v>
          </cell>
          <cell r="D130" t="str">
            <v>NULL</v>
          </cell>
          <cell r="E130" t="str">
            <v>NULL</v>
          </cell>
          <cell r="F130" t="str">
            <v>NULL</v>
          </cell>
          <cell r="G130" t="str">
            <v>Albert</v>
          </cell>
          <cell r="H130" t="str">
            <v>NULL</v>
          </cell>
          <cell r="I130" t="str">
            <v>Albert</v>
          </cell>
          <cell r="J130" t="str">
            <v>NULL</v>
          </cell>
        </row>
        <row r="131">
          <cell r="A131">
            <v>666921191</v>
          </cell>
          <cell r="B131" t="str">
            <v>NULL</v>
          </cell>
          <cell r="C131" t="str">
            <v>NULL</v>
          </cell>
          <cell r="D131" t="str">
            <v>NULL</v>
          </cell>
          <cell r="E131" t="str">
            <v>NULL</v>
          </cell>
          <cell r="F131" t="str">
            <v>NULL</v>
          </cell>
          <cell r="G131" t="str">
            <v>Albert</v>
          </cell>
          <cell r="H131" t="str">
            <v>NULL</v>
          </cell>
          <cell r="I131" t="str">
            <v>Albert</v>
          </cell>
          <cell r="J131" t="str">
            <v>NULL</v>
          </cell>
        </row>
        <row r="132">
          <cell r="A132">
            <v>666921191</v>
          </cell>
          <cell r="B132" t="str">
            <v>NULL</v>
          </cell>
          <cell r="C132" t="str">
            <v>NULL</v>
          </cell>
          <cell r="D132" t="str">
            <v>NULL</v>
          </cell>
          <cell r="E132" t="str">
            <v>NULL</v>
          </cell>
          <cell r="F132" t="str">
            <v>NULL</v>
          </cell>
          <cell r="G132" t="str">
            <v>Albert</v>
          </cell>
          <cell r="H132" t="str">
            <v>NULL</v>
          </cell>
          <cell r="I132" t="str">
            <v>Albert</v>
          </cell>
          <cell r="J132" t="str">
            <v>NULL</v>
          </cell>
        </row>
        <row r="133">
          <cell r="A133">
            <v>666921191</v>
          </cell>
          <cell r="B133" t="str">
            <v>NULL</v>
          </cell>
          <cell r="C133" t="str">
            <v>NULL</v>
          </cell>
          <cell r="D133" t="str">
            <v>NULL</v>
          </cell>
          <cell r="E133" t="str">
            <v>NULL</v>
          </cell>
          <cell r="F133" t="str">
            <v>NULL</v>
          </cell>
          <cell r="G133" t="str">
            <v>Albert</v>
          </cell>
          <cell r="H133" t="str">
            <v>NULL</v>
          </cell>
          <cell r="I133" t="str">
            <v>Albert</v>
          </cell>
          <cell r="J133" t="str">
            <v>NULL</v>
          </cell>
        </row>
        <row r="134">
          <cell r="A134">
            <v>666921191</v>
          </cell>
          <cell r="B134" t="str">
            <v>NULL</v>
          </cell>
          <cell r="C134" t="str">
            <v>NULL</v>
          </cell>
          <cell r="D134" t="str">
            <v>NULL</v>
          </cell>
          <cell r="E134" t="str">
            <v>NULL</v>
          </cell>
          <cell r="F134" t="str">
            <v>NULL</v>
          </cell>
          <cell r="G134" t="str">
            <v>Albert</v>
          </cell>
          <cell r="H134" t="str">
            <v>NULL</v>
          </cell>
          <cell r="I134" t="str">
            <v>Albert</v>
          </cell>
          <cell r="J134" t="str">
            <v>NULL</v>
          </cell>
        </row>
        <row r="135">
          <cell r="A135">
            <v>666921191</v>
          </cell>
          <cell r="B135" t="str">
            <v>NULL</v>
          </cell>
          <cell r="C135" t="str">
            <v>NULL</v>
          </cell>
          <cell r="D135" t="str">
            <v>NULL</v>
          </cell>
          <cell r="E135" t="str">
            <v>NULL</v>
          </cell>
          <cell r="F135" t="str">
            <v>NULL</v>
          </cell>
          <cell r="G135" t="str">
            <v>Albert</v>
          </cell>
          <cell r="H135" t="str">
            <v>NULL</v>
          </cell>
          <cell r="I135" t="str">
            <v>Albert</v>
          </cell>
          <cell r="J135" t="str">
            <v>NULL</v>
          </cell>
        </row>
        <row r="136">
          <cell r="A136">
            <v>666921191</v>
          </cell>
          <cell r="B136" t="str">
            <v>NULL</v>
          </cell>
          <cell r="C136" t="str">
            <v>NULL</v>
          </cell>
          <cell r="D136" t="str">
            <v>NULL</v>
          </cell>
          <cell r="E136" t="str">
            <v>NULL</v>
          </cell>
          <cell r="F136" t="str">
            <v>NULL</v>
          </cell>
          <cell r="G136" t="str">
            <v>Albert</v>
          </cell>
          <cell r="H136" t="str">
            <v>NULL</v>
          </cell>
          <cell r="I136" t="str">
            <v>Albert</v>
          </cell>
          <cell r="J136" t="str">
            <v>NULL</v>
          </cell>
        </row>
        <row r="137">
          <cell r="A137">
            <v>666921191</v>
          </cell>
          <cell r="B137" t="str">
            <v>NULL</v>
          </cell>
          <cell r="C137" t="str">
            <v>NULL</v>
          </cell>
          <cell r="D137" t="str">
            <v>NULL</v>
          </cell>
          <cell r="E137" t="str">
            <v>NULL</v>
          </cell>
          <cell r="F137" t="str">
            <v>NULL</v>
          </cell>
          <cell r="G137" t="str">
            <v>Albert</v>
          </cell>
          <cell r="H137" t="str">
            <v>NULL</v>
          </cell>
          <cell r="I137" t="str">
            <v>Albert</v>
          </cell>
          <cell r="J137" t="str">
            <v>NULL</v>
          </cell>
        </row>
        <row r="138">
          <cell r="A138">
            <v>666921191</v>
          </cell>
          <cell r="B138" t="str">
            <v>NULL</v>
          </cell>
          <cell r="C138" t="str">
            <v>NULL</v>
          </cell>
          <cell r="D138" t="str">
            <v>NULL</v>
          </cell>
          <cell r="E138" t="str">
            <v>NULL</v>
          </cell>
          <cell r="F138" t="str">
            <v>NULL</v>
          </cell>
          <cell r="G138" t="str">
            <v>Albert</v>
          </cell>
          <cell r="H138" t="str">
            <v>NULL</v>
          </cell>
          <cell r="I138" t="str">
            <v>Albert</v>
          </cell>
          <cell r="J138" t="str">
            <v>NULL</v>
          </cell>
        </row>
        <row r="139">
          <cell r="A139">
            <v>666921191</v>
          </cell>
          <cell r="B139" t="str">
            <v>NULL</v>
          </cell>
          <cell r="C139" t="str">
            <v>NULL</v>
          </cell>
          <cell r="D139" t="str">
            <v>NULL</v>
          </cell>
          <cell r="E139" t="str">
            <v>NULL</v>
          </cell>
          <cell r="F139" t="str">
            <v>NULL</v>
          </cell>
          <cell r="G139" t="str">
            <v>Albert</v>
          </cell>
          <cell r="H139" t="str">
            <v>NULL</v>
          </cell>
          <cell r="I139" t="str">
            <v>Albert</v>
          </cell>
          <cell r="J139" t="str">
            <v>NULL</v>
          </cell>
        </row>
        <row r="140">
          <cell r="A140">
            <v>666921191</v>
          </cell>
          <cell r="B140" t="str">
            <v>NULL</v>
          </cell>
          <cell r="C140" t="str">
            <v>NULL</v>
          </cell>
          <cell r="D140" t="str">
            <v>NULL</v>
          </cell>
          <cell r="E140" t="str">
            <v>NULL</v>
          </cell>
          <cell r="F140" t="str">
            <v>NULL</v>
          </cell>
          <cell r="G140" t="str">
            <v>Albert</v>
          </cell>
          <cell r="H140" t="str">
            <v>NULL</v>
          </cell>
          <cell r="I140" t="str">
            <v>Albert</v>
          </cell>
          <cell r="J140" t="str">
            <v>NULL</v>
          </cell>
        </row>
        <row r="141">
          <cell r="A141">
            <v>666921191</v>
          </cell>
          <cell r="B141" t="str">
            <v>NULL</v>
          </cell>
          <cell r="C141" t="str">
            <v>NULL</v>
          </cell>
          <cell r="D141" t="str">
            <v>NULL</v>
          </cell>
          <cell r="E141" t="str">
            <v>NULL</v>
          </cell>
          <cell r="F141" t="str">
            <v>NULL</v>
          </cell>
          <cell r="G141" t="str">
            <v>Albert</v>
          </cell>
          <cell r="H141" t="str">
            <v>NULL</v>
          </cell>
          <cell r="I141" t="str">
            <v>Albert</v>
          </cell>
          <cell r="J141" t="str">
            <v>NULL</v>
          </cell>
        </row>
        <row r="142">
          <cell r="A142">
            <v>666921191</v>
          </cell>
          <cell r="B142" t="str">
            <v>NULL</v>
          </cell>
          <cell r="C142" t="str">
            <v>NULL</v>
          </cell>
          <cell r="D142" t="str">
            <v>NULL</v>
          </cell>
          <cell r="E142" t="str">
            <v>NULL</v>
          </cell>
          <cell r="F142" t="str">
            <v>NULL</v>
          </cell>
          <cell r="G142" t="str">
            <v>Albert</v>
          </cell>
          <cell r="H142" t="str">
            <v>NULL</v>
          </cell>
          <cell r="I142" t="str">
            <v>Albert</v>
          </cell>
          <cell r="J142" t="str">
            <v>NULL</v>
          </cell>
        </row>
        <row r="143">
          <cell r="A143">
            <v>666921191</v>
          </cell>
          <cell r="B143" t="str">
            <v>NULL</v>
          </cell>
          <cell r="C143" t="str">
            <v>NULL</v>
          </cell>
          <cell r="D143" t="str">
            <v>NULL</v>
          </cell>
          <cell r="E143" t="str">
            <v>NULL</v>
          </cell>
          <cell r="F143" t="str">
            <v>NULL</v>
          </cell>
          <cell r="G143" t="str">
            <v>Albert</v>
          </cell>
          <cell r="H143" t="str">
            <v>NULL</v>
          </cell>
          <cell r="I143" t="str">
            <v>Albert</v>
          </cell>
          <cell r="J143" t="str">
            <v>NULL</v>
          </cell>
        </row>
        <row r="144">
          <cell r="A144">
            <v>666921191</v>
          </cell>
          <cell r="B144" t="str">
            <v>NULL</v>
          </cell>
          <cell r="C144" t="str">
            <v>NULL</v>
          </cell>
          <cell r="D144" t="str">
            <v>NULL</v>
          </cell>
          <cell r="E144" t="str">
            <v>NULL</v>
          </cell>
          <cell r="F144" t="str">
            <v>NULL</v>
          </cell>
          <cell r="G144" t="str">
            <v>Albert</v>
          </cell>
          <cell r="H144" t="str">
            <v>NULL</v>
          </cell>
          <cell r="I144" t="str">
            <v>Albert</v>
          </cell>
          <cell r="J144" t="str">
            <v>NULL</v>
          </cell>
        </row>
        <row r="145">
          <cell r="A145">
            <v>666921191</v>
          </cell>
          <cell r="B145" t="str">
            <v>NULL</v>
          </cell>
          <cell r="C145" t="str">
            <v>NULL</v>
          </cell>
          <cell r="D145" t="str">
            <v>NULL</v>
          </cell>
          <cell r="E145" t="str">
            <v>NULL</v>
          </cell>
          <cell r="F145" t="str">
            <v>NULL</v>
          </cell>
          <cell r="G145" t="str">
            <v>Albert</v>
          </cell>
          <cell r="H145" t="str">
            <v>NULL</v>
          </cell>
          <cell r="I145" t="str">
            <v>Albert</v>
          </cell>
          <cell r="J145" t="str">
            <v>NULL</v>
          </cell>
        </row>
        <row r="146">
          <cell r="A146">
            <v>666921191</v>
          </cell>
          <cell r="B146" t="str">
            <v>NULL</v>
          </cell>
          <cell r="C146" t="str">
            <v>NULL</v>
          </cell>
          <cell r="D146" t="str">
            <v>NULL</v>
          </cell>
          <cell r="E146" t="str">
            <v>NULL</v>
          </cell>
          <cell r="F146" t="str">
            <v>NULL</v>
          </cell>
          <cell r="G146" t="str">
            <v>Albert</v>
          </cell>
          <cell r="H146" t="str">
            <v>NULL</v>
          </cell>
          <cell r="I146" t="str">
            <v>Albert</v>
          </cell>
          <cell r="J146" t="str">
            <v>NULL</v>
          </cell>
        </row>
        <row r="147">
          <cell r="A147">
            <v>666921191</v>
          </cell>
          <cell r="B147" t="str">
            <v>NULL</v>
          </cell>
          <cell r="C147" t="str">
            <v>NULL</v>
          </cell>
          <cell r="D147" t="str">
            <v>NULL</v>
          </cell>
          <cell r="E147" t="str">
            <v>NULL</v>
          </cell>
          <cell r="F147" t="str">
            <v>NULL</v>
          </cell>
          <cell r="G147" t="str">
            <v>Albert</v>
          </cell>
          <cell r="H147" t="str">
            <v>NULL</v>
          </cell>
          <cell r="I147" t="str">
            <v>Albert</v>
          </cell>
          <cell r="J147" t="str">
            <v>NULL</v>
          </cell>
        </row>
        <row r="148">
          <cell r="A148">
            <v>666921191</v>
          </cell>
          <cell r="B148" t="str">
            <v>NULL</v>
          </cell>
          <cell r="C148" t="str">
            <v>NULL</v>
          </cell>
          <cell r="D148" t="str">
            <v>NULL</v>
          </cell>
          <cell r="E148" t="str">
            <v>NULL</v>
          </cell>
          <cell r="F148" t="str">
            <v>NULL</v>
          </cell>
          <cell r="G148" t="str">
            <v>Albert</v>
          </cell>
          <cell r="H148" t="str">
            <v>NULL</v>
          </cell>
          <cell r="I148" t="str">
            <v>Albert</v>
          </cell>
          <cell r="J148" t="str">
            <v>NULL</v>
          </cell>
        </row>
        <row r="149">
          <cell r="A149">
            <v>666921191</v>
          </cell>
          <cell r="B149" t="str">
            <v>NULL</v>
          </cell>
          <cell r="C149" t="str">
            <v>NULL</v>
          </cell>
          <cell r="D149" t="str">
            <v>NULL</v>
          </cell>
          <cell r="E149" t="str">
            <v>NULL</v>
          </cell>
          <cell r="F149" t="str">
            <v>NULL</v>
          </cell>
          <cell r="G149" t="str">
            <v>Albert</v>
          </cell>
          <cell r="H149" t="str">
            <v>NULL</v>
          </cell>
          <cell r="I149" t="str">
            <v>Albert</v>
          </cell>
          <cell r="J149" t="str">
            <v>NULL</v>
          </cell>
        </row>
        <row r="150">
          <cell r="A150">
            <v>666921191</v>
          </cell>
          <cell r="B150" t="str">
            <v>NULL</v>
          </cell>
          <cell r="C150" t="str">
            <v>NULL</v>
          </cell>
          <cell r="D150" t="str">
            <v>NULL</v>
          </cell>
          <cell r="E150" t="str">
            <v>NULL</v>
          </cell>
          <cell r="F150" t="str">
            <v>NULL</v>
          </cell>
          <cell r="G150" t="str">
            <v>Albert</v>
          </cell>
          <cell r="H150" t="str">
            <v>NULL</v>
          </cell>
          <cell r="I150" t="str">
            <v>Albert</v>
          </cell>
          <cell r="J150" t="str">
            <v>NULL</v>
          </cell>
        </row>
        <row r="151">
          <cell r="A151">
            <v>666921191</v>
          </cell>
          <cell r="B151" t="str">
            <v>NULL</v>
          </cell>
          <cell r="C151" t="str">
            <v>NULL</v>
          </cell>
          <cell r="D151" t="str">
            <v>NULL</v>
          </cell>
          <cell r="E151" t="str">
            <v>NULL</v>
          </cell>
          <cell r="F151" t="str">
            <v>NULL</v>
          </cell>
          <cell r="G151" t="str">
            <v>Albert</v>
          </cell>
          <cell r="H151" t="str">
            <v>NULL</v>
          </cell>
          <cell r="I151" t="str">
            <v>Albert</v>
          </cell>
          <cell r="J151" t="str">
            <v>NULL</v>
          </cell>
        </row>
        <row r="152">
          <cell r="A152">
            <v>666921191</v>
          </cell>
          <cell r="B152" t="str">
            <v>NULL</v>
          </cell>
          <cell r="C152" t="str">
            <v>NULL</v>
          </cell>
          <cell r="D152" t="str">
            <v>NULL</v>
          </cell>
          <cell r="E152" t="str">
            <v>NULL</v>
          </cell>
          <cell r="F152" t="str">
            <v>NULL</v>
          </cell>
          <cell r="G152" t="str">
            <v>Albert</v>
          </cell>
          <cell r="H152" t="str">
            <v>NULL</v>
          </cell>
          <cell r="I152" t="str">
            <v>Albert</v>
          </cell>
          <cell r="J152" t="str">
            <v>NULL</v>
          </cell>
        </row>
        <row r="153">
          <cell r="A153">
            <v>666921191</v>
          </cell>
          <cell r="B153" t="str">
            <v>NULL</v>
          </cell>
          <cell r="C153" t="str">
            <v>NULL</v>
          </cell>
          <cell r="D153" t="str">
            <v>NULL</v>
          </cell>
          <cell r="E153" t="str">
            <v>NULL</v>
          </cell>
          <cell r="F153" t="str">
            <v>NULL</v>
          </cell>
          <cell r="G153" t="str">
            <v>Albert</v>
          </cell>
          <cell r="H153" t="str">
            <v>NULL</v>
          </cell>
          <cell r="I153" t="str">
            <v>Albert</v>
          </cell>
          <cell r="J153" t="str">
            <v>NULL</v>
          </cell>
        </row>
        <row r="154">
          <cell r="A154">
            <v>666921191</v>
          </cell>
          <cell r="B154" t="str">
            <v>NULL</v>
          </cell>
          <cell r="C154" t="str">
            <v>NULL</v>
          </cell>
          <cell r="D154" t="str">
            <v>NULL</v>
          </cell>
          <cell r="E154" t="str">
            <v>NULL</v>
          </cell>
          <cell r="F154" t="str">
            <v>NULL</v>
          </cell>
          <cell r="G154" t="str">
            <v>Albert</v>
          </cell>
          <cell r="H154" t="str">
            <v>NULL</v>
          </cell>
          <cell r="I154" t="str">
            <v>Albert</v>
          </cell>
          <cell r="J154" t="str">
            <v>NULL</v>
          </cell>
        </row>
        <row r="155">
          <cell r="A155">
            <v>666921191</v>
          </cell>
          <cell r="B155" t="str">
            <v>NULL</v>
          </cell>
          <cell r="C155" t="str">
            <v>NULL</v>
          </cell>
          <cell r="D155" t="str">
            <v>NULL</v>
          </cell>
          <cell r="E155" t="str">
            <v>NULL</v>
          </cell>
          <cell r="F155" t="str">
            <v>NULL</v>
          </cell>
          <cell r="G155" t="str">
            <v>Albert</v>
          </cell>
          <cell r="H155" t="str">
            <v>NULL</v>
          </cell>
          <cell r="I155" t="str">
            <v>Albert</v>
          </cell>
          <cell r="J155" t="str">
            <v>NULL</v>
          </cell>
        </row>
        <row r="156">
          <cell r="A156">
            <v>666921191</v>
          </cell>
          <cell r="B156" t="str">
            <v>NULL</v>
          </cell>
          <cell r="C156" t="str">
            <v>NULL</v>
          </cell>
          <cell r="D156" t="str">
            <v>NULL</v>
          </cell>
          <cell r="E156" t="str">
            <v>NULL</v>
          </cell>
          <cell r="F156" t="str">
            <v>NULL</v>
          </cell>
          <cell r="G156" t="str">
            <v>Albert</v>
          </cell>
          <cell r="H156" t="str">
            <v>NULL</v>
          </cell>
          <cell r="I156" t="str">
            <v>Albert</v>
          </cell>
          <cell r="J156" t="str">
            <v>NULL</v>
          </cell>
        </row>
        <row r="157">
          <cell r="A157">
            <v>666921191</v>
          </cell>
          <cell r="B157" t="str">
            <v>NULL</v>
          </cell>
          <cell r="C157" t="str">
            <v>NULL</v>
          </cell>
          <cell r="D157" t="str">
            <v>NULL</v>
          </cell>
          <cell r="E157" t="str">
            <v>NULL</v>
          </cell>
          <cell r="F157" t="str">
            <v>NULL</v>
          </cell>
          <cell r="G157" t="str">
            <v>Albert</v>
          </cell>
          <cell r="H157" t="str">
            <v>NULL</v>
          </cell>
          <cell r="I157" t="str">
            <v>Albert</v>
          </cell>
          <cell r="J157" t="str">
            <v>NULL</v>
          </cell>
        </row>
        <row r="158">
          <cell r="A158">
            <v>666921191</v>
          </cell>
          <cell r="B158" t="str">
            <v>NULL</v>
          </cell>
          <cell r="C158" t="str">
            <v>NULL</v>
          </cell>
          <cell r="D158" t="str">
            <v>NULL</v>
          </cell>
          <cell r="E158" t="str">
            <v>NULL</v>
          </cell>
          <cell r="F158" t="str">
            <v>NULL</v>
          </cell>
          <cell r="G158" t="str">
            <v>Albert</v>
          </cell>
          <cell r="H158" t="str">
            <v>NULL</v>
          </cell>
          <cell r="I158" t="str">
            <v>Albert</v>
          </cell>
          <cell r="J158" t="str">
            <v>NULL</v>
          </cell>
        </row>
        <row r="159">
          <cell r="A159">
            <v>666921191</v>
          </cell>
          <cell r="B159" t="str">
            <v>NULL</v>
          </cell>
          <cell r="C159" t="str">
            <v>NULL</v>
          </cell>
          <cell r="D159" t="str">
            <v>NULL</v>
          </cell>
          <cell r="E159" t="str">
            <v>NULL</v>
          </cell>
          <cell r="F159" t="str">
            <v>NULL</v>
          </cell>
          <cell r="G159" t="str">
            <v>Albert</v>
          </cell>
          <cell r="H159" t="str">
            <v>NULL</v>
          </cell>
          <cell r="I159" t="str">
            <v>Albert</v>
          </cell>
          <cell r="J159" t="str">
            <v>NULL</v>
          </cell>
        </row>
        <row r="160">
          <cell r="A160">
            <v>666921191</v>
          </cell>
          <cell r="B160" t="str">
            <v>NULL</v>
          </cell>
          <cell r="C160" t="str">
            <v>NULL</v>
          </cell>
          <cell r="D160" t="str">
            <v>NULL</v>
          </cell>
          <cell r="E160" t="str">
            <v>NULL</v>
          </cell>
          <cell r="F160" t="str">
            <v>NULL</v>
          </cell>
          <cell r="G160" t="str">
            <v>Albert</v>
          </cell>
          <cell r="H160" t="str">
            <v>NULL</v>
          </cell>
          <cell r="I160" t="str">
            <v>Albert</v>
          </cell>
          <cell r="J160" t="str">
            <v>NULL</v>
          </cell>
        </row>
        <row r="161">
          <cell r="A161">
            <v>666921191</v>
          </cell>
          <cell r="B161" t="str">
            <v>NULL</v>
          </cell>
          <cell r="C161" t="str">
            <v>NULL</v>
          </cell>
          <cell r="D161" t="str">
            <v>NULL</v>
          </cell>
          <cell r="E161" t="str">
            <v>NULL</v>
          </cell>
          <cell r="F161" t="str">
            <v>NULL</v>
          </cell>
          <cell r="G161" t="str">
            <v>Albert</v>
          </cell>
          <cell r="H161" t="str">
            <v>NULL</v>
          </cell>
          <cell r="I161" t="str">
            <v>Albert</v>
          </cell>
          <cell r="J161" t="str">
            <v>NULL</v>
          </cell>
        </row>
        <row r="162">
          <cell r="A162">
            <v>959746297</v>
          </cell>
          <cell r="B162" t="str">
            <v>NULL</v>
          </cell>
          <cell r="C162" t="str">
            <v>NULL</v>
          </cell>
          <cell r="D162" t="str">
            <v>NULL</v>
          </cell>
          <cell r="E162" t="str">
            <v>NULL</v>
          </cell>
          <cell r="F162" t="str">
            <v>NULL</v>
          </cell>
          <cell r="G162" t="str">
            <v>Rebekah</v>
          </cell>
          <cell r="H162" t="str">
            <v>NULL</v>
          </cell>
          <cell r="I162" t="str">
            <v>Rebekah</v>
          </cell>
          <cell r="J162" t="str">
            <v>NULL</v>
          </cell>
        </row>
        <row r="163">
          <cell r="A163">
            <v>959746297</v>
          </cell>
          <cell r="B163" t="str">
            <v>NULL</v>
          </cell>
          <cell r="C163" t="str">
            <v>NULL</v>
          </cell>
          <cell r="D163" t="str">
            <v>NULL</v>
          </cell>
          <cell r="E163" t="str">
            <v>NULL</v>
          </cell>
          <cell r="F163" t="str">
            <v>NULL</v>
          </cell>
          <cell r="G163" t="str">
            <v>Rebekah</v>
          </cell>
          <cell r="H163" t="str">
            <v>NULL</v>
          </cell>
          <cell r="I163" t="str">
            <v>Rebekah</v>
          </cell>
          <cell r="J163" t="str">
            <v>NULL</v>
          </cell>
        </row>
        <row r="164">
          <cell r="A164">
            <v>959746297</v>
          </cell>
          <cell r="B164" t="str">
            <v>NULL</v>
          </cell>
          <cell r="C164" t="str">
            <v>NULL</v>
          </cell>
          <cell r="D164" t="str">
            <v>NULL</v>
          </cell>
          <cell r="E164" t="str">
            <v>NULL</v>
          </cell>
          <cell r="F164" t="str">
            <v>NULL</v>
          </cell>
          <cell r="G164" t="str">
            <v>Rebekah</v>
          </cell>
          <cell r="H164" t="str">
            <v>NULL</v>
          </cell>
          <cell r="I164" t="str">
            <v>Rebekah</v>
          </cell>
          <cell r="J164" t="str">
            <v>NULL</v>
          </cell>
        </row>
        <row r="165">
          <cell r="A165">
            <v>959746297</v>
          </cell>
          <cell r="B165" t="str">
            <v>NULL</v>
          </cell>
          <cell r="C165" t="str">
            <v>NULL</v>
          </cell>
          <cell r="D165" t="str">
            <v>NULL</v>
          </cell>
          <cell r="E165" t="str">
            <v>NULL</v>
          </cell>
          <cell r="F165" t="str">
            <v>NULL</v>
          </cell>
          <cell r="G165" t="str">
            <v>Rebekah</v>
          </cell>
          <cell r="H165" t="str">
            <v>NULL</v>
          </cell>
          <cell r="I165" t="str">
            <v>Rebekah</v>
          </cell>
          <cell r="J165" t="str">
            <v>NULL</v>
          </cell>
        </row>
        <row r="166">
          <cell r="A166">
            <v>959746297</v>
          </cell>
          <cell r="B166" t="str">
            <v>NULL</v>
          </cell>
          <cell r="C166" t="str">
            <v>NULL</v>
          </cell>
          <cell r="D166" t="str">
            <v>NULL</v>
          </cell>
          <cell r="E166" t="str">
            <v>NULL</v>
          </cell>
          <cell r="F166" t="str">
            <v>NULL</v>
          </cell>
          <cell r="G166" t="str">
            <v>Rebekah</v>
          </cell>
          <cell r="H166" t="str">
            <v>NULL</v>
          </cell>
          <cell r="I166" t="str">
            <v>Rebekah</v>
          </cell>
          <cell r="J166" t="str">
            <v>NULL</v>
          </cell>
        </row>
        <row r="167">
          <cell r="A167">
            <v>959746297</v>
          </cell>
          <cell r="B167" t="str">
            <v>NULL</v>
          </cell>
          <cell r="C167" t="str">
            <v>NULL</v>
          </cell>
          <cell r="D167" t="str">
            <v>NULL</v>
          </cell>
          <cell r="E167" t="str">
            <v>NULL</v>
          </cell>
          <cell r="F167" t="str">
            <v>NULL</v>
          </cell>
          <cell r="G167" t="str">
            <v>Rebekah</v>
          </cell>
          <cell r="H167" t="str">
            <v>NULL</v>
          </cell>
          <cell r="I167" t="str">
            <v>Rebekah</v>
          </cell>
          <cell r="J167" t="str">
            <v>NULL</v>
          </cell>
        </row>
        <row r="168">
          <cell r="A168">
            <v>959746297</v>
          </cell>
          <cell r="B168" t="str">
            <v>NULL</v>
          </cell>
          <cell r="C168" t="str">
            <v>NULL</v>
          </cell>
          <cell r="D168" t="str">
            <v>NULL</v>
          </cell>
          <cell r="E168" t="str">
            <v>NULL</v>
          </cell>
          <cell r="F168" t="str">
            <v>NULL</v>
          </cell>
          <cell r="G168" t="str">
            <v>Rebekah</v>
          </cell>
          <cell r="H168" t="str">
            <v>NULL</v>
          </cell>
          <cell r="I168" t="str">
            <v>Rebekah</v>
          </cell>
          <cell r="J168" t="str">
            <v>NULL</v>
          </cell>
        </row>
        <row r="169">
          <cell r="A169">
            <v>959746297</v>
          </cell>
          <cell r="B169" t="str">
            <v>NULL</v>
          </cell>
          <cell r="C169" t="str">
            <v>NULL</v>
          </cell>
          <cell r="D169" t="str">
            <v>NULL</v>
          </cell>
          <cell r="E169" t="str">
            <v>NULL</v>
          </cell>
          <cell r="F169" t="str">
            <v>NULL</v>
          </cell>
          <cell r="G169" t="str">
            <v>Rebekah</v>
          </cell>
          <cell r="H169" t="str">
            <v>NULL</v>
          </cell>
          <cell r="I169" t="str">
            <v>Rebekah</v>
          </cell>
          <cell r="J169" t="str">
            <v>NULL</v>
          </cell>
        </row>
        <row r="170">
          <cell r="A170">
            <v>959746297</v>
          </cell>
          <cell r="B170" t="str">
            <v>NULL</v>
          </cell>
          <cell r="C170" t="str">
            <v>NULL</v>
          </cell>
          <cell r="D170" t="str">
            <v>NULL</v>
          </cell>
          <cell r="E170" t="str">
            <v>NULL</v>
          </cell>
          <cell r="F170" t="str">
            <v>NULL</v>
          </cell>
          <cell r="G170" t="str">
            <v>Rebekah</v>
          </cell>
          <cell r="H170" t="str">
            <v>NULL</v>
          </cell>
          <cell r="I170" t="str">
            <v>Rebekah</v>
          </cell>
          <cell r="J170" t="str">
            <v>NULL</v>
          </cell>
        </row>
        <row r="171">
          <cell r="A171">
            <v>959746297</v>
          </cell>
          <cell r="B171" t="str">
            <v>NULL</v>
          </cell>
          <cell r="C171" t="str">
            <v>NULL</v>
          </cell>
          <cell r="D171" t="str">
            <v>NULL</v>
          </cell>
          <cell r="E171" t="str">
            <v>NULL</v>
          </cell>
          <cell r="F171" t="str">
            <v>NULL</v>
          </cell>
          <cell r="G171" t="str">
            <v>Rebekah</v>
          </cell>
          <cell r="H171" t="str">
            <v>NULL</v>
          </cell>
          <cell r="I171" t="str">
            <v>Rebekah</v>
          </cell>
          <cell r="J171" t="str">
            <v>NULL</v>
          </cell>
        </row>
        <row r="172">
          <cell r="A172">
            <v>959746297</v>
          </cell>
          <cell r="B172" t="str">
            <v>NULL</v>
          </cell>
          <cell r="C172" t="str">
            <v>NULL</v>
          </cell>
          <cell r="D172" t="str">
            <v>NULL</v>
          </cell>
          <cell r="E172" t="str">
            <v>NULL</v>
          </cell>
          <cell r="F172" t="str">
            <v>NULL</v>
          </cell>
          <cell r="G172" t="str">
            <v>Rebekah</v>
          </cell>
          <cell r="H172" t="str">
            <v>NULL</v>
          </cell>
          <cell r="I172" t="str">
            <v>Rebekah</v>
          </cell>
          <cell r="J172" t="str">
            <v>NULL</v>
          </cell>
        </row>
        <row r="173">
          <cell r="A173">
            <v>959746297</v>
          </cell>
          <cell r="B173" t="str">
            <v>NULL</v>
          </cell>
          <cell r="C173" t="str">
            <v>NULL</v>
          </cell>
          <cell r="D173" t="str">
            <v>NULL</v>
          </cell>
          <cell r="E173" t="str">
            <v>NULL</v>
          </cell>
          <cell r="F173" t="str">
            <v>NULL</v>
          </cell>
          <cell r="G173" t="str">
            <v>Rebekah</v>
          </cell>
          <cell r="H173" t="str">
            <v>NULL</v>
          </cell>
          <cell r="I173" t="str">
            <v>Rebekah</v>
          </cell>
          <cell r="J173" t="str">
            <v>NULL</v>
          </cell>
        </row>
        <row r="174">
          <cell r="A174">
            <v>959746297</v>
          </cell>
          <cell r="B174" t="str">
            <v>NULL</v>
          </cell>
          <cell r="C174" t="str">
            <v>NULL</v>
          </cell>
          <cell r="D174" t="str">
            <v>NULL</v>
          </cell>
          <cell r="E174" t="str">
            <v>NULL</v>
          </cell>
          <cell r="F174" t="str">
            <v>NULL</v>
          </cell>
          <cell r="G174" t="str">
            <v>Rebekah</v>
          </cell>
          <cell r="H174" t="str">
            <v>NULL</v>
          </cell>
          <cell r="I174" t="str">
            <v>Rebekah</v>
          </cell>
          <cell r="J174" t="str">
            <v>NULL</v>
          </cell>
        </row>
        <row r="175">
          <cell r="A175">
            <v>959746297</v>
          </cell>
          <cell r="B175" t="str">
            <v>NULL</v>
          </cell>
          <cell r="C175" t="str">
            <v>NULL</v>
          </cell>
          <cell r="D175" t="str">
            <v>NULL</v>
          </cell>
          <cell r="E175" t="str">
            <v>NULL</v>
          </cell>
          <cell r="F175" t="str">
            <v>NULL</v>
          </cell>
          <cell r="G175" t="str">
            <v>Rebekah</v>
          </cell>
          <cell r="H175" t="str">
            <v>NULL</v>
          </cell>
          <cell r="I175" t="str">
            <v>Rebekah</v>
          </cell>
          <cell r="J175" t="str">
            <v>NULL</v>
          </cell>
        </row>
        <row r="176">
          <cell r="A176">
            <v>959746297</v>
          </cell>
          <cell r="B176" t="str">
            <v>NULL</v>
          </cell>
          <cell r="C176" t="str">
            <v>NULL</v>
          </cell>
          <cell r="D176" t="str">
            <v>NULL</v>
          </cell>
          <cell r="E176" t="str">
            <v>NULL</v>
          </cell>
          <cell r="F176" t="str">
            <v>NULL</v>
          </cell>
          <cell r="G176" t="str">
            <v>Rebekah</v>
          </cell>
          <cell r="H176" t="str">
            <v>NULL</v>
          </cell>
          <cell r="I176" t="str">
            <v>Rebekah</v>
          </cell>
          <cell r="J176" t="str">
            <v>NULL</v>
          </cell>
        </row>
        <row r="177">
          <cell r="A177">
            <v>959746297</v>
          </cell>
          <cell r="B177" t="str">
            <v>NULL</v>
          </cell>
          <cell r="C177" t="str">
            <v>NULL</v>
          </cell>
          <cell r="D177" t="str">
            <v>NULL</v>
          </cell>
          <cell r="E177" t="str">
            <v>NULL</v>
          </cell>
          <cell r="F177" t="str">
            <v>NULL</v>
          </cell>
          <cell r="G177" t="str">
            <v>Rebekah</v>
          </cell>
          <cell r="H177" t="str">
            <v>NULL</v>
          </cell>
          <cell r="I177" t="str">
            <v>Rebekah</v>
          </cell>
          <cell r="J177" t="str">
            <v>NULL</v>
          </cell>
        </row>
        <row r="178">
          <cell r="A178">
            <v>959746297</v>
          </cell>
          <cell r="B178" t="str">
            <v>NULL</v>
          </cell>
          <cell r="C178" t="str">
            <v>NULL</v>
          </cell>
          <cell r="D178" t="str">
            <v>NULL</v>
          </cell>
          <cell r="E178" t="str">
            <v>NULL</v>
          </cell>
          <cell r="F178" t="str">
            <v>NULL</v>
          </cell>
          <cell r="G178" t="str">
            <v>Rebekah</v>
          </cell>
          <cell r="H178" t="str">
            <v>NULL</v>
          </cell>
          <cell r="I178" t="str">
            <v>Rebekah</v>
          </cell>
          <cell r="J178" t="str">
            <v>NULL</v>
          </cell>
        </row>
        <row r="179">
          <cell r="A179">
            <v>959746297</v>
          </cell>
          <cell r="B179" t="str">
            <v>NULL</v>
          </cell>
          <cell r="C179" t="str">
            <v>NULL</v>
          </cell>
          <cell r="D179" t="str">
            <v>NULL</v>
          </cell>
          <cell r="E179" t="str">
            <v>NULL</v>
          </cell>
          <cell r="F179" t="str">
            <v>NULL</v>
          </cell>
          <cell r="G179" t="str">
            <v>Rebekah</v>
          </cell>
          <cell r="H179" t="str">
            <v>NULL</v>
          </cell>
          <cell r="I179" t="str">
            <v>Rebekah</v>
          </cell>
          <cell r="J179" t="str">
            <v>NULL</v>
          </cell>
        </row>
        <row r="180">
          <cell r="A180">
            <v>959746297</v>
          </cell>
          <cell r="B180" t="str">
            <v>NULL</v>
          </cell>
          <cell r="C180" t="str">
            <v>NULL</v>
          </cell>
          <cell r="D180" t="str">
            <v>NULL</v>
          </cell>
          <cell r="E180" t="str">
            <v>NULL</v>
          </cell>
          <cell r="F180" t="str">
            <v>NULL</v>
          </cell>
          <cell r="G180" t="str">
            <v>Rebekah</v>
          </cell>
          <cell r="H180" t="str">
            <v>NULL</v>
          </cell>
          <cell r="I180" t="str">
            <v>Rebekah</v>
          </cell>
          <cell r="J180" t="str">
            <v>NULL</v>
          </cell>
        </row>
        <row r="181">
          <cell r="A181">
            <v>959746297</v>
          </cell>
          <cell r="B181" t="str">
            <v>NULL</v>
          </cell>
          <cell r="C181" t="str">
            <v>NULL</v>
          </cell>
          <cell r="D181" t="str">
            <v>NULL</v>
          </cell>
          <cell r="E181" t="str">
            <v>NULL</v>
          </cell>
          <cell r="F181" t="str">
            <v>NULL</v>
          </cell>
          <cell r="G181" t="str">
            <v>Rebekah</v>
          </cell>
          <cell r="H181" t="str">
            <v>NULL</v>
          </cell>
          <cell r="I181" t="str">
            <v>Rebekah</v>
          </cell>
          <cell r="J181" t="str">
            <v>NULL</v>
          </cell>
        </row>
        <row r="182">
          <cell r="A182">
            <v>959746297</v>
          </cell>
          <cell r="B182" t="str">
            <v>NULL</v>
          </cell>
          <cell r="C182" t="str">
            <v>NULL</v>
          </cell>
          <cell r="D182" t="str">
            <v>NULL</v>
          </cell>
          <cell r="E182" t="str">
            <v>NULL</v>
          </cell>
          <cell r="F182" t="str">
            <v>NULL</v>
          </cell>
          <cell r="G182" t="str">
            <v>Rebekah</v>
          </cell>
          <cell r="H182" t="str">
            <v>NULL</v>
          </cell>
          <cell r="I182" t="str">
            <v>Rebekah</v>
          </cell>
          <cell r="J182" t="str">
            <v>NULL</v>
          </cell>
        </row>
        <row r="183">
          <cell r="A183">
            <v>959746297</v>
          </cell>
          <cell r="B183" t="str">
            <v>NULL</v>
          </cell>
          <cell r="C183" t="str">
            <v>NULL</v>
          </cell>
          <cell r="D183" t="str">
            <v>NULL</v>
          </cell>
          <cell r="E183" t="str">
            <v>NULL</v>
          </cell>
          <cell r="F183" t="str">
            <v>NULL</v>
          </cell>
          <cell r="G183" t="str">
            <v>Rebekah</v>
          </cell>
          <cell r="H183" t="str">
            <v>NULL</v>
          </cell>
          <cell r="I183" t="str">
            <v>Rebekah</v>
          </cell>
          <cell r="J183" t="str">
            <v>NULL</v>
          </cell>
        </row>
        <row r="184">
          <cell r="A184">
            <v>959746297</v>
          </cell>
          <cell r="B184" t="str">
            <v>NULL</v>
          </cell>
          <cell r="C184" t="str">
            <v>NULL</v>
          </cell>
          <cell r="D184" t="str">
            <v>NULL</v>
          </cell>
          <cell r="E184" t="str">
            <v>NULL</v>
          </cell>
          <cell r="F184" t="str">
            <v>NULL</v>
          </cell>
          <cell r="G184" t="str">
            <v>Rebekah</v>
          </cell>
          <cell r="H184" t="str">
            <v>NULL</v>
          </cell>
          <cell r="I184" t="str">
            <v>Rebekah</v>
          </cell>
          <cell r="J184" t="str">
            <v>NULL</v>
          </cell>
        </row>
        <row r="185">
          <cell r="A185">
            <v>959746297</v>
          </cell>
          <cell r="B185" t="str">
            <v>NULL</v>
          </cell>
          <cell r="C185" t="str">
            <v>NULL</v>
          </cell>
          <cell r="D185" t="str">
            <v>NULL</v>
          </cell>
          <cell r="E185" t="str">
            <v>NULL</v>
          </cell>
          <cell r="F185" t="str">
            <v>NULL</v>
          </cell>
          <cell r="G185" t="str">
            <v>Rebekah</v>
          </cell>
          <cell r="H185" t="str">
            <v>NULL</v>
          </cell>
          <cell r="I185" t="str">
            <v>Rebekah</v>
          </cell>
          <cell r="J185" t="str">
            <v>NULL</v>
          </cell>
        </row>
        <row r="186">
          <cell r="A186">
            <v>959746297</v>
          </cell>
          <cell r="B186" t="str">
            <v>NULL</v>
          </cell>
          <cell r="C186" t="str">
            <v>NULL</v>
          </cell>
          <cell r="D186" t="str">
            <v>NULL</v>
          </cell>
          <cell r="E186" t="str">
            <v>NULL</v>
          </cell>
          <cell r="F186" t="str">
            <v>NULL</v>
          </cell>
          <cell r="G186" t="str">
            <v>Rebekah</v>
          </cell>
          <cell r="H186" t="str">
            <v>NULL</v>
          </cell>
          <cell r="I186" t="str">
            <v>Rebekah</v>
          </cell>
          <cell r="J186" t="str">
            <v>NULL</v>
          </cell>
        </row>
        <row r="187">
          <cell r="A187">
            <v>959746297</v>
          </cell>
          <cell r="B187" t="str">
            <v>NULL</v>
          </cell>
          <cell r="C187" t="str">
            <v>NULL</v>
          </cell>
          <cell r="D187" t="str">
            <v>NULL</v>
          </cell>
          <cell r="E187" t="str">
            <v>NULL</v>
          </cell>
          <cell r="F187" t="str">
            <v>NULL</v>
          </cell>
          <cell r="G187" t="str">
            <v>Rebekah</v>
          </cell>
          <cell r="H187" t="str">
            <v>NULL</v>
          </cell>
          <cell r="I187" t="str">
            <v>Rebekah</v>
          </cell>
          <cell r="J187" t="str">
            <v>NULL</v>
          </cell>
        </row>
        <row r="188">
          <cell r="A188">
            <v>959746297</v>
          </cell>
          <cell r="B188" t="str">
            <v>NULL</v>
          </cell>
          <cell r="C188" t="str">
            <v>NULL</v>
          </cell>
          <cell r="D188" t="str">
            <v>NULL</v>
          </cell>
          <cell r="E188" t="str">
            <v>NULL</v>
          </cell>
          <cell r="F188" t="str">
            <v>NULL</v>
          </cell>
          <cell r="G188" t="str">
            <v>Rebekah</v>
          </cell>
          <cell r="H188" t="str">
            <v>NULL</v>
          </cell>
          <cell r="I188" t="str">
            <v>Rebekah</v>
          </cell>
          <cell r="J188" t="str">
            <v>NULL</v>
          </cell>
        </row>
        <row r="189">
          <cell r="A189">
            <v>959746297</v>
          </cell>
          <cell r="B189" t="str">
            <v>NULL</v>
          </cell>
          <cell r="C189" t="str">
            <v>NULL</v>
          </cell>
          <cell r="D189" t="str">
            <v>NULL</v>
          </cell>
          <cell r="E189" t="str">
            <v>NULL</v>
          </cell>
          <cell r="F189" t="str">
            <v>NULL</v>
          </cell>
          <cell r="G189" t="str">
            <v>Rebekah</v>
          </cell>
          <cell r="H189" t="str">
            <v>NULL</v>
          </cell>
          <cell r="I189" t="str">
            <v>Rebekah</v>
          </cell>
          <cell r="J189" t="str">
            <v>NULL</v>
          </cell>
        </row>
        <row r="190">
          <cell r="A190">
            <v>959746297</v>
          </cell>
          <cell r="B190" t="str">
            <v>NULL</v>
          </cell>
          <cell r="C190" t="str">
            <v>NULL</v>
          </cell>
          <cell r="D190" t="str">
            <v>NULL</v>
          </cell>
          <cell r="E190" t="str">
            <v>NULL</v>
          </cell>
          <cell r="F190" t="str">
            <v>NULL</v>
          </cell>
          <cell r="G190" t="str">
            <v>Rebekah</v>
          </cell>
          <cell r="H190" t="str">
            <v>NULL</v>
          </cell>
          <cell r="I190" t="str">
            <v>Rebekah</v>
          </cell>
          <cell r="J190" t="str">
            <v>NULL</v>
          </cell>
        </row>
        <row r="191">
          <cell r="A191">
            <v>959746297</v>
          </cell>
          <cell r="B191" t="str">
            <v>NULL</v>
          </cell>
          <cell r="C191" t="str">
            <v>NULL</v>
          </cell>
          <cell r="D191" t="str">
            <v>NULL</v>
          </cell>
          <cell r="E191" t="str">
            <v>NULL</v>
          </cell>
          <cell r="F191" t="str">
            <v>NULL</v>
          </cell>
          <cell r="G191" t="str">
            <v>Rebekah</v>
          </cell>
          <cell r="H191" t="str">
            <v>NULL</v>
          </cell>
          <cell r="I191" t="str">
            <v>Rebekah</v>
          </cell>
          <cell r="J191" t="str">
            <v>NULL</v>
          </cell>
        </row>
        <row r="192">
          <cell r="A192">
            <v>959746297</v>
          </cell>
          <cell r="B192" t="str">
            <v>NULL</v>
          </cell>
          <cell r="C192" t="str">
            <v>NULL</v>
          </cell>
          <cell r="D192" t="str">
            <v>NULL</v>
          </cell>
          <cell r="E192" t="str">
            <v>NULL</v>
          </cell>
          <cell r="F192" t="str">
            <v>NULL</v>
          </cell>
          <cell r="G192" t="str">
            <v>Rebekah</v>
          </cell>
          <cell r="H192" t="str">
            <v>NULL</v>
          </cell>
          <cell r="I192" t="str">
            <v>Rebekah</v>
          </cell>
          <cell r="J192" t="str">
            <v>NULL</v>
          </cell>
        </row>
        <row r="193">
          <cell r="A193">
            <v>959746297</v>
          </cell>
          <cell r="B193" t="str">
            <v>NULL</v>
          </cell>
          <cell r="C193" t="str">
            <v>NULL</v>
          </cell>
          <cell r="D193" t="str">
            <v>NULL</v>
          </cell>
          <cell r="E193" t="str">
            <v>NULL</v>
          </cell>
          <cell r="F193" t="str">
            <v>NULL</v>
          </cell>
          <cell r="G193" t="str">
            <v>Rebekah</v>
          </cell>
          <cell r="H193" t="str">
            <v>NULL</v>
          </cell>
          <cell r="I193" t="str">
            <v>Rebekah</v>
          </cell>
          <cell r="J193" t="str">
            <v>NULL</v>
          </cell>
        </row>
        <row r="194">
          <cell r="A194">
            <v>959746297</v>
          </cell>
          <cell r="B194" t="str">
            <v>NULL</v>
          </cell>
          <cell r="C194" t="str">
            <v>NULL</v>
          </cell>
          <cell r="D194" t="str">
            <v>NULL</v>
          </cell>
          <cell r="E194" t="str">
            <v>NULL</v>
          </cell>
          <cell r="F194" t="str">
            <v>NULL</v>
          </cell>
          <cell r="G194" t="str">
            <v>Rebekah</v>
          </cell>
          <cell r="H194" t="str">
            <v>NULL</v>
          </cell>
          <cell r="I194" t="str">
            <v>Rebekah</v>
          </cell>
          <cell r="J194" t="str">
            <v>NULL</v>
          </cell>
        </row>
        <row r="195">
          <cell r="A195">
            <v>959746297</v>
          </cell>
          <cell r="B195" t="str">
            <v>NULL</v>
          </cell>
          <cell r="C195" t="str">
            <v>NULL</v>
          </cell>
          <cell r="D195" t="str">
            <v>NULL</v>
          </cell>
          <cell r="E195" t="str">
            <v>NULL</v>
          </cell>
          <cell r="F195" t="str">
            <v>NULL</v>
          </cell>
          <cell r="G195" t="str">
            <v>Rebekah</v>
          </cell>
          <cell r="H195" t="str">
            <v>NULL</v>
          </cell>
          <cell r="I195" t="str">
            <v>Rebekah</v>
          </cell>
          <cell r="J195" t="str">
            <v>NULL</v>
          </cell>
        </row>
        <row r="196">
          <cell r="A196">
            <v>959746297</v>
          </cell>
          <cell r="B196" t="str">
            <v>NULL</v>
          </cell>
          <cell r="C196" t="str">
            <v>NULL</v>
          </cell>
          <cell r="D196" t="str">
            <v>NULL</v>
          </cell>
          <cell r="E196" t="str">
            <v>NULL</v>
          </cell>
          <cell r="F196" t="str">
            <v>NULL</v>
          </cell>
          <cell r="G196" t="str">
            <v>Rebekah</v>
          </cell>
          <cell r="H196" t="str">
            <v>NULL</v>
          </cell>
          <cell r="I196" t="str">
            <v>Rebekah</v>
          </cell>
          <cell r="J196" t="str">
            <v>NULL</v>
          </cell>
        </row>
        <row r="197">
          <cell r="A197">
            <v>959746297</v>
          </cell>
          <cell r="B197" t="str">
            <v>NULL</v>
          </cell>
          <cell r="C197" t="str">
            <v>NULL</v>
          </cell>
          <cell r="D197" t="str">
            <v>NULL</v>
          </cell>
          <cell r="E197" t="str">
            <v>NULL</v>
          </cell>
          <cell r="F197" t="str">
            <v>NULL</v>
          </cell>
          <cell r="G197" t="str">
            <v>Rebekah</v>
          </cell>
          <cell r="H197" t="str">
            <v>NULL</v>
          </cell>
          <cell r="I197" t="str">
            <v>Rebekah</v>
          </cell>
          <cell r="J197" t="str">
            <v>NULL</v>
          </cell>
        </row>
        <row r="198">
          <cell r="A198">
            <v>959746297</v>
          </cell>
          <cell r="B198" t="str">
            <v>NULL</v>
          </cell>
          <cell r="C198" t="str">
            <v>NULL</v>
          </cell>
          <cell r="D198" t="str">
            <v>NULL</v>
          </cell>
          <cell r="E198" t="str">
            <v>NULL</v>
          </cell>
          <cell r="F198" t="str">
            <v>NULL</v>
          </cell>
          <cell r="G198" t="str">
            <v>Rebekah</v>
          </cell>
          <cell r="H198" t="str">
            <v>NULL</v>
          </cell>
          <cell r="I198" t="str">
            <v>Rebekah</v>
          </cell>
          <cell r="J198" t="str">
            <v>NULL</v>
          </cell>
        </row>
        <row r="199">
          <cell r="A199">
            <v>959746297</v>
          </cell>
          <cell r="B199" t="str">
            <v>NULL</v>
          </cell>
          <cell r="C199" t="str">
            <v>NULL</v>
          </cell>
          <cell r="D199" t="str">
            <v>NULL</v>
          </cell>
          <cell r="E199" t="str">
            <v>NULL</v>
          </cell>
          <cell r="F199" t="str">
            <v>NULL</v>
          </cell>
          <cell r="G199" t="str">
            <v>Rebekah</v>
          </cell>
          <cell r="H199" t="str">
            <v>NULL</v>
          </cell>
          <cell r="I199" t="str">
            <v>Rebekah</v>
          </cell>
          <cell r="J199" t="str">
            <v>NULL</v>
          </cell>
        </row>
        <row r="200">
          <cell r="A200">
            <v>959746297</v>
          </cell>
          <cell r="B200" t="str">
            <v>NULL</v>
          </cell>
          <cell r="C200" t="str">
            <v>NULL</v>
          </cell>
          <cell r="D200" t="str">
            <v>NULL</v>
          </cell>
          <cell r="E200" t="str">
            <v>NULL</v>
          </cell>
          <cell r="F200" t="str">
            <v>NULL</v>
          </cell>
          <cell r="G200" t="str">
            <v>Rebekah</v>
          </cell>
          <cell r="H200" t="str">
            <v>NULL</v>
          </cell>
          <cell r="I200" t="str">
            <v>Rebekah</v>
          </cell>
          <cell r="J200" t="str">
            <v>NULL</v>
          </cell>
        </row>
        <row r="201">
          <cell r="A201">
            <v>959746297</v>
          </cell>
          <cell r="B201" t="str">
            <v>NULL</v>
          </cell>
          <cell r="C201" t="str">
            <v>NULL</v>
          </cell>
          <cell r="D201" t="str">
            <v>NULL</v>
          </cell>
          <cell r="E201" t="str">
            <v>NULL</v>
          </cell>
          <cell r="F201" t="str">
            <v>NULL</v>
          </cell>
          <cell r="G201" t="str">
            <v>Rebekah</v>
          </cell>
          <cell r="H201" t="str">
            <v>NULL</v>
          </cell>
          <cell r="I201" t="str">
            <v>Rebekah</v>
          </cell>
          <cell r="J201" t="str">
            <v>NULL</v>
          </cell>
        </row>
        <row r="202">
          <cell r="A202">
            <v>959746297</v>
          </cell>
          <cell r="B202" t="str">
            <v>NULL</v>
          </cell>
          <cell r="C202" t="str">
            <v>NULL</v>
          </cell>
          <cell r="D202" t="str">
            <v>NULL</v>
          </cell>
          <cell r="E202" t="str">
            <v>NULL</v>
          </cell>
          <cell r="F202" t="str">
            <v>NULL</v>
          </cell>
          <cell r="G202" t="str">
            <v>Rebekah</v>
          </cell>
          <cell r="H202" t="str">
            <v>NULL</v>
          </cell>
          <cell r="I202" t="str">
            <v>Rebekah</v>
          </cell>
          <cell r="J202" t="str">
            <v>NULL</v>
          </cell>
        </row>
        <row r="203">
          <cell r="A203">
            <v>959746297</v>
          </cell>
          <cell r="B203" t="str">
            <v>NULL</v>
          </cell>
          <cell r="C203" t="str">
            <v>NULL</v>
          </cell>
          <cell r="D203" t="str">
            <v>NULL</v>
          </cell>
          <cell r="E203" t="str">
            <v>NULL</v>
          </cell>
          <cell r="F203" t="str">
            <v>NULL</v>
          </cell>
          <cell r="G203" t="str">
            <v>Rebekah</v>
          </cell>
          <cell r="H203" t="str">
            <v>NULL</v>
          </cell>
          <cell r="I203" t="str">
            <v>Rebekah</v>
          </cell>
          <cell r="J203" t="str">
            <v>NULL</v>
          </cell>
        </row>
        <row r="204">
          <cell r="A204">
            <v>959746297</v>
          </cell>
          <cell r="B204" t="str">
            <v>NULL</v>
          </cell>
          <cell r="C204" t="str">
            <v>NULL</v>
          </cell>
          <cell r="D204" t="str">
            <v>NULL</v>
          </cell>
          <cell r="E204" t="str">
            <v>NULL</v>
          </cell>
          <cell r="F204" t="str">
            <v>NULL</v>
          </cell>
          <cell r="G204" t="str">
            <v>Rebekah</v>
          </cell>
          <cell r="H204" t="str">
            <v>NULL</v>
          </cell>
          <cell r="I204" t="str">
            <v>Rebekah</v>
          </cell>
          <cell r="J204" t="str">
            <v>NULL</v>
          </cell>
        </row>
        <row r="205">
          <cell r="A205">
            <v>959746297</v>
          </cell>
          <cell r="B205" t="str">
            <v>NULL</v>
          </cell>
          <cell r="C205" t="str">
            <v>NULL</v>
          </cell>
          <cell r="D205" t="str">
            <v>NULL</v>
          </cell>
          <cell r="E205" t="str">
            <v>NULL</v>
          </cell>
          <cell r="F205" t="str">
            <v>NULL</v>
          </cell>
          <cell r="G205" t="str">
            <v>Rebekah</v>
          </cell>
          <cell r="H205" t="str">
            <v>NULL</v>
          </cell>
          <cell r="I205" t="str">
            <v>Rebekah</v>
          </cell>
          <cell r="J205" t="str">
            <v>NULL</v>
          </cell>
        </row>
        <row r="206">
          <cell r="A206">
            <v>959746297</v>
          </cell>
          <cell r="B206" t="str">
            <v>NULL</v>
          </cell>
          <cell r="C206" t="str">
            <v>NULL</v>
          </cell>
          <cell r="D206" t="str">
            <v>NULL</v>
          </cell>
          <cell r="E206" t="str">
            <v>NULL</v>
          </cell>
          <cell r="F206" t="str">
            <v>NULL</v>
          </cell>
          <cell r="G206" t="str">
            <v>Rebekah</v>
          </cell>
          <cell r="H206" t="str">
            <v>NULL</v>
          </cell>
          <cell r="I206" t="str">
            <v>Rebekah</v>
          </cell>
          <cell r="J206" t="str">
            <v>NULL</v>
          </cell>
        </row>
        <row r="207">
          <cell r="A207">
            <v>959746297</v>
          </cell>
          <cell r="B207" t="str">
            <v>NULL</v>
          </cell>
          <cell r="C207" t="str">
            <v>NULL</v>
          </cell>
          <cell r="D207" t="str">
            <v>NULL</v>
          </cell>
          <cell r="E207" t="str">
            <v>NULL</v>
          </cell>
          <cell r="F207" t="str">
            <v>NULL</v>
          </cell>
          <cell r="G207" t="str">
            <v>Rebekah</v>
          </cell>
          <cell r="H207" t="str">
            <v>NULL</v>
          </cell>
          <cell r="I207" t="str">
            <v>Rebekah</v>
          </cell>
          <cell r="J207" t="str">
            <v>NULL</v>
          </cell>
        </row>
        <row r="208">
          <cell r="A208">
            <v>959746297</v>
          </cell>
          <cell r="B208" t="str">
            <v>NULL</v>
          </cell>
          <cell r="C208" t="str">
            <v>NULL</v>
          </cell>
          <cell r="D208" t="str">
            <v>NULL</v>
          </cell>
          <cell r="E208" t="str">
            <v>NULL</v>
          </cell>
          <cell r="F208" t="str">
            <v>NULL</v>
          </cell>
          <cell r="G208" t="str">
            <v>Rebekah</v>
          </cell>
          <cell r="H208" t="str">
            <v>NULL</v>
          </cell>
          <cell r="I208" t="str">
            <v>Rebekah</v>
          </cell>
          <cell r="J208" t="str">
            <v>NULL</v>
          </cell>
        </row>
        <row r="209">
          <cell r="A209">
            <v>959746297</v>
          </cell>
          <cell r="B209" t="str">
            <v>NULL</v>
          </cell>
          <cell r="C209" t="str">
            <v>NULL</v>
          </cell>
          <cell r="D209" t="str">
            <v>NULL</v>
          </cell>
          <cell r="E209" t="str">
            <v>NULL</v>
          </cell>
          <cell r="F209" t="str">
            <v>NULL</v>
          </cell>
          <cell r="G209" t="str">
            <v>Rebekah</v>
          </cell>
          <cell r="H209" t="str">
            <v>NULL</v>
          </cell>
          <cell r="I209" t="str">
            <v>Rebekah</v>
          </cell>
          <cell r="J209" t="str">
            <v>NULL</v>
          </cell>
        </row>
        <row r="210">
          <cell r="A210">
            <v>959746297</v>
          </cell>
          <cell r="B210" t="str">
            <v>NULL</v>
          </cell>
          <cell r="C210" t="str">
            <v>NULL</v>
          </cell>
          <cell r="D210" t="str">
            <v>NULL</v>
          </cell>
          <cell r="E210" t="str">
            <v>NULL</v>
          </cell>
          <cell r="F210" t="str">
            <v>NULL</v>
          </cell>
          <cell r="G210" t="str">
            <v>Rebekah</v>
          </cell>
          <cell r="H210" t="str">
            <v>NULL</v>
          </cell>
          <cell r="I210" t="str">
            <v>Rebekah</v>
          </cell>
          <cell r="J210" t="str">
            <v>NULL</v>
          </cell>
        </row>
      </sheetData>
      <sheetData sheetId="4">
        <row r="4">
          <cell r="A4">
            <v>1087494417</v>
          </cell>
          <cell r="B4">
            <v>900170229</v>
          </cell>
          <cell r="C4" t="str">
            <v>PROCESSING</v>
          </cell>
          <cell r="D4" t="str">
            <v>NULL</v>
          </cell>
          <cell r="E4" t="str">
            <v>default</v>
          </cell>
          <cell r="F4" t="str">
            <v>2013/09/13:11:23</v>
          </cell>
          <cell r="G4" t="str">
            <v>2018/09/16:06:35</v>
          </cell>
          <cell r="H4" t="str">
            <v>2018/09/16:06:36</v>
          </cell>
          <cell r="I4" t="str">
            <v>NULL</v>
          </cell>
          <cell r="J4" t="str">
            <v>NULL</v>
          </cell>
        </row>
        <row r="5">
          <cell r="A5">
            <v>1087494417</v>
          </cell>
          <cell r="B5">
            <v>900170229</v>
          </cell>
          <cell r="C5" t="str">
            <v>PROCESSING</v>
          </cell>
          <cell r="D5" t="str">
            <v>NULL</v>
          </cell>
          <cell r="E5" t="str">
            <v>default</v>
          </cell>
          <cell r="F5" t="str">
            <v>2013/09/13:11:23</v>
          </cell>
          <cell r="G5" t="str">
            <v>2018/09/16:06:35</v>
          </cell>
          <cell r="H5" t="str">
            <v>2018/09/16:06:36</v>
          </cell>
          <cell r="I5" t="str">
            <v>NULL</v>
          </cell>
          <cell r="J5" t="str">
            <v>NULL</v>
          </cell>
        </row>
        <row r="6">
          <cell r="A6">
            <v>1063758850</v>
          </cell>
          <cell r="B6">
            <v>443278</v>
          </cell>
          <cell r="C6" t="str">
            <v>PROCESSING</v>
          </cell>
          <cell r="D6" t="str">
            <v>NULL</v>
          </cell>
          <cell r="E6" t="str">
            <v>default</v>
          </cell>
          <cell r="F6" t="str">
            <v>2013/08/31:14:58</v>
          </cell>
          <cell r="G6" t="str">
            <v>2018/09/18:16:14</v>
          </cell>
          <cell r="H6" t="str">
            <v>2018/09/18:16:16</v>
          </cell>
          <cell r="I6" t="str">
            <v>NULL</v>
          </cell>
          <cell r="J6" t="str">
            <v>NULL</v>
          </cell>
        </row>
        <row r="7">
          <cell r="A7">
            <v>1063758850</v>
          </cell>
          <cell r="B7">
            <v>443278</v>
          </cell>
          <cell r="C7" t="str">
            <v>PROCESSING</v>
          </cell>
          <cell r="D7" t="str">
            <v>NULL</v>
          </cell>
          <cell r="E7" t="str">
            <v>default</v>
          </cell>
          <cell r="F7" t="str">
            <v>2013/08/31:14:58</v>
          </cell>
          <cell r="G7" t="str">
            <v>2018/09/18:16:14</v>
          </cell>
          <cell r="H7" t="str">
            <v>2018/09/18:16:16</v>
          </cell>
          <cell r="I7" t="str">
            <v>NULL</v>
          </cell>
          <cell r="J7" t="str">
            <v>NULL</v>
          </cell>
        </row>
        <row r="8">
          <cell r="A8">
            <v>1063758850</v>
          </cell>
          <cell r="B8">
            <v>443278</v>
          </cell>
          <cell r="C8" t="str">
            <v>PROCESSING</v>
          </cell>
          <cell r="D8" t="str">
            <v>NULL</v>
          </cell>
          <cell r="E8" t="str">
            <v>default</v>
          </cell>
          <cell r="F8" t="str">
            <v>2013/08/31:14:58</v>
          </cell>
          <cell r="G8" t="str">
            <v>2018/09/18:16:14</v>
          </cell>
          <cell r="H8" t="str">
            <v>2018/09/18:16:16</v>
          </cell>
          <cell r="I8" t="str">
            <v>NULL</v>
          </cell>
          <cell r="J8" t="str">
            <v>NULL</v>
          </cell>
        </row>
        <row r="9">
          <cell r="A9">
            <v>1063758850</v>
          </cell>
          <cell r="B9">
            <v>443278</v>
          </cell>
          <cell r="C9" t="str">
            <v>PROCESSING</v>
          </cell>
          <cell r="D9" t="str">
            <v>NULL</v>
          </cell>
          <cell r="E9" t="str">
            <v>default</v>
          </cell>
          <cell r="F9" t="str">
            <v>2013/08/31:14:58</v>
          </cell>
          <cell r="G9" t="str">
            <v>2018/09/18:16:14</v>
          </cell>
          <cell r="H9" t="str">
            <v>2018/09/18:16:16</v>
          </cell>
          <cell r="I9" t="str">
            <v>NULL</v>
          </cell>
          <cell r="J9" t="str">
            <v>NULL</v>
          </cell>
        </row>
        <row r="10">
          <cell r="A10">
            <v>1063758850</v>
          </cell>
          <cell r="B10">
            <v>443278</v>
          </cell>
          <cell r="C10" t="str">
            <v>PROCESSING</v>
          </cell>
          <cell r="D10" t="str">
            <v>NULL</v>
          </cell>
          <cell r="E10" t="str">
            <v>default</v>
          </cell>
          <cell r="F10" t="str">
            <v>2013/08/31:14:58</v>
          </cell>
          <cell r="G10" t="str">
            <v>2018/09/18:16:14</v>
          </cell>
          <cell r="H10" t="str">
            <v>2018/09/18:16:16</v>
          </cell>
          <cell r="I10" t="str">
            <v>NULL</v>
          </cell>
          <cell r="J10" t="str">
            <v>NULL</v>
          </cell>
        </row>
        <row r="11">
          <cell r="A11">
            <v>1063758850</v>
          </cell>
          <cell r="B11">
            <v>443278</v>
          </cell>
          <cell r="C11" t="str">
            <v>PROCESSING</v>
          </cell>
          <cell r="D11" t="str">
            <v>NULL</v>
          </cell>
          <cell r="E11" t="str">
            <v>default</v>
          </cell>
          <cell r="F11" t="str">
            <v>2013/08/31:14:58</v>
          </cell>
          <cell r="G11" t="str">
            <v>2018/09/18:16:14</v>
          </cell>
          <cell r="H11" t="str">
            <v>2018/09/18:16:16</v>
          </cell>
          <cell r="I11" t="str">
            <v>NULL</v>
          </cell>
          <cell r="J11" t="str">
            <v>NULL</v>
          </cell>
        </row>
        <row r="12">
          <cell r="A12">
            <v>881127492244</v>
          </cell>
          <cell r="B12">
            <v>474887</v>
          </cell>
          <cell r="C12" t="str">
            <v>PROCESSING</v>
          </cell>
          <cell r="D12" t="str">
            <v>NULL</v>
          </cell>
          <cell r="E12" t="str">
            <v>default</v>
          </cell>
          <cell r="F12" t="str">
            <v>2018/09/18:15:10</v>
          </cell>
          <cell r="G12" t="str">
            <v>2018/09/18:15:14</v>
          </cell>
          <cell r="H12" t="str">
            <v>2018/09/18:15:16</v>
          </cell>
          <cell r="I12" t="str">
            <v>NULL</v>
          </cell>
          <cell r="J12" t="str">
            <v>NULL</v>
          </cell>
        </row>
        <row r="13">
          <cell r="A13">
            <v>881127492244</v>
          </cell>
          <cell r="B13">
            <v>474887</v>
          </cell>
          <cell r="C13" t="str">
            <v>PROCESSING</v>
          </cell>
          <cell r="D13" t="str">
            <v>NULL</v>
          </cell>
          <cell r="E13" t="str">
            <v>default</v>
          </cell>
          <cell r="F13" t="str">
            <v>2018/09/18:15:10</v>
          </cell>
          <cell r="G13" t="str">
            <v>2018/09/18:15:14</v>
          </cell>
          <cell r="H13" t="str">
            <v>2018/09/18:15:16</v>
          </cell>
          <cell r="I13" t="str">
            <v>NULL</v>
          </cell>
          <cell r="J13" t="str">
            <v>NULL</v>
          </cell>
        </row>
        <row r="14">
          <cell r="A14">
            <v>881127492244</v>
          </cell>
          <cell r="B14">
            <v>474887</v>
          </cell>
          <cell r="C14" t="str">
            <v>PROCESSING</v>
          </cell>
          <cell r="D14" t="str">
            <v>NULL</v>
          </cell>
          <cell r="E14" t="str">
            <v>default</v>
          </cell>
          <cell r="F14" t="str">
            <v>2018/09/18:15:10</v>
          </cell>
          <cell r="G14" t="str">
            <v>2018/09/18:15:14</v>
          </cell>
          <cell r="H14" t="str">
            <v>2018/09/18:15:16</v>
          </cell>
          <cell r="I14" t="str">
            <v>NULL</v>
          </cell>
          <cell r="J14" t="str">
            <v>NULL</v>
          </cell>
        </row>
        <row r="15">
          <cell r="A15">
            <v>881127492244</v>
          </cell>
          <cell r="B15">
            <v>474887</v>
          </cell>
          <cell r="C15" t="str">
            <v>PROCESSING</v>
          </cell>
          <cell r="D15" t="str">
            <v>NULL</v>
          </cell>
          <cell r="E15" t="str">
            <v>default</v>
          </cell>
          <cell r="F15" t="str">
            <v>2018/09/18:15:10</v>
          </cell>
          <cell r="G15" t="str">
            <v>2018/09/18:15:14</v>
          </cell>
          <cell r="H15" t="str">
            <v>2018/09/18:15:16</v>
          </cell>
          <cell r="I15" t="str">
            <v>NULL</v>
          </cell>
          <cell r="J15" t="str">
            <v>NULL</v>
          </cell>
        </row>
        <row r="16">
          <cell r="A16">
            <v>1045481108</v>
          </cell>
          <cell r="B16">
            <v>474887</v>
          </cell>
          <cell r="C16" t="str">
            <v>PROCESSING</v>
          </cell>
          <cell r="D16" t="str">
            <v>NULL</v>
          </cell>
          <cell r="E16" t="str">
            <v>default</v>
          </cell>
          <cell r="F16" t="str">
            <v>2013/08/21:08:08</v>
          </cell>
          <cell r="G16" t="str">
            <v>2018/09/23:13:38</v>
          </cell>
          <cell r="H16" t="str">
            <v>2018/09/23:13:40</v>
          </cell>
          <cell r="I16" t="str">
            <v>NULL</v>
          </cell>
          <cell r="J16" t="str">
            <v>NULL</v>
          </cell>
        </row>
        <row r="17">
          <cell r="A17">
            <v>1045481108</v>
          </cell>
          <cell r="B17">
            <v>474887</v>
          </cell>
          <cell r="C17" t="str">
            <v>PROCESSING</v>
          </cell>
          <cell r="D17" t="str">
            <v>NULL</v>
          </cell>
          <cell r="E17" t="str">
            <v>default</v>
          </cell>
          <cell r="F17" t="str">
            <v>2013/08/21:08:08</v>
          </cell>
          <cell r="G17" t="str">
            <v>2018/09/23:13:38</v>
          </cell>
          <cell r="H17" t="str">
            <v>2018/09/23:13:40</v>
          </cell>
          <cell r="I17" t="str">
            <v>NULL</v>
          </cell>
          <cell r="J17" t="str">
            <v>NULL</v>
          </cell>
        </row>
        <row r="18">
          <cell r="A18">
            <v>1045481108</v>
          </cell>
          <cell r="B18">
            <v>474887</v>
          </cell>
          <cell r="C18" t="str">
            <v>PROCESSING</v>
          </cell>
          <cell r="D18" t="str">
            <v>NULL</v>
          </cell>
          <cell r="E18" t="str">
            <v>default</v>
          </cell>
          <cell r="F18" t="str">
            <v>2013/08/21:08:08</v>
          </cell>
          <cell r="G18" t="str">
            <v>2018/09/23:13:38</v>
          </cell>
          <cell r="H18" t="str">
            <v>2018/09/23:13:40</v>
          </cell>
          <cell r="I18" t="str">
            <v>NULL</v>
          </cell>
          <cell r="J18" t="str">
            <v>NULL</v>
          </cell>
        </row>
        <row r="19">
          <cell r="A19">
            <v>1045481108</v>
          </cell>
          <cell r="B19">
            <v>474887</v>
          </cell>
          <cell r="C19" t="str">
            <v>PROCESSING</v>
          </cell>
          <cell r="D19" t="str">
            <v>NULL</v>
          </cell>
          <cell r="E19" t="str">
            <v>default</v>
          </cell>
          <cell r="F19" t="str">
            <v>2013/08/21:08:08</v>
          </cell>
          <cell r="G19" t="str">
            <v>2018/09/23:13:38</v>
          </cell>
          <cell r="H19" t="str">
            <v>2018/09/23:13:40</v>
          </cell>
          <cell r="I19" t="str">
            <v>NULL</v>
          </cell>
          <cell r="J19" t="str">
            <v>NULL</v>
          </cell>
        </row>
        <row r="20">
          <cell r="A20">
            <v>1045481108</v>
          </cell>
          <cell r="B20">
            <v>474887</v>
          </cell>
          <cell r="C20" t="str">
            <v>PROCESSING</v>
          </cell>
          <cell r="D20" t="str">
            <v>NULL</v>
          </cell>
          <cell r="E20" t="str">
            <v>default</v>
          </cell>
          <cell r="F20" t="str">
            <v>2013/08/21:08:08</v>
          </cell>
          <cell r="G20" t="str">
            <v>2018/09/23:13:38</v>
          </cell>
          <cell r="H20" t="str">
            <v>2018/09/23:13:40</v>
          </cell>
          <cell r="I20" t="str">
            <v>NULL</v>
          </cell>
          <cell r="J20" t="str">
            <v>NULL</v>
          </cell>
        </row>
        <row r="21">
          <cell r="A21">
            <v>1045481108</v>
          </cell>
          <cell r="B21">
            <v>474887</v>
          </cell>
          <cell r="C21" t="str">
            <v>PROCESSING</v>
          </cell>
          <cell r="D21" t="str">
            <v>NULL</v>
          </cell>
          <cell r="E21" t="str">
            <v>default</v>
          </cell>
          <cell r="F21" t="str">
            <v>2013/08/21:08:08</v>
          </cell>
          <cell r="G21" t="str">
            <v>2018/09/23:13:38</v>
          </cell>
          <cell r="H21" t="str">
            <v>2018/09/23:13:40</v>
          </cell>
          <cell r="I21" t="str">
            <v>NULL</v>
          </cell>
          <cell r="J21" t="str">
            <v>NULL</v>
          </cell>
        </row>
        <row r="22">
          <cell r="A22">
            <v>1156126626</v>
          </cell>
          <cell r="B22">
            <v>163906326</v>
          </cell>
          <cell r="C22" t="str">
            <v>PROCESSING</v>
          </cell>
          <cell r="D22" t="str">
            <v>NULL</v>
          </cell>
          <cell r="E22" t="str">
            <v>default</v>
          </cell>
          <cell r="F22" t="str">
            <v>2013/10/13:18:16</v>
          </cell>
          <cell r="G22" t="str">
            <v>2018/09/23:17:50</v>
          </cell>
          <cell r="H22" t="str">
            <v>2018/09/23:17:50</v>
          </cell>
          <cell r="I22" t="str">
            <v>NULL</v>
          </cell>
          <cell r="J22" t="str">
            <v>NULL</v>
          </cell>
        </row>
        <row r="23">
          <cell r="A23">
            <v>1156126626</v>
          </cell>
          <cell r="B23">
            <v>163906326</v>
          </cell>
          <cell r="C23" t="str">
            <v>PROCESSING</v>
          </cell>
          <cell r="D23" t="str">
            <v>NULL</v>
          </cell>
          <cell r="E23" t="str">
            <v>default</v>
          </cell>
          <cell r="F23" t="str">
            <v>2013/10/13:18:16</v>
          </cell>
          <cell r="G23" t="str">
            <v>2018/09/23:17:50</v>
          </cell>
          <cell r="H23" t="str">
            <v>2018/09/23:17:50</v>
          </cell>
          <cell r="I23" t="str">
            <v>NULL</v>
          </cell>
          <cell r="J23" t="str">
            <v>NULL</v>
          </cell>
        </row>
        <row r="24">
          <cell r="A24">
            <v>1156126626</v>
          </cell>
          <cell r="B24">
            <v>163906326</v>
          </cell>
          <cell r="C24" t="str">
            <v>PROCESSING</v>
          </cell>
          <cell r="D24" t="str">
            <v>NULL</v>
          </cell>
          <cell r="E24" t="str">
            <v>default</v>
          </cell>
          <cell r="F24" t="str">
            <v>2013/10/13:18:16</v>
          </cell>
          <cell r="G24" t="str">
            <v>2018/09/23:17:50</v>
          </cell>
          <cell r="H24" t="str">
            <v>2018/09/23:17:50</v>
          </cell>
          <cell r="I24" t="str">
            <v>NULL</v>
          </cell>
          <cell r="J24" t="str">
            <v>NULL</v>
          </cell>
        </row>
        <row r="25">
          <cell r="A25">
            <v>1156126626</v>
          </cell>
          <cell r="B25">
            <v>163906326</v>
          </cell>
          <cell r="C25" t="str">
            <v>PROCESSING</v>
          </cell>
          <cell r="D25" t="str">
            <v>NULL</v>
          </cell>
          <cell r="E25" t="str">
            <v>default</v>
          </cell>
          <cell r="F25" t="str">
            <v>2013/10/13:18:16</v>
          </cell>
          <cell r="G25" t="str">
            <v>2018/09/23:17:50</v>
          </cell>
          <cell r="H25" t="str">
            <v>2018/09/23:17:50</v>
          </cell>
          <cell r="I25" t="str">
            <v>NULL</v>
          </cell>
          <cell r="J25" t="str">
            <v>NULL</v>
          </cell>
        </row>
        <row r="26">
          <cell r="A26">
            <v>1156126626</v>
          </cell>
          <cell r="B26">
            <v>163906326</v>
          </cell>
          <cell r="C26" t="str">
            <v>PROCESSING</v>
          </cell>
          <cell r="D26" t="str">
            <v>NULL</v>
          </cell>
          <cell r="E26" t="str">
            <v>default</v>
          </cell>
          <cell r="F26" t="str">
            <v>2013/10/13:18:16</v>
          </cell>
          <cell r="G26" t="str">
            <v>2018/09/23:17:50</v>
          </cell>
          <cell r="H26" t="str">
            <v>2018/09/23:17:50</v>
          </cell>
          <cell r="I26" t="str">
            <v>NULL</v>
          </cell>
          <cell r="J26" t="str">
            <v>NULL</v>
          </cell>
        </row>
        <row r="27">
          <cell r="A27">
            <v>1156126626</v>
          </cell>
          <cell r="B27">
            <v>163906326</v>
          </cell>
          <cell r="C27" t="str">
            <v>PROCESSING</v>
          </cell>
          <cell r="D27" t="str">
            <v>NULL</v>
          </cell>
          <cell r="E27" t="str">
            <v>default</v>
          </cell>
          <cell r="F27" t="str">
            <v>2013/10/13:18:16</v>
          </cell>
          <cell r="G27" t="str">
            <v>2018/09/23:17:50</v>
          </cell>
          <cell r="H27" t="str">
            <v>2018/09/23:17:50</v>
          </cell>
          <cell r="I27" t="str">
            <v>NULL</v>
          </cell>
          <cell r="J27" t="str">
            <v>NULL</v>
          </cell>
        </row>
        <row r="28">
          <cell r="A28">
            <v>1156126626</v>
          </cell>
          <cell r="B28">
            <v>163906326</v>
          </cell>
          <cell r="C28" t="str">
            <v>PROCESSING</v>
          </cell>
          <cell r="D28" t="str">
            <v>NULL</v>
          </cell>
          <cell r="E28" t="str">
            <v>default</v>
          </cell>
          <cell r="F28" t="str">
            <v>2013/10/13:18:16</v>
          </cell>
          <cell r="G28" t="str">
            <v>2018/09/23:17:50</v>
          </cell>
          <cell r="H28" t="str">
            <v>2018/09/23:17:50</v>
          </cell>
          <cell r="I28" t="str">
            <v>NULL</v>
          </cell>
          <cell r="J28" t="str">
            <v>NULL</v>
          </cell>
        </row>
        <row r="29">
          <cell r="A29">
            <v>1156126626</v>
          </cell>
          <cell r="B29">
            <v>163906326</v>
          </cell>
          <cell r="C29" t="str">
            <v>PROCESSING</v>
          </cell>
          <cell r="D29" t="str">
            <v>NULL</v>
          </cell>
          <cell r="E29" t="str">
            <v>default</v>
          </cell>
          <cell r="F29" t="str">
            <v>2013/10/13:18:16</v>
          </cell>
          <cell r="G29" t="str">
            <v>2018/09/23:17:50</v>
          </cell>
          <cell r="H29" t="str">
            <v>2018/09/23:17:50</v>
          </cell>
          <cell r="I29" t="str">
            <v>NULL</v>
          </cell>
          <cell r="J29" t="str">
            <v>NULL</v>
          </cell>
        </row>
        <row r="30">
          <cell r="A30">
            <v>1156126626</v>
          </cell>
          <cell r="B30">
            <v>163906326</v>
          </cell>
          <cell r="C30" t="str">
            <v>PROCESSING</v>
          </cell>
          <cell r="D30" t="str">
            <v>NULL</v>
          </cell>
          <cell r="E30" t="str">
            <v>default</v>
          </cell>
          <cell r="F30" t="str">
            <v>2013/10/13:18:16</v>
          </cell>
          <cell r="G30" t="str">
            <v>2018/09/23:17:50</v>
          </cell>
          <cell r="H30" t="str">
            <v>2018/09/23:17:50</v>
          </cell>
          <cell r="I30" t="str">
            <v>NULL</v>
          </cell>
          <cell r="J30" t="str">
            <v>NULL</v>
          </cell>
        </row>
        <row r="31">
          <cell r="A31">
            <v>1156126626</v>
          </cell>
          <cell r="B31">
            <v>163906326</v>
          </cell>
          <cell r="C31" t="str">
            <v>PROCESSING</v>
          </cell>
          <cell r="D31" t="str">
            <v>NULL</v>
          </cell>
          <cell r="E31" t="str">
            <v>default</v>
          </cell>
          <cell r="F31" t="str">
            <v>2013/10/13:18:16</v>
          </cell>
          <cell r="G31" t="str">
            <v>2018/09/23:17:50</v>
          </cell>
          <cell r="H31" t="str">
            <v>2018/09/23:17:50</v>
          </cell>
          <cell r="I31" t="str">
            <v>NULL</v>
          </cell>
          <cell r="J31" t="str">
            <v>NULL</v>
          </cell>
        </row>
        <row r="32">
          <cell r="A32">
            <v>1156126626</v>
          </cell>
          <cell r="B32">
            <v>163906326</v>
          </cell>
          <cell r="C32" t="str">
            <v>PROCESSING</v>
          </cell>
          <cell r="D32" t="str">
            <v>NULL</v>
          </cell>
          <cell r="E32" t="str">
            <v>default</v>
          </cell>
          <cell r="F32" t="str">
            <v>2013/10/13:18:16</v>
          </cell>
          <cell r="G32" t="str">
            <v>2018/09/23:17:50</v>
          </cell>
          <cell r="H32" t="str">
            <v>2018/09/23:17:50</v>
          </cell>
          <cell r="I32" t="str">
            <v>NULL</v>
          </cell>
          <cell r="J32" t="str">
            <v>NULL</v>
          </cell>
        </row>
        <row r="33">
          <cell r="A33">
            <v>1156126626</v>
          </cell>
          <cell r="B33">
            <v>163906326</v>
          </cell>
          <cell r="C33" t="str">
            <v>PROCESSING</v>
          </cell>
          <cell r="D33" t="str">
            <v>NULL</v>
          </cell>
          <cell r="E33" t="str">
            <v>default</v>
          </cell>
          <cell r="F33" t="str">
            <v>2013/10/13:18:16</v>
          </cell>
          <cell r="G33" t="str">
            <v>2018/09/23:17:50</v>
          </cell>
          <cell r="H33" t="str">
            <v>2018/09/23:17:50</v>
          </cell>
          <cell r="I33" t="str">
            <v>NULL</v>
          </cell>
          <cell r="J33" t="str">
            <v>NULL</v>
          </cell>
        </row>
        <row r="34">
          <cell r="A34">
            <v>1156126626</v>
          </cell>
          <cell r="B34">
            <v>163906326</v>
          </cell>
          <cell r="C34" t="str">
            <v>PROCESSING</v>
          </cell>
          <cell r="D34" t="str">
            <v>NULL</v>
          </cell>
          <cell r="E34" t="str">
            <v>default</v>
          </cell>
          <cell r="F34" t="str">
            <v>2013/10/13:18:16</v>
          </cell>
          <cell r="G34" t="str">
            <v>2018/09/23:17:50</v>
          </cell>
          <cell r="H34" t="str">
            <v>2018/09/23:17:50</v>
          </cell>
          <cell r="I34" t="str">
            <v>NULL</v>
          </cell>
          <cell r="J34" t="str">
            <v>NULL</v>
          </cell>
        </row>
        <row r="35">
          <cell r="A35">
            <v>1156126626</v>
          </cell>
          <cell r="B35">
            <v>163906326</v>
          </cell>
          <cell r="C35" t="str">
            <v>PROCESSING</v>
          </cell>
          <cell r="D35" t="str">
            <v>NULL</v>
          </cell>
          <cell r="E35" t="str">
            <v>default</v>
          </cell>
          <cell r="F35" t="str">
            <v>2013/10/13:18:16</v>
          </cell>
          <cell r="G35" t="str">
            <v>2018/09/23:17:50</v>
          </cell>
          <cell r="H35" t="str">
            <v>2018/09/23:17:50</v>
          </cell>
          <cell r="I35" t="str">
            <v>NULL</v>
          </cell>
          <cell r="J35" t="str">
            <v>NULL</v>
          </cell>
        </row>
        <row r="36">
          <cell r="A36">
            <v>1156126626</v>
          </cell>
          <cell r="B36">
            <v>163906326</v>
          </cell>
          <cell r="C36" t="str">
            <v>PROCESSING</v>
          </cell>
          <cell r="D36" t="str">
            <v>NULL</v>
          </cell>
          <cell r="E36" t="str">
            <v>default</v>
          </cell>
          <cell r="F36" t="str">
            <v>2013/10/13:18:16</v>
          </cell>
          <cell r="G36" t="str">
            <v>2018/09/23:17:50</v>
          </cell>
          <cell r="H36" t="str">
            <v>2018/09/23:17:50</v>
          </cell>
          <cell r="I36" t="str">
            <v>NULL</v>
          </cell>
          <cell r="J36" t="str">
            <v>NULL</v>
          </cell>
        </row>
        <row r="37">
          <cell r="A37">
            <v>1156126626</v>
          </cell>
          <cell r="B37">
            <v>163906326</v>
          </cell>
          <cell r="C37" t="str">
            <v>PROCESSING</v>
          </cell>
          <cell r="D37" t="str">
            <v>NULL</v>
          </cell>
          <cell r="E37" t="str">
            <v>default</v>
          </cell>
          <cell r="F37" t="str">
            <v>2013/10/13:18:16</v>
          </cell>
          <cell r="G37" t="str">
            <v>2018/09/23:17:50</v>
          </cell>
          <cell r="H37" t="str">
            <v>2018/09/23:17:50</v>
          </cell>
          <cell r="I37" t="str">
            <v>NULL</v>
          </cell>
          <cell r="J37" t="str">
            <v>NULL</v>
          </cell>
        </row>
        <row r="38">
          <cell r="A38">
            <v>1156126626</v>
          </cell>
          <cell r="B38">
            <v>163906326</v>
          </cell>
          <cell r="C38" t="str">
            <v>PROCESSING</v>
          </cell>
          <cell r="D38" t="str">
            <v>NULL</v>
          </cell>
          <cell r="E38" t="str">
            <v>default</v>
          </cell>
          <cell r="F38" t="str">
            <v>2013/10/13:18:16</v>
          </cell>
          <cell r="G38" t="str">
            <v>2018/09/23:17:50</v>
          </cell>
          <cell r="H38" t="str">
            <v>2018/09/23:17:50</v>
          </cell>
          <cell r="I38" t="str">
            <v>NULL</v>
          </cell>
          <cell r="J38" t="str">
            <v>NULL</v>
          </cell>
        </row>
        <row r="39">
          <cell r="A39">
            <v>1156126626</v>
          </cell>
          <cell r="B39">
            <v>163906326</v>
          </cell>
          <cell r="C39" t="str">
            <v>PROCESSING</v>
          </cell>
          <cell r="D39" t="str">
            <v>NULL</v>
          </cell>
          <cell r="E39" t="str">
            <v>default</v>
          </cell>
          <cell r="F39" t="str">
            <v>2013/10/13:18:16</v>
          </cell>
          <cell r="G39" t="str">
            <v>2018/09/23:17:50</v>
          </cell>
          <cell r="H39" t="str">
            <v>2018/09/23:17:50</v>
          </cell>
          <cell r="I39" t="str">
            <v>NULL</v>
          </cell>
          <cell r="J39" t="str">
            <v>NULL</v>
          </cell>
        </row>
        <row r="40">
          <cell r="A40">
            <v>1156126626</v>
          </cell>
          <cell r="B40">
            <v>163906326</v>
          </cell>
          <cell r="C40" t="str">
            <v>PROCESSING</v>
          </cell>
          <cell r="D40" t="str">
            <v>NULL</v>
          </cell>
          <cell r="E40" t="str">
            <v>default</v>
          </cell>
          <cell r="F40" t="str">
            <v>2013/10/13:18:16</v>
          </cell>
          <cell r="G40" t="str">
            <v>2018/09/23:17:50</v>
          </cell>
          <cell r="H40" t="str">
            <v>2018/09/23:17:50</v>
          </cell>
          <cell r="I40" t="str">
            <v>NULL</v>
          </cell>
          <cell r="J40" t="str">
            <v>NULL</v>
          </cell>
        </row>
        <row r="41">
          <cell r="A41">
            <v>1156126626</v>
          </cell>
          <cell r="B41">
            <v>163906326</v>
          </cell>
          <cell r="C41" t="str">
            <v>PROCESSING</v>
          </cell>
          <cell r="D41" t="str">
            <v>NULL</v>
          </cell>
          <cell r="E41" t="str">
            <v>default</v>
          </cell>
          <cell r="F41" t="str">
            <v>2013/10/13:18:16</v>
          </cell>
          <cell r="G41" t="str">
            <v>2018/09/23:17:50</v>
          </cell>
          <cell r="H41" t="str">
            <v>2018/09/23:17:50</v>
          </cell>
          <cell r="I41" t="str">
            <v>NULL</v>
          </cell>
          <cell r="J41" t="str">
            <v>NULL</v>
          </cell>
        </row>
        <row r="42">
          <cell r="A42">
            <v>1156126626</v>
          </cell>
          <cell r="B42">
            <v>163906326</v>
          </cell>
          <cell r="C42" t="str">
            <v>PROCESSING</v>
          </cell>
          <cell r="D42" t="str">
            <v>NULL</v>
          </cell>
          <cell r="E42" t="str">
            <v>default</v>
          </cell>
          <cell r="F42" t="str">
            <v>2013/10/13:18:16</v>
          </cell>
          <cell r="G42" t="str">
            <v>2018/09/23:17:50</v>
          </cell>
          <cell r="H42" t="str">
            <v>2018/09/23:17:50</v>
          </cell>
          <cell r="I42" t="str">
            <v>NULL</v>
          </cell>
          <cell r="J42" t="str">
            <v>NULL</v>
          </cell>
        </row>
        <row r="43">
          <cell r="A43">
            <v>1156126626</v>
          </cell>
          <cell r="B43">
            <v>163906326</v>
          </cell>
          <cell r="C43" t="str">
            <v>PROCESSING</v>
          </cell>
          <cell r="D43" t="str">
            <v>NULL</v>
          </cell>
          <cell r="E43" t="str">
            <v>default</v>
          </cell>
          <cell r="F43" t="str">
            <v>2013/10/13:18:16</v>
          </cell>
          <cell r="G43" t="str">
            <v>2018/09/23:17:50</v>
          </cell>
          <cell r="H43" t="str">
            <v>2018/09/23:17:50</v>
          </cell>
          <cell r="I43" t="str">
            <v>NULL</v>
          </cell>
          <cell r="J43" t="str">
            <v>NULL</v>
          </cell>
        </row>
        <row r="44">
          <cell r="A44">
            <v>1156126626</v>
          </cell>
          <cell r="B44">
            <v>163906326</v>
          </cell>
          <cell r="C44" t="str">
            <v>PROCESSING</v>
          </cell>
          <cell r="D44" t="str">
            <v>NULL</v>
          </cell>
          <cell r="E44" t="str">
            <v>default</v>
          </cell>
          <cell r="F44" t="str">
            <v>2013/10/13:18:16</v>
          </cell>
          <cell r="G44" t="str">
            <v>2018/09/23:17:50</v>
          </cell>
          <cell r="H44" t="str">
            <v>2018/09/23:17:50</v>
          </cell>
          <cell r="I44" t="str">
            <v>NULL</v>
          </cell>
          <cell r="J44" t="str">
            <v>NULL</v>
          </cell>
        </row>
        <row r="45">
          <cell r="A45">
            <v>1156126626</v>
          </cell>
          <cell r="B45">
            <v>163906326</v>
          </cell>
          <cell r="C45" t="str">
            <v>PROCESSING</v>
          </cell>
          <cell r="D45" t="str">
            <v>NULL</v>
          </cell>
          <cell r="E45" t="str">
            <v>default</v>
          </cell>
          <cell r="F45" t="str">
            <v>2013/10/13:18:16</v>
          </cell>
          <cell r="G45" t="str">
            <v>2018/09/23:17:50</v>
          </cell>
          <cell r="H45" t="str">
            <v>2018/09/23:17:50</v>
          </cell>
          <cell r="I45" t="str">
            <v>NULL</v>
          </cell>
          <cell r="J45" t="str">
            <v>NULL</v>
          </cell>
        </row>
        <row r="46">
          <cell r="A46">
            <v>1156126626</v>
          </cell>
          <cell r="B46">
            <v>163906326</v>
          </cell>
          <cell r="C46" t="str">
            <v>PROCESSING</v>
          </cell>
          <cell r="D46" t="str">
            <v>NULL</v>
          </cell>
          <cell r="E46" t="str">
            <v>default</v>
          </cell>
          <cell r="F46" t="str">
            <v>2013/10/13:18:16</v>
          </cell>
          <cell r="G46" t="str">
            <v>2018/09/23:17:50</v>
          </cell>
          <cell r="H46" t="str">
            <v>2018/09/23:17:50</v>
          </cell>
          <cell r="I46" t="str">
            <v>NULL</v>
          </cell>
          <cell r="J46" t="str">
            <v>NULL</v>
          </cell>
        </row>
        <row r="47">
          <cell r="A47">
            <v>1156126626</v>
          </cell>
          <cell r="B47">
            <v>163906326</v>
          </cell>
          <cell r="C47" t="str">
            <v>PROCESSING</v>
          </cell>
          <cell r="D47" t="str">
            <v>NULL</v>
          </cell>
          <cell r="E47" t="str">
            <v>default</v>
          </cell>
          <cell r="F47" t="str">
            <v>2013/10/13:18:16</v>
          </cell>
          <cell r="G47" t="str">
            <v>2018/09/23:17:50</v>
          </cell>
          <cell r="H47" t="str">
            <v>2018/09/23:17:50</v>
          </cell>
          <cell r="I47" t="str">
            <v>NULL</v>
          </cell>
          <cell r="J47" t="str">
            <v>NULL</v>
          </cell>
        </row>
        <row r="48">
          <cell r="A48">
            <v>1156126626</v>
          </cell>
          <cell r="B48">
            <v>163906326</v>
          </cell>
          <cell r="C48" t="str">
            <v>PROCESSING</v>
          </cell>
          <cell r="D48" t="str">
            <v>NULL</v>
          </cell>
          <cell r="E48" t="str">
            <v>default</v>
          </cell>
          <cell r="F48" t="str">
            <v>2013/10/13:18:16</v>
          </cell>
          <cell r="G48" t="str">
            <v>2018/09/23:17:50</v>
          </cell>
          <cell r="H48" t="str">
            <v>2018/09/23:17:50</v>
          </cell>
          <cell r="I48" t="str">
            <v>NULL</v>
          </cell>
          <cell r="J48" t="str">
            <v>NULL</v>
          </cell>
        </row>
        <row r="49">
          <cell r="A49">
            <v>1156126626</v>
          </cell>
          <cell r="B49">
            <v>163906326</v>
          </cell>
          <cell r="C49" t="str">
            <v>PROCESSING</v>
          </cell>
          <cell r="D49" t="str">
            <v>NULL</v>
          </cell>
          <cell r="E49" t="str">
            <v>default</v>
          </cell>
          <cell r="F49" t="str">
            <v>2013/10/13:18:16</v>
          </cell>
          <cell r="G49" t="str">
            <v>2018/09/23:17:50</v>
          </cell>
          <cell r="H49" t="str">
            <v>2018/09/23:17:50</v>
          </cell>
          <cell r="I49" t="str">
            <v>NULL</v>
          </cell>
          <cell r="J49" t="str">
            <v>NULL</v>
          </cell>
        </row>
        <row r="50">
          <cell r="A50">
            <v>1156126626</v>
          </cell>
          <cell r="B50">
            <v>163906326</v>
          </cell>
          <cell r="C50" t="str">
            <v>PROCESSING</v>
          </cell>
          <cell r="D50" t="str">
            <v>NULL</v>
          </cell>
          <cell r="E50" t="str">
            <v>default</v>
          </cell>
          <cell r="F50" t="str">
            <v>2013/10/13:18:16</v>
          </cell>
          <cell r="G50" t="str">
            <v>2018/09/23:17:50</v>
          </cell>
          <cell r="H50" t="str">
            <v>2018/09/23:17:50</v>
          </cell>
          <cell r="I50" t="str">
            <v>NULL</v>
          </cell>
          <cell r="J50" t="str">
            <v>NULL</v>
          </cell>
        </row>
        <row r="51">
          <cell r="A51">
            <v>1156126626</v>
          </cell>
          <cell r="B51">
            <v>163906326</v>
          </cell>
          <cell r="C51" t="str">
            <v>PROCESSING</v>
          </cell>
          <cell r="D51" t="str">
            <v>NULL</v>
          </cell>
          <cell r="E51" t="str">
            <v>default</v>
          </cell>
          <cell r="F51" t="str">
            <v>2013/10/13:18:16</v>
          </cell>
          <cell r="G51" t="str">
            <v>2018/09/23:17:50</v>
          </cell>
          <cell r="H51" t="str">
            <v>2018/09/23:17:50</v>
          </cell>
          <cell r="I51" t="str">
            <v>NULL</v>
          </cell>
          <cell r="J51" t="str">
            <v>NULL</v>
          </cell>
        </row>
        <row r="52">
          <cell r="A52">
            <v>1156126626</v>
          </cell>
          <cell r="B52">
            <v>163906326</v>
          </cell>
          <cell r="C52" t="str">
            <v>PROCESSING</v>
          </cell>
          <cell r="D52" t="str">
            <v>NULL</v>
          </cell>
          <cell r="E52" t="str">
            <v>default</v>
          </cell>
          <cell r="F52" t="str">
            <v>2013/10/13:18:16</v>
          </cell>
          <cell r="G52" t="str">
            <v>2018/09/23:17:50</v>
          </cell>
          <cell r="H52" t="str">
            <v>2018/09/23:17:50</v>
          </cell>
          <cell r="I52" t="str">
            <v>NULL</v>
          </cell>
          <cell r="J52" t="str">
            <v>NULL</v>
          </cell>
        </row>
        <row r="53">
          <cell r="A53">
            <v>1156126626</v>
          </cell>
          <cell r="B53">
            <v>163906326</v>
          </cell>
          <cell r="C53" t="str">
            <v>PROCESSING</v>
          </cell>
          <cell r="D53" t="str">
            <v>NULL</v>
          </cell>
          <cell r="E53" t="str">
            <v>default</v>
          </cell>
          <cell r="F53" t="str">
            <v>2013/10/13:18:16</v>
          </cell>
          <cell r="G53" t="str">
            <v>2018/09/23:17:50</v>
          </cell>
          <cell r="H53" t="str">
            <v>2018/09/23:17:50</v>
          </cell>
          <cell r="I53" t="str">
            <v>NULL</v>
          </cell>
          <cell r="J53" t="str">
            <v>NULL</v>
          </cell>
        </row>
        <row r="54">
          <cell r="A54">
            <v>1156126626</v>
          </cell>
          <cell r="B54">
            <v>163906326</v>
          </cell>
          <cell r="C54" t="str">
            <v>PROCESSING</v>
          </cell>
          <cell r="D54" t="str">
            <v>NULL</v>
          </cell>
          <cell r="E54" t="str">
            <v>default</v>
          </cell>
          <cell r="F54" t="str">
            <v>2013/10/13:18:16</v>
          </cell>
          <cell r="G54" t="str">
            <v>2018/09/23:17:50</v>
          </cell>
          <cell r="H54" t="str">
            <v>2018/09/23:17:50</v>
          </cell>
          <cell r="I54" t="str">
            <v>NULL</v>
          </cell>
          <cell r="J54" t="str">
            <v>NULL</v>
          </cell>
        </row>
        <row r="55">
          <cell r="A55">
            <v>1156126626</v>
          </cell>
          <cell r="B55">
            <v>163906326</v>
          </cell>
          <cell r="C55" t="str">
            <v>PROCESSING</v>
          </cell>
          <cell r="D55" t="str">
            <v>NULL</v>
          </cell>
          <cell r="E55" t="str">
            <v>default</v>
          </cell>
          <cell r="F55" t="str">
            <v>2013/10/13:18:16</v>
          </cell>
          <cell r="G55" t="str">
            <v>2018/09/23:17:50</v>
          </cell>
          <cell r="H55" t="str">
            <v>2018/09/23:17:50</v>
          </cell>
          <cell r="I55" t="str">
            <v>NULL</v>
          </cell>
          <cell r="J55" t="str">
            <v>NULL</v>
          </cell>
        </row>
        <row r="56">
          <cell r="A56">
            <v>1156126626</v>
          </cell>
          <cell r="B56">
            <v>163906326</v>
          </cell>
          <cell r="C56" t="str">
            <v>PROCESSING</v>
          </cell>
          <cell r="D56" t="str">
            <v>NULL</v>
          </cell>
          <cell r="E56" t="str">
            <v>default</v>
          </cell>
          <cell r="F56" t="str">
            <v>2013/10/13:18:16</v>
          </cell>
          <cell r="G56" t="str">
            <v>2018/09/23:17:50</v>
          </cell>
          <cell r="H56" t="str">
            <v>2018/09/23:17:50</v>
          </cell>
          <cell r="I56" t="str">
            <v>NULL</v>
          </cell>
          <cell r="J56" t="str">
            <v>NULL</v>
          </cell>
        </row>
        <row r="57">
          <cell r="A57">
            <v>1156126626</v>
          </cell>
          <cell r="B57">
            <v>163906326</v>
          </cell>
          <cell r="C57" t="str">
            <v>PROCESSING</v>
          </cell>
          <cell r="D57" t="str">
            <v>NULL</v>
          </cell>
          <cell r="E57" t="str">
            <v>default</v>
          </cell>
          <cell r="F57" t="str">
            <v>2013/10/13:18:16</v>
          </cell>
          <cell r="G57" t="str">
            <v>2018/09/23:17:50</v>
          </cell>
          <cell r="H57" t="str">
            <v>2018/09/23:17:50</v>
          </cell>
          <cell r="I57" t="str">
            <v>NULL</v>
          </cell>
          <cell r="J57" t="str">
            <v>NULL</v>
          </cell>
        </row>
        <row r="58">
          <cell r="A58">
            <v>1156126626</v>
          </cell>
          <cell r="B58">
            <v>163906326</v>
          </cell>
          <cell r="C58" t="str">
            <v>PROCESSING</v>
          </cell>
          <cell r="D58" t="str">
            <v>NULL</v>
          </cell>
          <cell r="E58" t="str">
            <v>default</v>
          </cell>
          <cell r="F58" t="str">
            <v>2013/10/13:18:16</v>
          </cell>
          <cell r="G58" t="str">
            <v>2018/09/23:17:50</v>
          </cell>
          <cell r="H58" t="str">
            <v>2018/09/23:17:50</v>
          </cell>
          <cell r="I58" t="str">
            <v>NULL</v>
          </cell>
          <cell r="J58" t="str">
            <v>NULL</v>
          </cell>
        </row>
        <row r="59">
          <cell r="A59">
            <v>1156126626</v>
          </cell>
          <cell r="B59">
            <v>163906326</v>
          </cell>
          <cell r="C59" t="str">
            <v>PROCESSING</v>
          </cell>
          <cell r="D59" t="str">
            <v>NULL</v>
          </cell>
          <cell r="E59" t="str">
            <v>default</v>
          </cell>
          <cell r="F59" t="str">
            <v>2013/10/13:18:16</v>
          </cell>
          <cell r="G59" t="str">
            <v>2018/09/23:17:50</v>
          </cell>
          <cell r="H59" t="str">
            <v>2018/09/23:17:50</v>
          </cell>
          <cell r="I59" t="str">
            <v>NULL</v>
          </cell>
          <cell r="J59" t="str">
            <v>NULL</v>
          </cell>
        </row>
        <row r="60">
          <cell r="A60">
            <v>1156126626</v>
          </cell>
          <cell r="B60">
            <v>163906326</v>
          </cell>
          <cell r="C60" t="str">
            <v>PROCESSING</v>
          </cell>
          <cell r="D60" t="str">
            <v>NULL</v>
          </cell>
          <cell r="E60" t="str">
            <v>default</v>
          </cell>
          <cell r="F60" t="str">
            <v>2013/10/13:18:16</v>
          </cell>
          <cell r="G60" t="str">
            <v>2018/09/23:17:50</v>
          </cell>
          <cell r="H60" t="str">
            <v>2018/09/23:17:50</v>
          </cell>
          <cell r="I60" t="str">
            <v>NULL</v>
          </cell>
          <cell r="J60" t="str">
            <v>NULL</v>
          </cell>
        </row>
        <row r="61">
          <cell r="A61">
            <v>1156126626</v>
          </cell>
          <cell r="B61">
            <v>163906326</v>
          </cell>
          <cell r="C61" t="str">
            <v>PROCESSING</v>
          </cell>
          <cell r="D61" t="str">
            <v>NULL</v>
          </cell>
          <cell r="E61" t="str">
            <v>default</v>
          </cell>
          <cell r="F61" t="str">
            <v>2013/10/13:18:16</v>
          </cell>
          <cell r="G61" t="str">
            <v>2018/09/23:17:50</v>
          </cell>
          <cell r="H61" t="str">
            <v>2018/09/23:17:50</v>
          </cell>
          <cell r="I61" t="str">
            <v>NULL</v>
          </cell>
          <cell r="J61" t="str">
            <v>NULL</v>
          </cell>
        </row>
        <row r="62">
          <cell r="A62">
            <v>5970703390</v>
          </cell>
          <cell r="B62">
            <v>443278</v>
          </cell>
          <cell r="C62" t="str">
            <v>PROCESSING</v>
          </cell>
          <cell r="D62" t="str">
            <v>NULL</v>
          </cell>
          <cell r="E62" t="str">
            <v>default</v>
          </cell>
          <cell r="F62" t="str">
            <v>2018/01/07:10:56</v>
          </cell>
          <cell r="G62" t="str">
            <v>2018/09/29:11:22</v>
          </cell>
          <cell r="H62" t="str">
            <v>2018/09/29:11:23</v>
          </cell>
          <cell r="I62" t="str">
            <v>NULL</v>
          </cell>
          <cell r="J62" t="str">
            <v>NULL</v>
          </cell>
        </row>
        <row r="63">
          <cell r="A63">
            <v>5970703390</v>
          </cell>
          <cell r="B63">
            <v>443278</v>
          </cell>
          <cell r="C63" t="str">
            <v>PROCESSING</v>
          </cell>
          <cell r="D63" t="str">
            <v>NULL</v>
          </cell>
          <cell r="E63" t="str">
            <v>default</v>
          </cell>
          <cell r="F63" t="str">
            <v>2018/01/07:10:56</v>
          </cell>
          <cell r="G63" t="str">
            <v>2018/09/29:11:22</v>
          </cell>
          <cell r="H63" t="str">
            <v>2018/09/29:11:23</v>
          </cell>
          <cell r="I63" t="str">
            <v>NULL</v>
          </cell>
          <cell r="J63" t="str">
            <v>NULL</v>
          </cell>
        </row>
        <row r="64">
          <cell r="A64">
            <v>5970703390</v>
          </cell>
          <cell r="B64">
            <v>443278</v>
          </cell>
          <cell r="C64" t="str">
            <v>PROCESSING</v>
          </cell>
          <cell r="D64" t="str">
            <v>NULL</v>
          </cell>
          <cell r="E64" t="str">
            <v>default</v>
          </cell>
          <cell r="F64" t="str">
            <v>2018/01/07:10:56</v>
          </cell>
          <cell r="G64" t="str">
            <v>2018/09/29:11:22</v>
          </cell>
          <cell r="H64" t="str">
            <v>2018/09/29:11:23</v>
          </cell>
          <cell r="I64" t="str">
            <v>NULL</v>
          </cell>
          <cell r="J64" t="str">
            <v>NULL</v>
          </cell>
        </row>
        <row r="65">
          <cell r="A65">
            <v>5970703390</v>
          </cell>
          <cell r="B65">
            <v>443278</v>
          </cell>
          <cell r="C65" t="str">
            <v>PROCESSING</v>
          </cell>
          <cell r="D65" t="str">
            <v>NULL</v>
          </cell>
          <cell r="E65" t="str">
            <v>default</v>
          </cell>
          <cell r="F65" t="str">
            <v>2018/01/07:10:56</v>
          </cell>
          <cell r="G65" t="str">
            <v>2018/09/29:11:22</v>
          </cell>
          <cell r="H65" t="str">
            <v>2018/09/29:11:23</v>
          </cell>
          <cell r="I65" t="str">
            <v>NULL</v>
          </cell>
          <cell r="J65" t="str">
            <v>NULL</v>
          </cell>
        </row>
        <row r="66">
          <cell r="A66">
            <v>88826447360</v>
          </cell>
          <cell r="B66">
            <v>666921191</v>
          </cell>
          <cell r="C66" t="str">
            <v>HOLD</v>
          </cell>
          <cell r="D66" t="str">
            <v>NULL</v>
          </cell>
          <cell r="E66" t="str">
            <v>default</v>
          </cell>
          <cell r="F66" t="str">
            <v>2018/04/14:16:11</v>
          </cell>
          <cell r="G66" t="str">
            <v>2018/09/29:15:35</v>
          </cell>
          <cell r="H66" t="str">
            <v>2018/09/29:15:35</v>
          </cell>
          <cell r="I66" t="str">
            <v>NULL</v>
          </cell>
          <cell r="J66" t="str">
            <v>a2650007</v>
          </cell>
        </row>
        <row r="67">
          <cell r="A67">
            <v>88826447360</v>
          </cell>
          <cell r="B67">
            <v>666921191</v>
          </cell>
          <cell r="C67" t="str">
            <v>HOLD</v>
          </cell>
          <cell r="D67" t="str">
            <v>NULL</v>
          </cell>
          <cell r="E67" t="str">
            <v>default</v>
          </cell>
          <cell r="F67" t="str">
            <v>2018/04/14:16:11</v>
          </cell>
          <cell r="G67" t="str">
            <v>2018/09/29:15:35</v>
          </cell>
          <cell r="H67" t="str">
            <v>2018/09/29:15:35</v>
          </cell>
          <cell r="I67" t="str">
            <v>NULL</v>
          </cell>
          <cell r="J67" t="str">
            <v>a2650007</v>
          </cell>
        </row>
        <row r="68">
          <cell r="A68">
            <v>88826447360</v>
          </cell>
          <cell r="B68">
            <v>666921191</v>
          </cell>
          <cell r="C68" t="str">
            <v>HOLD</v>
          </cell>
          <cell r="D68" t="str">
            <v>NULL</v>
          </cell>
          <cell r="E68" t="str">
            <v>default</v>
          </cell>
          <cell r="F68" t="str">
            <v>2018/04/14:16:11</v>
          </cell>
          <cell r="G68" t="str">
            <v>2018/09/29:15:35</v>
          </cell>
          <cell r="H68" t="str">
            <v>2018/09/29:15:35</v>
          </cell>
          <cell r="I68" t="str">
            <v>NULL</v>
          </cell>
          <cell r="J68" t="str">
            <v>a2650007</v>
          </cell>
        </row>
        <row r="69">
          <cell r="A69">
            <v>88826447360</v>
          </cell>
          <cell r="B69">
            <v>666921191</v>
          </cell>
          <cell r="C69" t="str">
            <v>HOLD</v>
          </cell>
          <cell r="D69" t="str">
            <v>NULL</v>
          </cell>
          <cell r="E69" t="str">
            <v>default</v>
          </cell>
          <cell r="F69" t="str">
            <v>2018/04/14:16:11</v>
          </cell>
          <cell r="G69" t="str">
            <v>2018/09/29:15:35</v>
          </cell>
          <cell r="H69" t="str">
            <v>2018/09/29:15:35</v>
          </cell>
          <cell r="I69" t="str">
            <v>NULL</v>
          </cell>
          <cell r="J69" t="str">
            <v>a2650007</v>
          </cell>
        </row>
        <row r="70">
          <cell r="A70">
            <v>88826447360</v>
          </cell>
          <cell r="B70">
            <v>666921191</v>
          </cell>
          <cell r="C70" t="str">
            <v>HOLD</v>
          </cell>
          <cell r="D70" t="str">
            <v>NULL</v>
          </cell>
          <cell r="E70" t="str">
            <v>default</v>
          </cell>
          <cell r="F70" t="str">
            <v>2018/04/14:16:11</v>
          </cell>
          <cell r="G70" t="str">
            <v>2018/09/29:15:35</v>
          </cell>
          <cell r="H70" t="str">
            <v>2018/09/29:15:35</v>
          </cell>
          <cell r="I70" t="str">
            <v>NULL</v>
          </cell>
          <cell r="J70" t="str">
            <v>a2650007</v>
          </cell>
        </row>
        <row r="71">
          <cell r="A71">
            <v>88826447360</v>
          </cell>
          <cell r="B71">
            <v>666921191</v>
          </cell>
          <cell r="C71" t="str">
            <v>HOLD</v>
          </cell>
          <cell r="D71" t="str">
            <v>NULL</v>
          </cell>
          <cell r="E71" t="str">
            <v>default</v>
          </cell>
          <cell r="F71" t="str">
            <v>2018/04/14:16:11</v>
          </cell>
          <cell r="G71" t="str">
            <v>2018/09/29:15:35</v>
          </cell>
          <cell r="H71" t="str">
            <v>2018/09/29:15:35</v>
          </cell>
          <cell r="I71" t="str">
            <v>NULL</v>
          </cell>
          <cell r="J71" t="str">
            <v>a2650007</v>
          </cell>
        </row>
        <row r="72">
          <cell r="A72">
            <v>88826447360</v>
          </cell>
          <cell r="B72">
            <v>666921191</v>
          </cell>
          <cell r="C72" t="str">
            <v>HOLD</v>
          </cell>
          <cell r="D72" t="str">
            <v>NULL</v>
          </cell>
          <cell r="E72" t="str">
            <v>default</v>
          </cell>
          <cell r="F72" t="str">
            <v>2018/04/14:16:11</v>
          </cell>
          <cell r="G72" t="str">
            <v>2018/09/29:15:35</v>
          </cell>
          <cell r="H72" t="str">
            <v>2018/09/29:15:35</v>
          </cell>
          <cell r="I72" t="str">
            <v>NULL</v>
          </cell>
          <cell r="J72" t="str">
            <v>a2650007</v>
          </cell>
        </row>
        <row r="73">
          <cell r="A73">
            <v>88826447360</v>
          </cell>
          <cell r="B73">
            <v>666921191</v>
          </cell>
          <cell r="C73" t="str">
            <v>HOLD</v>
          </cell>
          <cell r="D73" t="str">
            <v>NULL</v>
          </cell>
          <cell r="E73" t="str">
            <v>default</v>
          </cell>
          <cell r="F73" t="str">
            <v>2018/04/14:16:11</v>
          </cell>
          <cell r="G73" t="str">
            <v>2018/09/29:15:35</v>
          </cell>
          <cell r="H73" t="str">
            <v>2018/09/29:15:35</v>
          </cell>
          <cell r="I73" t="str">
            <v>NULL</v>
          </cell>
          <cell r="J73" t="str">
            <v>a2650007</v>
          </cell>
        </row>
        <row r="74">
          <cell r="A74">
            <v>88826447360</v>
          </cell>
          <cell r="B74">
            <v>666921191</v>
          </cell>
          <cell r="C74" t="str">
            <v>HOLD</v>
          </cell>
          <cell r="D74" t="str">
            <v>NULL</v>
          </cell>
          <cell r="E74" t="str">
            <v>default</v>
          </cell>
          <cell r="F74" t="str">
            <v>2018/04/14:16:11</v>
          </cell>
          <cell r="G74" t="str">
            <v>2018/09/29:15:35</v>
          </cell>
          <cell r="H74" t="str">
            <v>2018/09/29:15:35</v>
          </cell>
          <cell r="I74" t="str">
            <v>NULL</v>
          </cell>
          <cell r="J74" t="str">
            <v>a2650007</v>
          </cell>
        </row>
        <row r="75">
          <cell r="A75">
            <v>88826447360</v>
          </cell>
          <cell r="B75">
            <v>666921191</v>
          </cell>
          <cell r="C75" t="str">
            <v>HOLD</v>
          </cell>
          <cell r="D75" t="str">
            <v>NULL</v>
          </cell>
          <cell r="E75" t="str">
            <v>default</v>
          </cell>
          <cell r="F75" t="str">
            <v>2018/04/14:16:11</v>
          </cell>
          <cell r="G75" t="str">
            <v>2018/09/29:15:35</v>
          </cell>
          <cell r="H75" t="str">
            <v>2018/09/29:15:35</v>
          </cell>
          <cell r="I75" t="str">
            <v>NULL</v>
          </cell>
          <cell r="J75" t="str">
            <v>a2650007</v>
          </cell>
        </row>
        <row r="76">
          <cell r="A76">
            <v>88826447360</v>
          </cell>
          <cell r="B76">
            <v>666921191</v>
          </cell>
          <cell r="C76" t="str">
            <v>HOLD</v>
          </cell>
          <cell r="D76" t="str">
            <v>NULL</v>
          </cell>
          <cell r="E76" t="str">
            <v>default</v>
          </cell>
          <cell r="F76" t="str">
            <v>2018/04/14:16:11</v>
          </cell>
          <cell r="G76" t="str">
            <v>2018/09/29:15:35</v>
          </cell>
          <cell r="H76" t="str">
            <v>2018/09/29:15:35</v>
          </cell>
          <cell r="I76" t="str">
            <v>NULL</v>
          </cell>
          <cell r="J76" t="str">
            <v>a2650007</v>
          </cell>
        </row>
        <row r="77">
          <cell r="A77">
            <v>88826447360</v>
          </cell>
          <cell r="B77">
            <v>666921191</v>
          </cell>
          <cell r="C77" t="str">
            <v>HOLD</v>
          </cell>
          <cell r="D77" t="str">
            <v>NULL</v>
          </cell>
          <cell r="E77" t="str">
            <v>default</v>
          </cell>
          <cell r="F77" t="str">
            <v>2018/04/14:16:11</v>
          </cell>
          <cell r="G77" t="str">
            <v>2018/09/29:15:35</v>
          </cell>
          <cell r="H77" t="str">
            <v>2018/09/29:15:35</v>
          </cell>
          <cell r="I77" t="str">
            <v>NULL</v>
          </cell>
          <cell r="J77" t="str">
            <v>a2650007</v>
          </cell>
        </row>
        <row r="78">
          <cell r="A78">
            <v>88826447360</v>
          </cell>
          <cell r="B78">
            <v>666921191</v>
          </cell>
          <cell r="C78" t="str">
            <v>HOLD</v>
          </cell>
          <cell r="D78" t="str">
            <v>NULL</v>
          </cell>
          <cell r="E78" t="str">
            <v>default</v>
          </cell>
          <cell r="F78" t="str">
            <v>2018/04/14:16:11</v>
          </cell>
          <cell r="G78" t="str">
            <v>2018/09/29:15:35</v>
          </cell>
          <cell r="H78" t="str">
            <v>2018/09/29:15:35</v>
          </cell>
          <cell r="I78" t="str">
            <v>NULL</v>
          </cell>
          <cell r="J78" t="str">
            <v>a2650007</v>
          </cell>
        </row>
        <row r="79">
          <cell r="A79">
            <v>88826447360</v>
          </cell>
          <cell r="B79">
            <v>666921191</v>
          </cell>
          <cell r="C79" t="str">
            <v>HOLD</v>
          </cell>
          <cell r="D79" t="str">
            <v>NULL</v>
          </cell>
          <cell r="E79" t="str">
            <v>default</v>
          </cell>
          <cell r="F79" t="str">
            <v>2018/04/14:16:11</v>
          </cell>
          <cell r="G79" t="str">
            <v>2018/09/29:15:35</v>
          </cell>
          <cell r="H79" t="str">
            <v>2018/09/29:15:35</v>
          </cell>
          <cell r="I79" t="str">
            <v>NULL</v>
          </cell>
          <cell r="J79" t="str">
            <v>a2650007</v>
          </cell>
        </row>
        <row r="80">
          <cell r="A80">
            <v>88826447360</v>
          </cell>
          <cell r="B80">
            <v>666921191</v>
          </cell>
          <cell r="C80" t="str">
            <v>HOLD</v>
          </cell>
          <cell r="D80" t="str">
            <v>NULL</v>
          </cell>
          <cell r="E80" t="str">
            <v>default</v>
          </cell>
          <cell r="F80" t="str">
            <v>2018/04/14:16:11</v>
          </cell>
          <cell r="G80" t="str">
            <v>2018/09/29:15:35</v>
          </cell>
          <cell r="H80" t="str">
            <v>2018/09/29:15:35</v>
          </cell>
          <cell r="I80" t="str">
            <v>NULL</v>
          </cell>
          <cell r="J80" t="str">
            <v>a2650007</v>
          </cell>
        </row>
        <row r="81">
          <cell r="A81">
            <v>88826447360</v>
          </cell>
          <cell r="B81">
            <v>666921191</v>
          </cell>
          <cell r="C81" t="str">
            <v>HOLD</v>
          </cell>
          <cell r="D81" t="str">
            <v>NULL</v>
          </cell>
          <cell r="E81" t="str">
            <v>default</v>
          </cell>
          <cell r="F81" t="str">
            <v>2018/04/14:16:11</v>
          </cell>
          <cell r="G81" t="str">
            <v>2018/09/29:15:35</v>
          </cell>
          <cell r="H81" t="str">
            <v>2018/09/29:15:35</v>
          </cell>
          <cell r="I81" t="str">
            <v>NULL</v>
          </cell>
          <cell r="J81" t="str">
            <v>a2650007</v>
          </cell>
        </row>
        <row r="82">
          <cell r="A82">
            <v>88826447360</v>
          </cell>
          <cell r="B82">
            <v>666921191</v>
          </cell>
          <cell r="C82" t="str">
            <v>HOLD</v>
          </cell>
          <cell r="D82" t="str">
            <v>NULL</v>
          </cell>
          <cell r="E82" t="str">
            <v>default</v>
          </cell>
          <cell r="F82" t="str">
            <v>2018/04/14:16:11</v>
          </cell>
          <cell r="G82" t="str">
            <v>2018/09/29:15:35</v>
          </cell>
          <cell r="H82" t="str">
            <v>2018/09/29:15:35</v>
          </cell>
          <cell r="I82" t="str">
            <v>NULL</v>
          </cell>
          <cell r="J82" t="str">
            <v>a2650007</v>
          </cell>
        </row>
        <row r="83">
          <cell r="A83">
            <v>88826447360</v>
          </cell>
          <cell r="B83">
            <v>666921191</v>
          </cell>
          <cell r="C83" t="str">
            <v>HOLD</v>
          </cell>
          <cell r="D83" t="str">
            <v>NULL</v>
          </cell>
          <cell r="E83" t="str">
            <v>default</v>
          </cell>
          <cell r="F83" t="str">
            <v>2018/04/14:16:11</v>
          </cell>
          <cell r="G83" t="str">
            <v>2018/09/29:15:35</v>
          </cell>
          <cell r="H83" t="str">
            <v>2018/09/29:15:35</v>
          </cell>
          <cell r="I83" t="str">
            <v>NULL</v>
          </cell>
          <cell r="J83" t="str">
            <v>a2650007</v>
          </cell>
        </row>
        <row r="84">
          <cell r="A84">
            <v>88826447360</v>
          </cell>
          <cell r="B84">
            <v>666921191</v>
          </cell>
          <cell r="C84" t="str">
            <v>HOLD</v>
          </cell>
          <cell r="D84" t="str">
            <v>NULL</v>
          </cell>
          <cell r="E84" t="str">
            <v>default</v>
          </cell>
          <cell r="F84" t="str">
            <v>2018/04/14:16:11</v>
          </cell>
          <cell r="G84" t="str">
            <v>2018/09/29:15:35</v>
          </cell>
          <cell r="H84" t="str">
            <v>2018/09/29:15:35</v>
          </cell>
          <cell r="I84" t="str">
            <v>NULL</v>
          </cell>
          <cell r="J84" t="str">
            <v>a2650007</v>
          </cell>
        </row>
        <row r="85">
          <cell r="A85">
            <v>88826447360</v>
          </cell>
          <cell r="B85">
            <v>666921191</v>
          </cell>
          <cell r="C85" t="str">
            <v>HOLD</v>
          </cell>
          <cell r="D85" t="str">
            <v>NULL</v>
          </cell>
          <cell r="E85" t="str">
            <v>default</v>
          </cell>
          <cell r="F85" t="str">
            <v>2018/04/14:16:11</v>
          </cell>
          <cell r="G85" t="str">
            <v>2018/09/29:15:35</v>
          </cell>
          <cell r="H85" t="str">
            <v>2018/09/29:15:35</v>
          </cell>
          <cell r="I85" t="str">
            <v>NULL</v>
          </cell>
          <cell r="J85" t="str">
            <v>a2650007</v>
          </cell>
        </row>
        <row r="86">
          <cell r="A86">
            <v>88826447360</v>
          </cell>
          <cell r="B86">
            <v>666921191</v>
          </cell>
          <cell r="C86" t="str">
            <v>HOLD</v>
          </cell>
          <cell r="D86" t="str">
            <v>NULL</v>
          </cell>
          <cell r="E86" t="str">
            <v>default</v>
          </cell>
          <cell r="F86" t="str">
            <v>2018/04/14:16:11</v>
          </cell>
          <cell r="G86" t="str">
            <v>2018/09/29:15:35</v>
          </cell>
          <cell r="H86" t="str">
            <v>2018/09/29:15:35</v>
          </cell>
          <cell r="I86" t="str">
            <v>NULL</v>
          </cell>
          <cell r="J86" t="str">
            <v>a2650007</v>
          </cell>
        </row>
        <row r="87">
          <cell r="A87">
            <v>88826447360</v>
          </cell>
          <cell r="B87">
            <v>666921191</v>
          </cell>
          <cell r="C87" t="str">
            <v>HOLD</v>
          </cell>
          <cell r="D87" t="str">
            <v>NULL</v>
          </cell>
          <cell r="E87" t="str">
            <v>default</v>
          </cell>
          <cell r="F87" t="str">
            <v>2018/04/14:16:11</v>
          </cell>
          <cell r="G87" t="str">
            <v>2018/09/29:15:35</v>
          </cell>
          <cell r="H87" t="str">
            <v>2018/09/29:15:35</v>
          </cell>
          <cell r="I87" t="str">
            <v>NULL</v>
          </cell>
          <cell r="J87" t="str">
            <v>a2650007</v>
          </cell>
        </row>
        <row r="88">
          <cell r="A88">
            <v>88826447360</v>
          </cell>
          <cell r="B88">
            <v>666921191</v>
          </cell>
          <cell r="C88" t="str">
            <v>HOLD</v>
          </cell>
          <cell r="D88" t="str">
            <v>NULL</v>
          </cell>
          <cell r="E88" t="str">
            <v>default</v>
          </cell>
          <cell r="F88" t="str">
            <v>2018/04/14:16:11</v>
          </cell>
          <cell r="G88" t="str">
            <v>2018/09/29:15:35</v>
          </cell>
          <cell r="H88" t="str">
            <v>2018/09/29:15:35</v>
          </cell>
          <cell r="I88" t="str">
            <v>NULL</v>
          </cell>
          <cell r="J88" t="str">
            <v>a2650007</v>
          </cell>
        </row>
        <row r="89">
          <cell r="A89">
            <v>88826447360</v>
          </cell>
          <cell r="B89">
            <v>666921191</v>
          </cell>
          <cell r="C89" t="str">
            <v>HOLD</v>
          </cell>
          <cell r="D89" t="str">
            <v>NULL</v>
          </cell>
          <cell r="E89" t="str">
            <v>default</v>
          </cell>
          <cell r="F89" t="str">
            <v>2018/04/14:16:11</v>
          </cell>
          <cell r="G89" t="str">
            <v>2018/09/29:15:35</v>
          </cell>
          <cell r="H89" t="str">
            <v>2018/09/29:15:35</v>
          </cell>
          <cell r="I89" t="str">
            <v>NULL</v>
          </cell>
          <cell r="J89" t="str">
            <v>a2650007</v>
          </cell>
        </row>
        <row r="90">
          <cell r="A90">
            <v>88826447360</v>
          </cell>
          <cell r="B90">
            <v>666921191</v>
          </cell>
          <cell r="C90" t="str">
            <v>HOLD</v>
          </cell>
          <cell r="D90" t="str">
            <v>NULL</v>
          </cell>
          <cell r="E90" t="str">
            <v>default</v>
          </cell>
          <cell r="F90" t="str">
            <v>2018/04/14:16:11</v>
          </cell>
          <cell r="G90" t="str">
            <v>2018/09/29:15:35</v>
          </cell>
          <cell r="H90" t="str">
            <v>2018/09/29:15:35</v>
          </cell>
          <cell r="I90" t="str">
            <v>NULL</v>
          </cell>
          <cell r="J90" t="str">
            <v>a2650007</v>
          </cell>
        </row>
        <row r="91">
          <cell r="A91">
            <v>88826447360</v>
          </cell>
          <cell r="B91">
            <v>666921191</v>
          </cell>
          <cell r="C91" t="str">
            <v>HOLD</v>
          </cell>
          <cell r="D91" t="str">
            <v>NULL</v>
          </cell>
          <cell r="E91" t="str">
            <v>default</v>
          </cell>
          <cell r="F91" t="str">
            <v>2018/04/14:16:11</v>
          </cell>
          <cell r="G91" t="str">
            <v>2018/09/29:15:35</v>
          </cell>
          <cell r="H91" t="str">
            <v>2018/09/29:15:35</v>
          </cell>
          <cell r="I91" t="str">
            <v>NULL</v>
          </cell>
          <cell r="J91" t="str">
            <v>a2650007</v>
          </cell>
        </row>
        <row r="92">
          <cell r="A92">
            <v>88826447360</v>
          </cell>
          <cell r="B92">
            <v>666921191</v>
          </cell>
          <cell r="C92" t="str">
            <v>HOLD</v>
          </cell>
          <cell r="D92" t="str">
            <v>NULL</v>
          </cell>
          <cell r="E92" t="str">
            <v>default</v>
          </cell>
          <cell r="F92" t="str">
            <v>2018/04/14:16:11</v>
          </cell>
          <cell r="G92" t="str">
            <v>2018/09/29:15:35</v>
          </cell>
          <cell r="H92" t="str">
            <v>2018/09/29:15:35</v>
          </cell>
          <cell r="I92" t="str">
            <v>NULL</v>
          </cell>
          <cell r="J92" t="str">
            <v>a2650007</v>
          </cell>
        </row>
        <row r="93">
          <cell r="A93">
            <v>88826447360</v>
          </cell>
          <cell r="B93">
            <v>666921191</v>
          </cell>
          <cell r="C93" t="str">
            <v>HOLD</v>
          </cell>
          <cell r="D93" t="str">
            <v>NULL</v>
          </cell>
          <cell r="E93" t="str">
            <v>default</v>
          </cell>
          <cell r="F93" t="str">
            <v>2018/04/14:16:11</v>
          </cell>
          <cell r="G93" t="str">
            <v>2018/09/29:15:35</v>
          </cell>
          <cell r="H93" t="str">
            <v>2018/09/29:15:35</v>
          </cell>
          <cell r="I93" t="str">
            <v>NULL</v>
          </cell>
          <cell r="J93" t="str">
            <v>a2650007</v>
          </cell>
        </row>
        <row r="94">
          <cell r="A94">
            <v>88826447360</v>
          </cell>
          <cell r="B94">
            <v>666921191</v>
          </cell>
          <cell r="C94" t="str">
            <v>HOLD</v>
          </cell>
          <cell r="D94" t="str">
            <v>NULL</v>
          </cell>
          <cell r="E94" t="str">
            <v>default</v>
          </cell>
          <cell r="F94" t="str">
            <v>2018/04/14:16:11</v>
          </cell>
          <cell r="G94" t="str">
            <v>2018/09/29:15:35</v>
          </cell>
          <cell r="H94" t="str">
            <v>2018/09/29:15:35</v>
          </cell>
          <cell r="I94" t="str">
            <v>NULL</v>
          </cell>
          <cell r="J94" t="str">
            <v>a2650007</v>
          </cell>
        </row>
        <row r="95">
          <cell r="A95">
            <v>88826447360</v>
          </cell>
          <cell r="B95">
            <v>666921191</v>
          </cell>
          <cell r="C95" t="str">
            <v>HOLD</v>
          </cell>
          <cell r="D95" t="str">
            <v>NULL</v>
          </cell>
          <cell r="E95" t="str">
            <v>default</v>
          </cell>
          <cell r="F95" t="str">
            <v>2018/04/14:16:11</v>
          </cell>
          <cell r="G95" t="str">
            <v>2018/09/29:15:35</v>
          </cell>
          <cell r="H95" t="str">
            <v>2018/09/29:15:35</v>
          </cell>
          <cell r="I95" t="str">
            <v>NULL</v>
          </cell>
          <cell r="J95" t="str">
            <v>a2650007</v>
          </cell>
        </row>
        <row r="96">
          <cell r="A96">
            <v>88826447360</v>
          </cell>
          <cell r="B96">
            <v>666921191</v>
          </cell>
          <cell r="C96" t="str">
            <v>HOLD</v>
          </cell>
          <cell r="D96" t="str">
            <v>NULL</v>
          </cell>
          <cell r="E96" t="str">
            <v>default</v>
          </cell>
          <cell r="F96" t="str">
            <v>2018/04/14:16:11</v>
          </cell>
          <cell r="G96" t="str">
            <v>2018/09/29:15:35</v>
          </cell>
          <cell r="H96" t="str">
            <v>2018/09/29:15:35</v>
          </cell>
          <cell r="I96" t="str">
            <v>NULL</v>
          </cell>
          <cell r="J96" t="str">
            <v>a2650007</v>
          </cell>
        </row>
        <row r="97">
          <cell r="A97">
            <v>88826447360</v>
          </cell>
          <cell r="B97">
            <v>666921191</v>
          </cell>
          <cell r="C97" t="str">
            <v>HOLD</v>
          </cell>
          <cell r="D97" t="str">
            <v>NULL</v>
          </cell>
          <cell r="E97" t="str">
            <v>default</v>
          </cell>
          <cell r="F97" t="str">
            <v>2018/04/14:16:11</v>
          </cell>
          <cell r="G97" t="str">
            <v>2018/09/29:15:35</v>
          </cell>
          <cell r="H97" t="str">
            <v>2018/09/29:15:35</v>
          </cell>
          <cell r="I97" t="str">
            <v>NULL</v>
          </cell>
          <cell r="J97" t="str">
            <v>a2650007</v>
          </cell>
        </row>
        <row r="98">
          <cell r="A98">
            <v>88826447360</v>
          </cell>
          <cell r="B98">
            <v>666921191</v>
          </cell>
          <cell r="C98" t="str">
            <v>HOLD</v>
          </cell>
          <cell r="D98" t="str">
            <v>NULL</v>
          </cell>
          <cell r="E98" t="str">
            <v>default</v>
          </cell>
          <cell r="F98" t="str">
            <v>2018/04/14:16:11</v>
          </cell>
          <cell r="G98" t="str">
            <v>2018/09/29:15:35</v>
          </cell>
          <cell r="H98" t="str">
            <v>2018/09/29:15:35</v>
          </cell>
          <cell r="I98" t="str">
            <v>NULL</v>
          </cell>
          <cell r="J98" t="str">
            <v>a2650007</v>
          </cell>
        </row>
        <row r="99">
          <cell r="A99">
            <v>88826447360</v>
          </cell>
          <cell r="B99">
            <v>666921191</v>
          </cell>
          <cell r="C99" t="str">
            <v>HOLD</v>
          </cell>
          <cell r="D99" t="str">
            <v>NULL</v>
          </cell>
          <cell r="E99" t="str">
            <v>default</v>
          </cell>
          <cell r="F99" t="str">
            <v>2018/04/14:16:11</v>
          </cell>
          <cell r="G99" t="str">
            <v>2018/09/29:15:35</v>
          </cell>
          <cell r="H99" t="str">
            <v>2018/09/29:15:35</v>
          </cell>
          <cell r="I99" t="str">
            <v>NULL</v>
          </cell>
          <cell r="J99" t="str">
            <v>a2650007</v>
          </cell>
        </row>
        <row r="100">
          <cell r="A100">
            <v>88826447360</v>
          </cell>
          <cell r="B100">
            <v>666921191</v>
          </cell>
          <cell r="C100" t="str">
            <v>HOLD</v>
          </cell>
          <cell r="D100" t="str">
            <v>NULL</v>
          </cell>
          <cell r="E100" t="str">
            <v>default</v>
          </cell>
          <cell r="F100" t="str">
            <v>2018/04/14:16:11</v>
          </cell>
          <cell r="G100" t="str">
            <v>2018/09/29:15:35</v>
          </cell>
          <cell r="H100" t="str">
            <v>2018/09/29:15:35</v>
          </cell>
          <cell r="I100" t="str">
            <v>NULL</v>
          </cell>
          <cell r="J100" t="str">
            <v>a2650007</v>
          </cell>
        </row>
        <row r="101">
          <cell r="A101">
            <v>88826447360</v>
          </cell>
          <cell r="B101">
            <v>666921191</v>
          </cell>
          <cell r="C101" t="str">
            <v>HOLD</v>
          </cell>
          <cell r="D101" t="str">
            <v>NULL</v>
          </cell>
          <cell r="E101" t="str">
            <v>default</v>
          </cell>
          <cell r="F101" t="str">
            <v>2018/04/14:16:11</v>
          </cell>
          <cell r="G101" t="str">
            <v>2018/09/29:15:35</v>
          </cell>
          <cell r="H101" t="str">
            <v>2018/09/29:15:35</v>
          </cell>
          <cell r="I101" t="str">
            <v>NULL</v>
          </cell>
          <cell r="J101" t="str">
            <v>a2650007</v>
          </cell>
        </row>
        <row r="102">
          <cell r="A102">
            <v>88826447360</v>
          </cell>
          <cell r="B102">
            <v>666921191</v>
          </cell>
          <cell r="C102" t="str">
            <v>HOLD</v>
          </cell>
          <cell r="D102" t="str">
            <v>NULL</v>
          </cell>
          <cell r="E102" t="str">
            <v>default</v>
          </cell>
          <cell r="F102" t="str">
            <v>2018/04/14:16:11</v>
          </cell>
          <cell r="G102" t="str">
            <v>2018/09/29:15:35</v>
          </cell>
          <cell r="H102" t="str">
            <v>2018/09/29:15:35</v>
          </cell>
          <cell r="I102" t="str">
            <v>NULL</v>
          </cell>
          <cell r="J102" t="str">
            <v>a2650007</v>
          </cell>
        </row>
        <row r="103">
          <cell r="A103">
            <v>88826447360</v>
          </cell>
          <cell r="B103">
            <v>666921191</v>
          </cell>
          <cell r="C103" t="str">
            <v>HOLD</v>
          </cell>
          <cell r="D103" t="str">
            <v>NULL</v>
          </cell>
          <cell r="E103" t="str">
            <v>default</v>
          </cell>
          <cell r="F103" t="str">
            <v>2018/04/14:16:11</v>
          </cell>
          <cell r="G103" t="str">
            <v>2018/09/29:15:35</v>
          </cell>
          <cell r="H103" t="str">
            <v>2018/09/29:15:35</v>
          </cell>
          <cell r="I103" t="str">
            <v>NULL</v>
          </cell>
          <cell r="J103" t="str">
            <v>a2650007</v>
          </cell>
        </row>
        <row r="104">
          <cell r="A104">
            <v>88826447360</v>
          </cell>
          <cell r="B104">
            <v>666921191</v>
          </cell>
          <cell r="C104" t="str">
            <v>HOLD</v>
          </cell>
          <cell r="D104" t="str">
            <v>NULL</v>
          </cell>
          <cell r="E104" t="str">
            <v>default</v>
          </cell>
          <cell r="F104" t="str">
            <v>2018/04/14:16:11</v>
          </cell>
          <cell r="G104" t="str">
            <v>2018/09/29:15:35</v>
          </cell>
          <cell r="H104" t="str">
            <v>2018/09/29:15:35</v>
          </cell>
          <cell r="I104" t="str">
            <v>NULL</v>
          </cell>
          <cell r="J104" t="str">
            <v>a2650007</v>
          </cell>
        </row>
        <row r="105">
          <cell r="A105">
            <v>88826447360</v>
          </cell>
          <cell r="B105">
            <v>666921191</v>
          </cell>
          <cell r="C105" t="str">
            <v>HOLD</v>
          </cell>
          <cell r="D105" t="str">
            <v>NULL</v>
          </cell>
          <cell r="E105" t="str">
            <v>default</v>
          </cell>
          <cell r="F105" t="str">
            <v>2018/04/14:16:11</v>
          </cell>
          <cell r="G105" t="str">
            <v>2018/09/29:15:35</v>
          </cell>
          <cell r="H105" t="str">
            <v>2018/09/29:15:35</v>
          </cell>
          <cell r="I105" t="str">
            <v>NULL</v>
          </cell>
          <cell r="J105" t="str">
            <v>a2650007</v>
          </cell>
        </row>
        <row r="106">
          <cell r="A106">
            <v>88826447360</v>
          </cell>
          <cell r="B106">
            <v>666921191</v>
          </cell>
          <cell r="C106" t="str">
            <v>HOLD</v>
          </cell>
          <cell r="D106" t="str">
            <v>NULL</v>
          </cell>
          <cell r="E106" t="str">
            <v>default</v>
          </cell>
          <cell r="F106" t="str">
            <v>2018/04/14:16:11</v>
          </cell>
          <cell r="G106" t="str">
            <v>2018/09/29:15:35</v>
          </cell>
          <cell r="H106" t="str">
            <v>2018/09/29:15:35</v>
          </cell>
          <cell r="I106" t="str">
            <v>NULL</v>
          </cell>
          <cell r="J106" t="str">
            <v>a2650007</v>
          </cell>
        </row>
        <row r="107">
          <cell r="A107">
            <v>88826447360</v>
          </cell>
          <cell r="B107">
            <v>666921191</v>
          </cell>
          <cell r="C107" t="str">
            <v>HOLD</v>
          </cell>
          <cell r="D107" t="str">
            <v>NULL</v>
          </cell>
          <cell r="E107" t="str">
            <v>default</v>
          </cell>
          <cell r="F107" t="str">
            <v>2018/04/14:16:11</v>
          </cell>
          <cell r="G107" t="str">
            <v>2018/09/29:15:35</v>
          </cell>
          <cell r="H107" t="str">
            <v>2018/09/29:15:35</v>
          </cell>
          <cell r="I107" t="str">
            <v>NULL</v>
          </cell>
          <cell r="J107" t="str">
            <v>a2650007</v>
          </cell>
        </row>
        <row r="108">
          <cell r="A108">
            <v>88826447360</v>
          </cell>
          <cell r="B108">
            <v>666921191</v>
          </cell>
          <cell r="C108" t="str">
            <v>HOLD</v>
          </cell>
          <cell r="D108" t="str">
            <v>NULL</v>
          </cell>
          <cell r="E108" t="str">
            <v>default</v>
          </cell>
          <cell r="F108" t="str">
            <v>2018/04/14:16:11</v>
          </cell>
          <cell r="G108" t="str">
            <v>2018/09/29:15:35</v>
          </cell>
          <cell r="H108" t="str">
            <v>2018/09/29:15:35</v>
          </cell>
          <cell r="I108" t="str">
            <v>NULL</v>
          </cell>
          <cell r="J108" t="str">
            <v>a2650007</v>
          </cell>
        </row>
        <row r="109">
          <cell r="A109">
            <v>88826447360</v>
          </cell>
          <cell r="B109">
            <v>666921191</v>
          </cell>
          <cell r="C109" t="str">
            <v>HOLD</v>
          </cell>
          <cell r="D109" t="str">
            <v>NULL</v>
          </cell>
          <cell r="E109" t="str">
            <v>default</v>
          </cell>
          <cell r="F109" t="str">
            <v>2018/04/14:16:11</v>
          </cell>
          <cell r="G109" t="str">
            <v>2018/09/29:15:35</v>
          </cell>
          <cell r="H109" t="str">
            <v>2018/09/29:15:35</v>
          </cell>
          <cell r="I109" t="str">
            <v>NULL</v>
          </cell>
          <cell r="J109" t="str">
            <v>a2650007</v>
          </cell>
        </row>
        <row r="110">
          <cell r="A110">
            <v>88826447360</v>
          </cell>
          <cell r="B110">
            <v>666921191</v>
          </cell>
          <cell r="C110" t="str">
            <v>HOLD</v>
          </cell>
          <cell r="D110" t="str">
            <v>NULL</v>
          </cell>
          <cell r="E110" t="str">
            <v>default</v>
          </cell>
          <cell r="F110" t="str">
            <v>2018/04/14:16:11</v>
          </cell>
          <cell r="G110" t="str">
            <v>2018/09/29:15:35</v>
          </cell>
          <cell r="H110" t="str">
            <v>2018/09/29:15:35</v>
          </cell>
          <cell r="I110" t="str">
            <v>NULL</v>
          </cell>
          <cell r="J110" t="str">
            <v>a2650007</v>
          </cell>
        </row>
        <row r="111">
          <cell r="A111">
            <v>88826447360</v>
          </cell>
          <cell r="B111">
            <v>666921191</v>
          </cell>
          <cell r="C111" t="str">
            <v>HOLD</v>
          </cell>
          <cell r="D111" t="str">
            <v>NULL</v>
          </cell>
          <cell r="E111" t="str">
            <v>default</v>
          </cell>
          <cell r="F111" t="str">
            <v>2018/04/14:16:11</v>
          </cell>
          <cell r="G111" t="str">
            <v>2018/09/29:15:35</v>
          </cell>
          <cell r="H111" t="str">
            <v>2018/09/29:15:35</v>
          </cell>
          <cell r="I111" t="str">
            <v>NULL</v>
          </cell>
          <cell r="J111" t="str">
            <v>a2650007</v>
          </cell>
        </row>
        <row r="112">
          <cell r="A112">
            <v>88826447360</v>
          </cell>
          <cell r="B112">
            <v>666921191</v>
          </cell>
          <cell r="C112" t="str">
            <v>HOLD</v>
          </cell>
          <cell r="D112" t="str">
            <v>NULL</v>
          </cell>
          <cell r="E112" t="str">
            <v>default</v>
          </cell>
          <cell r="F112" t="str">
            <v>2018/04/14:16:11</v>
          </cell>
          <cell r="G112" t="str">
            <v>2018/09/29:15:35</v>
          </cell>
          <cell r="H112" t="str">
            <v>2018/09/29:15:35</v>
          </cell>
          <cell r="I112" t="str">
            <v>NULL</v>
          </cell>
          <cell r="J112" t="str">
            <v>a2650007</v>
          </cell>
        </row>
        <row r="113">
          <cell r="A113">
            <v>88826447360</v>
          </cell>
          <cell r="B113">
            <v>666921191</v>
          </cell>
          <cell r="C113" t="str">
            <v>HOLD</v>
          </cell>
          <cell r="D113" t="str">
            <v>NULL</v>
          </cell>
          <cell r="E113" t="str">
            <v>default</v>
          </cell>
          <cell r="F113" t="str">
            <v>2018/04/14:16:11</v>
          </cell>
          <cell r="G113" t="str">
            <v>2018/09/29:15:35</v>
          </cell>
          <cell r="H113" t="str">
            <v>2018/09/29:15:35</v>
          </cell>
          <cell r="I113" t="str">
            <v>NULL</v>
          </cell>
          <cell r="J113" t="str">
            <v>a2650007</v>
          </cell>
        </row>
        <row r="114">
          <cell r="A114">
            <v>88826447360</v>
          </cell>
          <cell r="B114">
            <v>666921191</v>
          </cell>
          <cell r="C114" t="str">
            <v>HOLD</v>
          </cell>
          <cell r="D114" t="str">
            <v>NULL</v>
          </cell>
          <cell r="E114" t="str">
            <v>default</v>
          </cell>
          <cell r="F114" t="str">
            <v>2018/04/14:16:11</v>
          </cell>
          <cell r="G114" t="str">
            <v>2018/09/29:15:35</v>
          </cell>
          <cell r="H114" t="str">
            <v>2018/09/29:15:35</v>
          </cell>
          <cell r="I114" t="str">
            <v>NULL</v>
          </cell>
          <cell r="J114" t="str">
            <v>a2650007</v>
          </cell>
        </row>
        <row r="115">
          <cell r="A115">
            <v>88826447360</v>
          </cell>
          <cell r="B115">
            <v>666921191</v>
          </cell>
          <cell r="C115" t="str">
            <v>HOLD</v>
          </cell>
          <cell r="D115" t="str">
            <v>NULL</v>
          </cell>
          <cell r="E115" t="str">
            <v>default</v>
          </cell>
          <cell r="F115" t="str">
            <v>2018/04/14:16:11</v>
          </cell>
          <cell r="G115" t="str">
            <v>2018/09/29:15:35</v>
          </cell>
          <cell r="H115" t="str">
            <v>2018/09/29:15:35</v>
          </cell>
          <cell r="I115" t="str">
            <v>NULL</v>
          </cell>
          <cell r="J115" t="str">
            <v>a2650007</v>
          </cell>
        </row>
        <row r="116">
          <cell r="A116">
            <v>88826447360</v>
          </cell>
          <cell r="B116">
            <v>666921191</v>
          </cell>
          <cell r="C116" t="str">
            <v>HOLD</v>
          </cell>
          <cell r="D116" t="str">
            <v>NULL</v>
          </cell>
          <cell r="E116" t="str">
            <v>default</v>
          </cell>
          <cell r="F116" t="str">
            <v>2018/04/14:16:11</v>
          </cell>
          <cell r="G116" t="str">
            <v>2018/09/29:15:35</v>
          </cell>
          <cell r="H116" t="str">
            <v>2018/09/29:15:35</v>
          </cell>
          <cell r="I116" t="str">
            <v>NULL</v>
          </cell>
          <cell r="J116" t="str">
            <v>a2650007</v>
          </cell>
        </row>
        <row r="117">
          <cell r="A117">
            <v>88826447360</v>
          </cell>
          <cell r="B117">
            <v>666921191</v>
          </cell>
          <cell r="C117" t="str">
            <v>HOLD</v>
          </cell>
          <cell r="D117" t="str">
            <v>NULL</v>
          </cell>
          <cell r="E117" t="str">
            <v>default</v>
          </cell>
          <cell r="F117" t="str">
            <v>2018/04/14:16:11</v>
          </cell>
          <cell r="G117" t="str">
            <v>2018/09/29:15:35</v>
          </cell>
          <cell r="H117" t="str">
            <v>2018/09/29:15:35</v>
          </cell>
          <cell r="I117" t="str">
            <v>NULL</v>
          </cell>
          <cell r="J117" t="str">
            <v>a2650007</v>
          </cell>
        </row>
        <row r="118">
          <cell r="A118">
            <v>88826447360</v>
          </cell>
          <cell r="B118">
            <v>666921191</v>
          </cell>
          <cell r="C118" t="str">
            <v>HOLD</v>
          </cell>
          <cell r="D118" t="str">
            <v>NULL</v>
          </cell>
          <cell r="E118" t="str">
            <v>default</v>
          </cell>
          <cell r="F118" t="str">
            <v>2018/04/14:16:11</v>
          </cell>
          <cell r="G118" t="str">
            <v>2018/09/29:15:35</v>
          </cell>
          <cell r="H118" t="str">
            <v>2018/09/29:15:35</v>
          </cell>
          <cell r="I118" t="str">
            <v>NULL</v>
          </cell>
          <cell r="J118" t="str">
            <v>a2650007</v>
          </cell>
        </row>
        <row r="119">
          <cell r="A119">
            <v>88826447360</v>
          </cell>
          <cell r="B119">
            <v>666921191</v>
          </cell>
          <cell r="C119" t="str">
            <v>HOLD</v>
          </cell>
          <cell r="D119" t="str">
            <v>NULL</v>
          </cell>
          <cell r="E119" t="str">
            <v>default</v>
          </cell>
          <cell r="F119" t="str">
            <v>2018/04/14:16:11</v>
          </cell>
          <cell r="G119" t="str">
            <v>2018/09/29:15:35</v>
          </cell>
          <cell r="H119" t="str">
            <v>2018/09/29:15:35</v>
          </cell>
          <cell r="I119" t="str">
            <v>NULL</v>
          </cell>
          <cell r="J119" t="str">
            <v>a2650007</v>
          </cell>
        </row>
        <row r="120">
          <cell r="A120">
            <v>88826447360</v>
          </cell>
          <cell r="B120">
            <v>666921191</v>
          </cell>
          <cell r="C120" t="str">
            <v>HOLD</v>
          </cell>
          <cell r="D120" t="str">
            <v>NULL</v>
          </cell>
          <cell r="E120" t="str">
            <v>default</v>
          </cell>
          <cell r="F120" t="str">
            <v>2018/04/14:16:11</v>
          </cell>
          <cell r="G120" t="str">
            <v>2018/09/29:15:35</v>
          </cell>
          <cell r="H120" t="str">
            <v>2018/09/29:15:35</v>
          </cell>
          <cell r="I120" t="str">
            <v>NULL</v>
          </cell>
          <cell r="J120" t="str">
            <v>a2650007</v>
          </cell>
        </row>
        <row r="121">
          <cell r="A121">
            <v>88826447360</v>
          </cell>
          <cell r="B121">
            <v>666921191</v>
          </cell>
          <cell r="C121" t="str">
            <v>HOLD</v>
          </cell>
          <cell r="D121" t="str">
            <v>NULL</v>
          </cell>
          <cell r="E121" t="str">
            <v>default</v>
          </cell>
          <cell r="F121" t="str">
            <v>2018/04/14:16:11</v>
          </cell>
          <cell r="G121" t="str">
            <v>2018/09/29:15:35</v>
          </cell>
          <cell r="H121" t="str">
            <v>2018/09/29:15:35</v>
          </cell>
          <cell r="I121" t="str">
            <v>NULL</v>
          </cell>
          <cell r="J121" t="str">
            <v>a2650007</v>
          </cell>
        </row>
        <row r="122">
          <cell r="A122">
            <v>88826447360</v>
          </cell>
          <cell r="B122">
            <v>666921191</v>
          </cell>
          <cell r="C122" t="str">
            <v>HOLD</v>
          </cell>
          <cell r="D122" t="str">
            <v>NULL</v>
          </cell>
          <cell r="E122" t="str">
            <v>default</v>
          </cell>
          <cell r="F122" t="str">
            <v>2018/04/14:16:11</v>
          </cell>
          <cell r="G122" t="str">
            <v>2018/09/29:15:35</v>
          </cell>
          <cell r="H122" t="str">
            <v>2018/09/29:15:35</v>
          </cell>
          <cell r="I122" t="str">
            <v>NULL</v>
          </cell>
          <cell r="J122" t="str">
            <v>a2650007</v>
          </cell>
        </row>
        <row r="123">
          <cell r="A123">
            <v>88826447360</v>
          </cell>
          <cell r="B123">
            <v>666921191</v>
          </cell>
          <cell r="C123" t="str">
            <v>HOLD</v>
          </cell>
          <cell r="D123" t="str">
            <v>NULL</v>
          </cell>
          <cell r="E123" t="str">
            <v>default</v>
          </cell>
          <cell r="F123" t="str">
            <v>2018/04/14:16:11</v>
          </cell>
          <cell r="G123" t="str">
            <v>2018/09/29:15:35</v>
          </cell>
          <cell r="H123" t="str">
            <v>2018/09/29:15:35</v>
          </cell>
          <cell r="I123" t="str">
            <v>NULL</v>
          </cell>
          <cell r="J123" t="str">
            <v>a2650007</v>
          </cell>
        </row>
        <row r="124">
          <cell r="A124">
            <v>88826447360</v>
          </cell>
          <cell r="B124">
            <v>666921191</v>
          </cell>
          <cell r="C124" t="str">
            <v>HOLD</v>
          </cell>
          <cell r="D124" t="str">
            <v>NULL</v>
          </cell>
          <cell r="E124" t="str">
            <v>default</v>
          </cell>
          <cell r="F124" t="str">
            <v>2018/04/14:16:11</v>
          </cell>
          <cell r="G124" t="str">
            <v>2018/09/29:15:35</v>
          </cell>
          <cell r="H124" t="str">
            <v>2018/09/29:15:35</v>
          </cell>
          <cell r="I124" t="str">
            <v>NULL</v>
          </cell>
          <cell r="J124" t="str">
            <v>a2650007</v>
          </cell>
        </row>
        <row r="125">
          <cell r="A125">
            <v>88826447360</v>
          </cell>
          <cell r="B125">
            <v>666921191</v>
          </cell>
          <cell r="C125" t="str">
            <v>HOLD</v>
          </cell>
          <cell r="D125" t="str">
            <v>NULL</v>
          </cell>
          <cell r="E125" t="str">
            <v>default</v>
          </cell>
          <cell r="F125" t="str">
            <v>2018/04/14:16:11</v>
          </cell>
          <cell r="G125" t="str">
            <v>2018/09/29:15:35</v>
          </cell>
          <cell r="H125" t="str">
            <v>2018/09/29:15:35</v>
          </cell>
          <cell r="I125" t="str">
            <v>NULL</v>
          </cell>
          <cell r="J125" t="str">
            <v>a2650007</v>
          </cell>
        </row>
        <row r="126">
          <cell r="A126">
            <v>88826447360</v>
          </cell>
          <cell r="B126">
            <v>666921191</v>
          </cell>
          <cell r="C126" t="str">
            <v>HOLD</v>
          </cell>
          <cell r="D126" t="str">
            <v>NULL</v>
          </cell>
          <cell r="E126" t="str">
            <v>default</v>
          </cell>
          <cell r="F126" t="str">
            <v>2018/04/14:16:11</v>
          </cell>
          <cell r="G126" t="str">
            <v>2018/09/29:15:35</v>
          </cell>
          <cell r="H126" t="str">
            <v>2018/09/29:15:35</v>
          </cell>
          <cell r="I126" t="str">
            <v>NULL</v>
          </cell>
          <cell r="J126" t="str">
            <v>a2650007</v>
          </cell>
        </row>
        <row r="127">
          <cell r="A127">
            <v>88826447360</v>
          </cell>
          <cell r="B127">
            <v>666921191</v>
          </cell>
          <cell r="C127" t="str">
            <v>HOLD</v>
          </cell>
          <cell r="D127" t="str">
            <v>NULL</v>
          </cell>
          <cell r="E127" t="str">
            <v>default</v>
          </cell>
          <cell r="F127" t="str">
            <v>2018/04/14:16:11</v>
          </cell>
          <cell r="G127" t="str">
            <v>2018/09/29:15:35</v>
          </cell>
          <cell r="H127" t="str">
            <v>2018/09/29:15:35</v>
          </cell>
          <cell r="I127" t="str">
            <v>NULL</v>
          </cell>
          <cell r="J127" t="str">
            <v>a2650007</v>
          </cell>
        </row>
        <row r="128">
          <cell r="A128">
            <v>88826447360</v>
          </cell>
          <cell r="B128">
            <v>666921191</v>
          </cell>
          <cell r="C128" t="str">
            <v>HOLD</v>
          </cell>
          <cell r="D128" t="str">
            <v>NULL</v>
          </cell>
          <cell r="E128" t="str">
            <v>default</v>
          </cell>
          <cell r="F128" t="str">
            <v>2018/04/14:16:11</v>
          </cell>
          <cell r="G128" t="str">
            <v>2018/09/29:15:35</v>
          </cell>
          <cell r="H128" t="str">
            <v>2018/09/29:15:35</v>
          </cell>
          <cell r="I128" t="str">
            <v>NULL</v>
          </cell>
          <cell r="J128" t="str">
            <v>a2650007</v>
          </cell>
        </row>
        <row r="129">
          <cell r="A129">
            <v>88826447360</v>
          </cell>
          <cell r="B129">
            <v>666921191</v>
          </cell>
          <cell r="C129" t="str">
            <v>HOLD</v>
          </cell>
          <cell r="D129" t="str">
            <v>NULL</v>
          </cell>
          <cell r="E129" t="str">
            <v>default</v>
          </cell>
          <cell r="F129" t="str">
            <v>2018/04/14:16:11</v>
          </cell>
          <cell r="G129" t="str">
            <v>2018/09/29:15:35</v>
          </cell>
          <cell r="H129" t="str">
            <v>2018/09/29:15:35</v>
          </cell>
          <cell r="I129" t="str">
            <v>NULL</v>
          </cell>
          <cell r="J129" t="str">
            <v>a2650007</v>
          </cell>
        </row>
        <row r="130">
          <cell r="A130">
            <v>88826447360</v>
          </cell>
          <cell r="B130">
            <v>666921191</v>
          </cell>
          <cell r="C130" t="str">
            <v>HOLD</v>
          </cell>
          <cell r="D130" t="str">
            <v>NULL</v>
          </cell>
          <cell r="E130" t="str">
            <v>default</v>
          </cell>
          <cell r="F130" t="str">
            <v>2018/04/14:16:11</v>
          </cell>
          <cell r="G130" t="str">
            <v>2018/09/29:15:35</v>
          </cell>
          <cell r="H130" t="str">
            <v>2018/09/29:15:35</v>
          </cell>
          <cell r="I130" t="str">
            <v>NULL</v>
          </cell>
          <cell r="J130" t="str">
            <v>a2650007</v>
          </cell>
        </row>
        <row r="131">
          <cell r="A131">
            <v>88826447360</v>
          </cell>
          <cell r="B131">
            <v>666921191</v>
          </cell>
          <cell r="C131" t="str">
            <v>HOLD</v>
          </cell>
          <cell r="D131" t="str">
            <v>NULL</v>
          </cell>
          <cell r="E131" t="str">
            <v>default</v>
          </cell>
          <cell r="F131" t="str">
            <v>2018/04/14:16:11</v>
          </cell>
          <cell r="G131" t="str">
            <v>2018/09/29:15:35</v>
          </cell>
          <cell r="H131" t="str">
            <v>2018/09/29:15:35</v>
          </cell>
          <cell r="I131" t="str">
            <v>NULL</v>
          </cell>
          <cell r="J131" t="str">
            <v>a2650007</v>
          </cell>
        </row>
        <row r="132">
          <cell r="A132">
            <v>88826447360</v>
          </cell>
          <cell r="B132">
            <v>666921191</v>
          </cell>
          <cell r="C132" t="str">
            <v>HOLD</v>
          </cell>
          <cell r="D132" t="str">
            <v>NULL</v>
          </cell>
          <cell r="E132" t="str">
            <v>default</v>
          </cell>
          <cell r="F132" t="str">
            <v>2018/04/14:16:11</v>
          </cell>
          <cell r="G132" t="str">
            <v>2018/09/29:15:35</v>
          </cell>
          <cell r="H132" t="str">
            <v>2018/09/29:15:35</v>
          </cell>
          <cell r="I132" t="str">
            <v>NULL</v>
          </cell>
          <cell r="J132" t="str">
            <v>a2650007</v>
          </cell>
        </row>
        <row r="133">
          <cell r="A133">
            <v>88826447360</v>
          </cell>
          <cell r="B133">
            <v>666921191</v>
          </cell>
          <cell r="C133" t="str">
            <v>HOLD</v>
          </cell>
          <cell r="D133" t="str">
            <v>NULL</v>
          </cell>
          <cell r="E133" t="str">
            <v>default</v>
          </cell>
          <cell r="F133" t="str">
            <v>2018/04/14:16:11</v>
          </cell>
          <cell r="G133" t="str">
            <v>2018/09/29:15:35</v>
          </cell>
          <cell r="H133" t="str">
            <v>2018/09/29:15:35</v>
          </cell>
          <cell r="I133" t="str">
            <v>NULL</v>
          </cell>
          <cell r="J133" t="str">
            <v>a2650007</v>
          </cell>
        </row>
        <row r="134">
          <cell r="A134">
            <v>88826447360</v>
          </cell>
          <cell r="B134">
            <v>666921191</v>
          </cell>
          <cell r="C134" t="str">
            <v>HOLD</v>
          </cell>
          <cell r="D134" t="str">
            <v>NULL</v>
          </cell>
          <cell r="E134" t="str">
            <v>default</v>
          </cell>
          <cell r="F134" t="str">
            <v>2018/04/14:16:11</v>
          </cell>
          <cell r="G134" t="str">
            <v>2018/09/29:15:35</v>
          </cell>
          <cell r="H134" t="str">
            <v>2018/09/29:15:35</v>
          </cell>
          <cell r="I134" t="str">
            <v>NULL</v>
          </cell>
          <cell r="J134" t="str">
            <v>a2650007</v>
          </cell>
        </row>
        <row r="135">
          <cell r="A135">
            <v>88826447360</v>
          </cell>
          <cell r="B135">
            <v>666921191</v>
          </cell>
          <cell r="C135" t="str">
            <v>HOLD</v>
          </cell>
          <cell r="D135" t="str">
            <v>NULL</v>
          </cell>
          <cell r="E135" t="str">
            <v>default</v>
          </cell>
          <cell r="F135" t="str">
            <v>2018/04/14:16:11</v>
          </cell>
          <cell r="G135" t="str">
            <v>2018/09/29:15:35</v>
          </cell>
          <cell r="H135" t="str">
            <v>2018/09/29:15:35</v>
          </cell>
          <cell r="I135" t="str">
            <v>NULL</v>
          </cell>
          <cell r="J135" t="str">
            <v>a2650007</v>
          </cell>
        </row>
        <row r="136">
          <cell r="A136">
            <v>88826447360</v>
          </cell>
          <cell r="B136">
            <v>666921191</v>
          </cell>
          <cell r="C136" t="str">
            <v>HOLD</v>
          </cell>
          <cell r="D136" t="str">
            <v>NULL</v>
          </cell>
          <cell r="E136" t="str">
            <v>default</v>
          </cell>
          <cell r="F136" t="str">
            <v>2018/04/14:16:11</v>
          </cell>
          <cell r="G136" t="str">
            <v>2018/09/29:15:35</v>
          </cell>
          <cell r="H136" t="str">
            <v>2018/09/29:15:35</v>
          </cell>
          <cell r="I136" t="str">
            <v>NULL</v>
          </cell>
          <cell r="J136" t="str">
            <v>a2650007</v>
          </cell>
        </row>
        <row r="137">
          <cell r="A137">
            <v>88826447360</v>
          </cell>
          <cell r="B137">
            <v>666921191</v>
          </cell>
          <cell r="C137" t="str">
            <v>HOLD</v>
          </cell>
          <cell r="D137" t="str">
            <v>NULL</v>
          </cell>
          <cell r="E137" t="str">
            <v>default</v>
          </cell>
          <cell r="F137" t="str">
            <v>2018/04/14:16:11</v>
          </cell>
          <cell r="G137" t="str">
            <v>2018/09/29:15:35</v>
          </cell>
          <cell r="H137" t="str">
            <v>2018/09/29:15:35</v>
          </cell>
          <cell r="I137" t="str">
            <v>NULL</v>
          </cell>
          <cell r="J137" t="str">
            <v>a2650007</v>
          </cell>
        </row>
        <row r="138">
          <cell r="A138">
            <v>88826447360</v>
          </cell>
          <cell r="B138">
            <v>666921191</v>
          </cell>
          <cell r="C138" t="str">
            <v>HOLD</v>
          </cell>
          <cell r="D138" t="str">
            <v>NULL</v>
          </cell>
          <cell r="E138" t="str">
            <v>default</v>
          </cell>
          <cell r="F138" t="str">
            <v>2018/04/14:16:11</v>
          </cell>
          <cell r="G138" t="str">
            <v>2018/09/29:15:35</v>
          </cell>
          <cell r="H138" t="str">
            <v>2018/09/29:15:35</v>
          </cell>
          <cell r="I138" t="str">
            <v>NULL</v>
          </cell>
          <cell r="J138" t="str">
            <v>a2650007</v>
          </cell>
        </row>
        <row r="139">
          <cell r="A139">
            <v>88826447360</v>
          </cell>
          <cell r="B139">
            <v>666921191</v>
          </cell>
          <cell r="C139" t="str">
            <v>HOLD</v>
          </cell>
          <cell r="D139" t="str">
            <v>NULL</v>
          </cell>
          <cell r="E139" t="str">
            <v>default</v>
          </cell>
          <cell r="F139" t="str">
            <v>2018/04/14:16:11</v>
          </cell>
          <cell r="G139" t="str">
            <v>2018/09/29:15:35</v>
          </cell>
          <cell r="H139" t="str">
            <v>2018/09/29:15:35</v>
          </cell>
          <cell r="I139" t="str">
            <v>NULL</v>
          </cell>
          <cell r="J139" t="str">
            <v>a2650007</v>
          </cell>
        </row>
        <row r="140">
          <cell r="A140">
            <v>88826447360</v>
          </cell>
          <cell r="B140">
            <v>666921191</v>
          </cell>
          <cell r="C140" t="str">
            <v>HOLD</v>
          </cell>
          <cell r="D140" t="str">
            <v>NULL</v>
          </cell>
          <cell r="E140" t="str">
            <v>default</v>
          </cell>
          <cell r="F140" t="str">
            <v>2018/04/14:16:11</v>
          </cell>
          <cell r="G140" t="str">
            <v>2018/09/29:15:35</v>
          </cell>
          <cell r="H140" t="str">
            <v>2018/09/29:15:35</v>
          </cell>
          <cell r="I140" t="str">
            <v>NULL</v>
          </cell>
          <cell r="J140" t="str">
            <v>a2650007</v>
          </cell>
        </row>
        <row r="141">
          <cell r="A141">
            <v>88826447360</v>
          </cell>
          <cell r="B141">
            <v>666921191</v>
          </cell>
          <cell r="C141" t="str">
            <v>HOLD</v>
          </cell>
          <cell r="D141" t="str">
            <v>NULL</v>
          </cell>
          <cell r="E141" t="str">
            <v>default</v>
          </cell>
          <cell r="F141" t="str">
            <v>2018/04/14:16:11</v>
          </cell>
          <cell r="G141" t="str">
            <v>2018/09/29:15:35</v>
          </cell>
          <cell r="H141" t="str">
            <v>2018/09/29:15:35</v>
          </cell>
          <cell r="I141" t="str">
            <v>NULL</v>
          </cell>
          <cell r="J141" t="str">
            <v>a2650007</v>
          </cell>
        </row>
        <row r="142">
          <cell r="A142">
            <v>88826447360</v>
          </cell>
          <cell r="B142">
            <v>666921191</v>
          </cell>
          <cell r="C142" t="str">
            <v>HOLD</v>
          </cell>
          <cell r="D142" t="str">
            <v>NULL</v>
          </cell>
          <cell r="E142" t="str">
            <v>default</v>
          </cell>
          <cell r="F142" t="str">
            <v>2018/04/14:16:11</v>
          </cell>
          <cell r="G142" t="str">
            <v>2018/09/29:15:35</v>
          </cell>
          <cell r="H142" t="str">
            <v>2018/09/29:15:35</v>
          </cell>
          <cell r="I142" t="str">
            <v>NULL</v>
          </cell>
          <cell r="J142" t="str">
            <v>a2650007</v>
          </cell>
        </row>
        <row r="143">
          <cell r="A143">
            <v>88826447360</v>
          </cell>
          <cell r="B143">
            <v>666921191</v>
          </cell>
          <cell r="C143" t="str">
            <v>HOLD</v>
          </cell>
          <cell r="D143" t="str">
            <v>NULL</v>
          </cell>
          <cell r="E143" t="str">
            <v>default</v>
          </cell>
          <cell r="F143" t="str">
            <v>2018/04/14:16:11</v>
          </cell>
          <cell r="G143" t="str">
            <v>2018/09/29:15:35</v>
          </cell>
          <cell r="H143" t="str">
            <v>2018/09/29:15:35</v>
          </cell>
          <cell r="I143" t="str">
            <v>NULL</v>
          </cell>
          <cell r="J143" t="str">
            <v>a2650007</v>
          </cell>
        </row>
        <row r="144">
          <cell r="A144">
            <v>88826447360</v>
          </cell>
          <cell r="B144">
            <v>666921191</v>
          </cell>
          <cell r="C144" t="str">
            <v>HOLD</v>
          </cell>
          <cell r="D144" t="str">
            <v>NULL</v>
          </cell>
          <cell r="E144" t="str">
            <v>default</v>
          </cell>
          <cell r="F144" t="str">
            <v>2018/04/14:16:11</v>
          </cell>
          <cell r="G144" t="str">
            <v>2018/09/29:15:35</v>
          </cell>
          <cell r="H144" t="str">
            <v>2018/09/29:15:35</v>
          </cell>
          <cell r="I144" t="str">
            <v>NULL</v>
          </cell>
          <cell r="J144" t="str">
            <v>a2650007</v>
          </cell>
        </row>
        <row r="145">
          <cell r="A145">
            <v>88826447360</v>
          </cell>
          <cell r="B145">
            <v>666921191</v>
          </cell>
          <cell r="C145" t="str">
            <v>HOLD</v>
          </cell>
          <cell r="D145" t="str">
            <v>NULL</v>
          </cell>
          <cell r="E145" t="str">
            <v>default</v>
          </cell>
          <cell r="F145" t="str">
            <v>2018/04/14:16:11</v>
          </cell>
          <cell r="G145" t="str">
            <v>2018/09/29:15:35</v>
          </cell>
          <cell r="H145" t="str">
            <v>2018/09/29:15:35</v>
          </cell>
          <cell r="I145" t="str">
            <v>NULL</v>
          </cell>
          <cell r="J145" t="str">
            <v>a2650007</v>
          </cell>
        </row>
        <row r="146">
          <cell r="A146">
            <v>88826447360</v>
          </cell>
          <cell r="B146">
            <v>666921191</v>
          </cell>
          <cell r="C146" t="str">
            <v>HOLD</v>
          </cell>
          <cell r="D146" t="str">
            <v>NULL</v>
          </cell>
          <cell r="E146" t="str">
            <v>default</v>
          </cell>
          <cell r="F146" t="str">
            <v>2018/04/14:16:11</v>
          </cell>
          <cell r="G146" t="str">
            <v>2018/09/29:15:35</v>
          </cell>
          <cell r="H146" t="str">
            <v>2018/09/29:15:35</v>
          </cell>
          <cell r="I146" t="str">
            <v>NULL</v>
          </cell>
          <cell r="J146" t="str">
            <v>a2650007</v>
          </cell>
        </row>
        <row r="147">
          <cell r="A147">
            <v>88826447360</v>
          </cell>
          <cell r="B147">
            <v>666921191</v>
          </cell>
          <cell r="C147" t="str">
            <v>HOLD</v>
          </cell>
          <cell r="D147" t="str">
            <v>NULL</v>
          </cell>
          <cell r="E147" t="str">
            <v>default</v>
          </cell>
          <cell r="F147" t="str">
            <v>2018/04/14:16:11</v>
          </cell>
          <cell r="G147" t="str">
            <v>2018/09/29:15:35</v>
          </cell>
          <cell r="H147" t="str">
            <v>2018/09/29:15:35</v>
          </cell>
          <cell r="I147" t="str">
            <v>NULL</v>
          </cell>
          <cell r="J147" t="str">
            <v>a2650007</v>
          </cell>
        </row>
        <row r="148">
          <cell r="A148">
            <v>88826447360</v>
          </cell>
          <cell r="B148">
            <v>666921191</v>
          </cell>
          <cell r="C148" t="str">
            <v>HOLD</v>
          </cell>
          <cell r="D148" t="str">
            <v>NULL</v>
          </cell>
          <cell r="E148" t="str">
            <v>default</v>
          </cell>
          <cell r="F148" t="str">
            <v>2018/04/14:16:11</v>
          </cell>
          <cell r="G148" t="str">
            <v>2018/09/29:15:35</v>
          </cell>
          <cell r="H148" t="str">
            <v>2018/09/29:15:35</v>
          </cell>
          <cell r="I148" t="str">
            <v>NULL</v>
          </cell>
          <cell r="J148" t="str">
            <v>a2650007</v>
          </cell>
        </row>
        <row r="149">
          <cell r="A149">
            <v>88826447360</v>
          </cell>
          <cell r="B149">
            <v>666921191</v>
          </cell>
          <cell r="C149" t="str">
            <v>HOLD</v>
          </cell>
          <cell r="D149" t="str">
            <v>NULL</v>
          </cell>
          <cell r="E149" t="str">
            <v>default</v>
          </cell>
          <cell r="F149" t="str">
            <v>2018/04/14:16:11</v>
          </cell>
          <cell r="G149" t="str">
            <v>2018/09/29:15:35</v>
          </cell>
          <cell r="H149" t="str">
            <v>2018/09/29:15:35</v>
          </cell>
          <cell r="I149" t="str">
            <v>NULL</v>
          </cell>
          <cell r="J149" t="str">
            <v>a2650007</v>
          </cell>
        </row>
        <row r="150">
          <cell r="A150">
            <v>88826447360</v>
          </cell>
          <cell r="B150">
            <v>666921191</v>
          </cell>
          <cell r="C150" t="str">
            <v>HOLD</v>
          </cell>
          <cell r="D150" t="str">
            <v>NULL</v>
          </cell>
          <cell r="E150" t="str">
            <v>default</v>
          </cell>
          <cell r="F150" t="str">
            <v>2018/04/14:16:11</v>
          </cell>
          <cell r="G150" t="str">
            <v>2018/09/29:15:35</v>
          </cell>
          <cell r="H150" t="str">
            <v>2018/09/29:15:35</v>
          </cell>
          <cell r="I150" t="str">
            <v>NULL</v>
          </cell>
          <cell r="J150" t="str">
            <v>a2650007</v>
          </cell>
        </row>
        <row r="151">
          <cell r="A151">
            <v>88826447360</v>
          </cell>
          <cell r="B151">
            <v>666921191</v>
          </cell>
          <cell r="C151" t="str">
            <v>HOLD</v>
          </cell>
          <cell r="D151" t="str">
            <v>NULL</v>
          </cell>
          <cell r="E151" t="str">
            <v>default</v>
          </cell>
          <cell r="F151" t="str">
            <v>2018/04/14:16:11</v>
          </cell>
          <cell r="G151" t="str">
            <v>2018/09/29:15:35</v>
          </cell>
          <cell r="H151" t="str">
            <v>2018/09/29:15:35</v>
          </cell>
          <cell r="I151" t="str">
            <v>NULL</v>
          </cell>
          <cell r="J151" t="str">
            <v>a2650007</v>
          </cell>
        </row>
        <row r="152">
          <cell r="A152">
            <v>88826447360</v>
          </cell>
          <cell r="B152">
            <v>666921191</v>
          </cell>
          <cell r="C152" t="str">
            <v>HOLD</v>
          </cell>
          <cell r="D152" t="str">
            <v>NULL</v>
          </cell>
          <cell r="E152" t="str">
            <v>default</v>
          </cell>
          <cell r="F152" t="str">
            <v>2018/04/14:16:11</v>
          </cell>
          <cell r="G152" t="str">
            <v>2018/09/29:15:35</v>
          </cell>
          <cell r="H152" t="str">
            <v>2018/09/29:15:35</v>
          </cell>
          <cell r="I152" t="str">
            <v>NULL</v>
          </cell>
          <cell r="J152" t="str">
            <v>a2650007</v>
          </cell>
        </row>
        <row r="153">
          <cell r="A153">
            <v>88826447360</v>
          </cell>
          <cell r="B153">
            <v>666921191</v>
          </cell>
          <cell r="C153" t="str">
            <v>HOLD</v>
          </cell>
          <cell r="D153" t="str">
            <v>NULL</v>
          </cell>
          <cell r="E153" t="str">
            <v>default</v>
          </cell>
          <cell r="F153" t="str">
            <v>2018/04/14:16:11</v>
          </cell>
          <cell r="G153" t="str">
            <v>2018/09/29:15:35</v>
          </cell>
          <cell r="H153" t="str">
            <v>2018/09/29:15:35</v>
          </cell>
          <cell r="I153" t="str">
            <v>NULL</v>
          </cell>
          <cell r="J153" t="str">
            <v>a2650007</v>
          </cell>
        </row>
        <row r="154">
          <cell r="A154">
            <v>88826447360</v>
          </cell>
          <cell r="B154">
            <v>666921191</v>
          </cell>
          <cell r="C154" t="str">
            <v>HOLD</v>
          </cell>
          <cell r="D154" t="str">
            <v>NULL</v>
          </cell>
          <cell r="E154" t="str">
            <v>default</v>
          </cell>
          <cell r="F154" t="str">
            <v>2018/04/14:16:11</v>
          </cell>
          <cell r="G154" t="str">
            <v>2018/09/29:15:35</v>
          </cell>
          <cell r="H154" t="str">
            <v>2018/09/29:15:35</v>
          </cell>
          <cell r="I154" t="str">
            <v>NULL</v>
          </cell>
          <cell r="J154" t="str">
            <v>a2650007</v>
          </cell>
        </row>
        <row r="155">
          <cell r="A155">
            <v>88826447360</v>
          </cell>
          <cell r="B155">
            <v>666921191</v>
          </cell>
          <cell r="C155" t="str">
            <v>HOLD</v>
          </cell>
          <cell r="D155" t="str">
            <v>NULL</v>
          </cell>
          <cell r="E155" t="str">
            <v>default</v>
          </cell>
          <cell r="F155" t="str">
            <v>2018/04/14:16:11</v>
          </cell>
          <cell r="G155" t="str">
            <v>2018/09/29:15:35</v>
          </cell>
          <cell r="H155" t="str">
            <v>2018/09/29:15:35</v>
          </cell>
          <cell r="I155" t="str">
            <v>NULL</v>
          </cell>
          <cell r="J155" t="str">
            <v>a2650007</v>
          </cell>
        </row>
        <row r="156">
          <cell r="A156">
            <v>88826447360</v>
          </cell>
          <cell r="B156">
            <v>666921191</v>
          </cell>
          <cell r="C156" t="str">
            <v>HOLD</v>
          </cell>
          <cell r="D156" t="str">
            <v>NULL</v>
          </cell>
          <cell r="E156" t="str">
            <v>default</v>
          </cell>
          <cell r="F156" t="str">
            <v>2018/04/14:16:11</v>
          </cell>
          <cell r="G156" t="str">
            <v>2018/09/29:15:35</v>
          </cell>
          <cell r="H156" t="str">
            <v>2018/09/29:15:35</v>
          </cell>
          <cell r="I156" t="str">
            <v>NULL</v>
          </cell>
          <cell r="J156" t="str">
            <v>a2650007</v>
          </cell>
        </row>
        <row r="157">
          <cell r="A157">
            <v>88826447360</v>
          </cell>
          <cell r="B157">
            <v>666921191</v>
          </cell>
          <cell r="C157" t="str">
            <v>HOLD</v>
          </cell>
          <cell r="D157" t="str">
            <v>NULL</v>
          </cell>
          <cell r="E157" t="str">
            <v>default</v>
          </cell>
          <cell r="F157" t="str">
            <v>2018/04/14:16:11</v>
          </cell>
          <cell r="G157" t="str">
            <v>2018/09/29:15:35</v>
          </cell>
          <cell r="H157" t="str">
            <v>2018/09/29:15:35</v>
          </cell>
          <cell r="I157" t="str">
            <v>NULL</v>
          </cell>
          <cell r="J157" t="str">
            <v>a2650007</v>
          </cell>
        </row>
        <row r="158">
          <cell r="A158">
            <v>88826447360</v>
          </cell>
          <cell r="B158">
            <v>666921191</v>
          </cell>
          <cell r="C158" t="str">
            <v>HOLD</v>
          </cell>
          <cell r="D158" t="str">
            <v>NULL</v>
          </cell>
          <cell r="E158" t="str">
            <v>default</v>
          </cell>
          <cell r="F158" t="str">
            <v>2018/04/14:16:11</v>
          </cell>
          <cell r="G158" t="str">
            <v>2018/09/29:15:35</v>
          </cell>
          <cell r="H158" t="str">
            <v>2018/09/29:15:35</v>
          </cell>
          <cell r="I158" t="str">
            <v>NULL</v>
          </cell>
          <cell r="J158" t="str">
            <v>a2650007</v>
          </cell>
        </row>
        <row r="159">
          <cell r="A159">
            <v>88826447360</v>
          </cell>
          <cell r="B159">
            <v>666921191</v>
          </cell>
          <cell r="C159" t="str">
            <v>HOLD</v>
          </cell>
          <cell r="D159" t="str">
            <v>NULL</v>
          </cell>
          <cell r="E159" t="str">
            <v>default</v>
          </cell>
          <cell r="F159" t="str">
            <v>2018/04/14:16:11</v>
          </cell>
          <cell r="G159" t="str">
            <v>2018/09/29:15:35</v>
          </cell>
          <cell r="H159" t="str">
            <v>2018/09/29:15:35</v>
          </cell>
          <cell r="I159" t="str">
            <v>NULL</v>
          </cell>
          <cell r="J159" t="str">
            <v>a2650007</v>
          </cell>
        </row>
        <row r="160">
          <cell r="A160">
            <v>88826447360</v>
          </cell>
          <cell r="B160">
            <v>666921191</v>
          </cell>
          <cell r="C160" t="str">
            <v>HOLD</v>
          </cell>
          <cell r="D160" t="str">
            <v>NULL</v>
          </cell>
          <cell r="E160" t="str">
            <v>default</v>
          </cell>
          <cell r="F160" t="str">
            <v>2018/04/14:16:11</v>
          </cell>
          <cell r="G160" t="str">
            <v>2018/09/29:15:35</v>
          </cell>
          <cell r="H160" t="str">
            <v>2018/09/29:15:35</v>
          </cell>
          <cell r="I160" t="str">
            <v>NULL</v>
          </cell>
          <cell r="J160" t="str">
            <v>a2650007</v>
          </cell>
        </row>
        <row r="161">
          <cell r="A161">
            <v>88826447360</v>
          </cell>
          <cell r="B161">
            <v>666921191</v>
          </cell>
          <cell r="C161" t="str">
            <v>HOLD</v>
          </cell>
          <cell r="D161" t="str">
            <v>NULL</v>
          </cell>
          <cell r="E161" t="str">
            <v>default</v>
          </cell>
          <cell r="F161" t="str">
            <v>2018/04/14:16:11</v>
          </cell>
          <cell r="G161" t="str">
            <v>2018/09/29:15:35</v>
          </cell>
          <cell r="H161" t="str">
            <v>2018/09/29:15:35</v>
          </cell>
          <cell r="I161" t="str">
            <v>NULL</v>
          </cell>
          <cell r="J161" t="str">
            <v>a2650007</v>
          </cell>
        </row>
        <row r="162">
          <cell r="A162">
            <v>881145078919</v>
          </cell>
          <cell r="B162">
            <v>443278</v>
          </cell>
          <cell r="C162" t="str">
            <v>PROCESSING</v>
          </cell>
          <cell r="D162" t="str">
            <v>NULL</v>
          </cell>
          <cell r="E162" t="str">
            <v>default</v>
          </cell>
          <cell r="F162" t="str">
            <v>2018/09/29:11:23</v>
          </cell>
          <cell r="G162" t="str">
            <v>2018/09/30:08:02</v>
          </cell>
          <cell r="H162" t="str">
            <v>2018/09/30:08:03</v>
          </cell>
          <cell r="I162" t="str">
            <v>NULL</v>
          </cell>
          <cell r="J162" t="str">
            <v>NULL</v>
          </cell>
        </row>
        <row r="163">
          <cell r="A163">
            <v>881145078919</v>
          </cell>
          <cell r="B163">
            <v>443278</v>
          </cell>
          <cell r="C163" t="str">
            <v>PROCESSING</v>
          </cell>
          <cell r="D163" t="str">
            <v>NULL</v>
          </cell>
          <cell r="E163" t="str">
            <v>default</v>
          </cell>
          <cell r="F163" t="str">
            <v>2018/09/29:11:23</v>
          </cell>
          <cell r="G163" t="str">
            <v>2018/09/30:08:02</v>
          </cell>
          <cell r="H163" t="str">
            <v>2018/09/30:08:03</v>
          </cell>
          <cell r="I163" t="str">
            <v>NULL</v>
          </cell>
          <cell r="J163" t="str">
            <v>NULL</v>
          </cell>
        </row>
        <row r="164">
          <cell r="A164">
            <v>881145078919</v>
          </cell>
          <cell r="B164">
            <v>443278</v>
          </cell>
          <cell r="C164" t="str">
            <v>PROCESSING</v>
          </cell>
          <cell r="D164" t="str">
            <v>NULL</v>
          </cell>
          <cell r="E164" t="str">
            <v>default</v>
          </cell>
          <cell r="F164" t="str">
            <v>2018/09/29:11:23</v>
          </cell>
          <cell r="G164" t="str">
            <v>2018/09/30:08:02</v>
          </cell>
          <cell r="H164" t="str">
            <v>2018/09/30:08:03</v>
          </cell>
          <cell r="I164" t="str">
            <v>NULL</v>
          </cell>
          <cell r="J164" t="str">
            <v>NULL</v>
          </cell>
        </row>
        <row r="165">
          <cell r="A165">
            <v>881145078919</v>
          </cell>
          <cell r="B165">
            <v>443278</v>
          </cell>
          <cell r="C165" t="str">
            <v>PROCESSING</v>
          </cell>
          <cell r="D165" t="str">
            <v>NULL</v>
          </cell>
          <cell r="E165" t="str">
            <v>default</v>
          </cell>
          <cell r="F165" t="str">
            <v>2018/09/29:11:23</v>
          </cell>
          <cell r="G165" t="str">
            <v>2018/09/30:08:02</v>
          </cell>
          <cell r="H165" t="str">
            <v>2018/09/30:08:03</v>
          </cell>
          <cell r="I165" t="str">
            <v>NULL</v>
          </cell>
          <cell r="J165" t="str">
            <v>NULL</v>
          </cell>
        </row>
        <row r="166">
          <cell r="A166">
            <v>1157120598</v>
          </cell>
          <cell r="B166">
            <v>959746297</v>
          </cell>
          <cell r="C166" t="str">
            <v>PROCESSING</v>
          </cell>
          <cell r="D166" t="str">
            <v>NULL</v>
          </cell>
          <cell r="E166" t="str">
            <v>default</v>
          </cell>
          <cell r="F166" t="str">
            <v>2013/10/14:00:53</v>
          </cell>
          <cell r="G166" t="str">
            <v>2018/10/01:23:38</v>
          </cell>
          <cell r="H166" t="str">
            <v>2018/10/01:23:40</v>
          </cell>
          <cell r="I166" t="str">
            <v>NULL</v>
          </cell>
          <cell r="J166" t="str">
            <v>NULL</v>
          </cell>
        </row>
        <row r="167">
          <cell r="A167">
            <v>1157120598</v>
          </cell>
          <cell r="B167">
            <v>959746297</v>
          </cell>
          <cell r="C167" t="str">
            <v>PROCESSING</v>
          </cell>
          <cell r="D167" t="str">
            <v>NULL</v>
          </cell>
          <cell r="E167" t="str">
            <v>default</v>
          </cell>
          <cell r="F167" t="str">
            <v>2013/10/14:00:53</v>
          </cell>
          <cell r="G167" t="str">
            <v>2018/10/01:23:38</v>
          </cell>
          <cell r="H167" t="str">
            <v>2018/10/01:23:40</v>
          </cell>
          <cell r="I167" t="str">
            <v>NULL</v>
          </cell>
          <cell r="J167" t="str">
            <v>NULL</v>
          </cell>
        </row>
        <row r="168">
          <cell r="A168">
            <v>1157120598</v>
          </cell>
          <cell r="B168">
            <v>959746297</v>
          </cell>
          <cell r="C168" t="str">
            <v>PROCESSING</v>
          </cell>
          <cell r="D168" t="str">
            <v>NULL</v>
          </cell>
          <cell r="E168" t="str">
            <v>default</v>
          </cell>
          <cell r="F168" t="str">
            <v>2013/10/14:00:53</v>
          </cell>
          <cell r="G168" t="str">
            <v>2018/10/01:23:38</v>
          </cell>
          <cell r="H168" t="str">
            <v>2018/10/01:23:40</v>
          </cell>
          <cell r="I168" t="str">
            <v>NULL</v>
          </cell>
          <cell r="J168" t="str">
            <v>NULL</v>
          </cell>
        </row>
        <row r="169">
          <cell r="A169">
            <v>1157120598</v>
          </cell>
          <cell r="B169">
            <v>959746297</v>
          </cell>
          <cell r="C169" t="str">
            <v>PROCESSING</v>
          </cell>
          <cell r="D169" t="str">
            <v>NULL</v>
          </cell>
          <cell r="E169" t="str">
            <v>default</v>
          </cell>
          <cell r="F169" t="str">
            <v>2013/10/14:00:53</v>
          </cell>
          <cell r="G169" t="str">
            <v>2018/10/01:23:38</v>
          </cell>
          <cell r="H169" t="str">
            <v>2018/10/01:23:40</v>
          </cell>
          <cell r="I169" t="str">
            <v>NULL</v>
          </cell>
          <cell r="J169" t="str">
            <v>NULL</v>
          </cell>
        </row>
        <row r="170">
          <cell r="A170">
            <v>1157120598</v>
          </cell>
          <cell r="B170">
            <v>959746297</v>
          </cell>
          <cell r="C170" t="str">
            <v>PROCESSING</v>
          </cell>
          <cell r="D170" t="str">
            <v>NULL</v>
          </cell>
          <cell r="E170" t="str">
            <v>default</v>
          </cell>
          <cell r="F170" t="str">
            <v>2013/10/14:00:53</v>
          </cell>
          <cell r="G170" t="str">
            <v>2018/10/01:23:38</v>
          </cell>
          <cell r="H170" t="str">
            <v>2018/10/01:23:40</v>
          </cell>
          <cell r="I170" t="str">
            <v>NULL</v>
          </cell>
          <cell r="J170" t="str">
            <v>NULL</v>
          </cell>
        </row>
        <row r="171">
          <cell r="A171">
            <v>1157120598</v>
          </cell>
          <cell r="B171">
            <v>959746297</v>
          </cell>
          <cell r="C171" t="str">
            <v>PROCESSING</v>
          </cell>
          <cell r="D171" t="str">
            <v>NULL</v>
          </cell>
          <cell r="E171" t="str">
            <v>default</v>
          </cell>
          <cell r="F171" t="str">
            <v>2013/10/14:00:53</v>
          </cell>
          <cell r="G171" t="str">
            <v>2018/10/01:23:38</v>
          </cell>
          <cell r="H171" t="str">
            <v>2018/10/01:23:40</v>
          </cell>
          <cell r="I171" t="str">
            <v>NULL</v>
          </cell>
          <cell r="J171" t="str">
            <v>NULL</v>
          </cell>
        </row>
        <row r="172">
          <cell r="A172">
            <v>1157120598</v>
          </cell>
          <cell r="B172">
            <v>959746297</v>
          </cell>
          <cell r="C172" t="str">
            <v>PROCESSING</v>
          </cell>
          <cell r="D172" t="str">
            <v>NULL</v>
          </cell>
          <cell r="E172" t="str">
            <v>default</v>
          </cell>
          <cell r="F172" t="str">
            <v>2013/10/14:00:53</v>
          </cell>
          <cell r="G172" t="str">
            <v>2018/10/01:23:38</v>
          </cell>
          <cell r="H172" t="str">
            <v>2018/10/01:23:40</v>
          </cell>
          <cell r="I172" t="str">
            <v>NULL</v>
          </cell>
          <cell r="J172" t="str">
            <v>NULL</v>
          </cell>
        </row>
        <row r="173">
          <cell r="A173">
            <v>1157120598</v>
          </cell>
          <cell r="B173">
            <v>959746297</v>
          </cell>
          <cell r="C173" t="str">
            <v>PROCESSING</v>
          </cell>
          <cell r="D173" t="str">
            <v>NULL</v>
          </cell>
          <cell r="E173" t="str">
            <v>default</v>
          </cell>
          <cell r="F173" t="str">
            <v>2013/10/14:00:53</v>
          </cell>
          <cell r="G173" t="str">
            <v>2018/10/01:23:38</v>
          </cell>
          <cell r="H173" t="str">
            <v>2018/10/01:23:40</v>
          </cell>
          <cell r="I173" t="str">
            <v>NULL</v>
          </cell>
          <cell r="J173" t="str">
            <v>NULL</v>
          </cell>
        </row>
        <row r="174">
          <cell r="A174">
            <v>1157120598</v>
          </cell>
          <cell r="B174">
            <v>959746297</v>
          </cell>
          <cell r="C174" t="str">
            <v>PROCESSING</v>
          </cell>
          <cell r="D174" t="str">
            <v>NULL</v>
          </cell>
          <cell r="E174" t="str">
            <v>default</v>
          </cell>
          <cell r="F174" t="str">
            <v>2013/10/14:00:53</v>
          </cell>
          <cell r="G174" t="str">
            <v>2018/10/01:23:38</v>
          </cell>
          <cell r="H174" t="str">
            <v>2018/10/01:23:40</v>
          </cell>
          <cell r="I174" t="str">
            <v>NULL</v>
          </cell>
          <cell r="J174" t="str">
            <v>NULL</v>
          </cell>
        </row>
        <row r="175">
          <cell r="A175">
            <v>1157120598</v>
          </cell>
          <cell r="B175">
            <v>959746297</v>
          </cell>
          <cell r="C175" t="str">
            <v>PROCESSING</v>
          </cell>
          <cell r="D175" t="str">
            <v>NULL</v>
          </cell>
          <cell r="E175" t="str">
            <v>default</v>
          </cell>
          <cell r="F175" t="str">
            <v>2013/10/14:00:53</v>
          </cell>
          <cell r="G175" t="str">
            <v>2018/10/01:23:38</v>
          </cell>
          <cell r="H175" t="str">
            <v>2018/10/01:23:40</v>
          </cell>
          <cell r="I175" t="str">
            <v>NULL</v>
          </cell>
          <cell r="J175" t="str">
            <v>NULL</v>
          </cell>
        </row>
        <row r="176">
          <cell r="A176">
            <v>1157120598</v>
          </cell>
          <cell r="B176">
            <v>959746297</v>
          </cell>
          <cell r="C176" t="str">
            <v>PROCESSING</v>
          </cell>
          <cell r="D176" t="str">
            <v>NULL</v>
          </cell>
          <cell r="E176" t="str">
            <v>default</v>
          </cell>
          <cell r="F176" t="str">
            <v>2013/10/14:00:53</v>
          </cell>
          <cell r="G176" t="str">
            <v>2018/10/01:23:38</v>
          </cell>
          <cell r="H176" t="str">
            <v>2018/10/01:23:40</v>
          </cell>
          <cell r="I176" t="str">
            <v>NULL</v>
          </cell>
          <cell r="J176" t="str">
            <v>NULL</v>
          </cell>
        </row>
        <row r="177">
          <cell r="A177">
            <v>1157120598</v>
          </cell>
          <cell r="B177">
            <v>959746297</v>
          </cell>
          <cell r="C177" t="str">
            <v>PROCESSING</v>
          </cell>
          <cell r="D177" t="str">
            <v>NULL</v>
          </cell>
          <cell r="E177" t="str">
            <v>default</v>
          </cell>
          <cell r="F177" t="str">
            <v>2013/10/14:00:53</v>
          </cell>
          <cell r="G177" t="str">
            <v>2018/10/01:23:38</v>
          </cell>
          <cell r="H177" t="str">
            <v>2018/10/01:23:40</v>
          </cell>
          <cell r="I177" t="str">
            <v>NULL</v>
          </cell>
          <cell r="J177" t="str">
            <v>NULL</v>
          </cell>
        </row>
        <row r="178">
          <cell r="A178">
            <v>1157120598</v>
          </cell>
          <cell r="B178">
            <v>959746297</v>
          </cell>
          <cell r="C178" t="str">
            <v>PROCESSING</v>
          </cell>
          <cell r="D178" t="str">
            <v>NULL</v>
          </cell>
          <cell r="E178" t="str">
            <v>default</v>
          </cell>
          <cell r="F178" t="str">
            <v>2013/10/14:00:53</v>
          </cell>
          <cell r="G178" t="str">
            <v>2018/10/01:23:38</v>
          </cell>
          <cell r="H178" t="str">
            <v>2018/10/01:23:40</v>
          </cell>
          <cell r="I178" t="str">
            <v>NULL</v>
          </cell>
          <cell r="J178" t="str">
            <v>NULL</v>
          </cell>
        </row>
        <row r="179">
          <cell r="A179">
            <v>1157120598</v>
          </cell>
          <cell r="B179">
            <v>959746297</v>
          </cell>
          <cell r="C179" t="str">
            <v>PROCESSING</v>
          </cell>
          <cell r="D179" t="str">
            <v>NULL</v>
          </cell>
          <cell r="E179" t="str">
            <v>default</v>
          </cell>
          <cell r="F179" t="str">
            <v>2013/10/14:00:53</v>
          </cell>
          <cell r="G179" t="str">
            <v>2018/10/01:23:38</v>
          </cell>
          <cell r="H179" t="str">
            <v>2018/10/01:23:40</v>
          </cell>
          <cell r="I179" t="str">
            <v>NULL</v>
          </cell>
          <cell r="J179" t="str">
            <v>NULL</v>
          </cell>
        </row>
        <row r="180">
          <cell r="A180">
            <v>1157120598</v>
          </cell>
          <cell r="B180">
            <v>959746297</v>
          </cell>
          <cell r="C180" t="str">
            <v>PROCESSING</v>
          </cell>
          <cell r="D180" t="str">
            <v>NULL</v>
          </cell>
          <cell r="E180" t="str">
            <v>default</v>
          </cell>
          <cell r="F180" t="str">
            <v>2013/10/14:00:53</v>
          </cell>
          <cell r="G180" t="str">
            <v>2018/10/01:23:38</v>
          </cell>
          <cell r="H180" t="str">
            <v>2018/10/01:23:40</v>
          </cell>
          <cell r="I180" t="str">
            <v>NULL</v>
          </cell>
          <cell r="J180" t="str">
            <v>NULL</v>
          </cell>
        </row>
        <row r="181">
          <cell r="A181">
            <v>1157120598</v>
          </cell>
          <cell r="B181">
            <v>959746297</v>
          </cell>
          <cell r="C181" t="str">
            <v>PROCESSING</v>
          </cell>
          <cell r="D181" t="str">
            <v>NULL</v>
          </cell>
          <cell r="E181" t="str">
            <v>default</v>
          </cell>
          <cell r="F181" t="str">
            <v>2013/10/14:00:53</v>
          </cell>
          <cell r="G181" t="str">
            <v>2018/10/01:23:38</v>
          </cell>
          <cell r="H181" t="str">
            <v>2018/10/01:23:40</v>
          </cell>
          <cell r="I181" t="str">
            <v>NULL</v>
          </cell>
          <cell r="J181" t="str">
            <v>NULL</v>
          </cell>
        </row>
        <row r="182">
          <cell r="A182">
            <v>1157120598</v>
          </cell>
          <cell r="B182">
            <v>959746297</v>
          </cell>
          <cell r="C182" t="str">
            <v>PROCESSING</v>
          </cell>
          <cell r="D182" t="str">
            <v>NULL</v>
          </cell>
          <cell r="E182" t="str">
            <v>default</v>
          </cell>
          <cell r="F182" t="str">
            <v>2013/10/14:00:53</v>
          </cell>
          <cell r="G182" t="str">
            <v>2018/10/01:23:38</v>
          </cell>
          <cell r="H182" t="str">
            <v>2018/10/01:23:40</v>
          </cell>
          <cell r="I182" t="str">
            <v>NULL</v>
          </cell>
          <cell r="J182" t="str">
            <v>NULL</v>
          </cell>
        </row>
        <row r="183">
          <cell r="A183">
            <v>1157120598</v>
          </cell>
          <cell r="B183">
            <v>959746297</v>
          </cell>
          <cell r="C183" t="str">
            <v>PROCESSING</v>
          </cell>
          <cell r="D183" t="str">
            <v>NULL</v>
          </cell>
          <cell r="E183" t="str">
            <v>default</v>
          </cell>
          <cell r="F183" t="str">
            <v>2013/10/14:00:53</v>
          </cell>
          <cell r="G183" t="str">
            <v>2018/10/01:23:38</v>
          </cell>
          <cell r="H183" t="str">
            <v>2018/10/01:23:40</v>
          </cell>
          <cell r="I183" t="str">
            <v>NULL</v>
          </cell>
          <cell r="J183" t="str">
            <v>NULL</v>
          </cell>
        </row>
        <row r="184">
          <cell r="A184">
            <v>1157120598</v>
          </cell>
          <cell r="B184">
            <v>959746297</v>
          </cell>
          <cell r="C184" t="str">
            <v>PROCESSING</v>
          </cell>
          <cell r="D184" t="str">
            <v>NULL</v>
          </cell>
          <cell r="E184" t="str">
            <v>default</v>
          </cell>
          <cell r="F184" t="str">
            <v>2013/10/14:00:53</v>
          </cell>
          <cell r="G184" t="str">
            <v>2018/10/01:23:38</v>
          </cell>
          <cell r="H184" t="str">
            <v>2018/10/01:23:40</v>
          </cell>
          <cell r="I184" t="str">
            <v>NULL</v>
          </cell>
          <cell r="J184" t="str">
            <v>NULL</v>
          </cell>
        </row>
        <row r="185">
          <cell r="A185">
            <v>1157120598</v>
          </cell>
          <cell r="B185">
            <v>959746297</v>
          </cell>
          <cell r="C185" t="str">
            <v>PROCESSING</v>
          </cell>
          <cell r="D185" t="str">
            <v>NULL</v>
          </cell>
          <cell r="E185" t="str">
            <v>default</v>
          </cell>
          <cell r="F185" t="str">
            <v>2013/10/14:00:53</v>
          </cell>
          <cell r="G185" t="str">
            <v>2018/10/01:23:38</v>
          </cell>
          <cell r="H185" t="str">
            <v>2018/10/01:23:40</v>
          </cell>
          <cell r="I185" t="str">
            <v>NULL</v>
          </cell>
          <cell r="J185" t="str">
            <v>NULL</v>
          </cell>
        </row>
        <row r="186">
          <cell r="A186">
            <v>1157120598</v>
          </cell>
          <cell r="B186">
            <v>959746297</v>
          </cell>
          <cell r="C186" t="str">
            <v>PROCESSING</v>
          </cell>
          <cell r="D186" t="str">
            <v>NULL</v>
          </cell>
          <cell r="E186" t="str">
            <v>default</v>
          </cell>
          <cell r="F186" t="str">
            <v>2013/10/14:00:53</v>
          </cell>
          <cell r="G186" t="str">
            <v>2018/10/01:23:38</v>
          </cell>
          <cell r="H186" t="str">
            <v>2018/10/01:23:40</v>
          </cell>
          <cell r="I186" t="str">
            <v>NULL</v>
          </cell>
          <cell r="J186" t="str">
            <v>NULL</v>
          </cell>
        </row>
        <row r="187">
          <cell r="A187">
            <v>1157120598</v>
          </cell>
          <cell r="B187">
            <v>959746297</v>
          </cell>
          <cell r="C187" t="str">
            <v>PROCESSING</v>
          </cell>
          <cell r="D187" t="str">
            <v>NULL</v>
          </cell>
          <cell r="E187" t="str">
            <v>default</v>
          </cell>
          <cell r="F187" t="str">
            <v>2013/10/14:00:53</v>
          </cell>
          <cell r="G187" t="str">
            <v>2018/10/01:23:38</v>
          </cell>
          <cell r="H187" t="str">
            <v>2018/10/01:23:40</v>
          </cell>
          <cell r="I187" t="str">
            <v>NULL</v>
          </cell>
          <cell r="J187" t="str">
            <v>NULL</v>
          </cell>
        </row>
        <row r="188">
          <cell r="A188">
            <v>1157120598</v>
          </cell>
          <cell r="B188">
            <v>959746297</v>
          </cell>
          <cell r="C188" t="str">
            <v>PROCESSING</v>
          </cell>
          <cell r="D188" t="str">
            <v>NULL</v>
          </cell>
          <cell r="E188" t="str">
            <v>default</v>
          </cell>
          <cell r="F188" t="str">
            <v>2013/10/14:00:53</v>
          </cell>
          <cell r="G188" t="str">
            <v>2018/10/01:23:38</v>
          </cell>
          <cell r="H188" t="str">
            <v>2018/10/01:23:40</v>
          </cell>
          <cell r="I188" t="str">
            <v>NULL</v>
          </cell>
          <cell r="J188" t="str">
            <v>NULL</v>
          </cell>
        </row>
        <row r="189">
          <cell r="A189">
            <v>1157120598</v>
          </cell>
          <cell r="B189">
            <v>959746297</v>
          </cell>
          <cell r="C189" t="str">
            <v>PROCESSING</v>
          </cell>
          <cell r="D189" t="str">
            <v>NULL</v>
          </cell>
          <cell r="E189" t="str">
            <v>default</v>
          </cell>
          <cell r="F189" t="str">
            <v>2013/10/14:00:53</v>
          </cell>
          <cell r="G189" t="str">
            <v>2018/10/01:23:38</v>
          </cell>
          <cell r="H189" t="str">
            <v>2018/10/01:23:40</v>
          </cell>
          <cell r="I189" t="str">
            <v>NULL</v>
          </cell>
          <cell r="J189" t="str">
            <v>NULL</v>
          </cell>
        </row>
        <row r="190">
          <cell r="A190">
            <v>1157120598</v>
          </cell>
          <cell r="B190">
            <v>959746297</v>
          </cell>
          <cell r="C190" t="str">
            <v>PROCESSING</v>
          </cell>
          <cell r="D190" t="str">
            <v>NULL</v>
          </cell>
          <cell r="E190" t="str">
            <v>default</v>
          </cell>
          <cell r="F190" t="str">
            <v>2013/10/14:00:53</v>
          </cell>
          <cell r="G190" t="str">
            <v>2018/10/01:23:38</v>
          </cell>
          <cell r="H190" t="str">
            <v>2018/10/01:23:40</v>
          </cell>
          <cell r="I190" t="str">
            <v>NULL</v>
          </cell>
          <cell r="J190" t="str">
            <v>NULL</v>
          </cell>
        </row>
        <row r="191">
          <cell r="A191">
            <v>1157120598</v>
          </cell>
          <cell r="B191">
            <v>959746297</v>
          </cell>
          <cell r="C191" t="str">
            <v>PROCESSING</v>
          </cell>
          <cell r="D191" t="str">
            <v>NULL</v>
          </cell>
          <cell r="E191" t="str">
            <v>default</v>
          </cell>
          <cell r="F191" t="str">
            <v>2013/10/14:00:53</v>
          </cell>
          <cell r="G191" t="str">
            <v>2018/10/01:23:38</v>
          </cell>
          <cell r="H191" t="str">
            <v>2018/10/01:23:40</v>
          </cell>
          <cell r="I191" t="str">
            <v>NULL</v>
          </cell>
          <cell r="J191" t="str">
            <v>NULL</v>
          </cell>
        </row>
        <row r="192">
          <cell r="A192">
            <v>1157120598</v>
          </cell>
          <cell r="B192">
            <v>959746297</v>
          </cell>
          <cell r="C192" t="str">
            <v>PROCESSING</v>
          </cell>
          <cell r="D192" t="str">
            <v>NULL</v>
          </cell>
          <cell r="E192" t="str">
            <v>default</v>
          </cell>
          <cell r="F192" t="str">
            <v>2013/10/14:00:53</v>
          </cell>
          <cell r="G192" t="str">
            <v>2018/10/01:23:38</v>
          </cell>
          <cell r="H192" t="str">
            <v>2018/10/01:23:40</v>
          </cell>
          <cell r="I192" t="str">
            <v>NULL</v>
          </cell>
          <cell r="J192" t="str">
            <v>NULL</v>
          </cell>
        </row>
        <row r="193">
          <cell r="A193">
            <v>1157120598</v>
          </cell>
          <cell r="B193">
            <v>959746297</v>
          </cell>
          <cell r="C193" t="str">
            <v>PROCESSING</v>
          </cell>
          <cell r="D193" t="str">
            <v>NULL</v>
          </cell>
          <cell r="E193" t="str">
            <v>default</v>
          </cell>
          <cell r="F193" t="str">
            <v>2013/10/14:00:53</v>
          </cell>
          <cell r="G193" t="str">
            <v>2018/10/01:23:38</v>
          </cell>
          <cell r="H193" t="str">
            <v>2018/10/01:23:40</v>
          </cell>
          <cell r="I193" t="str">
            <v>NULL</v>
          </cell>
          <cell r="J193" t="str">
            <v>NULL</v>
          </cell>
        </row>
        <row r="194">
          <cell r="A194">
            <v>1157120598</v>
          </cell>
          <cell r="B194">
            <v>959746297</v>
          </cell>
          <cell r="C194" t="str">
            <v>PROCESSING</v>
          </cell>
          <cell r="D194" t="str">
            <v>NULL</v>
          </cell>
          <cell r="E194" t="str">
            <v>default</v>
          </cell>
          <cell r="F194" t="str">
            <v>2013/10/14:00:53</v>
          </cell>
          <cell r="G194" t="str">
            <v>2018/10/01:23:38</v>
          </cell>
          <cell r="H194" t="str">
            <v>2018/10/01:23:40</v>
          </cell>
          <cell r="I194" t="str">
            <v>NULL</v>
          </cell>
          <cell r="J194" t="str">
            <v>NULL</v>
          </cell>
        </row>
        <row r="195">
          <cell r="A195">
            <v>1157120598</v>
          </cell>
          <cell r="B195">
            <v>959746297</v>
          </cell>
          <cell r="C195" t="str">
            <v>PROCESSING</v>
          </cell>
          <cell r="D195" t="str">
            <v>NULL</v>
          </cell>
          <cell r="E195" t="str">
            <v>default</v>
          </cell>
          <cell r="F195" t="str">
            <v>2013/10/14:00:53</v>
          </cell>
          <cell r="G195" t="str">
            <v>2018/10/01:23:38</v>
          </cell>
          <cell r="H195" t="str">
            <v>2018/10/01:23:40</v>
          </cell>
          <cell r="I195" t="str">
            <v>NULL</v>
          </cell>
          <cell r="J195" t="str">
            <v>NULL</v>
          </cell>
        </row>
        <row r="196">
          <cell r="A196">
            <v>1157120598</v>
          </cell>
          <cell r="B196">
            <v>959746297</v>
          </cell>
          <cell r="C196" t="str">
            <v>PROCESSING</v>
          </cell>
          <cell r="D196" t="str">
            <v>NULL</v>
          </cell>
          <cell r="E196" t="str">
            <v>default</v>
          </cell>
          <cell r="F196" t="str">
            <v>2013/10/14:00:53</v>
          </cell>
          <cell r="G196" t="str">
            <v>2018/10/01:23:38</v>
          </cell>
          <cell r="H196" t="str">
            <v>2018/10/01:23:40</v>
          </cell>
          <cell r="I196" t="str">
            <v>NULL</v>
          </cell>
          <cell r="J196" t="str">
            <v>NULL</v>
          </cell>
        </row>
        <row r="197">
          <cell r="A197">
            <v>1157120598</v>
          </cell>
          <cell r="B197">
            <v>959746297</v>
          </cell>
          <cell r="C197" t="str">
            <v>PROCESSING</v>
          </cell>
          <cell r="D197" t="str">
            <v>NULL</v>
          </cell>
          <cell r="E197" t="str">
            <v>default</v>
          </cell>
          <cell r="F197" t="str">
            <v>2013/10/14:00:53</v>
          </cell>
          <cell r="G197" t="str">
            <v>2018/10/01:23:38</v>
          </cell>
          <cell r="H197" t="str">
            <v>2018/10/01:23:40</v>
          </cell>
          <cell r="I197" t="str">
            <v>NULL</v>
          </cell>
          <cell r="J197" t="str">
            <v>NULL</v>
          </cell>
        </row>
        <row r="198">
          <cell r="A198">
            <v>1157120598</v>
          </cell>
          <cell r="B198">
            <v>959746297</v>
          </cell>
          <cell r="C198" t="str">
            <v>PROCESSING</v>
          </cell>
          <cell r="D198" t="str">
            <v>NULL</v>
          </cell>
          <cell r="E198" t="str">
            <v>default</v>
          </cell>
          <cell r="F198" t="str">
            <v>2013/10/14:00:53</v>
          </cell>
          <cell r="G198" t="str">
            <v>2018/10/01:23:38</v>
          </cell>
          <cell r="H198" t="str">
            <v>2018/10/01:23:40</v>
          </cell>
          <cell r="I198" t="str">
            <v>NULL</v>
          </cell>
          <cell r="J198" t="str">
            <v>NULL</v>
          </cell>
        </row>
        <row r="199">
          <cell r="A199">
            <v>1157120598</v>
          </cell>
          <cell r="B199">
            <v>959746297</v>
          </cell>
          <cell r="C199" t="str">
            <v>PROCESSING</v>
          </cell>
          <cell r="D199" t="str">
            <v>NULL</v>
          </cell>
          <cell r="E199" t="str">
            <v>default</v>
          </cell>
          <cell r="F199" t="str">
            <v>2013/10/14:00:53</v>
          </cell>
          <cell r="G199" t="str">
            <v>2018/10/01:23:38</v>
          </cell>
          <cell r="H199" t="str">
            <v>2018/10/01:23:40</v>
          </cell>
          <cell r="I199" t="str">
            <v>NULL</v>
          </cell>
          <cell r="J199" t="str">
            <v>NULL</v>
          </cell>
        </row>
        <row r="200">
          <cell r="A200">
            <v>1157120598</v>
          </cell>
          <cell r="B200">
            <v>959746297</v>
          </cell>
          <cell r="C200" t="str">
            <v>PROCESSING</v>
          </cell>
          <cell r="D200" t="str">
            <v>NULL</v>
          </cell>
          <cell r="E200" t="str">
            <v>default</v>
          </cell>
          <cell r="F200" t="str">
            <v>2013/10/14:00:53</v>
          </cell>
          <cell r="G200" t="str">
            <v>2018/10/01:23:38</v>
          </cell>
          <cell r="H200" t="str">
            <v>2018/10/01:23:40</v>
          </cell>
          <cell r="I200" t="str">
            <v>NULL</v>
          </cell>
          <cell r="J200" t="str">
            <v>NULL</v>
          </cell>
        </row>
        <row r="201">
          <cell r="A201">
            <v>1157120598</v>
          </cell>
          <cell r="B201">
            <v>959746297</v>
          </cell>
          <cell r="C201" t="str">
            <v>PROCESSING</v>
          </cell>
          <cell r="D201" t="str">
            <v>NULL</v>
          </cell>
          <cell r="E201" t="str">
            <v>default</v>
          </cell>
          <cell r="F201" t="str">
            <v>2013/10/14:00:53</v>
          </cell>
          <cell r="G201" t="str">
            <v>2018/10/01:23:38</v>
          </cell>
          <cell r="H201" t="str">
            <v>2018/10/01:23:40</v>
          </cell>
          <cell r="I201" t="str">
            <v>NULL</v>
          </cell>
          <cell r="J201" t="str">
            <v>NULL</v>
          </cell>
        </row>
        <row r="202">
          <cell r="A202">
            <v>1157120598</v>
          </cell>
          <cell r="B202">
            <v>959746297</v>
          </cell>
          <cell r="C202" t="str">
            <v>PROCESSING</v>
          </cell>
          <cell r="D202" t="str">
            <v>NULL</v>
          </cell>
          <cell r="E202" t="str">
            <v>default</v>
          </cell>
          <cell r="F202" t="str">
            <v>2013/10/14:00:53</v>
          </cell>
          <cell r="G202" t="str">
            <v>2018/10/01:23:38</v>
          </cell>
          <cell r="H202" t="str">
            <v>2018/10/01:23:40</v>
          </cell>
          <cell r="I202" t="str">
            <v>NULL</v>
          </cell>
          <cell r="J202" t="str">
            <v>NULL</v>
          </cell>
        </row>
        <row r="203">
          <cell r="A203">
            <v>1157120598</v>
          </cell>
          <cell r="B203">
            <v>959746297</v>
          </cell>
          <cell r="C203" t="str">
            <v>PROCESSING</v>
          </cell>
          <cell r="D203" t="str">
            <v>NULL</v>
          </cell>
          <cell r="E203" t="str">
            <v>default</v>
          </cell>
          <cell r="F203" t="str">
            <v>2013/10/14:00:53</v>
          </cell>
          <cell r="G203" t="str">
            <v>2018/10/01:23:38</v>
          </cell>
          <cell r="H203" t="str">
            <v>2018/10/01:23:40</v>
          </cell>
          <cell r="I203" t="str">
            <v>NULL</v>
          </cell>
          <cell r="J203" t="str">
            <v>NULL</v>
          </cell>
        </row>
        <row r="204">
          <cell r="A204">
            <v>1157120598</v>
          </cell>
          <cell r="B204">
            <v>959746297</v>
          </cell>
          <cell r="C204" t="str">
            <v>PROCESSING</v>
          </cell>
          <cell r="D204" t="str">
            <v>NULL</v>
          </cell>
          <cell r="E204" t="str">
            <v>default</v>
          </cell>
          <cell r="F204" t="str">
            <v>2013/10/14:00:53</v>
          </cell>
          <cell r="G204" t="str">
            <v>2018/10/01:23:38</v>
          </cell>
          <cell r="H204" t="str">
            <v>2018/10/01:23:40</v>
          </cell>
          <cell r="I204" t="str">
            <v>NULL</v>
          </cell>
          <cell r="J204" t="str">
            <v>NULL</v>
          </cell>
        </row>
        <row r="205">
          <cell r="A205">
            <v>1157120598</v>
          </cell>
          <cell r="B205">
            <v>959746297</v>
          </cell>
          <cell r="C205" t="str">
            <v>PROCESSING</v>
          </cell>
          <cell r="D205" t="str">
            <v>NULL</v>
          </cell>
          <cell r="E205" t="str">
            <v>default</v>
          </cell>
          <cell r="F205" t="str">
            <v>2013/10/14:00:53</v>
          </cell>
          <cell r="G205" t="str">
            <v>2018/10/01:23:38</v>
          </cell>
          <cell r="H205" t="str">
            <v>2018/10/01:23:40</v>
          </cell>
          <cell r="I205" t="str">
            <v>NULL</v>
          </cell>
          <cell r="J205" t="str">
            <v>NULL</v>
          </cell>
        </row>
        <row r="206">
          <cell r="A206">
            <v>1157120598</v>
          </cell>
          <cell r="B206">
            <v>959746297</v>
          </cell>
          <cell r="C206" t="str">
            <v>PROCESSING</v>
          </cell>
          <cell r="D206" t="str">
            <v>NULL</v>
          </cell>
          <cell r="E206" t="str">
            <v>default</v>
          </cell>
          <cell r="F206" t="str">
            <v>2013/10/14:00:53</v>
          </cell>
          <cell r="G206" t="str">
            <v>2018/10/01:23:38</v>
          </cell>
          <cell r="H206" t="str">
            <v>2018/10/01:23:40</v>
          </cell>
          <cell r="I206" t="str">
            <v>NULL</v>
          </cell>
          <cell r="J206" t="str">
            <v>NULL</v>
          </cell>
        </row>
        <row r="207">
          <cell r="A207">
            <v>1157120598</v>
          </cell>
          <cell r="B207">
            <v>959746297</v>
          </cell>
          <cell r="C207" t="str">
            <v>PROCESSING</v>
          </cell>
          <cell r="D207" t="str">
            <v>NULL</v>
          </cell>
          <cell r="E207" t="str">
            <v>default</v>
          </cell>
          <cell r="F207" t="str">
            <v>2013/10/14:00:53</v>
          </cell>
          <cell r="G207" t="str">
            <v>2018/10/01:23:38</v>
          </cell>
          <cell r="H207" t="str">
            <v>2018/10/01:23:40</v>
          </cell>
          <cell r="I207" t="str">
            <v>NULL</v>
          </cell>
          <cell r="J207" t="str">
            <v>NULL</v>
          </cell>
        </row>
        <row r="208">
          <cell r="A208">
            <v>1157120598</v>
          </cell>
          <cell r="B208">
            <v>959746297</v>
          </cell>
          <cell r="C208" t="str">
            <v>PROCESSING</v>
          </cell>
          <cell r="D208" t="str">
            <v>NULL</v>
          </cell>
          <cell r="E208" t="str">
            <v>default</v>
          </cell>
          <cell r="F208" t="str">
            <v>2013/10/14:00:53</v>
          </cell>
          <cell r="G208" t="str">
            <v>2018/10/01:23:38</v>
          </cell>
          <cell r="H208" t="str">
            <v>2018/10/01:23:40</v>
          </cell>
          <cell r="I208" t="str">
            <v>NULL</v>
          </cell>
          <cell r="J208" t="str">
            <v>NULL</v>
          </cell>
        </row>
        <row r="209">
          <cell r="A209">
            <v>1157120598</v>
          </cell>
          <cell r="B209">
            <v>959746297</v>
          </cell>
          <cell r="C209" t="str">
            <v>PROCESSING</v>
          </cell>
          <cell r="D209" t="str">
            <v>NULL</v>
          </cell>
          <cell r="E209" t="str">
            <v>default</v>
          </cell>
          <cell r="F209" t="str">
            <v>2013/10/14:00:53</v>
          </cell>
          <cell r="G209" t="str">
            <v>2018/10/01:23:38</v>
          </cell>
          <cell r="H209" t="str">
            <v>2018/10/01:23:40</v>
          </cell>
          <cell r="I209" t="str">
            <v>NULL</v>
          </cell>
          <cell r="J209" t="str">
            <v>NULL</v>
          </cell>
        </row>
        <row r="210">
          <cell r="A210">
            <v>1157120598</v>
          </cell>
          <cell r="B210">
            <v>959746297</v>
          </cell>
          <cell r="C210" t="str">
            <v>PROCESSING</v>
          </cell>
          <cell r="D210" t="str">
            <v>NULL</v>
          </cell>
          <cell r="E210" t="str">
            <v>default</v>
          </cell>
          <cell r="F210" t="str">
            <v>2013/10/14:00:53</v>
          </cell>
          <cell r="G210" t="str">
            <v>2018/10/01:23:38</v>
          </cell>
          <cell r="H210" t="str">
            <v>2018/10/01:23:40</v>
          </cell>
          <cell r="I210" t="str">
            <v>NULL</v>
          </cell>
          <cell r="J210" t="str">
            <v>NULL</v>
          </cell>
        </row>
      </sheetData>
      <sheetData sheetId="5">
        <row r="4">
          <cell r="A4">
            <v>88826447360</v>
          </cell>
          <cell r="B4">
            <v>666921191</v>
          </cell>
          <cell r="C4" t="str">
            <v>HOLD</v>
          </cell>
          <cell r="D4" t="str">
            <v>NULL</v>
          </cell>
          <cell r="E4" t="str">
            <v>default</v>
          </cell>
          <cell r="F4" t="str">
            <v>2018/04/14:16:11</v>
          </cell>
          <cell r="G4" t="str">
            <v>2018/09/29:15:35</v>
          </cell>
          <cell r="H4" t="str">
            <v>2018/09/29:15:35</v>
          </cell>
          <cell r="I4" t="str">
            <v>NULL</v>
          </cell>
          <cell r="J4" t="str">
            <v>a2650007</v>
          </cell>
        </row>
        <row r="5">
          <cell r="A5">
            <v>88826447360</v>
          </cell>
          <cell r="B5">
            <v>666921191</v>
          </cell>
          <cell r="C5" t="str">
            <v>HOLD</v>
          </cell>
          <cell r="D5" t="str">
            <v>NULL</v>
          </cell>
          <cell r="E5" t="str">
            <v>default</v>
          </cell>
          <cell r="F5" t="str">
            <v>2018/04/14:16:11</v>
          </cell>
          <cell r="G5" t="str">
            <v>2018/09/29:15:35</v>
          </cell>
          <cell r="H5" t="str">
            <v>2018/09/29:15:35</v>
          </cell>
          <cell r="I5" t="str">
            <v>NULL</v>
          </cell>
          <cell r="J5" t="str">
            <v>a2650007</v>
          </cell>
        </row>
        <row r="6">
          <cell r="A6">
            <v>88826447360</v>
          </cell>
          <cell r="B6">
            <v>666921191</v>
          </cell>
          <cell r="C6" t="str">
            <v>HOLD</v>
          </cell>
          <cell r="D6" t="str">
            <v>NULL</v>
          </cell>
          <cell r="E6" t="str">
            <v>default</v>
          </cell>
          <cell r="F6" t="str">
            <v>2018/04/14:16:11</v>
          </cell>
          <cell r="G6" t="str">
            <v>2018/09/29:15:35</v>
          </cell>
          <cell r="H6" t="str">
            <v>2018/09/29:15:35</v>
          </cell>
          <cell r="I6" t="str">
            <v>NULL</v>
          </cell>
          <cell r="J6" t="str">
            <v>a2650007</v>
          </cell>
        </row>
        <row r="7">
          <cell r="A7">
            <v>88826447360</v>
          </cell>
          <cell r="B7">
            <v>666921191</v>
          </cell>
          <cell r="C7" t="str">
            <v>HOLD</v>
          </cell>
          <cell r="D7" t="str">
            <v>NULL</v>
          </cell>
          <cell r="E7" t="str">
            <v>default</v>
          </cell>
          <cell r="F7" t="str">
            <v>2018/04/14:16:11</v>
          </cell>
          <cell r="G7" t="str">
            <v>2018/09/29:15:35</v>
          </cell>
          <cell r="H7" t="str">
            <v>2018/09/29:15:35</v>
          </cell>
          <cell r="I7" t="str">
            <v>NULL</v>
          </cell>
          <cell r="J7" t="str">
            <v>a2650007</v>
          </cell>
        </row>
        <row r="8">
          <cell r="A8">
            <v>88826447360</v>
          </cell>
          <cell r="B8">
            <v>666921191</v>
          </cell>
          <cell r="C8" t="str">
            <v>HOLD</v>
          </cell>
          <cell r="D8" t="str">
            <v>NULL</v>
          </cell>
          <cell r="E8" t="str">
            <v>default</v>
          </cell>
          <cell r="F8" t="str">
            <v>2018/04/14:16:11</v>
          </cell>
          <cell r="G8" t="str">
            <v>2018/09/29:15:35</v>
          </cell>
          <cell r="H8" t="str">
            <v>2018/09/29:15:35</v>
          </cell>
          <cell r="I8" t="str">
            <v>NULL</v>
          </cell>
          <cell r="J8" t="str">
            <v>a2650007</v>
          </cell>
        </row>
        <row r="9">
          <cell r="A9">
            <v>88826447360</v>
          </cell>
          <cell r="B9">
            <v>666921191</v>
          </cell>
          <cell r="C9" t="str">
            <v>HOLD</v>
          </cell>
          <cell r="D9" t="str">
            <v>NULL</v>
          </cell>
          <cell r="E9" t="str">
            <v>default</v>
          </cell>
          <cell r="F9" t="str">
            <v>2018/04/14:16:11</v>
          </cell>
          <cell r="G9" t="str">
            <v>2018/09/29:15:35</v>
          </cell>
          <cell r="H9" t="str">
            <v>2018/09/29:15:35</v>
          </cell>
          <cell r="I9" t="str">
            <v>NULL</v>
          </cell>
          <cell r="J9" t="str">
            <v>a2650007</v>
          </cell>
        </row>
        <row r="10">
          <cell r="A10">
            <v>88826447360</v>
          </cell>
          <cell r="B10">
            <v>666921191</v>
          </cell>
          <cell r="C10" t="str">
            <v>HOLD</v>
          </cell>
          <cell r="D10" t="str">
            <v>NULL</v>
          </cell>
          <cell r="E10" t="str">
            <v>default</v>
          </cell>
          <cell r="F10" t="str">
            <v>2018/04/14:16:11</v>
          </cell>
          <cell r="G10" t="str">
            <v>2018/09/29:15:35</v>
          </cell>
          <cell r="H10" t="str">
            <v>2018/09/29:15:35</v>
          </cell>
          <cell r="I10" t="str">
            <v>NULL</v>
          </cell>
          <cell r="J10" t="str">
            <v>a2650007</v>
          </cell>
        </row>
        <row r="11">
          <cell r="A11">
            <v>88826447360</v>
          </cell>
          <cell r="B11">
            <v>666921191</v>
          </cell>
          <cell r="C11" t="str">
            <v>HOLD</v>
          </cell>
          <cell r="D11" t="str">
            <v>NULL</v>
          </cell>
          <cell r="E11" t="str">
            <v>default</v>
          </cell>
          <cell r="F11" t="str">
            <v>2018/04/14:16:11</v>
          </cell>
          <cell r="G11" t="str">
            <v>2018/09/29:15:35</v>
          </cell>
          <cell r="H11" t="str">
            <v>2018/09/29:15:35</v>
          </cell>
          <cell r="I11" t="str">
            <v>NULL</v>
          </cell>
          <cell r="J11" t="str">
            <v>a2650007</v>
          </cell>
        </row>
        <row r="12">
          <cell r="A12">
            <v>88826447360</v>
          </cell>
          <cell r="B12">
            <v>666921191</v>
          </cell>
          <cell r="C12" t="str">
            <v>HOLD</v>
          </cell>
          <cell r="D12" t="str">
            <v>NULL</v>
          </cell>
          <cell r="E12" t="str">
            <v>default</v>
          </cell>
          <cell r="F12" t="str">
            <v>2018/04/14:16:11</v>
          </cell>
          <cell r="G12" t="str">
            <v>2018/09/29:15:35</v>
          </cell>
          <cell r="H12" t="str">
            <v>2018/09/29:15:35</v>
          </cell>
          <cell r="I12" t="str">
            <v>NULL</v>
          </cell>
          <cell r="J12" t="str">
            <v>a2650007</v>
          </cell>
        </row>
        <row r="13">
          <cell r="A13">
            <v>88826447360</v>
          </cell>
          <cell r="B13">
            <v>666921191</v>
          </cell>
          <cell r="C13" t="str">
            <v>HOLD</v>
          </cell>
          <cell r="D13" t="str">
            <v>NULL</v>
          </cell>
          <cell r="E13" t="str">
            <v>default</v>
          </cell>
          <cell r="F13" t="str">
            <v>2018/04/14:16:11</v>
          </cell>
          <cell r="G13" t="str">
            <v>2018/09/29:15:35</v>
          </cell>
          <cell r="H13" t="str">
            <v>2018/09/29:15:35</v>
          </cell>
          <cell r="I13" t="str">
            <v>NULL</v>
          </cell>
          <cell r="J13" t="str">
            <v>a2650007</v>
          </cell>
        </row>
        <row r="14">
          <cell r="A14">
            <v>88826447360</v>
          </cell>
          <cell r="B14">
            <v>666921191</v>
          </cell>
          <cell r="C14" t="str">
            <v>HOLD</v>
          </cell>
          <cell r="D14" t="str">
            <v>NULL</v>
          </cell>
          <cell r="E14" t="str">
            <v>default</v>
          </cell>
          <cell r="F14" t="str">
            <v>2018/04/14:16:11</v>
          </cell>
          <cell r="G14" t="str">
            <v>2018/09/29:15:35</v>
          </cell>
          <cell r="H14" t="str">
            <v>2018/09/29:15:35</v>
          </cell>
          <cell r="I14" t="str">
            <v>NULL</v>
          </cell>
          <cell r="J14" t="str">
            <v>a2650007</v>
          </cell>
        </row>
        <row r="15">
          <cell r="A15">
            <v>88826447360</v>
          </cell>
          <cell r="B15">
            <v>666921191</v>
          </cell>
          <cell r="C15" t="str">
            <v>HOLD</v>
          </cell>
          <cell r="D15" t="str">
            <v>NULL</v>
          </cell>
          <cell r="E15" t="str">
            <v>default</v>
          </cell>
          <cell r="F15" t="str">
            <v>2018/04/14:16:11</v>
          </cell>
          <cell r="G15" t="str">
            <v>2018/09/29:15:35</v>
          </cell>
          <cell r="H15" t="str">
            <v>2018/09/29:15:35</v>
          </cell>
          <cell r="I15" t="str">
            <v>NULL</v>
          </cell>
          <cell r="J15" t="str">
            <v>a2650007</v>
          </cell>
        </row>
        <row r="16">
          <cell r="A16">
            <v>88826447360</v>
          </cell>
          <cell r="B16">
            <v>666921191</v>
          </cell>
          <cell r="C16" t="str">
            <v>HOLD</v>
          </cell>
          <cell r="D16" t="str">
            <v>NULL</v>
          </cell>
          <cell r="E16" t="str">
            <v>default</v>
          </cell>
          <cell r="F16" t="str">
            <v>2018/04/14:16:11</v>
          </cell>
          <cell r="G16" t="str">
            <v>2018/09/29:15:35</v>
          </cell>
          <cell r="H16" t="str">
            <v>2018/09/29:15:35</v>
          </cell>
          <cell r="I16" t="str">
            <v>NULL</v>
          </cell>
          <cell r="J16" t="str">
            <v>a2650007</v>
          </cell>
        </row>
        <row r="17">
          <cell r="A17">
            <v>88826447360</v>
          </cell>
          <cell r="B17">
            <v>666921191</v>
          </cell>
          <cell r="C17" t="str">
            <v>HOLD</v>
          </cell>
          <cell r="D17" t="str">
            <v>NULL</v>
          </cell>
          <cell r="E17" t="str">
            <v>default</v>
          </cell>
          <cell r="F17" t="str">
            <v>2018/04/14:16:11</v>
          </cell>
          <cell r="G17" t="str">
            <v>2018/09/29:15:35</v>
          </cell>
          <cell r="H17" t="str">
            <v>2018/09/29:15:35</v>
          </cell>
          <cell r="I17" t="str">
            <v>NULL</v>
          </cell>
          <cell r="J17" t="str">
            <v>a2650007</v>
          </cell>
        </row>
        <row r="18">
          <cell r="A18">
            <v>88826447360</v>
          </cell>
          <cell r="B18">
            <v>666921191</v>
          </cell>
          <cell r="C18" t="str">
            <v>HOLD</v>
          </cell>
          <cell r="D18" t="str">
            <v>NULL</v>
          </cell>
          <cell r="E18" t="str">
            <v>default</v>
          </cell>
          <cell r="F18" t="str">
            <v>2018/04/14:16:11</v>
          </cell>
          <cell r="G18" t="str">
            <v>2018/09/29:15:35</v>
          </cell>
          <cell r="H18" t="str">
            <v>2018/09/29:15:35</v>
          </cell>
          <cell r="I18" t="str">
            <v>NULL</v>
          </cell>
          <cell r="J18" t="str">
            <v>a2650007</v>
          </cell>
        </row>
        <row r="19">
          <cell r="A19">
            <v>88826447360</v>
          </cell>
          <cell r="B19">
            <v>666921191</v>
          </cell>
          <cell r="C19" t="str">
            <v>HOLD</v>
          </cell>
          <cell r="D19" t="str">
            <v>NULL</v>
          </cell>
          <cell r="E19" t="str">
            <v>default</v>
          </cell>
          <cell r="F19" t="str">
            <v>2018/04/14:16:11</v>
          </cell>
          <cell r="G19" t="str">
            <v>2018/09/29:15:35</v>
          </cell>
          <cell r="H19" t="str">
            <v>2018/09/29:15:35</v>
          </cell>
          <cell r="I19" t="str">
            <v>NULL</v>
          </cell>
          <cell r="J19" t="str">
            <v>a2650007</v>
          </cell>
        </row>
        <row r="20">
          <cell r="A20">
            <v>88826447360</v>
          </cell>
          <cell r="B20">
            <v>666921191</v>
          </cell>
          <cell r="C20" t="str">
            <v>HOLD</v>
          </cell>
          <cell r="D20" t="str">
            <v>NULL</v>
          </cell>
          <cell r="E20" t="str">
            <v>default</v>
          </cell>
          <cell r="F20" t="str">
            <v>2018/04/14:16:11</v>
          </cell>
          <cell r="G20" t="str">
            <v>2018/09/29:15:35</v>
          </cell>
          <cell r="H20" t="str">
            <v>2018/09/29:15:35</v>
          </cell>
          <cell r="I20" t="str">
            <v>NULL</v>
          </cell>
          <cell r="J20" t="str">
            <v>a2650007</v>
          </cell>
        </row>
        <row r="21">
          <cell r="A21">
            <v>88826447360</v>
          </cell>
          <cell r="B21">
            <v>666921191</v>
          </cell>
          <cell r="C21" t="str">
            <v>HOLD</v>
          </cell>
          <cell r="D21" t="str">
            <v>NULL</v>
          </cell>
          <cell r="E21" t="str">
            <v>default</v>
          </cell>
          <cell r="F21" t="str">
            <v>2018/04/14:16:11</v>
          </cell>
          <cell r="G21" t="str">
            <v>2018/09/29:15:35</v>
          </cell>
          <cell r="H21" t="str">
            <v>2018/09/29:15:35</v>
          </cell>
          <cell r="I21" t="str">
            <v>NULL</v>
          </cell>
          <cell r="J21" t="str">
            <v>a2650007</v>
          </cell>
        </row>
        <row r="22">
          <cell r="A22">
            <v>88826447360</v>
          </cell>
          <cell r="B22">
            <v>666921191</v>
          </cell>
          <cell r="C22" t="str">
            <v>HOLD</v>
          </cell>
          <cell r="D22" t="str">
            <v>NULL</v>
          </cell>
          <cell r="E22" t="str">
            <v>default</v>
          </cell>
          <cell r="F22" t="str">
            <v>2018/04/14:16:11</v>
          </cell>
          <cell r="G22" t="str">
            <v>2018/09/29:15:35</v>
          </cell>
          <cell r="H22" t="str">
            <v>2018/09/29:15:35</v>
          </cell>
          <cell r="I22" t="str">
            <v>NULL</v>
          </cell>
          <cell r="J22" t="str">
            <v>a2650007</v>
          </cell>
        </row>
        <row r="23">
          <cell r="A23">
            <v>88826447360</v>
          </cell>
          <cell r="B23">
            <v>666921191</v>
          </cell>
          <cell r="C23" t="str">
            <v>HOLD</v>
          </cell>
          <cell r="D23" t="str">
            <v>NULL</v>
          </cell>
          <cell r="E23" t="str">
            <v>default</v>
          </cell>
          <cell r="F23" t="str">
            <v>2018/04/14:16:11</v>
          </cell>
          <cell r="G23" t="str">
            <v>2018/09/29:15:35</v>
          </cell>
          <cell r="H23" t="str">
            <v>2018/09/29:15:35</v>
          </cell>
          <cell r="I23" t="str">
            <v>NULL</v>
          </cell>
          <cell r="J23" t="str">
            <v>a2650007</v>
          </cell>
        </row>
        <row r="24">
          <cell r="A24">
            <v>88826447360</v>
          </cell>
          <cell r="B24">
            <v>666921191</v>
          </cell>
          <cell r="C24" t="str">
            <v>HOLD</v>
          </cell>
          <cell r="D24" t="str">
            <v>NULL</v>
          </cell>
          <cell r="E24" t="str">
            <v>default</v>
          </cell>
          <cell r="F24" t="str">
            <v>2018/04/14:16:11</v>
          </cell>
          <cell r="G24" t="str">
            <v>2018/09/29:15:35</v>
          </cell>
          <cell r="H24" t="str">
            <v>2018/09/29:15:35</v>
          </cell>
          <cell r="I24" t="str">
            <v>NULL</v>
          </cell>
          <cell r="J24" t="str">
            <v>a2650007</v>
          </cell>
        </row>
        <row r="25">
          <cell r="A25">
            <v>88826447360</v>
          </cell>
          <cell r="B25">
            <v>666921191</v>
          </cell>
          <cell r="C25" t="str">
            <v>HOLD</v>
          </cell>
          <cell r="D25" t="str">
            <v>NULL</v>
          </cell>
          <cell r="E25" t="str">
            <v>default</v>
          </cell>
          <cell r="F25" t="str">
            <v>2018/04/14:16:11</v>
          </cell>
          <cell r="G25" t="str">
            <v>2018/09/29:15:35</v>
          </cell>
          <cell r="H25" t="str">
            <v>2018/09/29:15:35</v>
          </cell>
          <cell r="I25" t="str">
            <v>NULL</v>
          </cell>
          <cell r="J25" t="str">
            <v>a2650007</v>
          </cell>
        </row>
        <row r="26">
          <cell r="A26">
            <v>88826447360</v>
          </cell>
          <cell r="B26">
            <v>666921191</v>
          </cell>
          <cell r="C26" t="str">
            <v>HOLD</v>
          </cell>
          <cell r="D26" t="str">
            <v>NULL</v>
          </cell>
          <cell r="E26" t="str">
            <v>default</v>
          </cell>
          <cell r="F26" t="str">
            <v>2018/04/14:16:11</v>
          </cell>
          <cell r="G26" t="str">
            <v>2018/09/29:15:35</v>
          </cell>
          <cell r="H26" t="str">
            <v>2018/09/29:15:35</v>
          </cell>
          <cell r="I26" t="str">
            <v>NULL</v>
          </cell>
          <cell r="J26" t="str">
            <v>a2650007</v>
          </cell>
        </row>
        <row r="27">
          <cell r="A27">
            <v>88826447360</v>
          </cell>
          <cell r="B27">
            <v>666921191</v>
          </cell>
          <cell r="C27" t="str">
            <v>HOLD</v>
          </cell>
          <cell r="D27" t="str">
            <v>NULL</v>
          </cell>
          <cell r="E27" t="str">
            <v>default</v>
          </cell>
          <cell r="F27" t="str">
            <v>2018/04/14:16:11</v>
          </cell>
          <cell r="G27" t="str">
            <v>2018/09/29:15:35</v>
          </cell>
          <cell r="H27" t="str">
            <v>2018/09/29:15:35</v>
          </cell>
          <cell r="I27" t="str">
            <v>NULL</v>
          </cell>
          <cell r="J27" t="str">
            <v>a2650007</v>
          </cell>
        </row>
        <row r="28">
          <cell r="A28">
            <v>88826447360</v>
          </cell>
          <cell r="B28">
            <v>666921191</v>
          </cell>
          <cell r="C28" t="str">
            <v>HOLD</v>
          </cell>
          <cell r="D28" t="str">
            <v>NULL</v>
          </cell>
          <cell r="E28" t="str">
            <v>default</v>
          </cell>
          <cell r="F28" t="str">
            <v>2018/04/14:16:11</v>
          </cell>
          <cell r="G28" t="str">
            <v>2018/09/29:15:35</v>
          </cell>
          <cell r="H28" t="str">
            <v>2018/09/29:15:35</v>
          </cell>
          <cell r="I28" t="str">
            <v>NULL</v>
          </cell>
          <cell r="J28" t="str">
            <v>a2650007</v>
          </cell>
        </row>
        <row r="29">
          <cell r="A29">
            <v>88826447360</v>
          </cell>
          <cell r="B29">
            <v>666921191</v>
          </cell>
          <cell r="C29" t="str">
            <v>HOLD</v>
          </cell>
          <cell r="D29" t="str">
            <v>NULL</v>
          </cell>
          <cell r="E29" t="str">
            <v>default</v>
          </cell>
          <cell r="F29" t="str">
            <v>2018/04/14:16:11</v>
          </cell>
          <cell r="G29" t="str">
            <v>2018/09/29:15:35</v>
          </cell>
          <cell r="H29" t="str">
            <v>2018/09/29:15:35</v>
          </cell>
          <cell r="I29" t="str">
            <v>NULL</v>
          </cell>
          <cell r="J29" t="str">
            <v>a2650007</v>
          </cell>
        </row>
        <row r="30">
          <cell r="A30">
            <v>88826447360</v>
          </cell>
          <cell r="B30">
            <v>666921191</v>
          </cell>
          <cell r="C30" t="str">
            <v>HOLD</v>
          </cell>
          <cell r="D30" t="str">
            <v>NULL</v>
          </cell>
          <cell r="E30" t="str">
            <v>default</v>
          </cell>
          <cell r="F30" t="str">
            <v>2018/04/14:16:11</v>
          </cell>
          <cell r="G30" t="str">
            <v>2018/09/29:15:35</v>
          </cell>
          <cell r="H30" t="str">
            <v>2018/09/29:15:35</v>
          </cell>
          <cell r="I30" t="str">
            <v>NULL</v>
          </cell>
          <cell r="J30" t="str">
            <v>a2650007</v>
          </cell>
        </row>
        <row r="31">
          <cell r="A31">
            <v>88826447360</v>
          </cell>
          <cell r="B31">
            <v>666921191</v>
          </cell>
          <cell r="C31" t="str">
            <v>HOLD</v>
          </cell>
          <cell r="D31" t="str">
            <v>NULL</v>
          </cell>
          <cell r="E31" t="str">
            <v>default</v>
          </cell>
          <cell r="F31" t="str">
            <v>2018/04/14:16:11</v>
          </cell>
          <cell r="G31" t="str">
            <v>2018/09/29:15:35</v>
          </cell>
          <cell r="H31" t="str">
            <v>2018/09/29:15:35</v>
          </cell>
          <cell r="I31" t="str">
            <v>NULL</v>
          </cell>
          <cell r="J31" t="str">
            <v>a2650007</v>
          </cell>
        </row>
        <row r="32">
          <cell r="A32">
            <v>88826447360</v>
          </cell>
          <cell r="B32">
            <v>666921191</v>
          </cell>
          <cell r="C32" t="str">
            <v>HOLD</v>
          </cell>
          <cell r="D32" t="str">
            <v>NULL</v>
          </cell>
          <cell r="E32" t="str">
            <v>default</v>
          </cell>
          <cell r="F32" t="str">
            <v>2018/04/14:16:11</v>
          </cell>
          <cell r="G32" t="str">
            <v>2018/09/29:15:35</v>
          </cell>
          <cell r="H32" t="str">
            <v>2018/09/29:15:35</v>
          </cell>
          <cell r="I32" t="str">
            <v>NULL</v>
          </cell>
          <cell r="J32" t="str">
            <v>a2650007</v>
          </cell>
        </row>
        <row r="33">
          <cell r="A33">
            <v>88826447360</v>
          </cell>
          <cell r="B33">
            <v>666921191</v>
          </cell>
          <cell r="C33" t="str">
            <v>HOLD</v>
          </cell>
          <cell r="D33" t="str">
            <v>NULL</v>
          </cell>
          <cell r="E33" t="str">
            <v>default</v>
          </cell>
          <cell r="F33" t="str">
            <v>2018/04/14:16:11</v>
          </cell>
          <cell r="G33" t="str">
            <v>2018/09/29:15:35</v>
          </cell>
          <cell r="H33" t="str">
            <v>2018/09/29:15:35</v>
          </cell>
          <cell r="I33" t="str">
            <v>NULL</v>
          </cell>
          <cell r="J33" t="str">
            <v>a2650007</v>
          </cell>
        </row>
        <row r="34">
          <cell r="A34">
            <v>88826447360</v>
          </cell>
          <cell r="B34">
            <v>666921191</v>
          </cell>
          <cell r="C34" t="str">
            <v>HOLD</v>
          </cell>
          <cell r="D34" t="str">
            <v>NULL</v>
          </cell>
          <cell r="E34" t="str">
            <v>default</v>
          </cell>
          <cell r="F34" t="str">
            <v>2018/04/14:16:11</v>
          </cell>
          <cell r="G34" t="str">
            <v>2018/09/29:15:35</v>
          </cell>
          <cell r="H34" t="str">
            <v>2018/09/29:15:35</v>
          </cell>
          <cell r="I34" t="str">
            <v>NULL</v>
          </cell>
          <cell r="J34" t="str">
            <v>a2650007</v>
          </cell>
        </row>
        <row r="35">
          <cell r="A35">
            <v>88826447360</v>
          </cell>
          <cell r="B35">
            <v>666921191</v>
          </cell>
          <cell r="C35" t="str">
            <v>HOLD</v>
          </cell>
          <cell r="D35" t="str">
            <v>NULL</v>
          </cell>
          <cell r="E35" t="str">
            <v>default</v>
          </cell>
          <cell r="F35" t="str">
            <v>2018/04/14:16:11</v>
          </cell>
          <cell r="G35" t="str">
            <v>2018/09/29:15:35</v>
          </cell>
          <cell r="H35" t="str">
            <v>2018/09/29:15:35</v>
          </cell>
          <cell r="I35" t="str">
            <v>NULL</v>
          </cell>
          <cell r="J35" t="str">
            <v>a2650007</v>
          </cell>
        </row>
        <row r="36">
          <cell r="A36">
            <v>88826447360</v>
          </cell>
          <cell r="B36">
            <v>666921191</v>
          </cell>
          <cell r="C36" t="str">
            <v>HOLD</v>
          </cell>
          <cell r="D36" t="str">
            <v>NULL</v>
          </cell>
          <cell r="E36" t="str">
            <v>default</v>
          </cell>
          <cell r="F36" t="str">
            <v>2018/04/14:16:11</v>
          </cell>
          <cell r="G36" t="str">
            <v>2018/09/29:15:35</v>
          </cell>
          <cell r="H36" t="str">
            <v>2018/09/29:15:35</v>
          </cell>
          <cell r="I36" t="str">
            <v>NULL</v>
          </cell>
          <cell r="J36" t="str">
            <v>a2650007</v>
          </cell>
        </row>
        <row r="37">
          <cell r="A37">
            <v>88826447360</v>
          </cell>
          <cell r="B37">
            <v>666921191</v>
          </cell>
          <cell r="C37" t="str">
            <v>HOLD</v>
          </cell>
          <cell r="D37" t="str">
            <v>NULL</v>
          </cell>
          <cell r="E37" t="str">
            <v>default</v>
          </cell>
          <cell r="F37" t="str">
            <v>2018/04/14:16:11</v>
          </cell>
          <cell r="G37" t="str">
            <v>2018/09/29:15:35</v>
          </cell>
          <cell r="H37" t="str">
            <v>2018/09/29:15:35</v>
          </cell>
          <cell r="I37" t="str">
            <v>NULL</v>
          </cell>
          <cell r="J37" t="str">
            <v>a2650007</v>
          </cell>
        </row>
        <row r="38">
          <cell r="A38">
            <v>88826447360</v>
          </cell>
          <cell r="B38">
            <v>666921191</v>
          </cell>
          <cell r="C38" t="str">
            <v>HOLD</v>
          </cell>
          <cell r="D38" t="str">
            <v>NULL</v>
          </cell>
          <cell r="E38" t="str">
            <v>default</v>
          </cell>
          <cell r="F38" t="str">
            <v>2018/04/14:16:11</v>
          </cell>
          <cell r="G38" t="str">
            <v>2018/09/29:15:35</v>
          </cell>
          <cell r="H38" t="str">
            <v>2018/09/29:15:35</v>
          </cell>
          <cell r="I38" t="str">
            <v>NULL</v>
          </cell>
          <cell r="J38" t="str">
            <v>a2650007</v>
          </cell>
        </row>
        <row r="39">
          <cell r="A39">
            <v>88826447360</v>
          </cell>
          <cell r="B39">
            <v>666921191</v>
          </cell>
          <cell r="C39" t="str">
            <v>HOLD</v>
          </cell>
          <cell r="D39" t="str">
            <v>NULL</v>
          </cell>
          <cell r="E39" t="str">
            <v>default</v>
          </cell>
          <cell r="F39" t="str">
            <v>2018/04/14:16:11</v>
          </cell>
          <cell r="G39" t="str">
            <v>2018/09/29:15:35</v>
          </cell>
          <cell r="H39" t="str">
            <v>2018/09/29:15:35</v>
          </cell>
          <cell r="I39" t="str">
            <v>NULL</v>
          </cell>
          <cell r="J39" t="str">
            <v>a2650007</v>
          </cell>
        </row>
        <row r="40">
          <cell r="A40">
            <v>88826447360</v>
          </cell>
          <cell r="B40">
            <v>666921191</v>
          </cell>
          <cell r="C40" t="str">
            <v>HOLD</v>
          </cell>
          <cell r="D40" t="str">
            <v>NULL</v>
          </cell>
          <cell r="E40" t="str">
            <v>default</v>
          </cell>
          <cell r="F40" t="str">
            <v>2018/04/14:16:11</v>
          </cell>
          <cell r="G40" t="str">
            <v>2018/09/29:15:35</v>
          </cell>
          <cell r="H40" t="str">
            <v>2018/09/29:15:35</v>
          </cell>
          <cell r="I40" t="str">
            <v>NULL</v>
          </cell>
          <cell r="J40" t="str">
            <v>a2650007</v>
          </cell>
        </row>
        <row r="41">
          <cell r="A41">
            <v>88826447360</v>
          </cell>
          <cell r="B41">
            <v>666921191</v>
          </cell>
          <cell r="C41" t="str">
            <v>HOLD</v>
          </cell>
          <cell r="D41" t="str">
            <v>NULL</v>
          </cell>
          <cell r="E41" t="str">
            <v>default</v>
          </cell>
          <cell r="F41" t="str">
            <v>2018/04/14:16:11</v>
          </cell>
          <cell r="G41" t="str">
            <v>2018/09/29:15:35</v>
          </cell>
          <cell r="H41" t="str">
            <v>2018/09/29:15:35</v>
          </cell>
          <cell r="I41" t="str">
            <v>NULL</v>
          </cell>
          <cell r="J41" t="str">
            <v>a2650007</v>
          </cell>
        </row>
        <row r="42">
          <cell r="A42">
            <v>88826447360</v>
          </cell>
          <cell r="B42">
            <v>666921191</v>
          </cell>
          <cell r="C42" t="str">
            <v>HOLD</v>
          </cell>
          <cell r="D42" t="str">
            <v>NULL</v>
          </cell>
          <cell r="E42" t="str">
            <v>default</v>
          </cell>
          <cell r="F42" t="str">
            <v>2018/04/14:16:11</v>
          </cell>
          <cell r="G42" t="str">
            <v>2018/09/29:15:35</v>
          </cell>
          <cell r="H42" t="str">
            <v>2018/09/29:15:35</v>
          </cell>
          <cell r="I42" t="str">
            <v>NULL</v>
          </cell>
          <cell r="J42" t="str">
            <v>a2650007</v>
          </cell>
        </row>
        <row r="43">
          <cell r="A43">
            <v>88826447360</v>
          </cell>
          <cell r="B43">
            <v>666921191</v>
          </cell>
          <cell r="C43" t="str">
            <v>HOLD</v>
          </cell>
          <cell r="D43" t="str">
            <v>NULL</v>
          </cell>
          <cell r="E43" t="str">
            <v>default</v>
          </cell>
          <cell r="F43" t="str">
            <v>2018/04/14:16:11</v>
          </cell>
          <cell r="G43" t="str">
            <v>2018/09/29:15:35</v>
          </cell>
          <cell r="H43" t="str">
            <v>2018/09/29:15:35</v>
          </cell>
          <cell r="I43" t="str">
            <v>NULL</v>
          </cell>
          <cell r="J43" t="str">
            <v>a2650007</v>
          </cell>
        </row>
        <row r="44">
          <cell r="A44">
            <v>88826447360</v>
          </cell>
          <cell r="B44">
            <v>666921191</v>
          </cell>
          <cell r="C44" t="str">
            <v>HOLD</v>
          </cell>
          <cell r="D44" t="str">
            <v>NULL</v>
          </cell>
          <cell r="E44" t="str">
            <v>default</v>
          </cell>
          <cell r="F44" t="str">
            <v>2018/04/14:16:11</v>
          </cell>
          <cell r="G44" t="str">
            <v>2018/09/29:15:35</v>
          </cell>
          <cell r="H44" t="str">
            <v>2018/09/29:15:35</v>
          </cell>
          <cell r="I44" t="str">
            <v>NULL</v>
          </cell>
          <cell r="J44" t="str">
            <v>a2650007</v>
          </cell>
        </row>
        <row r="45">
          <cell r="A45">
            <v>88826447360</v>
          </cell>
          <cell r="B45">
            <v>666921191</v>
          </cell>
          <cell r="C45" t="str">
            <v>HOLD</v>
          </cell>
          <cell r="D45" t="str">
            <v>NULL</v>
          </cell>
          <cell r="E45" t="str">
            <v>default</v>
          </cell>
          <cell r="F45" t="str">
            <v>2018/04/14:16:11</v>
          </cell>
          <cell r="G45" t="str">
            <v>2018/09/29:15:35</v>
          </cell>
          <cell r="H45" t="str">
            <v>2018/09/29:15:35</v>
          </cell>
          <cell r="I45" t="str">
            <v>NULL</v>
          </cell>
          <cell r="J45" t="str">
            <v>a2650007</v>
          </cell>
        </row>
        <row r="46">
          <cell r="A46">
            <v>88826447360</v>
          </cell>
          <cell r="B46">
            <v>666921191</v>
          </cell>
          <cell r="C46" t="str">
            <v>HOLD</v>
          </cell>
          <cell r="D46" t="str">
            <v>NULL</v>
          </cell>
          <cell r="E46" t="str">
            <v>default</v>
          </cell>
          <cell r="F46" t="str">
            <v>2018/04/14:16:11</v>
          </cell>
          <cell r="G46" t="str">
            <v>2018/09/29:15:35</v>
          </cell>
          <cell r="H46" t="str">
            <v>2018/09/29:15:35</v>
          </cell>
          <cell r="I46" t="str">
            <v>NULL</v>
          </cell>
          <cell r="J46" t="str">
            <v>a2650007</v>
          </cell>
        </row>
        <row r="47">
          <cell r="A47">
            <v>88826447360</v>
          </cell>
          <cell r="B47">
            <v>666921191</v>
          </cell>
          <cell r="C47" t="str">
            <v>HOLD</v>
          </cell>
          <cell r="D47" t="str">
            <v>NULL</v>
          </cell>
          <cell r="E47" t="str">
            <v>default</v>
          </cell>
          <cell r="F47" t="str">
            <v>2018/04/14:16:11</v>
          </cell>
          <cell r="G47" t="str">
            <v>2018/09/29:15:35</v>
          </cell>
          <cell r="H47" t="str">
            <v>2018/09/29:15:35</v>
          </cell>
          <cell r="I47" t="str">
            <v>NULL</v>
          </cell>
          <cell r="J47" t="str">
            <v>a2650007</v>
          </cell>
        </row>
        <row r="48">
          <cell r="A48">
            <v>88826447360</v>
          </cell>
          <cell r="B48">
            <v>666921191</v>
          </cell>
          <cell r="C48" t="str">
            <v>HOLD</v>
          </cell>
          <cell r="D48" t="str">
            <v>NULL</v>
          </cell>
          <cell r="E48" t="str">
            <v>default</v>
          </cell>
          <cell r="F48" t="str">
            <v>2018/04/14:16:11</v>
          </cell>
          <cell r="G48" t="str">
            <v>2018/09/29:15:35</v>
          </cell>
          <cell r="H48" t="str">
            <v>2018/09/29:15:35</v>
          </cell>
          <cell r="I48" t="str">
            <v>NULL</v>
          </cell>
          <cell r="J48" t="str">
            <v>a2650007</v>
          </cell>
        </row>
        <row r="49">
          <cell r="A49">
            <v>88826447360</v>
          </cell>
          <cell r="B49">
            <v>666921191</v>
          </cell>
          <cell r="C49" t="str">
            <v>HOLD</v>
          </cell>
          <cell r="D49" t="str">
            <v>NULL</v>
          </cell>
          <cell r="E49" t="str">
            <v>default</v>
          </cell>
          <cell r="F49" t="str">
            <v>2018/04/14:16:11</v>
          </cell>
          <cell r="G49" t="str">
            <v>2018/09/29:15:35</v>
          </cell>
          <cell r="H49" t="str">
            <v>2018/09/29:15:35</v>
          </cell>
          <cell r="I49" t="str">
            <v>NULL</v>
          </cell>
          <cell r="J49" t="str">
            <v>a2650007</v>
          </cell>
        </row>
        <row r="50">
          <cell r="A50">
            <v>88826447360</v>
          </cell>
          <cell r="B50">
            <v>666921191</v>
          </cell>
          <cell r="C50" t="str">
            <v>HOLD</v>
          </cell>
          <cell r="D50" t="str">
            <v>NULL</v>
          </cell>
          <cell r="E50" t="str">
            <v>default</v>
          </cell>
          <cell r="F50" t="str">
            <v>2018/04/14:16:11</v>
          </cell>
          <cell r="G50" t="str">
            <v>2018/09/29:15:35</v>
          </cell>
          <cell r="H50" t="str">
            <v>2018/09/29:15:35</v>
          </cell>
          <cell r="I50" t="str">
            <v>NULL</v>
          </cell>
          <cell r="J50" t="str">
            <v>a2650007</v>
          </cell>
        </row>
        <row r="51">
          <cell r="A51">
            <v>88826447360</v>
          </cell>
          <cell r="B51">
            <v>666921191</v>
          </cell>
          <cell r="C51" t="str">
            <v>HOLD</v>
          </cell>
          <cell r="D51" t="str">
            <v>NULL</v>
          </cell>
          <cell r="E51" t="str">
            <v>default</v>
          </cell>
          <cell r="F51" t="str">
            <v>2018/04/14:16:11</v>
          </cell>
          <cell r="G51" t="str">
            <v>2018/09/29:15:35</v>
          </cell>
          <cell r="H51" t="str">
            <v>2018/09/29:15:35</v>
          </cell>
          <cell r="I51" t="str">
            <v>NULL</v>
          </cell>
          <cell r="J51" t="str">
            <v>a2650007</v>
          </cell>
        </row>
        <row r="52">
          <cell r="A52">
            <v>88826447360</v>
          </cell>
          <cell r="B52">
            <v>666921191</v>
          </cell>
          <cell r="C52" t="str">
            <v>HOLD</v>
          </cell>
          <cell r="D52" t="str">
            <v>NULL</v>
          </cell>
          <cell r="E52" t="str">
            <v>default</v>
          </cell>
          <cell r="F52" t="str">
            <v>2018/04/14:16:11</v>
          </cell>
          <cell r="G52" t="str">
            <v>2018/09/29:15:35</v>
          </cell>
          <cell r="H52" t="str">
            <v>2018/09/29:15:35</v>
          </cell>
          <cell r="I52" t="str">
            <v>NULL</v>
          </cell>
          <cell r="J52" t="str">
            <v>a2650007</v>
          </cell>
        </row>
        <row r="53">
          <cell r="A53">
            <v>88826447360</v>
          </cell>
          <cell r="B53">
            <v>666921191</v>
          </cell>
          <cell r="C53" t="str">
            <v>HOLD</v>
          </cell>
          <cell r="D53" t="str">
            <v>NULL</v>
          </cell>
          <cell r="E53" t="str">
            <v>default</v>
          </cell>
          <cell r="F53" t="str">
            <v>2018/04/14:16:11</v>
          </cell>
          <cell r="G53" t="str">
            <v>2018/09/29:15:35</v>
          </cell>
          <cell r="H53" t="str">
            <v>2018/09/29:15:35</v>
          </cell>
          <cell r="I53" t="str">
            <v>NULL</v>
          </cell>
          <cell r="J53" t="str">
            <v>a2650007</v>
          </cell>
        </row>
        <row r="54">
          <cell r="A54">
            <v>88826447360</v>
          </cell>
          <cell r="B54">
            <v>666921191</v>
          </cell>
          <cell r="C54" t="str">
            <v>HOLD</v>
          </cell>
          <cell r="D54" t="str">
            <v>NULL</v>
          </cell>
          <cell r="E54" t="str">
            <v>default</v>
          </cell>
          <cell r="F54" t="str">
            <v>2018/04/14:16:11</v>
          </cell>
          <cell r="G54" t="str">
            <v>2018/09/29:15:35</v>
          </cell>
          <cell r="H54" t="str">
            <v>2018/09/29:15:35</v>
          </cell>
          <cell r="I54" t="str">
            <v>NULL</v>
          </cell>
          <cell r="J54" t="str">
            <v>a2650007</v>
          </cell>
        </row>
        <row r="55">
          <cell r="A55">
            <v>88826447360</v>
          </cell>
          <cell r="B55">
            <v>666921191</v>
          </cell>
          <cell r="C55" t="str">
            <v>HOLD</v>
          </cell>
          <cell r="D55" t="str">
            <v>NULL</v>
          </cell>
          <cell r="E55" t="str">
            <v>default</v>
          </cell>
          <cell r="F55" t="str">
            <v>2018/04/14:16:11</v>
          </cell>
          <cell r="G55" t="str">
            <v>2018/09/29:15:35</v>
          </cell>
          <cell r="H55" t="str">
            <v>2018/09/29:15:35</v>
          </cell>
          <cell r="I55" t="str">
            <v>NULL</v>
          </cell>
          <cell r="J55" t="str">
            <v>a2650007</v>
          </cell>
        </row>
        <row r="56">
          <cell r="A56">
            <v>88826447360</v>
          </cell>
          <cell r="B56">
            <v>666921191</v>
          </cell>
          <cell r="C56" t="str">
            <v>HOLD</v>
          </cell>
          <cell r="D56" t="str">
            <v>NULL</v>
          </cell>
          <cell r="E56" t="str">
            <v>default</v>
          </cell>
          <cell r="F56" t="str">
            <v>2018/04/14:16:11</v>
          </cell>
          <cell r="G56" t="str">
            <v>2018/09/29:15:35</v>
          </cell>
          <cell r="H56" t="str">
            <v>2018/09/29:15:35</v>
          </cell>
          <cell r="I56" t="str">
            <v>NULL</v>
          </cell>
          <cell r="J56" t="str">
            <v>a2650007</v>
          </cell>
        </row>
        <row r="57">
          <cell r="A57">
            <v>88826447360</v>
          </cell>
          <cell r="B57">
            <v>666921191</v>
          </cell>
          <cell r="C57" t="str">
            <v>HOLD</v>
          </cell>
          <cell r="D57" t="str">
            <v>NULL</v>
          </cell>
          <cell r="E57" t="str">
            <v>default</v>
          </cell>
          <cell r="F57" t="str">
            <v>2018/04/14:16:11</v>
          </cell>
          <cell r="G57" t="str">
            <v>2018/09/29:15:35</v>
          </cell>
          <cell r="H57" t="str">
            <v>2018/09/29:15:35</v>
          </cell>
          <cell r="I57" t="str">
            <v>NULL</v>
          </cell>
          <cell r="J57" t="str">
            <v>a2650007</v>
          </cell>
        </row>
        <row r="58">
          <cell r="A58">
            <v>88826447360</v>
          </cell>
          <cell r="B58">
            <v>666921191</v>
          </cell>
          <cell r="C58" t="str">
            <v>HOLD</v>
          </cell>
          <cell r="D58" t="str">
            <v>NULL</v>
          </cell>
          <cell r="E58" t="str">
            <v>default</v>
          </cell>
          <cell r="F58" t="str">
            <v>2018/04/14:16:11</v>
          </cell>
          <cell r="G58" t="str">
            <v>2018/09/29:15:35</v>
          </cell>
          <cell r="H58" t="str">
            <v>2018/09/29:15:35</v>
          </cell>
          <cell r="I58" t="str">
            <v>NULL</v>
          </cell>
          <cell r="J58" t="str">
            <v>a2650007</v>
          </cell>
        </row>
        <row r="59">
          <cell r="A59">
            <v>88826447360</v>
          </cell>
          <cell r="B59">
            <v>666921191</v>
          </cell>
          <cell r="C59" t="str">
            <v>HOLD</v>
          </cell>
          <cell r="D59" t="str">
            <v>NULL</v>
          </cell>
          <cell r="E59" t="str">
            <v>default</v>
          </cell>
          <cell r="F59" t="str">
            <v>2018/04/14:16:11</v>
          </cell>
          <cell r="G59" t="str">
            <v>2018/09/29:15:35</v>
          </cell>
          <cell r="H59" t="str">
            <v>2018/09/29:15:35</v>
          </cell>
          <cell r="I59" t="str">
            <v>NULL</v>
          </cell>
          <cell r="J59" t="str">
            <v>a2650007</v>
          </cell>
        </row>
        <row r="60">
          <cell r="A60">
            <v>88826447360</v>
          </cell>
          <cell r="B60">
            <v>666921191</v>
          </cell>
          <cell r="C60" t="str">
            <v>HOLD</v>
          </cell>
          <cell r="D60" t="str">
            <v>NULL</v>
          </cell>
          <cell r="E60" t="str">
            <v>default</v>
          </cell>
          <cell r="F60" t="str">
            <v>2018/04/14:16:11</v>
          </cell>
          <cell r="G60" t="str">
            <v>2018/09/29:15:35</v>
          </cell>
          <cell r="H60" t="str">
            <v>2018/09/29:15:35</v>
          </cell>
          <cell r="I60" t="str">
            <v>NULL</v>
          </cell>
          <cell r="J60" t="str">
            <v>a2650007</v>
          </cell>
        </row>
        <row r="61">
          <cell r="A61">
            <v>88826447360</v>
          </cell>
          <cell r="B61">
            <v>666921191</v>
          </cell>
          <cell r="C61" t="str">
            <v>HOLD</v>
          </cell>
          <cell r="D61" t="str">
            <v>NULL</v>
          </cell>
          <cell r="E61" t="str">
            <v>default</v>
          </cell>
          <cell r="F61" t="str">
            <v>2018/04/14:16:11</v>
          </cell>
          <cell r="G61" t="str">
            <v>2018/09/29:15:35</v>
          </cell>
          <cell r="H61" t="str">
            <v>2018/09/29:15:35</v>
          </cell>
          <cell r="I61" t="str">
            <v>NULL</v>
          </cell>
          <cell r="J61" t="str">
            <v>a2650007</v>
          </cell>
        </row>
        <row r="62">
          <cell r="A62">
            <v>88826447360</v>
          </cell>
          <cell r="B62">
            <v>666921191</v>
          </cell>
          <cell r="C62" t="str">
            <v>HOLD</v>
          </cell>
          <cell r="D62" t="str">
            <v>NULL</v>
          </cell>
          <cell r="E62" t="str">
            <v>default</v>
          </cell>
          <cell r="F62" t="str">
            <v>2018/04/14:16:11</v>
          </cell>
          <cell r="G62" t="str">
            <v>2018/09/29:15:35</v>
          </cell>
          <cell r="H62" t="str">
            <v>2018/09/29:15:35</v>
          </cell>
          <cell r="I62" t="str">
            <v>NULL</v>
          </cell>
          <cell r="J62" t="str">
            <v>a2650007</v>
          </cell>
        </row>
        <row r="63">
          <cell r="A63">
            <v>88826447360</v>
          </cell>
          <cell r="B63">
            <v>666921191</v>
          </cell>
          <cell r="C63" t="str">
            <v>HOLD</v>
          </cell>
          <cell r="D63" t="str">
            <v>NULL</v>
          </cell>
          <cell r="E63" t="str">
            <v>default</v>
          </cell>
          <cell r="F63" t="str">
            <v>2018/04/14:16:11</v>
          </cell>
          <cell r="G63" t="str">
            <v>2018/09/29:15:35</v>
          </cell>
          <cell r="H63" t="str">
            <v>2018/09/29:15:35</v>
          </cell>
          <cell r="I63" t="str">
            <v>NULL</v>
          </cell>
          <cell r="J63" t="str">
            <v>a2650007</v>
          </cell>
        </row>
        <row r="64">
          <cell r="A64">
            <v>88826447360</v>
          </cell>
          <cell r="B64">
            <v>666921191</v>
          </cell>
          <cell r="C64" t="str">
            <v>HOLD</v>
          </cell>
          <cell r="D64" t="str">
            <v>NULL</v>
          </cell>
          <cell r="E64" t="str">
            <v>default</v>
          </cell>
          <cell r="F64" t="str">
            <v>2018/04/14:16:11</v>
          </cell>
          <cell r="G64" t="str">
            <v>2018/09/29:15:35</v>
          </cell>
          <cell r="H64" t="str">
            <v>2018/09/29:15:35</v>
          </cell>
          <cell r="I64" t="str">
            <v>NULL</v>
          </cell>
          <cell r="J64" t="str">
            <v>a2650007</v>
          </cell>
        </row>
        <row r="65">
          <cell r="A65">
            <v>88826447360</v>
          </cell>
          <cell r="B65">
            <v>666921191</v>
          </cell>
          <cell r="C65" t="str">
            <v>HOLD</v>
          </cell>
          <cell r="D65" t="str">
            <v>NULL</v>
          </cell>
          <cell r="E65" t="str">
            <v>default</v>
          </cell>
          <cell r="F65" t="str">
            <v>2018/04/14:16:11</v>
          </cell>
          <cell r="G65" t="str">
            <v>2018/09/29:15:35</v>
          </cell>
          <cell r="H65" t="str">
            <v>2018/09/29:15:35</v>
          </cell>
          <cell r="I65" t="str">
            <v>NULL</v>
          </cell>
          <cell r="J65" t="str">
            <v>a2650007</v>
          </cell>
        </row>
        <row r="66">
          <cell r="A66">
            <v>88826447360</v>
          </cell>
          <cell r="B66">
            <v>666921191</v>
          </cell>
          <cell r="C66" t="str">
            <v>HOLD</v>
          </cell>
          <cell r="D66" t="str">
            <v>NULL</v>
          </cell>
          <cell r="E66" t="str">
            <v>default</v>
          </cell>
          <cell r="F66" t="str">
            <v>2018/04/14:16:11</v>
          </cell>
          <cell r="G66" t="str">
            <v>2018/09/29:15:35</v>
          </cell>
          <cell r="H66" t="str">
            <v>2018/09/29:15:35</v>
          </cell>
          <cell r="I66" t="str">
            <v>NULL</v>
          </cell>
          <cell r="J66" t="str">
            <v>a2650007</v>
          </cell>
        </row>
        <row r="67">
          <cell r="A67">
            <v>88826447360</v>
          </cell>
          <cell r="B67">
            <v>666921191</v>
          </cell>
          <cell r="C67" t="str">
            <v>HOLD</v>
          </cell>
          <cell r="D67" t="str">
            <v>NULL</v>
          </cell>
          <cell r="E67" t="str">
            <v>default</v>
          </cell>
          <cell r="F67" t="str">
            <v>2018/04/14:16:11</v>
          </cell>
          <cell r="G67" t="str">
            <v>2018/09/29:15:35</v>
          </cell>
          <cell r="H67" t="str">
            <v>2018/09/29:15:35</v>
          </cell>
          <cell r="I67" t="str">
            <v>NULL</v>
          </cell>
          <cell r="J67" t="str">
            <v>a2650007</v>
          </cell>
        </row>
        <row r="68">
          <cell r="A68">
            <v>88826447360</v>
          </cell>
          <cell r="B68">
            <v>666921191</v>
          </cell>
          <cell r="C68" t="str">
            <v>HOLD</v>
          </cell>
          <cell r="D68" t="str">
            <v>NULL</v>
          </cell>
          <cell r="E68" t="str">
            <v>default</v>
          </cell>
          <cell r="F68" t="str">
            <v>2018/04/14:16:11</v>
          </cell>
          <cell r="G68" t="str">
            <v>2018/09/29:15:35</v>
          </cell>
          <cell r="H68" t="str">
            <v>2018/09/29:15:35</v>
          </cell>
          <cell r="I68" t="str">
            <v>NULL</v>
          </cell>
          <cell r="J68" t="str">
            <v>a2650007</v>
          </cell>
        </row>
        <row r="69">
          <cell r="A69">
            <v>88826447360</v>
          </cell>
          <cell r="B69">
            <v>666921191</v>
          </cell>
          <cell r="C69" t="str">
            <v>HOLD</v>
          </cell>
          <cell r="D69" t="str">
            <v>NULL</v>
          </cell>
          <cell r="E69" t="str">
            <v>default</v>
          </cell>
          <cell r="F69" t="str">
            <v>2018/04/14:16:11</v>
          </cell>
          <cell r="G69" t="str">
            <v>2018/09/29:15:35</v>
          </cell>
          <cell r="H69" t="str">
            <v>2018/09/29:15:35</v>
          </cell>
          <cell r="I69" t="str">
            <v>NULL</v>
          </cell>
          <cell r="J69" t="str">
            <v>a2650007</v>
          </cell>
        </row>
        <row r="70">
          <cell r="A70">
            <v>88826447360</v>
          </cell>
          <cell r="B70">
            <v>666921191</v>
          </cell>
          <cell r="C70" t="str">
            <v>HOLD</v>
          </cell>
          <cell r="D70" t="str">
            <v>NULL</v>
          </cell>
          <cell r="E70" t="str">
            <v>default</v>
          </cell>
          <cell r="F70" t="str">
            <v>2018/04/14:16:11</v>
          </cell>
          <cell r="G70" t="str">
            <v>2018/09/29:15:35</v>
          </cell>
          <cell r="H70" t="str">
            <v>2018/09/29:15:35</v>
          </cell>
          <cell r="I70" t="str">
            <v>NULL</v>
          </cell>
          <cell r="J70" t="str">
            <v>a2650007</v>
          </cell>
        </row>
        <row r="71">
          <cell r="A71">
            <v>88826447360</v>
          </cell>
          <cell r="B71">
            <v>666921191</v>
          </cell>
          <cell r="C71" t="str">
            <v>HOLD</v>
          </cell>
          <cell r="D71" t="str">
            <v>NULL</v>
          </cell>
          <cell r="E71" t="str">
            <v>default</v>
          </cell>
          <cell r="F71" t="str">
            <v>2018/04/14:16:11</v>
          </cell>
          <cell r="G71" t="str">
            <v>2018/09/29:15:35</v>
          </cell>
          <cell r="H71" t="str">
            <v>2018/09/29:15:35</v>
          </cell>
          <cell r="I71" t="str">
            <v>NULL</v>
          </cell>
          <cell r="J71" t="str">
            <v>a2650007</v>
          </cell>
        </row>
        <row r="72">
          <cell r="A72">
            <v>88826447360</v>
          </cell>
          <cell r="B72">
            <v>666921191</v>
          </cell>
          <cell r="C72" t="str">
            <v>HOLD</v>
          </cell>
          <cell r="D72" t="str">
            <v>NULL</v>
          </cell>
          <cell r="E72" t="str">
            <v>default</v>
          </cell>
          <cell r="F72" t="str">
            <v>2018/04/14:16:11</v>
          </cell>
          <cell r="G72" t="str">
            <v>2018/09/29:15:35</v>
          </cell>
          <cell r="H72" t="str">
            <v>2018/09/29:15:35</v>
          </cell>
          <cell r="I72" t="str">
            <v>NULL</v>
          </cell>
          <cell r="J72" t="str">
            <v>a2650007</v>
          </cell>
        </row>
        <row r="73">
          <cell r="A73">
            <v>88826447360</v>
          </cell>
          <cell r="B73">
            <v>666921191</v>
          </cell>
          <cell r="C73" t="str">
            <v>HOLD</v>
          </cell>
          <cell r="D73" t="str">
            <v>NULL</v>
          </cell>
          <cell r="E73" t="str">
            <v>default</v>
          </cell>
          <cell r="F73" t="str">
            <v>2018/04/14:16:11</v>
          </cell>
          <cell r="G73" t="str">
            <v>2018/09/29:15:35</v>
          </cell>
          <cell r="H73" t="str">
            <v>2018/09/29:15:35</v>
          </cell>
          <cell r="I73" t="str">
            <v>NULL</v>
          </cell>
          <cell r="J73" t="str">
            <v>a2650007</v>
          </cell>
        </row>
        <row r="74">
          <cell r="A74">
            <v>88826447360</v>
          </cell>
          <cell r="B74">
            <v>666921191</v>
          </cell>
          <cell r="C74" t="str">
            <v>HOLD</v>
          </cell>
          <cell r="D74" t="str">
            <v>NULL</v>
          </cell>
          <cell r="E74" t="str">
            <v>default</v>
          </cell>
          <cell r="F74" t="str">
            <v>2018/04/14:16:11</v>
          </cell>
          <cell r="G74" t="str">
            <v>2018/09/29:15:35</v>
          </cell>
          <cell r="H74" t="str">
            <v>2018/09/29:15:35</v>
          </cell>
          <cell r="I74" t="str">
            <v>NULL</v>
          </cell>
          <cell r="J74" t="str">
            <v>a2650007</v>
          </cell>
        </row>
        <row r="75">
          <cell r="A75">
            <v>88826447360</v>
          </cell>
          <cell r="B75">
            <v>666921191</v>
          </cell>
          <cell r="C75" t="str">
            <v>HOLD</v>
          </cell>
          <cell r="D75" t="str">
            <v>NULL</v>
          </cell>
          <cell r="E75" t="str">
            <v>default</v>
          </cell>
          <cell r="F75" t="str">
            <v>2018/04/14:16:11</v>
          </cell>
          <cell r="G75" t="str">
            <v>2018/09/29:15:35</v>
          </cell>
          <cell r="H75" t="str">
            <v>2018/09/29:15:35</v>
          </cell>
          <cell r="I75" t="str">
            <v>NULL</v>
          </cell>
          <cell r="J75" t="str">
            <v>a2650007</v>
          </cell>
        </row>
        <row r="76">
          <cell r="A76">
            <v>88826447360</v>
          </cell>
          <cell r="B76">
            <v>666921191</v>
          </cell>
          <cell r="C76" t="str">
            <v>HOLD</v>
          </cell>
          <cell r="D76" t="str">
            <v>NULL</v>
          </cell>
          <cell r="E76" t="str">
            <v>default</v>
          </cell>
          <cell r="F76" t="str">
            <v>2018/04/14:16:11</v>
          </cell>
          <cell r="G76" t="str">
            <v>2018/09/29:15:35</v>
          </cell>
          <cell r="H76" t="str">
            <v>2018/09/29:15:35</v>
          </cell>
          <cell r="I76" t="str">
            <v>NULL</v>
          </cell>
          <cell r="J76" t="str">
            <v>a2650007</v>
          </cell>
        </row>
        <row r="77">
          <cell r="A77">
            <v>88826447360</v>
          </cell>
          <cell r="B77">
            <v>666921191</v>
          </cell>
          <cell r="C77" t="str">
            <v>HOLD</v>
          </cell>
          <cell r="D77" t="str">
            <v>NULL</v>
          </cell>
          <cell r="E77" t="str">
            <v>default</v>
          </cell>
          <cell r="F77" t="str">
            <v>2018/04/14:16:11</v>
          </cell>
          <cell r="G77" t="str">
            <v>2018/09/29:15:35</v>
          </cell>
          <cell r="H77" t="str">
            <v>2018/09/29:15:35</v>
          </cell>
          <cell r="I77" t="str">
            <v>NULL</v>
          </cell>
          <cell r="J77" t="str">
            <v>a2650007</v>
          </cell>
        </row>
        <row r="78">
          <cell r="A78">
            <v>88826447360</v>
          </cell>
          <cell r="B78">
            <v>666921191</v>
          </cell>
          <cell r="C78" t="str">
            <v>HOLD</v>
          </cell>
          <cell r="D78" t="str">
            <v>NULL</v>
          </cell>
          <cell r="E78" t="str">
            <v>default</v>
          </cell>
          <cell r="F78" t="str">
            <v>2018/04/14:16:11</v>
          </cell>
          <cell r="G78" t="str">
            <v>2018/09/29:15:35</v>
          </cell>
          <cell r="H78" t="str">
            <v>2018/09/29:15:35</v>
          </cell>
          <cell r="I78" t="str">
            <v>NULL</v>
          </cell>
          <cell r="J78" t="str">
            <v>a2650007</v>
          </cell>
        </row>
        <row r="79">
          <cell r="A79">
            <v>88826447360</v>
          </cell>
          <cell r="B79">
            <v>666921191</v>
          </cell>
          <cell r="C79" t="str">
            <v>HOLD</v>
          </cell>
          <cell r="D79" t="str">
            <v>NULL</v>
          </cell>
          <cell r="E79" t="str">
            <v>default</v>
          </cell>
          <cell r="F79" t="str">
            <v>2018/04/14:16:11</v>
          </cell>
          <cell r="G79" t="str">
            <v>2018/09/29:15:35</v>
          </cell>
          <cell r="H79" t="str">
            <v>2018/09/29:15:35</v>
          </cell>
          <cell r="I79" t="str">
            <v>NULL</v>
          </cell>
          <cell r="J79" t="str">
            <v>a2650007</v>
          </cell>
        </row>
        <row r="80">
          <cell r="A80">
            <v>88826447360</v>
          </cell>
          <cell r="B80">
            <v>666921191</v>
          </cell>
          <cell r="C80" t="str">
            <v>HOLD</v>
          </cell>
          <cell r="D80" t="str">
            <v>NULL</v>
          </cell>
          <cell r="E80" t="str">
            <v>default</v>
          </cell>
          <cell r="F80" t="str">
            <v>2018/04/14:16:11</v>
          </cell>
          <cell r="G80" t="str">
            <v>2018/09/29:15:35</v>
          </cell>
          <cell r="H80" t="str">
            <v>2018/09/29:15:35</v>
          </cell>
          <cell r="I80" t="str">
            <v>NULL</v>
          </cell>
          <cell r="J80" t="str">
            <v>a2650007</v>
          </cell>
        </row>
        <row r="81">
          <cell r="A81">
            <v>88826447360</v>
          </cell>
          <cell r="B81">
            <v>666921191</v>
          </cell>
          <cell r="C81" t="str">
            <v>HOLD</v>
          </cell>
          <cell r="D81" t="str">
            <v>NULL</v>
          </cell>
          <cell r="E81" t="str">
            <v>default</v>
          </cell>
          <cell r="F81" t="str">
            <v>2018/04/14:16:11</v>
          </cell>
          <cell r="G81" t="str">
            <v>2018/09/29:15:35</v>
          </cell>
          <cell r="H81" t="str">
            <v>2018/09/29:15:35</v>
          </cell>
          <cell r="I81" t="str">
            <v>NULL</v>
          </cell>
          <cell r="J81" t="str">
            <v>a2650007</v>
          </cell>
        </row>
        <row r="82">
          <cell r="A82">
            <v>88826447360</v>
          </cell>
          <cell r="B82">
            <v>666921191</v>
          </cell>
          <cell r="C82" t="str">
            <v>HOLD</v>
          </cell>
          <cell r="D82" t="str">
            <v>NULL</v>
          </cell>
          <cell r="E82" t="str">
            <v>default</v>
          </cell>
          <cell r="F82" t="str">
            <v>2018/04/14:16:11</v>
          </cell>
          <cell r="G82" t="str">
            <v>2018/09/29:15:35</v>
          </cell>
          <cell r="H82" t="str">
            <v>2018/09/29:15:35</v>
          </cell>
          <cell r="I82" t="str">
            <v>NULL</v>
          </cell>
          <cell r="J82" t="str">
            <v>a2650007</v>
          </cell>
        </row>
        <row r="83">
          <cell r="A83">
            <v>88826447360</v>
          </cell>
          <cell r="B83">
            <v>666921191</v>
          </cell>
          <cell r="C83" t="str">
            <v>HOLD</v>
          </cell>
          <cell r="D83" t="str">
            <v>NULL</v>
          </cell>
          <cell r="E83" t="str">
            <v>default</v>
          </cell>
          <cell r="F83" t="str">
            <v>2018/04/14:16:11</v>
          </cell>
          <cell r="G83" t="str">
            <v>2018/09/29:15:35</v>
          </cell>
          <cell r="H83" t="str">
            <v>2018/09/29:15:35</v>
          </cell>
          <cell r="I83" t="str">
            <v>NULL</v>
          </cell>
          <cell r="J83" t="str">
            <v>a2650007</v>
          </cell>
        </row>
        <row r="84">
          <cell r="A84">
            <v>88826447360</v>
          </cell>
          <cell r="B84">
            <v>666921191</v>
          </cell>
          <cell r="C84" t="str">
            <v>HOLD</v>
          </cell>
          <cell r="D84" t="str">
            <v>NULL</v>
          </cell>
          <cell r="E84" t="str">
            <v>default</v>
          </cell>
          <cell r="F84" t="str">
            <v>2018/04/14:16:11</v>
          </cell>
          <cell r="G84" t="str">
            <v>2018/09/29:15:35</v>
          </cell>
          <cell r="H84" t="str">
            <v>2018/09/29:15:35</v>
          </cell>
          <cell r="I84" t="str">
            <v>NULL</v>
          </cell>
          <cell r="J84" t="str">
            <v>a2650007</v>
          </cell>
        </row>
        <row r="85">
          <cell r="A85">
            <v>88826447360</v>
          </cell>
          <cell r="B85">
            <v>666921191</v>
          </cell>
          <cell r="C85" t="str">
            <v>HOLD</v>
          </cell>
          <cell r="D85" t="str">
            <v>NULL</v>
          </cell>
          <cell r="E85" t="str">
            <v>default</v>
          </cell>
          <cell r="F85" t="str">
            <v>2018/04/14:16:11</v>
          </cell>
          <cell r="G85" t="str">
            <v>2018/09/29:15:35</v>
          </cell>
          <cell r="H85" t="str">
            <v>2018/09/29:15:35</v>
          </cell>
          <cell r="I85" t="str">
            <v>NULL</v>
          </cell>
          <cell r="J85" t="str">
            <v>a2650007</v>
          </cell>
        </row>
        <row r="86">
          <cell r="A86">
            <v>88826447360</v>
          </cell>
          <cell r="B86">
            <v>666921191</v>
          </cell>
          <cell r="C86" t="str">
            <v>HOLD</v>
          </cell>
          <cell r="D86" t="str">
            <v>NULL</v>
          </cell>
          <cell r="E86" t="str">
            <v>default</v>
          </cell>
          <cell r="F86" t="str">
            <v>2018/04/14:16:11</v>
          </cell>
          <cell r="G86" t="str">
            <v>2018/09/29:15:35</v>
          </cell>
          <cell r="H86" t="str">
            <v>2018/09/29:15:35</v>
          </cell>
          <cell r="I86" t="str">
            <v>NULL</v>
          </cell>
          <cell r="J86" t="str">
            <v>a2650007</v>
          </cell>
        </row>
        <row r="87">
          <cell r="A87">
            <v>88826447360</v>
          </cell>
          <cell r="B87">
            <v>666921191</v>
          </cell>
          <cell r="C87" t="str">
            <v>HOLD</v>
          </cell>
          <cell r="D87" t="str">
            <v>NULL</v>
          </cell>
          <cell r="E87" t="str">
            <v>default</v>
          </cell>
          <cell r="F87" t="str">
            <v>2018/04/14:16:11</v>
          </cell>
          <cell r="G87" t="str">
            <v>2018/09/29:15:35</v>
          </cell>
          <cell r="H87" t="str">
            <v>2018/09/29:15:35</v>
          </cell>
          <cell r="I87" t="str">
            <v>NULL</v>
          </cell>
          <cell r="J87" t="str">
            <v>a2650007</v>
          </cell>
        </row>
        <row r="88">
          <cell r="A88">
            <v>88826447360</v>
          </cell>
          <cell r="B88">
            <v>666921191</v>
          </cell>
          <cell r="C88" t="str">
            <v>HOLD</v>
          </cell>
          <cell r="D88" t="str">
            <v>NULL</v>
          </cell>
          <cell r="E88" t="str">
            <v>default</v>
          </cell>
          <cell r="F88" t="str">
            <v>2018/04/14:16:11</v>
          </cell>
          <cell r="G88" t="str">
            <v>2018/09/29:15:35</v>
          </cell>
          <cell r="H88" t="str">
            <v>2018/09/29:15:35</v>
          </cell>
          <cell r="I88" t="str">
            <v>NULL</v>
          </cell>
          <cell r="J88" t="str">
            <v>a2650007</v>
          </cell>
        </row>
        <row r="89">
          <cell r="A89">
            <v>88826447360</v>
          </cell>
          <cell r="B89">
            <v>666921191</v>
          </cell>
          <cell r="C89" t="str">
            <v>HOLD</v>
          </cell>
          <cell r="D89" t="str">
            <v>NULL</v>
          </cell>
          <cell r="E89" t="str">
            <v>default</v>
          </cell>
          <cell r="F89" t="str">
            <v>2018/04/14:16:11</v>
          </cell>
          <cell r="G89" t="str">
            <v>2018/09/29:15:35</v>
          </cell>
          <cell r="H89" t="str">
            <v>2018/09/29:15:35</v>
          </cell>
          <cell r="I89" t="str">
            <v>NULL</v>
          </cell>
          <cell r="J89" t="str">
            <v>a2650007</v>
          </cell>
        </row>
        <row r="90">
          <cell r="A90">
            <v>88826447360</v>
          </cell>
          <cell r="B90">
            <v>666921191</v>
          </cell>
          <cell r="C90" t="str">
            <v>HOLD</v>
          </cell>
          <cell r="D90" t="str">
            <v>NULL</v>
          </cell>
          <cell r="E90" t="str">
            <v>default</v>
          </cell>
          <cell r="F90" t="str">
            <v>2018/04/14:16:11</v>
          </cell>
          <cell r="G90" t="str">
            <v>2018/09/29:15:35</v>
          </cell>
          <cell r="H90" t="str">
            <v>2018/09/29:15:35</v>
          </cell>
          <cell r="I90" t="str">
            <v>NULL</v>
          </cell>
          <cell r="J90" t="str">
            <v>a2650007</v>
          </cell>
        </row>
        <row r="91">
          <cell r="A91">
            <v>88826447360</v>
          </cell>
          <cell r="B91">
            <v>666921191</v>
          </cell>
          <cell r="C91" t="str">
            <v>HOLD</v>
          </cell>
          <cell r="D91" t="str">
            <v>NULL</v>
          </cell>
          <cell r="E91" t="str">
            <v>default</v>
          </cell>
          <cell r="F91" t="str">
            <v>2018/04/14:16:11</v>
          </cell>
          <cell r="G91" t="str">
            <v>2018/09/29:15:35</v>
          </cell>
          <cell r="H91" t="str">
            <v>2018/09/29:15:35</v>
          </cell>
          <cell r="I91" t="str">
            <v>NULL</v>
          </cell>
          <cell r="J91" t="str">
            <v>a2650007</v>
          </cell>
        </row>
        <row r="92">
          <cell r="A92">
            <v>88826447360</v>
          </cell>
          <cell r="B92">
            <v>666921191</v>
          </cell>
          <cell r="C92" t="str">
            <v>HOLD</v>
          </cell>
          <cell r="D92" t="str">
            <v>NULL</v>
          </cell>
          <cell r="E92" t="str">
            <v>default</v>
          </cell>
          <cell r="F92" t="str">
            <v>2018/04/14:16:11</v>
          </cell>
          <cell r="G92" t="str">
            <v>2018/09/29:15:35</v>
          </cell>
          <cell r="H92" t="str">
            <v>2018/09/29:15:35</v>
          </cell>
          <cell r="I92" t="str">
            <v>NULL</v>
          </cell>
          <cell r="J92" t="str">
            <v>a2650007</v>
          </cell>
        </row>
        <row r="93">
          <cell r="A93">
            <v>88826447360</v>
          </cell>
          <cell r="B93">
            <v>666921191</v>
          </cell>
          <cell r="C93" t="str">
            <v>HOLD</v>
          </cell>
          <cell r="D93" t="str">
            <v>NULL</v>
          </cell>
          <cell r="E93" t="str">
            <v>default</v>
          </cell>
          <cell r="F93" t="str">
            <v>2018/04/14:16:11</v>
          </cell>
          <cell r="G93" t="str">
            <v>2018/09/29:15:35</v>
          </cell>
          <cell r="H93" t="str">
            <v>2018/09/29:15:35</v>
          </cell>
          <cell r="I93" t="str">
            <v>NULL</v>
          </cell>
          <cell r="J93" t="str">
            <v>a2650007</v>
          </cell>
        </row>
        <row r="94">
          <cell r="A94">
            <v>88826447360</v>
          </cell>
          <cell r="B94">
            <v>666921191</v>
          </cell>
          <cell r="C94" t="str">
            <v>HOLD</v>
          </cell>
          <cell r="D94" t="str">
            <v>NULL</v>
          </cell>
          <cell r="E94" t="str">
            <v>default</v>
          </cell>
          <cell r="F94" t="str">
            <v>2018/04/14:16:11</v>
          </cell>
          <cell r="G94" t="str">
            <v>2018/09/29:15:35</v>
          </cell>
          <cell r="H94" t="str">
            <v>2018/09/29:15:35</v>
          </cell>
          <cell r="I94" t="str">
            <v>NULL</v>
          </cell>
          <cell r="J94" t="str">
            <v>a2650007</v>
          </cell>
        </row>
        <row r="95">
          <cell r="A95">
            <v>88826447360</v>
          </cell>
          <cell r="B95">
            <v>666921191</v>
          </cell>
          <cell r="C95" t="str">
            <v>HOLD</v>
          </cell>
          <cell r="D95" t="str">
            <v>NULL</v>
          </cell>
          <cell r="E95" t="str">
            <v>default</v>
          </cell>
          <cell r="F95" t="str">
            <v>2018/04/14:16:11</v>
          </cell>
          <cell r="G95" t="str">
            <v>2018/09/29:15:35</v>
          </cell>
          <cell r="H95" t="str">
            <v>2018/09/29:15:35</v>
          </cell>
          <cell r="I95" t="str">
            <v>NULL</v>
          </cell>
          <cell r="J95" t="str">
            <v>a2650007</v>
          </cell>
        </row>
        <row r="96">
          <cell r="A96">
            <v>88826447360</v>
          </cell>
          <cell r="B96">
            <v>666921191</v>
          </cell>
          <cell r="C96" t="str">
            <v>HOLD</v>
          </cell>
          <cell r="D96" t="str">
            <v>NULL</v>
          </cell>
          <cell r="E96" t="str">
            <v>default</v>
          </cell>
          <cell r="F96" t="str">
            <v>2018/04/14:16:11</v>
          </cell>
          <cell r="G96" t="str">
            <v>2018/09/29:15:35</v>
          </cell>
          <cell r="H96" t="str">
            <v>2018/09/29:15:35</v>
          </cell>
          <cell r="I96" t="str">
            <v>NULL</v>
          </cell>
          <cell r="J96" t="str">
            <v>a2650007</v>
          </cell>
        </row>
        <row r="97">
          <cell r="A97">
            <v>88826447360</v>
          </cell>
          <cell r="B97">
            <v>666921191</v>
          </cell>
          <cell r="C97" t="str">
            <v>HOLD</v>
          </cell>
          <cell r="D97" t="str">
            <v>NULL</v>
          </cell>
          <cell r="E97" t="str">
            <v>default</v>
          </cell>
          <cell r="F97" t="str">
            <v>2018/04/14:16:11</v>
          </cell>
          <cell r="G97" t="str">
            <v>2018/09/29:15:35</v>
          </cell>
          <cell r="H97" t="str">
            <v>2018/09/29:15:35</v>
          </cell>
          <cell r="I97" t="str">
            <v>NULL</v>
          </cell>
          <cell r="J97" t="str">
            <v>a2650007</v>
          </cell>
        </row>
      </sheetData>
      <sheetData sheetId="6">
        <row r="4">
          <cell r="A4">
            <v>1063758850</v>
          </cell>
          <cell r="B4">
            <v>443278</v>
          </cell>
          <cell r="C4" t="str">
            <v>PROCESSING</v>
          </cell>
          <cell r="D4" t="str">
            <v>NULL</v>
          </cell>
          <cell r="E4" t="str">
            <v>default</v>
          </cell>
          <cell r="F4" t="str">
            <v>2013/08/31:14:58</v>
          </cell>
          <cell r="G4" t="str">
            <v>2018/09/18:16:14</v>
          </cell>
          <cell r="H4" t="str">
            <v>2018/09/18:16:16</v>
          </cell>
          <cell r="I4" t="str">
            <v>NULL</v>
          </cell>
          <cell r="J4" t="str">
            <v>NULL</v>
          </cell>
        </row>
        <row r="5">
          <cell r="A5">
            <v>1063758850</v>
          </cell>
          <cell r="B5">
            <v>443278</v>
          </cell>
          <cell r="C5" t="str">
            <v>PROCESSING</v>
          </cell>
          <cell r="D5" t="str">
            <v>NULL</v>
          </cell>
          <cell r="E5" t="str">
            <v>default</v>
          </cell>
          <cell r="F5" t="str">
            <v>2013/08/31:14:58</v>
          </cell>
          <cell r="G5" t="str">
            <v>2018/09/18:16:14</v>
          </cell>
          <cell r="H5" t="str">
            <v>2018/09/18:16:16</v>
          </cell>
          <cell r="I5" t="str">
            <v>NULL</v>
          </cell>
          <cell r="J5" t="str">
            <v>NULL</v>
          </cell>
        </row>
        <row r="6">
          <cell r="A6">
            <v>1063758850</v>
          </cell>
          <cell r="B6">
            <v>443278</v>
          </cell>
          <cell r="C6" t="str">
            <v>PROCESSING</v>
          </cell>
          <cell r="D6" t="str">
            <v>NULL</v>
          </cell>
          <cell r="E6" t="str">
            <v>default</v>
          </cell>
          <cell r="F6" t="str">
            <v>2013/08/31:14:58</v>
          </cell>
          <cell r="G6" t="str">
            <v>2018/09/18:16:14</v>
          </cell>
          <cell r="H6" t="str">
            <v>2018/09/18:16:16</v>
          </cell>
          <cell r="I6" t="str">
            <v>NULL</v>
          </cell>
          <cell r="J6" t="str">
            <v>NULL</v>
          </cell>
        </row>
        <row r="7">
          <cell r="A7">
            <v>1063758850</v>
          </cell>
          <cell r="B7">
            <v>443278</v>
          </cell>
          <cell r="C7" t="str">
            <v>PROCESSING</v>
          </cell>
          <cell r="D7" t="str">
            <v>NULL</v>
          </cell>
          <cell r="E7" t="str">
            <v>default</v>
          </cell>
          <cell r="F7" t="str">
            <v>2013/08/31:14:58</v>
          </cell>
          <cell r="G7" t="str">
            <v>2018/09/18:16:14</v>
          </cell>
          <cell r="H7" t="str">
            <v>2018/09/18:16:16</v>
          </cell>
          <cell r="I7" t="str">
            <v>NULL</v>
          </cell>
          <cell r="J7" t="str">
            <v>NULL</v>
          </cell>
        </row>
      </sheetData>
      <sheetData sheetId="7">
        <row r="4">
          <cell r="A4">
            <v>881127492269</v>
          </cell>
          <cell r="B4">
            <v>474887</v>
          </cell>
          <cell r="C4" t="str">
            <v>PROCESSING</v>
          </cell>
          <cell r="D4" t="str">
            <v>NULL</v>
          </cell>
          <cell r="E4" t="str">
            <v>default</v>
          </cell>
          <cell r="F4" t="str">
            <v>2018/09/18:15:14</v>
          </cell>
          <cell r="G4" t="str">
            <v>2018/11/20:10:46</v>
          </cell>
          <cell r="H4" t="str">
            <v>2018/11/20:10:47</v>
          </cell>
          <cell r="I4" t="str">
            <v>NULL</v>
          </cell>
          <cell r="J4" t="str">
            <v>NULL</v>
          </cell>
        </row>
        <row r="5">
          <cell r="A5">
            <v>881127492269</v>
          </cell>
          <cell r="B5">
            <v>474887</v>
          </cell>
          <cell r="C5" t="str">
            <v>PROCESSING</v>
          </cell>
          <cell r="D5" t="str">
            <v>NULL</v>
          </cell>
          <cell r="E5" t="str">
            <v>default</v>
          </cell>
          <cell r="F5" t="str">
            <v>2018/09/18:15:14</v>
          </cell>
          <cell r="G5" t="str">
            <v>2018/11/20:10:46</v>
          </cell>
          <cell r="H5" t="str">
            <v>2018/11/20:10:47</v>
          </cell>
          <cell r="I5" t="str">
            <v>NULL</v>
          </cell>
          <cell r="J5" t="str">
            <v>NULL</v>
          </cell>
        </row>
        <row r="6">
          <cell r="A6">
            <v>881127492269</v>
          </cell>
          <cell r="B6">
            <v>474887</v>
          </cell>
          <cell r="C6" t="str">
            <v>PROCESSING</v>
          </cell>
          <cell r="D6" t="str">
            <v>NULL</v>
          </cell>
          <cell r="E6" t="str">
            <v>default</v>
          </cell>
          <cell r="F6" t="str">
            <v>2018/09/18:15:14</v>
          </cell>
          <cell r="G6" t="str">
            <v>2018/11/20:10:46</v>
          </cell>
          <cell r="H6" t="str">
            <v>2018/11/20:10:47</v>
          </cell>
          <cell r="I6" t="str">
            <v>NULL</v>
          </cell>
          <cell r="J6" t="str">
            <v>NULL</v>
          </cell>
        </row>
        <row r="7">
          <cell r="A7">
            <v>881127492269</v>
          </cell>
          <cell r="B7">
            <v>474887</v>
          </cell>
          <cell r="C7" t="str">
            <v>PROCESSING</v>
          </cell>
          <cell r="D7" t="str">
            <v>NULL</v>
          </cell>
          <cell r="E7" t="str">
            <v>default</v>
          </cell>
          <cell r="F7" t="str">
            <v>2018/09/18:15:14</v>
          </cell>
          <cell r="G7" t="str">
            <v>2018/11/20:10:46</v>
          </cell>
          <cell r="H7" t="str">
            <v>2018/11/20:10:47</v>
          </cell>
          <cell r="I7" t="str">
            <v>NULL</v>
          </cell>
          <cell r="J7" t="str">
            <v>NULL</v>
          </cell>
        </row>
        <row r="8">
          <cell r="A8">
            <v>881127492269</v>
          </cell>
          <cell r="B8">
            <v>474887</v>
          </cell>
          <cell r="C8" t="str">
            <v>PROCESSING</v>
          </cell>
          <cell r="D8" t="str">
            <v>NULL</v>
          </cell>
          <cell r="E8" t="str">
            <v>default</v>
          </cell>
          <cell r="F8" t="str">
            <v>2018/09/18:15:14</v>
          </cell>
          <cell r="G8" t="str">
            <v>2018/11/20:10:46</v>
          </cell>
          <cell r="H8" t="str">
            <v>2018/11/20:10:47</v>
          </cell>
          <cell r="I8" t="str">
            <v>NULL</v>
          </cell>
          <cell r="J8" t="str">
            <v>NULL</v>
          </cell>
        </row>
        <row r="9">
          <cell r="A9">
            <v>881127492269</v>
          </cell>
          <cell r="B9">
            <v>474887</v>
          </cell>
          <cell r="C9" t="str">
            <v>PROCESSING</v>
          </cell>
          <cell r="D9" t="str">
            <v>NULL</v>
          </cell>
          <cell r="E9" t="str">
            <v>default</v>
          </cell>
          <cell r="F9" t="str">
            <v>2018/09/18:15:14</v>
          </cell>
          <cell r="G9" t="str">
            <v>2018/11/20:10:46</v>
          </cell>
          <cell r="H9" t="str">
            <v>2018/11/20:10:47</v>
          </cell>
          <cell r="I9" t="str">
            <v>NULL</v>
          </cell>
          <cell r="J9" t="str">
            <v>NULL</v>
          </cell>
        </row>
        <row r="10">
          <cell r="A10">
            <v>881127492269</v>
          </cell>
          <cell r="B10">
            <v>474887</v>
          </cell>
          <cell r="C10" t="str">
            <v>PROCESSING</v>
          </cell>
          <cell r="D10" t="str">
            <v>NULL</v>
          </cell>
          <cell r="E10" t="str">
            <v>default</v>
          </cell>
          <cell r="F10" t="str">
            <v>2018/09/18:15:14</v>
          </cell>
          <cell r="G10" t="str">
            <v>2018/11/20:10:46</v>
          </cell>
          <cell r="H10" t="str">
            <v>2018/11/20:10:47</v>
          </cell>
          <cell r="I10" t="str">
            <v>NULL</v>
          </cell>
          <cell r="J10" t="str">
            <v>NULL</v>
          </cell>
        </row>
        <row r="11">
          <cell r="A11">
            <v>881127492269</v>
          </cell>
          <cell r="B11">
            <v>474887</v>
          </cell>
          <cell r="C11" t="str">
            <v>PROCESSING</v>
          </cell>
          <cell r="D11" t="str">
            <v>NULL</v>
          </cell>
          <cell r="E11" t="str">
            <v>default</v>
          </cell>
          <cell r="F11" t="str">
            <v>2018/09/18:15:14</v>
          </cell>
          <cell r="G11" t="str">
            <v>2018/11/20:10:46</v>
          </cell>
          <cell r="H11" t="str">
            <v>2018/11/20:10:47</v>
          </cell>
          <cell r="I11" t="str">
            <v>NULL</v>
          </cell>
          <cell r="J11" t="str">
            <v>NULL</v>
          </cell>
        </row>
        <row r="12">
          <cell r="A12">
            <v>881127492269</v>
          </cell>
          <cell r="B12">
            <v>474887</v>
          </cell>
          <cell r="C12" t="str">
            <v>PROCESSING</v>
          </cell>
          <cell r="D12" t="str">
            <v>NULL</v>
          </cell>
          <cell r="E12" t="str">
            <v>default</v>
          </cell>
          <cell r="F12" t="str">
            <v>2018/09/18:15:14</v>
          </cell>
          <cell r="G12" t="str">
            <v>2018/11/20:10:46</v>
          </cell>
          <cell r="H12" t="str">
            <v>2018/11/20:10:47</v>
          </cell>
          <cell r="I12" t="str">
            <v>NULL</v>
          </cell>
          <cell r="J12" t="str">
            <v>NULL</v>
          </cell>
        </row>
        <row r="13">
          <cell r="A13">
            <v>881127492269</v>
          </cell>
          <cell r="B13">
            <v>474887</v>
          </cell>
          <cell r="C13" t="str">
            <v>PROCESSING</v>
          </cell>
          <cell r="D13" t="str">
            <v>NULL</v>
          </cell>
          <cell r="E13" t="str">
            <v>default</v>
          </cell>
          <cell r="F13" t="str">
            <v>2018/09/18:15:14</v>
          </cell>
          <cell r="G13" t="str">
            <v>2018/11/20:10:46</v>
          </cell>
          <cell r="H13" t="str">
            <v>2018/11/20:10:47</v>
          </cell>
          <cell r="I13" t="str">
            <v>NULL</v>
          </cell>
          <cell r="J13" t="str">
            <v>NULL</v>
          </cell>
        </row>
        <row r="14">
          <cell r="A14">
            <v>881127492269</v>
          </cell>
          <cell r="B14">
            <v>474887</v>
          </cell>
          <cell r="C14" t="str">
            <v>PROCESSING</v>
          </cell>
          <cell r="D14" t="str">
            <v>NULL</v>
          </cell>
          <cell r="E14" t="str">
            <v>default</v>
          </cell>
          <cell r="F14" t="str">
            <v>2018/09/18:15:14</v>
          </cell>
          <cell r="G14" t="str">
            <v>2018/11/20:10:46</v>
          </cell>
          <cell r="H14" t="str">
            <v>2018/11/20:10:47</v>
          </cell>
          <cell r="I14" t="str">
            <v>NULL</v>
          </cell>
          <cell r="J14" t="str">
            <v>NULL</v>
          </cell>
        </row>
        <row r="15">
          <cell r="A15">
            <v>881127492269</v>
          </cell>
          <cell r="B15">
            <v>474887</v>
          </cell>
          <cell r="C15" t="str">
            <v>PROCESSING</v>
          </cell>
          <cell r="D15" t="str">
            <v>NULL</v>
          </cell>
          <cell r="E15" t="str">
            <v>default</v>
          </cell>
          <cell r="F15" t="str">
            <v>2018/09/18:15:14</v>
          </cell>
          <cell r="G15" t="str">
            <v>2018/11/20:10:46</v>
          </cell>
          <cell r="H15" t="str">
            <v>2018/11/20:10:47</v>
          </cell>
          <cell r="I15" t="str">
            <v>NULL</v>
          </cell>
          <cell r="J15" t="str">
            <v>NULL</v>
          </cell>
        </row>
        <row r="16">
          <cell r="A16">
            <v>881127492269</v>
          </cell>
          <cell r="B16">
            <v>474887</v>
          </cell>
          <cell r="C16" t="str">
            <v>PROCESSING</v>
          </cell>
          <cell r="D16" t="str">
            <v>NULL</v>
          </cell>
          <cell r="E16" t="str">
            <v>default</v>
          </cell>
          <cell r="F16" t="str">
            <v>2018/09/18:15:14</v>
          </cell>
          <cell r="G16" t="str">
            <v>2018/11/20:10:46</v>
          </cell>
          <cell r="H16" t="str">
            <v>2018/11/20:10:47</v>
          </cell>
          <cell r="I16" t="str">
            <v>NULL</v>
          </cell>
          <cell r="J16" t="str">
            <v>NULL</v>
          </cell>
        </row>
        <row r="17">
          <cell r="A17">
            <v>881127492269</v>
          </cell>
          <cell r="B17">
            <v>474887</v>
          </cell>
          <cell r="C17" t="str">
            <v>PROCESSING</v>
          </cell>
          <cell r="D17" t="str">
            <v>NULL</v>
          </cell>
          <cell r="E17" t="str">
            <v>default</v>
          </cell>
          <cell r="F17" t="str">
            <v>2018/09/18:15:14</v>
          </cell>
          <cell r="G17" t="str">
            <v>2018/11/20:10:46</v>
          </cell>
          <cell r="H17" t="str">
            <v>2018/11/20:10:47</v>
          </cell>
          <cell r="I17" t="str">
            <v>NULL</v>
          </cell>
          <cell r="J17" t="str">
            <v>NULL</v>
          </cell>
        </row>
        <row r="18">
          <cell r="A18">
            <v>881127492269</v>
          </cell>
          <cell r="B18">
            <v>474887</v>
          </cell>
          <cell r="C18" t="str">
            <v>PROCESSING</v>
          </cell>
          <cell r="D18" t="str">
            <v>NULL</v>
          </cell>
          <cell r="E18" t="str">
            <v>default</v>
          </cell>
          <cell r="F18" t="str">
            <v>2018/09/18:15:14</v>
          </cell>
          <cell r="G18" t="str">
            <v>2018/11/20:10:46</v>
          </cell>
          <cell r="H18" t="str">
            <v>2018/11/20:10:47</v>
          </cell>
          <cell r="I18" t="str">
            <v>NULL</v>
          </cell>
          <cell r="J18" t="str">
            <v>NULL</v>
          </cell>
        </row>
        <row r="19">
          <cell r="A19">
            <v>881127492269</v>
          </cell>
          <cell r="B19">
            <v>474887</v>
          </cell>
          <cell r="C19" t="str">
            <v>PROCESSING</v>
          </cell>
          <cell r="D19" t="str">
            <v>NULL</v>
          </cell>
          <cell r="E19" t="str">
            <v>default</v>
          </cell>
          <cell r="F19" t="str">
            <v>2018/09/18:15:14</v>
          </cell>
          <cell r="G19" t="str">
            <v>2018/11/20:10:46</v>
          </cell>
          <cell r="H19" t="str">
            <v>2018/11/20:10:47</v>
          </cell>
          <cell r="I19" t="str">
            <v>NULL</v>
          </cell>
          <cell r="J19" t="str">
            <v>NULL</v>
          </cell>
        </row>
        <row r="20">
          <cell r="A20">
            <v>881127492269</v>
          </cell>
          <cell r="B20">
            <v>474887</v>
          </cell>
          <cell r="C20" t="str">
            <v>PROCESSING</v>
          </cell>
          <cell r="D20" t="str">
            <v>NULL</v>
          </cell>
          <cell r="E20" t="str">
            <v>default</v>
          </cell>
          <cell r="F20" t="str">
            <v>2018/09/18:15:14</v>
          </cell>
          <cell r="G20" t="str">
            <v>2018/11/20:10:46</v>
          </cell>
          <cell r="H20" t="str">
            <v>2018/11/20:10:47</v>
          </cell>
          <cell r="I20" t="str">
            <v>NULL</v>
          </cell>
          <cell r="J20" t="str">
            <v>NULL</v>
          </cell>
        </row>
        <row r="21">
          <cell r="A21">
            <v>881127492269</v>
          </cell>
          <cell r="B21">
            <v>474887</v>
          </cell>
          <cell r="C21" t="str">
            <v>PROCESSING</v>
          </cell>
          <cell r="D21" t="str">
            <v>NULL</v>
          </cell>
          <cell r="E21" t="str">
            <v>default</v>
          </cell>
          <cell r="F21" t="str">
            <v>2018/09/18:15:14</v>
          </cell>
          <cell r="G21" t="str">
            <v>2018/11/20:10:46</v>
          </cell>
          <cell r="H21" t="str">
            <v>2018/11/20:10:47</v>
          </cell>
          <cell r="I21" t="str">
            <v>NULL</v>
          </cell>
          <cell r="J21" t="str">
            <v>NULL</v>
          </cell>
        </row>
        <row r="22">
          <cell r="A22">
            <v>881127492269</v>
          </cell>
          <cell r="B22">
            <v>474887</v>
          </cell>
          <cell r="C22" t="str">
            <v>PROCESSING</v>
          </cell>
          <cell r="D22" t="str">
            <v>NULL</v>
          </cell>
          <cell r="E22" t="str">
            <v>default</v>
          </cell>
          <cell r="F22" t="str">
            <v>2018/09/18:15:14</v>
          </cell>
          <cell r="G22" t="str">
            <v>2018/11/20:10:46</v>
          </cell>
          <cell r="H22" t="str">
            <v>2018/11/20:10:47</v>
          </cell>
          <cell r="I22" t="str">
            <v>NULL</v>
          </cell>
          <cell r="J22" t="str">
            <v>NULL</v>
          </cell>
        </row>
        <row r="23">
          <cell r="A23">
            <v>881127492269</v>
          </cell>
          <cell r="B23">
            <v>474887</v>
          </cell>
          <cell r="C23" t="str">
            <v>PROCESSING</v>
          </cell>
          <cell r="D23" t="str">
            <v>NULL</v>
          </cell>
          <cell r="E23" t="str">
            <v>default</v>
          </cell>
          <cell r="F23" t="str">
            <v>2018/09/18:15:14</v>
          </cell>
          <cell r="G23" t="str">
            <v>2018/11/20:10:46</v>
          </cell>
          <cell r="H23" t="str">
            <v>2018/11/20:10:47</v>
          </cell>
          <cell r="I23" t="str">
            <v>NULL</v>
          </cell>
          <cell r="J23" t="str">
            <v>NULL</v>
          </cell>
        </row>
        <row r="24">
          <cell r="A24">
            <v>881127492269</v>
          </cell>
          <cell r="B24">
            <v>474887</v>
          </cell>
          <cell r="C24" t="str">
            <v>PROCESSING</v>
          </cell>
          <cell r="D24" t="str">
            <v>NULL</v>
          </cell>
          <cell r="E24" t="str">
            <v>default</v>
          </cell>
          <cell r="F24" t="str">
            <v>2018/09/18:15:14</v>
          </cell>
          <cell r="G24" t="str">
            <v>2018/11/20:10:46</v>
          </cell>
          <cell r="H24" t="str">
            <v>2018/11/20:10:47</v>
          </cell>
          <cell r="I24" t="str">
            <v>NULL</v>
          </cell>
          <cell r="J24" t="str">
            <v>NULL</v>
          </cell>
        </row>
        <row r="25">
          <cell r="A25">
            <v>881127492269</v>
          </cell>
          <cell r="B25">
            <v>474887</v>
          </cell>
          <cell r="C25" t="str">
            <v>PROCESSING</v>
          </cell>
          <cell r="D25" t="str">
            <v>NULL</v>
          </cell>
          <cell r="E25" t="str">
            <v>default</v>
          </cell>
          <cell r="F25" t="str">
            <v>2018/09/18:15:14</v>
          </cell>
          <cell r="G25" t="str">
            <v>2018/11/20:10:46</v>
          </cell>
          <cell r="H25" t="str">
            <v>2018/11/20:10:47</v>
          </cell>
          <cell r="I25" t="str">
            <v>NULL</v>
          </cell>
          <cell r="J25" t="str">
            <v>NULL</v>
          </cell>
        </row>
        <row r="26">
          <cell r="A26">
            <v>881127492269</v>
          </cell>
          <cell r="B26">
            <v>474887</v>
          </cell>
          <cell r="C26" t="str">
            <v>PROCESSING</v>
          </cell>
          <cell r="D26" t="str">
            <v>NULL</v>
          </cell>
          <cell r="E26" t="str">
            <v>default</v>
          </cell>
          <cell r="F26" t="str">
            <v>2018/09/18:15:14</v>
          </cell>
          <cell r="G26" t="str">
            <v>2018/11/20:10:46</v>
          </cell>
          <cell r="H26" t="str">
            <v>2018/11/20:10:47</v>
          </cell>
          <cell r="I26" t="str">
            <v>NULL</v>
          </cell>
          <cell r="J26" t="str">
            <v>NULL</v>
          </cell>
        </row>
        <row r="27">
          <cell r="A27">
            <v>881127492269</v>
          </cell>
          <cell r="B27">
            <v>474887</v>
          </cell>
          <cell r="C27" t="str">
            <v>PROCESSING</v>
          </cell>
          <cell r="D27" t="str">
            <v>NULL</v>
          </cell>
          <cell r="E27" t="str">
            <v>default</v>
          </cell>
          <cell r="F27" t="str">
            <v>2018/09/18:15:14</v>
          </cell>
          <cell r="G27" t="str">
            <v>2018/11/20:10:46</v>
          </cell>
          <cell r="H27" t="str">
            <v>2018/11/20:10:47</v>
          </cell>
          <cell r="I27" t="str">
            <v>NULL</v>
          </cell>
          <cell r="J27" t="str">
            <v>NULL</v>
          </cell>
        </row>
        <row r="28">
          <cell r="A28">
            <v>881127492269</v>
          </cell>
          <cell r="B28">
            <v>474887</v>
          </cell>
          <cell r="C28" t="str">
            <v>PROCESSING</v>
          </cell>
          <cell r="D28" t="str">
            <v>NULL</v>
          </cell>
          <cell r="E28" t="str">
            <v>default</v>
          </cell>
          <cell r="F28" t="str">
            <v>2018/09/18:15:14</v>
          </cell>
          <cell r="G28" t="str">
            <v>2018/11/20:10:46</v>
          </cell>
          <cell r="H28" t="str">
            <v>2018/11/20:10:47</v>
          </cell>
          <cell r="I28" t="str">
            <v>NULL</v>
          </cell>
          <cell r="J28" t="str">
            <v>NULL</v>
          </cell>
        </row>
        <row r="29">
          <cell r="A29">
            <v>881127492269</v>
          </cell>
          <cell r="B29">
            <v>474887</v>
          </cell>
          <cell r="C29" t="str">
            <v>PROCESSING</v>
          </cell>
          <cell r="D29" t="str">
            <v>NULL</v>
          </cell>
          <cell r="E29" t="str">
            <v>default</v>
          </cell>
          <cell r="F29" t="str">
            <v>2018/09/18:15:14</v>
          </cell>
          <cell r="G29" t="str">
            <v>2018/11/20:10:46</v>
          </cell>
          <cell r="H29" t="str">
            <v>2018/11/20:10:47</v>
          </cell>
          <cell r="I29" t="str">
            <v>NULL</v>
          </cell>
          <cell r="J29" t="str">
            <v>NULL</v>
          </cell>
        </row>
        <row r="30">
          <cell r="A30">
            <v>881127492269</v>
          </cell>
          <cell r="B30">
            <v>474887</v>
          </cell>
          <cell r="C30" t="str">
            <v>PROCESSING</v>
          </cell>
          <cell r="D30" t="str">
            <v>NULL</v>
          </cell>
          <cell r="E30" t="str">
            <v>default</v>
          </cell>
          <cell r="F30" t="str">
            <v>2018/09/18:15:14</v>
          </cell>
          <cell r="G30" t="str">
            <v>2018/11/20:10:46</v>
          </cell>
          <cell r="H30" t="str">
            <v>2018/11/20:10:47</v>
          </cell>
          <cell r="I30" t="str">
            <v>NULL</v>
          </cell>
          <cell r="J30" t="str">
            <v>NULL</v>
          </cell>
        </row>
        <row r="31">
          <cell r="A31">
            <v>881127492269</v>
          </cell>
          <cell r="B31">
            <v>474887</v>
          </cell>
          <cell r="C31" t="str">
            <v>PROCESSING</v>
          </cell>
          <cell r="D31" t="str">
            <v>NULL</v>
          </cell>
          <cell r="E31" t="str">
            <v>default</v>
          </cell>
          <cell r="F31" t="str">
            <v>2018/09/18:15:14</v>
          </cell>
          <cell r="G31" t="str">
            <v>2018/11/20:10:46</v>
          </cell>
          <cell r="H31" t="str">
            <v>2018/11/20:10:47</v>
          </cell>
          <cell r="I31" t="str">
            <v>NULL</v>
          </cell>
          <cell r="J31" t="str">
            <v>NULL</v>
          </cell>
        </row>
        <row r="32">
          <cell r="A32">
            <v>881127492269</v>
          </cell>
          <cell r="B32">
            <v>474887</v>
          </cell>
          <cell r="C32" t="str">
            <v>PROCESSING</v>
          </cell>
          <cell r="D32" t="str">
            <v>NULL</v>
          </cell>
          <cell r="E32" t="str">
            <v>default</v>
          </cell>
          <cell r="F32" t="str">
            <v>2018/09/18:15:14</v>
          </cell>
          <cell r="G32" t="str">
            <v>2018/11/20:10:46</v>
          </cell>
          <cell r="H32" t="str">
            <v>2018/11/20:10:47</v>
          </cell>
          <cell r="I32" t="str">
            <v>NULL</v>
          </cell>
          <cell r="J32" t="str">
            <v>NULL</v>
          </cell>
        </row>
        <row r="33">
          <cell r="A33">
            <v>881127492269</v>
          </cell>
          <cell r="B33">
            <v>474887</v>
          </cell>
          <cell r="C33" t="str">
            <v>PROCESSING</v>
          </cell>
          <cell r="D33" t="str">
            <v>NULL</v>
          </cell>
          <cell r="E33" t="str">
            <v>default</v>
          </cell>
          <cell r="F33" t="str">
            <v>2018/09/18:15:14</v>
          </cell>
          <cell r="G33" t="str">
            <v>2018/11/20:10:46</v>
          </cell>
          <cell r="H33" t="str">
            <v>2018/11/20:10:47</v>
          </cell>
          <cell r="I33" t="str">
            <v>NULL</v>
          </cell>
          <cell r="J33" t="str">
            <v>NULL</v>
          </cell>
        </row>
        <row r="34">
          <cell r="A34">
            <v>881127492269</v>
          </cell>
          <cell r="B34">
            <v>474887</v>
          </cell>
          <cell r="C34" t="str">
            <v>PROCESSING</v>
          </cell>
          <cell r="D34" t="str">
            <v>NULL</v>
          </cell>
          <cell r="E34" t="str">
            <v>default</v>
          </cell>
          <cell r="F34" t="str">
            <v>2018/09/18:15:14</v>
          </cell>
          <cell r="G34" t="str">
            <v>2018/11/20:10:46</v>
          </cell>
          <cell r="H34" t="str">
            <v>2018/11/20:10:47</v>
          </cell>
          <cell r="I34" t="str">
            <v>NULL</v>
          </cell>
          <cell r="J34" t="str">
            <v>NULL</v>
          </cell>
        </row>
        <row r="35">
          <cell r="A35">
            <v>881127492269</v>
          </cell>
          <cell r="B35">
            <v>474887</v>
          </cell>
          <cell r="C35" t="str">
            <v>PROCESSING</v>
          </cell>
          <cell r="D35" t="str">
            <v>NULL</v>
          </cell>
          <cell r="E35" t="str">
            <v>default</v>
          </cell>
          <cell r="F35" t="str">
            <v>2018/09/18:15:14</v>
          </cell>
          <cell r="G35" t="str">
            <v>2018/11/20:10:46</v>
          </cell>
          <cell r="H35" t="str">
            <v>2018/11/20:10:47</v>
          </cell>
          <cell r="I35" t="str">
            <v>NULL</v>
          </cell>
          <cell r="J35" t="str">
            <v>NULL</v>
          </cell>
        </row>
        <row r="36">
          <cell r="A36">
            <v>881127492269</v>
          </cell>
          <cell r="B36">
            <v>474887</v>
          </cell>
          <cell r="C36" t="str">
            <v>PROCESSING</v>
          </cell>
          <cell r="D36" t="str">
            <v>NULL</v>
          </cell>
          <cell r="E36" t="str">
            <v>default</v>
          </cell>
          <cell r="F36" t="str">
            <v>2018/09/18:15:14</v>
          </cell>
          <cell r="G36" t="str">
            <v>2018/11/20:10:46</v>
          </cell>
          <cell r="H36" t="str">
            <v>2018/11/20:10:47</v>
          </cell>
          <cell r="I36" t="str">
            <v>NULL</v>
          </cell>
          <cell r="J36" t="str">
            <v>NULL</v>
          </cell>
        </row>
        <row r="37">
          <cell r="A37">
            <v>881127492269</v>
          </cell>
          <cell r="B37">
            <v>474887</v>
          </cell>
          <cell r="C37" t="str">
            <v>PROCESSING</v>
          </cell>
          <cell r="D37" t="str">
            <v>NULL</v>
          </cell>
          <cell r="E37" t="str">
            <v>default</v>
          </cell>
          <cell r="F37" t="str">
            <v>2018/09/18:15:14</v>
          </cell>
          <cell r="G37" t="str">
            <v>2018/11/20:10:46</v>
          </cell>
          <cell r="H37" t="str">
            <v>2018/11/20:10:47</v>
          </cell>
          <cell r="I37" t="str">
            <v>NULL</v>
          </cell>
          <cell r="J37" t="str">
            <v>NULL</v>
          </cell>
        </row>
        <row r="38">
          <cell r="A38">
            <v>881127492269</v>
          </cell>
          <cell r="B38">
            <v>474887</v>
          </cell>
          <cell r="C38" t="str">
            <v>PROCESSING</v>
          </cell>
          <cell r="D38" t="str">
            <v>NULL</v>
          </cell>
          <cell r="E38" t="str">
            <v>default</v>
          </cell>
          <cell r="F38" t="str">
            <v>2018/09/18:15:14</v>
          </cell>
          <cell r="G38" t="str">
            <v>2018/11/20:10:46</v>
          </cell>
          <cell r="H38" t="str">
            <v>2018/11/20:10:47</v>
          </cell>
          <cell r="I38" t="str">
            <v>NULL</v>
          </cell>
          <cell r="J38" t="str">
            <v>NULL</v>
          </cell>
        </row>
        <row r="39">
          <cell r="A39">
            <v>881127492269</v>
          </cell>
          <cell r="B39">
            <v>474887</v>
          </cell>
          <cell r="C39" t="str">
            <v>PROCESSING</v>
          </cell>
          <cell r="D39" t="str">
            <v>NULL</v>
          </cell>
          <cell r="E39" t="str">
            <v>default</v>
          </cell>
          <cell r="F39" t="str">
            <v>2018/09/18:15:14</v>
          </cell>
          <cell r="G39" t="str">
            <v>2018/11/20:10:46</v>
          </cell>
          <cell r="H39" t="str">
            <v>2018/11/20:10:47</v>
          </cell>
          <cell r="I39" t="str">
            <v>NULL</v>
          </cell>
          <cell r="J39" t="str">
            <v>NULL</v>
          </cell>
        </row>
        <row r="40">
          <cell r="A40">
            <v>881127492269</v>
          </cell>
          <cell r="B40">
            <v>474887</v>
          </cell>
          <cell r="C40" t="str">
            <v>PROCESSING</v>
          </cell>
          <cell r="D40" t="str">
            <v>NULL</v>
          </cell>
          <cell r="E40" t="str">
            <v>default</v>
          </cell>
          <cell r="F40" t="str">
            <v>2018/09/18:15:14</v>
          </cell>
          <cell r="G40" t="str">
            <v>2018/11/20:10:46</v>
          </cell>
          <cell r="H40" t="str">
            <v>2018/11/20:10:47</v>
          </cell>
          <cell r="I40" t="str">
            <v>NULL</v>
          </cell>
          <cell r="J40" t="str">
            <v>NULL</v>
          </cell>
        </row>
        <row r="41">
          <cell r="A41">
            <v>881127492269</v>
          </cell>
          <cell r="B41">
            <v>474887</v>
          </cell>
          <cell r="C41" t="str">
            <v>PROCESSING</v>
          </cell>
          <cell r="D41" t="str">
            <v>NULL</v>
          </cell>
          <cell r="E41" t="str">
            <v>default</v>
          </cell>
          <cell r="F41" t="str">
            <v>2018/09/18:15:14</v>
          </cell>
          <cell r="G41" t="str">
            <v>2018/11/20:10:46</v>
          </cell>
          <cell r="H41" t="str">
            <v>2018/11/20:10:47</v>
          </cell>
          <cell r="I41" t="str">
            <v>NULL</v>
          </cell>
          <cell r="J41" t="str">
            <v>NULL</v>
          </cell>
        </row>
      </sheetData>
      <sheetData sheetId="8">
        <row r="4">
          <cell r="A4">
            <v>88826447360</v>
          </cell>
          <cell r="B4">
            <v>25826920</v>
          </cell>
          <cell r="C4">
            <v>59.5</v>
          </cell>
          <cell r="E4">
            <v>0</v>
          </cell>
          <cell r="F4" t="b">
            <v>1</v>
          </cell>
          <cell r="G4">
            <v>17.850000000000001</v>
          </cell>
          <cell r="H4">
            <v>14.75</v>
          </cell>
          <cell r="I4">
            <v>1.08</v>
          </cell>
          <cell r="J4">
            <v>41.65</v>
          </cell>
        </row>
        <row r="5">
          <cell r="A5">
            <v>88826447360</v>
          </cell>
          <cell r="B5">
            <v>2583285</v>
          </cell>
          <cell r="C5">
            <v>59.5</v>
          </cell>
          <cell r="E5">
            <v>0</v>
          </cell>
          <cell r="F5" t="b">
            <v>1</v>
          </cell>
          <cell r="G5">
            <v>17.850000000000001</v>
          </cell>
          <cell r="H5">
            <v>14.75</v>
          </cell>
          <cell r="I5">
            <v>1.08</v>
          </cell>
          <cell r="J5">
            <v>41.65</v>
          </cell>
        </row>
        <row r="6">
          <cell r="A6">
            <v>88826447360</v>
          </cell>
          <cell r="B6">
            <v>25911398</v>
          </cell>
          <cell r="C6">
            <v>59.5</v>
          </cell>
          <cell r="E6">
            <v>0</v>
          </cell>
          <cell r="F6" t="b">
            <v>0</v>
          </cell>
          <cell r="G6">
            <v>0</v>
          </cell>
          <cell r="H6">
            <v>21.08</v>
          </cell>
          <cell r="I6">
            <v>1.54</v>
          </cell>
          <cell r="J6">
            <v>59.5</v>
          </cell>
        </row>
        <row r="7">
          <cell r="A7">
            <v>88826447360</v>
          </cell>
          <cell r="B7">
            <v>26040592</v>
          </cell>
          <cell r="C7">
            <v>49.5</v>
          </cell>
          <cell r="E7">
            <v>0</v>
          </cell>
          <cell r="F7" t="b">
            <v>1</v>
          </cell>
          <cell r="G7">
            <v>24.75</v>
          </cell>
          <cell r="H7">
            <v>8.77</v>
          </cell>
          <cell r="I7">
            <v>0.64</v>
          </cell>
          <cell r="J7">
            <v>24.75</v>
          </cell>
        </row>
        <row r="8">
          <cell r="A8">
            <v>88826447360</v>
          </cell>
          <cell r="B8">
            <v>26097855</v>
          </cell>
          <cell r="C8">
            <v>29.5</v>
          </cell>
          <cell r="E8">
            <v>0</v>
          </cell>
          <cell r="F8" t="b">
            <v>1</v>
          </cell>
          <cell r="G8">
            <v>8.85</v>
          </cell>
          <cell r="H8">
            <v>7.31</v>
          </cell>
          <cell r="I8">
            <v>1.06</v>
          </cell>
          <cell r="J8">
            <v>20.65</v>
          </cell>
        </row>
        <row r="9">
          <cell r="C9">
            <v>366.5</v>
          </cell>
          <cell r="G9">
            <v>84.15</v>
          </cell>
          <cell r="H9">
            <v>99.929999999999993</v>
          </cell>
          <cell r="I9">
            <v>7.83</v>
          </cell>
          <cell r="J9">
            <v>282.35000000000002</v>
          </cell>
        </row>
        <row r="10">
          <cell r="B10" t="str">
            <v>Header Info</v>
          </cell>
          <cell r="I10" t="str">
            <v>Tax - Col AA</v>
          </cell>
          <cell r="J10" t="str">
            <v>Rawsubtotal - Col Z</v>
          </cell>
        </row>
        <row r="13">
          <cell r="A13">
            <v>1063758850</v>
          </cell>
          <cell r="B13">
            <v>25654363</v>
          </cell>
          <cell r="C13">
            <v>89</v>
          </cell>
          <cell r="D13" t="b">
            <v>1</v>
          </cell>
          <cell r="E13">
            <v>69.989999999999995</v>
          </cell>
          <cell r="F13" t="b">
            <v>1</v>
          </cell>
          <cell r="G13">
            <v>28</v>
          </cell>
          <cell r="H13">
            <v>0</v>
          </cell>
          <cell r="I13">
            <v>3.46</v>
          </cell>
          <cell r="J13">
            <v>41.99</v>
          </cell>
        </row>
        <row r="16">
          <cell r="A16">
            <v>881127492269</v>
          </cell>
          <cell r="B16">
            <v>25536737</v>
          </cell>
          <cell r="C16">
            <v>59.99</v>
          </cell>
          <cell r="D16" t="b">
            <v>1</v>
          </cell>
          <cell r="E16">
            <v>12.99</v>
          </cell>
          <cell r="F16" t="b">
            <v>0</v>
          </cell>
          <cell r="G16">
            <v>0</v>
          </cell>
          <cell r="H16">
            <v>1.3</v>
          </cell>
          <cell r="I16">
            <v>0.82</v>
          </cell>
          <cell r="J16">
            <v>12.99</v>
          </cell>
        </row>
        <row r="17">
          <cell r="A17">
            <v>881127492269</v>
          </cell>
          <cell r="B17">
            <v>25791594</v>
          </cell>
          <cell r="C17">
            <v>59.99</v>
          </cell>
          <cell r="D17" t="b">
            <v>1</v>
          </cell>
          <cell r="E17">
            <v>23.99</v>
          </cell>
          <cell r="F17" t="b">
            <v>0</v>
          </cell>
          <cell r="G17">
            <v>0</v>
          </cell>
          <cell r="H17">
            <v>2.4</v>
          </cell>
          <cell r="I17">
            <v>1.5</v>
          </cell>
          <cell r="J17">
            <v>23.99</v>
          </cell>
        </row>
        <row r="18">
          <cell r="A18">
            <v>881127492269</v>
          </cell>
          <cell r="B18">
            <v>26369143</v>
          </cell>
          <cell r="C18">
            <v>29.99</v>
          </cell>
          <cell r="D18" t="b">
            <v>0</v>
          </cell>
          <cell r="E18">
            <v>0</v>
          </cell>
          <cell r="F18" t="b">
            <v>1</v>
          </cell>
          <cell r="G18">
            <v>17</v>
          </cell>
          <cell r="H18">
            <v>1.3</v>
          </cell>
          <cell r="I18">
            <v>0.82</v>
          </cell>
          <cell r="J18">
            <v>12.99</v>
          </cell>
        </row>
        <row r="19">
          <cell r="A19">
            <v>881127492269</v>
          </cell>
          <cell r="B19">
            <v>26369198</v>
          </cell>
          <cell r="C19">
            <v>34.99</v>
          </cell>
          <cell r="D19" t="b">
            <v>0</v>
          </cell>
          <cell r="E19">
            <v>0</v>
          </cell>
          <cell r="F19" t="b">
            <v>1</v>
          </cell>
          <cell r="G19">
            <v>17</v>
          </cell>
          <cell r="H19">
            <v>1.8</v>
          </cell>
          <cell r="I19">
            <v>1.1299999999999999</v>
          </cell>
          <cell r="J19">
            <v>17.989999999999998</v>
          </cell>
        </row>
        <row r="20">
          <cell r="I20">
            <v>4.2699999999999996</v>
          </cell>
          <cell r="J20">
            <v>67.959999999999994</v>
          </cell>
        </row>
        <row r="21">
          <cell r="I21" t="str">
            <v>Post 10% off</v>
          </cell>
          <cell r="J21">
            <v>61.163999999999994</v>
          </cell>
        </row>
      </sheetData>
      <sheetData sheetId="9">
        <row r="4">
          <cell r="A4" t="str">
            <v>actualshipdate</v>
          </cell>
          <cell r="B4" t="str">
            <v>Transaction</v>
          </cell>
          <cell r="C4" t="str">
            <v>Shipping</v>
          </cell>
          <cell r="D4" t="str">
            <v>Date</v>
          </cell>
        </row>
        <row r="5">
          <cell r="A5" t="str">
            <v>address1</v>
          </cell>
          <cell r="B5" t="str">
            <v>Customer</v>
          </cell>
          <cell r="C5" t="str">
            <v>Contact</v>
          </cell>
          <cell r="G5" t="str">
            <v>Address</v>
          </cell>
          <cell r="H5" t="str">
            <v>Address Line 1</v>
          </cell>
        </row>
        <row r="6">
          <cell r="A6" t="str">
            <v>address124</v>
          </cell>
          <cell r="B6" t="str">
            <v>Customer</v>
          </cell>
          <cell r="C6" t="str">
            <v>Contact</v>
          </cell>
          <cell r="F6" t="str">
            <v>Y</v>
          </cell>
          <cell r="J6" t="str">
            <v>The final status shown in ATG for completed orders is "PROCESSING" - once it has moved over to AW. Need logic to continue to update from AW - based on ATG order lookup info from AW. Need discussion to finalize logic.</v>
          </cell>
        </row>
        <row r="7">
          <cell r="A7" t="str">
            <v>address151</v>
          </cell>
          <cell r="B7" t="str">
            <v>Customer</v>
          </cell>
          <cell r="C7" t="str">
            <v>Contact</v>
          </cell>
          <cell r="G7" t="str">
            <v>Address</v>
          </cell>
          <cell r="H7" t="str">
            <v>Address Line 1</v>
          </cell>
        </row>
        <row r="8">
          <cell r="A8" t="str">
            <v>address2</v>
          </cell>
          <cell r="B8" t="str">
            <v>Customer</v>
          </cell>
          <cell r="C8" t="str">
            <v>Contact</v>
          </cell>
          <cell r="G8" t="str">
            <v>Address</v>
          </cell>
          <cell r="H8" t="str">
            <v>Address Line 2</v>
          </cell>
          <cell r="J8" t="str">
            <v>Map to source?</v>
          </cell>
        </row>
        <row r="9">
          <cell r="A9" t="str">
            <v>address225</v>
          </cell>
          <cell r="B9" t="str">
            <v>Customer</v>
          </cell>
          <cell r="C9" t="str">
            <v>Contact</v>
          </cell>
          <cell r="F9" t="str">
            <v>Y</v>
          </cell>
        </row>
        <row r="10">
          <cell r="A10" t="str">
            <v>address252</v>
          </cell>
          <cell r="B10" t="str">
            <v>Customer</v>
          </cell>
          <cell r="C10" t="str">
            <v>Contact</v>
          </cell>
          <cell r="G10" t="str">
            <v>Address</v>
          </cell>
          <cell r="H10" t="str">
            <v>Address Line 2</v>
          </cell>
        </row>
        <row r="11">
          <cell r="A11" t="str">
            <v>address3</v>
          </cell>
          <cell r="B11" t="str">
            <v>Customer</v>
          </cell>
          <cell r="C11" t="str">
            <v>Contact</v>
          </cell>
        </row>
        <row r="12">
          <cell r="A12" t="str">
            <v>address326</v>
          </cell>
          <cell r="B12" t="str">
            <v>Customer</v>
          </cell>
          <cell r="C12" t="str">
            <v>Contact</v>
          </cell>
          <cell r="F12" t="str">
            <v>Y</v>
          </cell>
          <cell r="J12" t="str">
            <v>We need to determine this based on latest info on AW - How?</v>
          </cell>
        </row>
        <row r="13">
          <cell r="A13" t="str">
            <v>address353</v>
          </cell>
          <cell r="B13" t="str">
            <v>Customer</v>
          </cell>
          <cell r="C13" t="str">
            <v>Contact</v>
          </cell>
          <cell r="J13" t="str">
            <v>There is also another column associatenumber - Employee Key? If this is degenerate, do you populate Employee no in employee and link through the employee ID here?</v>
          </cell>
        </row>
        <row r="14">
          <cell r="A14" t="str">
            <v>adjustmentdescription</v>
          </cell>
          <cell r="B14" t="str">
            <v>Item</v>
          </cell>
          <cell r="C14" t="str">
            <v>Price Adjustment</v>
          </cell>
          <cell r="D14" t="str">
            <v>Desc</v>
          </cell>
        </row>
        <row r="15">
          <cell r="A15" t="str">
            <v>agentid</v>
          </cell>
          <cell r="B15" t="str">
            <v>Employee</v>
          </cell>
          <cell r="D15" t="str">
            <v>Identifier</v>
          </cell>
          <cell r="F15" t="str">
            <v>Y</v>
          </cell>
          <cell r="G15" t="str">
            <v>Sales Trasaction Header</v>
          </cell>
          <cell r="H15" t="str">
            <v>Associate No</v>
          </cell>
          <cell r="I15" t="str">
            <v>Populated only for Contact Center orders? Validate</v>
          </cell>
        </row>
        <row r="16">
          <cell r="A16" t="str">
            <v>amount</v>
          </cell>
          <cell r="B16" t="str">
            <v>Transaction</v>
          </cell>
          <cell r="D16" t="str">
            <v>Amount</v>
          </cell>
          <cell r="F16" t="str">
            <v>Y</v>
          </cell>
          <cell r="G16" t="str">
            <v>Sales Transaction Header</v>
          </cell>
          <cell r="H16" t="str">
            <v>?</v>
          </cell>
          <cell r="J16" t="str">
            <v>Is this employee flag?</v>
          </cell>
        </row>
        <row r="17">
          <cell r="A17" t="str">
            <v>amount11</v>
          </cell>
          <cell r="B17" t="str">
            <v>Transaction</v>
          </cell>
          <cell r="C17" t="str">
            <v>Tender</v>
          </cell>
          <cell r="D17" t="str">
            <v>Amount</v>
          </cell>
          <cell r="G17" t="str">
            <v>Sales Transaction Tender</v>
          </cell>
          <cell r="H17" t="str">
            <v>Tender Amount</v>
          </cell>
        </row>
        <row r="18">
          <cell r="A18" t="str">
            <v>amount6</v>
          </cell>
          <cell r="B18" t="str">
            <v>Item</v>
          </cell>
          <cell r="C18" t="str">
            <v>Net Price</v>
          </cell>
          <cell r="D18" t="str">
            <v>Amount</v>
          </cell>
          <cell r="F18" t="str">
            <v>Y</v>
          </cell>
          <cell r="G18" t="str">
            <v>Sales Transaction Details</v>
          </cell>
          <cell r="H18" t="str">
            <v>Net Price</v>
          </cell>
          <cell r="J18" t="str">
            <v>Do we store this for other online channels?</v>
          </cell>
        </row>
        <row r="19">
          <cell r="A19" t="str">
            <v>amount71</v>
          </cell>
          <cell r="D19" t="str">
            <v>Amount</v>
          </cell>
          <cell r="F19" t="str">
            <v>Y</v>
          </cell>
        </row>
        <row r="20">
          <cell r="A20" t="str">
            <v>amount76</v>
          </cell>
          <cell r="D20" t="str">
            <v>Amount</v>
          </cell>
          <cell r="J20" t="str">
            <v>Buyer Cust Profile Email</v>
          </cell>
        </row>
        <row r="21">
          <cell r="A21" t="str">
            <v>amountauthorized</v>
          </cell>
          <cell r="B21" t="str">
            <v>Transaction</v>
          </cell>
          <cell r="C21" t="str">
            <v>Tender</v>
          </cell>
          <cell r="D21" t="str">
            <v>Amount</v>
          </cell>
        </row>
        <row r="22">
          <cell r="A22" t="str">
            <v>amountcredited</v>
          </cell>
          <cell r="B22" t="str">
            <v>Transaction</v>
          </cell>
          <cell r="C22" t="str">
            <v>Tender</v>
          </cell>
          <cell r="D22" t="str">
            <v>Amount</v>
          </cell>
          <cell r="J22" t="str">
            <v>Values look like employee numbers, but unclear on when this is captured. Better to have a separate column</v>
          </cell>
        </row>
        <row r="23">
          <cell r="A23" t="str">
            <v>amountdebited</v>
          </cell>
          <cell r="B23" t="str">
            <v>Transaction</v>
          </cell>
          <cell r="C23" t="str">
            <v>Tender</v>
          </cell>
          <cell r="D23" t="str">
            <v>Amount</v>
          </cell>
          <cell r="F23" t="str">
            <v>Y</v>
          </cell>
          <cell r="J23" t="str">
            <v xml:space="preserve">Pick up store ID. Ship to store ID in Transaction Header. However, this feature is available at the item level, so should we map it to the details table instead of the header? </v>
          </cell>
        </row>
        <row r="24">
          <cell r="A24" t="str">
            <v>amountisfinal</v>
          </cell>
          <cell r="B24" t="str">
            <v>Transaction</v>
          </cell>
          <cell r="D24" t="str">
            <v>Ind</v>
          </cell>
        </row>
        <row r="25">
          <cell r="A25" t="str">
            <v>amountisfinal8</v>
          </cell>
          <cell r="B25" t="str">
            <v>Item</v>
          </cell>
          <cell r="C25" t="str">
            <v>Final Amount Ind</v>
          </cell>
          <cell r="D25" t="str">
            <v>Ind</v>
          </cell>
        </row>
        <row r="26">
          <cell r="A26" t="str">
            <v>associatenumber</v>
          </cell>
          <cell r="B26" t="str">
            <v>Employee</v>
          </cell>
          <cell r="F26" t="str">
            <v>Y</v>
          </cell>
          <cell r="G26" t="str">
            <v>Employee</v>
          </cell>
          <cell r="H26" t="str">
            <v>Employee No</v>
          </cell>
          <cell r="J26" t="str">
            <v>Didn’t find any valid entries but since the functionality is there, better to map it.</v>
          </cell>
        </row>
        <row r="27">
          <cell r="A27" t="str">
            <v>authorizationstatus</v>
          </cell>
          <cell r="B27" t="str">
            <v>Transaction</v>
          </cell>
          <cell r="C27" t="str">
            <v>Tender</v>
          </cell>
          <cell r="F27" t="str">
            <v>Y</v>
          </cell>
          <cell r="G27" t="str">
            <v>Sales Transaction Tender</v>
          </cell>
          <cell r="I27" t="str">
            <v>1 or 0</v>
          </cell>
          <cell r="J27" t="str">
            <v>SR is the only value populated for a small set. Is this like a Sales Reseller ind? Need analysis</v>
          </cell>
        </row>
        <row r="28">
          <cell r="A28" t="str">
            <v>batch_id</v>
          </cell>
          <cell r="D28" t="str">
            <v>Identifier</v>
          </cell>
        </row>
        <row r="29">
          <cell r="A29" t="str">
            <v>catalogid</v>
          </cell>
          <cell r="D29" t="str">
            <v>Identifier</v>
          </cell>
          <cell r="J29" t="str">
            <v>Sum of all items purchased based on list price</v>
          </cell>
        </row>
        <row r="30">
          <cell r="A30" t="str">
            <v>catalogkey</v>
          </cell>
          <cell r="J30" t="str">
            <v>This is tax at a transaction level.</v>
          </cell>
        </row>
        <row r="31">
          <cell r="A31" t="str">
            <v>catalogrefid</v>
          </cell>
          <cell r="B31" t="str">
            <v>Item</v>
          </cell>
          <cell r="C31" t="str">
            <v>Identifier</v>
          </cell>
          <cell r="D31" t="str">
            <v>Identifier</v>
          </cell>
          <cell r="G31" t="str">
            <v>SKU</v>
          </cell>
          <cell r="H31" t="str">
            <v>SKU Code</v>
          </cell>
        </row>
        <row r="32">
          <cell r="A32" t="str">
            <v>city</v>
          </cell>
          <cell r="B32" t="str">
            <v>Customer</v>
          </cell>
          <cell r="C32" t="str">
            <v>Contact</v>
          </cell>
          <cell r="G32" t="str">
            <v>Address</v>
          </cell>
          <cell r="H32" t="str">
            <v>City</v>
          </cell>
        </row>
        <row r="33">
          <cell r="A33" t="str">
            <v>city27</v>
          </cell>
          <cell r="B33" t="str">
            <v>Customer</v>
          </cell>
          <cell r="C33" t="str">
            <v>Contact</v>
          </cell>
          <cell r="F33" t="str">
            <v>Y</v>
          </cell>
          <cell r="J33" t="str">
            <v>Purchase Net Amount - Coupon Discount</v>
          </cell>
        </row>
        <row r="34">
          <cell r="A34" t="str">
            <v>city54</v>
          </cell>
          <cell r="B34" t="str">
            <v>Customer</v>
          </cell>
          <cell r="C34" t="str">
            <v>Contact</v>
          </cell>
          <cell r="G34" t="str">
            <v>Address</v>
          </cell>
          <cell r="H34" t="str">
            <v>City</v>
          </cell>
        </row>
        <row r="35">
          <cell r="A35" t="str">
            <v>commerceitemid</v>
          </cell>
          <cell r="B35" t="str">
            <v>Item</v>
          </cell>
          <cell r="D35" t="str">
            <v>Identifier</v>
          </cell>
        </row>
        <row r="36">
          <cell r="A36" t="str">
            <v>commerceitemid65</v>
          </cell>
          <cell r="D36" t="str">
            <v>Identifier</v>
          </cell>
          <cell r="F36" t="str">
            <v>Y</v>
          </cell>
        </row>
        <row r="37">
          <cell r="A37" t="str">
            <v>commerceitemid69</v>
          </cell>
          <cell r="D37" t="str">
            <v>Identifier</v>
          </cell>
          <cell r="F37" t="str">
            <v>Y</v>
          </cell>
        </row>
        <row r="38">
          <cell r="A38" t="str">
            <v>companyname</v>
          </cell>
          <cell r="B38" t="str">
            <v>Customer</v>
          </cell>
          <cell r="C38" t="str">
            <v>Demographic</v>
          </cell>
          <cell r="D38" t="str">
            <v>Desc</v>
          </cell>
          <cell r="G38" t="str">
            <v>Persona</v>
          </cell>
          <cell r="H38" t="str">
            <v>Company Name</v>
          </cell>
          <cell r="I38" t="str">
            <v>Are we storing this? Nulls in the sampling I did, but if question is should we try and capture it?</v>
          </cell>
        </row>
        <row r="39">
          <cell r="A39" t="str">
            <v>companyname21</v>
          </cell>
          <cell r="B39" t="str">
            <v>Customer</v>
          </cell>
          <cell r="C39" t="str">
            <v>PI / PII</v>
          </cell>
          <cell r="D39" t="str">
            <v>Desc</v>
          </cell>
          <cell r="F39" t="str">
            <v>Y</v>
          </cell>
          <cell r="J39" t="str">
            <v>How do we handle boxed items? Is this indicator captured anywhere else?</v>
          </cell>
        </row>
        <row r="40">
          <cell r="A40" t="str">
            <v>companyname48</v>
          </cell>
          <cell r="B40" t="str">
            <v>Customer</v>
          </cell>
          <cell r="C40" t="str">
            <v>PI / PII</v>
          </cell>
          <cell r="D40" t="str">
            <v>Desc</v>
          </cell>
          <cell r="G40" t="str">
            <v>Persona</v>
          </cell>
          <cell r="H40" t="str">
            <v>Company Name</v>
          </cell>
          <cell r="I40" t="str">
            <v>Are we storing this? Nulls in the sampling I did, but if question is should we try and capture it?</v>
          </cell>
          <cell r="J40" t="str">
            <v>How do we handle boxed items? Is this indicator captured anywhere else?</v>
          </cell>
        </row>
        <row r="41">
          <cell r="A41" t="str">
            <v>completeddate</v>
          </cell>
          <cell r="B41" t="str">
            <v>Transaction</v>
          </cell>
          <cell r="D41" t="str">
            <v>Date</v>
          </cell>
          <cell r="F41" t="str">
            <v>Y</v>
          </cell>
          <cell r="I41" t="str">
            <v xml:space="preserve">Never gets populated in ATG. </v>
          </cell>
        </row>
        <row r="42">
          <cell r="A42" t="str">
            <v>country</v>
          </cell>
          <cell r="B42" t="str">
            <v>Customer</v>
          </cell>
          <cell r="C42" t="str">
            <v>Contact</v>
          </cell>
          <cell r="G42" t="str">
            <v>Address</v>
          </cell>
          <cell r="H42" t="str">
            <v>Country</v>
          </cell>
        </row>
        <row r="43">
          <cell r="A43" t="str">
            <v>country28</v>
          </cell>
          <cell r="B43" t="str">
            <v>Customer</v>
          </cell>
          <cell r="C43" t="str">
            <v>Contact</v>
          </cell>
          <cell r="F43" t="str">
            <v>Y</v>
          </cell>
        </row>
        <row r="44">
          <cell r="A44" t="str">
            <v>country56</v>
          </cell>
          <cell r="B44" t="str">
            <v>Customer</v>
          </cell>
          <cell r="C44" t="str">
            <v>Contact</v>
          </cell>
          <cell r="G44" t="str">
            <v>Address</v>
          </cell>
          <cell r="H44" t="str">
            <v>Country</v>
          </cell>
        </row>
        <row r="45">
          <cell r="A45" t="str">
            <v>county</v>
          </cell>
          <cell r="B45" t="str">
            <v>Customer</v>
          </cell>
          <cell r="C45" t="str">
            <v>Contact</v>
          </cell>
        </row>
        <row r="46">
          <cell r="A46" t="str">
            <v>county33</v>
          </cell>
          <cell r="B46" t="str">
            <v>Customer</v>
          </cell>
          <cell r="C46" t="str">
            <v>Contact</v>
          </cell>
          <cell r="F46" t="str">
            <v>Y</v>
          </cell>
        </row>
        <row r="47">
          <cell r="A47" t="str">
            <v>county60</v>
          </cell>
          <cell r="B47" t="str">
            <v>Customer</v>
          </cell>
          <cell r="C47" t="str">
            <v>Contact</v>
          </cell>
          <cell r="J47" t="str">
            <v>Validate column assignment</v>
          </cell>
        </row>
        <row r="48">
          <cell r="A48" t="str">
            <v>couponcode</v>
          </cell>
          <cell r="B48" t="str">
            <v>Transaction</v>
          </cell>
          <cell r="C48" t="str">
            <v>Discount</v>
          </cell>
          <cell r="F48" t="str">
            <v>Y</v>
          </cell>
          <cell r="G48" t="str">
            <v>Sales Transaction Discounts</v>
          </cell>
          <cell r="H48" t="str">
            <v>Coupon Number</v>
          </cell>
          <cell r="J48" t="str">
            <v>Validate column assignment</v>
          </cell>
        </row>
        <row r="49">
          <cell r="A49" t="str">
            <v>createdbyorder</v>
          </cell>
          <cell r="B49" t="str">
            <v>Transaction</v>
          </cell>
          <cell r="C49" t="str">
            <v>Reference</v>
          </cell>
          <cell r="G49" t="str">
            <v>Sales Transaction Header</v>
          </cell>
          <cell r="H49" t="str">
            <v>Original Transaction Number</v>
          </cell>
          <cell r="J49" t="str">
            <v>Standardize to what is used for other brands</v>
          </cell>
        </row>
        <row r="50">
          <cell r="A50" t="str">
            <v>createddate</v>
          </cell>
          <cell r="B50" t="str">
            <v>Transaction</v>
          </cell>
          <cell r="D50" t="str">
            <v>Date</v>
          </cell>
          <cell r="G50" t="str">
            <v>Sales Transaction Header</v>
          </cell>
          <cell r="H50" t="str">
            <v>Create Date</v>
          </cell>
        </row>
        <row r="51">
          <cell r="A51" t="str">
            <v>creditcardnumber</v>
          </cell>
          <cell r="B51" t="str">
            <v>Transaction</v>
          </cell>
          <cell r="C51" t="str">
            <v>Tender</v>
          </cell>
        </row>
        <row r="52">
          <cell r="A52" t="str">
            <v>creditcardtype</v>
          </cell>
          <cell r="B52" t="str">
            <v>Transaction</v>
          </cell>
          <cell r="C52" t="str">
            <v>Tender</v>
          </cell>
          <cell r="F52" t="str">
            <v>Y</v>
          </cell>
          <cell r="G52" t="str">
            <v>Tender Type</v>
          </cell>
          <cell r="H52" t="str">
            <v>Tender Type Name</v>
          </cell>
          <cell r="I52" t="str">
            <v>Values include visa, mastercard, anntaylorloftmastercard, anntaylorloftcard, americanexpress and diners. DO NOT appear to be standardized - sync case / trim and take in.</v>
          </cell>
        </row>
        <row r="53">
          <cell r="A53" t="str">
            <v>creditstatus</v>
          </cell>
        </row>
        <row r="54">
          <cell r="A54" t="str">
            <v>currencycode</v>
          </cell>
          <cell r="B54" t="str">
            <v>Transaction</v>
          </cell>
          <cell r="C54" t="str">
            <v>Currency</v>
          </cell>
          <cell r="G54" t="str">
            <v>Sales Transaction Header</v>
          </cell>
          <cell r="H54" t="str">
            <v>Currency Code</v>
          </cell>
          <cell r="J54" t="str">
            <v xml:space="preserve">Item level tax. </v>
          </cell>
        </row>
        <row r="55">
          <cell r="A55" t="str">
            <v>currencycode13</v>
          </cell>
          <cell r="B55" t="str">
            <v>Transaction</v>
          </cell>
          <cell r="C55" t="str">
            <v>Tender</v>
          </cell>
        </row>
        <row r="56">
          <cell r="A56" t="str">
            <v>debitstatus</v>
          </cell>
          <cell r="J56" t="str">
            <v xml:space="preserve">Same as amount. Already mapped to </v>
          </cell>
        </row>
        <row r="57">
          <cell r="A57" t="str">
            <v>description</v>
          </cell>
          <cell r="B57" t="str">
            <v>Transaction</v>
          </cell>
          <cell r="C57" t="str">
            <v>Shipping</v>
          </cell>
          <cell r="G57" t="str">
            <v>Shipping Method</v>
          </cell>
          <cell r="H57" t="str">
            <v>Shipping Method Desc</v>
          </cell>
          <cell r="J57" t="str">
            <v>Standardize to what is used for other brands. Item Discount amount is coming in as a record in fields adjustmentdescription (BF) and totaladjustment (BG). We need a field "Discount Amount" - discuss how to handle this.</v>
          </cell>
        </row>
        <row r="58">
          <cell r="A58" t="str">
            <v>digitalwalletid</v>
          </cell>
          <cell r="D58" t="str">
            <v>Identifier</v>
          </cell>
          <cell r="F58" t="str">
            <v>Y</v>
          </cell>
          <cell r="I58">
            <v>101</v>
          </cell>
        </row>
        <row r="59">
          <cell r="A59" t="str">
            <v>digitalwallettype</v>
          </cell>
          <cell r="F59" t="str">
            <v>Y</v>
          </cell>
          <cell r="I59" t="str">
            <v>MP</v>
          </cell>
        </row>
        <row r="60">
          <cell r="A60" t="str">
            <v>discounted</v>
          </cell>
          <cell r="B60" t="str">
            <v>Transaction</v>
          </cell>
          <cell r="C60" t="str">
            <v>Discount</v>
          </cell>
          <cell r="D60" t="str">
            <v>Ind</v>
          </cell>
          <cell r="F60" t="str">
            <v>Y</v>
          </cell>
          <cell r="G60" t="str">
            <v>Sales Transaction Header</v>
          </cell>
          <cell r="H60" t="str">
            <v>Order Discounted Flag</v>
          </cell>
        </row>
        <row r="61">
          <cell r="A61" t="str">
            <v>discounted7</v>
          </cell>
          <cell r="B61" t="str">
            <v>Item</v>
          </cell>
          <cell r="C61" t="str">
            <v>Discount</v>
          </cell>
          <cell r="F61" t="str">
            <v>Y</v>
          </cell>
          <cell r="G61" t="str">
            <v>Sales Transaction Details</v>
          </cell>
          <cell r="H61" t="str">
            <v>Item OnDiscount Flag</v>
          </cell>
        </row>
        <row r="62">
          <cell r="A62" t="str">
            <v>egcnumber</v>
          </cell>
          <cell r="F62" t="str">
            <v>Y</v>
          </cell>
        </row>
        <row r="63">
          <cell r="A63" t="str">
            <v>email</v>
          </cell>
          <cell r="B63" t="str">
            <v>Customer</v>
          </cell>
          <cell r="C63" t="str">
            <v>Contact</v>
          </cell>
          <cell r="G63" t="str">
            <v>Email</v>
          </cell>
          <cell r="H63" t="str">
            <v>Email Address</v>
          </cell>
        </row>
        <row r="64">
          <cell r="A64" t="str">
            <v>email30</v>
          </cell>
          <cell r="B64" t="str">
            <v>Customer</v>
          </cell>
          <cell r="C64" t="str">
            <v>Contact</v>
          </cell>
          <cell r="F64" t="str">
            <v>Y</v>
          </cell>
        </row>
        <row r="65">
          <cell r="A65" t="str">
            <v>email58</v>
          </cell>
          <cell r="B65" t="str">
            <v>Customer</v>
          </cell>
          <cell r="C65" t="str">
            <v>Contact</v>
          </cell>
        </row>
        <row r="66">
          <cell r="A66" t="str">
            <v>email62</v>
          </cell>
          <cell r="B66" t="str">
            <v>Customer</v>
          </cell>
          <cell r="C66" t="str">
            <v>Contact</v>
          </cell>
          <cell r="J66" t="str">
            <v>Product is mapped from catalogrefid - These numbers in productid are different. Do not think we need them, seems to be an ATG internal ID.</v>
          </cell>
        </row>
        <row r="67">
          <cell r="A67" t="str">
            <v>encryptedcreditcardnumber</v>
          </cell>
          <cell r="B67" t="str">
            <v>Transaction</v>
          </cell>
          <cell r="C67" t="str">
            <v>Tender</v>
          </cell>
          <cell r="F67" t="str">
            <v>Y</v>
          </cell>
          <cell r="J67" t="str">
            <v>There are a good number of junk values along with gift info with junk character extensions. Also, after PROCESSING the control goes to AW. There is no status for PICKEDUP. Investigate more.</v>
          </cell>
        </row>
        <row r="68">
          <cell r="A68" t="str">
            <v>expirationdayofmonth</v>
          </cell>
          <cell r="B68" t="str">
            <v>Transaction</v>
          </cell>
          <cell r="C68" t="str">
            <v>Tender</v>
          </cell>
        </row>
        <row r="69">
          <cell r="A69" t="str">
            <v>expirationmonth</v>
          </cell>
          <cell r="B69" t="str">
            <v>Transaction</v>
          </cell>
          <cell r="C69" t="str">
            <v>Tender</v>
          </cell>
          <cell r="J69" t="str">
            <v xml:space="preserve">Same as ORDER_ID. Need to investigate if this is different for return / exchange orders. </v>
          </cell>
        </row>
        <row r="70">
          <cell r="A70" t="str">
            <v>expirationyear</v>
          </cell>
          <cell r="B70" t="str">
            <v>Transaction</v>
          </cell>
          <cell r="C70" t="str">
            <v>Tender</v>
          </cell>
        </row>
        <row r="71">
          <cell r="A71" t="str">
            <v>faxnumber</v>
          </cell>
          <cell r="B71" t="str">
            <v>Customer</v>
          </cell>
          <cell r="C71" t="str">
            <v>Contact</v>
          </cell>
        </row>
        <row r="72">
          <cell r="A72" t="str">
            <v>faxnumber34</v>
          </cell>
          <cell r="B72" t="str">
            <v>Customer</v>
          </cell>
          <cell r="C72" t="str">
            <v>Contact</v>
          </cell>
          <cell r="F72" t="str">
            <v>Y</v>
          </cell>
        </row>
        <row r="73">
          <cell r="A73" t="str">
            <v>faxnumber61</v>
          </cell>
          <cell r="B73" t="str">
            <v>Customer</v>
          </cell>
          <cell r="C73" t="str">
            <v>Contact</v>
          </cell>
        </row>
        <row r="74">
          <cell r="A74" t="str">
            <v>finalsale</v>
          </cell>
          <cell r="B74" t="str">
            <v>Transaction</v>
          </cell>
        </row>
        <row r="75">
          <cell r="A75" t="str">
            <v>firstname</v>
          </cell>
          <cell r="B75" t="str">
            <v>Customer</v>
          </cell>
          <cell r="C75" t="str">
            <v>PI / PII</v>
          </cell>
          <cell r="D75" t="str">
            <v>Desc</v>
          </cell>
          <cell r="G75" t="str">
            <v>Persona</v>
          </cell>
          <cell r="H75" t="str">
            <v>First Name</v>
          </cell>
        </row>
        <row r="76">
          <cell r="A76" t="str">
            <v>firstname17</v>
          </cell>
          <cell r="B76" t="str">
            <v>Customer</v>
          </cell>
          <cell r="C76" t="str">
            <v>PI / PII</v>
          </cell>
          <cell r="D76" t="str">
            <v>Desc</v>
          </cell>
          <cell r="F76" t="str">
            <v>Y</v>
          </cell>
          <cell r="I76" t="str">
            <v>Populated for 10% of the records. Consistent for last name, address, city fields. Is this for transactions where shipment is to a different person / address? If so, map to shipment customer role and load to persona</v>
          </cell>
          <cell r="J76" t="str">
            <v>A small percentage - about 7% - has a value of "SR". Needs further investigation to determine if field should be sourced.</v>
          </cell>
        </row>
        <row r="77">
          <cell r="A77" t="str">
            <v>firstname44</v>
          </cell>
          <cell r="B77" t="str">
            <v>Customer</v>
          </cell>
          <cell r="C77" t="str">
            <v>PI / PII</v>
          </cell>
          <cell r="D77" t="str">
            <v>Desc</v>
          </cell>
          <cell r="G77" t="str">
            <v>Persona</v>
          </cell>
          <cell r="H77" t="str">
            <v>First Name</v>
          </cell>
          <cell r="J77" t="str">
            <v>Do we source the encrypted number in the absence of a token and treat this as a token?</v>
          </cell>
        </row>
        <row r="78">
          <cell r="A78" t="str">
            <v>fullfilledlocation</v>
          </cell>
          <cell r="J78" t="str">
            <v>Assign tender type code based on values in this field and link through the tender type key into Sales Transaction Tender</v>
          </cell>
        </row>
        <row r="79">
          <cell r="A79" t="str">
            <v>fullprice</v>
          </cell>
          <cell r="B79" t="str">
            <v>Item</v>
          </cell>
          <cell r="D79" t="str">
            <v>Ind</v>
          </cell>
          <cell r="J79" t="str">
            <v>2% populated - Do we need?</v>
          </cell>
        </row>
        <row r="80">
          <cell r="A80" t="str">
            <v>fullprice9</v>
          </cell>
          <cell r="D80" t="str">
            <v>Amount</v>
          </cell>
          <cell r="J80" t="str">
            <v>2% populated - Do we need?</v>
          </cell>
        </row>
        <row r="81">
          <cell r="A81" t="str">
            <v>giftboxed</v>
          </cell>
          <cell r="F81" t="str">
            <v>Y</v>
          </cell>
          <cell r="G81" t="str">
            <v>Sales Transaction Header</v>
          </cell>
          <cell r="H81" t="str">
            <v>Gift Boxed Indicatior</v>
          </cell>
          <cell r="I81" t="str">
            <v>TRUE / FALSE</v>
          </cell>
          <cell r="J81" t="str">
            <v>Billing Cust Profile</v>
          </cell>
        </row>
        <row r="82">
          <cell r="A82" t="str">
            <v>giftcardstatus</v>
          </cell>
          <cell r="J82" t="str">
            <v>Billing Cust Profile</v>
          </cell>
        </row>
        <row r="83">
          <cell r="A83" t="str">
            <v>giftlistid</v>
          </cell>
          <cell r="D83" t="str">
            <v>Identifier</v>
          </cell>
          <cell r="J83" t="str">
            <v>Billing Cust Profile</v>
          </cell>
        </row>
        <row r="84">
          <cell r="A84" t="str">
            <v>giftlistitemid</v>
          </cell>
          <cell r="D84" t="str">
            <v>Identifier</v>
          </cell>
          <cell r="J84" t="str">
            <v>Billing Cust Profile</v>
          </cell>
        </row>
        <row r="85">
          <cell r="A85" t="str">
            <v>handlingmethod</v>
          </cell>
          <cell r="G85" t="str">
            <v>Sales Transaction Detail</v>
          </cell>
          <cell r="J85" t="str">
            <v>Billing Cust Profile</v>
          </cell>
        </row>
        <row r="86">
          <cell r="A86" t="str">
            <v>highbound</v>
          </cell>
          <cell r="F86" t="str">
            <v>Y</v>
          </cell>
          <cell r="J86" t="str">
            <v>Billing Cust Profile</v>
          </cell>
        </row>
        <row r="87">
          <cell r="A87" t="str">
            <v>international</v>
          </cell>
          <cell r="B87" t="str">
            <v>Transaction</v>
          </cell>
          <cell r="C87" t="str">
            <v>Geography</v>
          </cell>
          <cell r="G87" t="str">
            <v>Sales Transaction Header</v>
          </cell>
          <cell r="H87" t="str">
            <v>International Flag</v>
          </cell>
          <cell r="J87" t="str">
            <v>Billing Cust Profile</v>
          </cell>
        </row>
        <row r="88">
          <cell r="A88" t="str">
            <v>ipaddress</v>
          </cell>
          <cell r="B88" t="str">
            <v>Customer</v>
          </cell>
          <cell r="C88" t="str">
            <v>Demographic</v>
          </cell>
          <cell r="F88" t="str">
            <v>Y</v>
          </cell>
          <cell r="J88" t="str">
            <v>Billing Cust Profile</v>
          </cell>
        </row>
        <row r="89">
          <cell r="A89" t="str">
            <v>isassociateuser</v>
          </cell>
          <cell r="B89" t="str">
            <v>Employee</v>
          </cell>
          <cell r="F89" t="str">
            <v>Y</v>
          </cell>
          <cell r="I89" t="str">
            <v>0 and 1</v>
          </cell>
          <cell r="J89" t="str">
            <v>Billing Cust Profile</v>
          </cell>
        </row>
        <row r="90">
          <cell r="A90" t="str">
            <v>itempriceoverridden</v>
          </cell>
          <cell r="B90" t="str">
            <v>Item</v>
          </cell>
          <cell r="C90" t="str">
            <v>Price Override</v>
          </cell>
          <cell r="D90" t="str">
            <v>Ind</v>
          </cell>
          <cell r="F90" t="str">
            <v>Y</v>
          </cell>
          <cell r="G90" t="str">
            <v>Sales Transaction Details</v>
          </cell>
          <cell r="H90" t="str">
            <v>Item Price Override Ind</v>
          </cell>
          <cell r="I90" t="str">
            <v>1 or 0</v>
          </cell>
          <cell r="J90" t="str">
            <v>Billing Cust Profile</v>
          </cell>
        </row>
        <row r="91">
          <cell r="A91" t="str">
            <v>jobtitle</v>
          </cell>
          <cell r="B91" t="str">
            <v>Customer</v>
          </cell>
          <cell r="C91" t="str">
            <v>Demographic</v>
          </cell>
          <cell r="G91" t="str">
            <v>Persona</v>
          </cell>
          <cell r="H91" t="str">
            <v>Job Title</v>
          </cell>
          <cell r="I91" t="str">
            <v>Are we storing this? Nulls in the sampling I did, but if question is should we try and capture it?</v>
          </cell>
          <cell r="J91" t="str">
            <v>Billing Cust Profile</v>
          </cell>
        </row>
        <row r="92">
          <cell r="A92" t="str">
            <v>jobtitle22</v>
          </cell>
          <cell r="B92" t="str">
            <v>Customer</v>
          </cell>
          <cell r="C92" t="str">
            <v>Demographic</v>
          </cell>
          <cell r="F92" t="str">
            <v>Y</v>
          </cell>
          <cell r="J92" t="str">
            <v>Billing Cust Profile</v>
          </cell>
        </row>
        <row r="93">
          <cell r="A93" t="str">
            <v>jobtitle49</v>
          </cell>
          <cell r="B93" t="str">
            <v>Customer</v>
          </cell>
          <cell r="G93" t="str">
            <v>Persona</v>
          </cell>
          <cell r="H93" t="str">
            <v>Job Title</v>
          </cell>
          <cell r="I93" t="str">
            <v>Are we storing this? Nulls in the sampling I did, but if question is should we try and capture it?</v>
          </cell>
          <cell r="J93" t="str">
            <v>Billing Cust Profile</v>
          </cell>
        </row>
        <row r="94">
          <cell r="A94" t="str">
            <v>lastmodified</v>
          </cell>
          <cell r="F94" t="str">
            <v>Y</v>
          </cell>
          <cell r="G94" t="str">
            <v>Sales Transaction Header</v>
          </cell>
          <cell r="H94" t="str">
            <v>Last Update Date</v>
          </cell>
          <cell r="J94" t="str">
            <v>Billing Cust Profile</v>
          </cell>
        </row>
        <row r="95">
          <cell r="A95" t="str">
            <v>lastmodifieddate</v>
          </cell>
          <cell r="B95" t="str">
            <v>Transaction</v>
          </cell>
          <cell r="D95" t="str">
            <v>Date</v>
          </cell>
          <cell r="G95" t="str">
            <v>Sales Transaction Header</v>
          </cell>
          <cell r="H95" t="str">
            <v>Last Update Date</v>
          </cell>
          <cell r="J95" t="str">
            <v>Billing Cust Profile</v>
          </cell>
        </row>
        <row r="96">
          <cell r="A96" t="str">
            <v>lastname</v>
          </cell>
          <cell r="B96" t="str">
            <v>Customer</v>
          </cell>
          <cell r="C96" t="str">
            <v>PI / PII</v>
          </cell>
          <cell r="D96" t="str">
            <v>Desc</v>
          </cell>
          <cell r="G96" t="str">
            <v>Persona</v>
          </cell>
          <cell r="H96" t="str">
            <v>Last Name</v>
          </cell>
          <cell r="J96" t="str">
            <v>Billing Cust Profile</v>
          </cell>
        </row>
        <row r="97">
          <cell r="A97" t="str">
            <v>lastname19</v>
          </cell>
          <cell r="B97" t="str">
            <v>Customer</v>
          </cell>
          <cell r="C97" t="str">
            <v>PI / PII</v>
          </cell>
          <cell r="D97" t="str">
            <v>Desc</v>
          </cell>
          <cell r="F97" t="str">
            <v>Y</v>
          </cell>
          <cell r="J97" t="str">
            <v>Billing Cust Profile</v>
          </cell>
        </row>
        <row r="98">
          <cell r="A98" t="str">
            <v>lastname46</v>
          </cell>
          <cell r="B98" t="str">
            <v>Customer</v>
          </cell>
          <cell r="C98" t="str">
            <v>PI / PII</v>
          </cell>
          <cell r="D98" t="str">
            <v>Desc</v>
          </cell>
          <cell r="G98" t="str">
            <v>Persona</v>
          </cell>
          <cell r="H98" t="str">
            <v>Last Name</v>
          </cell>
        </row>
        <row r="99">
          <cell r="A99" t="str">
            <v>listprice</v>
          </cell>
          <cell r="B99" t="str">
            <v>Item</v>
          </cell>
          <cell r="C99" t="str">
            <v>List Price</v>
          </cell>
          <cell r="D99" t="str">
            <v>Amount</v>
          </cell>
          <cell r="F99" t="str">
            <v>Y</v>
          </cell>
          <cell r="G99" t="str">
            <v>Sales Transaction Details</v>
          </cell>
          <cell r="H99" t="str">
            <v>Original Price</v>
          </cell>
        </row>
        <row r="100">
          <cell r="A100" t="str">
            <v>lowbound</v>
          </cell>
          <cell r="F100" t="str">
            <v>Y</v>
          </cell>
        </row>
        <row r="101">
          <cell r="A101" t="str">
            <v>maxsvscalls</v>
          </cell>
        </row>
        <row r="102">
          <cell r="A102" t="str">
            <v>message</v>
          </cell>
        </row>
        <row r="103">
          <cell r="A103" t="str">
            <v>messagefrom</v>
          </cell>
        </row>
        <row r="104">
          <cell r="A104" t="str">
            <v>messageto</v>
          </cell>
        </row>
        <row r="105">
          <cell r="A105" t="str">
            <v>middlename</v>
          </cell>
          <cell r="B105" t="str">
            <v>Customer</v>
          </cell>
          <cell r="C105" t="str">
            <v>PI / PII</v>
          </cell>
          <cell r="D105" t="str">
            <v>Desc</v>
          </cell>
          <cell r="G105" t="str">
            <v>Persona</v>
          </cell>
          <cell r="H105" t="str">
            <v>Middle Name</v>
          </cell>
        </row>
        <row r="106">
          <cell r="A106" t="str">
            <v>middlename18</v>
          </cell>
          <cell r="B106" t="str">
            <v>Customer</v>
          </cell>
          <cell r="C106" t="str">
            <v>PI / PII</v>
          </cell>
          <cell r="D106" t="str">
            <v>Desc</v>
          </cell>
          <cell r="F106" t="str">
            <v>Y</v>
          </cell>
          <cell r="J106" t="str">
            <v>This is different from the tender type and is at a higher level - which is Visa, Mastercard. - or is this rollup captured within the Tender Type table?</v>
          </cell>
        </row>
        <row r="107">
          <cell r="A107" t="str">
            <v>middlename45</v>
          </cell>
          <cell r="B107" t="str">
            <v>Customer</v>
          </cell>
          <cell r="C107" t="str">
            <v>PI / PII</v>
          </cell>
          <cell r="D107" t="str">
            <v>Desc</v>
          </cell>
          <cell r="G107" t="str">
            <v>Persona</v>
          </cell>
          <cell r="H107" t="str">
            <v>Middle Name</v>
          </cell>
        </row>
        <row r="108">
          <cell r="A108" t="str">
            <v>nonfullprice</v>
          </cell>
          <cell r="B108" t="str">
            <v>Item</v>
          </cell>
          <cell r="D108" t="str">
            <v>Ind</v>
          </cell>
          <cell r="J108" t="str">
            <v>Already mapped from currencycode earlier.</v>
          </cell>
        </row>
        <row r="109">
          <cell r="A109" t="str">
            <v>nonfullprice10</v>
          </cell>
          <cell r="D109" t="str">
            <v>Amount</v>
          </cell>
        </row>
        <row r="110">
          <cell r="A110" t="str">
            <v>onsale</v>
          </cell>
          <cell r="B110" t="str">
            <v>Item</v>
          </cell>
          <cell r="C110" t="str">
            <v>Sale Ind</v>
          </cell>
          <cell r="D110" t="str">
            <v>Ind</v>
          </cell>
          <cell r="F110" t="str">
            <v>Y</v>
          </cell>
          <cell r="G110" t="str">
            <v>Sales Transaction Details</v>
          </cell>
          <cell r="H110" t="str">
            <v>Item OnSale Flag</v>
          </cell>
          <cell r="I110" t="str">
            <v>True / False</v>
          </cell>
          <cell r="J110" t="str">
            <v>Same as paymentmethod</v>
          </cell>
        </row>
        <row r="111">
          <cell r="A111" t="str">
            <v>order_no</v>
          </cell>
          <cell r="B111" t="str">
            <v>Transaction</v>
          </cell>
          <cell r="C111" t="str">
            <v>Identifier</v>
          </cell>
          <cell r="J111" t="str">
            <v>Samed as amount11</v>
          </cell>
        </row>
        <row r="112">
          <cell r="A112" t="str">
            <v>order_ref</v>
          </cell>
          <cell r="B112" t="str">
            <v>Transaction</v>
          </cell>
          <cell r="C112" t="str">
            <v>Identifier</v>
          </cell>
          <cell r="F112" t="str">
            <v>Y</v>
          </cell>
          <cell r="J112" t="str">
            <v>Low population - is this for return transactions only? Validate with return file.</v>
          </cell>
        </row>
        <row r="113">
          <cell r="A113" t="str">
            <v>orderdiscountshare</v>
          </cell>
          <cell r="B113" t="str">
            <v>Item</v>
          </cell>
          <cell r="C113" t="str">
            <v>Discount Share</v>
          </cell>
          <cell r="F113" t="str">
            <v>Y</v>
          </cell>
          <cell r="G113" t="str">
            <v>Sales Transaction Details</v>
          </cell>
          <cell r="H113" t="str">
            <v>Discount Share from Coupon</v>
          </cell>
        </row>
        <row r="114">
          <cell r="A114" t="str">
            <v>orderdiscountshare4</v>
          </cell>
          <cell r="B114" t="str">
            <v>Item</v>
          </cell>
          <cell r="C114" t="str">
            <v>Discount Share</v>
          </cell>
          <cell r="F114" t="str">
            <v>Y</v>
          </cell>
        </row>
        <row r="115">
          <cell r="A115" t="str">
            <v>orderid</v>
          </cell>
          <cell r="B115" t="str">
            <v>Transaction</v>
          </cell>
          <cell r="D115" t="str">
            <v>Identifier</v>
          </cell>
          <cell r="G115" t="str">
            <v>Transaction Header</v>
          </cell>
          <cell r="H115" t="str">
            <v>Transaction ID</v>
          </cell>
          <cell r="J115" t="str">
            <v>State Code or Charge application status code?</v>
          </cell>
        </row>
        <row r="116">
          <cell r="A116" t="str">
            <v>ordermanualadjustmentshare</v>
          </cell>
        </row>
        <row r="117">
          <cell r="A117" t="str">
            <v>orderref</v>
          </cell>
        </row>
        <row r="118">
          <cell r="A118" t="str">
            <v>orderstate</v>
          </cell>
          <cell r="B118" t="str">
            <v>Transaction</v>
          </cell>
          <cell r="C118" t="str">
            <v>State</v>
          </cell>
          <cell r="F118" t="str">
            <v>Y</v>
          </cell>
          <cell r="G118" t="str">
            <v>Transaction Status</v>
          </cell>
          <cell r="H118" t="str">
            <v>Transaction Status Desc</v>
          </cell>
        </row>
        <row r="119">
          <cell r="A119" t="str">
            <v>originoforder</v>
          </cell>
          <cell r="B119" t="str">
            <v>Transaction</v>
          </cell>
          <cell r="F119" t="str">
            <v>Y</v>
          </cell>
          <cell r="G119" t="str">
            <v>Sales Transaction Header</v>
          </cell>
          <cell r="I119" t="str">
            <v>Default &amp; Contact Center</v>
          </cell>
          <cell r="J119" t="str">
            <v>Only populated for paypal - Captured previously - not required</v>
          </cell>
        </row>
        <row r="120">
          <cell r="A120" t="str">
            <v>partnerid</v>
          </cell>
          <cell r="D120" t="str">
            <v>Identifier</v>
          </cell>
          <cell r="J120" t="str">
            <v>Only populated for paypal - Captured previously - not required</v>
          </cell>
        </row>
        <row r="121">
          <cell r="A121" t="str">
            <v>partnerid77</v>
          </cell>
          <cell r="B121" t="str">
            <v>?</v>
          </cell>
          <cell r="D121" t="str">
            <v>Identifier</v>
          </cell>
          <cell r="F121" t="str">
            <v>Y</v>
          </cell>
          <cell r="I121" t="str">
            <v>SR</v>
          </cell>
        </row>
        <row r="122">
          <cell r="A122" t="str">
            <v>payerid</v>
          </cell>
          <cell r="D122" t="str">
            <v>Identifier</v>
          </cell>
          <cell r="J122" t="str">
            <v>Alphanumeric codes - populated for under 2% of the records. Not sure what it is - do not source till further info.</v>
          </cell>
        </row>
        <row r="123">
          <cell r="A123" t="str">
            <v>paymentgroupclasstype</v>
          </cell>
          <cell r="B123" t="str">
            <v>Transaction</v>
          </cell>
          <cell r="C123" t="str">
            <v>Tender</v>
          </cell>
          <cell r="D123" t="str">
            <v>Codelist</v>
          </cell>
        </row>
        <row r="124">
          <cell r="A124" t="str">
            <v>paymentgroupid</v>
          </cell>
          <cell r="D124" t="str">
            <v>Identifier</v>
          </cell>
          <cell r="F124" t="str">
            <v>Y</v>
          </cell>
          <cell r="J124" t="str">
            <v xml:space="preserve">Need info from ATG to determine when these will be triggered. </v>
          </cell>
        </row>
        <row r="125">
          <cell r="A125" t="str">
            <v>paymentgroupid75</v>
          </cell>
          <cell r="D125" t="str">
            <v>Identifier</v>
          </cell>
          <cell r="J125" t="str">
            <v xml:space="preserve">Need info from ATG to determine when these will be triggered. </v>
          </cell>
        </row>
        <row r="126">
          <cell r="A126" t="str">
            <v>paymentmethod</v>
          </cell>
          <cell r="B126" t="str">
            <v>Transaction</v>
          </cell>
          <cell r="C126" t="str">
            <v>Tender</v>
          </cell>
          <cell r="G126" t="str">
            <v>Sales Transaction Tender</v>
          </cell>
          <cell r="H126" t="str">
            <v>Payment Method</v>
          </cell>
          <cell r="I126" t="str">
            <v>Creditcard, Paypal, Giftcard, Giftcertificate, storecredit</v>
          </cell>
          <cell r="J126" t="str">
            <v xml:space="preserve">Need info from ATG to determine when these will be triggered. </v>
          </cell>
        </row>
        <row r="127">
          <cell r="A127" t="str">
            <v>phonenumber</v>
          </cell>
          <cell r="B127" t="str">
            <v>Customer</v>
          </cell>
          <cell r="C127" t="str">
            <v>Contact</v>
          </cell>
          <cell r="G127" t="str">
            <v>Phone</v>
          </cell>
          <cell r="H127" t="str">
            <v>Phone Number</v>
          </cell>
          <cell r="J127" t="str">
            <v xml:space="preserve">Need info from ATG to determine when these will be triggered. </v>
          </cell>
        </row>
        <row r="128">
          <cell r="A128" t="str">
            <v>phonenumber31</v>
          </cell>
          <cell r="B128" t="str">
            <v>Customer</v>
          </cell>
          <cell r="C128" t="str">
            <v>Contact</v>
          </cell>
          <cell r="F128" t="str">
            <v>Y</v>
          </cell>
          <cell r="J128" t="str">
            <v xml:space="preserve">Need info from ATG to determine when these will be triggered. </v>
          </cell>
        </row>
        <row r="129">
          <cell r="A129" t="str">
            <v>phonenumber59</v>
          </cell>
          <cell r="B129" t="str">
            <v>Customer</v>
          </cell>
          <cell r="C129" t="str">
            <v>Contact</v>
          </cell>
          <cell r="G129" t="str">
            <v>Phone</v>
          </cell>
          <cell r="H129" t="str">
            <v>Phone Number</v>
          </cell>
          <cell r="J129" t="str">
            <v xml:space="preserve">Need info from ATG to determine when these will be triggered. </v>
          </cell>
        </row>
        <row r="130">
          <cell r="A130" t="str">
            <v>pickuptype</v>
          </cell>
          <cell r="B130" t="str">
            <v>Transaction</v>
          </cell>
          <cell r="C130" t="str">
            <v>Delivery Option</v>
          </cell>
          <cell r="I130" t="str">
            <v>STH or BAC</v>
          </cell>
          <cell r="J130" t="str">
            <v xml:space="preserve">Need info from ATG to determine when these will be triggered. </v>
          </cell>
        </row>
        <row r="131">
          <cell r="A131" t="str">
            <v>pobox</v>
          </cell>
          <cell r="B131" t="str">
            <v>Customer</v>
          </cell>
          <cell r="C131" t="str">
            <v>Contact</v>
          </cell>
          <cell r="G131" t="str">
            <v>Address</v>
          </cell>
          <cell r="H131" t="str">
            <v>PO Box</v>
          </cell>
          <cell r="I131" t="str">
            <v>Are we storing this? Nulls in the sampling I did, but if question is should we try and capture it?</v>
          </cell>
          <cell r="J131" t="str">
            <v xml:space="preserve">Need info from ATG to determine when these will be triggered. </v>
          </cell>
        </row>
        <row r="132">
          <cell r="A132" t="str">
            <v>pobox23</v>
          </cell>
          <cell r="B132" t="str">
            <v>Customer</v>
          </cell>
          <cell r="C132" t="str">
            <v>Contact</v>
          </cell>
          <cell r="F132" t="str">
            <v>Y</v>
          </cell>
          <cell r="J132" t="str">
            <v xml:space="preserve">Need info from ATG to determine when these will be triggered. </v>
          </cell>
        </row>
        <row r="133">
          <cell r="A133" t="str">
            <v>pobox50</v>
          </cell>
          <cell r="B133" t="str">
            <v>Customer</v>
          </cell>
          <cell r="C133" t="str">
            <v>Contact</v>
          </cell>
          <cell r="G133" t="str">
            <v>Address</v>
          </cell>
          <cell r="H133" t="str">
            <v>PO Box</v>
          </cell>
          <cell r="I133" t="str">
            <v>Are we storing this? Nulls in the sampling I did, but if question is should we try and capture it?</v>
          </cell>
          <cell r="J133" t="str">
            <v xml:space="preserve">Need info from ATG to determine when these will be triggered. </v>
          </cell>
        </row>
        <row r="134">
          <cell r="A134" t="str">
            <v>postalcode</v>
          </cell>
          <cell r="B134" t="str">
            <v>Customer</v>
          </cell>
          <cell r="C134" t="str">
            <v>Contact</v>
          </cell>
          <cell r="G134" t="str">
            <v>Address</v>
          </cell>
          <cell r="H134" t="str">
            <v>Zip Postal Code</v>
          </cell>
          <cell r="J134" t="str">
            <v xml:space="preserve">Need info from ATG to determine when these will be triggered. </v>
          </cell>
        </row>
        <row r="135">
          <cell r="A135" t="str">
            <v>postalcode29</v>
          </cell>
          <cell r="B135" t="str">
            <v>Customer</v>
          </cell>
          <cell r="C135" t="str">
            <v>Contact</v>
          </cell>
          <cell r="F135" t="str">
            <v>Y</v>
          </cell>
          <cell r="J135" t="str">
            <v xml:space="preserve">Need info from ATG to determine when these will be triggered. </v>
          </cell>
        </row>
        <row r="136">
          <cell r="A136" t="str">
            <v>postalcode57</v>
          </cell>
          <cell r="B136" t="str">
            <v>Customer</v>
          </cell>
          <cell r="C136" t="str">
            <v>Contact</v>
          </cell>
          <cell r="G136" t="str">
            <v>Address</v>
          </cell>
          <cell r="H136" t="str">
            <v>Zip Postal Code</v>
          </cell>
          <cell r="J136" t="str">
            <v xml:space="preserve">Need info from ATG to determine when these will be triggered. </v>
          </cell>
        </row>
        <row r="137">
          <cell r="A137" t="str">
            <v>preauthcompletecalls</v>
          </cell>
          <cell r="J137" t="str">
            <v xml:space="preserve">Need info from ATG to determine when these will be triggered. </v>
          </cell>
        </row>
        <row r="138">
          <cell r="A138" t="str">
            <v>prefix</v>
          </cell>
          <cell r="B138" t="str">
            <v>Customer</v>
          </cell>
          <cell r="C138" t="str">
            <v>PI / PII</v>
          </cell>
          <cell r="G138" t="str">
            <v>Persona</v>
          </cell>
          <cell r="H138" t="str">
            <v>Name Prefix</v>
          </cell>
          <cell r="J138" t="str">
            <v xml:space="preserve">Need info from ATG to determine when these will be triggered. </v>
          </cell>
        </row>
        <row r="139">
          <cell r="A139" t="str">
            <v>prefix16</v>
          </cell>
          <cell r="B139" t="str">
            <v>Customer</v>
          </cell>
          <cell r="C139" t="str">
            <v>PI / PII</v>
          </cell>
          <cell r="J139" t="str">
            <v xml:space="preserve">Need info from ATG to determine when these will be triggered. </v>
          </cell>
        </row>
        <row r="140">
          <cell r="A140" t="str">
            <v>prefix43</v>
          </cell>
          <cell r="B140" t="str">
            <v>Customer</v>
          </cell>
          <cell r="C140" t="str">
            <v>PI / PII</v>
          </cell>
          <cell r="G140" t="str">
            <v>Persona</v>
          </cell>
          <cell r="H140" t="str">
            <v>Name Prefix</v>
          </cell>
          <cell r="J140" t="str">
            <v xml:space="preserve">Need info from ATG to determine when these will be triggered. </v>
          </cell>
        </row>
        <row r="141">
          <cell r="A141" t="str">
            <v>productid</v>
          </cell>
          <cell r="B141" t="str">
            <v>Item</v>
          </cell>
          <cell r="C141" t="str">
            <v>Identifier</v>
          </cell>
          <cell r="D141" t="str">
            <v>Identifier</v>
          </cell>
          <cell r="F141" t="str">
            <v>Y</v>
          </cell>
          <cell r="J141" t="str">
            <v xml:space="preserve">Need info from ATG to determine when these will be triggered. </v>
          </cell>
        </row>
        <row r="142">
          <cell r="A142" t="str">
            <v>producttype</v>
          </cell>
          <cell r="F142" t="str">
            <v>Y</v>
          </cell>
          <cell r="G142" t="str">
            <v>SKU</v>
          </cell>
          <cell r="H142" t="str">
            <v>SKU Type</v>
          </cell>
          <cell r="I142" t="str">
            <v>default, electronicgiftcard, giftbox, giftcard</v>
          </cell>
        </row>
        <row r="143">
          <cell r="A143" t="str">
            <v>profileid</v>
          </cell>
          <cell r="B143" t="str">
            <v>Customer</v>
          </cell>
          <cell r="D143" t="str">
            <v>Identifier</v>
          </cell>
          <cell r="G143" t="str">
            <v>Persona</v>
          </cell>
          <cell r="H143" t="str">
            <v>External Source ID</v>
          </cell>
          <cell r="J143" t="str">
            <v>Very low population - Need ATG data dictionary / mapping info</v>
          </cell>
        </row>
        <row r="144">
          <cell r="A144" t="str">
            <v>profileid36</v>
          </cell>
          <cell r="D144" t="str">
            <v>Identifier</v>
          </cell>
          <cell r="F144" t="str">
            <v>Y</v>
          </cell>
          <cell r="J144" t="str">
            <v>Very low population - Need ATG data dictionary / mapping info</v>
          </cell>
        </row>
        <row r="145">
          <cell r="A145" t="str">
            <v>profileid37</v>
          </cell>
          <cell r="D145" t="str">
            <v>Identifier</v>
          </cell>
          <cell r="F145" t="str">
            <v>Y</v>
          </cell>
        </row>
        <row r="146">
          <cell r="A146" t="str">
            <v>quantity</v>
          </cell>
          <cell r="B146" t="str">
            <v>Item</v>
          </cell>
          <cell r="C146" t="str">
            <v>Quantity</v>
          </cell>
          <cell r="D146" t="str">
            <v>Count</v>
          </cell>
          <cell r="F146" t="str">
            <v>Y</v>
          </cell>
        </row>
        <row r="147">
          <cell r="A147" t="str">
            <v>quantity3</v>
          </cell>
          <cell r="B147" t="str">
            <v>Item</v>
          </cell>
          <cell r="C147" t="str">
            <v>Quantity</v>
          </cell>
          <cell r="F147" t="str">
            <v>Y</v>
          </cell>
          <cell r="G147" t="str">
            <v>Sales Transaction Details</v>
          </cell>
          <cell r="H147" t="str">
            <v>Quantity</v>
          </cell>
          <cell r="J147" t="str">
            <v>Need to create a code table, and link it to Sales Transaction Detail</v>
          </cell>
        </row>
        <row r="148">
          <cell r="A148" t="str">
            <v>quantity66</v>
          </cell>
          <cell r="F148" t="str">
            <v>Y</v>
          </cell>
        </row>
        <row r="149">
          <cell r="A149" t="str">
            <v>quantity70</v>
          </cell>
          <cell r="F149" t="str">
            <v>Y</v>
          </cell>
        </row>
        <row r="150">
          <cell r="A150" t="str">
            <v>quantityadjusted</v>
          </cell>
          <cell r="B150" t="str">
            <v>Item</v>
          </cell>
          <cell r="D150" t="str">
            <v>Count</v>
          </cell>
          <cell r="F150" t="str">
            <v>Y</v>
          </cell>
        </row>
        <row r="151">
          <cell r="A151" t="str">
            <v>quantitydiscounted</v>
          </cell>
          <cell r="B151" t="str">
            <v>Transaction</v>
          </cell>
          <cell r="C151" t="str">
            <v>Discount</v>
          </cell>
          <cell r="D151" t="str">
            <v>Count</v>
          </cell>
          <cell r="F151" t="str">
            <v>Y</v>
          </cell>
          <cell r="G151" t="str">
            <v>Sales Transaction Discounts</v>
          </cell>
          <cell r="H151" t="str">
            <v>Item Quantity</v>
          </cell>
          <cell r="J151" t="str">
            <v>Link to Sales Transaction Detail through Transaction Status Key</v>
          </cell>
        </row>
        <row r="152">
          <cell r="A152" t="str">
            <v>rawshipping</v>
          </cell>
          <cell r="B152" t="str">
            <v>Transaction</v>
          </cell>
          <cell r="C152" t="str">
            <v>Shipping</v>
          </cell>
          <cell r="J152" t="str">
            <v>Shipment or pickup status. Have we mapped this for other brands?</v>
          </cell>
        </row>
        <row r="153">
          <cell r="A153" t="str">
            <v>rawsubtotal</v>
          </cell>
          <cell r="B153" t="str">
            <v>Transaction</v>
          </cell>
          <cell r="D153" t="str">
            <v>Amount</v>
          </cell>
          <cell r="F153" t="str">
            <v>Y</v>
          </cell>
          <cell r="G153" t="str">
            <v>Sales Transaction Header</v>
          </cell>
          <cell r="H153" t="str">
            <v>Purchase Net Amount</v>
          </cell>
        </row>
        <row r="154">
          <cell r="A154" t="str">
            <v>rawtotalprice</v>
          </cell>
          <cell r="B154" t="str">
            <v>Item</v>
          </cell>
          <cell r="C154" t="str">
            <v>Eff Price</v>
          </cell>
          <cell r="D154" t="str">
            <v>Amount</v>
          </cell>
          <cell r="F154" t="str">
            <v>Y</v>
          </cell>
          <cell r="J154" t="str">
            <v>Same as shipping. Already mapped</v>
          </cell>
        </row>
        <row r="155">
          <cell r="A155" t="str">
            <v>returnedquantity</v>
          </cell>
          <cell r="F155" t="str">
            <v>Y</v>
          </cell>
        </row>
        <row r="156">
          <cell r="A156" t="str">
            <v>saleprice</v>
          </cell>
          <cell r="B156" t="str">
            <v>Item</v>
          </cell>
          <cell r="C156" t="str">
            <v>Sale Price</v>
          </cell>
          <cell r="D156" t="str">
            <v>Amount</v>
          </cell>
          <cell r="F156" t="str">
            <v>Y</v>
          </cell>
          <cell r="G156" t="str">
            <v>Sales Transaction Details</v>
          </cell>
          <cell r="H156" t="str">
            <v>Sale Price</v>
          </cell>
        </row>
        <row r="157">
          <cell r="A157" t="str">
            <v>saleschannel</v>
          </cell>
          <cell r="B157" t="str">
            <v>Transaction</v>
          </cell>
          <cell r="C157" t="str">
            <v>Channel</v>
          </cell>
          <cell r="G157" t="str">
            <v>Sales Transaction Header</v>
          </cell>
          <cell r="H157" t="str">
            <v>Channel Code</v>
          </cell>
          <cell r="I157" t="str">
            <v>0 and 2</v>
          </cell>
        </row>
        <row r="158">
          <cell r="A158" t="str">
            <v>shipitemrelid</v>
          </cell>
          <cell r="D158" t="str">
            <v>Identifier</v>
          </cell>
          <cell r="F158" t="str">
            <v>Y</v>
          </cell>
          <cell r="J158" t="str">
            <v>What do they stand for?</v>
          </cell>
        </row>
        <row r="159">
          <cell r="A159" t="str">
            <v>shipmentdate</v>
          </cell>
          <cell r="D159" t="str">
            <v>Date</v>
          </cell>
          <cell r="J159" t="str">
            <v>Don’t think we have stored it for other brands</v>
          </cell>
        </row>
        <row r="160">
          <cell r="A160" t="str">
            <v>shipondate</v>
          </cell>
          <cell r="B160" t="str">
            <v>Transaction</v>
          </cell>
          <cell r="C160" t="str">
            <v>Shipping</v>
          </cell>
          <cell r="D160" t="str">
            <v>Date</v>
          </cell>
          <cell r="J160" t="str">
            <v>Equivalent of BOPIS transactions. Where was this mapped for history?</v>
          </cell>
        </row>
        <row r="161">
          <cell r="A161" t="str">
            <v>shippedquantity</v>
          </cell>
          <cell r="J161" t="str">
            <v>Map to Sales Transaction Details. Ship from Store Key</v>
          </cell>
        </row>
        <row r="162">
          <cell r="A162" t="str">
            <v>shipping</v>
          </cell>
          <cell r="B162" t="str">
            <v>Transaction</v>
          </cell>
          <cell r="C162" t="str">
            <v>Shipping</v>
          </cell>
          <cell r="D162" t="str">
            <v>Amount</v>
          </cell>
          <cell r="G162" t="str">
            <v>Sales Transaction Header</v>
          </cell>
          <cell r="H162" t="str">
            <v>Purchase Shipping Amount</v>
          </cell>
          <cell r="J162" t="str">
            <v>Buyer Cust Profile Email</v>
          </cell>
        </row>
        <row r="163">
          <cell r="A163" t="str">
            <v>shippingcarrier</v>
          </cell>
          <cell r="G163" t="str">
            <v>Sales Transaction Details</v>
          </cell>
          <cell r="H163" t="str">
            <v>Shipment Carrier</v>
          </cell>
          <cell r="I163" t="str">
            <v>UPS / USPS</v>
          </cell>
          <cell r="J163" t="str">
            <v>Buyer Cust Profile Email</v>
          </cell>
        </row>
        <row r="164">
          <cell r="A164" t="str">
            <v>shippinggroupid</v>
          </cell>
          <cell r="D164" t="str">
            <v>Identifier</v>
          </cell>
          <cell r="G164" t="str">
            <v>Sales Transaction Detail</v>
          </cell>
          <cell r="H164" t="str">
            <v>Shipping Group ID</v>
          </cell>
          <cell r="J164" t="str">
            <v>Buyer Cust Profile Email</v>
          </cell>
        </row>
        <row r="165">
          <cell r="A165" t="str">
            <v>shippinggroupid64</v>
          </cell>
          <cell r="D165" t="str">
            <v>Identifier</v>
          </cell>
          <cell r="F165" t="str">
            <v>Y</v>
          </cell>
          <cell r="J165" t="str">
            <v>Buyer Cust Profile Email</v>
          </cell>
        </row>
        <row r="166">
          <cell r="A166" t="str">
            <v>shippinggroupid68</v>
          </cell>
          <cell r="D166" t="str">
            <v>Identifier</v>
          </cell>
          <cell r="F166" t="str">
            <v>Y</v>
          </cell>
          <cell r="J166" t="str">
            <v>Buyer Cust Profile Email</v>
          </cell>
        </row>
        <row r="167">
          <cell r="A167" t="str">
            <v>shippingmethod</v>
          </cell>
          <cell r="B167" t="str">
            <v>Transaction</v>
          </cell>
          <cell r="C167" t="str">
            <v>Shipping</v>
          </cell>
          <cell r="G167" t="str">
            <v>Shipping Method</v>
          </cell>
          <cell r="H167" t="str">
            <v>Shipping Method Name</v>
          </cell>
          <cell r="I167" t="str">
            <v>Values include Standard, NextBusinessDay, ThirdBusinessDay etc</v>
          </cell>
          <cell r="J167" t="str">
            <v>Buyer Cust Profile Email</v>
          </cell>
        </row>
        <row r="168">
          <cell r="A168" t="str">
            <v>shippingtax</v>
          </cell>
          <cell r="B168" t="str">
            <v>Transaction</v>
          </cell>
          <cell r="C168" t="str">
            <v>Shipping</v>
          </cell>
          <cell r="F168" t="str">
            <v>Y</v>
          </cell>
          <cell r="G168" t="str">
            <v>Sales Transaction Header</v>
          </cell>
          <cell r="H168" t="str">
            <v>Tax on Shipping</v>
          </cell>
          <cell r="J168" t="str">
            <v>Buyer Cust Profile Email</v>
          </cell>
        </row>
        <row r="169">
          <cell r="A169" t="str">
            <v>shippriceoverridden</v>
          </cell>
          <cell r="B169" t="str">
            <v>Item</v>
          </cell>
          <cell r="C169" t="str">
            <v>Price Override</v>
          </cell>
          <cell r="D169" t="str">
            <v>Ind</v>
          </cell>
          <cell r="G169" t="str">
            <v>Sales Transaction Header</v>
          </cell>
          <cell r="H169" t="str">
            <v>Shipping Price Override Ind</v>
          </cell>
          <cell r="J169" t="str">
            <v>Buyer Cust Profile Email</v>
          </cell>
        </row>
        <row r="170">
          <cell r="A170" t="str">
            <v>shortshippedquantity</v>
          </cell>
          <cell r="F170" t="str">
            <v>Y</v>
          </cell>
          <cell r="J170" t="str">
            <v>Buyer Cust Profile Email</v>
          </cell>
        </row>
        <row r="171">
          <cell r="A171" t="str">
            <v>siteid</v>
          </cell>
          <cell r="B171" t="str">
            <v>Transaction</v>
          </cell>
          <cell r="C171" t="str">
            <v>Site</v>
          </cell>
          <cell r="D171" t="str">
            <v>Identifier</v>
          </cell>
          <cell r="G171" t="str">
            <v>Store</v>
          </cell>
          <cell r="H171" t="str">
            <v>Store No</v>
          </cell>
          <cell r="J171" t="str">
            <v>Buyer Cust Profile Email</v>
          </cell>
        </row>
        <row r="172">
          <cell r="A172" t="str">
            <v>specialinstructions</v>
          </cell>
        </row>
        <row r="173">
          <cell r="A173" t="str">
            <v>specialinstructions41</v>
          </cell>
          <cell r="J173" t="str">
            <v>Buyer Cust Profile Email</v>
          </cell>
        </row>
        <row r="174">
          <cell r="A174" t="str">
            <v>state</v>
          </cell>
          <cell r="B174" t="str">
            <v>Transaction</v>
          </cell>
          <cell r="C174" t="str">
            <v>Process State</v>
          </cell>
          <cell r="F174" t="str">
            <v>Y</v>
          </cell>
          <cell r="I174" t="str">
            <v xml:space="preserve">PROCESSING, INITIAL, FAILED, DELIVERED and READY_FOR_PICKUP. </v>
          </cell>
          <cell r="J174" t="str">
            <v>Buyer Cust Profile Email</v>
          </cell>
        </row>
        <row r="175">
          <cell r="A175" t="str">
            <v>state14</v>
          </cell>
          <cell r="B175" t="str">
            <v>Transaction</v>
          </cell>
          <cell r="C175" t="str">
            <v>Tender</v>
          </cell>
          <cell r="G175" t="str">
            <v>Sales Transaction Tender</v>
          </cell>
          <cell r="H175" t="str">
            <v>Approval Message</v>
          </cell>
          <cell r="J175" t="str">
            <v>Buyer Cust Profile Email</v>
          </cell>
        </row>
        <row r="176">
          <cell r="A176" t="str">
            <v>state38</v>
          </cell>
          <cell r="B176" t="str">
            <v>Transaction</v>
          </cell>
          <cell r="C176" t="str">
            <v>Process State</v>
          </cell>
          <cell r="G176" t="str">
            <v>Transaction Status</v>
          </cell>
          <cell r="H176" t="str">
            <v>Transaction Status Name</v>
          </cell>
          <cell r="J176" t="str">
            <v>Buyer Cust Profile Email</v>
          </cell>
        </row>
        <row r="177">
          <cell r="A177" t="str">
            <v>state72</v>
          </cell>
          <cell r="F177" t="str">
            <v>Y</v>
          </cell>
        </row>
        <row r="178">
          <cell r="A178" t="str">
            <v>stateaddress</v>
          </cell>
          <cell r="B178" t="str">
            <v>Customer</v>
          </cell>
          <cell r="C178" t="str">
            <v>Contact</v>
          </cell>
          <cell r="G178" t="str">
            <v>Address</v>
          </cell>
          <cell r="H178" t="str">
            <v>State</v>
          </cell>
          <cell r="J178" t="str">
            <v>Buyer Cust Profile Email</v>
          </cell>
        </row>
        <row r="179">
          <cell r="A179" t="str">
            <v>stateaddress32</v>
          </cell>
          <cell r="B179" t="str">
            <v>Customer</v>
          </cell>
          <cell r="C179" t="str">
            <v>Contact</v>
          </cell>
          <cell r="F179" t="str">
            <v>Y</v>
          </cell>
        </row>
        <row r="180">
          <cell r="A180" t="str">
            <v>stateaddress55</v>
          </cell>
          <cell r="B180" t="str">
            <v>Customer</v>
          </cell>
          <cell r="C180" t="str">
            <v>Contact</v>
          </cell>
          <cell r="G180" t="str">
            <v>Address</v>
          </cell>
          <cell r="H180" t="str">
            <v>State</v>
          </cell>
        </row>
        <row r="181">
          <cell r="A181" t="str">
            <v>statedetail</v>
          </cell>
        </row>
        <row r="182">
          <cell r="A182" t="str">
            <v>statedetail15</v>
          </cell>
        </row>
        <row r="183">
          <cell r="A183" t="str">
            <v>statedetail39</v>
          </cell>
          <cell r="B183" t="str">
            <v>Transaction</v>
          </cell>
          <cell r="C183" t="str">
            <v>Process State</v>
          </cell>
          <cell r="G183" t="str">
            <v>Y</v>
          </cell>
        </row>
        <row r="184">
          <cell r="A184" t="str">
            <v>statedetail73</v>
          </cell>
          <cell r="F184" t="str">
            <v>Y</v>
          </cell>
        </row>
        <row r="185">
          <cell r="A185" t="str">
            <v>storeassoclogin</v>
          </cell>
          <cell r="B185" t="str">
            <v>Employee</v>
          </cell>
          <cell r="F185" t="str">
            <v>Y</v>
          </cell>
          <cell r="G185" t="str">
            <v>Sales Transaction Header</v>
          </cell>
          <cell r="H185" t="str">
            <v>Login Associate</v>
          </cell>
          <cell r="J185" t="str">
            <v>Giftbox - Have we stored giftbox indicator earlier?</v>
          </cell>
        </row>
        <row r="186">
          <cell r="A186" t="str">
            <v>storeassocreason</v>
          </cell>
          <cell r="B186" t="str">
            <v>Employee</v>
          </cell>
          <cell r="C186" t="str">
            <v>?</v>
          </cell>
          <cell r="J186" t="str">
            <v>Need ATG data dictionary to make sense of the fragmented population</v>
          </cell>
        </row>
        <row r="187">
          <cell r="A187" t="str">
            <v>storeassocstoreid</v>
          </cell>
          <cell r="B187" t="str">
            <v>Store</v>
          </cell>
          <cell r="D187" t="str">
            <v>Identifier</v>
          </cell>
          <cell r="F187" t="str">
            <v>Y</v>
          </cell>
          <cell r="G187" t="str">
            <v>Store</v>
          </cell>
          <cell r="H187" t="str">
            <v>Store No</v>
          </cell>
          <cell r="J187" t="str">
            <v>Need ATG data dictionary to make sense of the fragmented population</v>
          </cell>
        </row>
        <row r="188">
          <cell r="A188" t="str">
            <v>storecreditnumber</v>
          </cell>
          <cell r="G188" t="str">
            <v>Sales Transaction Tender</v>
          </cell>
          <cell r="H188" t="str">
            <v>Tender Reference Number</v>
          </cell>
          <cell r="J188" t="str">
            <v>Need ATG data dictionary to make sense of the fragmented population</v>
          </cell>
        </row>
        <row r="189">
          <cell r="A189" t="str">
            <v>storenum</v>
          </cell>
          <cell r="B189" t="str">
            <v>Store</v>
          </cell>
          <cell r="C189" t="str">
            <v>Store Number</v>
          </cell>
          <cell r="G189" t="str">
            <v>Store</v>
          </cell>
          <cell r="H189" t="str">
            <v>Store Number</v>
          </cell>
          <cell r="J189" t="str">
            <v>Need ATG data dictionary to make sense of the fragmented population</v>
          </cell>
        </row>
        <row r="190">
          <cell r="A190" t="str">
            <v>submitteddate</v>
          </cell>
          <cell r="B190" t="str">
            <v>Transaction</v>
          </cell>
          <cell r="D190" t="str">
            <v>Date</v>
          </cell>
          <cell r="G190" t="str">
            <v>Sales Transaction Header</v>
          </cell>
          <cell r="H190" t="str">
            <v>Submit Date</v>
          </cell>
          <cell r="J190" t="str">
            <v>Need ATG data dictionary to make sense of the fragmented population</v>
          </cell>
        </row>
        <row r="191">
          <cell r="A191" t="str">
            <v>submitteddate12</v>
          </cell>
          <cell r="B191" t="str">
            <v>Transaction</v>
          </cell>
          <cell r="C191" t="str">
            <v>Date</v>
          </cell>
          <cell r="D191" t="str">
            <v>Date</v>
          </cell>
          <cell r="G191" t="str">
            <v>Sales Transaction Tender</v>
          </cell>
          <cell r="H191" t="str">
            <v>Create Date</v>
          </cell>
          <cell r="J191" t="str">
            <v>Need ATG data dictionary to make sense of the fragmented population</v>
          </cell>
        </row>
        <row r="192">
          <cell r="A192" t="str">
            <v>submitteddate40</v>
          </cell>
          <cell r="B192" t="str">
            <v>Transaction</v>
          </cell>
          <cell r="C192" t="str">
            <v>Create Date</v>
          </cell>
          <cell r="D192" t="str">
            <v>Date</v>
          </cell>
          <cell r="J192" t="str">
            <v>Need ATG data dictionary to make sense of the fragmented population</v>
          </cell>
        </row>
        <row r="193">
          <cell r="A193" t="str">
            <v>suffix</v>
          </cell>
          <cell r="B193" t="str">
            <v>Customer</v>
          </cell>
          <cell r="C193" t="str">
            <v>PI / PII</v>
          </cell>
          <cell r="G193" t="str">
            <v>Persona</v>
          </cell>
          <cell r="H193" t="str">
            <v>Name Suffix</v>
          </cell>
          <cell r="J193" t="str">
            <v>Need ATG data dictionary to make sense of the fragmented population</v>
          </cell>
        </row>
        <row r="194">
          <cell r="A194" t="str">
            <v>suffix20</v>
          </cell>
          <cell r="B194" t="str">
            <v>Customer</v>
          </cell>
          <cell r="C194" t="str">
            <v>PI / PII</v>
          </cell>
          <cell r="F194" t="str">
            <v>Y</v>
          </cell>
          <cell r="J194" t="str">
            <v>Need ATG data dictionary to make sense of the fragmented population</v>
          </cell>
        </row>
        <row r="195">
          <cell r="A195" t="str">
            <v>suffix47</v>
          </cell>
          <cell r="B195" t="str">
            <v>Customer</v>
          </cell>
          <cell r="C195" t="str">
            <v>PI / PII</v>
          </cell>
          <cell r="G195" t="str">
            <v>Persona</v>
          </cell>
          <cell r="H195" t="str">
            <v>Name Suffix</v>
          </cell>
          <cell r="J195" t="str">
            <v>Need ATG data dictionary to make sense of the fragmented population</v>
          </cell>
        </row>
        <row r="196">
          <cell r="A196" t="str">
            <v>tax</v>
          </cell>
          <cell r="B196" t="str">
            <v>Transaction</v>
          </cell>
          <cell r="C196" t="str">
            <v>Tax</v>
          </cell>
          <cell r="D196" t="str">
            <v>Amount</v>
          </cell>
          <cell r="F196" t="str">
            <v>Y</v>
          </cell>
          <cell r="G196" t="str">
            <v>Sales Transaction Header</v>
          </cell>
          <cell r="H196" t="str">
            <v>Tax on Items</v>
          </cell>
          <cell r="J196" t="str">
            <v>Need ATG data dictionary to make sense of the fragmented population</v>
          </cell>
        </row>
        <row r="197">
          <cell r="A197" t="str">
            <v>tax5</v>
          </cell>
          <cell r="B197" t="str">
            <v>Transaction</v>
          </cell>
          <cell r="C197" t="str">
            <v>Tax</v>
          </cell>
          <cell r="F197" t="str">
            <v>Y</v>
          </cell>
          <cell r="G197" t="str">
            <v>Sales Transaction Details</v>
          </cell>
          <cell r="H197" t="str">
            <v>Customer Tax Amount</v>
          </cell>
          <cell r="J197" t="str">
            <v>Need ATG data dictionary to make sense of the fragmented population</v>
          </cell>
        </row>
        <row r="198">
          <cell r="A198" t="str">
            <v>tendersubtype</v>
          </cell>
          <cell r="J198" t="str">
            <v>Need ATG data dictionary to make sense of the fragmented population</v>
          </cell>
        </row>
        <row r="199">
          <cell r="A199" t="str">
            <v>tendertype</v>
          </cell>
          <cell r="J199" t="str">
            <v>Need ATG data dictionary to make sense of the fragmented population</v>
          </cell>
        </row>
        <row r="200">
          <cell r="A200" t="str">
            <v>totaladjustment</v>
          </cell>
          <cell r="B200" t="str">
            <v>Item</v>
          </cell>
          <cell r="D200" t="str">
            <v>Amount</v>
          </cell>
          <cell r="F200" t="str">
            <v>Y</v>
          </cell>
          <cell r="J200" t="str">
            <v>Need ATG data dictionary to make sense of the fragmented population</v>
          </cell>
        </row>
        <row r="201">
          <cell r="A201" t="str">
            <v>trackingnumber</v>
          </cell>
          <cell r="J201" t="str">
            <v>Need ATG data dictionary to make sense of the fragmented population</v>
          </cell>
        </row>
        <row r="202">
          <cell r="A202" t="str">
            <v>trackingnumber74</v>
          </cell>
        </row>
        <row r="203">
          <cell r="A203" t="str">
            <v>transactionid</v>
          </cell>
          <cell r="D203" t="str">
            <v>Identifier</v>
          </cell>
          <cell r="F203" t="str">
            <v>Y</v>
          </cell>
        </row>
        <row r="204">
          <cell r="A204" t="str">
            <v>transactionid35</v>
          </cell>
        </row>
        <row r="205">
          <cell r="A205" t="str">
            <v>type</v>
          </cell>
          <cell r="B205" t="str">
            <v>Transaction</v>
          </cell>
          <cell r="C205" t="str">
            <v>Status</v>
          </cell>
          <cell r="D205" t="str">
            <v>Desc</v>
          </cell>
          <cell r="I205" t="str">
            <v>orderPriceInfo</v>
          </cell>
        </row>
        <row r="206">
          <cell r="A206" t="str">
            <v>type2</v>
          </cell>
          <cell r="B206" t="str">
            <v>Status</v>
          </cell>
          <cell r="F206" t="str">
            <v>Y</v>
          </cell>
          <cell r="I206" t="str">
            <v>Commerceitem or giftBoxCommerceItem</v>
          </cell>
        </row>
        <row r="207">
          <cell r="A207" t="str">
            <v>type42</v>
          </cell>
          <cell r="F207" t="str">
            <v>Y</v>
          </cell>
          <cell r="I207" t="str">
            <v>Values are 1,5 or 2</v>
          </cell>
        </row>
        <row r="208">
          <cell r="A208" t="str">
            <v>type63</v>
          </cell>
        </row>
        <row r="209">
          <cell r="A209" t="str">
            <v>type67</v>
          </cell>
          <cell r="F209" t="str">
            <v>Y</v>
          </cell>
        </row>
        <row r="210">
          <cell r="A210" t="str">
            <v>useremailaddress</v>
          </cell>
          <cell r="B210" t="str">
            <v>Customer</v>
          </cell>
          <cell r="C210" t="str">
            <v>Demographic</v>
          </cell>
          <cell r="G210" t="str">
            <v>Email</v>
          </cell>
          <cell r="H210" t="str">
            <v>Email Address</v>
          </cell>
        </row>
      </sheetData>
      <sheetData sheetId="10">
        <row r="4">
          <cell r="A4">
            <v>35</v>
          </cell>
          <cell r="B4" t="str">
            <v>type2</v>
          </cell>
          <cell r="C4" t="str">
            <v>Type</v>
          </cell>
          <cell r="D4" t="str">
            <v>Type</v>
          </cell>
        </row>
        <row r="5">
          <cell r="A5">
            <v>63</v>
          </cell>
          <cell r="B5" t="str">
            <v>state</v>
          </cell>
          <cell r="C5" t="str">
            <v>State</v>
          </cell>
          <cell r="D5" t="str">
            <v>State</v>
          </cell>
        </row>
        <row r="6">
          <cell r="A6">
            <v>64</v>
          </cell>
          <cell r="B6" t="str">
            <v>stateDetail</v>
          </cell>
          <cell r="C6" t="str">
            <v>State Detail</v>
          </cell>
          <cell r="D6" t="str">
            <v>State Detail</v>
          </cell>
          <cell r="F6" t="str">
            <v>Nulls Only</v>
          </cell>
        </row>
        <row r="7">
          <cell r="A7">
            <v>77</v>
          </cell>
          <cell r="B7" t="str">
            <v>prefix</v>
          </cell>
          <cell r="C7" t="str">
            <v>Prefix</v>
          </cell>
          <cell r="D7" t="str">
            <v>Prefix</v>
          </cell>
          <cell r="F7" t="str">
            <v>Nulls Only</v>
          </cell>
        </row>
        <row r="8">
          <cell r="A8">
            <v>78</v>
          </cell>
          <cell r="B8" t="str">
            <v>firstName</v>
          </cell>
          <cell r="C8" t="str">
            <v>First Name</v>
          </cell>
          <cell r="D8" t="str">
            <v>Fname</v>
          </cell>
        </row>
        <row r="9">
          <cell r="A9">
            <v>79</v>
          </cell>
          <cell r="B9" t="str">
            <v>middleName</v>
          </cell>
          <cell r="C9" t="str">
            <v>Middle name of the customer</v>
          </cell>
          <cell r="D9" t="str">
            <v>Mname</v>
          </cell>
          <cell r="F9" t="str">
            <v>Nulls Only</v>
          </cell>
        </row>
        <row r="10">
          <cell r="A10">
            <v>80</v>
          </cell>
          <cell r="B10" t="str">
            <v>lastName</v>
          </cell>
          <cell r="C10" t="str">
            <v>Last name of the customer</v>
          </cell>
          <cell r="D10" t="str">
            <v>Lname</v>
          </cell>
        </row>
        <row r="11">
          <cell r="A11">
            <v>81</v>
          </cell>
          <cell r="B11" t="str">
            <v>suffix</v>
          </cell>
          <cell r="C11" t="str">
            <v>Suffix</v>
          </cell>
          <cell r="D11" t="str">
            <v>Suffix</v>
          </cell>
          <cell r="F11" t="str">
            <v>Nulls Only</v>
          </cell>
        </row>
        <row r="12">
          <cell r="A12">
            <v>82</v>
          </cell>
          <cell r="B12" t="str">
            <v>companyName</v>
          </cell>
          <cell r="C12" t="str">
            <v>Company name</v>
          </cell>
          <cell r="D12" t="str">
            <v>Company Name</v>
          </cell>
          <cell r="F12" t="str">
            <v>Nulls Only</v>
          </cell>
        </row>
        <row r="13">
          <cell r="A13">
            <v>83</v>
          </cell>
          <cell r="B13" t="str">
            <v>jobTitle</v>
          </cell>
          <cell r="C13" t="str">
            <v>Job Title</v>
          </cell>
          <cell r="D13" t="str">
            <v>Job Title</v>
          </cell>
          <cell r="F13" t="str">
            <v>Nulls Only</v>
          </cell>
        </row>
        <row r="14">
          <cell r="A14">
            <v>84</v>
          </cell>
          <cell r="B14" t="str">
            <v>poBox</v>
          </cell>
          <cell r="C14" t="str">
            <v>PO Box</v>
          </cell>
          <cell r="D14" t="str">
            <v>POBOX</v>
          </cell>
          <cell r="F14" t="str">
            <v>Nulls Only</v>
          </cell>
        </row>
        <row r="15">
          <cell r="A15">
            <v>85</v>
          </cell>
          <cell r="B15" t="str">
            <v>address1</v>
          </cell>
          <cell r="C15" t="str">
            <v>Address line 1</v>
          </cell>
          <cell r="D15" t="str">
            <v>Address1</v>
          </cell>
        </row>
        <row r="16">
          <cell r="A16">
            <v>86</v>
          </cell>
          <cell r="B16" t="str">
            <v>address2</v>
          </cell>
          <cell r="C16" t="str">
            <v>Address line 2</v>
          </cell>
          <cell r="D16" t="str">
            <v>Address2</v>
          </cell>
          <cell r="F16" t="str">
            <v>Nulls Only</v>
          </cell>
        </row>
        <row r="17">
          <cell r="A17">
            <v>87</v>
          </cell>
          <cell r="B17" t="str">
            <v>address3</v>
          </cell>
          <cell r="C17" t="str">
            <v>Address line 3</v>
          </cell>
          <cell r="D17" t="str">
            <v>Address3</v>
          </cell>
          <cell r="F17" t="str">
            <v>Nulls Only</v>
          </cell>
        </row>
        <row r="18">
          <cell r="A18">
            <v>88</v>
          </cell>
          <cell r="B18" t="str">
            <v>city</v>
          </cell>
          <cell r="C18" t="str">
            <v>City of the customer</v>
          </cell>
          <cell r="D18" t="str">
            <v>City</v>
          </cell>
        </row>
        <row r="19">
          <cell r="A19">
            <v>89</v>
          </cell>
          <cell r="B19" t="str">
            <v>country</v>
          </cell>
          <cell r="C19" t="str">
            <v xml:space="preserve">Country </v>
          </cell>
          <cell r="D19" t="str">
            <v>Country</v>
          </cell>
        </row>
        <row r="20">
          <cell r="A20">
            <v>90</v>
          </cell>
          <cell r="B20" t="str">
            <v>postalCode</v>
          </cell>
          <cell r="C20" t="str">
            <v>Postal code of the customer address</v>
          </cell>
          <cell r="D20" t="str">
            <v>Postal Code</v>
          </cell>
        </row>
        <row r="21">
          <cell r="A21">
            <v>91</v>
          </cell>
          <cell r="B21" t="str">
            <v>email</v>
          </cell>
          <cell r="C21" t="str">
            <v>Email Id</v>
          </cell>
          <cell r="D21" t="str">
            <v>Email</v>
          </cell>
        </row>
        <row r="22">
          <cell r="A22">
            <v>92</v>
          </cell>
          <cell r="B22" t="str">
            <v>phoneNumber</v>
          </cell>
          <cell r="C22" t="str">
            <v>Phone no. of customer</v>
          </cell>
          <cell r="D22" t="str">
            <v>Phone</v>
          </cell>
        </row>
        <row r="23">
          <cell r="A23">
            <v>93</v>
          </cell>
          <cell r="B23" t="str">
            <v>stateAddress</v>
          </cell>
          <cell r="C23" t="str">
            <v>State Address</v>
          </cell>
          <cell r="D23" t="str">
            <v>State Address</v>
          </cell>
        </row>
        <row r="24">
          <cell r="A24">
            <v>94</v>
          </cell>
          <cell r="B24" t="str">
            <v>county</v>
          </cell>
          <cell r="C24" t="str">
            <v>County</v>
          </cell>
          <cell r="D24" t="str">
            <v>County</v>
          </cell>
          <cell r="F24" t="str">
            <v>Nulls Only</v>
          </cell>
        </row>
        <row r="25">
          <cell r="A25">
            <v>95</v>
          </cell>
          <cell r="B25" t="str">
            <v>faxNumber</v>
          </cell>
          <cell r="C25" t="str">
            <v>Fax Number</v>
          </cell>
          <cell r="D25" t="str">
            <v>Fax</v>
          </cell>
          <cell r="F25" t="str">
            <v>Nulls Only</v>
          </cell>
        </row>
        <row r="26">
          <cell r="A26">
            <v>105</v>
          </cell>
          <cell r="B26" t="str">
            <v>state14</v>
          </cell>
          <cell r="C26" t="str">
            <v>State</v>
          </cell>
          <cell r="D26" t="str">
            <v>State</v>
          </cell>
        </row>
        <row r="27">
          <cell r="A27">
            <v>109</v>
          </cell>
          <cell r="B27" t="str">
            <v>stateDetail15</v>
          </cell>
          <cell r="C27" t="str">
            <v>Sate Detail</v>
          </cell>
          <cell r="D27" t="str">
            <v>State Detail</v>
          </cell>
          <cell r="F27" t="str">
            <v>Nulls Only</v>
          </cell>
        </row>
        <row r="28">
          <cell r="A28">
            <v>119</v>
          </cell>
          <cell r="B28" t="str">
            <v>prefix16</v>
          </cell>
          <cell r="C28" t="str">
            <v>Prefix</v>
          </cell>
          <cell r="D28" t="str">
            <v>Prefix</v>
          </cell>
          <cell r="F28" t="str">
            <v>Nulls Only</v>
          </cell>
        </row>
        <row r="29">
          <cell r="A29">
            <v>120</v>
          </cell>
          <cell r="B29" t="str">
            <v>firstName17</v>
          </cell>
          <cell r="C29" t="str">
            <v>First Name</v>
          </cell>
          <cell r="D29" t="str">
            <v>FName</v>
          </cell>
          <cell r="F29" t="str">
            <v>Nulls Only</v>
          </cell>
        </row>
        <row r="30">
          <cell r="A30">
            <v>121</v>
          </cell>
          <cell r="B30" t="str">
            <v>middleName18</v>
          </cell>
          <cell r="C30" t="str">
            <v>Middle name of the customer</v>
          </cell>
          <cell r="D30" t="str">
            <v>Mname</v>
          </cell>
          <cell r="F30" t="str">
            <v>Nulls Only</v>
          </cell>
        </row>
        <row r="31">
          <cell r="A31">
            <v>122</v>
          </cell>
          <cell r="B31" t="str">
            <v>lastName19</v>
          </cell>
          <cell r="C31" t="str">
            <v>Last name of the customer</v>
          </cell>
          <cell r="D31" t="str">
            <v>Lname</v>
          </cell>
          <cell r="F31" t="str">
            <v>Nulls Only</v>
          </cell>
        </row>
        <row r="32">
          <cell r="A32">
            <v>123</v>
          </cell>
          <cell r="B32" t="str">
            <v>suffix20</v>
          </cell>
          <cell r="C32" t="str">
            <v>SUffix</v>
          </cell>
          <cell r="D32" t="str">
            <v>Suffix</v>
          </cell>
          <cell r="F32" t="str">
            <v>Nulls Only</v>
          </cell>
        </row>
        <row r="33">
          <cell r="A33">
            <v>124</v>
          </cell>
          <cell r="B33" t="str">
            <v>companyName21</v>
          </cell>
          <cell r="C33" t="str">
            <v>Company Name</v>
          </cell>
          <cell r="D33" t="str">
            <v>Company Name</v>
          </cell>
          <cell r="F33" t="str">
            <v>Nulls Only</v>
          </cell>
        </row>
        <row r="34">
          <cell r="A34">
            <v>125</v>
          </cell>
          <cell r="B34" t="str">
            <v>jobTitle22</v>
          </cell>
          <cell r="C34" t="str">
            <v>Job Title</v>
          </cell>
          <cell r="D34" t="str">
            <v>Job Title</v>
          </cell>
          <cell r="F34" t="str">
            <v>Nulls Only</v>
          </cell>
        </row>
        <row r="35">
          <cell r="A35">
            <v>126</v>
          </cell>
          <cell r="B35" t="str">
            <v>poBox23</v>
          </cell>
          <cell r="C35" t="str">
            <v>PO Box</v>
          </cell>
          <cell r="D35" t="str">
            <v>POBOX</v>
          </cell>
          <cell r="F35" t="str">
            <v>Nulls Only</v>
          </cell>
        </row>
        <row r="36">
          <cell r="A36">
            <v>127</v>
          </cell>
          <cell r="B36" t="str">
            <v>address124</v>
          </cell>
          <cell r="C36" t="str">
            <v>Address line 1</v>
          </cell>
          <cell r="D36" t="str">
            <v>Address1</v>
          </cell>
          <cell r="F36" t="str">
            <v>Nulls Only</v>
          </cell>
        </row>
        <row r="37">
          <cell r="A37">
            <v>128</v>
          </cell>
          <cell r="B37" t="str">
            <v>address225</v>
          </cell>
          <cell r="C37" t="str">
            <v>Address line 2</v>
          </cell>
          <cell r="D37" t="str">
            <v>Address2</v>
          </cell>
          <cell r="F37" t="str">
            <v>Nulls Only</v>
          </cell>
        </row>
        <row r="38">
          <cell r="A38">
            <v>129</v>
          </cell>
          <cell r="B38" t="str">
            <v>address326</v>
          </cell>
          <cell r="C38" t="str">
            <v>Address line 3</v>
          </cell>
          <cell r="D38" t="str">
            <v>Address3</v>
          </cell>
          <cell r="F38" t="str">
            <v>Nulls Only</v>
          </cell>
        </row>
        <row r="39">
          <cell r="A39">
            <v>130</v>
          </cell>
          <cell r="B39" t="str">
            <v>city27</v>
          </cell>
          <cell r="C39" t="str">
            <v>City</v>
          </cell>
          <cell r="D39" t="str">
            <v>City</v>
          </cell>
          <cell r="F39" t="str">
            <v>Nulls Only</v>
          </cell>
        </row>
        <row r="40">
          <cell r="A40">
            <v>131</v>
          </cell>
          <cell r="B40" t="str">
            <v>country28</v>
          </cell>
          <cell r="C40" t="str">
            <v>Country</v>
          </cell>
          <cell r="D40" t="str">
            <v>Country</v>
          </cell>
          <cell r="F40" t="str">
            <v>Nulls Only</v>
          </cell>
        </row>
        <row r="41">
          <cell r="A41">
            <v>132</v>
          </cell>
          <cell r="B41" t="str">
            <v>postalCode29</v>
          </cell>
          <cell r="C41" t="str">
            <v>Postal code of the customer address</v>
          </cell>
          <cell r="D41" t="str">
            <v>Postal Code</v>
          </cell>
          <cell r="F41" t="str">
            <v>Nulls Only</v>
          </cell>
        </row>
        <row r="42">
          <cell r="A42">
            <v>133</v>
          </cell>
          <cell r="B42" t="str">
            <v>email30</v>
          </cell>
          <cell r="C42" t="str">
            <v>Email Id</v>
          </cell>
          <cell r="D42" t="str">
            <v>Email</v>
          </cell>
          <cell r="F42" t="str">
            <v>Nulls Only</v>
          </cell>
        </row>
        <row r="43">
          <cell r="A43">
            <v>134</v>
          </cell>
          <cell r="B43" t="str">
            <v>phoneNumber31</v>
          </cell>
          <cell r="C43" t="str">
            <v>Phone no. of customer</v>
          </cell>
          <cell r="D43" t="str">
            <v>Phone</v>
          </cell>
          <cell r="F43" t="str">
            <v>Nulls Only</v>
          </cell>
        </row>
        <row r="44">
          <cell r="A44">
            <v>135</v>
          </cell>
          <cell r="B44" t="str">
            <v>stateAddress32</v>
          </cell>
          <cell r="C44" t="str">
            <v>State Address</v>
          </cell>
          <cell r="D44" t="str">
            <v>State Address</v>
          </cell>
          <cell r="F44" t="str">
            <v>Nulls Only</v>
          </cell>
        </row>
        <row r="45">
          <cell r="A45">
            <v>136</v>
          </cell>
          <cell r="B45" t="str">
            <v>county33</v>
          </cell>
          <cell r="C45" t="str">
            <v>County</v>
          </cell>
          <cell r="D45" t="str">
            <v>County</v>
          </cell>
          <cell r="F45" t="str">
            <v>Nulls Only</v>
          </cell>
        </row>
        <row r="46">
          <cell r="A46">
            <v>137</v>
          </cell>
          <cell r="B46" t="str">
            <v>faxNumber34</v>
          </cell>
          <cell r="C46" t="str">
            <v>Fax Number</v>
          </cell>
          <cell r="D46" t="str">
            <v>Fax</v>
          </cell>
          <cell r="F46" t="str">
            <v>Nulls Only</v>
          </cell>
        </row>
        <row r="47">
          <cell r="A47">
            <v>139</v>
          </cell>
          <cell r="B47" t="str">
            <v>profileId36</v>
          </cell>
          <cell r="C47" t="str">
            <v>Profile Id</v>
          </cell>
          <cell r="D47" t="str">
            <v>ProfileID</v>
          </cell>
          <cell r="F47" t="str">
            <v>Nulls Only</v>
          </cell>
        </row>
        <row r="48">
          <cell r="A48">
            <v>140</v>
          </cell>
          <cell r="B48" t="str">
            <v>profileId37</v>
          </cell>
          <cell r="C48" t="str">
            <v>Profile Id</v>
          </cell>
          <cell r="D48" t="str">
            <v>ProfileID</v>
          </cell>
          <cell r="F48" t="str">
            <v>Nulls Only</v>
          </cell>
        </row>
        <row r="49">
          <cell r="A49">
            <v>147</v>
          </cell>
          <cell r="B49" t="str">
            <v>state38</v>
          </cell>
          <cell r="C49" t="str">
            <v>State</v>
          </cell>
          <cell r="D49" t="str">
            <v>State</v>
          </cell>
        </row>
        <row r="50">
          <cell r="A50">
            <v>148</v>
          </cell>
          <cell r="B50" t="str">
            <v>stateDetail39</v>
          </cell>
          <cell r="C50" t="str">
            <v>State Detail</v>
          </cell>
          <cell r="D50" t="str">
            <v>State Detail</v>
          </cell>
        </row>
        <row r="51">
          <cell r="A51">
            <v>154</v>
          </cell>
          <cell r="B51" t="str">
            <v>type42</v>
          </cell>
          <cell r="C51" t="str">
            <v>Type</v>
          </cell>
          <cell r="D51" t="str">
            <v>Type</v>
          </cell>
        </row>
        <row r="52">
          <cell r="A52">
            <v>158</v>
          </cell>
          <cell r="B52" t="str">
            <v>prefix43</v>
          </cell>
          <cell r="C52" t="str">
            <v>Prefix</v>
          </cell>
          <cell r="D52" t="str">
            <v>Prefix</v>
          </cell>
          <cell r="F52" t="str">
            <v>Nulls Only</v>
          </cell>
        </row>
        <row r="53">
          <cell r="A53">
            <v>159</v>
          </cell>
          <cell r="B53" t="str">
            <v>firstName44</v>
          </cell>
          <cell r="C53" t="str">
            <v>First Name</v>
          </cell>
          <cell r="D53" t="str">
            <v>FName</v>
          </cell>
        </row>
        <row r="54">
          <cell r="A54">
            <v>160</v>
          </cell>
          <cell r="B54" t="str">
            <v>middleName45</v>
          </cell>
          <cell r="C54" t="str">
            <v>Middle Name</v>
          </cell>
          <cell r="D54" t="str">
            <v>Mname</v>
          </cell>
          <cell r="F54" t="str">
            <v>Nulls Only</v>
          </cell>
        </row>
        <row r="55">
          <cell r="A55">
            <v>161</v>
          </cell>
          <cell r="B55" t="str">
            <v>lastName46</v>
          </cell>
          <cell r="C55" t="str">
            <v>Last Name</v>
          </cell>
          <cell r="D55" t="str">
            <v>Lname</v>
          </cell>
        </row>
        <row r="56">
          <cell r="A56">
            <v>162</v>
          </cell>
          <cell r="B56" t="str">
            <v>suffix47</v>
          </cell>
          <cell r="C56" t="str">
            <v>Suffix</v>
          </cell>
          <cell r="D56" t="str">
            <v>Suffix</v>
          </cell>
          <cell r="F56" t="str">
            <v>Nulls Only</v>
          </cell>
        </row>
        <row r="57">
          <cell r="A57">
            <v>163</v>
          </cell>
          <cell r="B57" t="str">
            <v>companyName48</v>
          </cell>
          <cell r="C57" t="str">
            <v>Company Name</v>
          </cell>
          <cell r="D57" t="str">
            <v>Company Name</v>
          </cell>
          <cell r="F57" t="str">
            <v>Nulls Only</v>
          </cell>
        </row>
        <row r="58">
          <cell r="A58">
            <v>164</v>
          </cell>
          <cell r="B58" t="str">
            <v>jobTitle49</v>
          </cell>
          <cell r="C58" t="str">
            <v>Job Title</v>
          </cell>
          <cell r="D58" t="str">
            <v>Job Title</v>
          </cell>
          <cell r="F58" t="str">
            <v>Nulls Only</v>
          </cell>
        </row>
        <row r="59">
          <cell r="A59">
            <v>165</v>
          </cell>
          <cell r="B59" t="str">
            <v>poBox50</v>
          </cell>
          <cell r="C59" t="str">
            <v>Po Box</v>
          </cell>
          <cell r="D59" t="str">
            <v>POBOX</v>
          </cell>
          <cell r="F59" t="str">
            <v>Nulls Only</v>
          </cell>
        </row>
        <row r="60">
          <cell r="A60">
            <v>166</v>
          </cell>
          <cell r="B60" t="str">
            <v>address151</v>
          </cell>
          <cell r="C60" t="str">
            <v>Address</v>
          </cell>
          <cell r="D60" t="str">
            <v>Address1</v>
          </cell>
        </row>
        <row r="61">
          <cell r="A61">
            <v>167</v>
          </cell>
          <cell r="B61" t="str">
            <v>address252</v>
          </cell>
          <cell r="C61" t="str">
            <v>Address</v>
          </cell>
          <cell r="D61" t="str">
            <v>Address2</v>
          </cell>
          <cell r="F61" t="str">
            <v>Nulls Only</v>
          </cell>
        </row>
        <row r="62">
          <cell r="A62">
            <v>168</v>
          </cell>
          <cell r="B62" t="str">
            <v>address353</v>
          </cell>
          <cell r="C62" t="str">
            <v>Address</v>
          </cell>
          <cell r="D62" t="str">
            <v>Address3</v>
          </cell>
          <cell r="F62" t="str">
            <v>Nulls Only</v>
          </cell>
        </row>
        <row r="63">
          <cell r="A63">
            <v>169</v>
          </cell>
          <cell r="B63" t="str">
            <v>city54</v>
          </cell>
          <cell r="C63" t="str">
            <v>City</v>
          </cell>
          <cell r="D63" t="str">
            <v>City</v>
          </cell>
        </row>
        <row r="64">
          <cell r="A64">
            <v>170</v>
          </cell>
          <cell r="B64" t="str">
            <v>stateAddress55</v>
          </cell>
          <cell r="C64" t="str">
            <v>State Address</v>
          </cell>
          <cell r="D64" t="str">
            <v>State Address</v>
          </cell>
        </row>
        <row r="65">
          <cell r="A65">
            <v>171</v>
          </cell>
          <cell r="B65" t="str">
            <v>country56</v>
          </cell>
          <cell r="C65" t="str">
            <v>Country</v>
          </cell>
          <cell r="D65" t="str">
            <v>Country</v>
          </cell>
        </row>
        <row r="66">
          <cell r="A66">
            <v>172</v>
          </cell>
          <cell r="B66" t="str">
            <v>postalCode57</v>
          </cell>
          <cell r="C66" t="str">
            <v>Postal Code</v>
          </cell>
          <cell r="D66" t="str">
            <v>Postal Code</v>
          </cell>
        </row>
        <row r="67">
          <cell r="A67">
            <v>173</v>
          </cell>
          <cell r="B67" t="str">
            <v>email58</v>
          </cell>
          <cell r="C67" t="str">
            <v>Email</v>
          </cell>
          <cell r="D67" t="str">
            <v>Email</v>
          </cell>
          <cell r="F67" t="str">
            <v>Nulls Only</v>
          </cell>
        </row>
        <row r="68">
          <cell r="A68">
            <v>174</v>
          </cell>
          <cell r="B68" t="str">
            <v>phoneNumber59</v>
          </cell>
          <cell r="C68" t="str">
            <v>Phone Number</v>
          </cell>
          <cell r="D68" t="str">
            <v>Phone</v>
          </cell>
        </row>
        <row r="69">
          <cell r="A69">
            <v>175</v>
          </cell>
          <cell r="B69" t="str">
            <v>county60</v>
          </cell>
          <cell r="C69" t="str">
            <v>County</v>
          </cell>
          <cell r="D69" t="str">
            <v>County</v>
          </cell>
          <cell r="F69" t="str">
            <v>Nulls Only</v>
          </cell>
        </row>
        <row r="70">
          <cell r="A70">
            <v>176</v>
          </cell>
          <cell r="B70" t="str">
            <v>faxNumber61</v>
          </cell>
          <cell r="C70" t="str">
            <v>Fax Number</v>
          </cell>
          <cell r="D70" t="str">
            <v>Fax</v>
          </cell>
          <cell r="F70" t="str">
            <v>Nulls Only</v>
          </cell>
        </row>
        <row r="71">
          <cell r="A71">
            <v>177</v>
          </cell>
          <cell r="B71" t="str">
            <v>email62</v>
          </cell>
          <cell r="C71" t="str">
            <v>Email</v>
          </cell>
          <cell r="D71" t="str">
            <v>Email</v>
          </cell>
          <cell r="F71" t="str">
            <v>Nulls Only</v>
          </cell>
        </row>
        <row r="72">
          <cell r="A72">
            <v>178</v>
          </cell>
          <cell r="B72" t="str">
            <v>type63</v>
          </cell>
          <cell r="C72" t="str">
            <v>Type</v>
          </cell>
          <cell r="D72" t="str">
            <v>Type</v>
          </cell>
          <cell r="F72" t="str">
            <v>Nulls Only</v>
          </cell>
        </row>
        <row r="73">
          <cell r="A73">
            <v>185</v>
          </cell>
          <cell r="B73" t="str">
            <v>type67</v>
          </cell>
          <cell r="C73" t="str">
            <v>Type</v>
          </cell>
          <cell r="D73" t="str">
            <v>Type</v>
          </cell>
        </row>
        <row r="74">
          <cell r="A74">
            <v>191</v>
          </cell>
          <cell r="B74" t="str">
            <v>state72</v>
          </cell>
          <cell r="C74" t="str">
            <v>State</v>
          </cell>
          <cell r="D74" t="str">
            <v>State</v>
          </cell>
        </row>
        <row r="75">
          <cell r="A75">
            <v>192</v>
          </cell>
          <cell r="B75" t="str">
            <v>stateDetail73</v>
          </cell>
          <cell r="C75" t="str">
            <v>State Detail</v>
          </cell>
          <cell r="D75" t="str">
            <v>State Detail</v>
          </cell>
          <cell r="F75" t="str">
            <v>Nulls Only</v>
          </cell>
        </row>
      </sheetData>
      <sheetData sheetId="11">
        <row r="4">
          <cell r="A4" t="str">
            <v>Email</v>
          </cell>
          <cell r="B4" t="str">
            <v>Email</v>
          </cell>
          <cell r="C4" t="str">
            <v>Email</v>
          </cell>
          <cell r="D4" t="str">
            <v>UserEmailAddress</v>
          </cell>
        </row>
        <row r="5">
          <cell r="A5" t="str">
            <v>Phone</v>
          </cell>
          <cell r="B5" t="str">
            <v>Phonenumber</v>
          </cell>
          <cell r="C5" t="str">
            <v>Phonenumber</v>
          </cell>
          <cell r="D5" t="str">
            <v>Phonenumber59</v>
          </cell>
        </row>
        <row r="6">
          <cell r="A6" t="str">
            <v>Address 1</v>
          </cell>
          <cell r="B6" t="str">
            <v>Address1</v>
          </cell>
          <cell r="C6" t="str">
            <v>Address1</v>
          </cell>
          <cell r="D6" t="str">
            <v>Address151</v>
          </cell>
        </row>
        <row r="7">
          <cell r="A7" t="str">
            <v>City</v>
          </cell>
          <cell r="B7" t="str">
            <v>City</v>
          </cell>
          <cell r="C7" t="str">
            <v>City</v>
          </cell>
          <cell r="D7" t="str">
            <v>City54</v>
          </cell>
        </row>
        <row r="8">
          <cell r="A8" t="str">
            <v>State</v>
          </cell>
          <cell r="B8" t="str">
            <v>State</v>
          </cell>
          <cell r="C8" t="str">
            <v>Stateaddress</v>
          </cell>
          <cell r="D8" t="str">
            <v>Stateaddress55</v>
          </cell>
        </row>
        <row r="9">
          <cell r="A9" t="str">
            <v>Country</v>
          </cell>
          <cell r="B9" t="str">
            <v>Country</v>
          </cell>
          <cell r="C9" t="str">
            <v>Country</v>
          </cell>
          <cell r="D9" t="str">
            <v>Country56</v>
          </cell>
        </row>
        <row r="10">
          <cell r="A10" t="str">
            <v>PostalCode</v>
          </cell>
          <cell r="B10" t="str">
            <v>Postalcode</v>
          </cell>
          <cell r="C10" t="str">
            <v>PostalCode</v>
          </cell>
          <cell r="D10" t="str">
            <v>Postalcode57</v>
          </cell>
        </row>
      </sheetData>
      <sheetData sheetId="12">
        <row r="4">
          <cell r="B4" t="str">
            <v>Buy Item C</v>
          </cell>
          <cell r="C4" t="str">
            <v>Buy Item F - Ship to Store 2</v>
          </cell>
        </row>
        <row r="5">
          <cell r="A5" t="str">
            <v>Provide Zip / Email</v>
          </cell>
          <cell r="B5" t="str">
            <v>Provide Phone</v>
          </cell>
          <cell r="C5" t="str">
            <v>Create profile with email and phone used but use my Credit card</v>
          </cell>
          <cell r="D5" t="str">
            <v>Provide diff email</v>
          </cell>
        </row>
      </sheetData>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9.bin"/><Relationship Id="rId3" Type="http://schemas.openxmlformats.org/officeDocument/2006/relationships/printerSettings" Target="../printerSettings/printerSettings4.bin"/><Relationship Id="rId7" Type="http://schemas.openxmlformats.org/officeDocument/2006/relationships/printerSettings" Target="../printerSettings/printerSettings8.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5" Type="http://schemas.openxmlformats.org/officeDocument/2006/relationships/printerSettings" Target="../printerSettings/printerSettings14.bin"/><Relationship Id="rId4"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52.xml.rels><?xml version="1.0" encoding="UTF-8" standalone="yes"?>
<Relationships xmlns="http://schemas.openxmlformats.org/package/2006/relationships"><Relationship Id="rId8" Type="http://schemas.openxmlformats.org/officeDocument/2006/relationships/printerSettings" Target="../printerSettings/printerSettings27.bin"/><Relationship Id="rId3" Type="http://schemas.openxmlformats.org/officeDocument/2006/relationships/printerSettings" Target="../printerSettings/printerSettings22.bin"/><Relationship Id="rId7" Type="http://schemas.openxmlformats.org/officeDocument/2006/relationships/printerSettings" Target="../printerSettings/printerSettings26.bin"/><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printerSettings" Target="../printerSettings/printerSettings25.bin"/><Relationship Id="rId5" Type="http://schemas.openxmlformats.org/officeDocument/2006/relationships/printerSettings" Target="../printerSettings/printerSettings24.bin"/><Relationship Id="rId4" Type="http://schemas.openxmlformats.org/officeDocument/2006/relationships/printerSettings" Target="../printerSettings/printerSettings23.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4"/>
  <sheetViews>
    <sheetView zoomScale="104" zoomScaleNormal="104" workbookViewId="0">
      <selection activeCell="G14" sqref="G14"/>
    </sheetView>
  </sheetViews>
  <sheetFormatPr defaultColWidth="8.85546875" defaultRowHeight="15"/>
  <cols>
    <col min="1" max="1" width="27.140625" bestFit="1" customWidth="1"/>
    <col min="2" max="2" width="10.42578125" bestFit="1" customWidth="1"/>
    <col min="3" max="3" width="14.42578125" bestFit="1" customWidth="1"/>
    <col min="4" max="4" width="10.140625" bestFit="1" customWidth="1"/>
    <col min="5" max="5" width="10.42578125" bestFit="1" customWidth="1"/>
    <col min="6" max="6" width="11" bestFit="1" customWidth="1"/>
    <col min="7" max="7" width="33.85546875" customWidth="1"/>
    <col min="8" max="8" width="30" bestFit="1" customWidth="1"/>
  </cols>
  <sheetData>
    <row r="1" spans="1:8" s="244" customFormat="1" ht="15.75">
      <c r="A1" s="580" t="s">
        <v>5534</v>
      </c>
      <c r="B1" s="581" t="s">
        <v>5542</v>
      </c>
      <c r="C1" s="582"/>
      <c r="D1" s="583"/>
      <c r="E1" s="578" t="s">
        <v>5535</v>
      </c>
      <c r="F1" s="578" t="s">
        <v>5536</v>
      </c>
      <c r="G1" s="578" t="s">
        <v>5537</v>
      </c>
      <c r="H1" s="578" t="s">
        <v>5538</v>
      </c>
    </row>
    <row r="2" spans="1:8" s="244" customFormat="1" ht="15.75">
      <c r="A2" s="580"/>
      <c r="B2" s="245" t="s">
        <v>5539</v>
      </c>
      <c r="C2" s="246" t="s">
        <v>5540</v>
      </c>
      <c r="D2" s="247" t="s">
        <v>5541</v>
      </c>
      <c r="E2" s="579"/>
      <c r="F2" s="579"/>
      <c r="G2" s="579"/>
      <c r="H2" s="579"/>
    </row>
    <row r="3" spans="1:8" s="244" customFormat="1">
      <c r="A3" s="248"/>
      <c r="B3" s="248"/>
      <c r="C3" s="248"/>
      <c r="D3" s="248"/>
      <c r="E3" s="249"/>
      <c r="F3" s="248"/>
      <c r="G3" s="250"/>
      <c r="H3" s="248"/>
    </row>
    <row r="4" spans="1:8">
      <c r="A4" s="248"/>
      <c r="B4" s="28"/>
      <c r="C4" s="28"/>
      <c r="D4" s="28"/>
      <c r="E4" s="253"/>
      <c r="F4" s="28"/>
      <c r="G4" s="28"/>
      <c r="H4" s="28"/>
    </row>
  </sheetData>
  <mergeCells count="6">
    <mergeCell ref="G1:G2"/>
    <mergeCell ref="H1:H2"/>
    <mergeCell ref="A1:A2"/>
    <mergeCell ref="B1:D1"/>
    <mergeCell ref="E1:E2"/>
    <mergeCell ref="F1:F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AN94"/>
  <sheetViews>
    <sheetView zoomScale="85" zoomScaleNormal="85" workbookViewId="0">
      <pane ySplit="4" topLeftCell="A5" activePane="bottomLeft" state="frozenSplit"/>
      <selection activeCell="B1" sqref="B1"/>
      <selection pane="bottomLeft" activeCell="H1" sqref="H1:I1048576"/>
    </sheetView>
  </sheetViews>
  <sheetFormatPr defaultColWidth="8.5703125" defaultRowHeight="15"/>
  <cols>
    <col min="1" max="1" width="8.5703125" style="380"/>
    <col min="2" max="2" width="55.140625" style="380" customWidth="1"/>
    <col min="3" max="3" width="51.42578125" style="380" bestFit="1" customWidth="1"/>
    <col min="4" max="4" width="17.85546875" style="380" hidden="1" customWidth="1"/>
    <col min="5" max="5" width="15.42578125" style="380" hidden="1" customWidth="1"/>
    <col min="6" max="6" width="19.5703125" style="380" hidden="1" customWidth="1"/>
    <col min="7" max="7" width="23.85546875" style="380" customWidth="1"/>
    <col min="8" max="8" width="15.42578125" style="380" hidden="1" customWidth="1"/>
    <col min="9" max="9" width="20" style="380" hidden="1" customWidth="1"/>
    <col min="10" max="10" width="20" style="416" customWidth="1"/>
    <col min="11" max="12" width="57.42578125" style="380" customWidth="1"/>
    <col min="13" max="13" width="62.85546875" style="380" customWidth="1"/>
    <col min="14" max="15" width="57.42578125" style="380" customWidth="1"/>
    <col min="16" max="16" width="9.85546875" style="380" customWidth="1"/>
    <col min="17" max="17" width="74.42578125" style="380" customWidth="1"/>
    <col min="18" max="18" width="18.42578125" style="380" customWidth="1"/>
    <col min="19" max="19" width="11.42578125" style="380" customWidth="1"/>
    <col min="20" max="20" width="12" style="380" customWidth="1"/>
    <col min="21" max="21" width="51.42578125" style="380" customWidth="1"/>
    <col min="22" max="22" width="13.140625" style="380" customWidth="1"/>
    <col min="23" max="23" width="14.42578125" style="380" customWidth="1"/>
    <col min="24" max="24" width="15.85546875" style="380" customWidth="1"/>
    <col min="25" max="25" width="14.5703125" style="380" customWidth="1"/>
    <col min="26" max="26" width="15.5703125" style="380" customWidth="1"/>
    <col min="27" max="28" width="8.5703125" style="380" customWidth="1"/>
    <col min="29" max="29" width="39.42578125" style="380" customWidth="1"/>
    <col min="30" max="30" width="51.42578125" style="380" customWidth="1"/>
    <col min="31" max="32" width="8.5703125" style="380" customWidth="1"/>
    <col min="33" max="33" width="11.5703125" style="380" customWidth="1"/>
    <col min="34" max="34" width="16.42578125" style="380" customWidth="1"/>
    <col min="35" max="35" width="15.140625" style="380" customWidth="1"/>
    <col min="36" max="36" width="12.42578125" style="380" customWidth="1"/>
    <col min="37" max="37" width="15.140625" style="380" customWidth="1"/>
    <col min="38" max="38" width="53.5703125" style="380" customWidth="1"/>
    <col min="39" max="39" width="14.42578125" style="411" customWidth="1"/>
    <col min="40" max="40" width="11.42578125" style="380" customWidth="1"/>
    <col min="41" max="16384" width="8.5703125" style="380"/>
  </cols>
  <sheetData>
    <row r="1" spans="1:40">
      <c r="A1" s="357"/>
      <c r="B1" s="358" t="s">
        <v>5543</v>
      </c>
      <c r="C1" s="358"/>
      <c r="D1" s="358"/>
      <c r="E1" s="358"/>
      <c r="F1" s="358"/>
      <c r="G1" s="358"/>
      <c r="H1" s="358"/>
      <c r="I1" s="358"/>
      <c r="J1" s="359"/>
      <c r="K1" s="358"/>
      <c r="L1" s="358"/>
      <c r="M1" s="358"/>
      <c r="N1" s="358"/>
      <c r="O1" s="358"/>
      <c r="P1" s="359"/>
      <c r="Q1" s="358"/>
      <c r="R1" s="358"/>
      <c r="S1" s="359"/>
      <c r="T1" s="359"/>
      <c r="U1" s="358"/>
      <c r="V1" s="359"/>
      <c r="W1" s="359"/>
      <c r="X1" s="359"/>
      <c r="Y1" s="359"/>
      <c r="Z1" s="358"/>
      <c r="AA1" s="359"/>
      <c r="AB1" s="359"/>
      <c r="AC1" s="358"/>
      <c r="AD1" s="358"/>
      <c r="AE1" s="360"/>
      <c r="AF1" s="359"/>
      <c r="AG1" s="359"/>
      <c r="AH1" s="359"/>
      <c r="AI1" s="359"/>
      <c r="AJ1" s="359"/>
      <c r="AK1" s="359"/>
      <c r="AL1" s="359"/>
      <c r="AM1" s="375"/>
      <c r="AN1" s="359"/>
    </row>
    <row r="2" spans="1:40" ht="25.5">
      <c r="A2" s="361"/>
      <c r="B2" s="362" t="s">
        <v>5544</v>
      </c>
      <c r="C2" s="362"/>
      <c r="D2" s="362"/>
      <c r="E2" s="362"/>
      <c r="F2" s="362"/>
      <c r="G2" s="362"/>
      <c r="H2" s="362"/>
      <c r="I2" s="362"/>
      <c r="J2" s="4"/>
      <c r="K2" s="362"/>
      <c r="L2" s="362"/>
      <c r="M2" s="362"/>
      <c r="N2" s="362"/>
      <c r="O2" s="362"/>
      <c r="P2" s="4"/>
      <c r="Q2" s="362"/>
      <c r="R2" s="362"/>
      <c r="S2" s="4"/>
      <c r="T2" s="4"/>
      <c r="U2" s="362"/>
      <c r="V2" s="4"/>
      <c r="W2" s="4"/>
      <c r="X2" s="4"/>
      <c r="Y2" s="4"/>
      <c r="Z2" s="362"/>
      <c r="AA2" s="4"/>
      <c r="AB2" s="4"/>
      <c r="AC2" s="362"/>
      <c r="AD2" s="362"/>
      <c r="AE2" s="363"/>
      <c r="AF2" s="4"/>
      <c r="AG2" s="4"/>
      <c r="AH2" s="4"/>
      <c r="AI2" s="4"/>
      <c r="AJ2" s="4"/>
      <c r="AK2" s="4"/>
      <c r="AL2" s="4"/>
      <c r="AM2" s="376"/>
      <c r="AN2" s="4"/>
    </row>
    <row r="3" spans="1:40">
      <c r="A3" s="364"/>
      <c r="B3" s="365" t="s">
        <v>5545</v>
      </c>
      <c r="C3" s="365"/>
      <c r="D3" s="365"/>
      <c r="E3" s="365"/>
      <c r="F3" s="365"/>
      <c r="G3" s="365"/>
      <c r="H3" s="365"/>
      <c r="I3" s="365"/>
      <c r="J3" s="366"/>
      <c r="K3" s="365"/>
      <c r="L3" s="365"/>
      <c r="M3" s="365"/>
      <c r="N3" s="365"/>
      <c r="O3" s="365"/>
      <c r="P3" s="366"/>
      <c r="Q3" s="365"/>
      <c r="R3" s="365"/>
      <c r="S3" s="366"/>
      <c r="T3" s="366"/>
      <c r="U3" s="365"/>
      <c r="V3" s="366"/>
      <c r="W3" s="366"/>
      <c r="X3" s="366"/>
      <c r="Y3" s="366"/>
      <c r="Z3" s="365"/>
      <c r="AA3" s="366"/>
      <c r="AB3" s="366"/>
      <c r="AC3" s="365"/>
      <c r="AD3" s="365"/>
      <c r="AE3" s="367"/>
      <c r="AF3" s="366"/>
      <c r="AG3" s="366"/>
      <c r="AH3" s="366"/>
      <c r="AI3" s="366"/>
      <c r="AJ3" s="366"/>
      <c r="AK3" s="366"/>
      <c r="AL3" s="366"/>
      <c r="AM3" s="377"/>
      <c r="AN3" s="366"/>
    </row>
    <row r="4" spans="1:40" ht="51">
      <c r="A4" s="381" t="s">
        <v>5546</v>
      </c>
      <c r="B4" s="382" t="s">
        <v>5547</v>
      </c>
      <c r="C4" s="383" t="s">
        <v>5563</v>
      </c>
      <c r="D4" s="382" t="s">
        <v>6094</v>
      </c>
      <c r="E4" s="382" t="s">
        <v>6090</v>
      </c>
      <c r="F4" s="382" t="s">
        <v>6091</v>
      </c>
      <c r="G4" s="382" t="s">
        <v>6121</v>
      </c>
      <c r="H4" s="382" t="s">
        <v>6143</v>
      </c>
      <c r="I4" s="382" t="s">
        <v>6092</v>
      </c>
      <c r="J4" s="384" t="s">
        <v>6152</v>
      </c>
      <c r="K4" s="382" t="s">
        <v>5548</v>
      </c>
      <c r="L4" s="382" t="s">
        <v>6148</v>
      </c>
      <c r="M4" s="382" t="s">
        <v>6150</v>
      </c>
      <c r="N4" s="382" t="s">
        <v>6147</v>
      </c>
      <c r="O4" s="382" t="s">
        <v>6149</v>
      </c>
      <c r="P4" s="384" t="s">
        <v>5549</v>
      </c>
      <c r="Q4" s="382" t="s">
        <v>5550</v>
      </c>
      <c r="R4" s="382" t="s">
        <v>5551</v>
      </c>
      <c r="S4" s="385" t="s">
        <v>5552</v>
      </c>
      <c r="T4" s="384" t="s">
        <v>5553</v>
      </c>
      <c r="U4" s="383" t="s">
        <v>5554</v>
      </c>
      <c r="V4" s="385" t="s">
        <v>5555</v>
      </c>
      <c r="W4" s="385" t="s">
        <v>5556</v>
      </c>
      <c r="X4" s="385" t="s">
        <v>5557</v>
      </c>
      <c r="Y4" s="385" t="s">
        <v>5558</v>
      </c>
      <c r="Z4" s="386" t="s">
        <v>5559</v>
      </c>
      <c r="AA4" s="384" t="s">
        <v>5560</v>
      </c>
      <c r="AB4" s="384" t="s">
        <v>5561</v>
      </c>
      <c r="AC4" s="382" t="s">
        <v>5562</v>
      </c>
      <c r="AD4" s="383" t="s">
        <v>5563</v>
      </c>
      <c r="AE4" s="385" t="s">
        <v>5564</v>
      </c>
      <c r="AF4" s="384" t="s">
        <v>5565</v>
      </c>
      <c r="AG4" s="384" t="s">
        <v>5566</v>
      </c>
      <c r="AH4" s="384" t="s">
        <v>5567</v>
      </c>
      <c r="AI4" s="384" t="s">
        <v>5568</v>
      </c>
      <c r="AJ4" s="384" t="s">
        <v>5569</v>
      </c>
      <c r="AK4" s="384" t="s">
        <v>5570</v>
      </c>
      <c r="AL4" s="384" t="s">
        <v>5571</v>
      </c>
      <c r="AM4" s="387" t="s">
        <v>5572</v>
      </c>
      <c r="AN4" s="385" t="s">
        <v>5573</v>
      </c>
    </row>
    <row r="5" spans="1:40" ht="89.25" hidden="1">
      <c r="A5" s="344">
        <v>4002</v>
      </c>
      <c r="B5" s="388" t="s">
        <v>5574</v>
      </c>
      <c r="C5" s="370" t="s">
        <v>5579</v>
      </c>
      <c r="D5" s="388" t="s">
        <v>6095</v>
      </c>
      <c r="E5" s="388" t="s">
        <v>5578</v>
      </c>
      <c r="F5" s="388" t="s">
        <v>6117</v>
      </c>
      <c r="G5" s="388" t="s">
        <v>6151</v>
      </c>
      <c r="H5" s="388" t="s">
        <v>19</v>
      </c>
      <c r="I5" s="388"/>
      <c r="J5" s="415">
        <f>COUNTIF(DD!B:B,'IBM File Metadata'!L5)</f>
        <v>8</v>
      </c>
      <c r="K5" s="389" t="s">
        <v>5575</v>
      </c>
      <c r="L5" s="389" t="str">
        <f>RIGHT(K5,LEN(K5)-4)</f>
        <v>ANN_ANN_ADS_CUSTMTHLYPLCC</v>
      </c>
      <c r="M5" s="389" t="str">
        <f xml:space="preserve"> "select count(1) from ascena_staging." &amp; L5 &amp; " ;"</f>
        <v>select count(1) from ascena_staging.ANN_ANN_ADS_CUSTMTHLYPLCC ;</v>
      </c>
      <c r="N5" s="389" t="str">
        <f t="shared" ref="N5:N36" si="0" xml:space="preserve"> "select * from ascena_staging." &amp; L5 &amp; ";"</f>
        <v>select * from ascena_staging.ANN_ANN_ADS_CUSTMTHLYPLCC;</v>
      </c>
      <c r="O5" s="389" t="str">
        <f xml:space="preserve"> "Desc ascena_staging." &amp; L5 &amp; ";"</f>
        <v>Desc ascena_staging.ANN_ANN_ADS_CUSTMTHLYPLCC;</v>
      </c>
      <c r="P5" s="369"/>
      <c r="Q5" s="371" t="s">
        <v>5576</v>
      </c>
      <c r="R5" s="370" t="s">
        <v>5577</v>
      </c>
      <c r="S5" s="369"/>
      <c r="T5" s="369" t="s">
        <v>5578</v>
      </c>
      <c r="U5" s="370" t="s">
        <v>5579</v>
      </c>
      <c r="V5" s="369"/>
      <c r="W5" s="369"/>
      <c r="X5" s="369"/>
      <c r="Y5" s="369"/>
      <c r="Z5" s="390" t="s">
        <v>5580</v>
      </c>
      <c r="AA5" s="369">
        <v>0</v>
      </c>
      <c r="AB5" s="369">
        <v>1</v>
      </c>
      <c r="AC5" s="370" t="s">
        <v>5581</v>
      </c>
      <c r="AD5" s="370" t="s">
        <v>5579</v>
      </c>
      <c r="AE5" s="369"/>
      <c r="AF5" s="370" t="s">
        <v>5582</v>
      </c>
      <c r="AG5" s="369" t="s">
        <v>5583</v>
      </c>
      <c r="AH5" s="370" t="s">
        <v>5584</v>
      </c>
      <c r="AI5" s="370" t="s">
        <v>5585</v>
      </c>
      <c r="AJ5" s="374" t="s">
        <v>5586</v>
      </c>
      <c r="AK5" s="373" t="s">
        <v>5587</v>
      </c>
      <c r="AL5" s="390" t="s">
        <v>5588</v>
      </c>
      <c r="AM5" s="378">
        <v>4407467</v>
      </c>
      <c r="AN5" s="369"/>
    </row>
    <row r="6" spans="1:40" ht="89.25" hidden="1">
      <c r="A6" s="344">
        <v>4003</v>
      </c>
      <c r="B6" s="388" t="s">
        <v>5589</v>
      </c>
      <c r="C6" s="370" t="s">
        <v>5593</v>
      </c>
      <c r="D6" s="388" t="s">
        <v>6095</v>
      </c>
      <c r="E6" s="388" t="s">
        <v>5578</v>
      </c>
      <c r="F6" s="388" t="s">
        <v>6118</v>
      </c>
      <c r="G6" s="388" t="s">
        <v>6151</v>
      </c>
      <c r="H6" s="388" t="s">
        <v>19</v>
      </c>
      <c r="I6" s="388"/>
      <c r="J6" s="415">
        <f>COUNTIF(DD!B:B,'IBM File Metadata'!L6)</f>
        <v>8</v>
      </c>
      <c r="K6" s="389" t="s">
        <v>5590</v>
      </c>
      <c r="L6" s="389" t="str">
        <f t="shared" ref="L6:L69" si="1">RIGHT(K6,LEN(K6)-4)</f>
        <v>ANN_ANN_ADS_CUSTMTHLYCBCC</v>
      </c>
      <c r="M6" s="389" t="str">
        <f t="shared" ref="M6:M69" si="2" xml:space="preserve"> "select count(1) from ascena_staging." &amp; L6 &amp; " ;"</f>
        <v>select count(1) from ascena_staging.ANN_ANN_ADS_CUSTMTHLYCBCC ;</v>
      </c>
      <c r="N6" s="389" t="str">
        <f t="shared" si="0"/>
        <v>select * from ascena_staging.ANN_ANN_ADS_CUSTMTHLYCBCC;</v>
      </c>
      <c r="O6" s="389" t="str">
        <f xml:space="preserve"> "Desc ascena_staging." &amp; L6 &amp; ";"</f>
        <v>Desc ascena_staging.ANN_ANN_ADS_CUSTMTHLYCBCC;</v>
      </c>
      <c r="P6" s="369"/>
      <c r="Q6" s="371" t="s">
        <v>5591</v>
      </c>
      <c r="R6" s="370" t="s">
        <v>5577</v>
      </c>
      <c r="S6" s="369"/>
      <c r="T6" s="369" t="s">
        <v>5578</v>
      </c>
      <c r="U6" s="370" t="s">
        <v>5592</v>
      </c>
      <c r="V6" s="369"/>
      <c r="W6" s="369"/>
      <c r="X6" s="369"/>
      <c r="Y6" s="369"/>
      <c r="Z6" s="370" t="s">
        <v>5580</v>
      </c>
      <c r="AA6" s="369">
        <v>0</v>
      </c>
      <c r="AB6" s="369">
        <v>1</v>
      </c>
      <c r="AC6" s="370" t="s">
        <v>5581</v>
      </c>
      <c r="AD6" s="370" t="s">
        <v>5593</v>
      </c>
      <c r="AE6" s="391"/>
      <c r="AF6" s="392" t="s">
        <v>5582</v>
      </c>
      <c r="AG6" s="393" t="s">
        <v>5583</v>
      </c>
      <c r="AH6" s="370" t="s">
        <v>5584</v>
      </c>
      <c r="AI6" s="370" t="s">
        <v>5585</v>
      </c>
      <c r="AJ6" s="374" t="s">
        <v>5586</v>
      </c>
      <c r="AK6" s="373" t="s">
        <v>5587</v>
      </c>
      <c r="AL6" s="390" t="s">
        <v>5594</v>
      </c>
      <c r="AM6" s="378">
        <v>411879</v>
      </c>
      <c r="AN6" s="369"/>
    </row>
    <row r="7" spans="1:40" ht="89.25" hidden="1">
      <c r="A7" s="344">
        <v>4004</v>
      </c>
      <c r="B7" s="388" t="s">
        <v>5595</v>
      </c>
      <c r="C7" s="370" t="s">
        <v>5598</v>
      </c>
      <c r="D7" s="388" t="s">
        <v>6095</v>
      </c>
      <c r="E7" s="388" t="s">
        <v>5578</v>
      </c>
      <c r="F7" s="388" t="s">
        <v>6117</v>
      </c>
      <c r="G7" s="388" t="s">
        <v>6151</v>
      </c>
      <c r="H7" s="388" t="s">
        <v>19</v>
      </c>
      <c r="I7" s="388"/>
      <c r="J7" s="415">
        <f>COUNTIF(DD!B:B,'IBM File Metadata'!L7)</f>
        <v>10</v>
      </c>
      <c r="K7" s="389" t="s">
        <v>5596</v>
      </c>
      <c r="L7" s="389" t="str">
        <f t="shared" si="1"/>
        <v>ANN_ANN_ADS_CUSTDAILYPLCC</v>
      </c>
      <c r="M7" s="389" t="str">
        <f t="shared" si="2"/>
        <v>select count(1) from ascena_staging.ANN_ANN_ADS_CUSTDAILYPLCC ;</v>
      </c>
      <c r="N7" s="389" t="str">
        <f t="shared" si="0"/>
        <v>select * from ascena_staging.ANN_ANN_ADS_CUSTDAILYPLCC;</v>
      </c>
      <c r="O7" s="389" t="str">
        <f t="shared" ref="O7:O70" si="3" xml:space="preserve"> "Desc ascena_staging." &amp; L7 &amp; ";"</f>
        <v>Desc ascena_staging.ANN_ANN_ADS_CUSTDAILYPLCC;</v>
      </c>
      <c r="P7" s="369"/>
      <c r="Q7" s="371" t="s">
        <v>5597</v>
      </c>
      <c r="R7" s="370" t="s">
        <v>5577</v>
      </c>
      <c r="S7" s="369"/>
      <c r="T7" s="369" t="s">
        <v>5578</v>
      </c>
      <c r="U7" s="370" t="s">
        <v>5598</v>
      </c>
      <c r="V7" s="369"/>
      <c r="W7" s="369"/>
      <c r="X7" s="369"/>
      <c r="Y7" s="369"/>
      <c r="Z7" s="371" t="s">
        <v>5580</v>
      </c>
      <c r="AA7" s="369">
        <v>0</v>
      </c>
      <c r="AB7" s="369">
        <v>1</v>
      </c>
      <c r="AC7" s="370" t="s">
        <v>5599</v>
      </c>
      <c r="AD7" s="370" t="s">
        <v>5598</v>
      </c>
      <c r="AE7" s="369"/>
      <c r="AF7" s="370" t="s">
        <v>5582</v>
      </c>
      <c r="AG7" s="369" t="s">
        <v>5583</v>
      </c>
      <c r="AH7" s="370" t="s">
        <v>5600</v>
      </c>
      <c r="AI7" s="370" t="s">
        <v>5601</v>
      </c>
      <c r="AJ7" s="374" t="s">
        <v>5586</v>
      </c>
      <c r="AK7" s="373" t="s">
        <v>5587</v>
      </c>
      <c r="AL7" s="390" t="s">
        <v>5602</v>
      </c>
      <c r="AM7" s="378">
        <v>4670716</v>
      </c>
      <c r="AN7" s="369"/>
    </row>
    <row r="8" spans="1:40" ht="89.25" hidden="1">
      <c r="A8" s="344">
        <v>4005</v>
      </c>
      <c r="B8" s="388" t="s">
        <v>5603</v>
      </c>
      <c r="C8" s="370" t="s">
        <v>5607</v>
      </c>
      <c r="D8" s="388" t="s">
        <v>6095</v>
      </c>
      <c r="E8" s="388" t="s">
        <v>5578</v>
      </c>
      <c r="F8" s="388" t="s">
        <v>6118</v>
      </c>
      <c r="G8" s="388" t="s">
        <v>6151</v>
      </c>
      <c r="H8" s="388" t="s">
        <v>19</v>
      </c>
      <c r="I8" s="388"/>
      <c r="J8" s="415">
        <f>COUNTIF(DD!B:B,'IBM File Metadata'!L8)</f>
        <v>10</v>
      </c>
      <c r="K8" s="389" t="s">
        <v>5604</v>
      </c>
      <c r="L8" s="389" t="str">
        <f t="shared" si="1"/>
        <v>ANN_ANN_ADS_CUSTDAILYCBCC</v>
      </c>
      <c r="M8" s="389" t="str">
        <f t="shared" si="2"/>
        <v>select count(1) from ascena_staging.ANN_ANN_ADS_CUSTDAILYCBCC ;</v>
      </c>
      <c r="N8" s="389" t="str">
        <f t="shared" si="0"/>
        <v>select * from ascena_staging.ANN_ANN_ADS_CUSTDAILYCBCC;</v>
      </c>
      <c r="O8" s="389" t="str">
        <f t="shared" si="3"/>
        <v>Desc ascena_staging.ANN_ANN_ADS_CUSTDAILYCBCC;</v>
      </c>
      <c r="P8" s="369"/>
      <c r="Q8" s="371" t="s">
        <v>5605</v>
      </c>
      <c r="R8" s="370" t="s">
        <v>5577</v>
      </c>
      <c r="S8" s="369"/>
      <c r="T8" s="369" t="s">
        <v>5578</v>
      </c>
      <c r="U8" s="370" t="s">
        <v>5606</v>
      </c>
      <c r="V8" s="369"/>
      <c r="W8" s="369"/>
      <c r="X8" s="369"/>
      <c r="Y8" s="369"/>
      <c r="Z8" s="390" t="s">
        <v>5580</v>
      </c>
      <c r="AA8" s="369">
        <v>0</v>
      </c>
      <c r="AB8" s="369">
        <v>1</v>
      </c>
      <c r="AC8" s="370" t="s">
        <v>5599</v>
      </c>
      <c r="AD8" s="370" t="s">
        <v>5607</v>
      </c>
      <c r="AE8" s="369"/>
      <c r="AF8" s="370" t="s">
        <v>5582</v>
      </c>
      <c r="AG8" s="369" t="s">
        <v>5583</v>
      </c>
      <c r="AH8" s="370" t="s">
        <v>5600</v>
      </c>
      <c r="AI8" s="370" t="s">
        <v>5601</v>
      </c>
      <c r="AJ8" s="374" t="s">
        <v>5586</v>
      </c>
      <c r="AK8" s="373" t="s">
        <v>5587</v>
      </c>
      <c r="AL8" s="390" t="s">
        <v>5608</v>
      </c>
      <c r="AM8" s="378">
        <v>3559008</v>
      </c>
      <c r="AN8" s="369"/>
    </row>
    <row r="9" spans="1:40" ht="25.5" hidden="1">
      <c r="A9" s="344">
        <v>4006</v>
      </c>
      <c r="B9" s="394" t="s">
        <v>5609</v>
      </c>
      <c r="C9" s="374" t="s">
        <v>5613</v>
      </c>
      <c r="D9" s="394" t="s">
        <v>6096</v>
      </c>
      <c r="E9" s="394" t="s">
        <v>5578</v>
      </c>
      <c r="F9" s="394" t="s">
        <v>6119</v>
      </c>
      <c r="G9" s="394" t="s">
        <v>6449</v>
      </c>
      <c r="H9" s="394" t="s">
        <v>6093</v>
      </c>
      <c r="I9" s="394"/>
      <c r="J9" s="415">
        <f>COUNTIF(DD!B:B,'IBM File Metadata'!L9)</f>
        <v>21</v>
      </c>
      <c r="K9" s="395" t="s">
        <v>5610</v>
      </c>
      <c r="L9" s="389" t="str">
        <f t="shared" si="1"/>
        <v>ANN_ANN_ATG_CATREQ</v>
      </c>
      <c r="M9" s="389" t="str">
        <f t="shared" si="2"/>
        <v>select count(1) from ascena_staging.ANN_ANN_ATG_CATREQ ;</v>
      </c>
      <c r="N9" s="389" t="str">
        <f t="shared" si="0"/>
        <v>select * from ascena_staging.ANN_ANN_ATG_CATREQ;</v>
      </c>
      <c r="O9" s="389" t="str">
        <f t="shared" si="3"/>
        <v>Desc ascena_staging.ANN_ANN_ATG_CATREQ;</v>
      </c>
      <c r="P9" s="373" t="s">
        <v>5611</v>
      </c>
      <c r="Q9" s="374" t="s">
        <v>5612</v>
      </c>
      <c r="R9" s="374" t="s">
        <v>5577</v>
      </c>
      <c r="S9" s="373"/>
      <c r="T9" s="373" t="s">
        <v>5578</v>
      </c>
      <c r="U9" s="374" t="s">
        <v>5613</v>
      </c>
      <c r="V9" s="373"/>
      <c r="W9" s="373"/>
      <c r="X9" s="373"/>
      <c r="Y9" s="373"/>
      <c r="Z9" s="390" t="s">
        <v>5580</v>
      </c>
      <c r="AA9" s="373">
        <v>1</v>
      </c>
      <c r="AB9" s="373">
        <v>0</v>
      </c>
      <c r="AC9" s="370" t="s">
        <v>5614</v>
      </c>
      <c r="AD9" s="374" t="s">
        <v>5613</v>
      </c>
      <c r="AE9" s="373"/>
      <c r="AF9" s="374" t="s">
        <v>5615</v>
      </c>
      <c r="AG9" s="373" t="s">
        <v>5583</v>
      </c>
      <c r="AH9" s="374" t="s">
        <v>5600</v>
      </c>
      <c r="AI9" s="374" t="s">
        <v>5601</v>
      </c>
      <c r="AJ9" s="374" t="s">
        <v>5586</v>
      </c>
      <c r="AK9" s="373" t="s">
        <v>5587</v>
      </c>
      <c r="AL9" s="390" t="s">
        <v>5616</v>
      </c>
      <c r="AM9" s="379">
        <v>1745253</v>
      </c>
      <c r="AN9" s="373"/>
    </row>
    <row r="10" spans="1:40" ht="25.5" hidden="1">
      <c r="A10" s="344">
        <v>4007</v>
      </c>
      <c r="B10" s="394" t="s">
        <v>5617</v>
      </c>
      <c r="C10" s="374" t="s">
        <v>5620</v>
      </c>
      <c r="D10" s="394" t="s">
        <v>6096</v>
      </c>
      <c r="E10" s="394" t="s">
        <v>5578</v>
      </c>
      <c r="F10" s="394" t="s">
        <v>6120</v>
      </c>
      <c r="G10" s="394" t="s">
        <v>6450</v>
      </c>
      <c r="H10" s="394" t="s">
        <v>19</v>
      </c>
      <c r="I10" s="394"/>
      <c r="J10" s="415">
        <f>COUNTIF(DD!B:B,'IBM File Metadata'!L10)</f>
        <v>30</v>
      </c>
      <c r="K10" s="395" t="s">
        <v>5618</v>
      </c>
      <c r="L10" s="389" t="str">
        <f t="shared" si="1"/>
        <v>ANN_ANN_ATG_RETURNS</v>
      </c>
      <c r="M10" s="389" t="str">
        <f t="shared" si="2"/>
        <v>select count(1) from ascena_staging.ANN_ANN_ATG_RETURNS ;</v>
      </c>
      <c r="N10" s="389" t="str">
        <f t="shared" si="0"/>
        <v>select * from ascena_staging.ANN_ANN_ATG_RETURNS;</v>
      </c>
      <c r="O10" s="389" t="str">
        <f t="shared" si="3"/>
        <v>Desc ascena_staging.ANN_ANN_ATG_RETURNS;</v>
      </c>
      <c r="P10" s="373" t="s">
        <v>5611</v>
      </c>
      <c r="Q10" s="374" t="s">
        <v>5619</v>
      </c>
      <c r="R10" s="374" t="s">
        <v>5577</v>
      </c>
      <c r="S10" s="373"/>
      <c r="T10" s="373" t="s">
        <v>5578</v>
      </c>
      <c r="U10" s="374" t="s">
        <v>5620</v>
      </c>
      <c r="V10" s="373"/>
      <c r="W10" s="373"/>
      <c r="X10" s="373"/>
      <c r="Y10" s="373"/>
      <c r="Z10" s="390" t="s">
        <v>5580</v>
      </c>
      <c r="AA10" s="373">
        <v>1</v>
      </c>
      <c r="AB10" s="373">
        <v>0</v>
      </c>
      <c r="AC10" s="370" t="s">
        <v>5614</v>
      </c>
      <c r="AD10" s="374" t="s">
        <v>5620</v>
      </c>
      <c r="AE10" s="373"/>
      <c r="AF10" s="374" t="s">
        <v>5615</v>
      </c>
      <c r="AG10" s="373" t="s">
        <v>5583</v>
      </c>
      <c r="AH10" s="374" t="s">
        <v>5600</v>
      </c>
      <c r="AI10" s="374" t="s">
        <v>5601</v>
      </c>
      <c r="AJ10" s="374" t="s">
        <v>5586</v>
      </c>
      <c r="AK10" s="373" t="s">
        <v>5587</v>
      </c>
      <c r="AL10" s="390" t="s">
        <v>5621</v>
      </c>
      <c r="AM10" s="379">
        <v>187541</v>
      </c>
      <c r="AN10" s="373"/>
    </row>
    <row r="11" spans="1:40" ht="25.5" hidden="1">
      <c r="A11" s="344">
        <v>4008</v>
      </c>
      <c r="B11" s="394" t="s">
        <v>5622</v>
      </c>
      <c r="C11" s="374" t="s">
        <v>5625</v>
      </c>
      <c r="D11" s="394" t="s">
        <v>6096</v>
      </c>
      <c r="E11" s="394" t="s">
        <v>5578</v>
      </c>
      <c r="F11" s="394" t="s">
        <v>6137</v>
      </c>
      <c r="G11" s="394" t="s">
        <v>6451</v>
      </c>
      <c r="H11" s="394" t="s">
        <v>19</v>
      </c>
      <c r="I11" s="394"/>
      <c r="J11" s="415">
        <f>COUNTIF(DD!B:B,'IBM File Metadata'!L11)</f>
        <v>19</v>
      </c>
      <c r="K11" s="395" t="s">
        <v>5623</v>
      </c>
      <c r="L11" s="389" t="str">
        <f t="shared" si="1"/>
        <v>ANN_ANN_ATG_PROFILE</v>
      </c>
      <c r="M11" s="389" t="str">
        <f t="shared" si="2"/>
        <v>select count(1) from ascena_staging.ANN_ANN_ATG_PROFILE ;</v>
      </c>
      <c r="N11" s="389" t="str">
        <f t="shared" si="0"/>
        <v>select * from ascena_staging.ANN_ANN_ATG_PROFILE;</v>
      </c>
      <c r="O11" s="389" t="str">
        <f t="shared" si="3"/>
        <v>Desc ascena_staging.ANN_ANN_ATG_PROFILE;</v>
      </c>
      <c r="P11" s="373" t="s">
        <v>5611</v>
      </c>
      <c r="Q11" s="374" t="s">
        <v>5624</v>
      </c>
      <c r="R11" s="374" t="s">
        <v>5577</v>
      </c>
      <c r="S11" s="373"/>
      <c r="T11" s="373" t="s">
        <v>5578</v>
      </c>
      <c r="U11" s="374" t="s">
        <v>5625</v>
      </c>
      <c r="V11" s="373"/>
      <c r="W11" s="373"/>
      <c r="X11" s="373"/>
      <c r="Y11" s="373"/>
      <c r="Z11" s="390" t="s">
        <v>5580</v>
      </c>
      <c r="AA11" s="373">
        <v>1</v>
      </c>
      <c r="AB11" s="373">
        <v>0</v>
      </c>
      <c r="AC11" s="370" t="s">
        <v>5614</v>
      </c>
      <c r="AD11" s="374" t="s">
        <v>5625</v>
      </c>
      <c r="AE11" s="373"/>
      <c r="AF11" s="374" t="s">
        <v>5615</v>
      </c>
      <c r="AG11" s="373" t="s">
        <v>5583</v>
      </c>
      <c r="AH11" s="374" t="s">
        <v>5600</v>
      </c>
      <c r="AI11" s="374" t="s">
        <v>5601</v>
      </c>
      <c r="AJ11" s="374" t="s">
        <v>5586</v>
      </c>
      <c r="AK11" s="373" t="s">
        <v>5587</v>
      </c>
      <c r="AL11" s="390" t="s">
        <v>5626</v>
      </c>
      <c r="AM11" s="379">
        <v>774807</v>
      </c>
      <c r="AN11" s="373"/>
    </row>
    <row r="12" spans="1:40" ht="30" hidden="1">
      <c r="A12" s="344">
        <v>4009</v>
      </c>
      <c r="B12" s="394" t="s">
        <v>5627</v>
      </c>
      <c r="C12" s="374" t="s">
        <v>5630</v>
      </c>
      <c r="D12" s="394" t="s">
        <v>6095</v>
      </c>
      <c r="E12" s="394" t="s">
        <v>5578</v>
      </c>
      <c r="F12" s="394" t="s">
        <v>6117</v>
      </c>
      <c r="G12" s="394" t="s">
        <v>6452</v>
      </c>
      <c r="H12" s="394" t="s">
        <v>20</v>
      </c>
      <c r="I12" s="394"/>
      <c r="J12" s="415">
        <f>COUNTIF(DD!B:B,'IBM File Metadata'!L12)</f>
        <v>11</v>
      </c>
      <c r="K12" s="395" t="s">
        <v>5628</v>
      </c>
      <c r="L12" s="389" t="str">
        <f t="shared" si="1"/>
        <v>ANN_ANN_ADS_XREFDAILYPLCC</v>
      </c>
      <c r="M12" s="389" t="str">
        <f t="shared" si="2"/>
        <v>select count(1) from ascena_staging.ANN_ANN_ADS_XREFDAILYPLCC ;</v>
      </c>
      <c r="N12" s="389" t="str">
        <f t="shared" si="0"/>
        <v>select * from ascena_staging.ANN_ANN_ADS_XREFDAILYPLCC;</v>
      </c>
      <c r="O12" s="389" t="str">
        <f t="shared" si="3"/>
        <v>Desc ascena_staging.ANN_ANN_ADS_XREFDAILYPLCC;</v>
      </c>
      <c r="P12" s="373"/>
      <c r="Q12" s="374" t="s">
        <v>5629</v>
      </c>
      <c r="R12" s="374" t="s">
        <v>5577</v>
      </c>
      <c r="S12" s="373"/>
      <c r="T12" s="373" t="s">
        <v>5578</v>
      </c>
      <c r="U12" s="374" t="s">
        <v>5630</v>
      </c>
      <c r="V12" s="373"/>
      <c r="W12" s="373"/>
      <c r="X12" s="373"/>
      <c r="Y12" s="373"/>
      <c r="Z12" s="390" t="s">
        <v>5580</v>
      </c>
      <c r="AA12" s="373">
        <v>0</v>
      </c>
      <c r="AB12" s="373">
        <v>1</v>
      </c>
      <c r="AC12" s="370" t="s">
        <v>5631</v>
      </c>
      <c r="AD12" s="374" t="s">
        <v>5630</v>
      </c>
      <c r="AE12" s="373"/>
      <c r="AF12" s="374" t="s">
        <v>5615</v>
      </c>
      <c r="AG12" s="373" t="s">
        <v>5583</v>
      </c>
      <c r="AH12" s="374" t="s">
        <v>5600</v>
      </c>
      <c r="AI12" s="374" t="s">
        <v>5601</v>
      </c>
      <c r="AJ12" s="374" t="s">
        <v>5586</v>
      </c>
      <c r="AK12" s="373" t="s">
        <v>5587</v>
      </c>
      <c r="AL12" s="390" t="s">
        <v>5632</v>
      </c>
      <c r="AM12" s="379">
        <v>81026</v>
      </c>
      <c r="AN12" s="373"/>
    </row>
    <row r="13" spans="1:40" ht="30" hidden="1">
      <c r="A13" s="344">
        <v>4010</v>
      </c>
      <c r="B13" s="394" t="s">
        <v>5633</v>
      </c>
      <c r="C13" s="374" t="s">
        <v>5636</v>
      </c>
      <c r="D13" s="394" t="s">
        <v>6095</v>
      </c>
      <c r="E13" s="394" t="s">
        <v>5578</v>
      </c>
      <c r="F13" s="394" t="s">
        <v>6118</v>
      </c>
      <c r="G13" s="394" t="s">
        <v>6452</v>
      </c>
      <c r="H13" s="394" t="s">
        <v>20</v>
      </c>
      <c r="I13" s="394"/>
      <c r="J13" s="415">
        <f>COUNTIF(DD!B:B,'IBM File Metadata'!L13)</f>
        <v>11</v>
      </c>
      <c r="K13" s="395" t="s">
        <v>5634</v>
      </c>
      <c r="L13" s="389" t="str">
        <f t="shared" si="1"/>
        <v>ANN_ANN_ADS_XREFDAILYCBCC</v>
      </c>
      <c r="M13" s="389" t="str">
        <f t="shared" si="2"/>
        <v>select count(1) from ascena_staging.ANN_ANN_ADS_XREFDAILYCBCC ;</v>
      </c>
      <c r="N13" s="389" t="str">
        <f t="shared" si="0"/>
        <v>select * from ascena_staging.ANN_ANN_ADS_XREFDAILYCBCC;</v>
      </c>
      <c r="O13" s="389" t="str">
        <f t="shared" si="3"/>
        <v>Desc ascena_staging.ANN_ANN_ADS_XREFDAILYCBCC;</v>
      </c>
      <c r="P13" s="373"/>
      <c r="Q13" s="374" t="s">
        <v>5635</v>
      </c>
      <c r="R13" s="374" t="s">
        <v>5577</v>
      </c>
      <c r="S13" s="373"/>
      <c r="T13" s="373" t="s">
        <v>5578</v>
      </c>
      <c r="U13" s="374" t="s">
        <v>5636</v>
      </c>
      <c r="V13" s="373"/>
      <c r="W13" s="373"/>
      <c r="X13" s="373"/>
      <c r="Y13" s="373"/>
      <c r="Z13" s="374" t="s">
        <v>5580</v>
      </c>
      <c r="AA13" s="373">
        <v>0</v>
      </c>
      <c r="AB13" s="373">
        <v>1</v>
      </c>
      <c r="AC13" s="370" t="s">
        <v>5631</v>
      </c>
      <c r="AD13" s="374" t="s">
        <v>5636</v>
      </c>
      <c r="AE13" s="396"/>
      <c r="AF13" s="397" t="s">
        <v>5615</v>
      </c>
      <c r="AG13" s="373" t="s">
        <v>5583</v>
      </c>
      <c r="AH13" s="374" t="s">
        <v>5600</v>
      </c>
      <c r="AI13" s="374" t="s">
        <v>5601</v>
      </c>
      <c r="AJ13" s="374" t="s">
        <v>5586</v>
      </c>
      <c r="AK13" s="373" t="s">
        <v>5587</v>
      </c>
      <c r="AL13" s="390" t="s">
        <v>5637</v>
      </c>
      <c r="AM13" s="379">
        <v>7075</v>
      </c>
      <c r="AN13" s="373"/>
    </row>
    <row r="14" spans="1:40" ht="30" hidden="1">
      <c r="A14" s="344">
        <v>4011</v>
      </c>
      <c r="B14" s="394" t="s">
        <v>5638</v>
      </c>
      <c r="C14" s="374" t="s">
        <v>5641</v>
      </c>
      <c r="D14" s="394" t="s">
        <v>6095</v>
      </c>
      <c r="E14" s="394" t="s">
        <v>5578</v>
      </c>
      <c r="F14" s="394"/>
      <c r="G14" s="388" t="s">
        <v>6453</v>
      </c>
      <c r="H14" s="394" t="s">
        <v>20</v>
      </c>
      <c r="I14" s="394"/>
      <c r="J14" s="415">
        <f>COUNTIF(DD!B:B,'IBM File Metadata'!L14)</f>
        <v>15</v>
      </c>
      <c r="K14" s="395" t="s">
        <v>5639</v>
      </c>
      <c r="L14" s="389" t="str">
        <f t="shared" si="1"/>
        <v>ANN_ANN_ADS_XREFDAILYCBVAN</v>
      </c>
      <c r="M14" s="389" t="str">
        <f t="shared" si="2"/>
        <v>select count(1) from ascena_staging.ANN_ANN_ADS_XREFDAILYCBVAN ;</v>
      </c>
      <c r="N14" s="389" t="str">
        <f t="shared" si="0"/>
        <v>select * from ascena_staging.ANN_ANN_ADS_XREFDAILYCBVAN;</v>
      </c>
      <c r="O14" s="389" t="str">
        <f t="shared" si="3"/>
        <v>Desc ascena_staging.ANN_ANN_ADS_XREFDAILYCBVAN;</v>
      </c>
      <c r="P14" s="373"/>
      <c r="Q14" s="374" t="s">
        <v>5640</v>
      </c>
      <c r="R14" s="374" t="s">
        <v>5577</v>
      </c>
      <c r="S14" s="373"/>
      <c r="T14" s="373" t="s">
        <v>5578</v>
      </c>
      <c r="U14" s="374" t="s">
        <v>5641</v>
      </c>
      <c r="V14" s="373"/>
      <c r="W14" s="373"/>
      <c r="X14" s="373"/>
      <c r="Y14" s="373"/>
      <c r="Z14" s="374" t="s">
        <v>5580</v>
      </c>
      <c r="AA14" s="373">
        <v>0</v>
      </c>
      <c r="AB14" s="373">
        <v>1</v>
      </c>
      <c r="AC14" s="370" t="s">
        <v>5631</v>
      </c>
      <c r="AD14" s="374" t="s">
        <v>5641</v>
      </c>
      <c r="AE14" s="373"/>
      <c r="AF14" s="374" t="s">
        <v>5615</v>
      </c>
      <c r="AG14" s="373" t="s">
        <v>5583</v>
      </c>
      <c r="AH14" s="374" t="s">
        <v>5600</v>
      </c>
      <c r="AI14" s="374" t="s">
        <v>5601</v>
      </c>
      <c r="AJ14" s="374" t="s">
        <v>5586</v>
      </c>
      <c r="AK14" s="373" t="s">
        <v>5587</v>
      </c>
      <c r="AL14" s="390" t="s">
        <v>5642</v>
      </c>
      <c r="AM14" s="379">
        <v>8402</v>
      </c>
      <c r="AN14" s="373"/>
    </row>
    <row r="15" spans="1:40" ht="25.5" hidden="1">
      <c r="A15" s="344">
        <v>4012</v>
      </c>
      <c r="B15" s="388" t="s">
        <v>5643</v>
      </c>
      <c r="C15" s="370" t="s">
        <v>5647</v>
      </c>
      <c r="D15" s="388" t="s">
        <v>6098</v>
      </c>
      <c r="E15" s="388" t="s">
        <v>6093</v>
      </c>
      <c r="F15" s="388"/>
      <c r="G15" s="388" t="s">
        <v>6453</v>
      </c>
      <c r="H15" s="388" t="s">
        <v>6093</v>
      </c>
      <c r="I15" s="388"/>
      <c r="J15" s="415">
        <f>COUNTIF(DD!B:B,'IBM File Metadata'!L15)</f>
        <v>20</v>
      </c>
      <c r="K15" s="389" t="s">
        <v>5644</v>
      </c>
      <c r="L15" s="389" t="str">
        <f t="shared" si="1"/>
        <v>ANN_CM_DATA_TRANS</v>
      </c>
      <c r="M15" s="389" t="str">
        <f t="shared" si="2"/>
        <v>select count(1) from ascena_staging.ANN_CM_DATA_TRANS ;</v>
      </c>
      <c r="N15" s="389" t="str">
        <f t="shared" si="0"/>
        <v>select * from ascena_staging.ANN_CM_DATA_TRANS;</v>
      </c>
      <c r="O15" s="389" t="str">
        <f t="shared" si="3"/>
        <v>Desc ascena_staging.ANN_CM_DATA_TRANS;</v>
      </c>
      <c r="P15" s="369" t="s">
        <v>5645</v>
      </c>
      <c r="Q15" s="371" t="s">
        <v>5646</v>
      </c>
      <c r="R15" s="370" t="s">
        <v>5577</v>
      </c>
      <c r="S15" s="369"/>
      <c r="T15" s="369" t="s">
        <v>5578</v>
      </c>
      <c r="U15" s="370" t="s">
        <v>5647</v>
      </c>
      <c r="V15" s="369"/>
      <c r="W15" s="369"/>
      <c r="X15" s="369"/>
      <c r="Y15" s="369"/>
      <c r="Z15" s="390" t="s">
        <v>5580</v>
      </c>
      <c r="AA15" s="369">
        <v>0</v>
      </c>
      <c r="AB15" s="369">
        <v>0</v>
      </c>
      <c r="AC15" s="370" t="s">
        <v>5648</v>
      </c>
      <c r="AD15" s="370" t="s">
        <v>5647</v>
      </c>
      <c r="AE15" s="369"/>
      <c r="AF15" s="370" t="s">
        <v>5582</v>
      </c>
      <c r="AG15" s="369" t="s">
        <v>5583</v>
      </c>
      <c r="AH15" s="370" t="s">
        <v>5600</v>
      </c>
      <c r="AI15" s="370" t="s">
        <v>5601</v>
      </c>
      <c r="AJ15" s="374" t="s">
        <v>5586</v>
      </c>
      <c r="AK15" s="373" t="s">
        <v>5587</v>
      </c>
      <c r="AL15" s="390" t="s">
        <v>5649</v>
      </c>
      <c r="AM15" s="378">
        <v>89908</v>
      </c>
      <c r="AN15" s="369"/>
    </row>
    <row r="16" spans="1:40" ht="38.25" hidden="1">
      <c r="A16" s="344">
        <v>4013</v>
      </c>
      <c r="B16" s="394" t="s">
        <v>5650</v>
      </c>
      <c r="C16" s="374" t="s">
        <v>5653</v>
      </c>
      <c r="D16" s="394" t="s">
        <v>6096</v>
      </c>
      <c r="E16" s="394" t="s">
        <v>5578</v>
      </c>
      <c r="F16" s="394" t="s">
        <v>6122</v>
      </c>
      <c r="G16" s="394" t="s">
        <v>6454</v>
      </c>
      <c r="H16" s="394" t="s">
        <v>19</v>
      </c>
      <c r="I16" s="394"/>
      <c r="J16" s="415">
        <f>COUNTIF(DD!B:B,'IBM File Metadata'!L16)</f>
        <v>212</v>
      </c>
      <c r="K16" s="395" t="s">
        <v>5651</v>
      </c>
      <c r="L16" s="389" t="str">
        <f t="shared" si="1"/>
        <v>ANN_ANN_ATG_TRANSACTIONS</v>
      </c>
      <c r="M16" s="389" t="str">
        <f t="shared" si="2"/>
        <v>select count(1) from ascena_staging.ANN_ANN_ATG_TRANSACTIONS ;</v>
      </c>
      <c r="N16" s="389" t="str">
        <f t="shared" si="0"/>
        <v>select * from ascena_staging.ANN_ANN_ATG_TRANSACTIONS;</v>
      </c>
      <c r="O16" s="389" t="str">
        <f t="shared" si="3"/>
        <v>Desc ascena_staging.ANN_ANN_ATG_TRANSACTIONS;</v>
      </c>
      <c r="P16" s="373" t="s">
        <v>5611</v>
      </c>
      <c r="Q16" s="374" t="s">
        <v>5652</v>
      </c>
      <c r="R16" s="374" t="s">
        <v>5577</v>
      </c>
      <c r="S16" s="373"/>
      <c r="T16" s="373" t="s">
        <v>5578</v>
      </c>
      <c r="U16" s="374" t="s">
        <v>5653</v>
      </c>
      <c r="V16" s="373"/>
      <c r="W16" s="373"/>
      <c r="X16" s="373"/>
      <c r="Y16" s="373"/>
      <c r="Z16" s="390" t="s">
        <v>5580</v>
      </c>
      <c r="AA16" s="373">
        <v>1</v>
      </c>
      <c r="AB16" s="373">
        <v>0</v>
      </c>
      <c r="AC16" s="370" t="s">
        <v>5648</v>
      </c>
      <c r="AD16" s="374" t="s">
        <v>5653</v>
      </c>
      <c r="AE16" s="373"/>
      <c r="AF16" s="374" t="s">
        <v>5615</v>
      </c>
      <c r="AG16" s="373" t="s">
        <v>5583</v>
      </c>
      <c r="AH16" s="374" t="s">
        <v>5600</v>
      </c>
      <c r="AI16" s="374" t="s">
        <v>5601</v>
      </c>
      <c r="AJ16" s="374" t="s">
        <v>5586</v>
      </c>
      <c r="AK16" s="373" t="s">
        <v>5587</v>
      </c>
      <c r="AL16" s="390" t="s">
        <v>5654</v>
      </c>
      <c r="AM16" s="379">
        <v>47555336</v>
      </c>
      <c r="AN16" s="373"/>
    </row>
    <row r="17" spans="1:40" ht="38.25" hidden="1">
      <c r="A17" s="344">
        <v>4014</v>
      </c>
      <c r="B17" s="388" t="s">
        <v>5655</v>
      </c>
      <c r="C17" s="370" t="s">
        <v>5658</v>
      </c>
      <c r="D17" s="388" t="s">
        <v>6099</v>
      </c>
      <c r="E17" s="388" t="s">
        <v>6093</v>
      </c>
      <c r="F17" s="388" t="s">
        <v>6122</v>
      </c>
      <c r="G17" s="388" t="s">
        <v>6138</v>
      </c>
      <c r="H17" s="388" t="s">
        <v>6093</v>
      </c>
      <c r="I17" s="388"/>
      <c r="J17" s="415">
        <f>COUNTIF(DD!B:B,'IBM File Metadata'!L17)</f>
        <v>10</v>
      </c>
      <c r="K17" s="389" t="s">
        <v>5656</v>
      </c>
      <c r="L17" s="389" t="str">
        <f t="shared" si="1"/>
        <v>ANN_ANN_BI_TRANSACTION_FPNFP</v>
      </c>
      <c r="M17" s="389" t="str">
        <f t="shared" si="2"/>
        <v>select count(1) from ascena_staging.ANN_ANN_BI_TRANSACTION_FPNFP ;</v>
      </c>
      <c r="N17" s="389" t="str">
        <f t="shared" si="0"/>
        <v>select * from ascena_staging.ANN_ANN_BI_TRANSACTION_FPNFP;</v>
      </c>
      <c r="O17" s="389" t="str">
        <f t="shared" si="3"/>
        <v>Desc ascena_staging.ANN_ANN_BI_TRANSACTION_FPNFP;</v>
      </c>
      <c r="P17" s="369" t="s">
        <v>5645</v>
      </c>
      <c r="Q17" s="371" t="s">
        <v>5657</v>
      </c>
      <c r="R17" s="370" t="s">
        <v>5577</v>
      </c>
      <c r="S17" s="369"/>
      <c r="T17" s="369" t="s">
        <v>5578</v>
      </c>
      <c r="U17" s="370" t="s">
        <v>5658</v>
      </c>
      <c r="V17" s="369"/>
      <c r="W17" s="369"/>
      <c r="X17" s="369"/>
      <c r="Y17" s="369"/>
      <c r="Z17" s="390" t="s">
        <v>5580</v>
      </c>
      <c r="AA17" s="369">
        <v>0</v>
      </c>
      <c r="AB17" s="369">
        <v>0</v>
      </c>
      <c r="AC17" s="370" t="s">
        <v>5648</v>
      </c>
      <c r="AD17" s="370" t="s">
        <v>5658</v>
      </c>
      <c r="AE17" s="369"/>
      <c r="AF17" s="370" t="s">
        <v>5615</v>
      </c>
      <c r="AG17" s="369" t="s">
        <v>5583</v>
      </c>
      <c r="AH17" s="370" t="s">
        <v>5600</v>
      </c>
      <c r="AI17" s="370" t="s">
        <v>5601</v>
      </c>
      <c r="AJ17" s="374" t="s">
        <v>5586</v>
      </c>
      <c r="AK17" s="373" t="s">
        <v>5587</v>
      </c>
      <c r="AL17" s="390" t="s">
        <v>5659</v>
      </c>
      <c r="AM17" s="378">
        <v>189031091</v>
      </c>
      <c r="AN17" s="369"/>
    </row>
    <row r="18" spans="1:40" ht="76.5" hidden="1">
      <c r="A18" s="344">
        <v>4015</v>
      </c>
      <c r="B18" s="388" t="s">
        <v>5660</v>
      </c>
      <c r="C18" s="370" t="s">
        <v>5663</v>
      </c>
      <c r="D18" s="388" t="s">
        <v>6097</v>
      </c>
      <c r="E18" s="388" t="s">
        <v>5578</v>
      </c>
      <c r="F18" s="388" t="s">
        <v>6123</v>
      </c>
      <c r="G18" s="388" t="s">
        <v>6139</v>
      </c>
      <c r="H18" s="388" t="s">
        <v>6093</v>
      </c>
      <c r="I18" s="388"/>
      <c r="J18" s="415">
        <f>COUNTIF(DD!B:B,'IBM File Metadata'!L18)</f>
        <v>14</v>
      </c>
      <c r="K18" s="389" t="s">
        <v>5661</v>
      </c>
      <c r="L18" s="389" t="str">
        <f t="shared" si="1"/>
        <v>ANN_ANN_SAP_ASSOCIATE</v>
      </c>
      <c r="M18" s="389" t="str">
        <f t="shared" si="2"/>
        <v>select count(1) from ascena_staging.ANN_ANN_SAP_ASSOCIATE ;</v>
      </c>
      <c r="N18" s="389" t="str">
        <f t="shared" si="0"/>
        <v>select * from ascena_staging.ANN_ANN_SAP_ASSOCIATE;</v>
      </c>
      <c r="O18" s="389" t="str">
        <f t="shared" si="3"/>
        <v>Desc ascena_staging.ANN_ANN_SAP_ASSOCIATE;</v>
      </c>
      <c r="P18" s="369" t="s">
        <v>5645</v>
      </c>
      <c r="Q18" s="371" t="s">
        <v>5662</v>
      </c>
      <c r="R18" s="370" t="s">
        <v>5577</v>
      </c>
      <c r="S18" s="369"/>
      <c r="T18" s="369" t="s">
        <v>5578</v>
      </c>
      <c r="U18" s="370" t="s">
        <v>5663</v>
      </c>
      <c r="V18" s="369"/>
      <c r="W18" s="369"/>
      <c r="X18" s="369"/>
      <c r="Y18" s="369"/>
      <c r="Z18" s="390" t="s">
        <v>5580</v>
      </c>
      <c r="AA18" s="369">
        <v>0</v>
      </c>
      <c r="AB18" s="369">
        <v>0</v>
      </c>
      <c r="AC18" s="370" t="s">
        <v>5664</v>
      </c>
      <c r="AD18" s="370" t="s">
        <v>5663</v>
      </c>
      <c r="AE18" s="369"/>
      <c r="AF18" s="370" t="s">
        <v>5615</v>
      </c>
      <c r="AG18" s="369" t="s">
        <v>5583</v>
      </c>
      <c r="AH18" s="370" t="s">
        <v>5584</v>
      </c>
      <c r="AI18" s="370" t="s">
        <v>5585</v>
      </c>
      <c r="AJ18" s="374" t="s">
        <v>5586</v>
      </c>
      <c r="AK18" s="373" t="s">
        <v>5587</v>
      </c>
      <c r="AL18" s="390" t="s">
        <v>5665</v>
      </c>
      <c r="AM18" s="378">
        <v>31620</v>
      </c>
      <c r="AN18" s="369"/>
    </row>
    <row r="19" spans="1:40" ht="25.5" hidden="1">
      <c r="A19" s="344">
        <v>4016</v>
      </c>
      <c r="B19" s="388" t="s">
        <v>5666</v>
      </c>
      <c r="C19" s="370" t="s">
        <v>5669</v>
      </c>
      <c r="D19" s="388" t="s">
        <v>6097</v>
      </c>
      <c r="E19" s="388" t="s">
        <v>5578</v>
      </c>
      <c r="F19" s="388" t="s">
        <v>5669</v>
      </c>
      <c r="G19" s="388" t="s">
        <v>6455</v>
      </c>
      <c r="H19" s="388" t="s">
        <v>6093</v>
      </c>
      <c r="I19" s="388"/>
      <c r="J19" s="415">
        <f>COUNTIF(DD!B:B,'IBM File Metadata'!L19)</f>
        <v>9</v>
      </c>
      <c r="K19" s="389" t="s">
        <v>5667</v>
      </c>
      <c r="L19" s="389" t="str">
        <f t="shared" si="1"/>
        <v>ANN_ANN_SAP_VENDOR</v>
      </c>
      <c r="M19" s="389" t="str">
        <f t="shared" si="2"/>
        <v>select count(1) from ascena_staging.ANN_ANN_SAP_VENDOR ;</v>
      </c>
      <c r="N19" s="389" t="str">
        <f t="shared" si="0"/>
        <v>select * from ascena_staging.ANN_ANN_SAP_VENDOR;</v>
      </c>
      <c r="O19" s="389" t="str">
        <f t="shared" si="3"/>
        <v>Desc ascena_staging.ANN_ANN_SAP_VENDOR;</v>
      </c>
      <c r="P19" s="369" t="s">
        <v>5645</v>
      </c>
      <c r="Q19" s="371" t="s">
        <v>5668</v>
      </c>
      <c r="R19" s="370" t="s">
        <v>5577</v>
      </c>
      <c r="S19" s="369"/>
      <c r="T19" s="369" t="s">
        <v>5578</v>
      </c>
      <c r="U19" s="370" t="s">
        <v>5669</v>
      </c>
      <c r="V19" s="369"/>
      <c r="W19" s="369"/>
      <c r="X19" s="369"/>
      <c r="Y19" s="369"/>
      <c r="Z19" s="390" t="s">
        <v>5580</v>
      </c>
      <c r="AA19" s="369">
        <v>0</v>
      </c>
      <c r="AB19" s="369">
        <v>0</v>
      </c>
      <c r="AC19" s="370" t="s">
        <v>5670</v>
      </c>
      <c r="AD19" s="370" t="s">
        <v>5669</v>
      </c>
      <c r="AE19" s="369"/>
      <c r="AF19" s="370" t="s">
        <v>5615</v>
      </c>
      <c r="AG19" s="369" t="s">
        <v>5583</v>
      </c>
      <c r="AH19" s="370" t="s">
        <v>5584</v>
      </c>
      <c r="AI19" s="370" t="s">
        <v>5585</v>
      </c>
      <c r="AJ19" s="374" t="s">
        <v>5586</v>
      </c>
      <c r="AK19" s="373" t="s">
        <v>5587</v>
      </c>
      <c r="AL19" s="390" t="s">
        <v>5671</v>
      </c>
      <c r="AM19" s="378">
        <v>529</v>
      </c>
      <c r="AN19" s="369"/>
    </row>
    <row r="20" spans="1:40" ht="25.5" hidden="1">
      <c r="A20" s="344">
        <v>4017</v>
      </c>
      <c r="B20" s="394" t="s">
        <v>5672</v>
      </c>
      <c r="C20" s="374" t="s">
        <v>5675</v>
      </c>
      <c r="D20" s="388" t="s">
        <v>6097</v>
      </c>
      <c r="E20" s="394" t="s">
        <v>5578</v>
      </c>
      <c r="F20" s="394" t="s">
        <v>6457</v>
      </c>
      <c r="G20" s="394" t="s">
        <v>6456</v>
      </c>
      <c r="H20" s="394" t="s">
        <v>19</v>
      </c>
      <c r="I20" s="394"/>
      <c r="J20" s="415">
        <f>COUNTIF(DD!B:B,'IBM File Metadata'!L20)</f>
        <v>39</v>
      </c>
      <c r="K20" s="395" t="s">
        <v>5673</v>
      </c>
      <c r="L20" s="389" t="str">
        <f t="shared" si="1"/>
        <v>ANN_ANN_SAP_STYLE</v>
      </c>
      <c r="M20" s="389" t="str">
        <f t="shared" si="2"/>
        <v>select count(1) from ascena_staging.ANN_ANN_SAP_STYLE ;</v>
      </c>
      <c r="N20" s="389" t="str">
        <f t="shared" si="0"/>
        <v>select * from ascena_staging.ANN_ANN_SAP_STYLE;</v>
      </c>
      <c r="O20" s="389" t="str">
        <f t="shared" si="3"/>
        <v>Desc ascena_staging.ANN_ANN_SAP_STYLE;</v>
      </c>
      <c r="P20" s="373" t="s">
        <v>5645</v>
      </c>
      <c r="Q20" s="374" t="s">
        <v>5674</v>
      </c>
      <c r="R20" s="374" t="s">
        <v>5577</v>
      </c>
      <c r="S20" s="373"/>
      <c r="T20" s="373" t="s">
        <v>5578</v>
      </c>
      <c r="U20" s="374" t="s">
        <v>5675</v>
      </c>
      <c r="V20" s="373"/>
      <c r="W20" s="373"/>
      <c r="X20" s="373"/>
      <c r="Y20" s="373"/>
      <c r="Z20" s="390" t="s">
        <v>5580</v>
      </c>
      <c r="AA20" s="373">
        <v>0</v>
      </c>
      <c r="AB20" s="373">
        <v>0</v>
      </c>
      <c r="AC20" s="370" t="s">
        <v>5676</v>
      </c>
      <c r="AD20" s="374" t="s">
        <v>5675</v>
      </c>
      <c r="AE20" s="373"/>
      <c r="AF20" s="374" t="s">
        <v>5615</v>
      </c>
      <c r="AG20" s="373" t="s">
        <v>5583</v>
      </c>
      <c r="AH20" s="374" t="s">
        <v>5584</v>
      </c>
      <c r="AI20" s="374" t="s">
        <v>5585</v>
      </c>
      <c r="AJ20" s="374" t="s">
        <v>5586</v>
      </c>
      <c r="AK20" s="373" t="s">
        <v>5587</v>
      </c>
      <c r="AL20" s="390" t="s">
        <v>5677</v>
      </c>
      <c r="AM20" s="379">
        <v>149416</v>
      </c>
      <c r="AN20" s="373"/>
    </row>
    <row r="21" spans="1:40" ht="25.5" hidden="1">
      <c r="A21" s="344">
        <v>4018</v>
      </c>
      <c r="B21" s="388" t="s">
        <v>5678</v>
      </c>
      <c r="C21" s="370" t="s">
        <v>5681</v>
      </c>
      <c r="D21" s="388" t="s">
        <v>6097</v>
      </c>
      <c r="E21" s="388" t="s">
        <v>5578</v>
      </c>
      <c r="F21" s="388" t="s">
        <v>6124</v>
      </c>
      <c r="G21" s="388" t="s">
        <v>6458</v>
      </c>
      <c r="H21" s="388" t="s">
        <v>19</v>
      </c>
      <c r="I21" s="388"/>
      <c r="J21" s="415">
        <f>COUNTIF(DD!B:B,'IBM File Metadata'!L21)</f>
        <v>21</v>
      </c>
      <c r="K21" s="389" t="s">
        <v>5679</v>
      </c>
      <c r="L21" s="389" t="str">
        <f t="shared" si="1"/>
        <v>ANN_ANN_SAP_PRODUCT</v>
      </c>
      <c r="M21" s="389" t="str">
        <f t="shared" si="2"/>
        <v>select count(1) from ascena_staging.ANN_ANN_SAP_PRODUCT ;</v>
      </c>
      <c r="N21" s="389" t="str">
        <f t="shared" si="0"/>
        <v>select * from ascena_staging.ANN_ANN_SAP_PRODUCT;</v>
      </c>
      <c r="O21" s="389" t="str">
        <f t="shared" si="3"/>
        <v>Desc ascena_staging.ANN_ANN_SAP_PRODUCT;</v>
      </c>
      <c r="P21" s="369" t="s">
        <v>5645</v>
      </c>
      <c r="Q21" s="371" t="s">
        <v>5680</v>
      </c>
      <c r="R21" s="370" t="s">
        <v>5577</v>
      </c>
      <c r="S21" s="369"/>
      <c r="T21" s="369" t="s">
        <v>5578</v>
      </c>
      <c r="U21" s="370" t="s">
        <v>5681</v>
      </c>
      <c r="V21" s="369"/>
      <c r="W21" s="369"/>
      <c r="X21" s="369"/>
      <c r="Y21" s="369"/>
      <c r="Z21" s="390" t="s">
        <v>5580</v>
      </c>
      <c r="AA21" s="369">
        <v>0</v>
      </c>
      <c r="AB21" s="369">
        <v>0</v>
      </c>
      <c r="AC21" s="370" t="s">
        <v>5670</v>
      </c>
      <c r="AD21" s="370" t="s">
        <v>5681</v>
      </c>
      <c r="AE21" s="369"/>
      <c r="AF21" s="370" t="s">
        <v>5615</v>
      </c>
      <c r="AG21" s="369" t="s">
        <v>5583</v>
      </c>
      <c r="AH21" s="370" t="s">
        <v>5600</v>
      </c>
      <c r="AI21" s="370" t="s">
        <v>5601</v>
      </c>
      <c r="AJ21" s="374" t="s">
        <v>5586</v>
      </c>
      <c r="AK21" s="373" t="s">
        <v>5587</v>
      </c>
      <c r="AL21" s="390" t="s">
        <v>5682</v>
      </c>
      <c r="AM21" s="378">
        <v>485214</v>
      </c>
      <c r="AN21" s="369"/>
    </row>
    <row r="22" spans="1:40" ht="38.25" hidden="1">
      <c r="A22" s="344">
        <v>4019</v>
      </c>
      <c r="B22" s="388" t="s">
        <v>5683</v>
      </c>
      <c r="C22" s="370" t="s">
        <v>5686</v>
      </c>
      <c r="D22" s="388" t="s">
        <v>6097</v>
      </c>
      <c r="E22" s="388" t="s">
        <v>5578</v>
      </c>
      <c r="F22" s="388" t="s">
        <v>6125</v>
      </c>
      <c r="G22" s="388" t="s">
        <v>6459</v>
      </c>
      <c r="H22" s="388" t="s">
        <v>19</v>
      </c>
      <c r="I22" s="388"/>
      <c r="J22" s="415">
        <f>COUNTIF(DD!B:B,'IBM File Metadata'!L22)</f>
        <v>43</v>
      </c>
      <c r="K22" s="389" t="s">
        <v>5684</v>
      </c>
      <c r="L22" s="389" t="str">
        <f t="shared" si="1"/>
        <v>ANN_ANN_SAP_PROMO</v>
      </c>
      <c r="M22" s="389" t="str">
        <f t="shared" si="2"/>
        <v>select count(1) from ascena_staging.ANN_ANN_SAP_PROMO ;</v>
      </c>
      <c r="N22" s="389" t="str">
        <f t="shared" si="0"/>
        <v>select * from ascena_staging.ANN_ANN_SAP_PROMO;</v>
      </c>
      <c r="O22" s="389" t="str">
        <f t="shared" si="3"/>
        <v>Desc ascena_staging.ANN_ANN_SAP_PROMO;</v>
      </c>
      <c r="P22" s="369" t="s">
        <v>5645</v>
      </c>
      <c r="Q22" s="371" t="s">
        <v>5685</v>
      </c>
      <c r="R22" s="370" t="s">
        <v>5577</v>
      </c>
      <c r="S22" s="369"/>
      <c r="T22" s="369" t="s">
        <v>5578</v>
      </c>
      <c r="U22" s="370" t="s">
        <v>5686</v>
      </c>
      <c r="V22" s="369"/>
      <c r="W22" s="369"/>
      <c r="X22" s="369"/>
      <c r="Y22" s="369"/>
      <c r="Z22" s="390" t="s">
        <v>5580</v>
      </c>
      <c r="AA22" s="369">
        <v>0</v>
      </c>
      <c r="AB22" s="369">
        <v>0</v>
      </c>
      <c r="AC22" s="370" t="s">
        <v>5687</v>
      </c>
      <c r="AD22" s="370" t="s">
        <v>5686</v>
      </c>
      <c r="AE22" s="369"/>
      <c r="AF22" s="370" t="s">
        <v>5615</v>
      </c>
      <c r="AG22" s="369" t="s">
        <v>5583</v>
      </c>
      <c r="AH22" s="370" t="s">
        <v>5584</v>
      </c>
      <c r="AI22" s="370" t="s">
        <v>5585</v>
      </c>
      <c r="AJ22" s="374" t="s">
        <v>5586</v>
      </c>
      <c r="AK22" s="373" t="s">
        <v>5587</v>
      </c>
      <c r="AL22" s="390" t="s">
        <v>5688</v>
      </c>
      <c r="AM22" s="378">
        <v>333</v>
      </c>
      <c r="AN22" s="369"/>
    </row>
    <row r="23" spans="1:40" ht="25.5" hidden="1">
      <c r="A23" s="344">
        <v>4020</v>
      </c>
      <c r="B23" s="388" t="s">
        <v>5689</v>
      </c>
      <c r="C23" s="370" t="s">
        <v>5692</v>
      </c>
      <c r="D23" s="388" t="s">
        <v>6097</v>
      </c>
      <c r="E23" s="388" t="s">
        <v>5578</v>
      </c>
      <c r="F23" s="388" t="s">
        <v>6126</v>
      </c>
      <c r="G23" s="388" t="s">
        <v>6460</v>
      </c>
      <c r="H23" s="388" t="s">
        <v>19</v>
      </c>
      <c r="I23" s="388"/>
      <c r="J23" s="415">
        <f>COUNTIF(DD!B:B,'IBM File Metadata'!L23)</f>
        <v>45</v>
      </c>
      <c r="K23" s="389" t="s">
        <v>5690</v>
      </c>
      <c r="L23" s="389" t="str">
        <f t="shared" si="1"/>
        <v>ANN_ANN_SAP_STORE</v>
      </c>
      <c r="M23" s="389" t="str">
        <f t="shared" si="2"/>
        <v>select count(1) from ascena_staging.ANN_ANN_SAP_STORE ;</v>
      </c>
      <c r="N23" s="389" t="str">
        <f t="shared" si="0"/>
        <v>select * from ascena_staging.ANN_ANN_SAP_STORE;</v>
      </c>
      <c r="O23" s="389" t="str">
        <f t="shared" si="3"/>
        <v>Desc ascena_staging.ANN_ANN_SAP_STORE;</v>
      </c>
      <c r="P23" s="369" t="s">
        <v>5645</v>
      </c>
      <c r="Q23" s="371" t="s">
        <v>5691</v>
      </c>
      <c r="R23" s="370" t="s">
        <v>5577</v>
      </c>
      <c r="S23" s="369"/>
      <c r="T23" s="369" t="s">
        <v>5578</v>
      </c>
      <c r="U23" s="370" t="s">
        <v>5692</v>
      </c>
      <c r="V23" s="369"/>
      <c r="W23" s="369"/>
      <c r="X23" s="369"/>
      <c r="Y23" s="369"/>
      <c r="Z23" s="390" t="s">
        <v>5580</v>
      </c>
      <c r="AA23" s="369">
        <v>0</v>
      </c>
      <c r="AB23" s="369">
        <v>0</v>
      </c>
      <c r="AC23" s="370" t="s">
        <v>5693</v>
      </c>
      <c r="AD23" s="370" t="s">
        <v>5692</v>
      </c>
      <c r="AE23" s="369"/>
      <c r="AF23" s="370" t="s">
        <v>5615</v>
      </c>
      <c r="AG23" s="369" t="s">
        <v>5583</v>
      </c>
      <c r="AH23" s="370" t="s">
        <v>5584</v>
      </c>
      <c r="AI23" s="370" t="s">
        <v>5585</v>
      </c>
      <c r="AJ23" s="374" t="s">
        <v>5586</v>
      </c>
      <c r="AK23" s="373" t="s">
        <v>5587</v>
      </c>
      <c r="AL23" s="390" t="s">
        <v>5694</v>
      </c>
      <c r="AM23" s="378">
        <v>1706</v>
      </c>
      <c r="AN23" s="369"/>
    </row>
    <row r="24" spans="1:40" ht="76.5" hidden="1">
      <c r="A24" s="344">
        <v>4021</v>
      </c>
      <c r="B24" s="388" t="s">
        <v>5695</v>
      </c>
      <c r="C24" s="370" t="s">
        <v>1157</v>
      </c>
      <c r="D24" s="388" t="s">
        <v>6097</v>
      </c>
      <c r="E24" s="388" t="s">
        <v>5578</v>
      </c>
      <c r="F24" s="388" t="s">
        <v>1157</v>
      </c>
      <c r="G24" s="388" t="s">
        <v>6140</v>
      </c>
      <c r="H24" s="388" t="s">
        <v>6093</v>
      </c>
      <c r="I24" s="388"/>
      <c r="J24" s="415">
        <f>COUNTIF(DD!B:B,'IBM File Metadata'!L24)</f>
        <v>13</v>
      </c>
      <c r="K24" s="389" t="s">
        <v>5696</v>
      </c>
      <c r="L24" s="389" t="str">
        <f t="shared" si="1"/>
        <v>ANN_ANN_SAP_EXCHRATE</v>
      </c>
      <c r="M24" s="389" t="str">
        <f t="shared" si="2"/>
        <v>select count(1) from ascena_staging.ANN_ANN_SAP_EXCHRATE ;</v>
      </c>
      <c r="N24" s="389" t="str">
        <f t="shared" si="0"/>
        <v>select * from ascena_staging.ANN_ANN_SAP_EXCHRATE;</v>
      </c>
      <c r="O24" s="389" t="str">
        <f t="shared" si="3"/>
        <v>Desc ascena_staging.ANN_ANN_SAP_EXCHRATE;</v>
      </c>
      <c r="P24" s="369"/>
      <c r="Q24" s="371" t="s">
        <v>5697</v>
      </c>
      <c r="R24" s="370" t="s">
        <v>5577</v>
      </c>
      <c r="S24" s="369"/>
      <c r="T24" s="369" t="s">
        <v>5578</v>
      </c>
      <c r="U24" s="370" t="s">
        <v>1157</v>
      </c>
      <c r="V24" s="369"/>
      <c r="W24" s="369"/>
      <c r="X24" s="369"/>
      <c r="Y24" s="369"/>
      <c r="Z24" s="390" t="s">
        <v>5580</v>
      </c>
      <c r="AA24" s="369">
        <v>0</v>
      </c>
      <c r="AB24" s="369">
        <v>0</v>
      </c>
      <c r="AC24" s="398" t="s">
        <v>5698</v>
      </c>
      <c r="AD24" s="370" t="s">
        <v>1157</v>
      </c>
      <c r="AE24" s="369"/>
      <c r="AF24" s="370" t="s">
        <v>5615</v>
      </c>
      <c r="AG24" s="369" t="s">
        <v>5583</v>
      </c>
      <c r="AH24" s="370" t="s">
        <v>5600</v>
      </c>
      <c r="AI24" s="370" t="s">
        <v>5601</v>
      </c>
      <c r="AJ24" s="374" t="s">
        <v>5586</v>
      </c>
      <c r="AK24" s="373" t="s">
        <v>5587</v>
      </c>
      <c r="AL24" s="390" t="s">
        <v>5699</v>
      </c>
      <c r="AM24" s="378">
        <v>87</v>
      </c>
      <c r="AN24" s="369"/>
    </row>
    <row r="25" spans="1:40" ht="76.5" hidden="1">
      <c r="A25" s="344">
        <v>4022</v>
      </c>
      <c r="B25" s="388" t="s">
        <v>5700</v>
      </c>
      <c r="C25" s="370" t="s">
        <v>5703</v>
      </c>
      <c r="D25" s="388" t="s">
        <v>6100</v>
      </c>
      <c r="E25" s="388" t="s">
        <v>5578</v>
      </c>
      <c r="F25" s="388" t="s">
        <v>6479</v>
      </c>
      <c r="G25" s="388" t="s">
        <v>6141</v>
      </c>
      <c r="H25" s="388" t="s">
        <v>20</v>
      </c>
      <c r="I25" s="388"/>
      <c r="J25" s="415">
        <f>COUNTIF(DD!B:B,'IBM File Metadata'!L25)</f>
        <v>19</v>
      </c>
      <c r="K25" s="389" t="s">
        <v>5701</v>
      </c>
      <c r="L25" s="389" t="str">
        <f t="shared" si="1"/>
        <v>ANN_ANN_EXP_REA</v>
      </c>
      <c r="M25" s="389" t="str">
        <f t="shared" si="2"/>
        <v>select count(1) from ascena_staging.ANN_ANN_EXP_REA ;</v>
      </c>
      <c r="N25" s="389" t="str">
        <f t="shared" si="0"/>
        <v>select * from ascena_staging.ANN_ANN_EXP_REA;</v>
      </c>
      <c r="O25" s="389" t="str">
        <f t="shared" si="3"/>
        <v>Desc ascena_staging.ANN_ANN_EXP_REA;</v>
      </c>
      <c r="P25" s="369" t="s">
        <v>5645</v>
      </c>
      <c r="Q25" s="371" t="s">
        <v>5702</v>
      </c>
      <c r="R25" s="370" t="s">
        <v>5577</v>
      </c>
      <c r="S25" s="369"/>
      <c r="T25" s="369" t="s">
        <v>5578</v>
      </c>
      <c r="U25" s="370" t="s">
        <v>5703</v>
      </c>
      <c r="V25" s="369"/>
      <c r="W25" s="369"/>
      <c r="X25" s="369"/>
      <c r="Y25" s="369"/>
      <c r="Z25" s="390" t="s">
        <v>5580</v>
      </c>
      <c r="AA25" s="369">
        <v>1</v>
      </c>
      <c r="AB25" s="369">
        <v>0</v>
      </c>
      <c r="AC25" s="398" t="s">
        <v>5704</v>
      </c>
      <c r="AD25" s="370" t="s">
        <v>5703</v>
      </c>
      <c r="AE25" s="369"/>
      <c r="AF25" s="370" t="s">
        <v>5582</v>
      </c>
      <c r="AG25" s="369" t="s">
        <v>5583</v>
      </c>
      <c r="AH25" s="370" t="s">
        <v>5600</v>
      </c>
      <c r="AI25" s="370" t="s">
        <v>5601</v>
      </c>
      <c r="AJ25" s="374" t="s">
        <v>5586</v>
      </c>
      <c r="AK25" s="373" t="s">
        <v>5587</v>
      </c>
      <c r="AL25" s="390" t="s">
        <v>5705</v>
      </c>
      <c r="AM25" s="378">
        <v>10825</v>
      </c>
      <c r="AN25" s="369"/>
    </row>
    <row r="26" spans="1:40" ht="76.5" hidden="1">
      <c r="A26" s="344">
        <v>4023</v>
      </c>
      <c r="B26" s="388" t="s">
        <v>5706</v>
      </c>
      <c r="C26" s="370" t="s">
        <v>5709</v>
      </c>
      <c r="D26" s="388" t="s">
        <v>6100</v>
      </c>
      <c r="E26" s="388" t="s">
        <v>5578</v>
      </c>
      <c r="F26" s="388" t="s">
        <v>6479</v>
      </c>
      <c r="G26" s="388" t="s">
        <v>6141</v>
      </c>
      <c r="H26" s="388" t="s">
        <v>20</v>
      </c>
      <c r="I26" s="388"/>
      <c r="J26" s="415">
        <f>COUNTIF(DD!B:B,'IBM File Metadata'!L26)</f>
        <v>18</v>
      </c>
      <c r="K26" s="389" t="s">
        <v>5707</v>
      </c>
      <c r="L26" s="389" t="str">
        <f t="shared" si="1"/>
        <v>ANN_ANN_EXP_NZA</v>
      </c>
      <c r="M26" s="389" t="str">
        <f t="shared" si="2"/>
        <v>select count(1) from ascena_staging.ANN_ANN_EXP_NZA ;</v>
      </c>
      <c r="N26" s="389" t="str">
        <f t="shared" si="0"/>
        <v>select * from ascena_staging.ANN_ANN_EXP_NZA;</v>
      </c>
      <c r="O26" s="389" t="str">
        <f t="shared" si="3"/>
        <v>Desc ascena_staging.ANN_ANN_EXP_NZA;</v>
      </c>
      <c r="P26" s="369" t="s">
        <v>5645</v>
      </c>
      <c r="Q26" s="371" t="s">
        <v>5708</v>
      </c>
      <c r="R26" s="370" t="s">
        <v>5577</v>
      </c>
      <c r="S26" s="369"/>
      <c r="T26" s="369" t="s">
        <v>5578</v>
      </c>
      <c r="U26" s="370" t="s">
        <v>5709</v>
      </c>
      <c r="V26" s="369"/>
      <c r="W26" s="369"/>
      <c r="X26" s="369"/>
      <c r="Y26" s="369"/>
      <c r="Z26" s="390" t="s">
        <v>5580</v>
      </c>
      <c r="AA26" s="369">
        <v>1</v>
      </c>
      <c r="AB26" s="369">
        <v>0</v>
      </c>
      <c r="AC26" s="398" t="s">
        <v>5710</v>
      </c>
      <c r="AD26" s="370" t="s">
        <v>5709</v>
      </c>
      <c r="AE26" s="369"/>
      <c r="AF26" s="370" t="s">
        <v>5582</v>
      </c>
      <c r="AG26" s="369" t="s">
        <v>5583</v>
      </c>
      <c r="AH26" s="370" t="s">
        <v>5600</v>
      </c>
      <c r="AI26" s="370" t="s">
        <v>5601</v>
      </c>
      <c r="AJ26" s="374" t="s">
        <v>5586</v>
      </c>
      <c r="AK26" s="373" t="s">
        <v>5587</v>
      </c>
      <c r="AL26" s="390" t="s">
        <v>5711</v>
      </c>
      <c r="AM26" s="378">
        <v>171680</v>
      </c>
      <c r="AN26" s="369"/>
    </row>
    <row r="27" spans="1:40" ht="76.5" hidden="1">
      <c r="A27" s="344">
        <v>4024</v>
      </c>
      <c r="B27" s="388" t="s">
        <v>5712</v>
      </c>
      <c r="C27" s="370" t="s">
        <v>5715</v>
      </c>
      <c r="D27" s="388" t="s">
        <v>6100</v>
      </c>
      <c r="E27" s="388" t="s">
        <v>5578</v>
      </c>
      <c r="F27" s="388" t="s">
        <v>6479</v>
      </c>
      <c r="G27" s="388" t="s">
        <v>6142</v>
      </c>
      <c r="H27" s="388" t="s">
        <v>20</v>
      </c>
      <c r="I27" s="388"/>
      <c r="J27" s="415">
        <f>COUNTIF(DD!B:B,'IBM File Metadata'!L27)</f>
        <v>18</v>
      </c>
      <c r="K27" s="389" t="s">
        <v>5713</v>
      </c>
      <c r="L27" s="389" t="str">
        <f t="shared" si="1"/>
        <v>ANN_ANN_EXP_TRADEAREA</v>
      </c>
      <c r="M27" s="389" t="str">
        <f t="shared" si="2"/>
        <v>select count(1) from ascena_staging.ANN_ANN_EXP_TRADEAREA ;</v>
      </c>
      <c r="N27" s="389" t="str">
        <f t="shared" si="0"/>
        <v>select * from ascena_staging.ANN_ANN_EXP_TRADEAREA;</v>
      </c>
      <c r="O27" s="389" t="str">
        <f t="shared" si="3"/>
        <v>Desc ascena_staging.ANN_ANN_EXP_TRADEAREA;</v>
      </c>
      <c r="P27" s="369" t="s">
        <v>5645</v>
      </c>
      <c r="Q27" s="371" t="s">
        <v>5714</v>
      </c>
      <c r="R27" s="370" t="s">
        <v>5577</v>
      </c>
      <c r="S27" s="369"/>
      <c r="T27" s="369" t="s">
        <v>5578</v>
      </c>
      <c r="U27" s="370" t="s">
        <v>5715</v>
      </c>
      <c r="V27" s="369"/>
      <c r="W27" s="369"/>
      <c r="X27" s="369"/>
      <c r="Y27" s="369"/>
      <c r="Z27" s="390" t="s">
        <v>5580</v>
      </c>
      <c r="AA27" s="369">
        <v>1</v>
      </c>
      <c r="AB27" s="369">
        <v>0</v>
      </c>
      <c r="AC27" s="398" t="s">
        <v>5704</v>
      </c>
      <c r="AD27" s="370" t="s">
        <v>5715</v>
      </c>
      <c r="AE27" s="369"/>
      <c r="AF27" s="370" t="s">
        <v>5582</v>
      </c>
      <c r="AG27" s="369" t="s">
        <v>5583</v>
      </c>
      <c r="AH27" s="370" t="s">
        <v>5600</v>
      </c>
      <c r="AI27" s="370" t="s">
        <v>5601</v>
      </c>
      <c r="AJ27" s="374" t="s">
        <v>5586</v>
      </c>
      <c r="AK27" s="373" t="s">
        <v>5587</v>
      </c>
      <c r="AL27" s="390" t="s">
        <v>5716</v>
      </c>
      <c r="AM27" s="378">
        <v>67247</v>
      </c>
      <c r="AN27" s="369"/>
    </row>
    <row r="28" spans="1:40" ht="76.5" hidden="1">
      <c r="A28" s="344">
        <v>4025</v>
      </c>
      <c r="B28" s="388" t="s">
        <v>5717</v>
      </c>
      <c r="C28" s="370" t="s">
        <v>5720</v>
      </c>
      <c r="D28" s="388" t="s">
        <v>6100</v>
      </c>
      <c r="E28" s="388" t="s">
        <v>5578</v>
      </c>
      <c r="F28" s="388" t="s">
        <v>6479</v>
      </c>
      <c r="G28" s="388" t="s">
        <v>6142</v>
      </c>
      <c r="H28" s="388" t="s">
        <v>20</v>
      </c>
      <c r="I28" s="388"/>
      <c r="J28" s="415">
        <f>COUNTIF(DD!B:B,'IBM File Metadata'!L28)</f>
        <v>193</v>
      </c>
      <c r="K28" s="389" t="s">
        <v>5718</v>
      </c>
      <c r="L28" s="389" t="str">
        <f t="shared" si="1"/>
        <v>ANN_ANN_EXP_MOSAIC</v>
      </c>
      <c r="M28" s="389" t="str">
        <f t="shared" si="2"/>
        <v>select count(1) from ascena_staging.ANN_ANN_EXP_MOSAIC ;</v>
      </c>
      <c r="N28" s="389" t="str">
        <f t="shared" si="0"/>
        <v>select * from ascena_staging.ANN_ANN_EXP_MOSAIC;</v>
      </c>
      <c r="O28" s="389" t="str">
        <f t="shared" si="3"/>
        <v>Desc ascena_staging.ANN_ANN_EXP_MOSAIC;</v>
      </c>
      <c r="P28" s="369" t="s">
        <v>5645</v>
      </c>
      <c r="Q28" s="371" t="s">
        <v>5719</v>
      </c>
      <c r="R28" s="370" t="s">
        <v>5577</v>
      </c>
      <c r="S28" s="369"/>
      <c r="T28" s="369" t="s">
        <v>5578</v>
      </c>
      <c r="U28" s="370" t="s">
        <v>5720</v>
      </c>
      <c r="V28" s="369"/>
      <c r="W28" s="369"/>
      <c r="X28" s="369"/>
      <c r="Y28" s="369"/>
      <c r="Z28" s="390" t="s">
        <v>5580</v>
      </c>
      <c r="AA28" s="369">
        <v>1</v>
      </c>
      <c r="AB28" s="369">
        <v>0</v>
      </c>
      <c r="AC28" s="398" t="s">
        <v>5721</v>
      </c>
      <c r="AD28" s="370" t="s">
        <v>5720</v>
      </c>
      <c r="AE28" s="369"/>
      <c r="AF28" s="370" t="s">
        <v>5582</v>
      </c>
      <c r="AG28" s="369" t="s">
        <v>5583</v>
      </c>
      <c r="AH28" s="370" t="s">
        <v>5584</v>
      </c>
      <c r="AI28" s="370" t="s">
        <v>5585</v>
      </c>
      <c r="AJ28" s="374" t="s">
        <v>5586</v>
      </c>
      <c r="AK28" s="373" t="s">
        <v>5587</v>
      </c>
      <c r="AL28" s="390" t="s">
        <v>5722</v>
      </c>
      <c r="AM28" s="378">
        <v>235779</v>
      </c>
      <c r="AN28" s="369"/>
    </row>
    <row r="29" spans="1:40" ht="76.5" hidden="1">
      <c r="A29" s="344">
        <v>4026</v>
      </c>
      <c r="B29" s="388" t="s">
        <v>5723</v>
      </c>
      <c r="C29" s="370" t="s">
        <v>5726</v>
      </c>
      <c r="D29" s="388" t="s">
        <v>6101</v>
      </c>
      <c r="E29" s="388" t="s">
        <v>6109</v>
      </c>
      <c r="F29" s="388" t="s">
        <v>6127</v>
      </c>
      <c r="G29" s="388" t="s">
        <v>6142</v>
      </c>
      <c r="H29" s="388" t="s">
        <v>20</v>
      </c>
      <c r="I29" s="388"/>
      <c r="J29" s="415">
        <f>COUNTIF(DD!B:B,'IBM File Metadata'!L29)</f>
        <v>50</v>
      </c>
      <c r="K29" s="389" t="s">
        <v>5724</v>
      </c>
      <c r="L29" s="389" t="str">
        <f t="shared" si="1"/>
        <v>ANN_ANN_CUSTORA_LTV_LOFT</v>
      </c>
      <c r="M29" s="389" t="str">
        <f t="shared" si="2"/>
        <v>select count(1) from ascena_staging.ANN_ANN_CUSTORA_LTV_LOFT ;</v>
      </c>
      <c r="N29" s="389" t="str">
        <f t="shared" si="0"/>
        <v>select * from ascena_staging.ANN_ANN_CUSTORA_LTV_LOFT;</v>
      </c>
      <c r="O29" s="389" t="str">
        <f t="shared" si="3"/>
        <v>Desc ascena_staging.ANN_ANN_CUSTORA_LTV_LOFT;</v>
      </c>
      <c r="P29" s="369" t="s">
        <v>5645</v>
      </c>
      <c r="Q29" s="371" t="s">
        <v>5725</v>
      </c>
      <c r="R29" s="370" t="s">
        <v>5577</v>
      </c>
      <c r="S29" s="369"/>
      <c r="T29" s="369" t="s">
        <v>5578</v>
      </c>
      <c r="U29" s="370" t="s">
        <v>5726</v>
      </c>
      <c r="V29" s="369"/>
      <c r="W29" s="369"/>
      <c r="X29" s="369"/>
      <c r="Y29" s="369"/>
      <c r="Z29" s="390" t="s">
        <v>5580</v>
      </c>
      <c r="AA29" s="369">
        <v>1</v>
      </c>
      <c r="AB29" s="369">
        <v>0</v>
      </c>
      <c r="AC29" s="370" t="s">
        <v>5727</v>
      </c>
      <c r="AD29" s="370" t="s">
        <v>5726</v>
      </c>
      <c r="AE29" s="369"/>
      <c r="AF29" s="370" t="s">
        <v>5582</v>
      </c>
      <c r="AG29" s="369" t="s">
        <v>5583</v>
      </c>
      <c r="AH29" s="370" t="s">
        <v>5600</v>
      </c>
      <c r="AI29" s="370" t="s">
        <v>5601</v>
      </c>
      <c r="AJ29" s="374" t="s">
        <v>5586</v>
      </c>
      <c r="AK29" s="373" t="s">
        <v>5587</v>
      </c>
      <c r="AL29" s="390" t="s">
        <v>5728</v>
      </c>
      <c r="AM29" s="378">
        <v>0</v>
      </c>
      <c r="AN29" s="369"/>
    </row>
    <row r="30" spans="1:40" ht="76.5" hidden="1">
      <c r="A30" s="344">
        <v>4027</v>
      </c>
      <c r="B30" s="388" t="s">
        <v>5729</v>
      </c>
      <c r="C30" s="370" t="s">
        <v>5726</v>
      </c>
      <c r="D30" s="388" t="s">
        <v>6101</v>
      </c>
      <c r="E30" s="388" t="s">
        <v>6108</v>
      </c>
      <c r="F30" s="388" t="s">
        <v>6127</v>
      </c>
      <c r="G30" s="388" t="s">
        <v>6142</v>
      </c>
      <c r="H30" s="388" t="s">
        <v>20</v>
      </c>
      <c r="I30" s="388"/>
      <c r="J30" s="415">
        <f>COUNTIF(DD!B:B,'IBM File Metadata'!L30)</f>
        <v>50</v>
      </c>
      <c r="K30" s="389" t="s">
        <v>5730</v>
      </c>
      <c r="L30" s="389" t="str">
        <f t="shared" si="1"/>
        <v>ANN_ANN_CUSTORA_LTV_AT</v>
      </c>
      <c r="M30" s="389" t="str">
        <f t="shared" si="2"/>
        <v>select count(1) from ascena_staging.ANN_ANN_CUSTORA_LTV_AT ;</v>
      </c>
      <c r="N30" s="389" t="str">
        <f t="shared" si="0"/>
        <v>select * from ascena_staging.ANN_ANN_CUSTORA_LTV_AT;</v>
      </c>
      <c r="O30" s="389" t="str">
        <f t="shared" si="3"/>
        <v>Desc ascena_staging.ANN_ANN_CUSTORA_LTV_AT;</v>
      </c>
      <c r="P30" s="369" t="s">
        <v>5645</v>
      </c>
      <c r="Q30" s="371" t="s">
        <v>5731</v>
      </c>
      <c r="R30" s="370" t="s">
        <v>5577</v>
      </c>
      <c r="S30" s="369"/>
      <c r="T30" s="369" t="s">
        <v>5578</v>
      </c>
      <c r="U30" s="370" t="s">
        <v>5726</v>
      </c>
      <c r="V30" s="369"/>
      <c r="W30" s="369"/>
      <c r="X30" s="369"/>
      <c r="Y30" s="369"/>
      <c r="Z30" s="390" t="s">
        <v>5580</v>
      </c>
      <c r="AA30" s="369">
        <v>1</v>
      </c>
      <c r="AB30" s="369">
        <v>0</v>
      </c>
      <c r="AC30" s="370" t="s">
        <v>5727</v>
      </c>
      <c r="AD30" s="370" t="s">
        <v>5726</v>
      </c>
      <c r="AE30" s="369"/>
      <c r="AF30" s="370" t="s">
        <v>5582</v>
      </c>
      <c r="AG30" s="369" t="s">
        <v>5583</v>
      </c>
      <c r="AH30" s="370" t="s">
        <v>5600</v>
      </c>
      <c r="AI30" s="370" t="s">
        <v>5601</v>
      </c>
      <c r="AJ30" s="374" t="s">
        <v>5586</v>
      </c>
      <c r="AK30" s="373" t="s">
        <v>5587</v>
      </c>
      <c r="AL30" s="390" t="s">
        <v>5732</v>
      </c>
      <c r="AM30" s="378">
        <v>0</v>
      </c>
      <c r="AN30" s="369"/>
    </row>
    <row r="31" spans="1:40" ht="76.5" hidden="1">
      <c r="A31" s="344">
        <v>4030</v>
      </c>
      <c r="B31" s="394" t="s">
        <v>5733</v>
      </c>
      <c r="C31" s="374" t="s">
        <v>5736</v>
      </c>
      <c r="D31" s="394" t="s">
        <v>6102</v>
      </c>
      <c r="E31" s="394" t="s">
        <v>6109</v>
      </c>
      <c r="F31" s="394" t="s">
        <v>6479</v>
      </c>
      <c r="G31" s="388" t="s">
        <v>6142</v>
      </c>
      <c r="H31" s="388" t="s">
        <v>20</v>
      </c>
      <c r="I31" s="394"/>
      <c r="J31" s="415">
        <f>COUNTIF(DD!B:B,'IBM File Metadata'!L31)</f>
        <v>1573</v>
      </c>
      <c r="K31" s="395" t="s">
        <v>5734</v>
      </c>
      <c r="L31" s="389" t="str">
        <f t="shared" si="1"/>
        <v>ANN_ANN_ABACUS_CUST_DEMO_APPEND_LOFT</v>
      </c>
      <c r="M31" s="389" t="str">
        <f t="shared" si="2"/>
        <v>select count(1) from ascena_staging.ANN_ANN_ABACUS_CUST_DEMO_APPEND_LOFT ;</v>
      </c>
      <c r="N31" s="389" t="str">
        <f t="shared" si="0"/>
        <v>select * from ascena_staging.ANN_ANN_ABACUS_CUST_DEMO_APPEND_LOFT;</v>
      </c>
      <c r="O31" s="389" t="str">
        <f t="shared" si="3"/>
        <v>Desc ascena_staging.ANN_ANN_ABACUS_CUST_DEMO_APPEND_LOFT;</v>
      </c>
      <c r="P31" s="373"/>
      <c r="Q31" s="374" t="s">
        <v>5735</v>
      </c>
      <c r="R31" s="374" t="s">
        <v>5577</v>
      </c>
      <c r="S31" s="373"/>
      <c r="T31" s="373" t="s">
        <v>5578</v>
      </c>
      <c r="U31" s="374" t="s">
        <v>5736</v>
      </c>
      <c r="V31" s="373"/>
      <c r="W31" s="373"/>
      <c r="X31" s="373"/>
      <c r="Y31" s="373"/>
      <c r="Z31" s="390" t="s">
        <v>5580</v>
      </c>
      <c r="AA31" s="373">
        <v>0</v>
      </c>
      <c r="AB31" s="373">
        <v>0</v>
      </c>
      <c r="AC31" s="374" t="s">
        <v>5737</v>
      </c>
      <c r="AD31" s="374" t="s">
        <v>5736</v>
      </c>
      <c r="AE31" s="373"/>
      <c r="AF31" s="374" t="s">
        <v>5582</v>
      </c>
      <c r="AG31" s="373" t="s">
        <v>5583</v>
      </c>
      <c r="AH31" s="374" t="s">
        <v>5600</v>
      </c>
      <c r="AI31" s="374" t="s">
        <v>5601</v>
      </c>
      <c r="AJ31" s="374" t="s">
        <v>5586</v>
      </c>
      <c r="AK31" s="373" t="s">
        <v>5587</v>
      </c>
      <c r="AL31" s="390" t="s">
        <v>5738</v>
      </c>
      <c r="AM31" s="379">
        <v>0</v>
      </c>
      <c r="AN31" s="373"/>
    </row>
    <row r="32" spans="1:40" ht="76.5" hidden="1">
      <c r="A32" s="344">
        <v>4031</v>
      </c>
      <c r="B32" s="394" t="s">
        <v>5739</v>
      </c>
      <c r="C32" s="374" t="s">
        <v>5736</v>
      </c>
      <c r="D32" s="394" t="s">
        <v>6102</v>
      </c>
      <c r="E32" s="394" t="s">
        <v>6108</v>
      </c>
      <c r="F32" s="394" t="s">
        <v>6479</v>
      </c>
      <c r="G32" s="388" t="s">
        <v>6142</v>
      </c>
      <c r="H32" s="388" t="s">
        <v>20</v>
      </c>
      <c r="I32" s="394"/>
      <c r="J32" s="415">
        <f>COUNTIF(DD!B:B,'IBM File Metadata'!L32)</f>
        <v>1573</v>
      </c>
      <c r="K32" s="395" t="s">
        <v>5740</v>
      </c>
      <c r="L32" s="389" t="str">
        <f t="shared" si="1"/>
        <v>ANN_ANN_ABACUS_CUST_DEMO_APPEND_AT</v>
      </c>
      <c r="M32" s="389" t="str">
        <f t="shared" si="2"/>
        <v>select count(1) from ascena_staging.ANN_ANN_ABACUS_CUST_DEMO_APPEND_AT ;</v>
      </c>
      <c r="N32" s="389" t="str">
        <f t="shared" si="0"/>
        <v>select * from ascena_staging.ANN_ANN_ABACUS_CUST_DEMO_APPEND_AT;</v>
      </c>
      <c r="O32" s="389" t="str">
        <f t="shared" si="3"/>
        <v>Desc ascena_staging.ANN_ANN_ABACUS_CUST_DEMO_APPEND_AT;</v>
      </c>
      <c r="P32" s="373"/>
      <c r="Q32" s="374" t="s">
        <v>5741</v>
      </c>
      <c r="R32" s="374" t="s">
        <v>5577</v>
      </c>
      <c r="S32" s="373"/>
      <c r="T32" s="373" t="s">
        <v>5578</v>
      </c>
      <c r="U32" s="374" t="s">
        <v>5736</v>
      </c>
      <c r="V32" s="373"/>
      <c r="W32" s="373"/>
      <c r="X32" s="373"/>
      <c r="Y32" s="373"/>
      <c r="Z32" s="390" t="s">
        <v>5580</v>
      </c>
      <c r="AA32" s="373">
        <v>0</v>
      </c>
      <c r="AB32" s="373">
        <v>0</v>
      </c>
      <c r="AC32" s="374" t="s">
        <v>5737</v>
      </c>
      <c r="AD32" s="374" t="s">
        <v>5736</v>
      </c>
      <c r="AE32" s="373"/>
      <c r="AF32" s="374" t="s">
        <v>5582</v>
      </c>
      <c r="AG32" s="373" t="s">
        <v>5583</v>
      </c>
      <c r="AH32" s="374" t="s">
        <v>5600</v>
      </c>
      <c r="AI32" s="374" t="s">
        <v>5601</v>
      </c>
      <c r="AJ32" s="374" t="s">
        <v>5586</v>
      </c>
      <c r="AK32" s="373" t="s">
        <v>5587</v>
      </c>
      <c r="AL32" s="390" t="s">
        <v>5742</v>
      </c>
      <c r="AM32" s="379">
        <v>0</v>
      </c>
      <c r="AN32" s="373"/>
    </row>
    <row r="33" spans="1:40" ht="25.5" hidden="1">
      <c r="A33" s="344">
        <v>4032</v>
      </c>
      <c r="B33" s="388" t="s">
        <v>5743</v>
      </c>
      <c r="C33" s="370" t="s">
        <v>5746</v>
      </c>
      <c r="D33" s="394" t="s">
        <v>6115</v>
      </c>
      <c r="E33" s="388" t="s">
        <v>5578</v>
      </c>
      <c r="F33" s="388" t="s">
        <v>6479</v>
      </c>
      <c r="G33" s="388" t="s">
        <v>6461</v>
      </c>
      <c r="H33" s="388" t="s">
        <v>20</v>
      </c>
      <c r="I33" s="388"/>
      <c r="J33" s="415">
        <f>COUNTIF(DD!B:B,'IBM File Metadata'!L33)</f>
        <v>9</v>
      </c>
      <c r="K33" s="389" t="s">
        <v>5744</v>
      </c>
      <c r="L33" s="389" t="str">
        <f t="shared" si="1"/>
        <v>ANN_LOADER</v>
      </c>
      <c r="M33" s="389" t="str">
        <f t="shared" si="2"/>
        <v>select count(1) from ascena_staging.ANN_LOADER ;</v>
      </c>
      <c r="N33" s="389" t="str">
        <f t="shared" si="0"/>
        <v>select * from ascena_staging.ANN_LOADER;</v>
      </c>
      <c r="O33" s="389" t="str">
        <f t="shared" si="3"/>
        <v>Desc ascena_staging.ANN_LOADER;</v>
      </c>
      <c r="P33" s="369" t="s">
        <v>5645</v>
      </c>
      <c r="Q33" s="371" t="s">
        <v>5745</v>
      </c>
      <c r="R33" s="370" t="s">
        <v>5577</v>
      </c>
      <c r="S33" s="369"/>
      <c r="T33" s="369" t="s">
        <v>5578</v>
      </c>
      <c r="U33" s="370" t="s">
        <v>5746</v>
      </c>
      <c r="V33" s="369"/>
      <c r="W33" s="369"/>
      <c r="X33" s="369"/>
      <c r="Y33" s="369"/>
      <c r="Z33" s="390" t="s">
        <v>5747</v>
      </c>
      <c r="AA33" s="369">
        <v>0</v>
      </c>
      <c r="AB33" s="369">
        <v>0</v>
      </c>
      <c r="AC33" s="370" t="s">
        <v>5599</v>
      </c>
      <c r="AD33" s="370" t="s">
        <v>5746</v>
      </c>
      <c r="AE33" s="369"/>
      <c r="AF33" s="370" t="s">
        <v>5582</v>
      </c>
      <c r="AG33" s="369" t="s">
        <v>5583</v>
      </c>
      <c r="AH33" s="370" t="s">
        <v>5600</v>
      </c>
      <c r="AI33" s="370" t="s">
        <v>5601</v>
      </c>
      <c r="AJ33" s="374" t="s">
        <v>5586</v>
      </c>
      <c r="AK33" s="373" t="s">
        <v>5587</v>
      </c>
      <c r="AL33" s="390" t="s">
        <v>5748</v>
      </c>
      <c r="AM33" s="378">
        <v>657</v>
      </c>
      <c r="AN33" s="369"/>
    </row>
    <row r="34" spans="1:40" ht="38.25" hidden="1">
      <c r="A34" s="344">
        <v>4033</v>
      </c>
      <c r="B34" s="388" t="s">
        <v>5749</v>
      </c>
      <c r="C34" s="370" t="s">
        <v>5752</v>
      </c>
      <c r="D34" s="394" t="s">
        <v>6098</v>
      </c>
      <c r="E34" s="388" t="s">
        <v>5578</v>
      </c>
      <c r="F34" s="388" t="s">
        <v>6128</v>
      </c>
      <c r="G34" s="388" t="s">
        <v>6462</v>
      </c>
      <c r="H34" s="388" t="s">
        <v>19</v>
      </c>
      <c r="I34" s="388"/>
      <c r="J34" s="415">
        <f>COUNTIF(DD!B:B,'IBM File Metadata'!L34)</f>
        <v>20</v>
      </c>
      <c r="K34" s="389" t="s">
        <v>5750</v>
      </c>
      <c r="L34" s="389" t="str">
        <f t="shared" si="1"/>
        <v>ANN_ANN_CM_UNSUBS</v>
      </c>
      <c r="M34" s="389" t="str">
        <f t="shared" si="2"/>
        <v>select count(1) from ascena_staging.ANN_ANN_CM_UNSUBS ;</v>
      </c>
      <c r="N34" s="389" t="str">
        <f t="shared" si="0"/>
        <v>select * from ascena_staging.ANN_ANN_CM_UNSUBS;</v>
      </c>
      <c r="O34" s="389" t="str">
        <f t="shared" si="3"/>
        <v>Desc ascena_staging.ANN_ANN_CM_UNSUBS;</v>
      </c>
      <c r="P34" s="369" t="s">
        <v>5645</v>
      </c>
      <c r="Q34" s="371" t="s">
        <v>5751</v>
      </c>
      <c r="R34" s="370" t="s">
        <v>5577</v>
      </c>
      <c r="S34" s="369"/>
      <c r="T34" s="369" t="s">
        <v>5578</v>
      </c>
      <c r="U34" s="370" t="s">
        <v>5752</v>
      </c>
      <c r="V34" s="369"/>
      <c r="W34" s="369"/>
      <c r="X34" s="369"/>
      <c r="Y34" s="369"/>
      <c r="Z34" s="390" t="s">
        <v>5580</v>
      </c>
      <c r="AA34" s="369">
        <v>0</v>
      </c>
      <c r="AB34" s="369">
        <v>0</v>
      </c>
      <c r="AC34" s="370" t="s">
        <v>5599</v>
      </c>
      <c r="AD34" s="370" t="s">
        <v>5752</v>
      </c>
      <c r="AE34" s="369"/>
      <c r="AF34" s="370" t="s">
        <v>5582</v>
      </c>
      <c r="AG34" s="369" t="s">
        <v>5583</v>
      </c>
      <c r="AH34" s="370" t="s">
        <v>5600</v>
      </c>
      <c r="AI34" s="370" t="s">
        <v>5601</v>
      </c>
      <c r="AJ34" s="374" t="s">
        <v>5586</v>
      </c>
      <c r="AK34" s="373" t="s">
        <v>5587</v>
      </c>
      <c r="AL34" s="390" t="s">
        <v>5753</v>
      </c>
      <c r="AM34" s="378">
        <v>847428</v>
      </c>
      <c r="AN34" s="369"/>
    </row>
    <row r="35" spans="1:40" ht="51" hidden="1">
      <c r="A35" s="344">
        <v>4034</v>
      </c>
      <c r="B35" s="394" t="s">
        <v>5754</v>
      </c>
      <c r="C35" s="374" t="s">
        <v>5757</v>
      </c>
      <c r="D35" s="394" t="s">
        <v>6098</v>
      </c>
      <c r="E35" s="394" t="s">
        <v>5578</v>
      </c>
      <c r="F35" s="394" t="s">
        <v>6128</v>
      </c>
      <c r="G35" s="394" t="s">
        <v>6144</v>
      </c>
      <c r="H35" s="394" t="s">
        <v>6093</v>
      </c>
      <c r="I35" s="394"/>
      <c r="J35" s="415">
        <f>COUNTIF(DD!B:B,'IBM File Metadata'!L35)</f>
        <v>12</v>
      </c>
      <c r="K35" s="395" t="s">
        <v>5755</v>
      </c>
      <c r="L35" s="389" t="str">
        <f t="shared" si="1"/>
        <v>ANN_CM_DATA_UNSUB</v>
      </c>
      <c r="M35" s="389" t="str">
        <f t="shared" si="2"/>
        <v>select count(1) from ascena_staging.ANN_CM_DATA_UNSUB ;</v>
      </c>
      <c r="N35" s="389" t="str">
        <f t="shared" si="0"/>
        <v>select * from ascena_staging.ANN_CM_DATA_UNSUB;</v>
      </c>
      <c r="O35" s="389" t="str">
        <f t="shared" si="3"/>
        <v>Desc ascena_staging.ANN_CM_DATA_UNSUB;</v>
      </c>
      <c r="P35" s="373" t="s">
        <v>5645</v>
      </c>
      <c r="Q35" s="374" t="s">
        <v>5756</v>
      </c>
      <c r="R35" s="374" t="s">
        <v>5577</v>
      </c>
      <c r="S35" s="373"/>
      <c r="T35" s="373" t="s">
        <v>5578</v>
      </c>
      <c r="U35" s="374" t="s">
        <v>5757</v>
      </c>
      <c r="V35" s="373"/>
      <c r="W35" s="373"/>
      <c r="X35" s="373"/>
      <c r="Y35" s="373"/>
      <c r="Z35" s="374" t="s">
        <v>5580</v>
      </c>
      <c r="AA35" s="373">
        <v>0</v>
      </c>
      <c r="AB35" s="373">
        <v>0</v>
      </c>
      <c r="AC35" s="370" t="s">
        <v>5599</v>
      </c>
      <c r="AD35" s="374" t="s">
        <v>5757</v>
      </c>
      <c r="AE35" s="373"/>
      <c r="AF35" s="374" t="s">
        <v>5582</v>
      </c>
      <c r="AG35" s="373" t="s">
        <v>5583</v>
      </c>
      <c r="AH35" s="374" t="s">
        <v>5600</v>
      </c>
      <c r="AI35" s="374" t="s">
        <v>5601</v>
      </c>
      <c r="AJ35" s="374" t="s">
        <v>5586</v>
      </c>
      <c r="AK35" s="373" t="s">
        <v>5587</v>
      </c>
      <c r="AL35" s="390" t="s">
        <v>5758</v>
      </c>
      <c r="AM35" s="379">
        <v>397</v>
      </c>
      <c r="AN35" s="373"/>
    </row>
    <row r="36" spans="1:40" ht="25.5" hidden="1">
      <c r="A36" s="344">
        <v>4035</v>
      </c>
      <c r="B36" s="394" t="s">
        <v>5759</v>
      </c>
      <c r="C36" s="374" t="s">
        <v>5762</v>
      </c>
      <c r="D36" s="394" t="s">
        <v>6098</v>
      </c>
      <c r="E36" s="394" t="s">
        <v>5578</v>
      </c>
      <c r="F36" s="394" t="s">
        <v>6463</v>
      </c>
      <c r="G36" s="394" t="s">
        <v>6145</v>
      </c>
      <c r="H36" s="394" t="s">
        <v>20</v>
      </c>
      <c r="I36" s="394"/>
      <c r="J36" s="415">
        <f>COUNTIF(DD!B:B,'IBM File Metadata'!L36)</f>
        <v>30</v>
      </c>
      <c r="K36" s="395" t="s">
        <v>5760</v>
      </c>
      <c r="L36" s="389" t="str">
        <f t="shared" si="1"/>
        <v>ANN_CM_DATA_BULK</v>
      </c>
      <c r="M36" s="389" t="str">
        <f t="shared" si="2"/>
        <v>select count(1) from ascena_staging.ANN_CM_DATA_BULK ;</v>
      </c>
      <c r="N36" s="389" t="str">
        <f t="shared" si="0"/>
        <v>select * from ascena_staging.ANN_CM_DATA_BULK;</v>
      </c>
      <c r="O36" s="389" t="str">
        <f t="shared" si="3"/>
        <v>Desc ascena_staging.ANN_CM_DATA_BULK;</v>
      </c>
      <c r="P36" s="373" t="s">
        <v>5645</v>
      </c>
      <c r="Q36" s="374" t="s">
        <v>5761</v>
      </c>
      <c r="R36" s="374" t="s">
        <v>5577</v>
      </c>
      <c r="S36" s="373"/>
      <c r="T36" s="373" t="s">
        <v>5578</v>
      </c>
      <c r="U36" s="374" t="s">
        <v>5762</v>
      </c>
      <c r="V36" s="373"/>
      <c r="W36" s="373"/>
      <c r="X36" s="373"/>
      <c r="Y36" s="373"/>
      <c r="Z36" s="374" t="s">
        <v>5580</v>
      </c>
      <c r="AA36" s="373">
        <v>0</v>
      </c>
      <c r="AB36" s="373">
        <v>0</v>
      </c>
      <c r="AC36" s="370" t="s">
        <v>5599</v>
      </c>
      <c r="AD36" s="374" t="s">
        <v>5762</v>
      </c>
      <c r="AE36" s="373"/>
      <c r="AF36" s="374" t="s">
        <v>5582</v>
      </c>
      <c r="AG36" s="373" t="s">
        <v>5583</v>
      </c>
      <c r="AH36" s="374" t="s">
        <v>5600</v>
      </c>
      <c r="AI36" s="374" t="s">
        <v>5601</v>
      </c>
      <c r="AJ36" s="374" t="s">
        <v>5586</v>
      </c>
      <c r="AK36" s="373" t="s">
        <v>5587</v>
      </c>
      <c r="AL36" s="390" t="s">
        <v>5763</v>
      </c>
      <c r="AM36" s="379">
        <v>704820</v>
      </c>
      <c r="AN36" s="373"/>
    </row>
    <row r="37" spans="1:40" ht="25.5" hidden="1">
      <c r="A37" s="344">
        <v>4036</v>
      </c>
      <c r="B37" s="394" t="s">
        <v>5764</v>
      </c>
      <c r="C37" s="374" t="s">
        <v>5767</v>
      </c>
      <c r="D37" s="394" t="s">
        <v>6098</v>
      </c>
      <c r="E37" s="394" t="s">
        <v>5578</v>
      </c>
      <c r="F37" s="394" t="s">
        <v>6463</v>
      </c>
      <c r="G37" s="394" t="s">
        <v>6145</v>
      </c>
      <c r="H37" s="394"/>
      <c r="I37" s="394"/>
      <c r="J37" s="415">
        <f>COUNTIF(DD!B:B,'IBM File Metadata'!L37)</f>
        <v>16</v>
      </c>
      <c r="K37" s="395" t="s">
        <v>5765</v>
      </c>
      <c r="L37" s="389" t="str">
        <f t="shared" si="1"/>
        <v>ANN_CM_DATA_SEND</v>
      </c>
      <c r="M37" s="389" t="str">
        <f t="shared" si="2"/>
        <v>select count(1) from ascena_staging.ANN_CM_DATA_SEND ;</v>
      </c>
      <c r="N37" s="389" t="str">
        <f t="shared" ref="N37:N68" si="4" xml:space="preserve"> "select * from ascena_staging." &amp; L37 &amp; ";"</f>
        <v>select * from ascena_staging.ANN_CM_DATA_SEND;</v>
      </c>
      <c r="O37" s="389" t="str">
        <f t="shared" si="3"/>
        <v>Desc ascena_staging.ANN_CM_DATA_SEND;</v>
      </c>
      <c r="P37" s="373" t="s">
        <v>5645</v>
      </c>
      <c r="Q37" s="374" t="s">
        <v>5766</v>
      </c>
      <c r="R37" s="374" t="s">
        <v>5577</v>
      </c>
      <c r="S37" s="373"/>
      <c r="T37" s="373" t="s">
        <v>5578</v>
      </c>
      <c r="U37" s="374" t="s">
        <v>5767</v>
      </c>
      <c r="V37" s="373"/>
      <c r="W37" s="373"/>
      <c r="X37" s="373"/>
      <c r="Y37" s="373"/>
      <c r="Z37" s="390" t="s">
        <v>5580</v>
      </c>
      <c r="AA37" s="373">
        <v>0</v>
      </c>
      <c r="AB37" s="373">
        <v>0</v>
      </c>
      <c r="AC37" s="370" t="s">
        <v>5599</v>
      </c>
      <c r="AD37" s="374" t="s">
        <v>5767</v>
      </c>
      <c r="AE37" s="373"/>
      <c r="AF37" s="374" t="s">
        <v>5582</v>
      </c>
      <c r="AG37" s="373" t="s">
        <v>5583</v>
      </c>
      <c r="AH37" s="374" t="s">
        <v>5600</v>
      </c>
      <c r="AI37" s="374" t="s">
        <v>5601</v>
      </c>
      <c r="AJ37" s="374" t="s">
        <v>5586</v>
      </c>
      <c r="AK37" s="373" t="s">
        <v>5587</v>
      </c>
      <c r="AL37" s="390" t="s">
        <v>5768</v>
      </c>
      <c r="AM37" s="379">
        <v>8112396</v>
      </c>
      <c r="AN37" s="373"/>
    </row>
    <row r="38" spans="1:40" ht="25.5" hidden="1">
      <c r="A38" s="344">
        <v>4037</v>
      </c>
      <c r="B38" s="394" t="s">
        <v>5769</v>
      </c>
      <c r="C38" s="374" t="s">
        <v>5772</v>
      </c>
      <c r="D38" s="394" t="s">
        <v>6098</v>
      </c>
      <c r="E38" s="394" t="s">
        <v>5578</v>
      </c>
      <c r="F38" s="394" t="s">
        <v>6463</v>
      </c>
      <c r="G38" s="394" t="s">
        <v>6145</v>
      </c>
      <c r="H38" s="394"/>
      <c r="I38" s="394"/>
      <c r="J38" s="415">
        <f>COUNTIF(DD!B:B,'IBM File Metadata'!L38)</f>
        <v>14</v>
      </c>
      <c r="K38" s="395" t="s">
        <v>5770</v>
      </c>
      <c r="L38" s="389" t="str">
        <f t="shared" si="1"/>
        <v>ANN_CM_DATA_OPEN</v>
      </c>
      <c r="M38" s="389" t="str">
        <f t="shared" si="2"/>
        <v>select count(1) from ascena_staging.ANN_CM_DATA_OPEN ;</v>
      </c>
      <c r="N38" s="389" t="str">
        <f t="shared" si="4"/>
        <v>select * from ascena_staging.ANN_CM_DATA_OPEN;</v>
      </c>
      <c r="O38" s="389" t="str">
        <f t="shared" si="3"/>
        <v>Desc ascena_staging.ANN_CM_DATA_OPEN;</v>
      </c>
      <c r="P38" s="373" t="s">
        <v>5645</v>
      </c>
      <c r="Q38" s="374" t="s">
        <v>5771</v>
      </c>
      <c r="R38" s="374" t="s">
        <v>5577</v>
      </c>
      <c r="S38" s="373"/>
      <c r="T38" s="373" t="s">
        <v>5578</v>
      </c>
      <c r="U38" s="374" t="s">
        <v>5772</v>
      </c>
      <c r="V38" s="373"/>
      <c r="W38" s="373"/>
      <c r="X38" s="373"/>
      <c r="Y38" s="373"/>
      <c r="Z38" s="390" t="s">
        <v>5580</v>
      </c>
      <c r="AA38" s="373">
        <v>0</v>
      </c>
      <c r="AB38" s="373">
        <v>0</v>
      </c>
      <c r="AC38" s="370" t="s">
        <v>5599</v>
      </c>
      <c r="AD38" s="374" t="s">
        <v>5772</v>
      </c>
      <c r="AE38" s="373"/>
      <c r="AF38" s="374" t="s">
        <v>5582</v>
      </c>
      <c r="AG38" s="373" t="s">
        <v>5583</v>
      </c>
      <c r="AH38" s="374" t="s">
        <v>5600</v>
      </c>
      <c r="AI38" s="374" t="s">
        <v>5601</v>
      </c>
      <c r="AJ38" s="374" t="s">
        <v>5586</v>
      </c>
      <c r="AK38" s="373" t="s">
        <v>5587</v>
      </c>
      <c r="AL38" s="390" t="s">
        <v>5773</v>
      </c>
      <c r="AM38" s="379">
        <v>4856615</v>
      </c>
      <c r="AN38" s="373"/>
    </row>
    <row r="39" spans="1:40" ht="25.5" hidden="1">
      <c r="A39" s="344">
        <v>4038</v>
      </c>
      <c r="B39" s="394" t="s">
        <v>5774</v>
      </c>
      <c r="C39" s="374" t="s">
        <v>5777</v>
      </c>
      <c r="D39" s="394" t="s">
        <v>6098</v>
      </c>
      <c r="E39" s="394" t="s">
        <v>5578</v>
      </c>
      <c r="F39" s="394" t="s">
        <v>6463</v>
      </c>
      <c r="G39" s="394" t="s">
        <v>6145</v>
      </c>
      <c r="H39" s="394"/>
      <c r="I39" s="394"/>
      <c r="J39" s="415">
        <f>COUNTIF(DD!B:B,'IBM File Metadata'!L39)</f>
        <v>16</v>
      </c>
      <c r="K39" s="395" t="s">
        <v>5775</v>
      </c>
      <c r="L39" s="389" t="str">
        <f t="shared" si="1"/>
        <v>ANN_CM_DATA_CLICK</v>
      </c>
      <c r="M39" s="389" t="str">
        <f t="shared" si="2"/>
        <v>select count(1) from ascena_staging.ANN_CM_DATA_CLICK ;</v>
      </c>
      <c r="N39" s="389" t="str">
        <f t="shared" si="4"/>
        <v>select * from ascena_staging.ANN_CM_DATA_CLICK;</v>
      </c>
      <c r="O39" s="389" t="str">
        <f t="shared" si="3"/>
        <v>Desc ascena_staging.ANN_CM_DATA_CLICK;</v>
      </c>
      <c r="P39" s="373" t="s">
        <v>5645</v>
      </c>
      <c r="Q39" s="374" t="s">
        <v>5776</v>
      </c>
      <c r="R39" s="374" t="s">
        <v>5577</v>
      </c>
      <c r="S39" s="373"/>
      <c r="T39" s="373" t="s">
        <v>5578</v>
      </c>
      <c r="U39" s="374" t="s">
        <v>5777</v>
      </c>
      <c r="V39" s="373"/>
      <c r="W39" s="373"/>
      <c r="X39" s="373"/>
      <c r="Y39" s="373"/>
      <c r="Z39" s="390" t="s">
        <v>5580</v>
      </c>
      <c r="AA39" s="373">
        <v>0</v>
      </c>
      <c r="AB39" s="373">
        <v>0</v>
      </c>
      <c r="AC39" s="370" t="s">
        <v>5599</v>
      </c>
      <c r="AD39" s="374" t="s">
        <v>5777</v>
      </c>
      <c r="AE39" s="373"/>
      <c r="AF39" s="374" t="s">
        <v>5582</v>
      </c>
      <c r="AG39" s="373" t="s">
        <v>5583</v>
      </c>
      <c r="AH39" s="374" t="s">
        <v>5600</v>
      </c>
      <c r="AI39" s="374" t="s">
        <v>5601</v>
      </c>
      <c r="AJ39" s="374" t="s">
        <v>5586</v>
      </c>
      <c r="AK39" s="373" t="s">
        <v>5587</v>
      </c>
      <c r="AL39" s="390" t="s">
        <v>5778</v>
      </c>
      <c r="AM39" s="379">
        <v>679853</v>
      </c>
      <c r="AN39" s="373"/>
    </row>
    <row r="40" spans="1:40" ht="51" hidden="1">
      <c r="A40" s="344">
        <v>4039</v>
      </c>
      <c r="B40" s="388" t="s">
        <v>5779</v>
      </c>
      <c r="C40" s="370" t="s">
        <v>5782</v>
      </c>
      <c r="D40" s="394" t="s">
        <v>6098</v>
      </c>
      <c r="E40" s="388" t="s">
        <v>5578</v>
      </c>
      <c r="F40" s="394" t="s">
        <v>6463</v>
      </c>
      <c r="G40" s="388" t="s">
        <v>6146</v>
      </c>
      <c r="H40" s="388" t="s">
        <v>6093</v>
      </c>
      <c r="I40" s="388"/>
      <c r="J40" s="415">
        <f>COUNTIF(DD!B:B,'IBM File Metadata'!L40)</f>
        <v>100</v>
      </c>
      <c r="K40" s="389" t="s">
        <v>5780</v>
      </c>
      <c r="L40" s="389" t="str">
        <f t="shared" si="1"/>
        <v>ANN_ANN_CM_DEMO</v>
      </c>
      <c r="M40" s="389" t="str">
        <f t="shared" si="2"/>
        <v>select count(1) from ascena_staging.ANN_ANN_CM_DEMO ;</v>
      </c>
      <c r="N40" s="389" t="str">
        <f t="shared" si="4"/>
        <v>select * from ascena_staging.ANN_ANN_CM_DEMO;</v>
      </c>
      <c r="O40" s="389" t="str">
        <f t="shared" si="3"/>
        <v>Desc ascena_staging.ANN_ANN_CM_DEMO;</v>
      </c>
      <c r="P40" s="369" t="s">
        <v>5645</v>
      </c>
      <c r="Q40" s="371" t="s">
        <v>5781</v>
      </c>
      <c r="R40" s="370" t="s">
        <v>5577</v>
      </c>
      <c r="S40" s="369"/>
      <c r="T40" s="369" t="s">
        <v>5578</v>
      </c>
      <c r="U40" s="370" t="s">
        <v>5782</v>
      </c>
      <c r="V40" s="369"/>
      <c r="W40" s="369"/>
      <c r="X40" s="369"/>
      <c r="Y40" s="369"/>
      <c r="Z40" s="390" t="s">
        <v>5580</v>
      </c>
      <c r="AA40" s="369">
        <v>0</v>
      </c>
      <c r="AB40" s="369">
        <v>0</v>
      </c>
      <c r="AC40" s="370" t="s">
        <v>5599</v>
      </c>
      <c r="AD40" s="370" t="s">
        <v>5782</v>
      </c>
      <c r="AE40" s="369"/>
      <c r="AF40" s="370" t="s">
        <v>5582</v>
      </c>
      <c r="AG40" s="369" t="s">
        <v>5583</v>
      </c>
      <c r="AH40" s="370" t="s">
        <v>5600</v>
      </c>
      <c r="AI40" s="370" t="s">
        <v>5601</v>
      </c>
      <c r="AJ40" s="374" t="s">
        <v>5586</v>
      </c>
      <c r="AK40" s="373" t="s">
        <v>5587</v>
      </c>
      <c r="AL40" s="390" t="s">
        <v>5783</v>
      </c>
      <c r="AM40" s="378">
        <v>302017</v>
      </c>
      <c r="AN40" s="369"/>
    </row>
    <row r="41" spans="1:40" ht="25.5" hidden="1">
      <c r="A41" s="344">
        <v>4040</v>
      </c>
      <c r="B41" s="388" t="s">
        <v>5784</v>
      </c>
      <c r="C41" s="370" t="s">
        <v>5787</v>
      </c>
      <c r="D41" s="394" t="s">
        <v>6098</v>
      </c>
      <c r="E41" s="388" t="s">
        <v>5578</v>
      </c>
      <c r="F41" s="388" t="s">
        <v>5787</v>
      </c>
      <c r="G41" s="388" t="s">
        <v>6464</v>
      </c>
      <c r="H41" s="388"/>
      <c r="I41" s="388"/>
      <c r="J41" s="415">
        <f>COUNTIF(DD!B:B,'IBM File Metadata'!L41)</f>
        <v>101</v>
      </c>
      <c r="K41" s="389" t="s">
        <v>5785</v>
      </c>
      <c r="L41" s="389" t="str">
        <f t="shared" si="1"/>
        <v>ANN_ANN_CM_SUBS</v>
      </c>
      <c r="M41" s="389" t="str">
        <f t="shared" si="2"/>
        <v>select count(1) from ascena_staging.ANN_ANN_CM_SUBS ;</v>
      </c>
      <c r="N41" s="389" t="str">
        <f t="shared" si="4"/>
        <v>select * from ascena_staging.ANN_ANN_CM_SUBS;</v>
      </c>
      <c r="O41" s="389" t="str">
        <f t="shared" si="3"/>
        <v>Desc ascena_staging.ANN_ANN_CM_SUBS;</v>
      </c>
      <c r="P41" s="369" t="s">
        <v>5645</v>
      </c>
      <c r="Q41" s="371" t="s">
        <v>5786</v>
      </c>
      <c r="R41" s="370" t="s">
        <v>5577</v>
      </c>
      <c r="S41" s="369"/>
      <c r="T41" s="369" t="s">
        <v>5578</v>
      </c>
      <c r="U41" s="370" t="s">
        <v>5787</v>
      </c>
      <c r="V41" s="369"/>
      <c r="W41" s="369"/>
      <c r="X41" s="369"/>
      <c r="Y41" s="369"/>
      <c r="Z41" s="390" t="s">
        <v>5580</v>
      </c>
      <c r="AA41" s="369">
        <v>0</v>
      </c>
      <c r="AB41" s="369">
        <v>0</v>
      </c>
      <c r="AC41" s="370" t="s">
        <v>5599</v>
      </c>
      <c r="AD41" s="370" t="s">
        <v>5787</v>
      </c>
      <c r="AE41" s="369"/>
      <c r="AF41" s="370" t="s">
        <v>5582</v>
      </c>
      <c r="AG41" s="369" t="s">
        <v>5583</v>
      </c>
      <c r="AH41" s="370" t="s">
        <v>5600</v>
      </c>
      <c r="AI41" s="370" t="s">
        <v>5601</v>
      </c>
      <c r="AJ41" s="374" t="s">
        <v>5586</v>
      </c>
      <c r="AK41" s="373" t="s">
        <v>5587</v>
      </c>
      <c r="AL41" s="390" t="s">
        <v>5788</v>
      </c>
      <c r="AM41" s="378">
        <v>694127</v>
      </c>
      <c r="AN41" s="369"/>
    </row>
    <row r="42" spans="1:40" ht="25.5" hidden="1">
      <c r="A42" s="344">
        <v>4041</v>
      </c>
      <c r="B42" s="388" t="s">
        <v>5789</v>
      </c>
      <c r="C42" s="370" t="s">
        <v>5792</v>
      </c>
      <c r="D42" s="394" t="s">
        <v>6098</v>
      </c>
      <c r="E42" s="388" t="s">
        <v>5578</v>
      </c>
      <c r="F42" s="388" t="s">
        <v>6463</v>
      </c>
      <c r="G42" s="388" t="s">
        <v>6465</v>
      </c>
      <c r="H42" s="388"/>
      <c r="I42" s="388"/>
      <c r="J42" s="415">
        <f>COUNTIF(DD!B:B,'IBM File Metadata'!L42)</f>
        <v>12</v>
      </c>
      <c r="K42" s="389" t="s">
        <v>5790</v>
      </c>
      <c r="L42" s="389" t="str">
        <f t="shared" si="1"/>
        <v>ANN_ANN_CM_IIDKEYS</v>
      </c>
      <c r="M42" s="389" t="str">
        <f t="shared" si="2"/>
        <v>select count(1) from ascena_staging.ANN_ANN_CM_IIDKEYS ;</v>
      </c>
      <c r="N42" s="389" t="str">
        <f t="shared" si="4"/>
        <v>select * from ascena_staging.ANN_ANN_CM_IIDKEYS;</v>
      </c>
      <c r="O42" s="389" t="str">
        <f t="shared" si="3"/>
        <v>Desc ascena_staging.ANN_ANN_CM_IIDKEYS;</v>
      </c>
      <c r="P42" s="369" t="s">
        <v>5645</v>
      </c>
      <c r="Q42" s="371" t="s">
        <v>5791</v>
      </c>
      <c r="R42" s="370" t="s">
        <v>5577</v>
      </c>
      <c r="S42" s="369"/>
      <c r="T42" s="369" t="s">
        <v>5578</v>
      </c>
      <c r="U42" s="370" t="s">
        <v>5792</v>
      </c>
      <c r="V42" s="369"/>
      <c r="W42" s="369"/>
      <c r="X42" s="369"/>
      <c r="Y42" s="369"/>
      <c r="Z42" s="390" t="s">
        <v>5580</v>
      </c>
      <c r="AA42" s="369">
        <v>0</v>
      </c>
      <c r="AB42" s="369">
        <v>0</v>
      </c>
      <c r="AC42" s="370" t="s">
        <v>5648</v>
      </c>
      <c r="AD42" s="370" t="s">
        <v>5792</v>
      </c>
      <c r="AE42" s="369"/>
      <c r="AF42" s="370" t="s">
        <v>5582</v>
      </c>
      <c r="AG42" s="369" t="s">
        <v>5583</v>
      </c>
      <c r="AH42" s="370" t="s">
        <v>5600</v>
      </c>
      <c r="AI42" s="370" t="s">
        <v>5601</v>
      </c>
      <c r="AJ42" s="374" t="s">
        <v>5586</v>
      </c>
      <c r="AK42" s="373" t="s">
        <v>5587</v>
      </c>
      <c r="AL42" s="390" t="s">
        <v>5793</v>
      </c>
      <c r="AM42" s="378">
        <v>16347</v>
      </c>
      <c r="AN42" s="369"/>
    </row>
    <row r="43" spans="1:40" ht="38.25" hidden="1">
      <c r="A43" s="344">
        <v>4042</v>
      </c>
      <c r="B43" s="388" t="s">
        <v>5794</v>
      </c>
      <c r="C43" s="370" t="s">
        <v>5797</v>
      </c>
      <c r="D43" s="394" t="s">
        <v>6103</v>
      </c>
      <c r="E43" s="388" t="s">
        <v>6108</v>
      </c>
      <c r="F43" s="388" t="s">
        <v>6467</v>
      </c>
      <c r="G43" s="388" t="s">
        <v>6466</v>
      </c>
      <c r="H43" s="388"/>
      <c r="I43" s="388"/>
      <c r="J43" s="415">
        <f>COUNTIF(DD!B:B,'IBM File Metadata'!L43)</f>
        <v>19</v>
      </c>
      <c r="K43" s="389" t="s">
        <v>5795</v>
      </c>
      <c r="L43" s="389" t="str">
        <f t="shared" si="1"/>
        <v>ANN_ANN_OMNI_SAINTAT</v>
      </c>
      <c r="M43" s="389" t="str">
        <f t="shared" si="2"/>
        <v>select count(1) from ascena_staging.ANN_ANN_OMNI_SAINTAT ;</v>
      </c>
      <c r="N43" s="389" t="str">
        <f t="shared" si="4"/>
        <v>select * from ascena_staging.ANN_ANN_OMNI_SAINTAT;</v>
      </c>
      <c r="O43" s="389" t="str">
        <f t="shared" si="3"/>
        <v>Desc ascena_staging.ANN_ANN_OMNI_SAINTAT;</v>
      </c>
      <c r="P43" s="369" t="s">
        <v>5611</v>
      </c>
      <c r="Q43" s="371" t="s">
        <v>5796</v>
      </c>
      <c r="R43" s="370" t="s">
        <v>5577</v>
      </c>
      <c r="S43" s="369"/>
      <c r="T43" s="369" t="s">
        <v>5578</v>
      </c>
      <c r="U43" s="370" t="s">
        <v>5797</v>
      </c>
      <c r="V43" s="369"/>
      <c r="W43" s="369"/>
      <c r="X43" s="369"/>
      <c r="Y43" s="369"/>
      <c r="Z43" s="390" t="s">
        <v>5580</v>
      </c>
      <c r="AA43" s="369">
        <v>1</v>
      </c>
      <c r="AB43" s="369">
        <v>0</v>
      </c>
      <c r="AC43" s="370" t="s">
        <v>5648</v>
      </c>
      <c r="AD43" s="370" t="s">
        <v>5797</v>
      </c>
      <c r="AE43" s="369"/>
      <c r="AF43" s="370" t="s">
        <v>5582</v>
      </c>
      <c r="AG43" s="369" t="s">
        <v>5583</v>
      </c>
      <c r="AH43" s="370" t="s">
        <v>5600</v>
      </c>
      <c r="AI43" s="370" t="s">
        <v>5601</v>
      </c>
      <c r="AJ43" s="374" t="s">
        <v>5586</v>
      </c>
      <c r="AK43" s="373" t="s">
        <v>5587</v>
      </c>
      <c r="AL43" s="390" t="s">
        <v>5798</v>
      </c>
      <c r="AM43" s="378">
        <v>0</v>
      </c>
      <c r="AN43" s="369"/>
    </row>
    <row r="44" spans="1:40" ht="25.5" hidden="1">
      <c r="A44" s="344">
        <v>4043</v>
      </c>
      <c r="B44" s="388" t="s">
        <v>5799</v>
      </c>
      <c r="C44" s="370" t="s">
        <v>5802</v>
      </c>
      <c r="D44" s="394" t="s">
        <v>6103</v>
      </c>
      <c r="E44" s="388" t="s">
        <v>6109</v>
      </c>
      <c r="F44" s="388"/>
      <c r="G44" s="388" t="s">
        <v>6468</v>
      </c>
      <c r="H44" s="388"/>
      <c r="I44" s="388"/>
      <c r="J44" s="415">
        <f>COUNTIF(DD!B:B,'IBM File Metadata'!L44)</f>
        <v>19</v>
      </c>
      <c r="K44" s="389" t="s">
        <v>5800</v>
      </c>
      <c r="L44" s="389" t="str">
        <f t="shared" si="1"/>
        <v>ANN_ANN_OMNI_SAINTLOFT</v>
      </c>
      <c r="M44" s="389" t="str">
        <f t="shared" si="2"/>
        <v>select count(1) from ascena_staging.ANN_ANN_OMNI_SAINTLOFT ;</v>
      </c>
      <c r="N44" s="389" t="str">
        <f t="shared" si="4"/>
        <v>select * from ascena_staging.ANN_ANN_OMNI_SAINTLOFT;</v>
      </c>
      <c r="O44" s="389" t="str">
        <f t="shared" si="3"/>
        <v>Desc ascena_staging.ANN_ANN_OMNI_SAINTLOFT;</v>
      </c>
      <c r="P44" s="369" t="s">
        <v>5611</v>
      </c>
      <c r="Q44" s="371" t="s">
        <v>5801</v>
      </c>
      <c r="R44" s="370" t="s">
        <v>5577</v>
      </c>
      <c r="S44" s="369"/>
      <c r="T44" s="369" t="s">
        <v>5578</v>
      </c>
      <c r="U44" s="370" t="s">
        <v>5802</v>
      </c>
      <c r="V44" s="369"/>
      <c r="W44" s="369"/>
      <c r="X44" s="369"/>
      <c r="Y44" s="369"/>
      <c r="Z44" s="390" t="s">
        <v>5580</v>
      </c>
      <c r="AA44" s="369">
        <v>1</v>
      </c>
      <c r="AB44" s="369">
        <v>0</v>
      </c>
      <c r="AC44" s="370" t="s">
        <v>5648</v>
      </c>
      <c r="AD44" s="370" t="s">
        <v>5802</v>
      </c>
      <c r="AE44" s="369"/>
      <c r="AF44" s="370" t="s">
        <v>5582</v>
      </c>
      <c r="AG44" s="369" t="s">
        <v>5583</v>
      </c>
      <c r="AH44" s="370" t="s">
        <v>5600</v>
      </c>
      <c r="AI44" s="370" t="s">
        <v>5601</v>
      </c>
      <c r="AJ44" s="374" t="s">
        <v>5586</v>
      </c>
      <c r="AK44" s="373" t="s">
        <v>5587</v>
      </c>
      <c r="AL44" s="390" t="s">
        <v>5803</v>
      </c>
      <c r="AM44" s="378">
        <v>0</v>
      </c>
      <c r="AN44" s="369"/>
    </row>
    <row r="45" spans="1:40" ht="25.5" hidden="1">
      <c r="A45" s="344">
        <v>4044</v>
      </c>
      <c r="B45" s="388" t="s">
        <v>5804</v>
      </c>
      <c r="C45" s="370" t="s">
        <v>5807</v>
      </c>
      <c r="D45" s="394" t="s">
        <v>6103</v>
      </c>
      <c r="E45" s="388" t="s">
        <v>6116</v>
      </c>
      <c r="F45" s="388"/>
      <c r="G45" s="388" t="s">
        <v>6468</v>
      </c>
      <c r="H45" s="388"/>
      <c r="I45" s="388"/>
      <c r="J45" s="415">
        <f>COUNTIF(DD!B:B,'IBM File Metadata'!L45)</f>
        <v>19</v>
      </c>
      <c r="K45" s="389" t="s">
        <v>5805</v>
      </c>
      <c r="L45" s="389" t="str">
        <f t="shared" si="1"/>
        <v>ANN_ANN_OMNI_SAINTLG</v>
      </c>
      <c r="M45" s="389" t="str">
        <f t="shared" si="2"/>
        <v>select count(1) from ascena_staging.ANN_ANN_OMNI_SAINTLG ;</v>
      </c>
      <c r="N45" s="389" t="str">
        <f t="shared" si="4"/>
        <v>select * from ascena_staging.ANN_ANN_OMNI_SAINTLG;</v>
      </c>
      <c r="O45" s="389" t="str">
        <f t="shared" si="3"/>
        <v>Desc ascena_staging.ANN_ANN_OMNI_SAINTLG;</v>
      </c>
      <c r="P45" s="369" t="s">
        <v>5611</v>
      </c>
      <c r="Q45" s="371" t="s">
        <v>5806</v>
      </c>
      <c r="R45" s="370" t="s">
        <v>5577</v>
      </c>
      <c r="S45" s="369"/>
      <c r="T45" s="369" t="s">
        <v>5578</v>
      </c>
      <c r="U45" s="370" t="s">
        <v>5807</v>
      </c>
      <c r="V45" s="369"/>
      <c r="W45" s="369"/>
      <c r="X45" s="369"/>
      <c r="Y45" s="369"/>
      <c r="Z45" s="390" t="s">
        <v>5580</v>
      </c>
      <c r="AA45" s="369">
        <v>1</v>
      </c>
      <c r="AB45" s="369">
        <v>0</v>
      </c>
      <c r="AC45" s="370" t="s">
        <v>5648</v>
      </c>
      <c r="AD45" s="370" t="s">
        <v>5807</v>
      </c>
      <c r="AE45" s="369"/>
      <c r="AF45" s="370" t="s">
        <v>5582</v>
      </c>
      <c r="AG45" s="369" t="s">
        <v>5583</v>
      </c>
      <c r="AH45" s="370" t="s">
        <v>5600</v>
      </c>
      <c r="AI45" s="370" t="s">
        <v>5601</v>
      </c>
      <c r="AJ45" s="374" t="s">
        <v>5586</v>
      </c>
      <c r="AK45" s="373" t="s">
        <v>5587</v>
      </c>
      <c r="AL45" s="390" t="s">
        <v>5808</v>
      </c>
      <c r="AM45" s="378">
        <v>0</v>
      </c>
      <c r="AN45" s="369"/>
    </row>
    <row r="46" spans="1:40" ht="38.25" hidden="1">
      <c r="A46" s="344">
        <v>4045</v>
      </c>
      <c r="B46" s="388" t="s">
        <v>5809</v>
      </c>
      <c r="C46" s="370" t="s">
        <v>5813</v>
      </c>
      <c r="D46" s="394" t="s">
        <v>6103</v>
      </c>
      <c r="E46" s="388" t="s">
        <v>6108</v>
      </c>
      <c r="F46" s="388" t="s">
        <v>6467</v>
      </c>
      <c r="G46" s="388" t="s">
        <v>6469</v>
      </c>
      <c r="H46" s="388" t="s">
        <v>20</v>
      </c>
      <c r="I46" s="388"/>
      <c r="J46" s="415">
        <f>COUNTIF(DD!B:B,'IBM File Metadata'!L46)</f>
        <v>12</v>
      </c>
      <c r="K46" s="389" t="s">
        <v>5810</v>
      </c>
      <c r="L46" s="389" t="str">
        <f t="shared" si="1"/>
        <v>ANN_ANN_OMNI_VISITCATGAT</v>
      </c>
      <c r="M46" s="389" t="str">
        <f t="shared" si="2"/>
        <v>select count(1) from ascena_staging.ANN_ANN_OMNI_VISITCATGAT ;</v>
      </c>
      <c r="N46" s="389" t="str">
        <f t="shared" si="4"/>
        <v>select * from ascena_staging.ANN_ANN_OMNI_VISITCATGAT;</v>
      </c>
      <c r="O46" s="389" t="str">
        <f t="shared" si="3"/>
        <v>Desc ascena_staging.ANN_ANN_OMNI_VISITCATGAT;</v>
      </c>
      <c r="P46" s="369" t="s">
        <v>5811</v>
      </c>
      <c r="Q46" s="371" t="s">
        <v>5812</v>
      </c>
      <c r="R46" s="370" t="s">
        <v>5577</v>
      </c>
      <c r="S46" s="369"/>
      <c r="T46" s="369" t="s">
        <v>5578</v>
      </c>
      <c r="U46" s="370" t="s">
        <v>5813</v>
      </c>
      <c r="V46" s="369"/>
      <c r="W46" s="369"/>
      <c r="X46" s="369"/>
      <c r="Y46" s="369"/>
      <c r="Z46" s="390" t="s">
        <v>5580</v>
      </c>
      <c r="AA46" s="369">
        <v>1</v>
      </c>
      <c r="AB46" s="369">
        <v>0</v>
      </c>
      <c r="AC46" s="370" t="s">
        <v>5648</v>
      </c>
      <c r="AD46" s="370" t="s">
        <v>5813</v>
      </c>
      <c r="AE46" s="369"/>
      <c r="AF46" s="370" t="s">
        <v>5582</v>
      </c>
      <c r="AG46" s="369" t="s">
        <v>5583</v>
      </c>
      <c r="AH46" s="370" t="s">
        <v>5600</v>
      </c>
      <c r="AI46" s="370" t="s">
        <v>5601</v>
      </c>
      <c r="AJ46" s="374" t="s">
        <v>5586</v>
      </c>
      <c r="AK46" s="373" t="s">
        <v>5587</v>
      </c>
      <c r="AL46" s="390" t="s">
        <v>5814</v>
      </c>
      <c r="AM46" s="378">
        <v>18057158</v>
      </c>
      <c r="AN46" s="369"/>
    </row>
    <row r="47" spans="1:40" ht="38.25" hidden="1">
      <c r="A47" s="344">
        <v>4046</v>
      </c>
      <c r="B47" s="388" t="s">
        <v>5815</v>
      </c>
      <c r="C47" s="370" t="s">
        <v>5818</v>
      </c>
      <c r="D47" s="394" t="s">
        <v>6103</v>
      </c>
      <c r="E47" s="388" t="s">
        <v>6109</v>
      </c>
      <c r="F47" s="388" t="s">
        <v>6467</v>
      </c>
      <c r="G47" s="388" t="s">
        <v>6469</v>
      </c>
      <c r="H47" s="388" t="s">
        <v>20</v>
      </c>
      <c r="I47" s="388"/>
      <c r="J47" s="415">
        <f>COUNTIF(DD!B:B,'IBM File Metadata'!L47)</f>
        <v>12</v>
      </c>
      <c r="K47" s="389" t="s">
        <v>5816</v>
      </c>
      <c r="L47" s="389" t="str">
        <f t="shared" si="1"/>
        <v>ANN_ANN_OMNI_VISITCATGLOFT</v>
      </c>
      <c r="M47" s="389" t="str">
        <f t="shared" si="2"/>
        <v>select count(1) from ascena_staging.ANN_ANN_OMNI_VISITCATGLOFT ;</v>
      </c>
      <c r="N47" s="389" t="str">
        <f t="shared" si="4"/>
        <v>select * from ascena_staging.ANN_ANN_OMNI_VISITCATGLOFT;</v>
      </c>
      <c r="O47" s="389" t="str">
        <f t="shared" si="3"/>
        <v>Desc ascena_staging.ANN_ANN_OMNI_VISITCATGLOFT;</v>
      </c>
      <c r="P47" s="369" t="s">
        <v>5811</v>
      </c>
      <c r="Q47" s="371" t="s">
        <v>5817</v>
      </c>
      <c r="R47" s="370" t="s">
        <v>5577</v>
      </c>
      <c r="S47" s="369"/>
      <c r="T47" s="369" t="s">
        <v>5578</v>
      </c>
      <c r="U47" s="370" t="s">
        <v>5818</v>
      </c>
      <c r="V47" s="369"/>
      <c r="W47" s="369"/>
      <c r="X47" s="369"/>
      <c r="Y47" s="369"/>
      <c r="Z47" s="390" t="s">
        <v>5580</v>
      </c>
      <c r="AA47" s="369">
        <v>1</v>
      </c>
      <c r="AB47" s="369">
        <v>0</v>
      </c>
      <c r="AC47" s="370" t="s">
        <v>5648</v>
      </c>
      <c r="AD47" s="370" t="s">
        <v>5818</v>
      </c>
      <c r="AE47" s="369"/>
      <c r="AF47" s="370" t="s">
        <v>5582</v>
      </c>
      <c r="AG47" s="369" t="s">
        <v>5583</v>
      </c>
      <c r="AH47" s="370" t="s">
        <v>5600</v>
      </c>
      <c r="AI47" s="370" t="s">
        <v>5601</v>
      </c>
      <c r="AJ47" s="374" t="s">
        <v>5586</v>
      </c>
      <c r="AK47" s="373" t="s">
        <v>5587</v>
      </c>
      <c r="AL47" s="390" t="s">
        <v>5819</v>
      </c>
      <c r="AM47" s="378">
        <v>33432470</v>
      </c>
      <c r="AN47" s="369"/>
    </row>
    <row r="48" spans="1:40" ht="38.25" hidden="1">
      <c r="A48" s="344">
        <v>4047</v>
      </c>
      <c r="B48" s="388" t="s">
        <v>5820</v>
      </c>
      <c r="C48" s="370" t="s">
        <v>5823</v>
      </c>
      <c r="D48" s="394" t="s">
        <v>6103</v>
      </c>
      <c r="E48" s="388" t="s">
        <v>6116</v>
      </c>
      <c r="F48" s="388" t="s">
        <v>6467</v>
      </c>
      <c r="G48" s="388" t="s">
        <v>6470</v>
      </c>
      <c r="H48" s="388" t="s">
        <v>20</v>
      </c>
      <c r="I48" s="388"/>
      <c r="J48" s="415">
        <f>COUNTIF(DD!B:B,'IBM File Metadata'!L48)</f>
        <v>12</v>
      </c>
      <c r="K48" s="389" t="s">
        <v>5821</v>
      </c>
      <c r="L48" s="389" t="str">
        <f t="shared" si="1"/>
        <v>ANN_ANN_OMNI_VISITCATGLG</v>
      </c>
      <c r="M48" s="389" t="str">
        <f t="shared" si="2"/>
        <v>select count(1) from ascena_staging.ANN_ANN_OMNI_VISITCATGLG ;</v>
      </c>
      <c r="N48" s="389" t="str">
        <f t="shared" si="4"/>
        <v>select * from ascena_staging.ANN_ANN_OMNI_VISITCATGLG;</v>
      </c>
      <c r="O48" s="389" t="str">
        <f t="shared" si="3"/>
        <v>Desc ascena_staging.ANN_ANN_OMNI_VISITCATGLG;</v>
      </c>
      <c r="P48" s="369" t="s">
        <v>5811</v>
      </c>
      <c r="Q48" s="371" t="s">
        <v>5822</v>
      </c>
      <c r="R48" s="370" t="s">
        <v>5577</v>
      </c>
      <c r="S48" s="369"/>
      <c r="T48" s="369" t="s">
        <v>5578</v>
      </c>
      <c r="U48" s="370" t="s">
        <v>5823</v>
      </c>
      <c r="V48" s="369"/>
      <c r="W48" s="369"/>
      <c r="X48" s="369"/>
      <c r="Y48" s="369"/>
      <c r="Z48" s="390" t="s">
        <v>5580</v>
      </c>
      <c r="AA48" s="369">
        <v>1</v>
      </c>
      <c r="AB48" s="369">
        <v>0</v>
      </c>
      <c r="AC48" s="370" t="s">
        <v>5648</v>
      </c>
      <c r="AD48" s="370" t="s">
        <v>5823</v>
      </c>
      <c r="AE48" s="369"/>
      <c r="AF48" s="370" t="s">
        <v>5582</v>
      </c>
      <c r="AG48" s="369" t="s">
        <v>5583</v>
      </c>
      <c r="AH48" s="370" t="s">
        <v>5600</v>
      </c>
      <c r="AI48" s="370" t="s">
        <v>5601</v>
      </c>
      <c r="AJ48" s="374" t="s">
        <v>5586</v>
      </c>
      <c r="AK48" s="373" t="s">
        <v>5587</v>
      </c>
      <c r="AL48" s="390" t="s">
        <v>5824</v>
      </c>
      <c r="AM48" s="378">
        <v>1401941</v>
      </c>
      <c r="AN48" s="369"/>
    </row>
    <row r="49" spans="1:40" ht="51" hidden="1">
      <c r="A49" s="344">
        <v>4048</v>
      </c>
      <c r="B49" s="388" t="s">
        <v>5825</v>
      </c>
      <c r="C49" s="370" t="s">
        <v>5828</v>
      </c>
      <c r="D49" s="394" t="s">
        <v>6103</v>
      </c>
      <c r="E49" s="388" t="s">
        <v>6108</v>
      </c>
      <c r="F49" s="388" t="s">
        <v>6467</v>
      </c>
      <c r="G49" s="388" t="s">
        <v>6471</v>
      </c>
      <c r="H49" s="388" t="s">
        <v>20</v>
      </c>
      <c r="I49" s="388"/>
      <c r="J49" s="415">
        <f>COUNTIF(DD!B:B,'IBM File Metadata'!L49)</f>
        <v>20</v>
      </c>
      <c r="K49" s="389" t="s">
        <v>5826</v>
      </c>
      <c r="L49" s="389" t="str">
        <f t="shared" si="1"/>
        <v>ANN_ANN_OMNI_VISITAT</v>
      </c>
      <c r="M49" s="389" t="str">
        <f t="shared" si="2"/>
        <v>select count(1) from ascena_staging.ANN_ANN_OMNI_VISITAT ;</v>
      </c>
      <c r="N49" s="389" t="str">
        <f t="shared" si="4"/>
        <v>select * from ascena_staging.ANN_ANN_OMNI_VISITAT;</v>
      </c>
      <c r="O49" s="389" t="str">
        <f t="shared" si="3"/>
        <v>Desc ascena_staging.ANN_ANN_OMNI_VISITAT;</v>
      </c>
      <c r="P49" s="369" t="s">
        <v>5811</v>
      </c>
      <c r="Q49" s="371" t="s">
        <v>5827</v>
      </c>
      <c r="R49" s="370" t="s">
        <v>5577</v>
      </c>
      <c r="S49" s="369"/>
      <c r="T49" s="369" t="s">
        <v>5578</v>
      </c>
      <c r="U49" s="370" t="s">
        <v>5828</v>
      </c>
      <c r="V49" s="369"/>
      <c r="W49" s="369"/>
      <c r="X49" s="369"/>
      <c r="Y49" s="369"/>
      <c r="Z49" s="390" t="s">
        <v>5580</v>
      </c>
      <c r="AA49" s="369">
        <v>1</v>
      </c>
      <c r="AB49" s="369">
        <v>0</v>
      </c>
      <c r="AC49" s="370" t="s">
        <v>5648</v>
      </c>
      <c r="AD49" s="370" t="s">
        <v>5828</v>
      </c>
      <c r="AE49" s="369"/>
      <c r="AF49" s="370" t="s">
        <v>5582</v>
      </c>
      <c r="AG49" s="369" t="s">
        <v>5583</v>
      </c>
      <c r="AH49" s="370" t="s">
        <v>5600</v>
      </c>
      <c r="AI49" s="370" t="s">
        <v>5601</v>
      </c>
      <c r="AJ49" s="374" t="s">
        <v>5586</v>
      </c>
      <c r="AK49" s="373" t="s">
        <v>5587</v>
      </c>
      <c r="AL49" s="390" t="s">
        <v>5829</v>
      </c>
      <c r="AM49" s="378">
        <v>10663200</v>
      </c>
      <c r="AN49" s="369"/>
    </row>
    <row r="50" spans="1:40" ht="51" hidden="1">
      <c r="A50" s="344">
        <v>4049</v>
      </c>
      <c r="B50" s="388" t="s">
        <v>5830</v>
      </c>
      <c r="C50" s="370" t="s">
        <v>5833</v>
      </c>
      <c r="D50" s="394" t="s">
        <v>6103</v>
      </c>
      <c r="E50" s="388" t="s">
        <v>6109</v>
      </c>
      <c r="F50" s="388" t="s">
        <v>6467</v>
      </c>
      <c r="G50" s="388" t="s">
        <v>6471</v>
      </c>
      <c r="H50" s="388" t="s">
        <v>20</v>
      </c>
      <c r="I50" s="388"/>
      <c r="J50" s="415">
        <f>COUNTIF(DD!B:B,'IBM File Metadata'!L50)</f>
        <v>20</v>
      </c>
      <c r="K50" s="389" t="s">
        <v>5831</v>
      </c>
      <c r="L50" s="389" t="str">
        <f t="shared" si="1"/>
        <v>ANN_ANN_OMNI_VISITLOFT</v>
      </c>
      <c r="M50" s="389" t="str">
        <f t="shared" si="2"/>
        <v>select count(1) from ascena_staging.ANN_ANN_OMNI_VISITLOFT ;</v>
      </c>
      <c r="N50" s="389" t="str">
        <f t="shared" si="4"/>
        <v>select * from ascena_staging.ANN_ANN_OMNI_VISITLOFT;</v>
      </c>
      <c r="O50" s="389" t="str">
        <f t="shared" si="3"/>
        <v>Desc ascena_staging.ANN_ANN_OMNI_VISITLOFT;</v>
      </c>
      <c r="P50" s="369" t="s">
        <v>5811</v>
      </c>
      <c r="Q50" s="371" t="s">
        <v>5832</v>
      </c>
      <c r="R50" s="370" t="s">
        <v>5577</v>
      </c>
      <c r="S50" s="369"/>
      <c r="T50" s="369" t="s">
        <v>5578</v>
      </c>
      <c r="U50" s="370" t="s">
        <v>5833</v>
      </c>
      <c r="V50" s="369"/>
      <c r="W50" s="369"/>
      <c r="X50" s="369"/>
      <c r="Y50" s="369"/>
      <c r="Z50" s="390" t="s">
        <v>5580</v>
      </c>
      <c r="AA50" s="369">
        <v>1</v>
      </c>
      <c r="AB50" s="369">
        <v>0</v>
      </c>
      <c r="AC50" s="370" t="s">
        <v>5648</v>
      </c>
      <c r="AD50" s="370" t="s">
        <v>5833</v>
      </c>
      <c r="AE50" s="369"/>
      <c r="AF50" s="370" t="s">
        <v>5582</v>
      </c>
      <c r="AG50" s="369" t="s">
        <v>5583</v>
      </c>
      <c r="AH50" s="370" t="s">
        <v>5600</v>
      </c>
      <c r="AI50" s="370" t="s">
        <v>5601</v>
      </c>
      <c r="AJ50" s="374" t="s">
        <v>5586</v>
      </c>
      <c r="AK50" s="373" t="s">
        <v>5587</v>
      </c>
      <c r="AL50" s="390" t="s">
        <v>5834</v>
      </c>
      <c r="AM50" s="378">
        <v>21000059</v>
      </c>
      <c r="AN50" s="369"/>
    </row>
    <row r="51" spans="1:40" ht="38.25" hidden="1">
      <c r="A51" s="344">
        <v>4050</v>
      </c>
      <c r="B51" s="388" t="s">
        <v>5835</v>
      </c>
      <c r="C51" s="370" t="s">
        <v>5838</v>
      </c>
      <c r="D51" s="394" t="s">
        <v>6103</v>
      </c>
      <c r="E51" s="388" t="s">
        <v>6116</v>
      </c>
      <c r="F51" s="388" t="s">
        <v>6467</v>
      </c>
      <c r="G51" s="388" t="s">
        <v>6472</v>
      </c>
      <c r="H51" s="388" t="s">
        <v>20</v>
      </c>
      <c r="I51" s="388"/>
      <c r="J51" s="415">
        <f>COUNTIF(DD!B:B,'IBM File Metadata'!L51)</f>
        <v>20</v>
      </c>
      <c r="K51" s="389" t="s">
        <v>5836</v>
      </c>
      <c r="L51" s="389" t="str">
        <f t="shared" si="1"/>
        <v>ANN_ANN_OMNI_VISITLG</v>
      </c>
      <c r="M51" s="389" t="str">
        <f t="shared" si="2"/>
        <v>select count(1) from ascena_staging.ANN_ANN_OMNI_VISITLG ;</v>
      </c>
      <c r="N51" s="389" t="str">
        <f t="shared" si="4"/>
        <v>select * from ascena_staging.ANN_ANN_OMNI_VISITLG;</v>
      </c>
      <c r="O51" s="389" t="str">
        <f t="shared" si="3"/>
        <v>Desc ascena_staging.ANN_ANN_OMNI_VISITLG;</v>
      </c>
      <c r="P51" s="369" t="s">
        <v>5811</v>
      </c>
      <c r="Q51" s="371" t="s">
        <v>5837</v>
      </c>
      <c r="R51" s="370" t="s">
        <v>5577</v>
      </c>
      <c r="S51" s="369"/>
      <c r="T51" s="369" t="s">
        <v>5578</v>
      </c>
      <c r="U51" s="370" t="s">
        <v>5838</v>
      </c>
      <c r="V51" s="369"/>
      <c r="W51" s="369"/>
      <c r="X51" s="369"/>
      <c r="Y51" s="369"/>
      <c r="Z51" s="390" t="s">
        <v>5580</v>
      </c>
      <c r="AA51" s="369">
        <v>1</v>
      </c>
      <c r="AB51" s="369">
        <v>0</v>
      </c>
      <c r="AC51" s="370" t="s">
        <v>5648</v>
      </c>
      <c r="AD51" s="370" t="s">
        <v>5838</v>
      </c>
      <c r="AE51" s="369"/>
      <c r="AF51" s="370" t="s">
        <v>5582</v>
      </c>
      <c r="AG51" s="369" t="s">
        <v>5583</v>
      </c>
      <c r="AH51" s="370" t="s">
        <v>5600</v>
      </c>
      <c r="AI51" s="370" t="s">
        <v>5601</v>
      </c>
      <c r="AJ51" s="374" t="s">
        <v>5586</v>
      </c>
      <c r="AK51" s="373" t="s">
        <v>5587</v>
      </c>
      <c r="AL51" s="390" t="s">
        <v>5839</v>
      </c>
      <c r="AM51" s="378">
        <v>937715</v>
      </c>
      <c r="AN51" s="369"/>
    </row>
    <row r="52" spans="1:40" ht="25.5" hidden="1">
      <c r="A52" s="344">
        <v>4051</v>
      </c>
      <c r="B52" s="394" t="s">
        <v>5840</v>
      </c>
      <c r="C52" s="374" t="s">
        <v>5843</v>
      </c>
      <c r="D52" s="394" t="s">
        <v>5578</v>
      </c>
      <c r="E52" s="394"/>
      <c r="F52" s="394" t="s">
        <v>6473</v>
      </c>
      <c r="G52" s="394" t="s">
        <v>6474</v>
      </c>
      <c r="H52" s="394"/>
      <c r="I52" s="394"/>
      <c r="J52" s="415">
        <f>COUNTIF(DD!B:B,'IBM File Metadata'!L52)</f>
        <v>25</v>
      </c>
      <c r="K52" s="395" t="s">
        <v>5841</v>
      </c>
      <c r="L52" s="389" t="str">
        <f t="shared" si="1"/>
        <v>ANN_ANN_CRM_MODELRUN</v>
      </c>
      <c r="M52" s="389" t="str">
        <f t="shared" si="2"/>
        <v>select count(1) from ascena_staging.ANN_ANN_CRM_MODELRUN ;</v>
      </c>
      <c r="N52" s="389" t="str">
        <f t="shared" si="4"/>
        <v>select * from ascena_staging.ANN_ANN_CRM_MODELRUN;</v>
      </c>
      <c r="O52" s="389" t="str">
        <f t="shared" si="3"/>
        <v>Desc ascena_staging.ANN_ANN_CRM_MODELRUN;</v>
      </c>
      <c r="P52" s="373" t="s">
        <v>5645</v>
      </c>
      <c r="Q52" s="374" t="s">
        <v>5842</v>
      </c>
      <c r="R52" s="374" t="s">
        <v>5577</v>
      </c>
      <c r="S52" s="373"/>
      <c r="T52" s="373" t="s">
        <v>5578</v>
      </c>
      <c r="U52" s="374" t="s">
        <v>5843</v>
      </c>
      <c r="V52" s="373"/>
      <c r="W52" s="373"/>
      <c r="X52" s="373"/>
      <c r="Y52" s="373"/>
      <c r="Z52" s="390" t="s">
        <v>5580</v>
      </c>
      <c r="AA52" s="373">
        <v>0</v>
      </c>
      <c r="AB52" s="373">
        <v>0</v>
      </c>
      <c r="AC52" s="399" t="s">
        <v>5844</v>
      </c>
      <c r="AD52" s="374" t="s">
        <v>5843</v>
      </c>
      <c r="AE52" s="373"/>
      <c r="AF52" s="374" t="s">
        <v>5582</v>
      </c>
      <c r="AG52" s="373" t="s">
        <v>5583</v>
      </c>
      <c r="AH52" s="374" t="s">
        <v>5600</v>
      </c>
      <c r="AI52" s="374" t="s">
        <v>5601</v>
      </c>
      <c r="AJ52" s="374" t="s">
        <v>5586</v>
      </c>
      <c r="AK52" s="373" t="s">
        <v>5587</v>
      </c>
      <c r="AL52" s="390" t="s">
        <v>5845</v>
      </c>
      <c r="AM52" s="379">
        <v>4526170</v>
      </c>
      <c r="AN52" s="373"/>
    </row>
    <row r="53" spans="1:40" ht="25.5" hidden="1">
      <c r="A53" s="344">
        <v>4052</v>
      </c>
      <c r="B53" s="388" t="s">
        <v>5846</v>
      </c>
      <c r="C53" s="370" t="s">
        <v>5849</v>
      </c>
      <c r="D53" s="394" t="s">
        <v>6104</v>
      </c>
      <c r="E53" s="388"/>
      <c r="F53" s="388" t="s">
        <v>6093</v>
      </c>
      <c r="G53" s="388"/>
      <c r="H53" s="388"/>
      <c r="I53" s="388"/>
      <c r="J53" s="415">
        <f>COUNTIF(DD!B:B,'IBM File Metadata'!L53)</f>
        <v>15</v>
      </c>
      <c r="K53" s="389" t="s">
        <v>5847</v>
      </c>
      <c r="L53" s="389" t="str">
        <f t="shared" si="1"/>
        <v>ANN_ANN_CIVIS_EPS</v>
      </c>
      <c r="M53" s="389" t="str">
        <f t="shared" si="2"/>
        <v>select count(1) from ascena_staging.ANN_ANN_CIVIS_EPS ;</v>
      </c>
      <c r="N53" s="389" t="str">
        <f t="shared" si="4"/>
        <v>select * from ascena_staging.ANN_ANN_CIVIS_EPS;</v>
      </c>
      <c r="O53" s="389" t="str">
        <f t="shared" si="3"/>
        <v>Desc ascena_staging.ANN_ANN_CIVIS_EPS;</v>
      </c>
      <c r="P53" s="369" t="s">
        <v>5811</v>
      </c>
      <c r="Q53" s="371" t="s">
        <v>5848</v>
      </c>
      <c r="R53" s="370" t="s">
        <v>5577</v>
      </c>
      <c r="S53" s="369"/>
      <c r="T53" s="369" t="s">
        <v>5578</v>
      </c>
      <c r="U53" s="370" t="s">
        <v>5849</v>
      </c>
      <c r="V53" s="369"/>
      <c r="W53" s="369"/>
      <c r="X53" s="369"/>
      <c r="Y53" s="369"/>
      <c r="Z53" s="390" t="s">
        <v>5580</v>
      </c>
      <c r="AA53" s="369">
        <v>1</v>
      </c>
      <c r="AB53" s="369">
        <v>0</v>
      </c>
      <c r="AC53" s="398" t="s">
        <v>5721</v>
      </c>
      <c r="AD53" s="370" t="s">
        <v>5849</v>
      </c>
      <c r="AE53" s="369"/>
      <c r="AF53" s="370" t="s">
        <v>5582</v>
      </c>
      <c r="AG53" s="369" t="s">
        <v>5583</v>
      </c>
      <c r="AH53" s="370" t="s">
        <v>5600</v>
      </c>
      <c r="AI53" s="370" t="s">
        <v>5601</v>
      </c>
      <c r="AJ53" s="374" t="s">
        <v>5586</v>
      </c>
      <c r="AK53" s="373" t="s">
        <v>5587</v>
      </c>
      <c r="AL53" s="390" t="s">
        <v>5850</v>
      </c>
      <c r="AM53" s="378">
        <v>473051</v>
      </c>
      <c r="AN53" s="369"/>
    </row>
    <row r="54" spans="1:40" ht="25.5" hidden="1">
      <c r="A54" s="344">
        <v>4053</v>
      </c>
      <c r="B54" s="388" t="s">
        <v>5851</v>
      </c>
      <c r="C54" s="370" t="s">
        <v>5854</v>
      </c>
      <c r="D54" s="394" t="s">
        <v>6108</v>
      </c>
      <c r="E54" s="388" t="s">
        <v>6108</v>
      </c>
      <c r="F54" s="388" t="s">
        <v>6463</v>
      </c>
      <c r="G54" s="388" t="s">
        <v>6475</v>
      </c>
      <c r="H54" s="388"/>
      <c r="I54" s="388"/>
      <c r="J54" s="415">
        <f>COUNTIF(DD!B:B,'IBM File Metadata'!L54)</f>
        <v>25</v>
      </c>
      <c r="K54" s="389" t="s">
        <v>5852</v>
      </c>
      <c r="L54" s="389" t="str">
        <f t="shared" si="1"/>
        <v>ANN_AT_WEBEVENT</v>
      </c>
      <c r="M54" s="389" t="str">
        <f t="shared" si="2"/>
        <v>select count(1) from ascena_staging.ANN_AT_WEBEVENT ;</v>
      </c>
      <c r="N54" s="389" t="str">
        <f t="shared" si="4"/>
        <v>select * from ascena_staging.ANN_AT_WEBEVENT;</v>
      </c>
      <c r="O54" s="389" t="str">
        <f t="shared" si="3"/>
        <v>Desc ascena_staging.ANN_AT_WEBEVENT;</v>
      </c>
      <c r="P54" s="369" t="s">
        <v>5645</v>
      </c>
      <c r="Q54" s="371" t="s">
        <v>5853</v>
      </c>
      <c r="R54" s="370" t="s">
        <v>5577</v>
      </c>
      <c r="S54" s="369"/>
      <c r="T54" s="369" t="s">
        <v>5578</v>
      </c>
      <c r="U54" s="370" t="s">
        <v>5854</v>
      </c>
      <c r="V54" s="369"/>
      <c r="W54" s="369"/>
      <c r="X54" s="369"/>
      <c r="Y54" s="369"/>
      <c r="Z54" s="390" t="s">
        <v>5580</v>
      </c>
      <c r="AA54" s="369">
        <v>1</v>
      </c>
      <c r="AB54" s="369">
        <v>0</v>
      </c>
      <c r="AC54" s="370" t="s">
        <v>5648</v>
      </c>
      <c r="AD54" s="370" t="s">
        <v>5854</v>
      </c>
      <c r="AE54" s="369"/>
      <c r="AF54" s="370" t="s">
        <v>5582</v>
      </c>
      <c r="AG54" s="369" t="s">
        <v>5583</v>
      </c>
      <c r="AH54" s="370" t="s">
        <v>5600</v>
      </c>
      <c r="AI54" s="370" t="s">
        <v>5601</v>
      </c>
      <c r="AJ54" s="374" t="s">
        <v>5586</v>
      </c>
      <c r="AK54" s="373" t="s">
        <v>5587</v>
      </c>
      <c r="AL54" s="390" t="s">
        <v>5855</v>
      </c>
      <c r="AM54" s="378">
        <v>104605</v>
      </c>
      <c r="AN54" s="369"/>
    </row>
    <row r="55" spans="1:40" ht="25.5" hidden="1">
      <c r="A55" s="344">
        <v>4054</v>
      </c>
      <c r="B55" s="388" t="s">
        <v>5856</v>
      </c>
      <c r="C55" s="370" t="s">
        <v>5859</v>
      </c>
      <c r="D55" s="394" t="s">
        <v>6109</v>
      </c>
      <c r="E55" s="388" t="s">
        <v>6109</v>
      </c>
      <c r="F55" s="388" t="s">
        <v>6463</v>
      </c>
      <c r="G55" s="388" t="s">
        <v>6475</v>
      </c>
      <c r="H55" s="388"/>
      <c r="I55" s="388"/>
      <c r="J55" s="415">
        <f>COUNTIF(DD!B:B,'IBM File Metadata'!L55)</f>
        <v>25</v>
      </c>
      <c r="K55" s="389" t="s">
        <v>5857</v>
      </c>
      <c r="L55" s="389" t="str">
        <f t="shared" si="1"/>
        <v>ANN_LOFT_WEBEVENT</v>
      </c>
      <c r="M55" s="389" t="str">
        <f t="shared" si="2"/>
        <v>select count(1) from ascena_staging.ANN_LOFT_WEBEVENT ;</v>
      </c>
      <c r="N55" s="389" t="str">
        <f t="shared" si="4"/>
        <v>select * from ascena_staging.ANN_LOFT_WEBEVENT;</v>
      </c>
      <c r="O55" s="389" t="str">
        <f t="shared" si="3"/>
        <v>Desc ascena_staging.ANN_LOFT_WEBEVENT;</v>
      </c>
      <c r="P55" s="369" t="s">
        <v>5645</v>
      </c>
      <c r="Q55" s="371" t="s">
        <v>5858</v>
      </c>
      <c r="R55" s="370" t="s">
        <v>5577</v>
      </c>
      <c r="S55" s="369"/>
      <c r="T55" s="369" t="s">
        <v>5578</v>
      </c>
      <c r="U55" s="370" t="s">
        <v>5859</v>
      </c>
      <c r="V55" s="369"/>
      <c r="W55" s="369"/>
      <c r="X55" s="369"/>
      <c r="Y55" s="369"/>
      <c r="Z55" s="390" t="s">
        <v>5580</v>
      </c>
      <c r="AA55" s="369">
        <v>1</v>
      </c>
      <c r="AB55" s="369">
        <v>0</v>
      </c>
      <c r="AC55" s="370" t="s">
        <v>5648</v>
      </c>
      <c r="AD55" s="370" t="s">
        <v>5859</v>
      </c>
      <c r="AE55" s="369"/>
      <c r="AF55" s="370" t="s">
        <v>5582</v>
      </c>
      <c r="AG55" s="369" t="s">
        <v>5583</v>
      </c>
      <c r="AH55" s="370" t="s">
        <v>5600</v>
      </c>
      <c r="AI55" s="370" t="s">
        <v>5601</v>
      </c>
      <c r="AJ55" s="374" t="s">
        <v>5586</v>
      </c>
      <c r="AK55" s="373" t="s">
        <v>5587</v>
      </c>
      <c r="AL55" s="390" t="s">
        <v>5860</v>
      </c>
      <c r="AM55" s="378">
        <v>238389</v>
      </c>
      <c r="AN55" s="369"/>
    </row>
    <row r="56" spans="1:40" ht="25.5" hidden="1">
      <c r="A56" s="344">
        <v>4055</v>
      </c>
      <c r="B56" s="388" t="s">
        <v>5861</v>
      </c>
      <c r="C56" s="370" t="s">
        <v>5864</v>
      </c>
      <c r="D56" s="394" t="s">
        <v>6110</v>
      </c>
      <c r="E56" s="388" t="s">
        <v>6116</v>
      </c>
      <c r="F56" s="388" t="s">
        <v>6463</v>
      </c>
      <c r="G56" s="388" t="s">
        <v>6475</v>
      </c>
      <c r="H56" s="388"/>
      <c r="I56" s="388"/>
      <c r="J56" s="415">
        <f>COUNTIF(DD!B:B,'IBM File Metadata'!L56)</f>
        <v>25</v>
      </c>
      <c r="K56" s="389" t="s">
        <v>5862</v>
      </c>
      <c r="L56" s="389" t="str">
        <f t="shared" si="1"/>
        <v>ANN_LNG_WEBEVENT</v>
      </c>
      <c r="M56" s="389" t="str">
        <f t="shared" si="2"/>
        <v>select count(1) from ascena_staging.ANN_LNG_WEBEVENT ;</v>
      </c>
      <c r="N56" s="389" t="str">
        <f t="shared" si="4"/>
        <v>select * from ascena_staging.ANN_LNG_WEBEVENT;</v>
      </c>
      <c r="O56" s="389" t="str">
        <f t="shared" si="3"/>
        <v>Desc ascena_staging.ANN_LNG_WEBEVENT;</v>
      </c>
      <c r="P56" s="369" t="s">
        <v>5645</v>
      </c>
      <c r="Q56" s="371" t="s">
        <v>5863</v>
      </c>
      <c r="R56" s="370" t="s">
        <v>5577</v>
      </c>
      <c r="S56" s="369"/>
      <c r="T56" s="369" t="s">
        <v>5578</v>
      </c>
      <c r="U56" s="370" t="s">
        <v>5864</v>
      </c>
      <c r="V56" s="369"/>
      <c r="W56" s="369"/>
      <c r="X56" s="369"/>
      <c r="Y56" s="369"/>
      <c r="Z56" s="390" t="s">
        <v>5580</v>
      </c>
      <c r="AA56" s="369">
        <v>1</v>
      </c>
      <c r="AB56" s="369">
        <v>0</v>
      </c>
      <c r="AC56" s="370" t="s">
        <v>5648</v>
      </c>
      <c r="AD56" s="370" t="s">
        <v>5864</v>
      </c>
      <c r="AE56" s="369"/>
      <c r="AF56" s="370" t="s">
        <v>5582</v>
      </c>
      <c r="AG56" s="369" t="s">
        <v>5583</v>
      </c>
      <c r="AH56" s="370" t="s">
        <v>5600</v>
      </c>
      <c r="AI56" s="370" t="s">
        <v>5601</v>
      </c>
      <c r="AJ56" s="374" t="s">
        <v>5586</v>
      </c>
      <c r="AK56" s="373" t="s">
        <v>5587</v>
      </c>
      <c r="AL56" s="374" t="s">
        <v>5865</v>
      </c>
      <c r="AM56" s="378">
        <v>2162</v>
      </c>
      <c r="AN56" s="369"/>
    </row>
    <row r="57" spans="1:40" ht="38.25" hidden="1">
      <c r="A57" s="344">
        <v>4056</v>
      </c>
      <c r="B57" s="388" t="s">
        <v>5866</v>
      </c>
      <c r="C57" s="370" t="s">
        <v>5869</v>
      </c>
      <c r="D57" s="394" t="s">
        <v>6111</v>
      </c>
      <c r="E57" s="388" t="s">
        <v>6109</v>
      </c>
      <c r="F57" s="388" t="s">
        <v>6463</v>
      </c>
      <c r="G57" s="388" t="s">
        <v>6476</v>
      </c>
      <c r="H57" s="388"/>
      <c r="I57" s="388"/>
      <c r="J57" s="415">
        <f>COUNTIF(DD!B:B,'IBM File Metadata'!L57)</f>
        <v>15</v>
      </c>
      <c r="K57" s="389" t="s">
        <v>5867</v>
      </c>
      <c r="L57" s="389" t="str">
        <f t="shared" si="1"/>
        <v>ANN_ANNINCLOFT_BOUNCE</v>
      </c>
      <c r="M57" s="389" t="str">
        <f t="shared" si="2"/>
        <v>select count(1) from ascena_staging.ANN_ANNINCLOFT_BOUNCE ;</v>
      </c>
      <c r="N57" s="389" t="str">
        <f t="shared" si="4"/>
        <v>select * from ascena_staging.ANN_ANNINCLOFT_BOUNCE;</v>
      </c>
      <c r="O57" s="389" t="str">
        <f t="shared" si="3"/>
        <v>Desc ascena_staging.ANN_ANNINCLOFT_BOUNCE;</v>
      </c>
      <c r="P57" s="369" t="s">
        <v>5611</v>
      </c>
      <c r="Q57" s="371" t="s">
        <v>5868</v>
      </c>
      <c r="R57" s="370" t="s">
        <v>5577</v>
      </c>
      <c r="S57" s="369"/>
      <c r="T57" s="369" t="s">
        <v>5578</v>
      </c>
      <c r="U57" s="370" t="s">
        <v>5869</v>
      </c>
      <c r="V57" s="369"/>
      <c r="W57" s="369"/>
      <c r="X57" s="369"/>
      <c r="Y57" s="369"/>
      <c r="Z57" s="390" t="s">
        <v>5580</v>
      </c>
      <c r="AA57" s="369">
        <v>1</v>
      </c>
      <c r="AB57" s="369">
        <v>0</v>
      </c>
      <c r="AC57" s="370" t="s">
        <v>5648</v>
      </c>
      <c r="AD57" s="370" t="s">
        <v>5869</v>
      </c>
      <c r="AE57" s="369"/>
      <c r="AF57" s="370" t="s">
        <v>5582</v>
      </c>
      <c r="AG57" s="369" t="s">
        <v>5583</v>
      </c>
      <c r="AH57" s="370" t="s">
        <v>5600</v>
      </c>
      <c r="AI57" s="370" t="s">
        <v>5601</v>
      </c>
      <c r="AJ57" s="374" t="s">
        <v>5586</v>
      </c>
      <c r="AK57" s="373" t="s">
        <v>5587</v>
      </c>
      <c r="AL57" s="390" t="s">
        <v>5870</v>
      </c>
      <c r="AM57" s="378">
        <v>955256</v>
      </c>
      <c r="AN57" s="369"/>
    </row>
    <row r="58" spans="1:40" ht="38.25" hidden="1">
      <c r="A58" s="344">
        <v>4057</v>
      </c>
      <c r="B58" s="388" t="s">
        <v>5871</v>
      </c>
      <c r="C58" s="370" t="s">
        <v>5874</v>
      </c>
      <c r="D58" s="394" t="s">
        <v>6106</v>
      </c>
      <c r="E58" s="388" t="s">
        <v>6108</v>
      </c>
      <c r="F58" s="388" t="s">
        <v>6463</v>
      </c>
      <c r="G58" s="388" t="s">
        <v>6476</v>
      </c>
      <c r="H58" s="388"/>
      <c r="I58" s="388"/>
      <c r="J58" s="415">
        <f>COUNTIF(DD!B:B,'IBM File Metadata'!L58)</f>
        <v>15</v>
      </c>
      <c r="K58" s="389" t="s">
        <v>5872</v>
      </c>
      <c r="L58" s="389" t="str">
        <f t="shared" si="1"/>
        <v>ANN_ANNTAYLOR_BOUNCE</v>
      </c>
      <c r="M58" s="389" t="str">
        <f t="shared" si="2"/>
        <v>select count(1) from ascena_staging.ANN_ANNTAYLOR_BOUNCE ;</v>
      </c>
      <c r="N58" s="389" t="str">
        <f t="shared" si="4"/>
        <v>select * from ascena_staging.ANN_ANNTAYLOR_BOUNCE;</v>
      </c>
      <c r="O58" s="389" t="str">
        <f t="shared" si="3"/>
        <v>Desc ascena_staging.ANN_ANNTAYLOR_BOUNCE;</v>
      </c>
      <c r="P58" s="369" t="s">
        <v>5611</v>
      </c>
      <c r="Q58" s="371" t="s">
        <v>5873</v>
      </c>
      <c r="R58" s="370" t="s">
        <v>5577</v>
      </c>
      <c r="S58" s="369"/>
      <c r="T58" s="369" t="s">
        <v>5578</v>
      </c>
      <c r="U58" s="370" t="s">
        <v>5874</v>
      </c>
      <c r="V58" s="369"/>
      <c r="W58" s="369"/>
      <c r="X58" s="369"/>
      <c r="Y58" s="369"/>
      <c r="Z58" s="390" t="s">
        <v>5580</v>
      </c>
      <c r="AA58" s="369">
        <v>1</v>
      </c>
      <c r="AB58" s="369">
        <v>0</v>
      </c>
      <c r="AC58" s="370" t="s">
        <v>5648</v>
      </c>
      <c r="AD58" s="370" t="s">
        <v>5874</v>
      </c>
      <c r="AE58" s="369"/>
      <c r="AF58" s="370" t="s">
        <v>5582</v>
      </c>
      <c r="AG58" s="369" t="s">
        <v>5583</v>
      </c>
      <c r="AH58" s="370" t="s">
        <v>5600</v>
      </c>
      <c r="AI58" s="370" t="s">
        <v>5601</v>
      </c>
      <c r="AJ58" s="374" t="s">
        <v>5586</v>
      </c>
      <c r="AK58" s="373" t="s">
        <v>5587</v>
      </c>
      <c r="AL58" s="390" t="s">
        <v>5875</v>
      </c>
      <c r="AM58" s="378">
        <v>470739</v>
      </c>
      <c r="AN58" s="369"/>
    </row>
    <row r="59" spans="1:40" ht="38.25" hidden="1">
      <c r="A59" s="344">
        <v>4058</v>
      </c>
      <c r="B59" s="388" t="s">
        <v>5876</v>
      </c>
      <c r="C59" s="370" t="s">
        <v>5879</v>
      </c>
      <c r="D59" s="394" t="s">
        <v>6111</v>
      </c>
      <c r="E59" s="388" t="s">
        <v>6109</v>
      </c>
      <c r="F59" s="388" t="s">
        <v>6467</v>
      </c>
      <c r="G59" s="388" t="s">
        <v>6477</v>
      </c>
      <c r="H59" s="388"/>
      <c r="I59" s="388"/>
      <c r="J59" s="415">
        <f>COUNTIF(DD!B:B,'IBM File Metadata'!L59)</f>
        <v>17</v>
      </c>
      <c r="K59" s="389" t="s">
        <v>5877</v>
      </c>
      <c r="L59" s="389" t="str">
        <f t="shared" si="1"/>
        <v>ANN_ANNINCLOFT_CLICK</v>
      </c>
      <c r="M59" s="389" t="str">
        <f t="shared" si="2"/>
        <v>select count(1) from ascena_staging.ANN_ANNINCLOFT_CLICK ;</v>
      </c>
      <c r="N59" s="389" t="str">
        <f t="shared" si="4"/>
        <v>select * from ascena_staging.ANN_ANNINCLOFT_CLICK;</v>
      </c>
      <c r="O59" s="389" t="str">
        <f t="shared" si="3"/>
        <v>Desc ascena_staging.ANN_ANNINCLOFT_CLICK;</v>
      </c>
      <c r="P59" s="369" t="s">
        <v>5611</v>
      </c>
      <c r="Q59" s="371" t="s">
        <v>5878</v>
      </c>
      <c r="R59" s="370" t="s">
        <v>5577</v>
      </c>
      <c r="S59" s="369"/>
      <c r="T59" s="369" t="s">
        <v>5578</v>
      </c>
      <c r="U59" s="370" t="s">
        <v>5879</v>
      </c>
      <c r="V59" s="369"/>
      <c r="W59" s="369"/>
      <c r="X59" s="369"/>
      <c r="Y59" s="369"/>
      <c r="Z59" s="390" t="s">
        <v>5580</v>
      </c>
      <c r="AA59" s="369">
        <v>1</v>
      </c>
      <c r="AB59" s="369">
        <v>0</v>
      </c>
      <c r="AC59" s="370" t="s">
        <v>5648</v>
      </c>
      <c r="AD59" s="370" t="s">
        <v>5879</v>
      </c>
      <c r="AE59" s="369"/>
      <c r="AF59" s="370" t="s">
        <v>5582</v>
      </c>
      <c r="AG59" s="369" t="s">
        <v>5583</v>
      </c>
      <c r="AH59" s="370" t="s">
        <v>5600</v>
      </c>
      <c r="AI59" s="370" t="s">
        <v>5601</v>
      </c>
      <c r="AJ59" s="374" t="s">
        <v>5586</v>
      </c>
      <c r="AK59" s="373" t="s">
        <v>5587</v>
      </c>
      <c r="AL59" s="390" t="s">
        <v>5880</v>
      </c>
      <c r="AM59" s="378">
        <v>8701128</v>
      </c>
      <c r="AN59" s="369"/>
    </row>
    <row r="60" spans="1:40" ht="38.25" hidden="1">
      <c r="A60" s="344">
        <v>4059</v>
      </c>
      <c r="B60" s="388" t="s">
        <v>5881</v>
      </c>
      <c r="C60" s="370" t="s">
        <v>5884</v>
      </c>
      <c r="D60" s="394" t="s">
        <v>6106</v>
      </c>
      <c r="E60" s="388" t="s">
        <v>6108</v>
      </c>
      <c r="F60" s="388" t="s">
        <v>6467</v>
      </c>
      <c r="G60" s="388" t="s">
        <v>6477</v>
      </c>
      <c r="H60" s="388"/>
      <c r="I60" s="388"/>
      <c r="J60" s="415">
        <f>COUNTIF(DD!B:B,'IBM File Metadata'!L60)</f>
        <v>17</v>
      </c>
      <c r="K60" s="389" t="s">
        <v>5882</v>
      </c>
      <c r="L60" s="389" t="str">
        <f t="shared" si="1"/>
        <v>ANN_ANNTAYLOR_CLICK</v>
      </c>
      <c r="M60" s="389" t="str">
        <f t="shared" si="2"/>
        <v>select count(1) from ascena_staging.ANN_ANNTAYLOR_CLICK ;</v>
      </c>
      <c r="N60" s="389" t="str">
        <f t="shared" si="4"/>
        <v>select * from ascena_staging.ANN_ANNTAYLOR_CLICK;</v>
      </c>
      <c r="O60" s="389" t="str">
        <f t="shared" si="3"/>
        <v>Desc ascena_staging.ANN_ANNTAYLOR_CLICK;</v>
      </c>
      <c r="P60" s="369" t="s">
        <v>5611</v>
      </c>
      <c r="Q60" s="371" t="s">
        <v>5883</v>
      </c>
      <c r="R60" s="370" t="s">
        <v>5577</v>
      </c>
      <c r="S60" s="369"/>
      <c r="T60" s="369" t="s">
        <v>5578</v>
      </c>
      <c r="U60" s="370" t="s">
        <v>5884</v>
      </c>
      <c r="V60" s="369"/>
      <c r="W60" s="369"/>
      <c r="X60" s="369"/>
      <c r="Y60" s="369"/>
      <c r="Z60" s="390" t="s">
        <v>5580</v>
      </c>
      <c r="AA60" s="369">
        <v>1</v>
      </c>
      <c r="AB60" s="369">
        <v>0</v>
      </c>
      <c r="AC60" s="370" t="s">
        <v>5648</v>
      </c>
      <c r="AD60" s="370" t="s">
        <v>5884</v>
      </c>
      <c r="AE60" s="369"/>
      <c r="AF60" s="370" t="s">
        <v>5582</v>
      </c>
      <c r="AG60" s="369" t="s">
        <v>5583</v>
      </c>
      <c r="AH60" s="370" t="s">
        <v>5600</v>
      </c>
      <c r="AI60" s="370" t="s">
        <v>5601</v>
      </c>
      <c r="AJ60" s="374" t="s">
        <v>5586</v>
      </c>
      <c r="AK60" s="373" t="s">
        <v>5587</v>
      </c>
      <c r="AL60" s="390" t="s">
        <v>5885</v>
      </c>
      <c r="AM60" s="378">
        <v>4933243</v>
      </c>
      <c r="AN60" s="369"/>
    </row>
    <row r="61" spans="1:40" ht="25.5" hidden="1">
      <c r="A61" s="400">
        <v>4060</v>
      </c>
      <c r="B61" s="401" t="s">
        <v>5886</v>
      </c>
      <c r="C61" s="370" t="s">
        <v>5889</v>
      </c>
      <c r="D61" s="401" t="s">
        <v>6111</v>
      </c>
      <c r="E61" s="401" t="s">
        <v>6109</v>
      </c>
      <c r="F61" s="401" t="s">
        <v>6467</v>
      </c>
      <c r="G61" s="401" t="s">
        <v>6478</v>
      </c>
      <c r="H61" s="401"/>
      <c r="I61" s="401"/>
      <c r="J61" s="415">
        <f>COUNTIF(DD!B:B,'IBM File Metadata'!L61)</f>
        <v>10</v>
      </c>
      <c r="K61" s="402" t="s">
        <v>5887</v>
      </c>
      <c r="L61" s="389" t="str">
        <f t="shared" si="1"/>
        <v>ANN_ANNINCLOFT_FREQCAP</v>
      </c>
      <c r="M61" s="389" t="str">
        <f t="shared" si="2"/>
        <v>select count(1) from ascena_staging.ANN_ANNINCLOFT_FREQCAP ;</v>
      </c>
      <c r="N61" s="389" t="str">
        <f t="shared" si="4"/>
        <v>select * from ascena_staging.ANN_ANNINCLOFT_FREQCAP;</v>
      </c>
      <c r="O61" s="389" t="str">
        <f t="shared" si="3"/>
        <v>Desc ascena_staging.ANN_ANNINCLOFT_FREQCAP;</v>
      </c>
      <c r="P61" s="369" t="s">
        <v>5645</v>
      </c>
      <c r="Q61" s="370" t="s">
        <v>5888</v>
      </c>
      <c r="R61" s="370" t="s">
        <v>5577</v>
      </c>
      <c r="S61" s="369"/>
      <c r="T61" s="369" t="s">
        <v>5578</v>
      </c>
      <c r="U61" s="370" t="s">
        <v>5889</v>
      </c>
      <c r="V61" s="369"/>
      <c r="W61" s="369"/>
      <c r="X61" s="369"/>
      <c r="Y61" s="369"/>
      <c r="Z61" s="403" t="s">
        <v>5580</v>
      </c>
      <c r="AA61" s="369">
        <v>1</v>
      </c>
      <c r="AB61" s="369">
        <v>0</v>
      </c>
      <c r="AC61" s="370" t="s">
        <v>5890</v>
      </c>
      <c r="AD61" s="370" t="s">
        <v>5889</v>
      </c>
      <c r="AE61" s="369"/>
      <c r="AF61" s="370" t="s">
        <v>5582</v>
      </c>
      <c r="AG61" s="369" t="s">
        <v>5583</v>
      </c>
      <c r="AH61" s="370" t="s">
        <v>5584</v>
      </c>
      <c r="AI61" s="370" t="s">
        <v>5585</v>
      </c>
      <c r="AJ61" s="370" t="s">
        <v>5586</v>
      </c>
      <c r="AK61" s="369" t="s">
        <v>5587</v>
      </c>
      <c r="AL61" s="403" t="s">
        <v>5891</v>
      </c>
      <c r="AM61" s="378">
        <v>57109052</v>
      </c>
      <c r="AN61" s="369"/>
    </row>
    <row r="62" spans="1:40" ht="25.5" hidden="1">
      <c r="A62" s="400">
        <v>4061</v>
      </c>
      <c r="B62" s="401" t="s">
        <v>5892</v>
      </c>
      <c r="C62" s="370" t="s">
        <v>5896</v>
      </c>
      <c r="D62" s="401" t="s">
        <v>6106</v>
      </c>
      <c r="E62" s="401" t="s">
        <v>6108</v>
      </c>
      <c r="F62" s="401"/>
      <c r="G62" s="401" t="s">
        <v>6478</v>
      </c>
      <c r="H62" s="401"/>
      <c r="I62" s="401"/>
      <c r="J62" s="415">
        <f>COUNTIF(DD!B:B,'IBM File Metadata'!L62)</f>
        <v>10</v>
      </c>
      <c r="K62" s="402" t="s">
        <v>5893</v>
      </c>
      <c r="L62" s="389" t="str">
        <f t="shared" si="1"/>
        <v>ANN_ANNTAYLOR_FREQCAP</v>
      </c>
      <c r="M62" s="389" t="str">
        <f t="shared" si="2"/>
        <v>select count(1) from ascena_staging.ANN_ANNTAYLOR_FREQCAP ;</v>
      </c>
      <c r="N62" s="389" t="str">
        <f t="shared" si="4"/>
        <v>select * from ascena_staging.ANN_ANNTAYLOR_FREQCAP;</v>
      </c>
      <c r="O62" s="389" t="str">
        <f t="shared" si="3"/>
        <v>Desc ascena_staging.ANN_ANNTAYLOR_FREQCAP;</v>
      </c>
      <c r="P62" s="369" t="s">
        <v>5645</v>
      </c>
      <c r="Q62" s="370" t="s">
        <v>5894</v>
      </c>
      <c r="R62" s="370" t="s">
        <v>5577</v>
      </c>
      <c r="S62" s="369"/>
      <c r="T62" s="369" t="s">
        <v>5578</v>
      </c>
      <c r="U62" s="370" t="s">
        <v>5895</v>
      </c>
      <c r="V62" s="369"/>
      <c r="W62" s="369"/>
      <c r="X62" s="369"/>
      <c r="Y62" s="369"/>
      <c r="Z62" s="403" t="s">
        <v>5580</v>
      </c>
      <c r="AA62" s="369">
        <v>1</v>
      </c>
      <c r="AB62" s="369">
        <v>0</v>
      </c>
      <c r="AC62" s="370" t="s">
        <v>5890</v>
      </c>
      <c r="AD62" s="370" t="s">
        <v>5896</v>
      </c>
      <c r="AE62" s="369"/>
      <c r="AF62" s="370" t="s">
        <v>5582</v>
      </c>
      <c r="AG62" s="369" t="s">
        <v>5583</v>
      </c>
      <c r="AH62" s="370" t="s">
        <v>5584</v>
      </c>
      <c r="AI62" s="370" t="s">
        <v>5585</v>
      </c>
      <c r="AJ62" s="370" t="s">
        <v>5586</v>
      </c>
      <c r="AK62" s="369" t="s">
        <v>5587</v>
      </c>
      <c r="AL62" s="403" t="s">
        <v>5897</v>
      </c>
      <c r="AM62" s="378">
        <v>31438558</v>
      </c>
      <c r="AN62" s="369"/>
    </row>
    <row r="63" spans="1:40" ht="25.5" hidden="1">
      <c r="A63" s="344">
        <v>4062</v>
      </c>
      <c r="B63" s="388" t="s">
        <v>5898</v>
      </c>
      <c r="C63" s="370" t="s">
        <v>5901</v>
      </c>
      <c r="D63" s="394" t="s">
        <v>6111</v>
      </c>
      <c r="E63" s="388" t="s">
        <v>6109</v>
      </c>
      <c r="F63" s="388" t="s">
        <v>6463</v>
      </c>
      <c r="G63" s="388" t="s">
        <v>6480</v>
      </c>
      <c r="H63" s="388"/>
      <c r="I63" s="388"/>
      <c r="J63" s="415">
        <f>COUNTIF(DD!B:B,'IBM File Metadata'!L63)</f>
        <v>17</v>
      </c>
      <c r="K63" s="389" t="s">
        <v>5899</v>
      </c>
      <c r="L63" s="389" t="str">
        <f t="shared" si="1"/>
        <v>ANN_ANNINCLOFT_OPEN</v>
      </c>
      <c r="M63" s="389" t="str">
        <f t="shared" si="2"/>
        <v>select count(1) from ascena_staging.ANN_ANNINCLOFT_OPEN ;</v>
      </c>
      <c r="N63" s="389" t="str">
        <f t="shared" si="4"/>
        <v>select * from ascena_staging.ANN_ANNINCLOFT_OPEN;</v>
      </c>
      <c r="O63" s="389" t="str">
        <f t="shared" si="3"/>
        <v>Desc ascena_staging.ANN_ANNINCLOFT_OPEN;</v>
      </c>
      <c r="P63" s="369" t="s">
        <v>5611</v>
      </c>
      <c r="Q63" s="371" t="s">
        <v>5900</v>
      </c>
      <c r="R63" s="370" t="s">
        <v>5577</v>
      </c>
      <c r="S63" s="369"/>
      <c r="T63" s="369" t="s">
        <v>5578</v>
      </c>
      <c r="U63" s="370" t="s">
        <v>5901</v>
      </c>
      <c r="V63" s="369"/>
      <c r="W63" s="369"/>
      <c r="X63" s="369"/>
      <c r="Y63" s="369"/>
      <c r="Z63" s="390" t="s">
        <v>5580</v>
      </c>
      <c r="AA63" s="369">
        <v>1</v>
      </c>
      <c r="AB63" s="369">
        <v>0</v>
      </c>
      <c r="AC63" s="370" t="s">
        <v>5648</v>
      </c>
      <c r="AD63" s="370" t="s">
        <v>5901</v>
      </c>
      <c r="AE63" s="369"/>
      <c r="AF63" s="370" t="s">
        <v>5582</v>
      </c>
      <c r="AG63" s="369" t="s">
        <v>5583</v>
      </c>
      <c r="AH63" s="370" t="s">
        <v>5600</v>
      </c>
      <c r="AI63" s="370" t="s">
        <v>5601</v>
      </c>
      <c r="AJ63" s="374" t="s">
        <v>5586</v>
      </c>
      <c r="AK63" s="373" t="s">
        <v>5587</v>
      </c>
      <c r="AL63" s="390" t="s">
        <v>5902</v>
      </c>
      <c r="AM63" s="378">
        <v>86524456</v>
      </c>
      <c r="AN63" s="369"/>
    </row>
    <row r="64" spans="1:40" ht="25.5" hidden="1">
      <c r="A64" s="344">
        <v>4063</v>
      </c>
      <c r="B64" s="388" t="s">
        <v>5903</v>
      </c>
      <c r="C64" s="370" t="s">
        <v>5906</v>
      </c>
      <c r="D64" s="394" t="s">
        <v>6106</v>
      </c>
      <c r="E64" s="388" t="s">
        <v>6108</v>
      </c>
      <c r="F64" s="388" t="s">
        <v>6463</v>
      </c>
      <c r="G64" s="388" t="s">
        <v>6480</v>
      </c>
      <c r="H64" s="388"/>
      <c r="I64" s="388"/>
      <c r="J64" s="415">
        <f>COUNTIF(DD!B:B,'IBM File Metadata'!L64)</f>
        <v>17</v>
      </c>
      <c r="K64" s="389" t="s">
        <v>5904</v>
      </c>
      <c r="L64" s="389" t="str">
        <f t="shared" si="1"/>
        <v>ANN_ANNTAYLOR_OPEN</v>
      </c>
      <c r="M64" s="389" t="str">
        <f t="shared" si="2"/>
        <v>select count(1) from ascena_staging.ANN_ANNTAYLOR_OPEN ;</v>
      </c>
      <c r="N64" s="389" t="str">
        <f t="shared" si="4"/>
        <v>select * from ascena_staging.ANN_ANNTAYLOR_OPEN;</v>
      </c>
      <c r="O64" s="389" t="str">
        <f t="shared" si="3"/>
        <v>Desc ascena_staging.ANN_ANNTAYLOR_OPEN;</v>
      </c>
      <c r="P64" s="369" t="s">
        <v>5611</v>
      </c>
      <c r="Q64" s="371" t="s">
        <v>5905</v>
      </c>
      <c r="R64" s="370" t="s">
        <v>5577</v>
      </c>
      <c r="S64" s="369"/>
      <c r="T64" s="369" t="s">
        <v>5578</v>
      </c>
      <c r="U64" s="370" t="s">
        <v>5906</v>
      </c>
      <c r="V64" s="369"/>
      <c r="W64" s="369"/>
      <c r="X64" s="369"/>
      <c r="Y64" s="369"/>
      <c r="Z64" s="390" t="s">
        <v>5580</v>
      </c>
      <c r="AA64" s="369">
        <v>1</v>
      </c>
      <c r="AB64" s="369">
        <v>0</v>
      </c>
      <c r="AC64" s="370" t="s">
        <v>5648</v>
      </c>
      <c r="AD64" s="370" t="s">
        <v>5906</v>
      </c>
      <c r="AE64" s="369"/>
      <c r="AF64" s="370" t="s">
        <v>5582</v>
      </c>
      <c r="AG64" s="369" t="s">
        <v>5583</v>
      </c>
      <c r="AH64" s="370" t="s">
        <v>5600</v>
      </c>
      <c r="AI64" s="370" t="s">
        <v>5601</v>
      </c>
      <c r="AJ64" s="374" t="s">
        <v>5586</v>
      </c>
      <c r="AK64" s="373" t="s">
        <v>5587</v>
      </c>
      <c r="AL64" s="390" t="s">
        <v>5907</v>
      </c>
      <c r="AM64" s="378">
        <v>45863751</v>
      </c>
      <c r="AN64" s="369"/>
    </row>
    <row r="65" spans="1:40" ht="25.5" hidden="1">
      <c r="A65" s="344">
        <v>4064</v>
      </c>
      <c r="B65" s="388" t="s">
        <v>5908</v>
      </c>
      <c r="C65" s="370" t="s">
        <v>5911</v>
      </c>
      <c r="D65" s="394" t="s">
        <v>6111</v>
      </c>
      <c r="E65" s="388" t="s">
        <v>6109</v>
      </c>
      <c r="F65" s="388" t="s">
        <v>6481</v>
      </c>
      <c r="G65" s="388" t="s">
        <v>6482</v>
      </c>
      <c r="H65" s="388"/>
      <c r="I65" s="388"/>
      <c r="J65" s="415">
        <f>COUNTIF(DD!B:B,'IBM File Metadata'!L65)</f>
        <v>59</v>
      </c>
      <c r="K65" s="389" t="s">
        <v>5909</v>
      </c>
      <c r="L65" s="389" t="str">
        <f t="shared" si="1"/>
        <v>ANN_ANNINCLOFT_PROFILE</v>
      </c>
      <c r="M65" s="389" t="str">
        <f t="shared" si="2"/>
        <v>select count(1) from ascena_staging.ANN_ANNINCLOFT_PROFILE ;</v>
      </c>
      <c r="N65" s="389" t="str">
        <f t="shared" si="4"/>
        <v>select * from ascena_staging.ANN_ANNINCLOFT_PROFILE;</v>
      </c>
      <c r="O65" s="389" t="str">
        <f t="shared" si="3"/>
        <v>Desc ascena_staging.ANN_ANNINCLOFT_PROFILE;</v>
      </c>
      <c r="P65" s="369" t="s">
        <v>5645</v>
      </c>
      <c r="Q65" s="371" t="s">
        <v>5910</v>
      </c>
      <c r="R65" s="370" t="s">
        <v>5577</v>
      </c>
      <c r="S65" s="369"/>
      <c r="T65" s="369" t="s">
        <v>5578</v>
      </c>
      <c r="U65" s="370" t="s">
        <v>5911</v>
      </c>
      <c r="V65" s="369"/>
      <c r="W65" s="369"/>
      <c r="X65" s="369"/>
      <c r="Y65" s="369"/>
      <c r="Z65" s="390" t="s">
        <v>5580</v>
      </c>
      <c r="AA65" s="369">
        <v>1</v>
      </c>
      <c r="AB65" s="369">
        <v>0</v>
      </c>
      <c r="AC65" s="370" t="s">
        <v>5648</v>
      </c>
      <c r="AD65" s="370" t="s">
        <v>5911</v>
      </c>
      <c r="AE65" s="369"/>
      <c r="AF65" s="370" t="s">
        <v>5582</v>
      </c>
      <c r="AG65" s="369" t="s">
        <v>5583</v>
      </c>
      <c r="AH65" s="370" t="s">
        <v>5600</v>
      </c>
      <c r="AI65" s="370" t="s">
        <v>5601</v>
      </c>
      <c r="AJ65" s="374" t="s">
        <v>5586</v>
      </c>
      <c r="AK65" s="373" t="s">
        <v>5587</v>
      </c>
      <c r="AL65" s="390" t="s">
        <v>5912</v>
      </c>
      <c r="AM65" s="378">
        <v>567398</v>
      </c>
      <c r="AN65" s="369"/>
    </row>
    <row r="66" spans="1:40" ht="25.5" hidden="1">
      <c r="A66" s="344">
        <v>4065</v>
      </c>
      <c r="B66" s="388" t="s">
        <v>5913</v>
      </c>
      <c r="C66" s="370" t="s">
        <v>5916</v>
      </c>
      <c r="D66" s="394" t="s">
        <v>6106</v>
      </c>
      <c r="E66" s="388" t="s">
        <v>6108</v>
      </c>
      <c r="F66" s="388" t="s">
        <v>6481</v>
      </c>
      <c r="G66" s="388" t="s">
        <v>6482</v>
      </c>
      <c r="H66" s="388"/>
      <c r="I66" s="388"/>
      <c r="J66" s="415">
        <f>COUNTIF(DD!B:B,'IBM File Metadata'!L66)</f>
        <v>59</v>
      </c>
      <c r="K66" s="389" t="s">
        <v>5914</v>
      </c>
      <c r="L66" s="389" t="str">
        <f t="shared" si="1"/>
        <v>ANN_ANNTAYLOR_PROFILE</v>
      </c>
      <c r="M66" s="389" t="str">
        <f t="shared" si="2"/>
        <v>select count(1) from ascena_staging.ANN_ANNTAYLOR_PROFILE ;</v>
      </c>
      <c r="N66" s="389" t="str">
        <f t="shared" si="4"/>
        <v>select * from ascena_staging.ANN_ANNTAYLOR_PROFILE;</v>
      </c>
      <c r="O66" s="389" t="str">
        <f t="shared" si="3"/>
        <v>Desc ascena_staging.ANN_ANNTAYLOR_PROFILE;</v>
      </c>
      <c r="P66" s="369" t="s">
        <v>5645</v>
      </c>
      <c r="Q66" s="371" t="s">
        <v>5915</v>
      </c>
      <c r="R66" s="370" t="s">
        <v>5577</v>
      </c>
      <c r="S66" s="369"/>
      <c r="T66" s="369" t="s">
        <v>5578</v>
      </c>
      <c r="U66" s="370" t="s">
        <v>5916</v>
      </c>
      <c r="V66" s="369"/>
      <c r="W66" s="369"/>
      <c r="X66" s="369"/>
      <c r="Y66" s="369"/>
      <c r="Z66" s="390" t="s">
        <v>5580</v>
      </c>
      <c r="AA66" s="369">
        <v>1</v>
      </c>
      <c r="AB66" s="369">
        <v>0</v>
      </c>
      <c r="AC66" s="370" t="s">
        <v>5648</v>
      </c>
      <c r="AD66" s="370" t="s">
        <v>5916</v>
      </c>
      <c r="AE66" s="369"/>
      <c r="AF66" s="370" t="s">
        <v>5582</v>
      </c>
      <c r="AG66" s="369" t="s">
        <v>5583</v>
      </c>
      <c r="AH66" s="370" t="s">
        <v>5600</v>
      </c>
      <c r="AI66" s="370" t="s">
        <v>5601</v>
      </c>
      <c r="AJ66" s="374" t="s">
        <v>5586</v>
      </c>
      <c r="AK66" s="373" t="s">
        <v>5587</v>
      </c>
      <c r="AL66" s="390" t="s">
        <v>5917</v>
      </c>
      <c r="AM66" s="378">
        <v>273526</v>
      </c>
      <c r="AN66" s="369"/>
    </row>
    <row r="67" spans="1:40" ht="38.25" hidden="1">
      <c r="A67" s="344">
        <v>4066</v>
      </c>
      <c r="B67" s="388" t="s">
        <v>5918</v>
      </c>
      <c r="C67" s="370" t="s">
        <v>5921</v>
      </c>
      <c r="D67" s="394" t="s">
        <v>6111</v>
      </c>
      <c r="E67" s="388" t="s">
        <v>6109</v>
      </c>
      <c r="F67" s="388" t="s">
        <v>6463</v>
      </c>
      <c r="G67" s="388" t="s">
        <v>6483</v>
      </c>
      <c r="H67" s="388"/>
      <c r="I67" s="388"/>
      <c r="J67" s="415">
        <f>COUNTIF(DD!B:B,'IBM File Metadata'!L67)</f>
        <v>48</v>
      </c>
      <c r="K67" s="389" t="s">
        <v>5919</v>
      </c>
      <c r="L67" s="389" t="str">
        <f t="shared" si="1"/>
        <v>ANN_ANNINCLOFT_SEND</v>
      </c>
      <c r="M67" s="389" t="str">
        <f t="shared" si="2"/>
        <v>select count(1) from ascena_staging.ANN_ANNINCLOFT_SEND ;</v>
      </c>
      <c r="N67" s="389" t="str">
        <f t="shared" si="4"/>
        <v>select * from ascena_staging.ANN_ANNINCLOFT_SEND;</v>
      </c>
      <c r="O67" s="389" t="str">
        <f t="shared" si="3"/>
        <v>Desc ascena_staging.ANN_ANNINCLOFT_SEND;</v>
      </c>
      <c r="P67" s="369" t="s">
        <v>5611</v>
      </c>
      <c r="Q67" s="371" t="s">
        <v>5920</v>
      </c>
      <c r="R67" s="370" t="s">
        <v>5577</v>
      </c>
      <c r="S67" s="369"/>
      <c r="T67" s="369" t="s">
        <v>5578</v>
      </c>
      <c r="U67" s="370" t="s">
        <v>5921</v>
      </c>
      <c r="V67" s="369"/>
      <c r="W67" s="369"/>
      <c r="X67" s="369"/>
      <c r="Y67" s="369"/>
      <c r="Z67" s="390" t="s">
        <v>5580</v>
      </c>
      <c r="AA67" s="369">
        <v>1</v>
      </c>
      <c r="AB67" s="369">
        <v>0</v>
      </c>
      <c r="AC67" s="370" t="s">
        <v>5648</v>
      </c>
      <c r="AD67" s="370" t="s">
        <v>5921</v>
      </c>
      <c r="AE67" s="369"/>
      <c r="AF67" s="370" t="s">
        <v>5582</v>
      </c>
      <c r="AG67" s="369" t="s">
        <v>5583</v>
      </c>
      <c r="AH67" s="370" t="s">
        <v>5600</v>
      </c>
      <c r="AI67" s="370" t="s">
        <v>5601</v>
      </c>
      <c r="AJ67" s="374" t="s">
        <v>5586</v>
      </c>
      <c r="AK67" s="373" t="s">
        <v>5587</v>
      </c>
      <c r="AL67" s="390" t="s">
        <v>5922</v>
      </c>
      <c r="AM67" s="378">
        <v>64249651</v>
      </c>
      <c r="AN67" s="369"/>
    </row>
    <row r="68" spans="1:40" ht="38.25" hidden="1">
      <c r="A68" s="344">
        <v>4067</v>
      </c>
      <c r="B68" s="388" t="s">
        <v>5923</v>
      </c>
      <c r="C68" s="370" t="s">
        <v>5926</v>
      </c>
      <c r="D68" s="394" t="s">
        <v>6106</v>
      </c>
      <c r="E68" s="388" t="s">
        <v>6108</v>
      </c>
      <c r="F68" s="388" t="s">
        <v>6463</v>
      </c>
      <c r="G68" s="388" t="s">
        <v>6483</v>
      </c>
      <c r="H68" s="388"/>
      <c r="I68" s="388"/>
      <c r="J68" s="415">
        <f>COUNTIF(DD!B:B,'IBM File Metadata'!L68)</f>
        <v>24</v>
      </c>
      <c r="K68" s="389" t="s">
        <v>5924</v>
      </c>
      <c r="L68" s="389" t="str">
        <f t="shared" si="1"/>
        <v>ANN_ANNTAYLOR_SEND</v>
      </c>
      <c r="M68" s="389" t="str">
        <f t="shared" si="2"/>
        <v>select count(1) from ascena_staging.ANN_ANNTAYLOR_SEND ;</v>
      </c>
      <c r="N68" s="389" t="str">
        <f t="shared" si="4"/>
        <v>select * from ascena_staging.ANN_ANNTAYLOR_SEND;</v>
      </c>
      <c r="O68" s="389" t="str">
        <f t="shared" si="3"/>
        <v>Desc ascena_staging.ANN_ANNTAYLOR_SEND;</v>
      </c>
      <c r="P68" s="369" t="s">
        <v>5611</v>
      </c>
      <c r="Q68" s="371" t="s">
        <v>5925</v>
      </c>
      <c r="R68" s="370" t="s">
        <v>5577</v>
      </c>
      <c r="S68" s="369"/>
      <c r="T68" s="369" t="s">
        <v>5578</v>
      </c>
      <c r="U68" s="370" t="s">
        <v>5926</v>
      </c>
      <c r="V68" s="369"/>
      <c r="W68" s="369"/>
      <c r="X68" s="369"/>
      <c r="Y68" s="369"/>
      <c r="Z68" s="390" t="s">
        <v>5580</v>
      </c>
      <c r="AA68" s="369">
        <v>1</v>
      </c>
      <c r="AB68" s="369">
        <v>0</v>
      </c>
      <c r="AC68" s="370" t="s">
        <v>5648</v>
      </c>
      <c r="AD68" s="370" t="s">
        <v>5926</v>
      </c>
      <c r="AE68" s="369"/>
      <c r="AF68" s="370" t="s">
        <v>5582</v>
      </c>
      <c r="AG68" s="369" t="s">
        <v>5583</v>
      </c>
      <c r="AH68" s="370" t="s">
        <v>5600</v>
      </c>
      <c r="AI68" s="370" t="s">
        <v>5601</v>
      </c>
      <c r="AJ68" s="374" t="s">
        <v>5586</v>
      </c>
      <c r="AK68" s="373" t="s">
        <v>5587</v>
      </c>
      <c r="AL68" s="390" t="s">
        <v>5927</v>
      </c>
      <c r="AM68" s="378">
        <v>67833267</v>
      </c>
      <c r="AN68" s="369"/>
    </row>
    <row r="69" spans="1:40" ht="30" hidden="1">
      <c r="A69" s="344">
        <v>4068</v>
      </c>
      <c r="B69" s="388" t="s">
        <v>5928</v>
      </c>
      <c r="C69" s="370" t="s">
        <v>5931</v>
      </c>
      <c r="D69" s="394" t="s">
        <v>6111</v>
      </c>
      <c r="E69" s="388" t="s">
        <v>6109</v>
      </c>
      <c r="F69" s="388" t="s">
        <v>5787</v>
      </c>
      <c r="G69" s="388" t="s">
        <v>6464</v>
      </c>
      <c r="H69" s="388"/>
      <c r="I69" s="388"/>
      <c r="J69" s="415">
        <f>COUNTIF(DD!B:B,'IBM File Metadata'!L69)</f>
        <v>60</v>
      </c>
      <c r="K69" s="389" t="s">
        <v>5929</v>
      </c>
      <c r="L69" s="389" t="str">
        <f t="shared" si="1"/>
        <v>ANN_ANNINCLOFT_SUBSCRIBE</v>
      </c>
      <c r="M69" s="389" t="str">
        <f t="shared" si="2"/>
        <v>select count(1) from ascena_staging.ANN_ANNINCLOFT_SUBSCRIBE ;</v>
      </c>
      <c r="N69" s="389" t="str">
        <f t="shared" ref="N69:N94" si="5" xml:space="preserve"> "select * from ascena_staging." &amp; L69 &amp; ";"</f>
        <v>select * from ascena_staging.ANN_ANNINCLOFT_SUBSCRIBE;</v>
      </c>
      <c r="O69" s="389" t="str">
        <f t="shared" si="3"/>
        <v>Desc ascena_staging.ANN_ANNINCLOFT_SUBSCRIBE;</v>
      </c>
      <c r="P69" s="369" t="s">
        <v>5645</v>
      </c>
      <c r="Q69" s="371" t="s">
        <v>5930</v>
      </c>
      <c r="R69" s="370" t="s">
        <v>5577</v>
      </c>
      <c r="S69" s="369"/>
      <c r="T69" s="369" t="s">
        <v>5578</v>
      </c>
      <c r="U69" s="370" t="s">
        <v>5931</v>
      </c>
      <c r="V69" s="369"/>
      <c r="W69" s="369"/>
      <c r="X69" s="369"/>
      <c r="Y69" s="369"/>
      <c r="Z69" s="390" t="s">
        <v>5580</v>
      </c>
      <c r="AA69" s="369">
        <v>1</v>
      </c>
      <c r="AB69" s="369">
        <v>0</v>
      </c>
      <c r="AC69" s="370" t="s">
        <v>5648</v>
      </c>
      <c r="AD69" s="370" t="s">
        <v>5931</v>
      </c>
      <c r="AE69" s="369"/>
      <c r="AF69" s="370" t="s">
        <v>5582</v>
      </c>
      <c r="AG69" s="369" t="s">
        <v>5583</v>
      </c>
      <c r="AH69" s="370" t="s">
        <v>5600</v>
      </c>
      <c r="AI69" s="370" t="s">
        <v>5601</v>
      </c>
      <c r="AJ69" s="374" t="s">
        <v>5586</v>
      </c>
      <c r="AK69" s="373" t="s">
        <v>5587</v>
      </c>
      <c r="AL69" s="390" t="s">
        <v>5932</v>
      </c>
      <c r="AM69" s="378">
        <v>651807</v>
      </c>
      <c r="AN69" s="369"/>
    </row>
    <row r="70" spans="1:40" ht="25.5" hidden="1">
      <c r="A70" s="344">
        <v>4069</v>
      </c>
      <c r="B70" s="388" t="s">
        <v>5933</v>
      </c>
      <c r="C70" s="370" t="s">
        <v>5936</v>
      </c>
      <c r="D70" s="394" t="s">
        <v>6106</v>
      </c>
      <c r="E70" s="388" t="s">
        <v>6108</v>
      </c>
      <c r="F70" s="388" t="s">
        <v>5787</v>
      </c>
      <c r="G70" s="388" t="s">
        <v>6464</v>
      </c>
      <c r="H70" s="388"/>
      <c r="I70" s="388"/>
      <c r="J70" s="415">
        <f>COUNTIF(DD!B:B,'IBM File Metadata'!L70)</f>
        <v>60</v>
      </c>
      <c r="K70" s="389" t="s">
        <v>5934</v>
      </c>
      <c r="L70" s="389" t="str">
        <f t="shared" ref="L70:L94" si="6">RIGHT(K70,LEN(K70)-4)</f>
        <v>ANN_ANNTAYLOR_SUBSCRIBE</v>
      </c>
      <c r="M70" s="389" t="str">
        <f t="shared" ref="M70:M94" si="7" xml:space="preserve"> "select count(1) from ascena_staging." &amp; L70 &amp; " ;"</f>
        <v>select count(1) from ascena_staging.ANN_ANNTAYLOR_SUBSCRIBE ;</v>
      </c>
      <c r="N70" s="389" t="str">
        <f t="shared" si="5"/>
        <v>select * from ascena_staging.ANN_ANNTAYLOR_SUBSCRIBE;</v>
      </c>
      <c r="O70" s="389" t="str">
        <f t="shared" si="3"/>
        <v>Desc ascena_staging.ANN_ANNTAYLOR_SUBSCRIBE;</v>
      </c>
      <c r="P70" s="369" t="s">
        <v>5645</v>
      </c>
      <c r="Q70" s="371" t="s">
        <v>5935</v>
      </c>
      <c r="R70" s="370" t="s">
        <v>5577</v>
      </c>
      <c r="S70" s="369"/>
      <c r="T70" s="369" t="s">
        <v>5578</v>
      </c>
      <c r="U70" s="370" t="s">
        <v>5936</v>
      </c>
      <c r="V70" s="369"/>
      <c r="W70" s="369"/>
      <c r="X70" s="369"/>
      <c r="Y70" s="369"/>
      <c r="Z70" s="390" t="s">
        <v>5580</v>
      </c>
      <c r="AA70" s="369">
        <v>1</v>
      </c>
      <c r="AB70" s="369">
        <v>0</v>
      </c>
      <c r="AC70" s="370" t="s">
        <v>5648</v>
      </c>
      <c r="AD70" s="370" t="s">
        <v>5936</v>
      </c>
      <c r="AE70" s="369"/>
      <c r="AF70" s="370" t="s">
        <v>5582</v>
      </c>
      <c r="AG70" s="369" t="s">
        <v>5583</v>
      </c>
      <c r="AH70" s="370" t="s">
        <v>5600</v>
      </c>
      <c r="AI70" s="370" t="s">
        <v>5601</v>
      </c>
      <c r="AJ70" s="374" t="s">
        <v>5586</v>
      </c>
      <c r="AK70" s="373" t="s">
        <v>5587</v>
      </c>
      <c r="AL70" s="390" t="s">
        <v>5937</v>
      </c>
      <c r="AM70" s="378">
        <v>329283</v>
      </c>
      <c r="AN70" s="369"/>
    </row>
    <row r="71" spans="1:40" ht="51" hidden="1">
      <c r="A71" s="344">
        <v>4070</v>
      </c>
      <c r="B71" s="388" t="s">
        <v>5938</v>
      </c>
      <c r="C71" s="370" t="s">
        <v>5941</v>
      </c>
      <c r="D71" s="394" t="s">
        <v>6111</v>
      </c>
      <c r="E71" s="388" t="s">
        <v>6109</v>
      </c>
      <c r="F71" s="394" t="s">
        <v>6128</v>
      </c>
      <c r="G71" s="394" t="s">
        <v>6144</v>
      </c>
      <c r="H71" s="388"/>
      <c r="I71" s="388"/>
      <c r="J71" s="415">
        <f>COUNTIF(DD!B:B,'IBM File Metadata'!L71)</f>
        <v>17</v>
      </c>
      <c r="K71" s="389" t="s">
        <v>5939</v>
      </c>
      <c r="L71" s="389" t="str">
        <f t="shared" si="6"/>
        <v>ANN_ANNINCLOFT_UNSUB</v>
      </c>
      <c r="M71" s="389" t="str">
        <f t="shared" si="7"/>
        <v>select count(1) from ascena_staging.ANN_ANNINCLOFT_UNSUB ;</v>
      </c>
      <c r="N71" s="389" t="str">
        <f t="shared" si="5"/>
        <v>select * from ascena_staging.ANN_ANNINCLOFT_UNSUB;</v>
      </c>
      <c r="O71" s="389" t="str">
        <f t="shared" ref="O71:O94" si="8" xml:space="preserve"> "Desc ascena_staging." &amp; L71 &amp; ";"</f>
        <v>Desc ascena_staging.ANN_ANNINCLOFT_UNSUB;</v>
      </c>
      <c r="P71" s="369" t="s">
        <v>5611</v>
      </c>
      <c r="Q71" s="371" t="s">
        <v>5940</v>
      </c>
      <c r="R71" s="370" t="s">
        <v>5577</v>
      </c>
      <c r="S71" s="369"/>
      <c r="T71" s="369" t="s">
        <v>5578</v>
      </c>
      <c r="U71" s="370" t="s">
        <v>5941</v>
      </c>
      <c r="V71" s="369"/>
      <c r="W71" s="369"/>
      <c r="X71" s="369"/>
      <c r="Y71" s="369"/>
      <c r="Z71" s="390" t="s">
        <v>5580</v>
      </c>
      <c r="AA71" s="369">
        <v>1</v>
      </c>
      <c r="AB71" s="369">
        <v>0</v>
      </c>
      <c r="AC71" s="370" t="s">
        <v>5648</v>
      </c>
      <c r="AD71" s="370" t="s">
        <v>5941</v>
      </c>
      <c r="AE71" s="369"/>
      <c r="AF71" s="370" t="s">
        <v>5582</v>
      </c>
      <c r="AG71" s="369" t="s">
        <v>5583</v>
      </c>
      <c r="AH71" s="370" t="s">
        <v>5600</v>
      </c>
      <c r="AI71" s="370" t="s">
        <v>5601</v>
      </c>
      <c r="AJ71" s="374" t="s">
        <v>5586</v>
      </c>
      <c r="AK71" s="373" t="s">
        <v>5587</v>
      </c>
      <c r="AL71" s="390" t="s">
        <v>5942</v>
      </c>
      <c r="AM71" s="378">
        <v>886393</v>
      </c>
      <c r="AN71" s="369"/>
    </row>
    <row r="72" spans="1:40" ht="51" hidden="1">
      <c r="A72" s="344">
        <v>4071</v>
      </c>
      <c r="B72" s="388" t="s">
        <v>5943</v>
      </c>
      <c r="C72" s="370" t="s">
        <v>5946</v>
      </c>
      <c r="D72" s="394" t="s">
        <v>6106</v>
      </c>
      <c r="E72" s="388" t="s">
        <v>6108</v>
      </c>
      <c r="F72" s="394" t="s">
        <v>6128</v>
      </c>
      <c r="G72" s="394" t="s">
        <v>6144</v>
      </c>
      <c r="H72" s="388"/>
      <c r="I72" s="388"/>
      <c r="J72" s="415">
        <f>COUNTIF(DD!B:B,'IBM File Metadata'!L72)</f>
        <v>17</v>
      </c>
      <c r="K72" s="389" t="s">
        <v>5944</v>
      </c>
      <c r="L72" s="389" t="str">
        <f t="shared" si="6"/>
        <v>ANN_ANNTAYLOR_UNSUB</v>
      </c>
      <c r="M72" s="389" t="str">
        <f t="shared" si="7"/>
        <v>select count(1) from ascena_staging.ANN_ANNTAYLOR_UNSUB ;</v>
      </c>
      <c r="N72" s="389" t="str">
        <f t="shared" si="5"/>
        <v>select * from ascena_staging.ANN_ANNTAYLOR_UNSUB;</v>
      </c>
      <c r="O72" s="389" t="str">
        <f t="shared" si="8"/>
        <v>Desc ascena_staging.ANN_ANNTAYLOR_UNSUB;</v>
      </c>
      <c r="P72" s="369" t="s">
        <v>5611</v>
      </c>
      <c r="Q72" s="371" t="s">
        <v>5945</v>
      </c>
      <c r="R72" s="370" t="s">
        <v>5577</v>
      </c>
      <c r="S72" s="369"/>
      <c r="T72" s="369" t="s">
        <v>5578</v>
      </c>
      <c r="U72" s="370" t="s">
        <v>5946</v>
      </c>
      <c r="V72" s="369"/>
      <c r="W72" s="369"/>
      <c r="X72" s="369"/>
      <c r="Y72" s="369"/>
      <c r="Z72" s="390" t="s">
        <v>5580</v>
      </c>
      <c r="AA72" s="369">
        <v>1</v>
      </c>
      <c r="AB72" s="369">
        <v>0</v>
      </c>
      <c r="AC72" s="370" t="s">
        <v>5648</v>
      </c>
      <c r="AD72" s="370" t="s">
        <v>5946</v>
      </c>
      <c r="AE72" s="369"/>
      <c r="AF72" s="370" t="s">
        <v>5582</v>
      </c>
      <c r="AG72" s="369" t="s">
        <v>5583</v>
      </c>
      <c r="AH72" s="370" t="s">
        <v>5600</v>
      </c>
      <c r="AI72" s="370" t="s">
        <v>5601</v>
      </c>
      <c r="AJ72" s="374" t="s">
        <v>5586</v>
      </c>
      <c r="AK72" s="373" t="s">
        <v>5587</v>
      </c>
      <c r="AL72" s="390" t="s">
        <v>5947</v>
      </c>
      <c r="AM72" s="378">
        <v>446268</v>
      </c>
      <c r="AN72" s="369"/>
    </row>
    <row r="73" spans="1:40" ht="30">
      <c r="A73" s="368">
        <v>4072</v>
      </c>
      <c r="B73" s="404" t="s">
        <v>5948</v>
      </c>
      <c r="C73" s="370" t="s">
        <v>5951</v>
      </c>
      <c r="D73" s="394" t="s">
        <v>6105</v>
      </c>
      <c r="E73" s="404"/>
      <c r="F73" s="404" t="s">
        <v>5951</v>
      </c>
      <c r="G73" s="404" t="s">
        <v>6484</v>
      </c>
      <c r="H73" s="404"/>
      <c r="I73" s="404"/>
      <c r="J73" s="415">
        <f>COUNTIF(DD!B:B,'IBM File Metadata'!L73)</f>
        <v>30</v>
      </c>
      <c r="K73" s="389" t="s">
        <v>5949</v>
      </c>
      <c r="L73" s="389" t="str">
        <f t="shared" si="6"/>
        <v>ANN_ANN_AW_TRANSACTIONS_HEADER</v>
      </c>
      <c r="M73" s="389" t="str">
        <f t="shared" si="7"/>
        <v>select count(1) from ascena_staging.ANN_ANN_AW_TRANSACTIONS_HEADER ;</v>
      </c>
      <c r="N73" s="389" t="str">
        <f t="shared" si="5"/>
        <v>select * from ascena_staging.ANN_ANN_AW_TRANSACTIONS_HEADER;</v>
      </c>
      <c r="O73" s="389" t="str">
        <f t="shared" si="8"/>
        <v>Desc ascena_staging.ANN_ANN_AW_TRANSACTIONS_HEADER;</v>
      </c>
      <c r="P73" s="369" t="s">
        <v>5645</v>
      </c>
      <c r="Q73" s="371" t="s">
        <v>5950</v>
      </c>
      <c r="R73" s="370" t="s">
        <v>5577</v>
      </c>
      <c r="S73" s="369"/>
      <c r="T73" s="369" t="s">
        <v>5578</v>
      </c>
      <c r="U73" s="370" t="s">
        <v>5951</v>
      </c>
      <c r="V73" s="369"/>
      <c r="W73" s="369"/>
      <c r="X73" s="369"/>
      <c r="Y73" s="369"/>
      <c r="Z73" s="390" t="s">
        <v>5580</v>
      </c>
      <c r="AA73" s="369">
        <v>0</v>
      </c>
      <c r="AB73" s="369">
        <v>0</v>
      </c>
      <c r="AC73" s="370" t="s">
        <v>5952</v>
      </c>
      <c r="AD73" s="370" t="s">
        <v>5951</v>
      </c>
      <c r="AE73" s="369"/>
      <c r="AF73" s="370" t="s">
        <v>5615</v>
      </c>
      <c r="AG73" s="369" t="s">
        <v>5583</v>
      </c>
      <c r="AH73" s="370" t="s">
        <v>5600</v>
      </c>
      <c r="AI73" s="370" t="s">
        <v>5601</v>
      </c>
      <c r="AJ73" s="374" t="s">
        <v>5586</v>
      </c>
      <c r="AK73" s="373" t="s">
        <v>5587</v>
      </c>
      <c r="AL73" s="371" t="s">
        <v>5953</v>
      </c>
      <c r="AM73" s="378">
        <v>6276928</v>
      </c>
      <c r="AN73" s="369"/>
    </row>
    <row r="74" spans="1:40" ht="51">
      <c r="A74" s="368">
        <v>4073</v>
      </c>
      <c r="B74" s="15" t="s">
        <v>5954</v>
      </c>
      <c r="C74" s="370" t="s">
        <v>5957</v>
      </c>
      <c r="D74" s="394" t="s">
        <v>6105</v>
      </c>
      <c r="E74" s="15"/>
      <c r="F74" s="15" t="s">
        <v>6129</v>
      </c>
      <c r="G74" s="15" t="s">
        <v>6485</v>
      </c>
      <c r="H74" s="15"/>
      <c r="I74" s="15"/>
      <c r="J74" s="415">
        <f>COUNTIF(DD!B:B,'IBM File Metadata'!L74)</f>
        <v>20</v>
      </c>
      <c r="K74" s="389" t="s">
        <v>5955</v>
      </c>
      <c r="L74" s="389" t="str">
        <f>RIGHT(K74,LEN(K74)-4)</f>
        <v>ANN_ANN_AW_TRANSACTIONS_LINE</v>
      </c>
      <c r="M74" s="389" t="str">
        <f t="shared" si="7"/>
        <v>select count(1) from ascena_staging.ANN_ANN_AW_TRANSACTIONS_LINE ;</v>
      </c>
      <c r="N74" s="389" t="str">
        <f t="shared" si="5"/>
        <v>select * from ascena_staging.ANN_ANN_AW_TRANSACTIONS_LINE;</v>
      </c>
      <c r="O74" s="389" t="str">
        <f t="shared" si="8"/>
        <v>Desc ascena_staging.ANN_ANN_AW_TRANSACTIONS_LINE;</v>
      </c>
      <c r="P74" s="369" t="s">
        <v>5645</v>
      </c>
      <c r="Q74" s="371" t="s">
        <v>5956</v>
      </c>
      <c r="R74" s="370" t="s">
        <v>5577</v>
      </c>
      <c r="S74" s="369"/>
      <c r="T74" s="369" t="s">
        <v>5578</v>
      </c>
      <c r="U74" s="370" t="s">
        <v>5957</v>
      </c>
      <c r="V74" s="369"/>
      <c r="W74" s="369"/>
      <c r="X74" s="369"/>
      <c r="Y74" s="369"/>
      <c r="Z74" s="371" t="s">
        <v>5580</v>
      </c>
      <c r="AA74" s="369">
        <v>0</v>
      </c>
      <c r="AB74" s="369">
        <v>0</v>
      </c>
      <c r="AC74" s="370" t="s">
        <v>5952</v>
      </c>
      <c r="AD74" s="370" t="s">
        <v>5957</v>
      </c>
      <c r="AE74" s="369"/>
      <c r="AF74" s="370" t="s">
        <v>5615</v>
      </c>
      <c r="AG74" s="369" t="s">
        <v>5583</v>
      </c>
      <c r="AH74" s="370" t="s">
        <v>5600</v>
      </c>
      <c r="AI74" s="370" t="s">
        <v>5601</v>
      </c>
      <c r="AJ74" s="371" t="s">
        <v>5586</v>
      </c>
      <c r="AK74" s="372" t="s">
        <v>5587</v>
      </c>
      <c r="AL74" s="371" t="s">
        <v>5958</v>
      </c>
      <c r="AM74" s="378">
        <v>63209658</v>
      </c>
      <c r="AN74" s="369"/>
    </row>
    <row r="75" spans="1:40" ht="30">
      <c r="A75" s="368">
        <v>4074</v>
      </c>
      <c r="B75" s="15" t="s">
        <v>5959</v>
      </c>
      <c r="C75" s="370" t="s">
        <v>5962</v>
      </c>
      <c r="D75" s="394" t="s">
        <v>6105</v>
      </c>
      <c r="E75" s="15"/>
      <c r="F75" s="15" t="s">
        <v>6130</v>
      </c>
      <c r="G75" s="15" t="s">
        <v>6486</v>
      </c>
      <c r="H75" s="15"/>
      <c r="I75" s="15"/>
      <c r="J75" s="415">
        <f>COUNTIF(DD!B:B,'IBM File Metadata'!L75)</f>
        <v>33</v>
      </c>
      <c r="K75" s="389" t="s">
        <v>5960</v>
      </c>
      <c r="L75" s="389" t="str">
        <f t="shared" si="6"/>
        <v>ANN_ANN_AW_TRANSACTIONS_MERCHDTL</v>
      </c>
      <c r="M75" s="389" t="str">
        <f t="shared" si="7"/>
        <v>select count(1) from ascena_staging.ANN_ANN_AW_TRANSACTIONS_MERCHDTL ;</v>
      </c>
      <c r="N75" s="389" t="str">
        <f t="shared" si="5"/>
        <v>select * from ascena_staging.ANN_ANN_AW_TRANSACTIONS_MERCHDTL;</v>
      </c>
      <c r="O75" s="389" t="str">
        <f t="shared" si="8"/>
        <v>Desc ascena_staging.ANN_ANN_AW_TRANSACTIONS_MERCHDTL;</v>
      </c>
      <c r="P75" s="369" t="s">
        <v>5645</v>
      </c>
      <c r="Q75" s="371" t="s">
        <v>5961</v>
      </c>
      <c r="R75" s="370" t="s">
        <v>5577</v>
      </c>
      <c r="S75" s="369"/>
      <c r="T75" s="369" t="s">
        <v>5578</v>
      </c>
      <c r="U75" s="370" t="s">
        <v>5962</v>
      </c>
      <c r="V75" s="369"/>
      <c r="W75" s="369"/>
      <c r="X75" s="369"/>
      <c r="Y75" s="369"/>
      <c r="Z75" s="371" t="s">
        <v>5580</v>
      </c>
      <c r="AA75" s="369">
        <v>0</v>
      </c>
      <c r="AB75" s="369">
        <v>0</v>
      </c>
      <c r="AC75" s="370" t="s">
        <v>5952</v>
      </c>
      <c r="AD75" s="370" t="s">
        <v>5962</v>
      </c>
      <c r="AE75" s="369"/>
      <c r="AF75" s="370" t="s">
        <v>5615</v>
      </c>
      <c r="AG75" s="369" t="s">
        <v>5583</v>
      </c>
      <c r="AH75" s="370" t="s">
        <v>5600</v>
      </c>
      <c r="AI75" s="370" t="s">
        <v>5601</v>
      </c>
      <c r="AJ75" s="371" t="s">
        <v>5586</v>
      </c>
      <c r="AK75" s="372" t="s">
        <v>5587</v>
      </c>
      <c r="AL75" s="371" t="s">
        <v>5963</v>
      </c>
      <c r="AM75" s="378">
        <v>18068452</v>
      </c>
      <c r="AN75" s="369"/>
    </row>
    <row r="76" spans="1:40" ht="45">
      <c r="A76" s="368">
        <v>4075</v>
      </c>
      <c r="B76" s="15" t="s">
        <v>5964</v>
      </c>
      <c r="C76" s="370" t="s">
        <v>5967</v>
      </c>
      <c r="D76" s="394" t="s">
        <v>6105</v>
      </c>
      <c r="E76" s="15"/>
      <c r="F76" s="15" t="s">
        <v>6131</v>
      </c>
      <c r="G76" s="15" t="s">
        <v>6487</v>
      </c>
      <c r="H76" s="15"/>
      <c r="I76" s="15"/>
      <c r="J76" s="415">
        <f>COUNTIF(DD!B:B,'IBM File Metadata'!L76)</f>
        <v>16</v>
      </c>
      <c r="K76" s="389" t="s">
        <v>5965</v>
      </c>
      <c r="L76" s="389" t="str">
        <f t="shared" si="6"/>
        <v>ANN_ANN_AW_TRANSACTIONS_DISCOUNTDTL</v>
      </c>
      <c r="M76" s="389" t="str">
        <f t="shared" si="7"/>
        <v>select count(1) from ascena_staging.ANN_ANN_AW_TRANSACTIONS_DISCOUNTDTL ;</v>
      </c>
      <c r="N76" s="389" t="str">
        <f t="shared" si="5"/>
        <v>select * from ascena_staging.ANN_ANN_AW_TRANSACTIONS_DISCOUNTDTL;</v>
      </c>
      <c r="O76" s="389" t="str">
        <f t="shared" si="8"/>
        <v>Desc ascena_staging.ANN_ANN_AW_TRANSACTIONS_DISCOUNTDTL;</v>
      </c>
      <c r="P76" s="369" t="s">
        <v>5645</v>
      </c>
      <c r="Q76" s="371" t="s">
        <v>5966</v>
      </c>
      <c r="R76" s="370" t="s">
        <v>5577</v>
      </c>
      <c r="S76" s="369"/>
      <c r="T76" s="369" t="s">
        <v>5578</v>
      </c>
      <c r="U76" s="370" t="s">
        <v>5967</v>
      </c>
      <c r="V76" s="369"/>
      <c r="W76" s="369"/>
      <c r="X76" s="369"/>
      <c r="Y76" s="369"/>
      <c r="Z76" s="371" t="s">
        <v>5580</v>
      </c>
      <c r="AA76" s="369">
        <v>0</v>
      </c>
      <c r="AB76" s="369">
        <v>0</v>
      </c>
      <c r="AC76" s="370" t="s">
        <v>5952</v>
      </c>
      <c r="AD76" s="370" t="s">
        <v>5967</v>
      </c>
      <c r="AE76" s="369"/>
      <c r="AF76" s="370" t="s">
        <v>5615</v>
      </c>
      <c r="AG76" s="369" t="s">
        <v>5583</v>
      </c>
      <c r="AH76" s="370" t="s">
        <v>5600</v>
      </c>
      <c r="AI76" s="370" t="s">
        <v>5601</v>
      </c>
      <c r="AJ76" s="371" t="s">
        <v>5586</v>
      </c>
      <c r="AK76" s="372" t="s">
        <v>5587</v>
      </c>
      <c r="AL76" s="371" t="s">
        <v>5968</v>
      </c>
      <c r="AM76" s="378">
        <v>16510174</v>
      </c>
      <c r="AN76" s="369"/>
    </row>
    <row r="77" spans="1:40" ht="30">
      <c r="A77" s="368">
        <v>4076</v>
      </c>
      <c r="B77" s="15" t="s">
        <v>5969</v>
      </c>
      <c r="C77" s="370" t="s">
        <v>5972</v>
      </c>
      <c r="D77" s="394" t="s">
        <v>6105</v>
      </c>
      <c r="E77" s="15"/>
      <c r="F77" s="15" t="s">
        <v>6132</v>
      </c>
      <c r="G77" s="15" t="s">
        <v>6487</v>
      </c>
      <c r="H77" s="15"/>
      <c r="I77" s="15"/>
      <c r="J77" s="415">
        <f>COUNTIF(DD!B:B,'IBM File Metadata'!L77)</f>
        <v>21</v>
      </c>
      <c r="K77" s="389" t="s">
        <v>5970</v>
      </c>
      <c r="L77" s="389" t="str">
        <f t="shared" si="6"/>
        <v>ANN_ANN_AW_TRANSACTIONS_RETURNDTL</v>
      </c>
      <c r="M77" s="389" t="str">
        <f t="shared" si="7"/>
        <v>select count(1) from ascena_staging.ANN_ANN_AW_TRANSACTIONS_RETURNDTL ;</v>
      </c>
      <c r="N77" s="389" t="str">
        <f t="shared" si="5"/>
        <v>select * from ascena_staging.ANN_ANN_AW_TRANSACTIONS_RETURNDTL;</v>
      </c>
      <c r="O77" s="389" t="str">
        <f t="shared" si="8"/>
        <v>Desc ascena_staging.ANN_ANN_AW_TRANSACTIONS_RETURNDTL;</v>
      </c>
      <c r="P77" s="369" t="s">
        <v>5645</v>
      </c>
      <c r="Q77" s="371" t="s">
        <v>5971</v>
      </c>
      <c r="R77" s="370" t="s">
        <v>5577</v>
      </c>
      <c r="S77" s="369"/>
      <c r="T77" s="369" t="s">
        <v>5578</v>
      </c>
      <c r="U77" s="370" t="s">
        <v>5972</v>
      </c>
      <c r="V77" s="369"/>
      <c r="W77" s="369"/>
      <c r="X77" s="369"/>
      <c r="Y77" s="369"/>
      <c r="Z77" s="371" t="s">
        <v>5580</v>
      </c>
      <c r="AA77" s="369">
        <v>0</v>
      </c>
      <c r="AB77" s="369">
        <v>0</v>
      </c>
      <c r="AC77" s="370" t="s">
        <v>5952</v>
      </c>
      <c r="AD77" s="370" t="s">
        <v>5972</v>
      </c>
      <c r="AE77" s="369"/>
      <c r="AF77" s="370" t="s">
        <v>5615</v>
      </c>
      <c r="AG77" s="369" t="s">
        <v>5583</v>
      </c>
      <c r="AH77" s="370" t="s">
        <v>5600</v>
      </c>
      <c r="AI77" s="370" t="s">
        <v>5601</v>
      </c>
      <c r="AJ77" s="371" t="s">
        <v>5586</v>
      </c>
      <c r="AK77" s="372" t="s">
        <v>5587</v>
      </c>
      <c r="AL77" s="371" t="s">
        <v>5973</v>
      </c>
      <c r="AM77" s="378">
        <v>6655865</v>
      </c>
      <c r="AN77" s="369"/>
    </row>
    <row r="78" spans="1:40" ht="30">
      <c r="A78" s="368">
        <v>4077</v>
      </c>
      <c r="B78" s="15" t="s">
        <v>5974</v>
      </c>
      <c r="C78" s="370" t="s">
        <v>5977</v>
      </c>
      <c r="D78" s="394" t="s">
        <v>6105</v>
      </c>
      <c r="E78" s="15"/>
      <c r="F78" s="15" t="s">
        <v>6133</v>
      </c>
      <c r="G78" s="15" t="s">
        <v>6488</v>
      </c>
      <c r="H78" s="15"/>
      <c r="I78" s="15"/>
      <c r="J78" s="415">
        <f>COUNTIF(DD!B:B,'IBM File Metadata'!L78)</f>
        <v>23</v>
      </c>
      <c r="K78" s="389" t="s">
        <v>5975</v>
      </c>
      <c r="L78" s="389" t="str">
        <f t="shared" si="6"/>
        <v>ANN_ANN_AW_TRANSACTIONS_AUTHDTL</v>
      </c>
      <c r="M78" s="389" t="str">
        <f t="shared" si="7"/>
        <v>select count(1) from ascena_staging.ANN_ANN_AW_TRANSACTIONS_AUTHDTL ;</v>
      </c>
      <c r="N78" s="389" t="str">
        <f t="shared" si="5"/>
        <v>select * from ascena_staging.ANN_ANN_AW_TRANSACTIONS_AUTHDTL;</v>
      </c>
      <c r="O78" s="389" t="str">
        <f t="shared" si="8"/>
        <v>Desc ascena_staging.ANN_ANN_AW_TRANSACTIONS_AUTHDTL;</v>
      </c>
      <c r="P78" s="369" t="s">
        <v>5645</v>
      </c>
      <c r="Q78" s="371" t="s">
        <v>5976</v>
      </c>
      <c r="R78" s="370" t="s">
        <v>5577</v>
      </c>
      <c r="S78" s="369"/>
      <c r="T78" s="369" t="s">
        <v>5578</v>
      </c>
      <c r="U78" s="370" t="s">
        <v>5977</v>
      </c>
      <c r="V78" s="369"/>
      <c r="W78" s="369"/>
      <c r="X78" s="369"/>
      <c r="Y78" s="369"/>
      <c r="Z78" s="371" t="s">
        <v>5580</v>
      </c>
      <c r="AA78" s="369">
        <v>0</v>
      </c>
      <c r="AB78" s="369">
        <v>0</v>
      </c>
      <c r="AC78" s="370" t="s">
        <v>5952</v>
      </c>
      <c r="AD78" s="370" t="s">
        <v>5977</v>
      </c>
      <c r="AE78" s="369"/>
      <c r="AF78" s="370" t="s">
        <v>5615</v>
      </c>
      <c r="AG78" s="369" t="s">
        <v>5583</v>
      </c>
      <c r="AH78" s="370" t="s">
        <v>5600</v>
      </c>
      <c r="AI78" s="370" t="s">
        <v>5601</v>
      </c>
      <c r="AJ78" s="371" t="s">
        <v>5586</v>
      </c>
      <c r="AK78" s="372" t="s">
        <v>5587</v>
      </c>
      <c r="AL78" s="371" t="s">
        <v>5978</v>
      </c>
      <c r="AM78" s="378">
        <v>5401702</v>
      </c>
      <c r="AN78" s="369"/>
    </row>
    <row r="79" spans="1:40" ht="30">
      <c r="A79" s="368">
        <v>4078</v>
      </c>
      <c r="B79" s="15" t="s">
        <v>5979</v>
      </c>
      <c r="C79" s="370" t="s">
        <v>5982</v>
      </c>
      <c r="D79" s="394" t="s">
        <v>6105</v>
      </c>
      <c r="E79" s="15"/>
      <c r="F79" s="15" t="s">
        <v>6134</v>
      </c>
      <c r="G79" s="15" t="s">
        <v>6489</v>
      </c>
      <c r="H79" s="15"/>
      <c r="I79" s="15"/>
      <c r="J79" s="415">
        <f>COUNTIF(DD!B:B,'IBM File Metadata'!L79)</f>
        <v>27</v>
      </c>
      <c r="K79" s="389" t="s">
        <v>5980</v>
      </c>
      <c r="L79" s="389" t="str">
        <f t="shared" si="6"/>
        <v>ANN_ANN_AW_TRANSACTIONS_CUSTDTL</v>
      </c>
      <c r="M79" s="389" t="str">
        <f t="shared" si="7"/>
        <v>select count(1) from ascena_staging.ANN_ANN_AW_TRANSACTIONS_CUSTDTL ;</v>
      </c>
      <c r="N79" s="389" t="str">
        <f t="shared" si="5"/>
        <v>select * from ascena_staging.ANN_ANN_AW_TRANSACTIONS_CUSTDTL;</v>
      </c>
      <c r="O79" s="389" t="str">
        <f t="shared" si="8"/>
        <v>Desc ascena_staging.ANN_ANN_AW_TRANSACTIONS_CUSTDTL;</v>
      </c>
      <c r="P79" s="369" t="s">
        <v>5645</v>
      </c>
      <c r="Q79" s="371" t="s">
        <v>5981</v>
      </c>
      <c r="R79" s="370" t="s">
        <v>5577</v>
      </c>
      <c r="S79" s="369"/>
      <c r="T79" s="369" t="s">
        <v>5578</v>
      </c>
      <c r="U79" s="370" t="s">
        <v>5982</v>
      </c>
      <c r="V79" s="369"/>
      <c r="W79" s="369"/>
      <c r="X79" s="369"/>
      <c r="Y79" s="369"/>
      <c r="Z79" s="371" t="s">
        <v>5580</v>
      </c>
      <c r="AA79" s="369">
        <v>0</v>
      </c>
      <c r="AB79" s="369">
        <v>0</v>
      </c>
      <c r="AC79" s="370" t="s">
        <v>5952</v>
      </c>
      <c r="AD79" s="370" t="s">
        <v>5982</v>
      </c>
      <c r="AE79" s="369"/>
      <c r="AF79" s="370" t="s">
        <v>5615</v>
      </c>
      <c r="AG79" s="369" t="s">
        <v>5583</v>
      </c>
      <c r="AH79" s="370" t="s">
        <v>5600</v>
      </c>
      <c r="AI79" s="370" t="s">
        <v>5601</v>
      </c>
      <c r="AJ79" s="371" t="s">
        <v>5586</v>
      </c>
      <c r="AK79" s="372" t="s">
        <v>5587</v>
      </c>
      <c r="AL79" s="371" t="s">
        <v>5983</v>
      </c>
      <c r="AM79" s="378">
        <v>9500544</v>
      </c>
      <c r="AN79" s="369"/>
    </row>
    <row r="80" spans="1:40" ht="45">
      <c r="A80" s="368">
        <v>4079</v>
      </c>
      <c r="B80" s="15" t="s">
        <v>5984</v>
      </c>
      <c r="C80" s="370" t="s">
        <v>5987</v>
      </c>
      <c r="D80" s="394" t="s">
        <v>6105</v>
      </c>
      <c r="E80" s="15"/>
      <c r="F80" s="15" t="s">
        <v>6134</v>
      </c>
      <c r="G80" s="15" t="s">
        <v>6489</v>
      </c>
      <c r="H80" s="15"/>
      <c r="I80" s="15"/>
      <c r="J80" s="415">
        <f>COUNTIF(DD!B:B,'IBM File Metadata'!L80)</f>
        <v>13</v>
      </c>
      <c r="K80" s="389" t="s">
        <v>5985</v>
      </c>
      <c r="L80" s="389" t="str">
        <f t="shared" si="6"/>
        <v>ANN_ANN_AW_TRANSACTIONS_EXPANDCUSTDTL</v>
      </c>
      <c r="M80" s="389" t="str">
        <f t="shared" si="7"/>
        <v>select count(1) from ascena_staging.ANN_ANN_AW_TRANSACTIONS_EXPANDCUSTDTL ;</v>
      </c>
      <c r="N80" s="389" t="str">
        <f t="shared" si="5"/>
        <v>select * from ascena_staging.ANN_ANN_AW_TRANSACTIONS_EXPANDCUSTDTL;</v>
      </c>
      <c r="O80" s="389" t="str">
        <f t="shared" si="8"/>
        <v>Desc ascena_staging.ANN_ANN_AW_TRANSACTIONS_EXPANDCUSTDTL;</v>
      </c>
      <c r="P80" s="369" t="s">
        <v>5645</v>
      </c>
      <c r="Q80" s="371" t="s">
        <v>5986</v>
      </c>
      <c r="R80" s="370" t="s">
        <v>5577</v>
      </c>
      <c r="S80" s="369"/>
      <c r="T80" s="369" t="s">
        <v>5578</v>
      </c>
      <c r="U80" s="370" t="s">
        <v>5987</v>
      </c>
      <c r="V80" s="369"/>
      <c r="W80" s="369"/>
      <c r="X80" s="369"/>
      <c r="Y80" s="369"/>
      <c r="Z80" s="371" t="s">
        <v>5580</v>
      </c>
      <c r="AA80" s="369">
        <v>0</v>
      </c>
      <c r="AB80" s="369">
        <v>0</v>
      </c>
      <c r="AC80" s="370" t="s">
        <v>5952</v>
      </c>
      <c r="AD80" s="370" t="s">
        <v>5987</v>
      </c>
      <c r="AE80" s="369"/>
      <c r="AF80" s="370" t="s">
        <v>5615</v>
      </c>
      <c r="AG80" s="369" t="s">
        <v>5583</v>
      </c>
      <c r="AH80" s="370" t="s">
        <v>5600</v>
      </c>
      <c r="AI80" s="370" t="s">
        <v>5601</v>
      </c>
      <c r="AJ80" s="371" t="s">
        <v>5586</v>
      </c>
      <c r="AK80" s="372" t="s">
        <v>5587</v>
      </c>
      <c r="AL80" s="371" t="s">
        <v>5988</v>
      </c>
      <c r="AM80" s="378">
        <v>48704</v>
      </c>
      <c r="AN80" s="369"/>
    </row>
    <row r="81" spans="1:40" ht="30">
      <c r="A81" s="368">
        <v>4080</v>
      </c>
      <c r="B81" s="15" t="s">
        <v>5989</v>
      </c>
      <c r="C81" s="370" t="s">
        <v>5992</v>
      </c>
      <c r="D81" s="394" t="s">
        <v>6105</v>
      </c>
      <c r="E81" s="15"/>
      <c r="F81" s="15" t="s">
        <v>6135</v>
      </c>
      <c r="G81" s="15" t="s">
        <v>6490</v>
      </c>
      <c r="H81" s="15"/>
      <c r="I81" s="15"/>
      <c r="J81" s="415">
        <f>COUNTIF(DD!B:B,'IBM File Metadata'!L81)</f>
        <v>12</v>
      </c>
      <c r="K81" s="389" t="s">
        <v>5990</v>
      </c>
      <c r="L81" s="389" t="str">
        <f t="shared" si="6"/>
        <v>ANN_ANN_AW_TRANSACTIONS_LINENOTES</v>
      </c>
      <c r="M81" s="389" t="str">
        <f t="shared" si="7"/>
        <v>select count(1) from ascena_staging.ANN_ANN_AW_TRANSACTIONS_LINENOTES ;</v>
      </c>
      <c r="N81" s="389" t="str">
        <f t="shared" si="5"/>
        <v>select * from ascena_staging.ANN_ANN_AW_TRANSACTIONS_LINENOTES;</v>
      </c>
      <c r="O81" s="389" t="str">
        <f t="shared" si="8"/>
        <v>Desc ascena_staging.ANN_ANN_AW_TRANSACTIONS_LINENOTES;</v>
      </c>
      <c r="P81" s="369" t="s">
        <v>5645</v>
      </c>
      <c r="Q81" s="371" t="s">
        <v>5991</v>
      </c>
      <c r="R81" s="370" t="s">
        <v>5577</v>
      </c>
      <c r="S81" s="369"/>
      <c r="T81" s="369" t="s">
        <v>5578</v>
      </c>
      <c r="U81" s="370" t="s">
        <v>5992</v>
      </c>
      <c r="V81" s="369"/>
      <c r="W81" s="369"/>
      <c r="X81" s="369"/>
      <c r="Y81" s="369"/>
      <c r="Z81" s="371" t="s">
        <v>5580</v>
      </c>
      <c r="AA81" s="369">
        <v>0</v>
      </c>
      <c r="AB81" s="369">
        <v>0</v>
      </c>
      <c r="AC81" s="370" t="s">
        <v>5952</v>
      </c>
      <c r="AD81" s="370" t="s">
        <v>5992</v>
      </c>
      <c r="AE81" s="369"/>
      <c r="AF81" s="370" t="s">
        <v>5615</v>
      </c>
      <c r="AG81" s="369" t="s">
        <v>5583</v>
      </c>
      <c r="AH81" s="370" t="s">
        <v>5600</v>
      </c>
      <c r="AI81" s="370" t="s">
        <v>5601</v>
      </c>
      <c r="AJ81" s="371" t="s">
        <v>5586</v>
      </c>
      <c r="AK81" s="372" t="s">
        <v>5587</v>
      </c>
      <c r="AL81" s="371" t="s">
        <v>5993</v>
      </c>
      <c r="AM81" s="378">
        <v>90890187</v>
      </c>
      <c r="AN81" s="369"/>
    </row>
    <row r="82" spans="1:40" ht="30">
      <c r="A82" s="368">
        <v>4081</v>
      </c>
      <c r="B82" s="15" t="s">
        <v>5994</v>
      </c>
      <c r="C82" s="370" t="s">
        <v>5997</v>
      </c>
      <c r="D82" s="394" t="s">
        <v>6105</v>
      </c>
      <c r="E82" s="15"/>
      <c r="F82" s="15" t="s">
        <v>6136</v>
      </c>
      <c r="G82" s="15" t="s">
        <v>6491</v>
      </c>
      <c r="H82" s="15"/>
      <c r="I82" s="15"/>
      <c r="J82" s="415">
        <f>COUNTIF(DD!B:B,'IBM File Metadata'!L82)</f>
        <v>15</v>
      </c>
      <c r="K82" s="389" t="s">
        <v>5995</v>
      </c>
      <c r="L82" s="389" t="str">
        <f t="shared" si="6"/>
        <v>ANN_ANN_AW_TRANSACTIONS_TAXDETAIL</v>
      </c>
      <c r="M82" s="389" t="str">
        <f t="shared" si="7"/>
        <v>select count(1) from ascena_staging.ANN_ANN_AW_TRANSACTIONS_TAXDETAIL ;</v>
      </c>
      <c r="N82" s="389" t="str">
        <f t="shared" si="5"/>
        <v>select * from ascena_staging.ANN_ANN_AW_TRANSACTIONS_TAXDETAIL;</v>
      </c>
      <c r="O82" s="389" t="str">
        <f t="shared" si="8"/>
        <v>Desc ascena_staging.ANN_ANN_AW_TRANSACTIONS_TAXDETAIL;</v>
      </c>
      <c r="P82" s="369" t="s">
        <v>5645</v>
      </c>
      <c r="Q82" s="371" t="s">
        <v>5996</v>
      </c>
      <c r="R82" s="370" t="s">
        <v>5577</v>
      </c>
      <c r="S82" s="369"/>
      <c r="T82" s="369" t="s">
        <v>5578</v>
      </c>
      <c r="U82" s="370" t="s">
        <v>5997</v>
      </c>
      <c r="V82" s="369"/>
      <c r="W82" s="369"/>
      <c r="X82" s="369"/>
      <c r="Y82" s="369"/>
      <c r="Z82" s="371" t="s">
        <v>5580</v>
      </c>
      <c r="AA82" s="369">
        <v>0</v>
      </c>
      <c r="AB82" s="369">
        <v>0</v>
      </c>
      <c r="AC82" s="370" t="s">
        <v>5952</v>
      </c>
      <c r="AD82" s="370" t="s">
        <v>5997</v>
      </c>
      <c r="AE82" s="369"/>
      <c r="AF82" s="370" t="s">
        <v>5615</v>
      </c>
      <c r="AG82" s="369" t="s">
        <v>5583</v>
      </c>
      <c r="AH82" s="370" t="s">
        <v>5600</v>
      </c>
      <c r="AI82" s="370" t="s">
        <v>5601</v>
      </c>
      <c r="AJ82" s="371" t="s">
        <v>5586</v>
      </c>
      <c r="AK82" s="372" t="s">
        <v>5587</v>
      </c>
      <c r="AL82" s="371" t="s">
        <v>5998</v>
      </c>
      <c r="AM82" s="378">
        <v>4700607</v>
      </c>
      <c r="AN82" s="369"/>
    </row>
    <row r="83" spans="1:40" ht="45" hidden="1">
      <c r="A83" s="344">
        <v>4082</v>
      </c>
      <c r="B83" s="405" t="s">
        <v>5999</v>
      </c>
      <c r="C83" s="374" t="s">
        <v>6002</v>
      </c>
      <c r="D83" s="394" t="s">
        <v>6114</v>
      </c>
      <c r="E83" s="405"/>
      <c r="F83" s="405" t="s">
        <v>6093</v>
      </c>
      <c r="G83" s="405" t="s">
        <v>6093</v>
      </c>
      <c r="H83" s="405"/>
      <c r="I83" s="405"/>
      <c r="J83" s="415">
        <f>COUNTIF(DD!B:B,'IBM File Metadata'!L83)</f>
        <v>135</v>
      </c>
      <c r="K83" s="395" t="s">
        <v>6000</v>
      </c>
      <c r="L83" s="389" t="str">
        <f t="shared" si="6"/>
        <v>ANN_BV_ANNTAYLOR_INCREMENTAL_STANDARD_CLIENT_FEED</v>
      </c>
      <c r="M83" s="389" t="str">
        <f t="shared" si="7"/>
        <v>select count(1) from ascena_staging.ANN_BV_ANNTAYLOR_INCREMENTAL_STANDARD_CLIENT_FEED ;</v>
      </c>
      <c r="N83" s="389" t="str">
        <f t="shared" si="5"/>
        <v>select * from ascena_staging.ANN_BV_ANNTAYLOR_INCREMENTAL_STANDARD_CLIENT_FEED;</v>
      </c>
      <c r="O83" s="389" t="str">
        <f t="shared" si="8"/>
        <v>Desc ascena_staging.ANN_BV_ANNTAYLOR_INCREMENTAL_STANDARD_CLIENT_FEED;</v>
      </c>
      <c r="P83" s="373" t="s">
        <v>5611</v>
      </c>
      <c r="Q83" s="374" t="s">
        <v>6001</v>
      </c>
      <c r="R83" s="374" t="s">
        <v>5577</v>
      </c>
      <c r="S83" s="373"/>
      <c r="T83" s="373" t="s">
        <v>5578</v>
      </c>
      <c r="U83" s="374" t="s">
        <v>6002</v>
      </c>
      <c r="V83" s="373"/>
      <c r="W83" s="373"/>
      <c r="X83" s="373"/>
      <c r="Y83" s="373"/>
      <c r="Z83" s="374" t="s">
        <v>5580</v>
      </c>
      <c r="AA83" s="373">
        <v>1</v>
      </c>
      <c r="AB83" s="373">
        <v>0</v>
      </c>
      <c r="AC83" s="374" t="s">
        <v>5614</v>
      </c>
      <c r="AD83" s="374" t="s">
        <v>6002</v>
      </c>
      <c r="AE83" s="373"/>
      <c r="AF83" s="374" t="s">
        <v>5615</v>
      </c>
      <c r="AG83" s="373" t="s">
        <v>5583</v>
      </c>
      <c r="AH83" s="374" t="s">
        <v>5600</v>
      </c>
      <c r="AI83" s="374" t="s">
        <v>5601</v>
      </c>
      <c r="AJ83" s="374" t="s">
        <v>5586</v>
      </c>
      <c r="AK83" s="373" t="s">
        <v>5587</v>
      </c>
      <c r="AL83" s="374" t="s">
        <v>6003</v>
      </c>
      <c r="AM83" s="379">
        <v>16033448</v>
      </c>
      <c r="AN83" s="373"/>
    </row>
    <row r="84" spans="1:40" ht="45" hidden="1">
      <c r="A84" s="344">
        <v>4083</v>
      </c>
      <c r="B84" s="405" t="s">
        <v>6004</v>
      </c>
      <c r="C84" s="374" t="s">
        <v>6002</v>
      </c>
      <c r="D84" s="394" t="s">
        <v>6114</v>
      </c>
      <c r="E84" s="405"/>
      <c r="F84" s="405" t="s">
        <v>6093</v>
      </c>
      <c r="G84" s="405" t="s">
        <v>6093</v>
      </c>
      <c r="H84" s="405"/>
      <c r="I84" s="405"/>
      <c r="J84" s="415">
        <f>COUNTIF(DD!B:B,'IBM File Metadata'!L84)</f>
        <v>135</v>
      </c>
      <c r="K84" s="395" t="s">
        <v>6005</v>
      </c>
      <c r="L84" s="389" t="str">
        <f t="shared" si="6"/>
        <v>ANN_BV_ANNTAYLORLOFT_INCREMENTAL_STANDARD_CLIENT_FEED</v>
      </c>
      <c r="M84" s="389" t="str">
        <f t="shared" si="7"/>
        <v>select count(1) from ascena_staging.ANN_BV_ANNTAYLORLOFT_INCREMENTAL_STANDARD_CLIENT_FEED ;</v>
      </c>
      <c r="N84" s="389" t="str">
        <f t="shared" si="5"/>
        <v>select * from ascena_staging.ANN_BV_ANNTAYLORLOFT_INCREMENTAL_STANDARD_CLIENT_FEED;</v>
      </c>
      <c r="O84" s="389" t="str">
        <f t="shared" si="8"/>
        <v>Desc ascena_staging.ANN_BV_ANNTAYLORLOFT_INCREMENTAL_STANDARD_CLIENT_FEED;</v>
      </c>
      <c r="P84" s="373" t="s">
        <v>5611</v>
      </c>
      <c r="Q84" s="374" t="s">
        <v>6006</v>
      </c>
      <c r="R84" s="374" t="s">
        <v>5577</v>
      </c>
      <c r="S84" s="373"/>
      <c r="T84" s="373" t="s">
        <v>5578</v>
      </c>
      <c r="U84" s="374" t="s">
        <v>6002</v>
      </c>
      <c r="V84" s="373"/>
      <c r="W84" s="373"/>
      <c r="X84" s="373"/>
      <c r="Y84" s="373"/>
      <c r="Z84" s="374" t="s">
        <v>5580</v>
      </c>
      <c r="AA84" s="373">
        <v>1</v>
      </c>
      <c r="AB84" s="373">
        <v>0</v>
      </c>
      <c r="AC84" s="374" t="s">
        <v>5614</v>
      </c>
      <c r="AD84" s="374" t="s">
        <v>6002</v>
      </c>
      <c r="AE84" s="373"/>
      <c r="AF84" s="374" t="s">
        <v>5615</v>
      </c>
      <c r="AG84" s="373" t="s">
        <v>5583</v>
      </c>
      <c r="AH84" s="374" t="s">
        <v>5600</v>
      </c>
      <c r="AI84" s="374" t="s">
        <v>5601</v>
      </c>
      <c r="AJ84" s="374" t="s">
        <v>5586</v>
      </c>
      <c r="AK84" s="373" t="s">
        <v>5587</v>
      </c>
      <c r="AL84" s="374" t="s">
        <v>6007</v>
      </c>
      <c r="AM84" s="379">
        <v>16386602</v>
      </c>
      <c r="AN84" s="373"/>
    </row>
    <row r="85" spans="1:40" ht="45" hidden="1">
      <c r="A85" s="344">
        <v>4084</v>
      </c>
      <c r="B85" s="405" t="s">
        <v>6008</v>
      </c>
      <c r="C85" s="374" t="s">
        <v>6002</v>
      </c>
      <c r="D85" s="394" t="s">
        <v>6114</v>
      </c>
      <c r="E85" s="405"/>
      <c r="F85" s="405" t="s">
        <v>6093</v>
      </c>
      <c r="G85" s="405" t="s">
        <v>6093</v>
      </c>
      <c r="H85" s="405"/>
      <c r="I85" s="405"/>
      <c r="J85" s="415">
        <f>COUNTIF(DD!B:B,'IBM File Metadata'!L85)</f>
        <v>135</v>
      </c>
      <c r="K85" s="395" t="s">
        <v>6009</v>
      </c>
      <c r="L85" s="389" t="str">
        <f t="shared" si="6"/>
        <v>ANN_BV_LOUANDGREY_INCREMENTAL_STANDARD_CLIENT_FEED</v>
      </c>
      <c r="M85" s="389" t="str">
        <f t="shared" si="7"/>
        <v>select count(1) from ascena_staging.ANN_BV_LOUANDGREY_INCREMENTAL_STANDARD_CLIENT_FEED ;</v>
      </c>
      <c r="N85" s="389" t="str">
        <f t="shared" si="5"/>
        <v>select * from ascena_staging.ANN_BV_LOUANDGREY_INCREMENTAL_STANDARD_CLIENT_FEED;</v>
      </c>
      <c r="O85" s="389" t="str">
        <f t="shared" si="8"/>
        <v>Desc ascena_staging.ANN_BV_LOUANDGREY_INCREMENTAL_STANDARD_CLIENT_FEED;</v>
      </c>
      <c r="P85" s="373" t="s">
        <v>5611</v>
      </c>
      <c r="Q85" s="374" t="s">
        <v>6010</v>
      </c>
      <c r="R85" s="374" t="s">
        <v>5577</v>
      </c>
      <c r="S85" s="373"/>
      <c r="T85" s="373" t="s">
        <v>5578</v>
      </c>
      <c r="U85" s="374" t="s">
        <v>6002</v>
      </c>
      <c r="V85" s="373"/>
      <c r="W85" s="373"/>
      <c r="X85" s="373"/>
      <c r="Y85" s="373"/>
      <c r="Z85" s="374" t="s">
        <v>5580</v>
      </c>
      <c r="AA85" s="373">
        <v>1</v>
      </c>
      <c r="AB85" s="373">
        <v>0</v>
      </c>
      <c r="AC85" s="374" t="s">
        <v>5614</v>
      </c>
      <c r="AD85" s="374" t="s">
        <v>6002</v>
      </c>
      <c r="AE85" s="373"/>
      <c r="AF85" s="374" t="s">
        <v>5615</v>
      </c>
      <c r="AG85" s="373" t="s">
        <v>5583</v>
      </c>
      <c r="AH85" s="374" t="s">
        <v>5600</v>
      </c>
      <c r="AI85" s="374" t="s">
        <v>5601</v>
      </c>
      <c r="AJ85" s="374" t="s">
        <v>5586</v>
      </c>
      <c r="AK85" s="373" t="s">
        <v>5587</v>
      </c>
      <c r="AL85" s="374" t="s">
        <v>6011</v>
      </c>
      <c r="AM85" s="379">
        <v>277546</v>
      </c>
      <c r="AN85" s="373"/>
    </row>
    <row r="86" spans="1:40" ht="38.25" hidden="1">
      <c r="A86" s="344">
        <v>4085</v>
      </c>
      <c r="B86" s="405" t="s">
        <v>6012</v>
      </c>
      <c r="C86" s="374" t="s">
        <v>6015</v>
      </c>
      <c r="D86" s="394" t="s">
        <v>5578</v>
      </c>
      <c r="E86" s="405"/>
      <c r="F86" s="405" t="s">
        <v>6467</v>
      </c>
      <c r="G86" s="388" t="s">
        <v>6472</v>
      </c>
      <c r="H86" s="405"/>
      <c r="I86" s="405"/>
      <c r="J86" s="415">
        <f>COUNTIF(DD!B:B,'IBM File Metadata'!L86)</f>
        <v>20</v>
      </c>
      <c r="K86" s="395" t="s">
        <v>6013</v>
      </c>
      <c r="L86" s="389" t="str">
        <f t="shared" si="6"/>
        <v>ANN_ANN_OMNI_VISITATF</v>
      </c>
      <c r="M86" s="389" t="str">
        <f t="shared" si="7"/>
        <v>select count(1) from ascena_staging.ANN_ANN_OMNI_VISITATF ;</v>
      </c>
      <c r="N86" s="389" t="str">
        <f t="shared" si="5"/>
        <v>select * from ascena_staging.ANN_ANN_OMNI_VISITATF;</v>
      </c>
      <c r="O86" s="389" t="str">
        <f t="shared" si="8"/>
        <v>Desc ascena_staging.ANN_ANN_OMNI_VISITATF;</v>
      </c>
      <c r="P86" s="373" t="s">
        <v>5811</v>
      </c>
      <c r="Q86" s="374" t="s">
        <v>6014</v>
      </c>
      <c r="R86" s="374" t="s">
        <v>5577</v>
      </c>
      <c r="S86" s="373"/>
      <c r="T86" s="373" t="s">
        <v>5578</v>
      </c>
      <c r="U86" s="374" t="s">
        <v>6015</v>
      </c>
      <c r="V86" s="373"/>
      <c r="W86" s="373"/>
      <c r="X86" s="373"/>
      <c r="Y86" s="373"/>
      <c r="Z86" s="374" t="s">
        <v>5580</v>
      </c>
      <c r="AA86" s="373">
        <v>1</v>
      </c>
      <c r="AB86" s="373">
        <v>0</v>
      </c>
      <c r="AC86" s="374" t="s">
        <v>6016</v>
      </c>
      <c r="AD86" s="374" t="s">
        <v>6015</v>
      </c>
      <c r="AE86" s="373"/>
      <c r="AF86" s="374" t="s">
        <v>5582</v>
      </c>
      <c r="AG86" s="373" t="s">
        <v>5583</v>
      </c>
      <c r="AH86" s="374" t="s">
        <v>5600</v>
      </c>
      <c r="AI86" s="374" t="s">
        <v>5601</v>
      </c>
      <c r="AJ86" s="374" t="s">
        <v>5586</v>
      </c>
      <c r="AK86" s="373" t="s">
        <v>5587</v>
      </c>
      <c r="AL86" s="374" t="s">
        <v>6017</v>
      </c>
      <c r="AM86" s="379">
        <v>1473181</v>
      </c>
      <c r="AN86" s="373"/>
    </row>
    <row r="87" spans="1:40" ht="38.25" hidden="1">
      <c r="A87" s="344">
        <v>4086</v>
      </c>
      <c r="B87" s="405" t="s">
        <v>6018</v>
      </c>
      <c r="C87" s="374" t="s">
        <v>6021</v>
      </c>
      <c r="D87" s="394" t="s">
        <v>5578</v>
      </c>
      <c r="E87" s="405"/>
      <c r="F87" s="405"/>
      <c r="G87" s="388" t="s">
        <v>6472</v>
      </c>
      <c r="H87" s="405"/>
      <c r="I87" s="405"/>
      <c r="J87" s="415">
        <f>COUNTIF(DD!B:B,'IBM File Metadata'!L87)</f>
        <v>20</v>
      </c>
      <c r="K87" s="395" t="s">
        <v>6019</v>
      </c>
      <c r="L87" s="389" t="str">
        <f t="shared" si="6"/>
        <v>ANN_ANN_OMNI_VISITLOS</v>
      </c>
      <c r="M87" s="389" t="str">
        <f t="shared" si="7"/>
        <v>select count(1) from ascena_staging.ANN_ANN_OMNI_VISITLOS ;</v>
      </c>
      <c r="N87" s="389" t="str">
        <f t="shared" si="5"/>
        <v>select * from ascena_staging.ANN_ANN_OMNI_VISITLOS;</v>
      </c>
      <c r="O87" s="389" t="str">
        <f t="shared" si="8"/>
        <v>Desc ascena_staging.ANN_ANN_OMNI_VISITLOS;</v>
      </c>
      <c r="P87" s="373" t="s">
        <v>5811</v>
      </c>
      <c r="Q87" s="374" t="s">
        <v>6020</v>
      </c>
      <c r="R87" s="374" t="s">
        <v>5577</v>
      </c>
      <c r="S87" s="373"/>
      <c r="T87" s="373" t="s">
        <v>5578</v>
      </c>
      <c r="U87" s="374" t="s">
        <v>6021</v>
      </c>
      <c r="V87" s="373"/>
      <c r="W87" s="373"/>
      <c r="X87" s="373"/>
      <c r="Y87" s="373"/>
      <c r="Z87" s="374" t="s">
        <v>5580</v>
      </c>
      <c r="AA87" s="373">
        <v>1</v>
      </c>
      <c r="AB87" s="373">
        <v>0</v>
      </c>
      <c r="AC87" s="374" t="s">
        <v>6016</v>
      </c>
      <c r="AD87" s="374" t="s">
        <v>6021</v>
      </c>
      <c r="AE87" s="373"/>
      <c r="AF87" s="374" t="s">
        <v>5582</v>
      </c>
      <c r="AG87" s="373" t="s">
        <v>5583</v>
      </c>
      <c r="AH87" s="374" t="s">
        <v>5600</v>
      </c>
      <c r="AI87" s="374" t="s">
        <v>5601</v>
      </c>
      <c r="AJ87" s="374" t="s">
        <v>5586</v>
      </c>
      <c r="AK87" s="373" t="s">
        <v>5587</v>
      </c>
      <c r="AL87" s="374" t="s">
        <v>6022</v>
      </c>
      <c r="AM87" s="379">
        <v>2276274</v>
      </c>
      <c r="AN87" s="373"/>
    </row>
    <row r="88" spans="1:40" ht="30" hidden="1">
      <c r="A88" s="344">
        <v>4087</v>
      </c>
      <c r="B88" s="405" t="s">
        <v>6023</v>
      </c>
      <c r="C88" s="374" t="s">
        <v>6026</v>
      </c>
      <c r="D88" s="394" t="s">
        <v>5578</v>
      </c>
      <c r="E88" s="405"/>
      <c r="F88" s="405"/>
      <c r="G88" s="405" t="s">
        <v>6492</v>
      </c>
      <c r="H88" s="405"/>
      <c r="I88" s="405"/>
      <c r="J88" s="415">
        <f>COUNTIF(DD!B:B,'IBM File Metadata'!L88)</f>
        <v>12</v>
      </c>
      <c r="K88" s="395" t="s">
        <v>6024</v>
      </c>
      <c r="L88" s="389" t="str">
        <f t="shared" si="6"/>
        <v>ANN_ANN_OMNI_VISITCATGATF</v>
      </c>
      <c r="M88" s="389" t="str">
        <f t="shared" si="7"/>
        <v>select count(1) from ascena_staging.ANN_ANN_OMNI_VISITCATGATF ;</v>
      </c>
      <c r="N88" s="389" t="str">
        <f t="shared" si="5"/>
        <v>select * from ascena_staging.ANN_ANN_OMNI_VISITCATGATF;</v>
      </c>
      <c r="O88" s="389" t="str">
        <f t="shared" si="8"/>
        <v>Desc ascena_staging.ANN_ANN_OMNI_VISITCATGATF;</v>
      </c>
      <c r="P88" s="373" t="s">
        <v>5811</v>
      </c>
      <c r="Q88" s="374" t="s">
        <v>6025</v>
      </c>
      <c r="R88" s="374" t="s">
        <v>5577</v>
      </c>
      <c r="S88" s="373"/>
      <c r="T88" s="373" t="s">
        <v>5578</v>
      </c>
      <c r="U88" s="374" t="s">
        <v>6026</v>
      </c>
      <c r="V88" s="373"/>
      <c r="W88" s="373"/>
      <c r="X88" s="373"/>
      <c r="Y88" s="373"/>
      <c r="Z88" s="374" t="s">
        <v>5580</v>
      </c>
      <c r="AA88" s="373">
        <v>1</v>
      </c>
      <c r="AB88" s="373">
        <v>0</v>
      </c>
      <c r="AC88" s="374" t="s">
        <v>6016</v>
      </c>
      <c r="AD88" s="374" t="s">
        <v>6026</v>
      </c>
      <c r="AE88" s="373"/>
      <c r="AF88" s="374" t="s">
        <v>5582</v>
      </c>
      <c r="AG88" s="373" t="s">
        <v>5583</v>
      </c>
      <c r="AH88" s="374" t="s">
        <v>5600</v>
      </c>
      <c r="AI88" s="374" t="s">
        <v>5601</v>
      </c>
      <c r="AJ88" s="374" t="s">
        <v>5586</v>
      </c>
      <c r="AK88" s="373" t="s">
        <v>5587</v>
      </c>
      <c r="AL88" s="374" t="s">
        <v>6027</v>
      </c>
      <c r="AM88" s="379">
        <v>1748127</v>
      </c>
      <c r="AN88" s="373"/>
    </row>
    <row r="89" spans="1:40" ht="30" hidden="1">
      <c r="A89" s="344">
        <v>4088</v>
      </c>
      <c r="B89" s="405" t="s">
        <v>6028</v>
      </c>
      <c r="C89" s="374" t="s">
        <v>6031</v>
      </c>
      <c r="D89" s="394" t="s">
        <v>5578</v>
      </c>
      <c r="E89" s="405"/>
      <c r="F89" s="405"/>
      <c r="G89" s="405" t="s">
        <v>6492</v>
      </c>
      <c r="H89" s="405"/>
      <c r="I89" s="405"/>
      <c r="J89" s="415">
        <f>COUNTIF(DD!B:B,'IBM File Metadata'!L89)</f>
        <v>12</v>
      </c>
      <c r="K89" s="395" t="s">
        <v>6029</v>
      </c>
      <c r="L89" s="389" t="str">
        <f t="shared" si="6"/>
        <v>ANN_ANN_OMNI_VISITCATGLOS</v>
      </c>
      <c r="M89" s="389" t="str">
        <f t="shared" si="7"/>
        <v>select count(1) from ascena_staging.ANN_ANN_OMNI_VISITCATGLOS ;</v>
      </c>
      <c r="N89" s="389" t="str">
        <f t="shared" si="5"/>
        <v>select * from ascena_staging.ANN_ANN_OMNI_VISITCATGLOS;</v>
      </c>
      <c r="O89" s="389" t="str">
        <f t="shared" si="8"/>
        <v>Desc ascena_staging.ANN_ANN_OMNI_VISITCATGLOS;</v>
      </c>
      <c r="P89" s="373" t="s">
        <v>5811</v>
      </c>
      <c r="Q89" s="374" t="s">
        <v>6030</v>
      </c>
      <c r="R89" s="374" t="s">
        <v>5577</v>
      </c>
      <c r="S89" s="373"/>
      <c r="T89" s="373" t="s">
        <v>5578</v>
      </c>
      <c r="U89" s="374" t="s">
        <v>6031</v>
      </c>
      <c r="V89" s="373"/>
      <c r="W89" s="373"/>
      <c r="X89" s="373"/>
      <c r="Y89" s="373"/>
      <c r="Z89" s="374" t="s">
        <v>5580</v>
      </c>
      <c r="AA89" s="373">
        <v>1</v>
      </c>
      <c r="AB89" s="373">
        <v>0</v>
      </c>
      <c r="AC89" s="374" t="s">
        <v>6016</v>
      </c>
      <c r="AD89" s="374" t="s">
        <v>6031</v>
      </c>
      <c r="AE89" s="373"/>
      <c r="AF89" s="374" t="s">
        <v>5582</v>
      </c>
      <c r="AG89" s="373" t="s">
        <v>5583</v>
      </c>
      <c r="AH89" s="374" t="s">
        <v>5600</v>
      </c>
      <c r="AI89" s="374" t="s">
        <v>5601</v>
      </c>
      <c r="AJ89" s="374" t="s">
        <v>5586</v>
      </c>
      <c r="AK89" s="373" t="s">
        <v>5587</v>
      </c>
      <c r="AL89" s="374" t="s">
        <v>6032</v>
      </c>
      <c r="AM89" s="379">
        <v>2347330</v>
      </c>
      <c r="AN89" s="373"/>
    </row>
    <row r="90" spans="1:40" ht="25.5" hidden="1">
      <c r="A90" s="344">
        <v>4089</v>
      </c>
      <c r="B90" s="405" t="s">
        <v>6033</v>
      </c>
      <c r="C90" s="374" t="s">
        <v>6036</v>
      </c>
      <c r="D90" s="394" t="s">
        <v>5578</v>
      </c>
      <c r="E90" s="405"/>
      <c r="F90" s="405"/>
      <c r="G90" s="405" t="s">
        <v>6492</v>
      </c>
      <c r="H90" s="405"/>
      <c r="I90" s="405"/>
      <c r="J90" s="415">
        <f>COUNTIF(DD!B:B,'IBM File Metadata'!L90)</f>
        <v>19</v>
      </c>
      <c r="K90" s="395" t="s">
        <v>6034</v>
      </c>
      <c r="L90" s="389" t="str">
        <f t="shared" si="6"/>
        <v>ANN_ANN_OMNI_SAINTATF</v>
      </c>
      <c r="M90" s="389" t="str">
        <f t="shared" si="7"/>
        <v>select count(1) from ascena_staging.ANN_ANN_OMNI_SAINTATF ;</v>
      </c>
      <c r="N90" s="389" t="str">
        <f t="shared" si="5"/>
        <v>select * from ascena_staging.ANN_ANN_OMNI_SAINTATF;</v>
      </c>
      <c r="O90" s="389" t="str">
        <f t="shared" si="8"/>
        <v>Desc ascena_staging.ANN_ANN_OMNI_SAINTATF;</v>
      </c>
      <c r="P90" s="373" t="s">
        <v>5611</v>
      </c>
      <c r="Q90" s="374" t="s">
        <v>6035</v>
      </c>
      <c r="R90" s="374" t="s">
        <v>5577</v>
      </c>
      <c r="S90" s="373"/>
      <c r="T90" s="373" t="s">
        <v>5578</v>
      </c>
      <c r="U90" s="374" t="s">
        <v>6036</v>
      </c>
      <c r="V90" s="373"/>
      <c r="W90" s="373"/>
      <c r="X90" s="373"/>
      <c r="Y90" s="373"/>
      <c r="Z90" s="374" t="s">
        <v>5580</v>
      </c>
      <c r="AA90" s="373">
        <v>1</v>
      </c>
      <c r="AB90" s="373">
        <v>0</v>
      </c>
      <c r="AC90" s="374" t="s">
        <v>6037</v>
      </c>
      <c r="AD90" s="374" t="s">
        <v>6036</v>
      </c>
      <c r="AE90" s="373"/>
      <c r="AF90" s="374" t="s">
        <v>5582</v>
      </c>
      <c r="AG90" s="373" t="s">
        <v>5583</v>
      </c>
      <c r="AH90" s="374" t="s">
        <v>5600</v>
      </c>
      <c r="AI90" s="374" t="s">
        <v>5601</v>
      </c>
      <c r="AJ90" s="374" t="s">
        <v>5586</v>
      </c>
      <c r="AK90" s="373" t="s">
        <v>5587</v>
      </c>
      <c r="AL90" s="374" t="s">
        <v>6038</v>
      </c>
      <c r="AM90" s="379">
        <v>0</v>
      </c>
      <c r="AN90" s="373"/>
    </row>
    <row r="91" spans="1:40" ht="25.5" hidden="1">
      <c r="A91" s="344">
        <v>4090</v>
      </c>
      <c r="B91" s="405" t="s">
        <v>6039</v>
      </c>
      <c r="C91" s="374" t="s">
        <v>6042</v>
      </c>
      <c r="D91" s="394" t="s">
        <v>5578</v>
      </c>
      <c r="E91" s="405"/>
      <c r="F91" s="405"/>
      <c r="G91" s="405" t="s">
        <v>6492</v>
      </c>
      <c r="H91" s="405"/>
      <c r="I91" s="405"/>
      <c r="J91" s="415">
        <f>COUNTIF(DD!B:B,'IBM File Metadata'!L91)</f>
        <v>19</v>
      </c>
      <c r="K91" s="395" t="s">
        <v>6040</v>
      </c>
      <c r="L91" s="389" t="str">
        <f t="shared" si="6"/>
        <v>ANN_ANN_OMNI_SAINTLOS</v>
      </c>
      <c r="M91" s="389" t="str">
        <f t="shared" si="7"/>
        <v>select count(1) from ascena_staging.ANN_ANN_OMNI_SAINTLOS ;</v>
      </c>
      <c r="N91" s="389" t="str">
        <f t="shared" si="5"/>
        <v>select * from ascena_staging.ANN_ANN_OMNI_SAINTLOS;</v>
      </c>
      <c r="O91" s="389" t="str">
        <f t="shared" si="8"/>
        <v>Desc ascena_staging.ANN_ANN_OMNI_SAINTLOS;</v>
      </c>
      <c r="P91" s="373" t="s">
        <v>5611</v>
      </c>
      <c r="Q91" s="374" t="s">
        <v>6041</v>
      </c>
      <c r="R91" s="374" t="s">
        <v>5577</v>
      </c>
      <c r="S91" s="373"/>
      <c r="T91" s="373" t="s">
        <v>5578</v>
      </c>
      <c r="U91" s="374" t="s">
        <v>6042</v>
      </c>
      <c r="V91" s="373"/>
      <c r="W91" s="373"/>
      <c r="X91" s="373"/>
      <c r="Y91" s="373"/>
      <c r="Z91" s="374" t="s">
        <v>5580</v>
      </c>
      <c r="AA91" s="373">
        <v>1</v>
      </c>
      <c r="AB91" s="373">
        <v>0</v>
      </c>
      <c r="AC91" s="374" t="s">
        <v>6037</v>
      </c>
      <c r="AD91" s="374" t="s">
        <v>6042</v>
      </c>
      <c r="AE91" s="373"/>
      <c r="AF91" s="374" t="s">
        <v>5582</v>
      </c>
      <c r="AG91" s="373" t="s">
        <v>5583</v>
      </c>
      <c r="AH91" s="374" t="s">
        <v>5600</v>
      </c>
      <c r="AI91" s="374" t="s">
        <v>5601</v>
      </c>
      <c r="AJ91" s="374" t="s">
        <v>5586</v>
      </c>
      <c r="AK91" s="373" t="s">
        <v>5587</v>
      </c>
      <c r="AL91" s="374" t="s">
        <v>6043</v>
      </c>
      <c r="AM91" s="379">
        <v>0</v>
      </c>
      <c r="AN91" s="373"/>
    </row>
    <row r="92" spans="1:40" ht="38.25" hidden="1">
      <c r="A92" s="344">
        <v>4091</v>
      </c>
      <c r="B92" s="394" t="s">
        <v>6044</v>
      </c>
      <c r="C92" s="374" t="s">
        <v>6047</v>
      </c>
      <c r="D92" s="394" t="s">
        <v>6107</v>
      </c>
      <c r="E92" s="394"/>
      <c r="F92" s="394"/>
      <c r="G92" s="394" t="s">
        <v>6493</v>
      </c>
      <c r="H92" s="394"/>
      <c r="I92" s="394"/>
      <c r="J92" s="415">
        <f>COUNTIF(DD!B:B,'IBM File Metadata'!L92)</f>
        <v>25</v>
      </c>
      <c r="K92" s="395" t="s">
        <v>6045</v>
      </c>
      <c r="L92" s="389" t="str">
        <f t="shared" si="6"/>
        <v>ANN_ATF_WEBEVENT</v>
      </c>
      <c r="M92" s="389" t="str">
        <f t="shared" si="7"/>
        <v>select count(1) from ascena_staging.ANN_ATF_WEBEVENT ;</v>
      </c>
      <c r="N92" s="389" t="str">
        <f t="shared" si="5"/>
        <v>select * from ascena_staging.ANN_ATF_WEBEVENT;</v>
      </c>
      <c r="O92" s="389" t="str">
        <f t="shared" si="8"/>
        <v>Desc ascena_staging.ANN_ATF_WEBEVENT;</v>
      </c>
      <c r="P92" s="373" t="s">
        <v>5645</v>
      </c>
      <c r="Q92" s="374" t="s">
        <v>6046</v>
      </c>
      <c r="R92" s="374" t="s">
        <v>5577</v>
      </c>
      <c r="S92" s="373"/>
      <c r="T92" s="373" t="s">
        <v>5578</v>
      </c>
      <c r="U92" s="374" t="s">
        <v>6047</v>
      </c>
      <c r="V92" s="373"/>
      <c r="W92" s="373"/>
      <c r="X92" s="373"/>
      <c r="Y92" s="373"/>
      <c r="Z92" s="390" t="s">
        <v>5580</v>
      </c>
      <c r="AA92" s="373">
        <v>1</v>
      </c>
      <c r="AB92" s="373">
        <v>0</v>
      </c>
      <c r="AC92" s="374" t="s">
        <v>5648</v>
      </c>
      <c r="AD92" s="374" t="s">
        <v>6047</v>
      </c>
      <c r="AE92" s="373"/>
      <c r="AF92" s="374" t="s">
        <v>5582</v>
      </c>
      <c r="AG92" s="373" t="s">
        <v>5583</v>
      </c>
      <c r="AH92" s="374" t="s">
        <v>5600</v>
      </c>
      <c r="AI92" s="374" t="s">
        <v>5601</v>
      </c>
      <c r="AJ92" s="374" t="s">
        <v>5586</v>
      </c>
      <c r="AK92" s="373" t="s">
        <v>5587</v>
      </c>
      <c r="AL92" s="390" t="s">
        <v>6048</v>
      </c>
      <c r="AM92" s="379">
        <v>10648</v>
      </c>
      <c r="AN92" s="373"/>
    </row>
    <row r="93" spans="1:40" ht="38.25" hidden="1">
      <c r="A93" s="344">
        <v>4092</v>
      </c>
      <c r="B93" s="394" t="s">
        <v>6049</v>
      </c>
      <c r="C93" s="374" t="s">
        <v>6052</v>
      </c>
      <c r="D93" s="394" t="s">
        <v>6112</v>
      </c>
      <c r="E93" s="394"/>
      <c r="F93" s="394"/>
      <c r="G93" s="394" t="s">
        <v>6493</v>
      </c>
      <c r="H93" s="394"/>
      <c r="I93" s="394"/>
      <c r="J93" s="415">
        <f>COUNTIF(DD!B:B,'IBM File Metadata'!L93)</f>
        <v>25</v>
      </c>
      <c r="K93" s="395" t="s">
        <v>6050</v>
      </c>
      <c r="L93" s="389" t="str">
        <f t="shared" si="6"/>
        <v>ANN_LOS_WEBEVENT</v>
      </c>
      <c r="M93" s="389" t="str">
        <f t="shared" si="7"/>
        <v>select count(1) from ascena_staging.ANN_LOS_WEBEVENT ;</v>
      </c>
      <c r="N93" s="389" t="str">
        <f t="shared" si="5"/>
        <v>select * from ascena_staging.ANN_LOS_WEBEVENT;</v>
      </c>
      <c r="O93" s="389" t="str">
        <f t="shared" si="8"/>
        <v>Desc ascena_staging.ANN_LOS_WEBEVENT;</v>
      </c>
      <c r="P93" s="373" t="s">
        <v>5645</v>
      </c>
      <c r="Q93" s="374" t="s">
        <v>6051</v>
      </c>
      <c r="R93" s="374" t="s">
        <v>5577</v>
      </c>
      <c r="S93" s="373"/>
      <c r="T93" s="373" t="s">
        <v>5578</v>
      </c>
      <c r="U93" s="374" t="s">
        <v>6052</v>
      </c>
      <c r="V93" s="373"/>
      <c r="W93" s="373"/>
      <c r="X93" s="373"/>
      <c r="Y93" s="373"/>
      <c r="Z93" s="390" t="s">
        <v>5580</v>
      </c>
      <c r="AA93" s="373">
        <v>1</v>
      </c>
      <c r="AB93" s="373">
        <v>0</v>
      </c>
      <c r="AC93" s="374" t="s">
        <v>5648</v>
      </c>
      <c r="AD93" s="374" t="s">
        <v>6052</v>
      </c>
      <c r="AE93" s="373"/>
      <c r="AF93" s="374" t="s">
        <v>5582</v>
      </c>
      <c r="AG93" s="373" t="s">
        <v>5583</v>
      </c>
      <c r="AH93" s="374" t="s">
        <v>5600</v>
      </c>
      <c r="AI93" s="374" t="s">
        <v>5601</v>
      </c>
      <c r="AJ93" s="374" t="s">
        <v>5586</v>
      </c>
      <c r="AK93" s="373" t="s">
        <v>5587</v>
      </c>
      <c r="AL93" s="374" t="s">
        <v>6053</v>
      </c>
      <c r="AM93" s="379">
        <v>15220</v>
      </c>
      <c r="AN93" s="373"/>
    </row>
    <row r="94" spans="1:40" ht="30" hidden="1">
      <c r="A94" s="406">
        <v>4093</v>
      </c>
      <c r="B94" s="407" t="s">
        <v>6054</v>
      </c>
      <c r="C94" s="407" t="s">
        <v>6057</v>
      </c>
      <c r="D94" s="408" t="s">
        <v>6113</v>
      </c>
      <c r="E94" s="407"/>
      <c r="F94" s="407"/>
      <c r="G94" s="407" t="s">
        <v>6468</v>
      </c>
      <c r="H94" s="407"/>
      <c r="I94" s="407"/>
      <c r="J94" s="415">
        <f>COUNTIF(DD!B:B,'IBM File Metadata'!L94)</f>
        <v>0</v>
      </c>
      <c r="K94" s="407" t="s">
        <v>6055</v>
      </c>
      <c r="L94" s="389" t="str">
        <f t="shared" si="6"/>
        <v>ANN_DOM_BOPIS_TRANSACTIONS</v>
      </c>
      <c r="M94" s="389" t="str">
        <f t="shared" si="7"/>
        <v>select count(1) from ascena_staging.ANN_DOM_BOPIS_TRANSACTIONS ;</v>
      </c>
      <c r="N94" s="389" t="str">
        <f t="shared" si="5"/>
        <v>select * from ascena_staging.ANN_DOM_BOPIS_TRANSACTIONS;</v>
      </c>
      <c r="O94" s="389" t="str">
        <f t="shared" si="8"/>
        <v>Desc ascena_staging.ANN_DOM_BOPIS_TRANSACTIONS;</v>
      </c>
      <c r="P94" s="409" t="s">
        <v>5645</v>
      </c>
      <c r="Q94" s="407" t="s">
        <v>6056</v>
      </c>
      <c r="R94" s="407" t="s">
        <v>5577</v>
      </c>
      <c r="S94" s="406"/>
      <c r="T94" s="409" t="s">
        <v>5578</v>
      </c>
      <c r="U94" s="407" t="s">
        <v>6057</v>
      </c>
      <c r="V94" s="406"/>
      <c r="W94" s="406"/>
      <c r="X94" s="406"/>
      <c r="Y94" s="406"/>
      <c r="Z94" s="407" t="s">
        <v>5580</v>
      </c>
      <c r="AA94" s="409">
        <v>1</v>
      </c>
      <c r="AB94" s="409">
        <v>0</v>
      </c>
      <c r="AC94" s="407" t="s">
        <v>6058</v>
      </c>
      <c r="AD94" s="407" t="s">
        <v>6057</v>
      </c>
      <c r="AE94" s="406"/>
      <c r="AF94" s="406" t="s">
        <v>5615</v>
      </c>
      <c r="AG94" s="409" t="s">
        <v>5583</v>
      </c>
      <c r="AH94" s="406" t="s">
        <v>5600</v>
      </c>
      <c r="AI94" s="406" t="s">
        <v>5601</v>
      </c>
      <c r="AJ94" s="406" t="s">
        <v>5586</v>
      </c>
      <c r="AK94" s="409" t="s">
        <v>5587</v>
      </c>
      <c r="AL94" s="406" t="s">
        <v>6059</v>
      </c>
      <c r="AM94" s="410"/>
      <c r="AN94" s="406"/>
    </row>
  </sheetData>
  <autoFilter ref="A4:AN94">
    <filterColumn colId="1">
      <filters>
        <filter val="ANN_ANN_AW_TRANSACTIONS_AUTHDTL_YYYYMMDD.dat"/>
        <filter val="ANN_ANN_AW_TRANSACTIONS_CUSTDTL_YYYYMMDD.dat"/>
        <filter val="ANN_ANN_AW_TRANSACTIONS_DISCOUNTDTL_YYYYMMDD.dat"/>
        <filter val="ANN_ANN_AW_TRANSACTIONS_EXPANDCUSTDTL_YYYYMMDD.dat"/>
        <filter val="ANN_ANN_AW_TRANSACTIONS_HEADER_YYYYMMDD.dat"/>
        <filter val="ANN_ANN_AW_TRANSACTIONS_LINE_YYYYMMDD.dat"/>
        <filter val="ANN_ANN_AW_TRANSACTIONS_LINENOTES_YYYYMMDD.dat"/>
        <filter val="ANN_ANN_AW_TRANSACTIONS_MERCHDTL_YYYYMMDD.dat"/>
        <filter val="ANN_ANN_AW_TRANSACTIONS_RETURNDTL_YYYYMMDD.dat"/>
        <filter val="ANN_ANN_AW_TRANSACTIONS_TAXDETAIL_YYYYMMDD.dat"/>
      </filters>
    </filterColumn>
  </autoFilter>
  <hyperlinks>
    <hyperlink ref="K5" location="ANN_ADS_CUSTMTHLYPLCC!A1" display="EXT_ANN_ANN_ADS_CUSTMTHLYPLCC"/>
    <hyperlink ref="K6" location="ANN_ADS_CUSTMTHLYCBCC!A1" display="EXT_ANN_ANN_ADS_CUSTMTHLYCBCC"/>
    <hyperlink ref="K7" location="ANN_ADS_CUSTDAILYPLCC!A1" display="EXT_ANN_ANN_ADS_CUSTDAILYPLCC"/>
    <hyperlink ref="K8" location="ANN_ADS_CUSTDAILYCBCC!A1" display="EXT_ANN_ANN_ADS_CUSTDAILYCBCC"/>
    <hyperlink ref="K9" location="ANN_ATG_CATREQ!A1" display="EXT_ANN_ANN_ATG_CATREQ"/>
    <hyperlink ref="K10" location="ANN_ATG_RETURNS!A1" display="EXT_ANN_ANN_ATG_RETURNS"/>
    <hyperlink ref="K11" location="ANN_ATG_PROFILE!A1" display="EXT_ANN_ANN_ATG_PROFILE"/>
    <hyperlink ref="K12" location="ANN_ADS_XREFDAILYPLCC!A1" display="EXT_ANN_ANN_ADS_XREFDAILYPLCC"/>
    <hyperlink ref="K13" location="ANN_ADS_XREFDAILYCBCC!A1" display="EXT_ANN_ANN_ADS_XREFDAILYCBCC"/>
    <hyperlink ref="K14" location="ANN_ADS_XREFDAILYCBVAN!A1" display="EXT_ANN_ANN_ADS_XREFDAILYCBVAN"/>
    <hyperlink ref="K15" location="CM_DATA_TRANS!A1" display="EXT_ANN_CM_DATA_TRANS"/>
    <hyperlink ref="K16" location="ANN_ATG_TRANSACTIONS!A1" display="EXT_ANN_ANN_ATG_TRANSACTIONS"/>
    <hyperlink ref="K18" location="ANN_SAP_ASSOCIATE!A1" display="EXT_ANN_ANN_SAP_ASSOCIATE"/>
    <hyperlink ref="K19" location="ANN_SAP_VENDOR!A1" display="EXT_ANN_ANN_SAP_VENDOR"/>
    <hyperlink ref="K20" location="ANN_SAP_STYLE!A1" display="EXT_ANN_ANN_SAP_STYLE"/>
    <hyperlink ref="K21" location="ANN_SAP_PRODUCT!A1" display="EXT_ANN_ANN_SAP_PRODUCT"/>
    <hyperlink ref="K22" location="ANN_SAP_PROMO!A1" display="EXT_ANN_ANN_SAP_PROMO"/>
    <hyperlink ref="K23" location="ANN_SAP_STORE!A1" display="EXT_ANN_ANN_SAP_STORE"/>
    <hyperlink ref="K17" location="ANN_BI_TRANSACTION_FPNFP!A1" display="EXT_ANN_ANN_BI_TRANSACTION_FPNFP"/>
    <hyperlink ref="K24" location="ANN_SAP_EXCHRATE!A1" display="EXT_ANN_ANN_SAP_EXCHRATE"/>
    <hyperlink ref="K25" location="ANN_EXP_REA!A1" display="EXT_ANN_ANN_EXP_REA"/>
    <hyperlink ref="K26" location="ANN_EXP_NZA!A1" display="EXT_ANN_ANN_EXP_NZA"/>
    <hyperlink ref="K27" location="ANN_EXP_TRADEAREA!A1" display="EXT_ANN_ANN_EXP_TRADEAREA"/>
    <hyperlink ref="K28" location="ANN_EXP_MOSAIC!A1" display="EXT_ANN_ANN_EXP_MOSAIC"/>
    <hyperlink ref="K29" location="ANN_CUSTORA_LTV_LOFT!A1" display="EXT_ANN_ANN_CUSTORA_LTV_LOFT"/>
    <hyperlink ref="K30" location="ANN_CUSTORA_LTV_AT!A1" display="EXT_ANN_ANN_CUSTORA_LTV_AT"/>
    <hyperlink ref="K31" location="ABACUS_CUST_DEMO_APPEND_LOFT!A1" display="EXT_ANN_ANN_ABACUS_CUST_DEMO_APPEND_LOFT"/>
    <hyperlink ref="K32" location="ABACUS_CUST_DEMO_APPEND_AT!A1" display="EXT_ANN_ANN_ABACUS_CUST_DEMO_APPEND_AT"/>
    <hyperlink ref="K33" location="ANN_LOADER!A1" display="EXT_ANN_LOADER"/>
    <hyperlink ref="K34" location="ANN_ANN_CM_UNSUBS!A1" display="EXT_ANN_ANN_CM_UNSUBS"/>
    <hyperlink ref="K35" location="ANN_CM_DATA_UNSUB!A1" display="EXT_ANN_CM_DATA_UNSUB"/>
    <hyperlink ref="K36" location="CM_DATA_BULK!A1" display="EXT_ANN_CM_DATA_BULK"/>
    <hyperlink ref="K37" location="CM_DATA_SEND!A1" display="EXT_ANN_CM_DATA_SEND"/>
    <hyperlink ref="K38" location="CM_DATA_OPEN!A1" display="EXT_ANN_CM_DATA_OPEN"/>
    <hyperlink ref="K39" location="CM_DATA_CLICK!A1" display="EXT_ANN_CM_DATA_CLICK"/>
    <hyperlink ref="K40" location="ANN_CM_DEMO!A1" display="EXT_ANN_ANN_CM_DEMO"/>
    <hyperlink ref="K41" location="ANN_CM_SUBS!A1" display="EXT_ANN_ANN_CM_SUBS"/>
    <hyperlink ref="K42" location="ANN_CM_IIDKEYS!A1" display="EXT_ANN_ANN_CM_IIDKEYS"/>
    <hyperlink ref="K43" location="ANN_OMNI_SAINTAT!A1" display="EXT_ANN_ANN_OMNI_SAINTAT"/>
    <hyperlink ref="K44" location="ANN_OMNI_SAINTLOFT!A1" display="EXT_ANN_ANN_OMNI_SAINTLOFT"/>
    <hyperlink ref="K45" location="ANN_OMNI_SAINTLG!A1" display="EXT_ANN_ANN_OMNI_SAINTLG"/>
    <hyperlink ref="K46" location="ANN_OMNI_VISITCATGAT!A1" display="EXT_ANN_ANN_OMNI_VISITCATGAT"/>
    <hyperlink ref="K47" location="ANN_OMNI_VISITCATGLOFT!A1" display="EXT_ANN_ANN_OMNI_VISITCATGLOFT"/>
    <hyperlink ref="K48" location="ANN_OMNI_VISITCATGLG!A1" display="EXT_ANN_ANN_OMNI_VISITCATGLG"/>
    <hyperlink ref="K49" location="ANN_OMNI_VISITAT!A1" display="EXT_ANN_ANN_OMNI_VISITAT"/>
    <hyperlink ref="K50" location="ANN_OMNI_VISITLOFT!A1" display="EXT_ANN_ANN_OMNI_VISITLOFT"/>
    <hyperlink ref="K51" location="ANN_OMNI_VISITLG!A1" display="EXT_ANN_ANN_OMNI_VISITLG"/>
    <hyperlink ref="K52" location="ANN_CRM_MODELRUN!A1" display="EXT_ANN_ANN_CRM_MODELRUN"/>
    <hyperlink ref="K53" location="ANN_CIVIS_EPS!A1" display="EXT_ANN_ANN_CIVIS_EPS"/>
    <hyperlink ref="K54" location="AT_WEBEVENT!A1" display="EXT_ANN_AT_WEBEVENT"/>
    <hyperlink ref="K55" location="LOFT_WEBEVENT!A1" display="EXT_ANN_LOFT_WEBEVENT"/>
    <hyperlink ref="K56" location="LNG_WEBEVENT!A1" display="EXT_ANN_LNG_WEBEVENT"/>
    <hyperlink ref="K57" location="ANNINCLOFT_BOUNCE!A1" display="EXT_ANN_ANNINCLOFT_BOUNCE"/>
    <hyperlink ref="K58" location="ANNTAYLOR_BOUNCE!A1" display="EXT_ANN_ANNTAYLOR_BOUNCE"/>
    <hyperlink ref="K59" location="ANNINCLOFT_CLICK!A1" display="EXT_ANN_ANNINCLOFT_CLICK"/>
    <hyperlink ref="K60" location="ANNTAYLOR_CLICK!A1" display="EXT_ANN_ANNTAYLOR_CLICK"/>
    <hyperlink ref="K61" location="ANNINCLOFT_FREQCAP!A1" display="EXT_ANN_ANNINCLOFT_FREQCAP"/>
    <hyperlink ref="K62" location="ANNTAYLOR_FREQCAP!A1" display="EXT_ANN_ANNTAYLOR_FREQCAP"/>
    <hyperlink ref="K63" location="ANNINCLOFT_OPEN!A1" display="EXT_ANN_ANNINCLOFT_OPEN"/>
    <hyperlink ref="K64" location="ANNTAYLOR_OPEN!A1" display="EXT_ANN_ANNTAYLOR_OPEN"/>
    <hyperlink ref="K65" location="ANNINCLOFT_PROFILE!A1" display="EXT_ANN_ANNINCLOFT_PROFILE"/>
    <hyperlink ref="K66" location="ANNTAYLOR_PROFILE!A1" display="EXT_ANN_ANNTAYLOR_PROFILE"/>
    <hyperlink ref="K67" location="ANNINCLOFT_SEND!A1" display="EXT_ANN_ANNINCLOFT_SEND"/>
    <hyperlink ref="K68" location="ANNTAYLOR_SEND!A1" display="EXT_ANN_ANNTAYLOR_SEND"/>
    <hyperlink ref="K69" location="ANNINCLOFT_SUBSCRIBE!A1" display="EXT_ANN_ANNINCLOFT_SUBSCRIBE"/>
    <hyperlink ref="K70" location="ANNTAYLOR_SUBSCRIBE!A1" display="EXT_ANN_ANNTAYLOR_SUBSCRIBE"/>
    <hyperlink ref="K71" location="ANNINCLOFT_UNSUB!A1" display="EXT_ANN_ANNINCLOFT_UNSUB"/>
    <hyperlink ref="K72" location="ANNTAYLOR_UNSUB!A1" display="EXT_ANN_ANNTAYLOR_UNSUB"/>
    <hyperlink ref="K73" location="ANN_AW_TRANSACTIONS_HEADER!A1" display="EXT_ANN_ANN_AW_TRANSACTIONS_HEADER"/>
    <hyperlink ref="K74" location="ANN_AW_TRANSACTIONS_LINE!A1" display="EXT_ANN_ANN_AW_TRANSACTIONS_LINE"/>
    <hyperlink ref="K75" location="ANN_AW_TRANSACTIONS_MERCHDTL!A1" display="EXT_ANN_ANN_AW_TRANSACTIONS_MERCHDTL"/>
    <hyperlink ref="K76" location="ANN_AW_TRANSACTIONS_DISCOUNTDTL!A1" display="EXT_ANN_ANN_AW_TRANSACTIONS_DISCOUNTDTL"/>
    <hyperlink ref="K77" location="ANN_AW_TRANSACTIONS_RETURNDTL!A1" display="EXT_ANN_ANN_AW_TRANSACTIONS_RETURNDTL"/>
    <hyperlink ref="K78" location="ANN_AW_TRANSACTIONS_AUTHDTL!A1" display="EXT_ANN_ANN_AW_TRANSACTIONS_AUTHDTL"/>
    <hyperlink ref="K79" location="ANN_AW_TRANSACTIONS_CUSTDTL!A1" display="EXT_ANN_ANN_AW_TRANSACTIONS_CUSTDTL"/>
    <hyperlink ref="K80" location="ANN_AW_TRANSACTIONS_EXPANDCUSTD!A1" display="EXT_ANN_ANN_AW_TRANSACTIONS_EXPANDCUSTDTL"/>
    <hyperlink ref="K81" location="ANN_AW_TRANSACTIONS_LINENOTES!A1" display="EXT_ANN_ANN_AW_TRANSACTIONS_LINENOTES"/>
    <hyperlink ref="K82" location="ANN_AW_TRANSACTIONS_TAXDETAIL!A1" display="EXT_ANN_ANN_AW_TRANSACTIONS_TAXDETAIL"/>
    <hyperlink ref="K83" location="ANN_BV_ANNTAYLOR_INCREMENTAL!A1" display="EXT_ANN_BV_ANNTAYLOR_INCREMENTAL_STANDARD_CLIENT_FEED"/>
    <hyperlink ref="K84" location="ANN_BV_ANNTAYLORLOFT_INCREMENTA!A1" display="EXT_ANN_BV_ANNTAYLORLOFT_INCREMENTAL_STANDARD_CLIENT_FEED"/>
    <hyperlink ref="K85" location="ANN_BV_LOUANDGREY_INCREMENTA!A1" display="EXT_ANN_BV_LOUANDGREY_INCREMENTAL_STANDARD_CLIENT_FEED"/>
    <hyperlink ref="K86" location="ANN_OMNI_VISITATF!A1" display="EXT_ANN_ANN_OMNI_VISITATF"/>
    <hyperlink ref="K87" location="ANN_OMNI_VISITLOS!A1" display="EXT_ANN_ANN_OMNI_VISITLOS"/>
    <hyperlink ref="K88" location="ANN_OMNI_VISITCATGATF!A1" display="EXT_ANN_ANN_OMNI_VISITCATGATF"/>
    <hyperlink ref="K89" location="ANN_OMNI_VISITCATGLOS!A1" display="EXT_ANN_ANN_OMNI_VISITCATGLOS"/>
    <hyperlink ref="K90" location="ANN_OMNI_SAINTATF!A1" display="EXT_ANN_ANN_OMNI_SAINTATF"/>
    <hyperlink ref="K91" location="ANN_OMNI_SAINTLOS!A1" display="EXT_ANN_ANN_OMNI_SAINTLOS"/>
    <hyperlink ref="K92" location="ANN_ATF_WEBEVENT!A1" display="EXT_ANN_ATF_WEBEVENT"/>
    <hyperlink ref="K93" location="ANN_LOS_WEBEVENT!A1" display="EXT_ANN_LOS_WEBEVENT"/>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8364"/>
  <sheetViews>
    <sheetView workbookViewId="0">
      <selection activeCell="A6" sqref="A5:A93 A95:A183 A185:A186 A188:A190 A192:A194 A196 A198 A200 A202 A204 A206 A208 A210 A212 A214 A216:A217 A219 A221 A223:A225 A227 A229 A231:A235 A237 A239 A241 A243 A245 A247 A249:A250 A252 A254:A259 A261 A263 A265 A267 A269 A271:A272 A274:A276 A278 A280 A282 A284 A286 A288 A290 A292 A294 A296 A298 A300 A302 A304 A306 A308 A310 A312 A314 A316 A318 A320 A322 A324:A325 A327:A328 A330:A331 A333:A334 A336:A337 A339:A340 A342:A343 A345:A346 A348:A349 A351:A352 A354:A355 A357:A358 A360:A361 A363:A364 A366:A367 A369:A370 A372:A373 A375:A376 A378:A379 A381:A382 A384:A385 A387:A388 A390:A391 A393:A394 A396:A397 A399:A400 A402:A403 A405:A406 A408:A409 A411:A412 A414:A415 A417:A418 A420:A421 A423:A424 A426:A427 A429:A430 A432:A433 A435:A436 A438:A439 A441:A442 A444:A445 A447:A448 A450:A451 A453:A454 A456:A457 A459:A460 A462:A463 A465:A466 A468:A469 A471:A472 A474:A475 A477:A478 A480:A481 A483:A484 A486:A487 A489:A490 A492:A493 A495:A496 A498:A499 A501:A502 A504:A505 A507:A508 A510:A511 A513:A514 A516:A517 A519 A521 A523 A525:A613 A615 A617 A619:A620 A622:A623 A625 A627:A628 A630:A632 A634:A645 A647 A649:A650 A652 A654 A656 A658 A660 A662 A664 A666 A668 A670 A672 A674 A676 A678 A680 A682 A684:A696 A698:A710 A712:A716 A718:A719 A721:A725 A727:A731 A733:A737 A739:A742 A744 A746 A748 A750:A754 A756 A758 A760:A761 A763 A765 A767 A769 A771:A772 A774:A775 A777:A778 A780:A781 A783:A784 A786:A787 A789:A791 A793:A794 A796:A797 A799:A800 A802:A803 A805:A806 A808:A809 A811:A812 A814:A815 A817:A818 A820:A821 A823:A824 A826:A827 A829:A831 A833 A835:A836 A838 A840 A842 A844 A846 A848 A850 A852 A854:A862 A864:A866 A868 A870 A872:A873 A875 A877 A879:A882 A884:A887 A889 A891 A893 A895 A897:A902 A904 A906 A908 A910 A912:A913 A915 A917 A919 A921 A923 A925 A927 A929 A931 A933 A935 A937 A939:A946 A948 A950 A952 A954:A955 A957 A959 A961 A963 A965:A966 A968:A969 A971:A972 A974:A975 A977:A978 A980:A981 A983:A984 A986:A987 A989:A990 A992:A993 A995:A996 A998:A999 A1001 A1003 A1005:A1006 A1008:A1012 A1014:A1018 A1020:A1024 A1026:A1030 A1032:A1036 A1038:A1042 A1044:A1048 A1050:A1054 A1056:A1060 A1062:A1063 A1065:A1066 A1068:A1069 A1071:A1072 A1074 A1076 A1078 A1080 A1082 A1084:A1085 A1087:A1088 A1090:A1091 A1093:A1094 A1096:A1097 A1099:A1100 A1102:A1103 A1105:A1106 A1108:A1109 A1111:A1112 A1114:A1115 A1117:A1118 A1120 A1122 A1124 A1126 A1128 A1130:A1131 A1133:A1135 A1137:A1138 A1140 A1142 A1144:A1149 A1151 A1153 A1155 A1157 A1159 A1161 A1163 A1165:A1166 A1168 A1170:A1171 A1173 A1175 A1177 A1179 A1181 A1183 A1185 A1187 A1189 A1191 A1193:A1195 A1197:A1199 A1201:A1203 A1205:A1206 A1208 A1210 A1212 A1214:A1215 A1217 A1219:A1220 A1222:A1223 A1225 A1227 A1229 A1231 A1233 A1235 A1237:A1242 A1244:A1255 A1257:A1262 A1264:A1265 A1267:A1268 A1270 A1272 A1274 A1276 A1278 A1280 A1282 A1284 A1286 A1288 A1290 A1292 A1294 A1296 A1298 A1300 A1302 A1304:A1309 A1311 A1313 A1315 A1317 A1319 A1321 A1323 A1325 A1327 A1329 A1331 A1333 A1335 A1337:A1340 A1342:A1345 A1347:A1350 A1352:A1355 A1357:A1358 A1360:A1361 A1363:A1366 A1368:A1371 A1373:A1376 A1378:A1381 A1383:A1384 A1386:A1389 A1391:A1392 A1394:A1397 A1399:A1402 A1404:A1407 A1409:A1412 A1414:A1417 A1419:A1422 A1424:A1427 A1429:A1432 A1434:A1437 A1439:A1440 A1442:A1443 A1445:A1446 A1448:A1449 A1451:A1454 A1456:A1459 A1461:A1464 A1466:A1469 A1471:A1474 A1476:A1479 A1481:A1484 A1486:A1489 A1491:A1494 A1496:A1499 A1501:A1504 A1506:A1509 A1511:A1514 A1516:A1519 A1521:A1524 A1526:A1529 A1531:A1534 A1536:A1539 A1541 A1543 A1545 A1547 A1549 A1551 A1553 A1555 A1557 A1559 A1561 A1563:A1564 A1566:A1567 A1569:A1570 A1572 A1574 A1576 A1578 A1580 A1582 A1584:A1587 A1589:A1591 A1593 A1595 A1597:A1598 A1600:A1601 A1603:A1604 A1606:A1607 A1609:A1610 A1612:A1613 A1615:A1618 A1620:A1621 A1623 A1625 A1627 A1629 A1631 A1633 A1635 A1637:A1641 A1643:A1647 A1649 A1651 A1653 A1655 A1657 A1659 A1661 A1663 A1665 A1667:A1668 A1670 A1672:A1673 A1675:A1676 A1678:A1679 A1681:A1682 A1684:A1685 A1687:A1688 A1690:A1691 A1693:A1694 A1696:A1697 A1699:A1700 A1702:A1703 A1705:A1706 A1708:A1709 A1711:A1712 A1714:A1715 A1717:A1718 A1720 A1722 A1724 A1726 A1728 A1730 A1732:A1733 A1735:A1736 A1738:A1739 A1741:A1742 A1744:A1745 A1747:A1748 A1750:A1751 A1753:A1754 A1756:A1757 A1759:A1760 A1762:A1763 A1765:A1766 A1768:A1769 A1771:A1772 A1774:A1775 A1777:A1778 A1780:A1781 A1783:A1784 A1786:A1787 A1789:A1790 A1792:A1793 A1795:A1796 A1798:A1799 A1801:A1802 A1804:A1805 A1807:A1808 A1810:A1811 A1813:A1814 A1816:A1817 A1819:A1821 A1823:A1825 A1827:A1829 A1831:A1833 A1835:A1837 A1839:A1841 A1843:A1845 A1847:A1849 A1851:A1860 A1862:A1865 A1867 A1869 A1871 A1873 A1875 A1877 A1879 A1881 A1883 A1885 A1887 A1889 A1891 A1893 A1895 A1897 A1899 A1901 A1903 A1905 A1907 A1909 A1911 A1913 A1915:A1924 A1926 A1928 A1930 A1932 A1934 A1936:A1939 A1941 A1943 A1945 A1947:A1948 A1950:A1954 A1956 A1958 A1960 A1962:A1968 A1970 A1972 A1974 A1976 A1978:A1979 A1981:A1982 A1984:A1986 A1988 A1990 A1992 A1994:A1999 A2001 A2003:A2004 A2006 A2008 A2010 A2012 A2014:A2017 A2019:A2024 A2026 A2028:A2029 A2031 A2033 A2035:A2037 A2039 A2041 A2043:A2044 A2046 A2048 A2050:A2051 A2053:A2054 A2056 A2058:A2064 A2066 A2068 A2070 A2072 A2074 A2076:A2079 A2081:A2084 A2086 A2088:A2089 A2091 A2093 A2095 A2097 A2099:A2100 A2102:A2103 A2105:A2106 A2108:A2109 A2111:A2112 A2114:A2115 A2117 A2119 A2121 A2123 A2125 A2127 A2129 A2131:A2132 A2134:A2136 A2138:A2139 A2141 A2143 A2145 A2147 A2149 A2151:A2152 A2154:A2155 A2157:A2158 A2160:A2161 A2163:A2164 A2166:A2167 A2169:A2170 A2172:A2173 A2175:A2176 A2178:A2179 A2181:A2182 A2184:A2185 A2187:A2188 A2190:A2191 A2193:A2194 A2196:A2197 A2199:A2200 A2202:A2203 A2205:A2206 A2208:A2209 A2211:A2212 A2214:A2215 A2217:A2218 A2220:A2221 A2223:A2224 A2226:A2227 A2229:A2230 A2232:A2233 A2235:A2236 A2238:A2239 A2241:A2242 A2244:A2245 A2247:A2248 A2250:A2251 A2253:A2254 A2256:A2257 A2259:A2260 A2262:A2263 A2265:A2266 A2268:A2269 A2271:A2272 A2274:A2275 A2277:A2278 A2280:A2281 A2283:A2284 A2286:A2287 A2289:A2290 A2292:A2293 A2295:A2296 A2298:A2299 A2301:A2302 A2304:A2305 A2307:A2308 A2310:A2311 A2313:A2314 A2316:A2317 A2319:A2320 A2322:A2323 A2325:A2326 A2328:A2329 A2331:A2332 A2334:A2335 A2337:A2338 A2340:A2341 A2343:A2344 A2346:A2347 A2349:A2350 A2352:A2353 A2355:A2356 A2358:A2359 A2361:A2362 A2364:A2365 A2367:A2368 A2370:A2371 A2373:A2374 A2376:A2377 A2379:A2380 A2382:A2383 A2385:A2386 A2388:A2389 A2391:A2392 A2394:A2395 A2397:A2398 A2400:A2401 A2403:A2404 A2406:A2407 A2409:A2410 A2412:A2413 A2415:A2416 A2418:A2419 A2421:A2422 A2424:A2425 A2427:A2428 A2430:A2431 A2433:A2434 A2436:A2437 A2439:A2440 A2442:A2443 A2445:A2446 A2448:A2449 A2451:A2452 A2454:A2455 A2457:A2458 A2460:A2461 A2463:A2464 A2466:A2467 A2469:A2470 A2472:A2473 A2475:A2476 A2478:A2479 A2481:A2482 A2484:A2485 A2487:A2488 A2490:A2491 A2493:A2494 A2496:A2497 A2499:A2500 A2502:A2503 A2505:A2506 A2508:A2509 A2511:A2512 A2514:A2515 A2517:A2518 A2520:A2521 A2523:A2524 A2526:A2527 A2529:A2530 A2532:A2533 A2535:A2536 A2538:A2539 A2541:A2542 A2544:A2545 A2547:A2548 A2550:A2551 A2553:A2554 A2556:A2557 A2559:A2560 A2562:A2563 A2565:A2566 A2568:A2569 A2571:A2572 A2574:A2575 A2577:A2578 A2580:A2581 A2583:A2584 A2586:A2587 A2589:A2590 A2592:A2593 A2595:A2596 A2598:A2599 A2601:A2602 A2604:A2605 A2607:A2608 A2610:A2611 A2613:A2614 A2616:A2617 A2619:A2620 A2622:A2623 A2625:A2626 A2628:A2629 A2631:A2632 A2634:A2635 A2637:A2638 A2640:A2641 A2643:A2644 A2646:A2647 A2649:A2650 A2652:A2653 A2655:A2656 A2658:A2659 A2661:A2662 A2664:A2665 A2667:A2668 A2670:A2671 A2673:A2674 A2676:A2677 A2679:A2680 A2682:A2683 A2685:A2686 A2688:A2689 A2691:A2692 A2694:A2695 A2697:A2698 A2700:A2701 A2703:A2704 A2706:A2707 A2709:A2710 A2712:A2713 A2715:A2716 A2718:A2719 A2721:A2722 A2724:A2725 A2727:A2728 A2730:A2731 A2733:A2734 A2736:A2737 A2739:A2740 A2742:A2743 A2745:A2746 A2748:A2749 A2751:A2752 A2754:A2755 A2757:A2758 A2760:A2761 A2763:A2764 A2766:A2767 A2769:A2770 A2772:A2773 A2775:A2776 A2778:A2779 A2781:A2782 A2784:A2785 A2787:A2788 A2790:A2791 A2793:A2794 A2796:A2797 A2799:A2800 A2802:A2803 A2805:A2806 A2808:A2809 A2811:A2812 A2814:A2815 A2817:A2818 A2820:A2821 A2823:A2824 A2826:A2827 A2829:A2830 A2832:A2833 A2835:A2836 A2838:A2839 A2841:A2842 A2844:A2845 A2847:A2848 A2850:A2851 A2853:A2854 A2856:A2857 A2859:A2860 A2862:A2863 A2865:A2866 A2868:A2869 A2871:A2872 A2874:A2875 A2877:A2878 A2880:A2881 A2883:A2884 A2886:A2887 A2889:A2890 A2892:A2893 A2895:A2896 A2898:A2899 A2901:A2902 A2904:A2905 A2907:A2908 A2910:A2911 A2913:A2914 A2916:A2917 A2919:A2920 A2922:A2923 A2925:A2926 A2928:A2929 A2931:A2932 A2934:A2935 A2937:A2938 A2940:A2941 A2943:A2944 A2946:A2947 A2949:A2950 A2952:A2953 A2955:A2956 A2958:A2959 A2961:A2962 A2964:A2965 A2967:A2968 A2970:A2971 A2973:A2974 A2976:A2977 A2979:A2980 A2982:A2983 A2985:A2986 A2988:A2989 A2991:A2992 A2994:A2995 A2997:A2998 A3000:A3001 A3003:A3004 A3006:A3007 A3009:A3010 A3012:A3013 A3015:A3016 A3018:A3019 A3021:A3022 A3024:A3025 A3027:A3028 A3030:A3031 A3033:A3034 A3036:A3037 A3039:A3040 A3042:A3043 A3045:A3046 A3048:A3049 A3051:A3052 A3054:A3055 A3057:A3058 A3060:A3061 A3063:A3064 A3066:A3067 A3069:A3070 A3072:A3073 A3075:A3076 A3078:A3079 A3081:A3082 A3084:A3085 A3087:A3088 A3090:A3091 A3093:A3094 A3096:A3097 A3099:A3100 A3102:A3103 A3105:A3106 A3108:A3109 A3111:A3112 A3114:A3115 A3117:A3118 A3120:A3121 A3123:A3124 A3126:A3127 A3129:A3130 A3132:A3133 A3135:A3136 A3138:A3139 A3141:A3142 A3144:A3145 A3147:A3148 A3150:A3151 A3153:A3154 A3156:A3157 A3159:A3160 A3162:A3163 A3165:A3166 A3168:A3169 A3171:A3172 A3174:A3175 A3177:A3178 A3180:A3181 A3183:A3184 A3186:A3187 A3189:A3190 A3192:A3193 A3195:A3196 A3198:A3199 A3201:A3202 A3204:A3205 A3207:A3208 A3210:A3211 A3213:A3214 A3216:A3217 A3219:A3220 A3222:A3223 A3225:A3226 A3228:A3229 A3231:A3232 A3234:A3235 A3237:A3238 A3240:A3241 A3243:A3244 A3246:A3247 A3249:A3250 A3252:A3253 A3255:A3256 A3258:A3259 A3261:A3262 A3264:A3265 A3267:A3268 A3270:A3271 A3273:A3274 A3276:A3277 A3279:A3280 A3282:A3283 A3285:A3286 A3288:A3289 A3291:A3292 A3294:A3295 A3297:A3298 A3300:A3301 A3303:A3304 A3306:A3307 A3309:A3310 A3312:A3313 A3315:A3316 A3318:A3319 A3321:A3322 A3324:A3325 A3327 A3329 A3331 A3333 A3335 A3337:A3341 A3343 A3345 A3347 A3349 A3351 A3353 A3355 A3357 A3359 A3361 A3363:A3364 A3366 A3368 A3370:A3375 A3377:A3381 A3383:A3386 A3388:A3393 A3395:A3398 A3400:A3403 A3405 A3407 A3409 A3411 A3413 A3415 A3417 A3419 A3421 A3423 A3425 A3427:A3428 A3430:A3431 A3433:A3434 A3436:A3437 A3439:A3440 A3442:A3443 A3445:A3446 A3448:A3449 A3451:A3452 A3454:A3455 A3457:A3458 A3460:A3461 A3463:A3464 A3466:A3467 A3469:A3470 A3472:A3473 A3475:A3476 A3478:A3479 A3481:A3482 A3484:A3485 A3487:A3488 A3490:A3491 A3493:A3494 A3496:A3497 A3499:A3500 A3502:A3503 A3505:A3506 A3508:A3509 A3511:A3512 A3514:A3515 A3517:A3518 A3520:A3521 A3523:A3524 A3526:A3527 A3529:A3530 A3532:A3533 A3535:A3536 A3538:A3539 A3541:A3542 A3544:A3545 A3547:A3548 A3550:A3551 A3553:A3554 A3556:A3557 A3559:A3560 A3562:A3563 A3565:A3566 A3568:A3569 A3571:A3572 A3574:A3575 A3577:A3578 A3580:A3581 A3583:A3584 A3586:A3587 A3589:A3590 A3592:A3593 A3595:A3596 A3598:A3599 A3601:A3602 A3604:A3605 A3607:A3608 A3610:A3611 A3613:A3614 A3616:A3617 A3619:A3620 A3622:A3623 A3625:A3626 A3628:A3629 A3631:A3632 A3634:A3635 A3637:A3638 A3640:A3641 A3643:A3644 A3646:A3647 A3649:A3650 A3652:A3653 A3655:A3656 A3658:A3659 A3661:A3662 A3664:A3665 A3667:A3668 A3670:A3671 A3673:A3674 A3676:A3677 A3679:A3680 A3682:A3683 A3685:A3686 A3688:A3689 A3691:A3692 A3694:A3695 A3697:A3698 A3700:A3701 A3703:A3704 A3706:A3707 A3709:A3710 A3712:A3713 A3715:A3716 A3718:A3719 A3721:A3722 A3724:A3725 A3727:A3728 A3730:A3731 A3733:A3734 A3736:A3737 A3739:A3740 A3742:A3743 A3745:A3746 A3748:A3749 A3751:A3752 A3754:A3755 A3757:A3758 A3760:A3761 A3763:A3764 A3766:A3767 A3769:A3770 A3772:A3773 A3775:A3776 A3778:A3779 A3781:A3782 A3784:A3785 A3787:A3788 A3790:A3791 A3793:A3794 A3796:A3797 A3799:A3800 A3802:A3803 A3805:A3806 A3808:A3809 A3811:A3812 A3814:A3815 A3817:A3818 A3820:A3821 A3823:A3824 A3826:A3827 A3829:A3830 A3832:A3833 A3835:A3836 A3838:A3839 A3841:A3842 A3844:A3845 A3847:A3848 A3850:A3851 A3853:A3854 A3856:A3857 A3859:A3860 A3862:A3863 A3865:A3866 A3868:A3869 A3871:A3872 A3874:A3875 A3877:A3878 A3880:A3881 A3883:A3884 A3886:A3887 A3889:A3890 A3892:A3893 A3895:A3896 A3898:A3899 A3901:A3902 A3904:A3905 A3907:A3908 A3910:A3911 A3913:A3914 A3916:A3917 A3919:A3920 A3922:A3923 A3925:A3926 A3928:A3929 A3931:A3932 A3934:A3935 A3937:A3938 A3940:A3941 A3943:A3944 A3946:A3947 A3949:A3950 A3952:A3953 A3955:A3956 A3958:A3959 A3961:A3962 A3964:A3965 A3967:A3968 A3970:A3971 A3973:A3974 A3976:A3977 A3979:A3980 A3982:A3983 A3985:A3986 A3988:A3989 A3991:A3992 A3994:A3995 A3997:A3998 A4000:A4001 A4003:A4004 A4006:A4007 A4009:A4010 A4012:A4013 A4015:A4016 A4018:A4019 A4021:A4022 A4024:A4025 A4027:A4028 A4030:A4031 A4033:A4034 A4036:A4037 A4039:A4040 A4042:A4043 A4045:A4046 A4048:A4049 A4051:A4052 A4054:A4055 A4057:A4058 A4060:A4061 A4063:A4064 A4066:A4067 A4069:A4070 A4072:A4073 A4075:A4076 A4078:A4079 A4081:A4082 A4084:A4085 A4087:A4088 A4090:A4091 A4093:A4094 A4096:A4097 A4099:A4100 A4102:A4103 A4105:A4106 A4108:A4109 A4111:A4112 A4114:A4115 A4117:A4118 A4120:A4121 A4123:A4124 A4126:A4127 A4129:A4130 A4132:A4133 A4135:A4136 A4138:A4139 A4141:A4142 A4144:A4145 A4147:A4148 A4150:A4151 A4153:A4154 A4156:A4157 A4159:A4160 A4162:A4163 A4165:A4166 A4168:A4169 A4171:A4172 A4174:A4175 A4177:A4178 A4180:A4181 A4183:A4184 A4186:A4187 A4189:A4190 A4192:A4193 A4195:A4196 A4198:A4199 A4201:A4202 A4204:A4205 A4207:A4208 A4210:A4211 A4213:A4214 A4216:A4217 A4219:A4220 A4222:A4223 A4225:A4226 A4228:A4229 A4231:A4232 A4234:A4235 A4237:A4238 A4240:A4241 A4243:A4244 A4246:A4247 A4249:A4250 A4252:A4253 A4255:A4256 A4258:A4259 A4261:A4262 A4264:A4265 A4267:A4268 A4270:A4271 A4273:A4274 A4276:A4277 A4279:A4280 A4282:A4283 A4285:A4286 A4288:A4289 A4291:A4292 A4294:A4295 A4297:A4298 A4300:A4301 A4303:A4304 A4306:A4307 A4309:A4310 A4312:A4313 A4315:A4316 A4318:A4319 A4321:A4322 A4324:A4325 A4327:A4328 A4330:A4331 A4333:A4334 A4336:A4337 A4339:A4340 A4342:A4343 A4345:A4346 A4348:A4349 A4351:A4352 A4354:A4355 A4357:A4358 A4360:A4361 A4363:A4364 A4366:A4367 A4369:A4370 A4372:A4373 A4375:A4376 A4378:A4379 A4381:A4382 A4384:A4385 A4387:A4388 A4390:A4391 A4393:A4394 A4396:A4397 A4399:A4400 A4402:A4403 A4405:A4406 A4408:A4409 A4411:A4412 A4414:A4415 A4417:A4418 A4420:A4421 A4423:A4424 A4426:A4427 A4429:A4430 A4432:A4433 A4435:A4436 A4438:A4439 A4441:A4442 A4444:A4445 A4447:A4448 A4450:A4451 A4453:A4454 A4456:A4457 A4459:A4460 A4462:A4463 A4465:A4466 A4468:A4469 A4471:A4472 A4474:A4475 A4477:A4478 A4480:A4481 A4483:A4484 A4486:A4487 A4489:A4490 A4492:A4493 A4495:A4496 A4498:A4499 A4501:A4502 A4504:A4505 A4507:A4508 A4510:A4511 A4513:A4514 A4516:A4517 A4519:A4520 A4522:A4523 A4525:A4526 A4528:A4529 A4531:A4532 A4534:A4535 A4537:A4538 A4540:A4541 A4543:A4544 A4546:A4547 A4549:A4550 A4552:A4553 A4555:A4556 A4558:A4559 A4561:A4562 A4564:A4565 A4567:A4568 A4570:A4571 A4573:A4574 A4576:A4577 A4579:A4580 A4582:A4583 A4585:A4586 A4588:A4589 A4591:A4592 A4594:A4595 A4597:A4598 A4600:A4601 A4603:A4615 A4617:A4618 A4620:A4621 A4623:A4624 A4626:A4627 A4629:A4630 A4632:A4633 A4635:A4636 A4638:A4639 A4641:A4642 A4644:A4645 A4647:A4648 A4650:A4651 A4653:A4654 A4656:A4657 A4659:A4660 A4662:A4663 A4665:A4666 A4668:A4669 A4671:A4672 A4674:A4675 A4677:A4678 A4680:A4681 A4683:A4684 A4686:A4687 A4689:A4690 A4692:A4693 A4695:A4696 A4698:A4699 A4701:A4702 A4704:A4705 A4707:A4708 A4710:A4711 A4713:A4714 A4716:A4717 A4719:A4720 A4722:A4723 A4725:A4726 A4728:A4729 A4731:A4732 A4734:A4735 A4737:A4738 A4740:A4741 A4743:A4744 A4746:A4747 A4749:A4750 A4752:A4753 A4755:A4756 A4758:A4759 A4761:A4762 A4764:A4765 A4767:A4768 A4770:A4771 A4773:A4774 A4776:A4777 A4779:A4780 A4782:A4783 A4785:A4786 A4788:A4789 A4791:A4792 A4794:A4795 A4797:A4798 A4800:A4801 A4803:A4804 A4806:A4807 A4809:A4810 A4812:A4813 A4815:A4816 A4818:A4819 A4821:A4822 A4824:A4825 A4827:A4828 A4830:A4831 A4833:A4834 A4836:A4837 A4839:A4840 A4842:A4843 A4845:A4846 A4848:A4849 A4851:A4852 A4854:A4855 A4857:A4858 A4860:A4861 A4863:A4864 A4866:A4867 A4869:A4870 A4872:A4873 A4875:A4876 A4878:A4879 A4881:A4882 A4884:A4885 A4887:A4888 A4890:A4891 A4893:A4894 A4896:A4897 A4899:A4900 A4902:A4903 A4905:A4906 A4908:A4909 A4911:A4912 A4914:A4915 A4917:A4918 A4920:A4921 A4923:A4924 A4926:A4927 A4929:A4930 A4932:A4933 A4935:A4936 A4938:A4939 A4941:A4942 A4944:A4945 A4947:A4948 A4950:A4951 A4953:A4954 A4956:A4957 A4959:A4960 A4962:A4963 A4965:A4966 A4968:A4969 A4971:A4972 A4974:A4975 A4977:A4978 A4980:A4981 A4983:A4984 A4986:A4987 A4989:A4990 A4992:A4993 A4995:A4996 A4998:A4999 A5001:A5002 A5004:A5005 A5007:A5008 A5010:A5011 A5013:A5014 A5016:A5017 A5019:A5020 A5022:A5023 A5025:A5026 A5028:A5029 A5031:A5032 A5034:A5035 A5037:A5038 A5040:A5041 A5043:A5044 A5046:A5047 A5049:A5050 A5052:A5053 A5055:A5056 A5058:A5059 A5061:A5062 A5064:A5065 A5067:A5068 A5070:A5071 A5073:A5074 A5076:A5077 A5079:A5080 A5082:A5083 A5085:A5086 A5088:A5089 A5091:A5092 A5094:A5095 A5097:A5098 A5100:A5101 A5103:A5104 A5106:A5107 A5109:A5110 A5112:A5113 A5115:A5116 A5118:A5119 A5121:A5122 A5124:A5125 A5127:A5128 A5130:A5131 A5133:A5134 A5136:A5137 A5139:A5140 A5142:A5143 A5145:A5146 A5148:A5149 A5151:A5152 A5154:A5155 A5157:A5158 A5160:A5161 A5163:A5164 A5166:A5167 A5169:A5170 A5172:A5173 A5175:A5176 A5178:A5179 A5181:A5182 A5184:A5185 A5187:A5188 A5190:A5191 A5193:A5194 A5196:A5197 A5199:A5200 A5202:A5203 A5205:A5206 A5208:A5209 A5211:A5212 A5214:A5215 A5217:A5218 A5220:A5221 A5223:A5224 A5226:A5227 A5229:A5230 A5232:A5233 A5235:A5236 A5238:A5239 A5241:A5242 A5244:A5245 A5247:A5248 A5250:A5251 A5253:A5254 A5256:A5257 A5259:A5260 A5262:A5263 A5265:A5266 A5268:A5269 A5271:A5272 A5274:A5275 A5277:A5278 A5280:A5281 A5283:A5284 A5286:A5287 A5289:A5290 A5292:A5293 A5295:A5296 A5298:A5299 A5301:A5302 A5304:A5305 A5307:A5308 A5310:A5311 A5313:A5314 A5316:A5317 A5319:A5320 A5322:A5323 A5325:A5326 A5328:A5329 A5331:A5332 A5334:A5335 A5337:A5338 A5340:A5341 A5343:A5344 A5346:A5347 A5349:A5350 A5352:A5353 A5355:A5356 A5358:A5359 A5361:A5362 A5364:A5365 A5367:A5368 A5370:A5371 A5373:A5374 A5376:A5377 A5379:A5380 A5382:A5383 A5385:A5386 A5388:A5389 A5391:A5392 A5394:A5395 A5397:A5398 A5400:A5401 A5403:A5404 A5406:A5407 A5409:A5410 A5412:A5413 A5415:A5416 A5418:A5419 A5421:A5422 A5424:A5425 A5427:A5428 A5430:A5431 A5433:A5434 A5436:A5437 A5439:A5440 A5442:A5443 A5445:A5446 A5448:A5449 A5451:A5452 A5454:A5455 A5457:A5458 A5460:A5461 A5463:A5464 A5466:A5467 A5469:A5470 A5472:A5473 A5475:A5476 A5478:A5479 A5481:A5482 A5484:A5485 A5487:A5488 A5490:A5491 A5493:A5494 A5496:A5497 A5499 A5501 A5503 A5505 A5507 A5509 A5511:A5514 A5516 A5518 A5520 A5522 A5524 A5526 A5528:A5530 A5532:A5534 A5536:A5538 A5540:A5542 A5544:A5546 A5548:A5550 A5552:A5554 A5556:A5558 A5560:A5562 A5564:A5566 A5568:A5570 A5572:A5574 A5576:A5578 A5580:A5582 A5584:A5586 A5588:A5590 A5592:A5594 A5596:A5598 A5600:A5602 A5604:A5606 A5608:A5610 A5612:A5614 A5616:A5618 A5620:A5622 A5624:A5626 A5628:A5630 A5632:A5634 A5636:A5638 A5640:A5642 A5644:A5646 A5648:A5650 A5652:A5654 A5656:A5658 A5660:A5662 A5664:A5666 A5668:A5670 A5672:A5674 A5676:A5678 A5680:A5682 A5684:A5686 A5688:A5690 A5692:A5694 A5696:A5698 A5700:A5702 A5704:A5706 A5708:A5710 A5712:A5714 A5716:A5718 A5720:A5722 A5724:A5726 A5728:A5730 A5732:A5734 A5736:A5738 A5740:A5742 A5744:A5746 A5748:A5750 A5752:A5754 A5756:A5758 A5760:A5762 A5764:A5766 A5768:A5770 A5772:A5774 A5776:A5778 A5780:A5782 A5784:A5786 A5788:A5790 A5792:A5794 A5796:A5798 A5800:A5802 A5804:A5806 A5808:A5810 A5812:A5814 A5816:A5818 A5820:A5822 A5824:A5826 A5828:A5830 A5832:A5834 A5836:A5838 A5840:A5842 A5844:A5846 A5848:A5850 A5852:A5854 A5856:A5858 A5860:A5862 A5864:A5866 A5868:A5870 A5872:A5874 A5876:A5878 A5880:A5882 A5884:A5886 A5888:A5890 A5892:A5894 A5896:A5898 A5900:A5902 A5904:A5906 A5908:A5910 A5912:A5914 A5916:A5918 A5920:A5922 A5924:A5926 A5928:A5930 A5932:A5934 A5936:A5938 A5940:A5942 A5944:A5946 A5948:A5950 A5952:A5953 A5955:A5956 A5958:A5959 A5961:A5962 A5964 A5966 A5968 A5970 A5972:A5973 A5975:A5976 A5978:A5979 A5981:A5982 A5984 A5986 A5988:A5992 A5994 A5996 A5998:A6004 A6006 A6008 A6010:A6014 A6016 A6018:A6022 A6024:A6025 A6027:A6032 A6034 A6036 A6038 A6040 A6042 A6044 A6046 A6048 A6050 A6052:A6053 A6055:A6056 A6058:A6059 A6061:A6062 A6064:A6073 A6075:A6084 A6086:A6087 A6089:A6093 A6095:A6096 A6098:A6100 A6102 A6104 A6106 A6108 A6110 A6112 A6114 A6116 A6118 A6120:A6122 A6124 A6126 A6128 A6130:A6131 A6133:A6137 A6139:A6154 A6156 A6158 A6160 A6162 A6164 A6166 A6168 A6170:A6171 A6173 A6175 A6177 A6179 A6181 A6183 A6185:A6186 A6188:A6190 A6192 A6194 A6196:A6198 A6200 A6202 A6204 A6206:A6207 A6209:A6210 A6212:A6213 A6215:A6216 A6218:A6219 A6221:A6222 A6224:A6225 A6227:A6228 A6230:A6231 A6233:A6234 A6236:A6237 A6239:A6240 A6242:A6243 A6245:A6246 A6248:A6249 A6251:A6252 A6254 A6256 A6258 A6260 A6262:A6263 A6265 A6267 A6269:A6271 A6273:A6275 A6277:A6279 A6281:A6285 A6287:A6291 A6293:A6297 A6299:A6303 A6305:A6310 A6312:A6316 A6318:A6322 A6324:A6328 A6330 A6332:A6333 A6335 A6337 A6339:A6340 A6342 A6344 A6346:A6349 A6351 A6353 A6355 A6357 A6359 A6361 A6363:A6367 A6369 A6371 A6373 A6375 A6377 A6379 A6381 A6383 A6385 A6387 A6389 A6391 A6393 A6395 A6397 A6399:A6400 A6402:A6403 A6405:A6406 A6408:A6409 A6411:A6412 A6414:A6415 A6417:A6418 A6420:A6421 A6423:A6424 A6426:A6427 A6429:A6430 A6432:A6433 A6435:A6436 A6438:A6439 A6441:A6442 A6444:A6445 A6447:A6448 A6450:A6451 A6453:A6454 A6456:A6457 A6459:A6460 A6462:A6463 A6465:A6466 A6468:A6469 A6471:A6472 A6474:A6475 A6477:A6478 A6480:A6481 A6483:A6484 A6486:A6487 A6489:A6490 A6492:A6493 A6495:A6496 A6498:A6499 A6501:A6502 A6504:A6506 A6508:A6509 A6511:A6512 A6514:A6515 A6517:A6518 A6520:A6521 A6523:A6524 A6526:A6527 A6529:A6530 A6532:A6533 A6535:A6536 A6538:A6539 A6541:A6542 A6544:A6545 A6547:A6548 A6550:A6551 A6553:A6554 A6556:A6557 A6559:A6560 A6562:A6563 A6565:A6566 A6568:A6569 A6571:A6572 A6574:A6575 A6577:A6578 A6580:A6581 A6583:A6584 A6586:A6587 A6589:A6590 A6592:A6593 A6595:A6596 A6598:A6599 A6601:A6602 A6604:A6605 A6607:A6608 A6610:A6611 A6613:A6614 A6616:A6617 A6619:A6620 A6622:A6623 A6625:A6626 A6628:A6629 A6631:A6632 A6634:A6635 A6637:A6638 A6640:A6641 A6643:A6644 A6646:A6647 A6649:A6650 A6652:A6653 A6655:A6656 A6658:A6659 A6661:A6662 A6664:A6665 A6667:A6668 A6670:A6671 A6673:A6674 A6676:A6677 A6679:A6680 A6682:A6683 A6685:A6686 A6688:A6689 A6691:A6692 A6694:A6695 A6697:A6698 A6700:A6701 A6703:A6704 A6706:A6707 A6709:A6710 A6712:A6713 A6715:A6716 A6718:A6719 A6721:A6722 A6724:A6725 A6727:A6728 A6730:A6731 A6733:A6734 A6736:A6737 A6739:A6740 A6742:A6743 A6745:A6746 A6748:A6749 A6751:A6752 A6754:A6755 A6757:A6758 A6760:A6761 A6763:A6764 A6766:A6767 A6769:A6770 A6772:A6773 A6775:A6776 A6778:A6779 A6781:A6782 A6784:A6785 A6787:A6788 A6790:A6791 A6793:A6794 A6796:A6797 A6799:A6800 A6802:A6803 A6805:A6806 A6808:A6809 A6811:A6812 A6814:A6815 A6817:A6818 A6820:A6821 A6823 A6825 A6827 A6829:A6840 A6842:A6843 A6845 A6847 A6849:A6853 A6855 A6857 A6859 A6861 A6863 A6865 A6867 A6869 A6871 A6873 A6875:A6876 A6878:A6879 A6881 A6883 A6885 A6887 A6889 A6891 A6893 A6895 A6897 A6899 A6901 A6903 A6905 A6907 A6909 A6911 A6913 A6915 A6917 A6919 A6921 A6923 A6925 A6927 A6929 A6931 A6933 A6935 A6937 A6939 A6941 A6943:A6945 A6947 A6949 A6951:A6953 A6955 A6957 A6959:A6961 A6963:A6964 A6966:A6967 A6969:A6970 A6972 A6974:A6975 A6977:A6978 A6980:A6981 A6983:A6984 A6986:A6987 A6989:A6990 A6992:A6993 A6995:A6996 A6998:A6999 A7001:A7002 A7004:A7005 A7007:A7008 A7010:A7011 A7013:A7014 A7016:A7017 A7019:A7020 A7022:A7023 A7025:A7026 A7028:A7029 A7031:A7032 A7034:A7035 A7037:A7038 A7040:A7041 A7043:A7044 A7046:A7047 A7049:A7050 A7052:A7053 A7055:A7056 A7058:A7059 A7061:A7062 A7064:A7065 A7067:A7068 A7070:A7071 A7073:A7074 A7076:A7077 A7079:A7080 A7082:A7083 A7085:A7086 A7088:A7089 A7091:A7092 A7094:A7095 A7097:A7098 A7100:A7101 A7103:A7104 A7106:A7107 A7109:A7110 A7112:A7113 A7115:A7116 A7118:A7119 A7121:A7122 A7124:A7125 A7127:A7128 A7130:A7131 A7133:A7134 A7136:A7137 A7139:A7140 A7142:A7143 A7145:A7146 A7148:A7149 A7151:A7152 A7154:A7155 A7157:A7158 A7160:A7161 A7163:A7164 A7166:A7167 A7169:A7170 A7172:A7173 A7175:A7176 A7178:A7179 A7181:A7182 A7184:A7185 A7187:A7188 A7190:A7191 A7193:A7194 A7196:A7197 A7199:A7200 A7202:A7203 A7205:A7206 A7208:A7209 A7211:A7212 A7214:A7215 A7217:A7218 A7220:A7221 A7223:A7224 A7226:A7227 A7229:A7230 A7232:A7233 A7235:A7236 A7238:A7239 A7241:A7242 A7244:A7245 A7247:A7248 A7250:A7251 A7253:A7254 A7256:A7257 A7259:A7260 A7262:A7263 A7265:A7266 A7268:A7269 A7271:A7272 A7274:A7275 A7277:A7278 A7280:A7281 A7283:A7284 A7286:A7287 A7289:A7290 A7292:A7293 A7295:A7296 A7298:A7299 A7301:A7302 A7304:A7305 A7307:A7308 A7310:A7311 A7313:A7314 A7316:A7317 A7319:A7320 A7322:A7323 A7325:A7326 A7328:A7329 A7331:A7332 A7334:A7335 A7337:A7338 A7340:A7341 A7343:A7344 A7346:A7347 A7349:A7350 A7352:A7353 A7355:A7356 A7358:A7359 A7361:A7362 A7364:A7365 A7367:A7368 A7370:A7371 A7373:A7374 A7376:A7377 A7379:A7380 A7382:A7383 A7385:A7386 A7388:A7389 A7391:A7392 A7394:A7395 A7397:A7398 A7400:A7401 A7403:A7404 A7406:A7407 A7409:A7410 A7412:A7413 A7415:A7416 A7418:A7419 A7421:A7422 A7424:A7425 A7427:A7428 A7430:A7431 A7433:A7434 A7436:A7437 A7439:A7440 A7442:A7443 A7445:A7446 A7448:A7449 A7451:A7452 A7454:A7455 A7457:A7458 A7460:A7461 A7463:A7464 A7466:A7467 A7469:A7470 A7472:A7473 A7475:A7476 A7478:A7479 A7481:A7482 A7484:A7485 A7487:A7488 A7490:A7491 A7493:A7494 A7496:A7497 A7499:A7500 A7502:A7503 A7505:A7506 A7508:A7509 A7511:A7512 A7514:A7515 A7517:A7518 A7520:A7521 A7523:A7524 A7526:A7527 A7529:A7530 A7532:A7533 A7535:A7536 A7538:A7539 A7541:A7542 A7544:A7545 A7547:A7548 A7550:A7551 A7553:A7554 A7556:A7557 A7559:A7560 A7562:A7563 A7565:A7566 A7568:A7569 A7571:A7572 A7574:A7575 A7577:A7578 A7580:A7581 A7583:A7584 A7586:A7587 A7589:A7590 A7592:A7593 A7595:A7596 A7598:A7599 A7601:A7602 A7604:A7605 A7607:A7608 A7610:A7611 A7613:A7614 A7616:A7617 A7619:A7620 A7622:A7623 A7625:A7626 A7628:A7629 A7631:A7632 A7634:A7635 A7637:A7638 A7640:A7641 A7643:A7644 A7646:A7647 A7649:A7650 A7652:A7653 A7655:A7656 A7658:A7659 A7661:A7662 A7664:A7665 A7667:A7668 A7670:A7671 A7673:A7674 A7676:A7677 A7679:A7680 A7682:A7683 A7685:A7686 A7688:A7689 A7691:A7692 A7694:A7695 A7697:A7698 A7700:A7701 A7703:A7704 A7706:A7707 A7709:A7713 A7715 A7717 A7719 A7721 A7723 A7725 A7727 A7729 A7731 A7733 A7735 A7737 A7739 A7741 A7743 A7745 A7747 A7749 A7751 A7753:A7755 A7757:A7759 A7761:A7763 A7765 A7767:A7768 A7770:A7772 A7774:A7775 A7777 A7779 A7781 A7783 A7785 A7787 A7789 A7791:A7792 A7794 A7796 A7798 A7800 A7802 A7804:A7805 A7807:A7808 A7810 A7812 A7814 A7816 A7818:A7819 A7821 A7823 A7825:A7826 A7828 A7830 A7832 A7834 A7836:A7837 A7839 A7841 A7843 A7845 A7847:A7848 A7850:A7857 A7859:A7861 A7863 A7865 A7867 A7869 A7871 A7873 A7875 A7877 A7879 A7881 A7883 A7885 A7887 A7889 A7891 A7893:A7894 A7896 A7898 A7900 A7902 A7904 A7906 A7908 A7910 A7912 A7914:A7915 A7917:A7919 A7921:A7923 A7925 A7927 A7929 A7931:A7932 A7934 A7936 A7938 A7940 A7942 A7944 A7946 A7948 A7950 A7952 A7954 A7956:A7957 A7959:A7960 A7962 A7964 A7966 A7968 A7970 A7972 A7974 A7976 A7978 A7980 A7982 A7984 A7986 A7988 A7990 A7992 A7994 A7996 A7998 A8000 A8002:A8003 A8005 A8007 A8009 A8011:A8015 A8017 A8019 A8021 A8023 A8025 A8027 A8029 A8031 A8033:A8034 A8036:A8040 A8042 A8044 A8046:A8047 A8049:A8050 A8052:A8053 A8055:A8056 A8058 A8060 A8062 A8064 A8066 A8068 A8070 A8072 A8074 A8076 A8078:A8079 A8081 A8083 A8085 A8087 A8089 A8091 A8093 A8095:A8099 A8101 A8103:A8104 A8106 A8108 A8110 A8112 A8114 A8116 A8118:A8120 A8122:A8125 A8127 A8129 A8131 A8133:A8134 A8136:A8137 A8139 A8141:A8145 A8147:A8151 A8153 A8155:A8156 A8158 A8160 A8162:A8171 A8173:A8182 A8184:A8193 A8195 A8197 A8199 A8201 A8203 A8205 A8207 A8209 A8211 A8213 A8215 A8217 A8219 A8221 A8223 A8225 A8227 A8229 A8231 A8233 A8235 A8237 A8239 A8241 A8243 A8245 A8247 A8249 A8251:A8252 A8254 A8256 A8258 A8260 A8262 A8264:A8265 A8267:A8269 A8271 A8273 A8275:A8363"/>
    </sheetView>
  </sheetViews>
  <sheetFormatPr defaultColWidth="8.85546875" defaultRowHeight="15"/>
  <cols>
    <col min="1" max="1" width="63" bestFit="1" customWidth="1"/>
    <col min="2" max="2" width="22.42578125" bestFit="1" customWidth="1"/>
  </cols>
  <sheetData>
    <row r="3" spans="1:2">
      <c r="A3" s="417" t="s">
        <v>6494</v>
      </c>
      <c r="B3" t="s">
        <v>6497</v>
      </c>
    </row>
    <row r="4" spans="1:2">
      <c r="A4" s="21" t="s">
        <v>6162</v>
      </c>
      <c r="B4" s="419">
        <v>92</v>
      </c>
    </row>
    <row r="5" spans="1:2">
      <c r="A5" s="418" t="s">
        <v>5742</v>
      </c>
      <c r="B5" s="419">
        <v>1</v>
      </c>
    </row>
    <row r="6" spans="1:2">
      <c r="A6" s="418" t="s">
        <v>5738</v>
      </c>
      <c r="B6" s="419">
        <v>1</v>
      </c>
    </row>
    <row r="7" spans="1:2">
      <c r="A7" s="418" t="s">
        <v>5608</v>
      </c>
      <c r="B7" s="419">
        <v>1</v>
      </c>
    </row>
    <row r="8" spans="1:2">
      <c r="A8" s="418" t="s">
        <v>5602</v>
      </c>
      <c r="B8" s="419">
        <v>1</v>
      </c>
    </row>
    <row r="9" spans="1:2">
      <c r="A9" s="418" t="s">
        <v>5594</v>
      </c>
      <c r="B9" s="419">
        <v>1</v>
      </c>
    </row>
    <row r="10" spans="1:2">
      <c r="A10" s="418" t="s">
        <v>5588</v>
      </c>
      <c r="B10" s="419">
        <v>1</v>
      </c>
    </row>
    <row r="11" spans="1:2">
      <c r="A11" s="418" t="s">
        <v>5637</v>
      </c>
      <c r="B11" s="419">
        <v>1</v>
      </c>
    </row>
    <row r="12" spans="1:2">
      <c r="A12" s="418" t="s">
        <v>5642</v>
      </c>
      <c r="B12" s="419">
        <v>1</v>
      </c>
    </row>
    <row r="13" spans="1:2">
      <c r="A13" s="418" t="s">
        <v>5632</v>
      </c>
      <c r="B13" s="419">
        <v>1</v>
      </c>
    </row>
    <row r="14" spans="1:2">
      <c r="A14" s="418" t="s">
        <v>5616</v>
      </c>
      <c r="B14" s="419">
        <v>1</v>
      </c>
    </row>
    <row r="15" spans="1:2">
      <c r="A15" s="418" t="s">
        <v>5626</v>
      </c>
      <c r="B15" s="419">
        <v>1</v>
      </c>
    </row>
    <row r="16" spans="1:2">
      <c r="A16" s="418" t="s">
        <v>5621</v>
      </c>
      <c r="B16" s="419">
        <v>1</v>
      </c>
    </row>
    <row r="17" spans="1:2">
      <c r="A17" s="418" t="s">
        <v>5654</v>
      </c>
      <c r="B17" s="419">
        <v>1</v>
      </c>
    </row>
    <row r="18" spans="1:2">
      <c r="A18" s="418" t="s">
        <v>5978</v>
      </c>
      <c r="B18" s="419">
        <v>1</v>
      </c>
    </row>
    <row r="19" spans="1:2">
      <c r="A19" s="418" t="s">
        <v>5983</v>
      </c>
      <c r="B19" s="419">
        <v>1</v>
      </c>
    </row>
    <row r="20" spans="1:2">
      <c r="A20" s="418" t="s">
        <v>5968</v>
      </c>
      <c r="B20" s="419">
        <v>1</v>
      </c>
    </row>
    <row r="21" spans="1:2">
      <c r="A21" s="418" t="s">
        <v>5988</v>
      </c>
      <c r="B21" s="419">
        <v>1</v>
      </c>
    </row>
    <row r="22" spans="1:2">
      <c r="A22" s="418" t="s">
        <v>5953</v>
      </c>
      <c r="B22" s="419">
        <v>1</v>
      </c>
    </row>
    <row r="23" spans="1:2">
      <c r="A23" s="418" t="s">
        <v>5958</v>
      </c>
      <c r="B23" s="419">
        <v>1</v>
      </c>
    </row>
    <row r="24" spans="1:2">
      <c r="A24" s="418" t="s">
        <v>5993</v>
      </c>
      <c r="B24" s="419">
        <v>1</v>
      </c>
    </row>
    <row r="25" spans="1:2">
      <c r="A25" s="418" t="s">
        <v>5963</v>
      </c>
      <c r="B25" s="419">
        <v>1</v>
      </c>
    </row>
    <row r="26" spans="1:2">
      <c r="A26" s="418" t="s">
        <v>5973</v>
      </c>
      <c r="B26" s="419">
        <v>1</v>
      </c>
    </row>
    <row r="27" spans="1:2">
      <c r="A27" s="418" t="s">
        <v>5998</v>
      </c>
      <c r="B27" s="419">
        <v>1</v>
      </c>
    </row>
    <row r="28" spans="1:2">
      <c r="A28" s="418" t="s">
        <v>5659</v>
      </c>
      <c r="B28" s="419">
        <v>1</v>
      </c>
    </row>
    <row r="29" spans="1:2">
      <c r="A29" s="418" t="s">
        <v>5850</v>
      </c>
      <c r="B29" s="419">
        <v>1</v>
      </c>
    </row>
    <row r="30" spans="1:2">
      <c r="A30" s="418" t="s">
        <v>5783</v>
      </c>
      <c r="B30" s="419">
        <v>1</v>
      </c>
    </row>
    <row r="31" spans="1:2">
      <c r="A31" s="418" t="s">
        <v>5793</v>
      </c>
      <c r="B31" s="419">
        <v>1</v>
      </c>
    </row>
    <row r="32" spans="1:2">
      <c r="A32" s="418" t="s">
        <v>5788</v>
      </c>
      <c r="B32" s="419">
        <v>1</v>
      </c>
    </row>
    <row r="33" spans="1:2">
      <c r="A33" s="418" t="s">
        <v>5753</v>
      </c>
      <c r="B33" s="419">
        <v>2</v>
      </c>
    </row>
    <row r="34" spans="1:2">
      <c r="A34" s="418" t="s">
        <v>5845</v>
      </c>
      <c r="B34" s="419">
        <v>1</v>
      </c>
    </row>
    <row r="35" spans="1:2">
      <c r="A35" s="418" t="s">
        <v>5732</v>
      </c>
      <c r="B35" s="419">
        <v>1</v>
      </c>
    </row>
    <row r="36" spans="1:2">
      <c r="A36" s="418" t="s">
        <v>5728</v>
      </c>
      <c r="B36" s="419">
        <v>1</v>
      </c>
    </row>
    <row r="37" spans="1:2">
      <c r="A37" s="418" t="s">
        <v>5722</v>
      </c>
      <c r="B37" s="419">
        <v>1</v>
      </c>
    </row>
    <row r="38" spans="1:2">
      <c r="A38" s="418" t="s">
        <v>5711</v>
      </c>
      <c r="B38" s="419">
        <v>1</v>
      </c>
    </row>
    <row r="39" spans="1:2">
      <c r="A39" s="418" t="s">
        <v>5705</v>
      </c>
      <c r="B39" s="419">
        <v>1</v>
      </c>
    </row>
    <row r="40" spans="1:2">
      <c r="A40" s="418" t="s">
        <v>5716</v>
      </c>
      <c r="B40" s="419">
        <v>1</v>
      </c>
    </row>
    <row r="41" spans="1:2">
      <c r="A41" s="418" t="s">
        <v>5798</v>
      </c>
      <c r="B41" s="419">
        <v>1</v>
      </c>
    </row>
    <row r="42" spans="1:2">
      <c r="A42" s="418" t="s">
        <v>6038</v>
      </c>
      <c r="B42" s="419">
        <v>1</v>
      </c>
    </row>
    <row r="43" spans="1:2">
      <c r="A43" s="418" t="s">
        <v>5808</v>
      </c>
      <c r="B43" s="419">
        <v>1</v>
      </c>
    </row>
    <row r="44" spans="1:2">
      <c r="A44" s="418" t="s">
        <v>5803</v>
      </c>
      <c r="B44" s="419">
        <v>1</v>
      </c>
    </row>
    <row r="45" spans="1:2">
      <c r="A45" s="418" t="s">
        <v>6043</v>
      </c>
      <c r="B45" s="419">
        <v>1</v>
      </c>
    </row>
    <row r="46" spans="1:2">
      <c r="A46" s="418" t="s">
        <v>5829</v>
      </c>
      <c r="B46" s="419">
        <v>1</v>
      </c>
    </row>
    <row r="47" spans="1:2">
      <c r="A47" s="418" t="s">
        <v>6017</v>
      </c>
      <c r="B47" s="419">
        <v>1</v>
      </c>
    </row>
    <row r="48" spans="1:2">
      <c r="A48" s="418" t="s">
        <v>5814</v>
      </c>
      <c r="B48" s="419">
        <v>1</v>
      </c>
    </row>
    <row r="49" spans="1:2">
      <c r="A49" s="418" t="s">
        <v>6027</v>
      </c>
      <c r="B49" s="419">
        <v>1</v>
      </c>
    </row>
    <row r="50" spans="1:2">
      <c r="A50" s="418" t="s">
        <v>5824</v>
      </c>
      <c r="B50" s="419">
        <v>1</v>
      </c>
    </row>
    <row r="51" spans="1:2">
      <c r="A51" s="418" t="s">
        <v>5819</v>
      </c>
      <c r="B51" s="419">
        <v>1</v>
      </c>
    </row>
    <row r="52" spans="1:2">
      <c r="A52" s="418" t="s">
        <v>6032</v>
      </c>
      <c r="B52" s="419">
        <v>1</v>
      </c>
    </row>
    <row r="53" spans="1:2">
      <c r="A53" s="418" t="s">
        <v>5839</v>
      </c>
      <c r="B53" s="419">
        <v>1</v>
      </c>
    </row>
    <row r="54" spans="1:2">
      <c r="A54" s="418" t="s">
        <v>5834</v>
      </c>
      <c r="B54" s="419">
        <v>1</v>
      </c>
    </row>
    <row r="55" spans="1:2">
      <c r="A55" s="418" t="s">
        <v>6022</v>
      </c>
      <c r="B55" s="419">
        <v>1</v>
      </c>
    </row>
    <row r="56" spans="1:2">
      <c r="A56" s="418" t="s">
        <v>5665</v>
      </c>
      <c r="B56" s="419">
        <v>1</v>
      </c>
    </row>
    <row r="57" spans="1:2">
      <c r="A57" s="418" t="s">
        <v>5699</v>
      </c>
      <c r="B57" s="419">
        <v>1</v>
      </c>
    </row>
    <row r="58" spans="1:2">
      <c r="A58" s="418" t="s">
        <v>5682</v>
      </c>
      <c r="B58" s="419">
        <v>1</v>
      </c>
    </row>
    <row r="59" spans="1:2">
      <c r="A59" s="418" t="s">
        <v>5688</v>
      </c>
      <c r="B59" s="419">
        <v>1</v>
      </c>
    </row>
    <row r="60" spans="1:2">
      <c r="A60" s="418" t="s">
        <v>5694</v>
      </c>
      <c r="B60" s="419">
        <v>1</v>
      </c>
    </row>
    <row r="61" spans="1:2">
      <c r="A61" s="418" t="s">
        <v>6309</v>
      </c>
      <c r="B61" s="419">
        <v>1</v>
      </c>
    </row>
    <row r="62" spans="1:2">
      <c r="A62" s="418" t="s">
        <v>5671</v>
      </c>
      <c r="B62" s="419">
        <v>1</v>
      </c>
    </row>
    <row r="63" spans="1:2">
      <c r="A63" s="418" t="s">
        <v>5870</v>
      </c>
      <c r="B63" s="419">
        <v>1</v>
      </c>
    </row>
    <row r="64" spans="1:2">
      <c r="A64" s="418" t="s">
        <v>5880</v>
      </c>
      <c r="B64" s="419">
        <v>1</v>
      </c>
    </row>
    <row r="65" spans="1:2">
      <c r="A65" s="418" t="s">
        <v>5891</v>
      </c>
      <c r="B65" s="419">
        <v>1</v>
      </c>
    </row>
    <row r="66" spans="1:2">
      <c r="A66" s="418" t="s">
        <v>5902</v>
      </c>
      <c r="B66" s="419">
        <v>1</v>
      </c>
    </row>
    <row r="67" spans="1:2">
      <c r="A67" s="418" t="s">
        <v>5912</v>
      </c>
      <c r="B67" s="419">
        <v>1</v>
      </c>
    </row>
    <row r="68" spans="1:2">
      <c r="A68" s="418" t="s">
        <v>5922</v>
      </c>
      <c r="B68" s="419">
        <v>2</v>
      </c>
    </row>
    <row r="69" spans="1:2">
      <c r="A69" s="418" t="s">
        <v>5932</v>
      </c>
      <c r="B69" s="419">
        <v>1</v>
      </c>
    </row>
    <row r="70" spans="1:2">
      <c r="A70" s="418" t="s">
        <v>5942</v>
      </c>
      <c r="B70" s="419">
        <v>1</v>
      </c>
    </row>
    <row r="71" spans="1:2">
      <c r="A71" s="418" t="s">
        <v>5875</v>
      </c>
      <c r="B71" s="419">
        <v>1</v>
      </c>
    </row>
    <row r="72" spans="1:2">
      <c r="A72" s="418" t="s">
        <v>5885</v>
      </c>
      <c r="B72" s="419">
        <v>1</v>
      </c>
    </row>
    <row r="73" spans="1:2">
      <c r="A73" s="418" t="s">
        <v>5897</v>
      </c>
      <c r="B73" s="419">
        <v>1</v>
      </c>
    </row>
    <row r="74" spans="1:2">
      <c r="A74" s="418" t="s">
        <v>5907</v>
      </c>
      <c r="B74" s="419">
        <v>1</v>
      </c>
    </row>
    <row r="75" spans="1:2">
      <c r="A75" s="418" t="s">
        <v>5917</v>
      </c>
      <c r="B75" s="419">
        <v>1</v>
      </c>
    </row>
    <row r="76" spans="1:2">
      <c r="A76" s="418" t="s">
        <v>5927</v>
      </c>
      <c r="B76" s="419">
        <v>1</v>
      </c>
    </row>
    <row r="77" spans="1:2">
      <c r="A77" s="418" t="s">
        <v>5937</v>
      </c>
      <c r="B77" s="419">
        <v>1</v>
      </c>
    </row>
    <row r="78" spans="1:2">
      <c r="A78" s="418" t="s">
        <v>5947</v>
      </c>
      <c r="B78" s="419">
        <v>1</v>
      </c>
    </row>
    <row r="79" spans="1:2">
      <c r="A79" s="418" t="s">
        <v>5855</v>
      </c>
      <c r="B79" s="419">
        <v>1</v>
      </c>
    </row>
    <row r="80" spans="1:2">
      <c r="A80" s="418" t="s">
        <v>6048</v>
      </c>
      <c r="B80" s="419">
        <v>1</v>
      </c>
    </row>
    <row r="81" spans="1:2">
      <c r="A81" s="418" t="s">
        <v>6003</v>
      </c>
      <c r="B81" s="419">
        <v>1</v>
      </c>
    </row>
    <row r="82" spans="1:2">
      <c r="A82" s="418" t="s">
        <v>6007</v>
      </c>
      <c r="B82" s="419">
        <v>1</v>
      </c>
    </row>
    <row r="83" spans="1:2">
      <c r="A83" s="418" t="s">
        <v>6011</v>
      </c>
      <c r="B83" s="419">
        <v>1</v>
      </c>
    </row>
    <row r="84" spans="1:2">
      <c r="A84" s="418" t="s">
        <v>5763</v>
      </c>
      <c r="B84" s="419">
        <v>2</v>
      </c>
    </row>
    <row r="85" spans="1:2">
      <c r="A85" s="418" t="s">
        <v>5778</v>
      </c>
      <c r="B85" s="419">
        <v>1</v>
      </c>
    </row>
    <row r="86" spans="1:2">
      <c r="A86" s="418" t="s">
        <v>5773</v>
      </c>
      <c r="B86" s="419">
        <v>1</v>
      </c>
    </row>
    <row r="87" spans="1:2">
      <c r="A87" s="418" t="s">
        <v>5768</v>
      </c>
      <c r="B87" s="419">
        <v>1</v>
      </c>
    </row>
    <row r="88" spans="1:2">
      <c r="A88" s="418" t="s">
        <v>6170</v>
      </c>
      <c r="B88" s="419">
        <v>1</v>
      </c>
    </row>
    <row r="89" spans="1:2">
      <c r="A89" s="418" t="s">
        <v>5758</v>
      </c>
      <c r="B89" s="419">
        <v>1</v>
      </c>
    </row>
    <row r="90" spans="1:2">
      <c r="A90" s="418" t="s">
        <v>5865</v>
      </c>
      <c r="B90" s="419">
        <v>1</v>
      </c>
    </row>
    <row r="91" spans="1:2">
      <c r="A91" s="418" t="s">
        <v>5748</v>
      </c>
      <c r="B91" s="419">
        <v>1</v>
      </c>
    </row>
    <row r="92" spans="1:2">
      <c r="A92" s="418" t="s">
        <v>5860</v>
      </c>
      <c r="B92" s="419">
        <v>1</v>
      </c>
    </row>
    <row r="93" spans="1:2">
      <c r="A93" s="418" t="s">
        <v>6053</v>
      </c>
      <c r="B93" s="419">
        <v>1</v>
      </c>
    </row>
    <row r="94" spans="1:2">
      <c r="A94" s="21" t="s">
        <v>6161</v>
      </c>
      <c r="B94" s="419">
        <v>92</v>
      </c>
    </row>
    <row r="95" spans="1:2">
      <c r="A95" s="418" t="s">
        <v>5742</v>
      </c>
      <c r="B95" s="419">
        <v>1</v>
      </c>
    </row>
    <row r="96" spans="1:2">
      <c r="A96" s="418" t="s">
        <v>5738</v>
      </c>
      <c r="B96" s="419">
        <v>1</v>
      </c>
    </row>
    <row r="97" spans="1:2">
      <c r="A97" s="418" t="s">
        <v>5608</v>
      </c>
      <c r="B97" s="419">
        <v>1</v>
      </c>
    </row>
    <row r="98" spans="1:2">
      <c r="A98" s="418" t="s">
        <v>5602</v>
      </c>
      <c r="B98" s="419">
        <v>1</v>
      </c>
    </row>
    <row r="99" spans="1:2">
      <c r="A99" s="418" t="s">
        <v>5594</v>
      </c>
      <c r="B99" s="419">
        <v>1</v>
      </c>
    </row>
    <row r="100" spans="1:2">
      <c r="A100" s="418" t="s">
        <v>5588</v>
      </c>
      <c r="B100" s="419">
        <v>1</v>
      </c>
    </row>
    <row r="101" spans="1:2">
      <c r="A101" s="418" t="s">
        <v>5637</v>
      </c>
      <c r="B101" s="419">
        <v>1</v>
      </c>
    </row>
    <row r="102" spans="1:2">
      <c r="A102" s="418" t="s">
        <v>5642</v>
      </c>
      <c r="B102" s="419">
        <v>1</v>
      </c>
    </row>
    <row r="103" spans="1:2">
      <c r="A103" s="418" t="s">
        <v>5632</v>
      </c>
      <c r="B103" s="419">
        <v>1</v>
      </c>
    </row>
    <row r="104" spans="1:2">
      <c r="A104" s="418" t="s">
        <v>5616</v>
      </c>
      <c r="B104" s="419">
        <v>1</v>
      </c>
    </row>
    <row r="105" spans="1:2">
      <c r="A105" s="418" t="s">
        <v>5626</v>
      </c>
      <c r="B105" s="419">
        <v>1</v>
      </c>
    </row>
    <row r="106" spans="1:2">
      <c r="A106" s="418" t="s">
        <v>5621</v>
      </c>
      <c r="B106" s="419">
        <v>1</v>
      </c>
    </row>
    <row r="107" spans="1:2">
      <c r="A107" s="418" t="s">
        <v>5654</v>
      </c>
      <c r="B107" s="419">
        <v>1</v>
      </c>
    </row>
    <row r="108" spans="1:2">
      <c r="A108" s="418" t="s">
        <v>5978</v>
      </c>
      <c r="B108" s="419">
        <v>1</v>
      </c>
    </row>
    <row r="109" spans="1:2">
      <c r="A109" s="418" t="s">
        <v>5983</v>
      </c>
      <c r="B109" s="419">
        <v>1</v>
      </c>
    </row>
    <row r="110" spans="1:2">
      <c r="A110" s="418" t="s">
        <v>5968</v>
      </c>
      <c r="B110" s="419">
        <v>1</v>
      </c>
    </row>
    <row r="111" spans="1:2">
      <c r="A111" s="418" t="s">
        <v>5988</v>
      </c>
      <c r="B111" s="419">
        <v>1</v>
      </c>
    </row>
    <row r="112" spans="1:2">
      <c r="A112" s="418" t="s">
        <v>5953</v>
      </c>
      <c r="B112" s="419">
        <v>1</v>
      </c>
    </row>
    <row r="113" spans="1:2">
      <c r="A113" s="418" t="s">
        <v>5958</v>
      </c>
      <c r="B113" s="419">
        <v>1</v>
      </c>
    </row>
    <row r="114" spans="1:2">
      <c r="A114" s="418" t="s">
        <v>5993</v>
      </c>
      <c r="B114" s="419">
        <v>1</v>
      </c>
    </row>
    <row r="115" spans="1:2">
      <c r="A115" s="418" t="s">
        <v>5963</v>
      </c>
      <c r="B115" s="419">
        <v>1</v>
      </c>
    </row>
    <row r="116" spans="1:2">
      <c r="A116" s="418" t="s">
        <v>5973</v>
      </c>
      <c r="B116" s="419">
        <v>1</v>
      </c>
    </row>
    <row r="117" spans="1:2">
      <c r="A117" s="418" t="s">
        <v>5998</v>
      </c>
      <c r="B117" s="419">
        <v>1</v>
      </c>
    </row>
    <row r="118" spans="1:2">
      <c r="A118" s="418" t="s">
        <v>5659</v>
      </c>
      <c r="B118" s="419">
        <v>1</v>
      </c>
    </row>
    <row r="119" spans="1:2">
      <c r="A119" s="418" t="s">
        <v>5850</v>
      </c>
      <c r="B119" s="419">
        <v>1</v>
      </c>
    </row>
    <row r="120" spans="1:2">
      <c r="A120" s="418" t="s">
        <v>5783</v>
      </c>
      <c r="B120" s="419">
        <v>1</v>
      </c>
    </row>
    <row r="121" spans="1:2">
      <c r="A121" s="418" t="s">
        <v>5793</v>
      </c>
      <c r="B121" s="419">
        <v>1</v>
      </c>
    </row>
    <row r="122" spans="1:2">
      <c r="A122" s="418" t="s">
        <v>5788</v>
      </c>
      <c r="B122" s="419">
        <v>1</v>
      </c>
    </row>
    <row r="123" spans="1:2">
      <c r="A123" s="418" t="s">
        <v>5753</v>
      </c>
      <c r="B123" s="419">
        <v>2</v>
      </c>
    </row>
    <row r="124" spans="1:2">
      <c r="A124" s="418" t="s">
        <v>5845</v>
      </c>
      <c r="B124" s="419">
        <v>1</v>
      </c>
    </row>
    <row r="125" spans="1:2">
      <c r="A125" s="418" t="s">
        <v>5732</v>
      </c>
      <c r="B125" s="419">
        <v>1</v>
      </c>
    </row>
    <row r="126" spans="1:2">
      <c r="A126" s="418" t="s">
        <v>5728</v>
      </c>
      <c r="B126" s="419">
        <v>1</v>
      </c>
    </row>
    <row r="127" spans="1:2">
      <c r="A127" s="418" t="s">
        <v>5722</v>
      </c>
      <c r="B127" s="419">
        <v>1</v>
      </c>
    </row>
    <row r="128" spans="1:2">
      <c r="A128" s="418" t="s">
        <v>5711</v>
      </c>
      <c r="B128" s="419">
        <v>1</v>
      </c>
    </row>
    <row r="129" spans="1:2">
      <c r="A129" s="418" t="s">
        <v>5705</v>
      </c>
      <c r="B129" s="419">
        <v>1</v>
      </c>
    </row>
    <row r="130" spans="1:2">
      <c r="A130" s="418" t="s">
        <v>5716</v>
      </c>
      <c r="B130" s="419">
        <v>1</v>
      </c>
    </row>
    <row r="131" spans="1:2">
      <c r="A131" s="418" t="s">
        <v>5798</v>
      </c>
      <c r="B131" s="419">
        <v>1</v>
      </c>
    </row>
    <row r="132" spans="1:2">
      <c r="A132" s="418" t="s">
        <v>6038</v>
      </c>
      <c r="B132" s="419">
        <v>1</v>
      </c>
    </row>
    <row r="133" spans="1:2">
      <c r="A133" s="418" t="s">
        <v>5808</v>
      </c>
      <c r="B133" s="419">
        <v>1</v>
      </c>
    </row>
    <row r="134" spans="1:2">
      <c r="A134" s="418" t="s">
        <v>5803</v>
      </c>
      <c r="B134" s="419">
        <v>1</v>
      </c>
    </row>
    <row r="135" spans="1:2">
      <c r="A135" s="418" t="s">
        <v>6043</v>
      </c>
      <c r="B135" s="419">
        <v>1</v>
      </c>
    </row>
    <row r="136" spans="1:2">
      <c r="A136" s="418" t="s">
        <v>5829</v>
      </c>
      <c r="B136" s="419">
        <v>1</v>
      </c>
    </row>
    <row r="137" spans="1:2">
      <c r="A137" s="418" t="s">
        <v>6017</v>
      </c>
      <c r="B137" s="419">
        <v>1</v>
      </c>
    </row>
    <row r="138" spans="1:2">
      <c r="A138" s="418" t="s">
        <v>5814</v>
      </c>
      <c r="B138" s="419">
        <v>1</v>
      </c>
    </row>
    <row r="139" spans="1:2">
      <c r="A139" s="418" t="s">
        <v>6027</v>
      </c>
      <c r="B139" s="419">
        <v>1</v>
      </c>
    </row>
    <row r="140" spans="1:2">
      <c r="A140" s="418" t="s">
        <v>5824</v>
      </c>
      <c r="B140" s="419">
        <v>1</v>
      </c>
    </row>
    <row r="141" spans="1:2">
      <c r="A141" s="418" t="s">
        <v>5819</v>
      </c>
      <c r="B141" s="419">
        <v>1</v>
      </c>
    </row>
    <row r="142" spans="1:2">
      <c r="A142" s="418" t="s">
        <v>6032</v>
      </c>
      <c r="B142" s="419">
        <v>1</v>
      </c>
    </row>
    <row r="143" spans="1:2">
      <c r="A143" s="418" t="s">
        <v>5839</v>
      </c>
      <c r="B143" s="419">
        <v>1</v>
      </c>
    </row>
    <row r="144" spans="1:2">
      <c r="A144" s="418" t="s">
        <v>5834</v>
      </c>
      <c r="B144" s="419">
        <v>1</v>
      </c>
    </row>
    <row r="145" spans="1:2">
      <c r="A145" s="418" t="s">
        <v>6022</v>
      </c>
      <c r="B145" s="419">
        <v>1</v>
      </c>
    </row>
    <row r="146" spans="1:2">
      <c r="A146" s="418" t="s">
        <v>5665</v>
      </c>
      <c r="B146" s="419">
        <v>1</v>
      </c>
    </row>
    <row r="147" spans="1:2">
      <c r="A147" s="418" t="s">
        <v>5699</v>
      </c>
      <c r="B147" s="419">
        <v>1</v>
      </c>
    </row>
    <row r="148" spans="1:2">
      <c r="A148" s="418" t="s">
        <v>5682</v>
      </c>
      <c r="B148" s="419">
        <v>1</v>
      </c>
    </row>
    <row r="149" spans="1:2">
      <c r="A149" s="418" t="s">
        <v>5688</v>
      </c>
      <c r="B149" s="419">
        <v>1</v>
      </c>
    </row>
    <row r="150" spans="1:2">
      <c r="A150" s="418" t="s">
        <v>5694</v>
      </c>
      <c r="B150" s="419">
        <v>1</v>
      </c>
    </row>
    <row r="151" spans="1:2">
      <c r="A151" s="418" t="s">
        <v>6309</v>
      </c>
      <c r="B151" s="419">
        <v>1</v>
      </c>
    </row>
    <row r="152" spans="1:2">
      <c r="A152" s="418" t="s">
        <v>5671</v>
      </c>
      <c r="B152" s="419">
        <v>1</v>
      </c>
    </row>
    <row r="153" spans="1:2">
      <c r="A153" s="418" t="s">
        <v>5870</v>
      </c>
      <c r="B153" s="419">
        <v>1</v>
      </c>
    </row>
    <row r="154" spans="1:2">
      <c r="A154" s="418" t="s">
        <v>5880</v>
      </c>
      <c r="B154" s="419">
        <v>1</v>
      </c>
    </row>
    <row r="155" spans="1:2">
      <c r="A155" s="418" t="s">
        <v>5891</v>
      </c>
      <c r="B155" s="419">
        <v>1</v>
      </c>
    </row>
    <row r="156" spans="1:2">
      <c r="A156" s="418" t="s">
        <v>5902</v>
      </c>
      <c r="B156" s="419">
        <v>1</v>
      </c>
    </row>
    <row r="157" spans="1:2">
      <c r="A157" s="418" t="s">
        <v>5912</v>
      </c>
      <c r="B157" s="419">
        <v>1</v>
      </c>
    </row>
    <row r="158" spans="1:2">
      <c r="A158" s="418" t="s">
        <v>5922</v>
      </c>
      <c r="B158" s="419">
        <v>2</v>
      </c>
    </row>
    <row r="159" spans="1:2">
      <c r="A159" s="418" t="s">
        <v>5932</v>
      </c>
      <c r="B159" s="419">
        <v>1</v>
      </c>
    </row>
    <row r="160" spans="1:2">
      <c r="A160" s="418" t="s">
        <v>5942</v>
      </c>
      <c r="B160" s="419">
        <v>1</v>
      </c>
    </row>
    <row r="161" spans="1:2">
      <c r="A161" s="418" t="s">
        <v>5875</v>
      </c>
      <c r="B161" s="419">
        <v>1</v>
      </c>
    </row>
    <row r="162" spans="1:2">
      <c r="A162" s="418" t="s">
        <v>5885</v>
      </c>
      <c r="B162" s="419">
        <v>1</v>
      </c>
    </row>
    <row r="163" spans="1:2">
      <c r="A163" s="418" t="s">
        <v>5897</v>
      </c>
      <c r="B163" s="419">
        <v>1</v>
      </c>
    </row>
    <row r="164" spans="1:2">
      <c r="A164" s="418" t="s">
        <v>5907</v>
      </c>
      <c r="B164" s="419">
        <v>1</v>
      </c>
    </row>
    <row r="165" spans="1:2">
      <c r="A165" s="418" t="s">
        <v>5917</v>
      </c>
      <c r="B165" s="419">
        <v>1</v>
      </c>
    </row>
    <row r="166" spans="1:2">
      <c r="A166" s="418" t="s">
        <v>5927</v>
      </c>
      <c r="B166" s="419">
        <v>1</v>
      </c>
    </row>
    <row r="167" spans="1:2">
      <c r="A167" s="418" t="s">
        <v>5937</v>
      </c>
      <c r="B167" s="419">
        <v>1</v>
      </c>
    </row>
    <row r="168" spans="1:2">
      <c r="A168" s="418" t="s">
        <v>5947</v>
      </c>
      <c r="B168" s="419">
        <v>1</v>
      </c>
    </row>
    <row r="169" spans="1:2">
      <c r="A169" s="418" t="s">
        <v>5855</v>
      </c>
      <c r="B169" s="419">
        <v>1</v>
      </c>
    </row>
    <row r="170" spans="1:2">
      <c r="A170" s="418" t="s">
        <v>6048</v>
      </c>
      <c r="B170" s="419">
        <v>1</v>
      </c>
    </row>
    <row r="171" spans="1:2">
      <c r="A171" s="418" t="s">
        <v>6003</v>
      </c>
      <c r="B171" s="419">
        <v>1</v>
      </c>
    </row>
    <row r="172" spans="1:2">
      <c r="A172" s="418" t="s">
        <v>6007</v>
      </c>
      <c r="B172" s="419">
        <v>1</v>
      </c>
    </row>
    <row r="173" spans="1:2">
      <c r="A173" s="418" t="s">
        <v>6011</v>
      </c>
      <c r="B173" s="419">
        <v>1</v>
      </c>
    </row>
    <row r="174" spans="1:2">
      <c r="A174" s="418" t="s">
        <v>5763</v>
      </c>
      <c r="B174" s="419">
        <v>2</v>
      </c>
    </row>
    <row r="175" spans="1:2">
      <c r="A175" s="418" t="s">
        <v>5778</v>
      </c>
      <c r="B175" s="419">
        <v>1</v>
      </c>
    </row>
    <row r="176" spans="1:2">
      <c r="A176" s="418" t="s">
        <v>5773</v>
      </c>
      <c r="B176" s="419">
        <v>1</v>
      </c>
    </row>
    <row r="177" spans="1:2">
      <c r="A177" s="418" t="s">
        <v>5768</v>
      </c>
      <c r="B177" s="419">
        <v>1</v>
      </c>
    </row>
    <row r="178" spans="1:2">
      <c r="A178" s="418" t="s">
        <v>6170</v>
      </c>
      <c r="B178" s="419">
        <v>1</v>
      </c>
    </row>
    <row r="179" spans="1:2">
      <c r="A179" s="418" t="s">
        <v>5758</v>
      </c>
      <c r="B179" s="419">
        <v>1</v>
      </c>
    </row>
    <row r="180" spans="1:2">
      <c r="A180" s="418" t="s">
        <v>5865</v>
      </c>
      <c r="B180" s="419">
        <v>1</v>
      </c>
    </row>
    <row r="181" spans="1:2">
      <c r="A181" s="418" t="s">
        <v>5748</v>
      </c>
      <c r="B181" s="419">
        <v>1</v>
      </c>
    </row>
    <row r="182" spans="1:2">
      <c r="A182" s="418" t="s">
        <v>5860</v>
      </c>
      <c r="B182" s="419">
        <v>1</v>
      </c>
    </row>
    <row r="183" spans="1:2">
      <c r="A183" s="418" t="s">
        <v>6053</v>
      </c>
      <c r="B183" s="419">
        <v>1</v>
      </c>
    </row>
    <row r="184" spans="1:2">
      <c r="A184" s="21" t="s">
        <v>1747</v>
      </c>
      <c r="B184" s="419">
        <v>2</v>
      </c>
    </row>
    <row r="185" spans="1:2">
      <c r="A185" s="418" t="s">
        <v>5732</v>
      </c>
      <c r="B185" s="419">
        <v>1</v>
      </c>
    </row>
    <row r="186" spans="1:2">
      <c r="A186" s="418" t="s">
        <v>5728</v>
      </c>
      <c r="B186" s="419">
        <v>1</v>
      </c>
    </row>
    <row r="187" spans="1:2">
      <c r="A187" s="21" t="s">
        <v>194</v>
      </c>
      <c r="B187" s="419">
        <v>3</v>
      </c>
    </row>
    <row r="188" spans="1:2">
      <c r="A188" s="418" t="s">
        <v>5637</v>
      </c>
      <c r="B188" s="419">
        <v>1</v>
      </c>
    </row>
    <row r="189" spans="1:2">
      <c r="A189" s="418" t="s">
        <v>5642</v>
      </c>
      <c r="B189" s="419">
        <v>1</v>
      </c>
    </row>
    <row r="190" spans="1:2">
      <c r="A190" s="418" t="s">
        <v>5632</v>
      </c>
      <c r="B190" s="419">
        <v>1</v>
      </c>
    </row>
    <row r="191" spans="1:2">
      <c r="A191" s="21" t="s">
        <v>57</v>
      </c>
      <c r="B191" s="419">
        <v>3</v>
      </c>
    </row>
    <row r="192" spans="1:2">
      <c r="A192" s="418" t="s">
        <v>5608</v>
      </c>
      <c r="B192" s="419">
        <v>1</v>
      </c>
    </row>
    <row r="193" spans="1:2">
      <c r="A193" s="418" t="s">
        <v>5602</v>
      </c>
      <c r="B193" s="419">
        <v>1</v>
      </c>
    </row>
    <row r="194" spans="1:2">
      <c r="A194" s="418" t="s">
        <v>5845</v>
      </c>
      <c r="B194" s="419">
        <v>1</v>
      </c>
    </row>
    <row r="195" spans="1:2">
      <c r="A195" s="21" t="s">
        <v>1326</v>
      </c>
      <c r="B195" s="419">
        <v>1</v>
      </c>
    </row>
    <row r="196" spans="1:2">
      <c r="A196" s="418" t="s">
        <v>5845</v>
      </c>
      <c r="B196" s="419">
        <v>1</v>
      </c>
    </row>
    <row r="197" spans="1:2">
      <c r="A197" s="21" t="s">
        <v>952</v>
      </c>
      <c r="B197" s="419">
        <v>1</v>
      </c>
    </row>
    <row r="198" spans="1:2">
      <c r="A198" s="418" t="s">
        <v>5688</v>
      </c>
      <c r="B198" s="419">
        <v>1</v>
      </c>
    </row>
    <row r="199" spans="1:2">
      <c r="A199" s="21" t="s">
        <v>6269</v>
      </c>
      <c r="B199" s="419">
        <v>1</v>
      </c>
    </row>
    <row r="200" spans="1:2">
      <c r="A200" s="418" t="s">
        <v>5654</v>
      </c>
      <c r="B200" s="419">
        <v>1</v>
      </c>
    </row>
    <row r="201" spans="1:2">
      <c r="A201" s="21" t="s">
        <v>114</v>
      </c>
      <c r="B201" s="419">
        <v>1</v>
      </c>
    </row>
    <row r="202" spans="1:2">
      <c r="A202" s="418" t="s">
        <v>5621</v>
      </c>
      <c r="B202" s="419">
        <v>1</v>
      </c>
    </row>
    <row r="203" spans="1:2">
      <c r="A203" s="21" t="s">
        <v>128</v>
      </c>
      <c r="B203" s="419">
        <v>1</v>
      </c>
    </row>
    <row r="204" spans="1:2">
      <c r="A204" s="418" t="s">
        <v>5621</v>
      </c>
      <c r="B204" s="419">
        <v>1</v>
      </c>
    </row>
    <row r="205" spans="1:2">
      <c r="A205" s="21" t="s">
        <v>113</v>
      </c>
      <c r="B205" s="419">
        <v>1</v>
      </c>
    </row>
    <row r="206" spans="1:2">
      <c r="A206" s="418" t="s">
        <v>5621</v>
      </c>
      <c r="B206" s="419">
        <v>1</v>
      </c>
    </row>
    <row r="207" spans="1:2">
      <c r="A207" s="21" t="s">
        <v>127</v>
      </c>
      <c r="B207" s="419">
        <v>1</v>
      </c>
    </row>
    <row r="208" spans="1:2">
      <c r="A208" s="418" t="s">
        <v>5621</v>
      </c>
      <c r="B208" s="419">
        <v>1</v>
      </c>
    </row>
    <row r="209" spans="1:2">
      <c r="A209" s="21" t="s">
        <v>1325</v>
      </c>
      <c r="B209" s="419">
        <v>1</v>
      </c>
    </row>
    <row r="210" spans="1:2">
      <c r="A210" s="418" t="s">
        <v>5845</v>
      </c>
      <c r="B210" s="419">
        <v>1</v>
      </c>
    </row>
    <row r="211" spans="1:2">
      <c r="A211" s="21" t="s">
        <v>1362</v>
      </c>
      <c r="B211" s="419">
        <v>1</v>
      </c>
    </row>
    <row r="212" spans="1:2">
      <c r="A212" s="418" t="s">
        <v>5722</v>
      </c>
      <c r="B212" s="419">
        <v>1</v>
      </c>
    </row>
    <row r="213" spans="1:2">
      <c r="A213" s="21" t="s">
        <v>1363</v>
      </c>
      <c r="B213" s="419">
        <v>1</v>
      </c>
    </row>
    <row r="214" spans="1:2">
      <c r="A214" s="418" t="s">
        <v>5722</v>
      </c>
      <c r="B214" s="419">
        <v>1</v>
      </c>
    </row>
    <row r="215" spans="1:2">
      <c r="A215" s="21" t="s">
        <v>3643</v>
      </c>
      <c r="B215" s="419">
        <v>2</v>
      </c>
    </row>
    <row r="216" spans="1:2">
      <c r="A216" s="418" t="s">
        <v>5783</v>
      </c>
      <c r="B216" s="419">
        <v>1</v>
      </c>
    </row>
    <row r="217" spans="1:2">
      <c r="A217" s="418" t="s">
        <v>5788</v>
      </c>
      <c r="B217" s="419">
        <v>1</v>
      </c>
    </row>
    <row r="218" spans="1:2">
      <c r="A218" s="21" t="s">
        <v>1113</v>
      </c>
      <c r="B218" s="419">
        <v>1</v>
      </c>
    </row>
    <row r="219" spans="1:2">
      <c r="A219" s="418" t="s">
        <v>5983</v>
      </c>
      <c r="B219" s="419">
        <v>1</v>
      </c>
    </row>
    <row r="220" spans="1:2">
      <c r="A220" s="21" t="s">
        <v>1114</v>
      </c>
      <c r="B220" s="419">
        <v>1</v>
      </c>
    </row>
    <row r="221" spans="1:2">
      <c r="A221" s="418" t="s">
        <v>5983</v>
      </c>
      <c r="B221" s="419">
        <v>1</v>
      </c>
    </row>
    <row r="222" spans="1:2">
      <c r="A222" s="21" t="s">
        <v>68</v>
      </c>
      <c r="B222" s="419">
        <v>3</v>
      </c>
    </row>
    <row r="223" spans="1:2">
      <c r="A223" s="418" t="s">
        <v>5616</v>
      </c>
      <c r="B223" s="419">
        <v>1</v>
      </c>
    </row>
    <row r="224" spans="1:2">
      <c r="A224" s="418" t="s">
        <v>5626</v>
      </c>
      <c r="B224" s="419">
        <v>1</v>
      </c>
    </row>
    <row r="225" spans="1:2">
      <c r="A225" s="418" t="s">
        <v>5654</v>
      </c>
      <c r="B225" s="419">
        <v>1</v>
      </c>
    </row>
    <row r="226" spans="1:2">
      <c r="A226" s="21" t="s">
        <v>440</v>
      </c>
      <c r="B226" s="419">
        <v>1</v>
      </c>
    </row>
    <row r="227" spans="1:2">
      <c r="A227" s="418" t="s">
        <v>5654</v>
      </c>
      <c r="B227" s="419">
        <v>1</v>
      </c>
    </row>
    <row r="228" spans="1:2">
      <c r="A228" s="21" t="s">
        <v>479</v>
      </c>
      <c r="B228" s="419">
        <v>1</v>
      </c>
    </row>
    <row r="229" spans="1:2">
      <c r="A229" s="418" t="s">
        <v>5654</v>
      </c>
      <c r="B229" s="419">
        <v>1</v>
      </c>
    </row>
    <row r="230" spans="1:2">
      <c r="A230" s="21" t="s">
        <v>69</v>
      </c>
      <c r="B230" s="419">
        <v>5</v>
      </c>
    </row>
    <row r="231" spans="1:2">
      <c r="A231" s="418" t="s">
        <v>5616</v>
      </c>
      <c r="B231" s="419">
        <v>1</v>
      </c>
    </row>
    <row r="232" spans="1:2">
      <c r="A232" s="418" t="s">
        <v>5626</v>
      </c>
      <c r="B232" s="419">
        <v>1</v>
      </c>
    </row>
    <row r="233" spans="1:2">
      <c r="A233" s="418" t="s">
        <v>5654</v>
      </c>
      <c r="B233" s="419">
        <v>1</v>
      </c>
    </row>
    <row r="234" spans="1:2">
      <c r="A234" s="418" t="s">
        <v>5783</v>
      </c>
      <c r="B234" s="419">
        <v>1</v>
      </c>
    </row>
    <row r="235" spans="1:2">
      <c r="A235" s="418" t="s">
        <v>5788</v>
      </c>
      <c r="B235" s="419">
        <v>1</v>
      </c>
    </row>
    <row r="236" spans="1:2">
      <c r="A236" s="21" t="s">
        <v>441</v>
      </c>
      <c r="B236" s="419">
        <v>1</v>
      </c>
    </row>
    <row r="237" spans="1:2">
      <c r="A237" s="418" t="s">
        <v>5654</v>
      </c>
      <c r="B237" s="419">
        <v>1</v>
      </c>
    </row>
    <row r="238" spans="1:2">
      <c r="A238" s="21" t="s">
        <v>480</v>
      </c>
      <c r="B238" s="419">
        <v>1</v>
      </c>
    </row>
    <row r="239" spans="1:2">
      <c r="A239" s="418" t="s">
        <v>5654</v>
      </c>
      <c r="B239" s="419">
        <v>1</v>
      </c>
    </row>
    <row r="240" spans="1:2">
      <c r="A240" s="21" t="s">
        <v>403</v>
      </c>
      <c r="B240" s="419">
        <v>1</v>
      </c>
    </row>
    <row r="241" spans="1:2">
      <c r="A241" s="418" t="s">
        <v>5654</v>
      </c>
      <c r="B241" s="419">
        <v>1</v>
      </c>
    </row>
    <row r="242" spans="1:2">
      <c r="A242" s="21" t="s">
        <v>442</v>
      </c>
      <c r="B242" s="419">
        <v>1</v>
      </c>
    </row>
    <row r="243" spans="1:2">
      <c r="A243" s="418" t="s">
        <v>5654</v>
      </c>
      <c r="B243" s="419">
        <v>1</v>
      </c>
    </row>
    <row r="244" spans="1:2">
      <c r="A244" s="21" t="s">
        <v>481</v>
      </c>
      <c r="B244" s="419">
        <v>1</v>
      </c>
    </row>
    <row r="245" spans="1:2">
      <c r="A245" s="418" t="s">
        <v>5654</v>
      </c>
      <c r="B245" s="419">
        <v>1</v>
      </c>
    </row>
    <row r="246" spans="1:2">
      <c r="A246" s="21" t="s">
        <v>74</v>
      </c>
      <c r="B246" s="419">
        <v>1</v>
      </c>
    </row>
    <row r="247" spans="1:2">
      <c r="A247" s="418" t="s">
        <v>5616</v>
      </c>
      <c r="B247" s="419">
        <v>1</v>
      </c>
    </row>
    <row r="248" spans="1:2">
      <c r="A248" s="21" t="s">
        <v>3598</v>
      </c>
      <c r="B248" s="419">
        <v>3</v>
      </c>
    </row>
    <row r="249" spans="1:2">
      <c r="A249" s="418" t="s">
        <v>5922</v>
      </c>
      <c r="B249" s="419">
        <v>2</v>
      </c>
    </row>
    <row r="250" spans="1:2">
      <c r="A250" s="418" t="s">
        <v>5927</v>
      </c>
      <c r="B250" s="419">
        <v>1</v>
      </c>
    </row>
    <row r="251" spans="1:2">
      <c r="A251" s="21" t="s">
        <v>6210</v>
      </c>
      <c r="B251" s="419">
        <v>1</v>
      </c>
    </row>
    <row r="252" spans="1:2">
      <c r="A252" s="418" t="s">
        <v>5654</v>
      </c>
      <c r="B252" s="419">
        <v>1</v>
      </c>
    </row>
    <row r="253" spans="1:2">
      <c r="A253" s="21" t="s">
        <v>297</v>
      </c>
      <c r="B253" s="419">
        <v>7</v>
      </c>
    </row>
    <row r="254" spans="1:2">
      <c r="A254" s="418" t="s">
        <v>5763</v>
      </c>
      <c r="B254" s="419">
        <v>2</v>
      </c>
    </row>
    <row r="255" spans="1:2">
      <c r="A255" s="418" t="s">
        <v>5778</v>
      </c>
      <c r="B255" s="419">
        <v>1</v>
      </c>
    </row>
    <row r="256" spans="1:2">
      <c r="A256" s="418" t="s">
        <v>5773</v>
      </c>
      <c r="B256" s="419">
        <v>1</v>
      </c>
    </row>
    <row r="257" spans="1:2">
      <c r="A257" s="418" t="s">
        <v>5768</v>
      </c>
      <c r="B257" s="419">
        <v>1</v>
      </c>
    </row>
    <row r="258" spans="1:2">
      <c r="A258" s="418" t="s">
        <v>6170</v>
      </c>
      <c r="B258" s="419">
        <v>1</v>
      </c>
    </row>
    <row r="259" spans="1:2">
      <c r="A259" s="418" t="s">
        <v>5758</v>
      </c>
      <c r="B259" s="419">
        <v>1</v>
      </c>
    </row>
    <row r="260" spans="1:2">
      <c r="A260" s="21" t="s">
        <v>1387</v>
      </c>
      <c r="B260" s="419">
        <v>1</v>
      </c>
    </row>
    <row r="261" spans="1:2">
      <c r="A261" s="418" t="s">
        <v>5722</v>
      </c>
      <c r="B261" s="419">
        <v>1</v>
      </c>
    </row>
    <row r="262" spans="1:2">
      <c r="A262" s="21" t="s">
        <v>6177</v>
      </c>
      <c r="B262" s="419">
        <v>1</v>
      </c>
    </row>
    <row r="263" spans="1:2">
      <c r="A263" s="418" t="s">
        <v>5654</v>
      </c>
      <c r="B263" s="419">
        <v>1</v>
      </c>
    </row>
    <row r="264" spans="1:2">
      <c r="A264" s="21" t="s">
        <v>1396</v>
      </c>
      <c r="B264" s="419">
        <v>1</v>
      </c>
    </row>
    <row r="265" spans="1:2">
      <c r="A265" s="418" t="s">
        <v>5722</v>
      </c>
      <c r="B265" s="419">
        <v>1</v>
      </c>
    </row>
    <row r="266" spans="1:2">
      <c r="A266" s="21" t="s">
        <v>1395</v>
      </c>
      <c r="B266" s="419">
        <v>1</v>
      </c>
    </row>
    <row r="267" spans="1:2">
      <c r="A267" s="418" t="s">
        <v>5722</v>
      </c>
      <c r="B267" s="419">
        <v>1</v>
      </c>
    </row>
    <row r="268" spans="1:2">
      <c r="A268" s="21" t="s">
        <v>1397</v>
      </c>
      <c r="B268" s="419">
        <v>1</v>
      </c>
    </row>
    <row r="269" spans="1:2">
      <c r="A269" s="418" t="s">
        <v>5722</v>
      </c>
      <c r="B269" s="419">
        <v>1</v>
      </c>
    </row>
    <row r="270" spans="1:2">
      <c r="A270" s="21" t="s">
        <v>3591</v>
      </c>
      <c r="B270" s="419">
        <v>3</v>
      </c>
    </row>
    <row r="271" spans="1:2">
      <c r="A271" s="418" t="s">
        <v>5922</v>
      </c>
      <c r="B271" s="419">
        <v>2</v>
      </c>
    </row>
    <row r="272" spans="1:2">
      <c r="A272" s="418" t="s">
        <v>5927</v>
      </c>
      <c r="B272" s="419">
        <v>1</v>
      </c>
    </row>
    <row r="273" spans="1:2">
      <c r="A273" s="21" t="s">
        <v>130</v>
      </c>
      <c r="B273" s="419">
        <v>3</v>
      </c>
    </row>
    <row r="274" spans="1:2">
      <c r="A274" s="418" t="s">
        <v>5621</v>
      </c>
      <c r="B274" s="419">
        <v>1</v>
      </c>
    </row>
    <row r="275" spans="1:2">
      <c r="A275" s="418" t="s">
        <v>5654</v>
      </c>
      <c r="B275" s="419">
        <v>1</v>
      </c>
    </row>
    <row r="276" spans="1:2">
      <c r="A276" s="418" t="s">
        <v>6170</v>
      </c>
      <c r="B276" s="419">
        <v>1</v>
      </c>
    </row>
    <row r="277" spans="1:2">
      <c r="A277" s="21" t="s">
        <v>414</v>
      </c>
      <c r="B277" s="419">
        <v>1</v>
      </c>
    </row>
    <row r="278" spans="1:2">
      <c r="A278" s="418" t="s">
        <v>5654</v>
      </c>
      <c r="B278" s="419">
        <v>1</v>
      </c>
    </row>
    <row r="279" spans="1:2">
      <c r="A279" s="21" t="s">
        <v>371</v>
      </c>
      <c r="B279" s="419">
        <v>1</v>
      </c>
    </row>
    <row r="280" spans="1:2">
      <c r="A280" s="418" t="s">
        <v>5654</v>
      </c>
      <c r="B280" s="419">
        <v>1</v>
      </c>
    </row>
    <row r="281" spans="1:2">
      <c r="A281" s="21" t="s">
        <v>503</v>
      </c>
      <c r="B281" s="419">
        <v>1</v>
      </c>
    </row>
    <row r="282" spans="1:2">
      <c r="A282" s="418" t="s">
        <v>5654</v>
      </c>
      <c r="B282" s="419">
        <v>1</v>
      </c>
    </row>
    <row r="283" spans="1:2">
      <c r="A283" s="21" t="s">
        <v>518</v>
      </c>
      <c r="B283" s="419">
        <v>1</v>
      </c>
    </row>
    <row r="284" spans="1:2">
      <c r="A284" s="418" t="s">
        <v>5654</v>
      </c>
      <c r="B284" s="419">
        <v>1</v>
      </c>
    </row>
    <row r="285" spans="1:2">
      <c r="A285" s="21" t="s">
        <v>6241</v>
      </c>
      <c r="B285" s="419">
        <v>1</v>
      </c>
    </row>
    <row r="286" spans="1:2">
      <c r="A286" s="418" t="s">
        <v>5654</v>
      </c>
      <c r="B286" s="419">
        <v>1</v>
      </c>
    </row>
    <row r="287" spans="1:2">
      <c r="A287" s="21" t="s">
        <v>6236</v>
      </c>
      <c r="B287" s="419">
        <v>1</v>
      </c>
    </row>
    <row r="288" spans="1:2">
      <c r="A288" s="418" t="s">
        <v>5654</v>
      </c>
      <c r="B288" s="419">
        <v>1</v>
      </c>
    </row>
    <row r="289" spans="1:2">
      <c r="A289" s="21" t="s">
        <v>6242</v>
      </c>
      <c r="B289" s="419">
        <v>1</v>
      </c>
    </row>
    <row r="290" spans="1:2">
      <c r="A290" s="418" t="s">
        <v>5654</v>
      </c>
      <c r="B290" s="419">
        <v>1</v>
      </c>
    </row>
    <row r="291" spans="1:2">
      <c r="A291" s="21" t="s">
        <v>6192</v>
      </c>
      <c r="B291" s="419">
        <v>1</v>
      </c>
    </row>
    <row r="292" spans="1:2">
      <c r="A292" s="418" t="s">
        <v>5654</v>
      </c>
      <c r="B292" s="419">
        <v>1</v>
      </c>
    </row>
    <row r="293" spans="1:2">
      <c r="A293" s="21" t="s">
        <v>6207</v>
      </c>
      <c r="B293" s="419">
        <v>1</v>
      </c>
    </row>
    <row r="294" spans="1:2">
      <c r="A294" s="418" t="s">
        <v>5654</v>
      </c>
      <c r="B294" s="419">
        <v>1</v>
      </c>
    </row>
    <row r="295" spans="1:2">
      <c r="A295" s="21" t="s">
        <v>65</v>
      </c>
      <c r="B295" s="419">
        <v>1</v>
      </c>
    </row>
    <row r="296" spans="1:2">
      <c r="A296" s="418" t="s">
        <v>5608</v>
      </c>
      <c r="B296" s="419">
        <v>1</v>
      </c>
    </row>
    <row r="297" spans="1:2">
      <c r="A297" s="21" t="s">
        <v>58</v>
      </c>
      <c r="B297" s="419">
        <v>1</v>
      </c>
    </row>
    <row r="298" spans="1:2">
      <c r="A298" s="418" t="s">
        <v>5602</v>
      </c>
      <c r="B298" s="419">
        <v>1</v>
      </c>
    </row>
    <row r="299" spans="1:2">
      <c r="A299" s="21" t="s">
        <v>28</v>
      </c>
      <c r="B299" s="419">
        <v>1</v>
      </c>
    </row>
    <row r="300" spans="1:2">
      <c r="A300" s="418" t="s">
        <v>5594</v>
      </c>
      <c r="B300" s="419">
        <v>1</v>
      </c>
    </row>
    <row r="301" spans="1:2">
      <c r="A301" s="21" t="s">
        <v>27</v>
      </c>
      <c r="B301" s="419">
        <v>1</v>
      </c>
    </row>
    <row r="302" spans="1:2">
      <c r="A302" s="418" t="s">
        <v>5594</v>
      </c>
      <c r="B302" s="419">
        <v>1</v>
      </c>
    </row>
    <row r="303" spans="1:2">
      <c r="A303" s="21" t="s">
        <v>24</v>
      </c>
      <c r="B303" s="419">
        <v>1</v>
      </c>
    </row>
    <row r="304" spans="1:2">
      <c r="A304" s="418" t="s">
        <v>5588</v>
      </c>
      <c r="B304" s="419">
        <v>1</v>
      </c>
    </row>
    <row r="305" spans="1:2">
      <c r="A305" s="21" t="s">
        <v>23</v>
      </c>
      <c r="B305" s="419">
        <v>1</v>
      </c>
    </row>
    <row r="306" spans="1:2">
      <c r="A306" s="418" t="s">
        <v>5588</v>
      </c>
      <c r="B306" s="419">
        <v>1</v>
      </c>
    </row>
    <row r="307" spans="1:2">
      <c r="A307" s="21" t="s">
        <v>1236</v>
      </c>
      <c r="B307" s="419">
        <v>1</v>
      </c>
    </row>
    <row r="308" spans="1:2">
      <c r="A308" s="418" t="s">
        <v>5968</v>
      </c>
      <c r="B308" s="419">
        <v>1</v>
      </c>
    </row>
    <row r="309" spans="1:2">
      <c r="A309" s="21" t="s">
        <v>1240</v>
      </c>
      <c r="B309" s="419">
        <v>1</v>
      </c>
    </row>
    <row r="310" spans="1:2">
      <c r="A310" s="418" t="s">
        <v>5968</v>
      </c>
      <c r="B310" s="419">
        <v>1</v>
      </c>
    </row>
    <row r="311" spans="1:2">
      <c r="A311" s="21" t="s">
        <v>1165</v>
      </c>
      <c r="B311" s="419">
        <v>1</v>
      </c>
    </row>
    <row r="312" spans="1:2">
      <c r="A312" s="418" t="s">
        <v>5978</v>
      </c>
      <c r="B312" s="419">
        <v>1</v>
      </c>
    </row>
    <row r="313" spans="1:2">
      <c r="A313" s="21" t="s">
        <v>714</v>
      </c>
      <c r="B313" s="419">
        <v>1</v>
      </c>
    </row>
    <row r="314" spans="1:2">
      <c r="A314" s="418" t="s">
        <v>5665</v>
      </c>
      <c r="B314" s="419">
        <v>1</v>
      </c>
    </row>
    <row r="315" spans="1:2">
      <c r="A315" s="21" t="s">
        <v>956</v>
      </c>
      <c r="B315" s="419">
        <v>1</v>
      </c>
    </row>
    <row r="316" spans="1:2">
      <c r="A316" s="418" t="s">
        <v>5688</v>
      </c>
      <c r="B316" s="419">
        <v>1</v>
      </c>
    </row>
    <row r="317" spans="1:2">
      <c r="A317" s="21" t="s">
        <v>957</v>
      </c>
      <c r="B317" s="419">
        <v>1</v>
      </c>
    </row>
    <row r="318" spans="1:2">
      <c r="A318" s="418" t="s">
        <v>5688</v>
      </c>
      <c r="B318" s="419">
        <v>1</v>
      </c>
    </row>
    <row r="319" spans="1:2">
      <c r="A319" s="21" t="s">
        <v>914</v>
      </c>
      <c r="B319" s="419">
        <v>1</v>
      </c>
    </row>
    <row r="320" spans="1:2">
      <c r="A320" s="418" t="s">
        <v>5682</v>
      </c>
      <c r="B320" s="419">
        <v>1</v>
      </c>
    </row>
    <row r="321" spans="1:2">
      <c r="A321" s="21" t="s">
        <v>6180</v>
      </c>
      <c r="B321" s="419">
        <v>1</v>
      </c>
    </row>
    <row r="322" spans="1:2">
      <c r="A322" s="418" t="s">
        <v>5654</v>
      </c>
      <c r="B322" s="419">
        <v>1</v>
      </c>
    </row>
    <row r="323" spans="1:2">
      <c r="A323" s="21" t="s">
        <v>3644</v>
      </c>
      <c r="B323" s="419">
        <v>2</v>
      </c>
    </row>
    <row r="324" spans="1:2">
      <c r="A324" s="418" t="s">
        <v>5783</v>
      </c>
      <c r="B324" s="419">
        <v>1</v>
      </c>
    </row>
    <row r="325" spans="1:2">
      <c r="A325" s="418" t="s">
        <v>5788</v>
      </c>
      <c r="B325" s="419">
        <v>1</v>
      </c>
    </row>
    <row r="326" spans="1:2">
      <c r="A326" s="21" t="s">
        <v>3645</v>
      </c>
      <c r="B326" s="419">
        <v>2</v>
      </c>
    </row>
    <row r="327" spans="1:2">
      <c r="A327" s="418" t="s">
        <v>5783</v>
      </c>
      <c r="B327" s="419">
        <v>1</v>
      </c>
    </row>
    <row r="328" spans="1:2">
      <c r="A328" s="418" t="s">
        <v>5788</v>
      </c>
      <c r="B328" s="419">
        <v>1</v>
      </c>
    </row>
    <row r="329" spans="1:2">
      <c r="A329" s="21" t="s">
        <v>3646</v>
      </c>
      <c r="B329" s="419">
        <v>2</v>
      </c>
    </row>
    <row r="330" spans="1:2">
      <c r="A330" s="418" t="s">
        <v>5783</v>
      </c>
      <c r="B330" s="419">
        <v>1</v>
      </c>
    </row>
    <row r="331" spans="1:2">
      <c r="A331" s="418" t="s">
        <v>5788</v>
      </c>
      <c r="B331" s="419">
        <v>1</v>
      </c>
    </row>
    <row r="332" spans="1:2">
      <c r="A332" s="21" t="s">
        <v>3647</v>
      </c>
      <c r="B332" s="419">
        <v>2</v>
      </c>
    </row>
    <row r="333" spans="1:2">
      <c r="A333" s="418" t="s">
        <v>5783</v>
      </c>
      <c r="B333" s="419">
        <v>1</v>
      </c>
    </row>
    <row r="334" spans="1:2">
      <c r="A334" s="418" t="s">
        <v>5788</v>
      </c>
      <c r="B334" s="419">
        <v>1</v>
      </c>
    </row>
    <row r="335" spans="1:2">
      <c r="A335" s="21" t="s">
        <v>3648</v>
      </c>
      <c r="B335" s="419">
        <v>2</v>
      </c>
    </row>
    <row r="336" spans="1:2">
      <c r="A336" s="418" t="s">
        <v>5783</v>
      </c>
      <c r="B336" s="419">
        <v>1</v>
      </c>
    </row>
    <row r="337" spans="1:2">
      <c r="A337" s="418" t="s">
        <v>5788</v>
      </c>
      <c r="B337" s="419">
        <v>1</v>
      </c>
    </row>
    <row r="338" spans="1:2">
      <c r="A338" s="21" t="s">
        <v>3649</v>
      </c>
      <c r="B338" s="419">
        <v>2</v>
      </c>
    </row>
    <row r="339" spans="1:2">
      <c r="A339" s="418" t="s">
        <v>5783</v>
      </c>
      <c r="B339" s="419">
        <v>1</v>
      </c>
    </row>
    <row r="340" spans="1:2">
      <c r="A340" s="418" t="s">
        <v>5788</v>
      </c>
      <c r="B340" s="419">
        <v>1</v>
      </c>
    </row>
    <row r="341" spans="1:2">
      <c r="A341" s="21" t="s">
        <v>3650</v>
      </c>
      <c r="B341" s="419">
        <v>2</v>
      </c>
    </row>
    <row r="342" spans="1:2">
      <c r="A342" s="418" t="s">
        <v>5783</v>
      </c>
      <c r="B342" s="419">
        <v>1</v>
      </c>
    </row>
    <row r="343" spans="1:2">
      <c r="A343" s="418" t="s">
        <v>5788</v>
      </c>
      <c r="B343" s="419">
        <v>1</v>
      </c>
    </row>
    <row r="344" spans="1:2">
      <c r="A344" s="21" t="s">
        <v>3651</v>
      </c>
      <c r="B344" s="419">
        <v>2</v>
      </c>
    </row>
    <row r="345" spans="1:2">
      <c r="A345" s="418" t="s">
        <v>5783</v>
      </c>
      <c r="B345" s="419">
        <v>1</v>
      </c>
    </row>
    <row r="346" spans="1:2">
      <c r="A346" s="418" t="s">
        <v>5788</v>
      </c>
      <c r="B346" s="419">
        <v>1</v>
      </c>
    </row>
    <row r="347" spans="1:2">
      <c r="A347" s="21" t="s">
        <v>3652</v>
      </c>
      <c r="B347" s="419">
        <v>2</v>
      </c>
    </row>
    <row r="348" spans="1:2">
      <c r="A348" s="418" t="s">
        <v>5783</v>
      </c>
      <c r="B348" s="419">
        <v>1</v>
      </c>
    </row>
    <row r="349" spans="1:2">
      <c r="A349" s="418" t="s">
        <v>5788</v>
      </c>
      <c r="B349" s="419">
        <v>1</v>
      </c>
    </row>
    <row r="350" spans="1:2">
      <c r="A350" s="21" t="s">
        <v>3653</v>
      </c>
      <c r="B350" s="419">
        <v>2</v>
      </c>
    </row>
    <row r="351" spans="1:2">
      <c r="A351" s="418" t="s">
        <v>5783</v>
      </c>
      <c r="B351" s="419">
        <v>1</v>
      </c>
    </row>
    <row r="352" spans="1:2">
      <c r="A352" s="418" t="s">
        <v>5788</v>
      </c>
      <c r="B352" s="419">
        <v>1</v>
      </c>
    </row>
    <row r="353" spans="1:2">
      <c r="A353" s="21" t="s">
        <v>3654</v>
      </c>
      <c r="B353" s="419">
        <v>2</v>
      </c>
    </row>
    <row r="354" spans="1:2">
      <c r="A354" s="418" t="s">
        <v>5783</v>
      </c>
      <c r="B354" s="419">
        <v>1</v>
      </c>
    </row>
    <row r="355" spans="1:2">
      <c r="A355" s="418" t="s">
        <v>5788</v>
      </c>
      <c r="B355" s="419">
        <v>1</v>
      </c>
    </row>
    <row r="356" spans="1:2">
      <c r="A356" s="21" t="s">
        <v>3655</v>
      </c>
      <c r="B356" s="419">
        <v>2</v>
      </c>
    </row>
    <row r="357" spans="1:2">
      <c r="A357" s="418" t="s">
        <v>5783</v>
      </c>
      <c r="B357" s="419">
        <v>1</v>
      </c>
    </row>
    <row r="358" spans="1:2">
      <c r="A358" s="418" t="s">
        <v>5788</v>
      </c>
      <c r="B358" s="419">
        <v>1</v>
      </c>
    </row>
    <row r="359" spans="1:2">
      <c r="A359" s="21" t="s">
        <v>3656</v>
      </c>
      <c r="B359" s="419">
        <v>2</v>
      </c>
    </row>
    <row r="360" spans="1:2">
      <c r="A360" s="418" t="s">
        <v>5783</v>
      </c>
      <c r="B360" s="419">
        <v>1</v>
      </c>
    </row>
    <row r="361" spans="1:2">
      <c r="A361" s="418" t="s">
        <v>5788</v>
      </c>
      <c r="B361" s="419">
        <v>1</v>
      </c>
    </row>
    <row r="362" spans="1:2">
      <c r="A362" s="21" t="s">
        <v>3657</v>
      </c>
      <c r="B362" s="419">
        <v>2</v>
      </c>
    </row>
    <row r="363" spans="1:2">
      <c r="A363" s="418" t="s">
        <v>5783</v>
      </c>
      <c r="B363" s="419">
        <v>1</v>
      </c>
    </row>
    <row r="364" spans="1:2">
      <c r="A364" s="418" t="s">
        <v>5788</v>
      </c>
      <c r="B364" s="419">
        <v>1</v>
      </c>
    </row>
    <row r="365" spans="1:2">
      <c r="A365" s="21" t="s">
        <v>3658</v>
      </c>
      <c r="B365" s="419">
        <v>2</v>
      </c>
    </row>
    <row r="366" spans="1:2">
      <c r="A366" s="418" t="s">
        <v>5783</v>
      </c>
      <c r="B366" s="419">
        <v>1</v>
      </c>
    </row>
    <row r="367" spans="1:2">
      <c r="A367" s="418" t="s">
        <v>5788</v>
      </c>
      <c r="B367" s="419">
        <v>1</v>
      </c>
    </row>
    <row r="368" spans="1:2">
      <c r="A368" s="21" t="s">
        <v>3659</v>
      </c>
      <c r="B368" s="419">
        <v>2</v>
      </c>
    </row>
    <row r="369" spans="1:2">
      <c r="A369" s="418" t="s">
        <v>5783</v>
      </c>
      <c r="B369" s="419">
        <v>1</v>
      </c>
    </row>
    <row r="370" spans="1:2">
      <c r="A370" s="418" t="s">
        <v>5788</v>
      </c>
      <c r="B370" s="419">
        <v>1</v>
      </c>
    </row>
    <row r="371" spans="1:2">
      <c r="A371" s="21" t="s">
        <v>3660</v>
      </c>
      <c r="B371" s="419">
        <v>2</v>
      </c>
    </row>
    <row r="372" spans="1:2">
      <c r="A372" s="418" t="s">
        <v>5783</v>
      </c>
      <c r="B372" s="419">
        <v>1</v>
      </c>
    </row>
    <row r="373" spans="1:2">
      <c r="A373" s="418" t="s">
        <v>5788</v>
      </c>
      <c r="B373" s="419">
        <v>1</v>
      </c>
    </row>
    <row r="374" spans="1:2">
      <c r="A374" s="21" t="s">
        <v>3661</v>
      </c>
      <c r="B374" s="419">
        <v>2</v>
      </c>
    </row>
    <row r="375" spans="1:2">
      <c r="A375" s="418" t="s">
        <v>5783</v>
      </c>
      <c r="B375" s="419">
        <v>1</v>
      </c>
    </row>
    <row r="376" spans="1:2">
      <c r="A376" s="418" t="s">
        <v>5788</v>
      </c>
      <c r="B376" s="419">
        <v>1</v>
      </c>
    </row>
    <row r="377" spans="1:2">
      <c r="A377" s="21" t="s">
        <v>3662</v>
      </c>
      <c r="B377" s="419">
        <v>2</v>
      </c>
    </row>
    <row r="378" spans="1:2">
      <c r="A378" s="418" t="s">
        <v>5783</v>
      </c>
      <c r="B378" s="419">
        <v>1</v>
      </c>
    </row>
    <row r="379" spans="1:2">
      <c r="A379" s="418" t="s">
        <v>5788</v>
      </c>
      <c r="B379" s="419">
        <v>1</v>
      </c>
    </row>
    <row r="380" spans="1:2">
      <c r="A380" s="21" t="s">
        <v>3663</v>
      </c>
      <c r="B380" s="419">
        <v>2</v>
      </c>
    </row>
    <row r="381" spans="1:2">
      <c r="A381" s="418" t="s">
        <v>5783</v>
      </c>
      <c r="B381" s="419">
        <v>1</v>
      </c>
    </row>
    <row r="382" spans="1:2">
      <c r="A382" s="418" t="s">
        <v>5788</v>
      </c>
      <c r="B382" s="419">
        <v>1</v>
      </c>
    </row>
    <row r="383" spans="1:2">
      <c r="A383" s="21" t="s">
        <v>3664</v>
      </c>
      <c r="B383" s="419">
        <v>2</v>
      </c>
    </row>
    <row r="384" spans="1:2">
      <c r="A384" s="418" t="s">
        <v>5783</v>
      </c>
      <c r="B384" s="419">
        <v>1</v>
      </c>
    </row>
    <row r="385" spans="1:2">
      <c r="A385" s="418" t="s">
        <v>5788</v>
      </c>
      <c r="B385" s="419">
        <v>1</v>
      </c>
    </row>
    <row r="386" spans="1:2">
      <c r="A386" s="21" t="s">
        <v>3665</v>
      </c>
      <c r="B386" s="419">
        <v>2</v>
      </c>
    </row>
    <row r="387" spans="1:2">
      <c r="A387" s="418" t="s">
        <v>5783</v>
      </c>
      <c r="B387" s="419">
        <v>1</v>
      </c>
    </row>
    <row r="388" spans="1:2">
      <c r="A388" s="418" t="s">
        <v>5788</v>
      </c>
      <c r="B388" s="419">
        <v>1</v>
      </c>
    </row>
    <row r="389" spans="1:2">
      <c r="A389" s="21" t="s">
        <v>3666</v>
      </c>
      <c r="B389" s="419">
        <v>2</v>
      </c>
    </row>
    <row r="390" spans="1:2">
      <c r="A390" s="418" t="s">
        <v>5783</v>
      </c>
      <c r="B390" s="419">
        <v>1</v>
      </c>
    </row>
    <row r="391" spans="1:2">
      <c r="A391" s="418" t="s">
        <v>5788</v>
      </c>
      <c r="B391" s="419">
        <v>1</v>
      </c>
    </row>
    <row r="392" spans="1:2">
      <c r="A392" s="21" t="s">
        <v>3667</v>
      </c>
      <c r="B392" s="419">
        <v>2</v>
      </c>
    </row>
    <row r="393" spans="1:2">
      <c r="A393" s="418" t="s">
        <v>5783</v>
      </c>
      <c r="B393" s="419">
        <v>1</v>
      </c>
    </row>
    <row r="394" spans="1:2">
      <c r="A394" s="418" t="s">
        <v>5788</v>
      </c>
      <c r="B394" s="419">
        <v>1</v>
      </c>
    </row>
    <row r="395" spans="1:2">
      <c r="A395" s="21" t="s">
        <v>3669</v>
      </c>
      <c r="B395" s="419">
        <v>2</v>
      </c>
    </row>
    <row r="396" spans="1:2">
      <c r="A396" s="418" t="s">
        <v>5783</v>
      </c>
      <c r="B396" s="419">
        <v>1</v>
      </c>
    </row>
    <row r="397" spans="1:2">
      <c r="A397" s="418" t="s">
        <v>5788</v>
      </c>
      <c r="B397" s="419">
        <v>1</v>
      </c>
    </row>
    <row r="398" spans="1:2">
      <c r="A398" s="21" t="s">
        <v>3670</v>
      </c>
      <c r="B398" s="419">
        <v>2</v>
      </c>
    </row>
    <row r="399" spans="1:2">
      <c r="A399" s="418" t="s">
        <v>5783</v>
      </c>
      <c r="B399" s="419">
        <v>1</v>
      </c>
    </row>
    <row r="400" spans="1:2">
      <c r="A400" s="418" t="s">
        <v>5788</v>
      </c>
      <c r="B400" s="419">
        <v>1</v>
      </c>
    </row>
    <row r="401" spans="1:2">
      <c r="A401" s="21" t="s">
        <v>3668</v>
      </c>
      <c r="B401" s="419">
        <v>2</v>
      </c>
    </row>
    <row r="402" spans="1:2">
      <c r="A402" s="418" t="s">
        <v>5783</v>
      </c>
      <c r="B402" s="419">
        <v>1</v>
      </c>
    </row>
    <row r="403" spans="1:2">
      <c r="A403" s="418" t="s">
        <v>5788</v>
      </c>
      <c r="B403" s="419">
        <v>1</v>
      </c>
    </row>
    <row r="404" spans="1:2">
      <c r="A404" s="21" t="s">
        <v>3671</v>
      </c>
      <c r="B404" s="419">
        <v>2</v>
      </c>
    </row>
    <row r="405" spans="1:2">
      <c r="A405" s="418" t="s">
        <v>5783</v>
      </c>
      <c r="B405" s="419">
        <v>1</v>
      </c>
    </row>
    <row r="406" spans="1:2">
      <c r="A406" s="418" t="s">
        <v>5788</v>
      </c>
      <c r="B406" s="419">
        <v>1</v>
      </c>
    </row>
    <row r="407" spans="1:2">
      <c r="A407" s="21" t="s">
        <v>3672</v>
      </c>
      <c r="B407" s="419">
        <v>2</v>
      </c>
    </row>
    <row r="408" spans="1:2">
      <c r="A408" s="418" t="s">
        <v>5783</v>
      </c>
      <c r="B408" s="419">
        <v>1</v>
      </c>
    </row>
    <row r="409" spans="1:2">
      <c r="A409" s="418" t="s">
        <v>5788</v>
      </c>
      <c r="B409" s="419">
        <v>1</v>
      </c>
    </row>
    <row r="410" spans="1:2">
      <c r="A410" s="21" t="s">
        <v>3673</v>
      </c>
      <c r="B410" s="419">
        <v>2</v>
      </c>
    </row>
    <row r="411" spans="1:2">
      <c r="A411" s="418" t="s">
        <v>5783</v>
      </c>
      <c r="B411" s="419">
        <v>1</v>
      </c>
    </row>
    <row r="412" spans="1:2">
      <c r="A412" s="418" t="s">
        <v>5788</v>
      </c>
      <c r="B412" s="419">
        <v>1</v>
      </c>
    </row>
    <row r="413" spans="1:2">
      <c r="A413" s="21" t="s">
        <v>3674</v>
      </c>
      <c r="B413" s="419">
        <v>2</v>
      </c>
    </row>
    <row r="414" spans="1:2">
      <c r="A414" s="418" t="s">
        <v>5783</v>
      </c>
      <c r="B414" s="419">
        <v>1</v>
      </c>
    </row>
    <row r="415" spans="1:2">
      <c r="A415" s="418" t="s">
        <v>5788</v>
      </c>
      <c r="B415" s="419">
        <v>1</v>
      </c>
    </row>
    <row r="416" spans="1:2">
      <c r="A416" s="21" t="s">
        <v>3675</v>
      </c>
      <c r="B416" s="419">
        <v>2</v>
      </c>
    </row>
    <row r="417" spans="1:2">
      <c r="A417" s="418" t="s">
        <v>5783</v>
      </c>
      <c r="B417" s="419">
        <v>1</v>
      </c>
    </row>
    <row r="418" spans="1:2">
      <c r="A418" s="418" t="s">
        <v>5788</v>
      </c>
      <c r="B418" s="419">
        <v>1</v>
      </c>
    </row>
    <row r="419" spans="1:2">
      <c r="A419" s="21" t="s">
        <v>3676</v>
      </c>
      <c r="B419" s="419">
        <v>2</v>
      </c>
    </row>
    <row r="420" spans="1:2">
      <c r="A420" s="418" t="s">
        <v>5783</v>
      </c>
      <c r="B420" s="419">
        <v>1</v>
      </c>
    </row>
    <row r="421" spans="1:2">
      <c r="A421" s="418" t="s">
        <v>5788</v>
      </c>
      <c r="B421" s="419">
        <v>1</v>
      </c>
    </row>
    <row r="422" spans="1:2">
      <c r="A422" s="21" t="s">
        <v>3677</v>
      </c>
      <c r="B422" s="419">
        <v>2</v>
      </c>
    </row>
    <row r="423" spans="1:2">
      <c r="A423" s="418" t="s">
        <v>5783</v>
      </c>
      <c r="B423" s="419">
        <v>1</v>
      </c>
    </row>
    <row r="424" spans="1:2">
      <c r="A424" s="418" t="s">
        <v>5788</v>
      </c>
      <c r="B424" s="419">
        <v>1</v>
      </c>
    </row>
    <row r="425" spans="1:2">
      <c r="A425" s="21" t="s">
        <v>3678</v>
      </c>
      <c r="B425" s="419">
        <v>2</v>
      </c>
    </row>
    <row r="426" spans="1:2">
      <c r="A426" s="418" t="s">
        <v>5783</v>
      </c>
      <c r="B426" s="419">
        <v>1</v>
      </c>
    </row>
    <row r="427" spans="1:2">
      <c r="A427" s="418" t="s">
        <v>5788</v>
      </c>
      <c r="B427" s="419">
        <v>1</v>
      </c>
    </row>
    <row r="428" spans="1:2">
      <c r="A428" s="21" t="s">
        <v>3679</v>
      </c>
      <c r="B428" s="419">
        <v>2</v>
      </c>
    </row>
    <row r="429" spans="1:2">
      <c r="A429" s="418" t="s">
        <v>5783</v>
      </c>
      <c r="B429" s="419">
        <v>1</v>
      </c>
    </row>
    <row r="430" spans="1:2">
      <c r="A430" s="418" t="s">
        <v>5788</v>
      </c>
      <c r="B430" s="419">
        <v>1</v>
      </c>
    </row>
    <row r="431" spans="1:2">
      <c r="A431" s="21" t="s">
        <v>3680</v>
      </c>
      <c r="B431" s="419">
        <v>2</v>
      </c>
    </row>
    <row r="432" spans="1:2">
      <c r="A432" s="418" t="s">
        <v>5783</v>
      </c>
      <c r="B432" s="419">
        <v>1</v>
      </c>
    </row>
    <row r="433" spans="1:2">
      <c r="A433" s="418" t="s">
        <v>5788</v>
      </c>
      <c r="B433" s="419">
        <v>1</v>
      </c>
    </row>
    <row r="434" spans="1:2">
      <c r="A434" s="21" t="s">
        <v>3681</v>
      </c>
      <c r="B434" s="419">
        <v>2</v>
      </c>
    </row>
    <row r="435" spans="1:2">
      <c r="A435" s="418" t="s">
        <v>5783</v>
      </c>
      <c r="B435" s="419">
        <v>1</v>
      </c>
    </row>
    <row r="436" spans="1:2">
      <c r="A436" s="418" t="s">
        <v>5788</v>
      </c>
      <c r="B436" s="419">
        <v>1</v>
      </c>
    </row>
    <row r="437" spans="1:2">
      <c r="A437" s="21" t="s">
        <v>3682</v>
      </c>
      <c r="B437" s="419">
        <v>2</v>
      </c>
    </row>
    <row r="438" spans="1:2">
      <c r="A438" s="418" t="s">
        <v>5783</v>
      </c>
      <c r="B438" s="419">
        <v>1</v>
      </c>
    </row>
    <row r="439" spans="1:2">
      <c r="A439" s="418" t="s">
        <v>5788</v>
      </c>
      <c r="B439" s="419">
        <v>1</v>
      </c>
    </row>
    <row r="440" spans="1:2">
      <c r="A440" s="21" t="s">
        <v>3683</v>
      </c>
      <c r="B440" s="419">
        <v>2</v>
      </c>
    </row>
    <row r="441" spans="1:2">
      <c r="A441" s="418" t="s">
        <v>5783</v>
      </c>
      <c r="B441" s="419">
        <v>1</v>
      </c>
    </row>
    <row r="442" spans="1:2">
      <c r="A442" s="418" t="s">
        <v>5788</v>
      </c>
      <c r="B442" s="419">
        <v>1</v>
      </c>
    </row>
    <row r="443" spans="1:2">
      <c r="A443" s="21" t="s">
        <v>3684</v>
      </c>
      <c r="B443" s="419">
        <v>2</v>
      </c>
    </row>
    <row r="444" spans="1:2">
      <c r="A444" s="418" t="s">
        <v>5783</v>
      </c>
      <c r="B444" s="419">
        <v>1</v>
      </c>
    </row>
    <row r="445" spans="1:2">
      <c r="A445" s="418" t="s">
        <v>5788</v>
      </c>
      <c r="B445" s="419">
        <v>1</v>
      </c>
    </row>
    <row r="446" spans="1:2">
      <c r="A446" s="21" t="s">
        <v>3685</v>
      </c>
      <c r="B446" s="419">
        <v>2</v>
      </c>
    </row>
    <row r="447" spans="1:2">
      <c r="A447" s="418" t="s">
        <v>5783</v>
      </c>
      <c r="B447" s="419">
        <v>1</v>
      </c>
    </row>
    <row r="448" spans="1:2">
      <c r="A448" s="418" t="s">
        <v>5788</v>
      </c>
      <c r="B448" s="419">
        <v>1</v>
      </c>
    </row>
    <row r="449" spans="1:2">
      <c r="A449" s="21" t="s">
        <v>3686</v>
      </c>
      <c r="B449" s="419">
        <v>2</v>
      </c>
    </row>
    <row r="450" spans="1:2">
      <c r="A450" s="418" t="s">
        <v>5783</v>
      </c>
      <c r="B450" s="419">
        <v>1</v>
      </c>
    </row>
    <row r="451" spans="1:2">
      <c r="A451" s="418" t="s">
        <v>5788</v>
      </c>
      <c r="B451" s="419">
        <v>1</v>
      </c>
    </row>
    <row r="452" spans="1:2">
      <c r="A452" s="21" t="s">
        <v>3687</v>
      </c>
      <c r="B452" s="419">
        <v>2</v>
      </c>
    </row>
    <row r="453" spans="1:2">
      <c r="A453" s="418" t="s">
        <v>5783</v>
      </c>
      <c r="B453" s="419">
        <v>1</v>
      </c>
    </row>
    <row r="454" spans="1:2">
      <c r="A454" s="418" t="s">
        <v>5788</v>
      </c>
      <c r="B454" s="419">
        <v>1</v>
      </c>
    </row>
    <row r="455" spans="1:2">
      <c r="A455" s="21" t="s">
        <v>3688</v>
      </c>
      <c r="B455" s="419">
        <v>2</v>
      </c>
    </row>
    <row r="456" spans="1:2">
      <c r="A456" s="418" t="s">
        <v>5783</v>
      </c>
      <c r="B456" s="419">
        <v>1</v>
      </c>
    </row>
    <row r="457" spans="1:2">
      <c r="A457" s="418" t="s">
        <v>5788</v>
      </c>
      <c r="B457" s="419">
        <v>1</v>
      </c>
    </row>
    <row r="458" spans="1:2">
      <c r="A458" s="21" t="s">
        <v>3689</v>
      </c>
      <c r="B458" s="419">
        <v>2</v>
      </c>
    </row>
    <row r="459" spans="1:2">
      <c r="A459" s="418" t="s">
        <v>5783</v>
      </c>
      <c r="B459" s="419">
        <v>1</v>
      </c>
    </row>
    <row r="460" spans="1:2">
      <c r="A460" s="418" t="s">
        <v>5788</v>
      </c>
      <c r="B460" s="419">
        <v>1</v>
      </c>
    </row>
    <row r="461" spans="1:2">
      <c r="A461" s="21" t="s">
        <v>3690</v>
      </c>
      <c r="B461" s="419">
        <v>2</v>
      </c>
    </row>
    <row r="462" spans="1:2">
      <c r="A462" s="418" t="s">
        <v>5783</v>
      </c>
      <c r="B462" s="419">
        <v>1</v>
      </c>
    </row>
    <row r="463" spans="1:2">
      <c r="A463" s="418" t="s">
        <v>5788</v>
      </c>
      <c r="B463" s="419">
        <v>1</v>
      </c>
    </row>
    <row r="464" spans="1:2">
      <c r="A464" s="21" t="s">
        <v>3691</v>
      </c>
      <c r="B464" s="419">
        <v>2</v>
      </c>
    </row>
    <row r="465" spans="1:2">
      <c r="A465" s="418" t="s">
        <v>5783</v>
      </c>
      <c r="B465" s="419">
        <v>1</v>
      </c>
    </row>
    <row r="466" spans="1:2">
      <c r="A466" s="418" t="s">
        <v>5788</v>
      </c>
      <c r="B466" s="419">
        <v>1</v>
      </c>
    </row>
    <row r="467" spans="1:2">
      <c r="A467" s="21" t="s">
        <v>3692</v>
      </c>
      <c r="B467" s="419">
        <v>2</v>
      </c>
    </row>
    <row r="468" spans="1:2">
      <c r="A468" s="418" t="s">
        <v>5783</v>
      </c>
      <c r="B468" s="419">
        <v>1</v>
      </c>
    </row>
    <row r="469" spans="1:2">
      <c r="A469" s="418" t="s">
        <v>5788</v>
      </c>
      <c r="B469" s="419">
        <v>1</v>
      </c>
    </row>
    <row r="470" spans="1:2">
      <c r="A470" s="21" t="s">
        <v>3693</v>
      </c>
      <c r="B470" s="419">
        <v>2</v>
      </c>
    </row>
    <row r="471" spans="1:2">
      <c r="A471" s="418" t="s">
        <v>5783</v>
      </c>
      <c r="B471" s="419">
        <v>1</v>
      </c>
    </row>
    <row r="472" spans="1:2">
      <c r="A472" s="418" t="s">
        <v>5788</v>
      </c>
      <c r="B472" s="419">
        <v>1</v>
      </c>
    </row>
    <row r="473" spans="1:2">
      <c r="A473" s="21" t="s">
        <v>3694</v>
      </c>
      <c r="B473" s="419">
        <v>2</v>
      </c>
    </row>
    <row r="474" spans="1:2">
      <c r="A474" s="418" t="s">
        <v>5783</v>
      </c>
      <c r="B474" s="419">
        <v>1</v>
      </c>
    </row>
    <row r="475" spans="1:2">
      <c r="A475" s="418" t="s">
        <v>5788</v>
      </c>
      <c r="B475" s="419">
        <v>1</v>
      </c>
    </row>
    <row r="476" spans="1:2">
      <c r="A476" s="21" t="s">
        <v>3695</v>
      </c>
      <c r="B476" s="419">
        <v>2</v>
      </c>
    </row>
    <row r="477" spans="1:2">
      <c r="A477" s="418" t="s">
        <v>5783</v>
      </c>
      <c r="B477" s="419">
        <v>1</v>
      </c>
    </row>
    <row r="478" spans="1:2">
      <c r="A478" s="418" t="s">
        <v>5788</v>
      </c>
      <c r="B478" s="419">
        <v>1</v>
      </c>
    </row>
    <row r="479" spans="1:2">
      <c r="A479" s="21" t="s">
        <v>3696</v>
      </c>
      <c r="B479" s="419">
        <v>2</v>
      </c>
    </row>
    <row r="480" spans="1:2">
      <c r="A480" s="418" t="s">
        <v>5783</v>
      </c>
      <c r="B480" s="419">
        <v>1</v>
      </c>
    </row>
    <row r="481" spans="1:2">
      <c r="A481" s="418" t="s">
        <v>5788</v>
      </c>
      <c r="B481" s="419">
        <v>1</v>
      </c>
    </row>
    <row r="482" spans="1:2">
      <c r="A482" s="21" t="s">
        <v>3697</v>
      </c>
      <c r="B482" s="419">
        <v>2</v>
      </c>
    </row>
    <row r="483" spans="1:2">
      <c r="A483" s="418" t="s">
        <v>5783</v>
      </c>
      <c r="B483" s="419">
        <v>1</v>
      </c>
    </row>
    <row r="484" spans="1:2">
      <c r="A484" s="418" t="s">
        <v>5788</v>
      </c>
      <c r="B484" s="419">
        <v>1</v>
      </c>
    </row>
    <row r="485" spans="1:2">
      <c r="A485" s="21" t="s">
        <v>3698</v>
      </c>
      <c r="B485" s="419">
        <v>2</v>
      </c>
    </row>
    <row r="486" spans="1:2">
      <c r="A486" s="418" t="s">
        <v>5783</v>
      </c>
      <c r="B486" s="419">
        <v>1</v>
      </c>
    </row>
    <row r="487" spans="1:2">
      <c r="A487" s="418" t="s">
        <v>5788</v>
      </c>
      <c r="B487" s="419">
        <v>1</v>
      </c>
    </row>
    <row r="488" spans="1:2">
      <c r="A488" s="21" t="s">
        <v>3699</v>
      </c>
      <c r="B488" s="419">
        <v>2</v>
      </c>
    </row>
    <row r="489" spans="1:2">
      <c r="A489" s="418" t="s">
        <v>5783</v>
      </c>
      <c r="B489" s="419">
        <v>1</v>
      </c>
    </row>
    <row r="490" spans="1:2">
      <c r="A490" s="418" t="s">
        <v>5788</v>
      </c>
      <c r="B490" s="419">
        <v>1</v>
      </c>
    </row>
    <row r="491" spans="1:2">
      <c r="A491" s="21" t="s">
        <v>3700</v>
      </c>
      <c r="B491" s="419">
        <v>2</v>
      </c>
    </row>
    <row r="492" spans="1:2">
      <c r="A492" s="418" t="s">
        <v>5783</v>
      </c>
      <c r="B492" s="419">
        <v>1</v>
      </c>
    </row>
    <row r="493" spans="1:2">
      <c r="A493" s="418" t="s">
        <v>5788</v>
      </c>
      <c r="B493" s="419">
        <v>1</v>
      </c>
    </row>
    <row r="494" spans="1:2">
      <c r="A494" s="21" t="s">
        <v>3701</v>
      </c>
      <c r="B494" s="419">
        <v>2</v>
      </c>
    </row>
    <row r="495" spans="1:2">
      <c r="A495" s="418" t="s">
        <v>5783</v>
      </c>
      <c r="B495" s="419">
        <v>1</v>
      </c>
    </row>
    <row r="496" spans="1:2">
      <c r="A496" s="418" t="s">
        <v>5788</v>
      </c>
      <c r="B496" s="419">
        <v>1</v>
      </c>
    </row>
    <row r="497" spans="1:2">
      <c r="A497" s="21" t="s">
        <v>3702</v>
      </c>
      <c r="B497" s="419">
        <v>2</v>
      </c>
    </row>
    <row r="498" spans="1:2">
      <c r="A498" s="418" t="s">
        <v>5783</v>
      </c>
      <c r="B498" s="419">
        <v>1</v>
      </c>
    </row>
    <row r="499" spans="1:2">
      <c r="A499" s="418" t="s">
        <v>5788</v>
      </c>
      <c r="B499" s="419">
        <v>1</v>
      </c>
    </row>
    <row r="500" spans="1:2">
      <c r="A500" s="21" t="s">
        <v>3703</v>
      </c>
      <c r="B500" s="419">
        <v>2</v>
      </c>
    </row>
    <row r="501" spans="1:2">
      <c r="A501" s="418" t="s">
        <v>5783</v>
      </c>
      <c r="B501" s="419">
        <v>1</v>
      </c>
    </row>
    <row r="502" spans="1:2">
      <c r="A502" s="418" t="s">
        <v>5788</v>
      </c>
      <c r="B502" s="419">
        <v>1</v>
      </c>
    </row>
    <row r="503" spans="1:2">
      <c r="A503" s="21" t="s">
        <v>3704</v>
      </c>
      <c r="B503" s="419">
        <v>2</v>
      </c>
    </row>
    <row r="504" spans="1:2">
      <c r="A504" s="418" t="s">
        <v>5783</v>
      </c>
      <c r="B504" s="419">
        <v>1</v>
      </c>
    </row>
    <row r="505" spans="1:2">
      <c r="A505" s="418" t="s">
        <v>5788</v>
      </c>
      <c r="B505" s="419">
        <v>1</v>
      </c>
    </row>
    <row r="506" spans="1:2">
      <c r="A506" s="21" t="s">
        <v>3705</v>
      </c>
      <c r="B506" s="419">
        <v>2</v>
      </c>
    </row>
    <row r="507" spans="1:2">
      <c r="A507" s="418" t="s">
        <v>5783</v>
      </c>
      <c r="B507" s="419">
        <v>1</v>
      </c>
    </row>
    <row r="508" spans="1:2">
      <c r="A508" s="418" t="s">
        <v>5788</v>
      </c>
      <c r="B508" s="419">
        <v>1</v>
      </c>
    </row>
    <row r="509" spans="1:2">
      <c r="A509" s="21" t="s">
        <v>3706</v>
      </c>
      <c r="B509" s="419">
        <v>2</v>
      </c>
    </row>
    <row r="510" spans="1:2">
      <c r="A510" s="418" t="s">
        <v>5783</v>
      </c>
      <c r="B510" s="419">
        <v>1</v>
      </c>
    </row>
    <row r="511" spans="1:2">
      <c r="A511" s="418" t="s">
        <v>5788</v>
      </c>
      <c r="B511" s="419">
        <v>1</v>
      </c>
    </row>
    <row r="512" spans="1:2">
      <c r="A512" s="21" t="s">
        <v>3707</v>
      </c>
      <c r="B512" s="419">
        <v>2</v>
      </c>
    </row>
    <row r="513" spans="1:2">
      <c r="A513" s="418" t="s">
        <v>5783</v>
      </c>
      <c r="B513" s="419">
        <v>1</v>
      </c>
    </row>
    <row r="514" spans="1:2">
      <c r="A514" s="418" t="s">
        <v>5788</v>
      </c>
      <c r="B514" s="419">
        <v>1</v>
      </c>
    </row>
    <row r="515" spans="1:2">
      <c r="A515" s="21" t="s">
        <v>3708</v>
      </c>
      <c r="B515" s="419">
        <v>2</v>
      </c>
    </row>
    <row r="516" spans="1:2">
      <c r="A516" s="418" t="s">
        <v>5783</v>
      </c>
      <c r="B516" s="419">
        <v>1</v>
      </c>
    </row>
    <row r="517" spans="1:2">
      <c r="A517" s="418" t="s">
        <v>5788</v>
      </c>
      <c r="B517" s="419">
        <v>1</v>
      </c>
    </row>
    <row r="518" spans="1:2">
      <c r="A518" s="21" t="s">
        <v>1162</v>
      </c>
      <c r="B518" s="419">
        <v>1</v>
      </c>
    </row>
    <row r="519" spans="1:2">
      <c r="A519" s="418" t="s">
        <v>5978</v>
      </c>
      <c r="B519" s="419">
        <v>1</v>
      </c>
    </row>
    <row r="520" spans="1:2">
      <c r="A520" s="21" t="s">
        <v>6245</v>
      </c>
      <c r="B520" s="419">
        <v>1</v>
      </c>
    </row>
    <row r="521" spans="1:2">
      <c r="A521" s="418" t="s">
        <v>5654</v>
      </c>
      <c r="B521" s="419">
        <v>1</v>
      </c>
    </row>
    <row r="522" spans="1:2">
      <c r="A522" s="21" t="s">
        <v>944</v>
      </c>
      <c r="B522" s="419">
        <v>1</v>
      </c>
    </row>
    <row r="523" spans="1:2">
      <c r="A523" s="418" t="s">
        <v>5688</v>
      </c>
      <c r="B523" s="419">
        <v>1</v>
      </c>
    </row>
    <row r="524" spans="1:2">
      <c r="A524" s="21" t="s">
        <v>6158</v>
      </c>
      <c r="B524" s="419">
        <v>184</v>
      </c>
    </row>
    <row r="525" spans="1:2">
      <c r="A525" s="418" t="s">
        <v>5742</v>
      </c>
      <c r="B525" s="419">
        <v>2</v>
      </c>
    </row>
    <row r="526" spans="1:2">
      <c r="A526" s="418" t="s">
        <v>5738</v>
      </c>
      <c r="B526" s="419">
        <v>2</v>
      </c>
    </row>
    <row r="527" spans="1:2">
      <c r="A527" s="418" t="s">
        <v>5608</v>
      </c>
      <c r="B527" s="419">
        <v>2</v>
      </c>
    </row>
    <row r="528" spans="1:2">
      <c r="A528" s="418" t="s">
        <v>5602</v>
      </c>
      <c r="B528" s="419">
        <v>2</v>
      </c>
    </row>
    <row r="529" spans="1:2">
      <c r="A529" s="418" t="s">
        <v>5594</v>
      </c>
      <c r="B529" s="419">
        <v>2</v>
      </c>
    </row>
    <row r="530" spans="1:2">
      <c r="A530" s="418" t="s">
        <v>5588</v>
      </c>
      <c r="B530" s="419">
        <v>2</v>
      </c>
    </row>
    <row r="531" spans="1:2">
      <c r="A531" s="418" t="s">
        <v>5637</v>
      </c>
      <c r="B531" s="419">
        <v>2</v>
      </c>
    </row>
    <row r="532" spans="1:2">
      <c r="A532" s="418" t="s">
        <v>5642</v>
      </c>
      <c r="B532" s="419">
        <v>2</v>
      </c>
    </row>
    <row r="533" spans="1:2">
      <c r="A533" s="418" t="s">
        <v>5632</v>
      </c>
      <c r="B533" s="419">
        <v>2</v>
      </c>
    </row>
    <row r="534" spans="1:2">
      <c r="A534" s="418" t="s">
        <v>5616</v>
      </c>
      <c r="B534" s="419">
        <v>2</v>
      </c>
    </row>
    <row r="535" spans="1:2">
      <c r="A535" s="418" t="s">
        <v>5626</v>
      </c>
      <c r="B535" s="419">
        <v>2</v>
      </c>
    </row>
    <row r="536" spans="1:2">
      <c r="A536" s="418" t="s">
        <v>5621</v>
      </c>
      <c r="B536" s="419">
        <v>2</v>
      </c>
    </row>
    <row r="537" spans="1:2">
      <c r="A537" s="418" t="s">
        <v>5654</v>
      </c>
      <c r="B537" s="419">
        <v>2</v>
      </c>
    </row>
    <row r="538" spans="1:2">
      <c r="A538" s="418" t="s">
        <v>5978</v>
      </c>
      <c r="B538" s="419">
        <v>2</v>
      </c>
    </row>
    <row r="539" spans="1:2">
      <c r="A539" s="418" t="s">
        <v>5983</v>
      </c>
      <c r="B539" s="419">
        <v>2</v>
      </c>
    </row>
    <row r="540" spans="1:2">
      <c r="A540" s="418" t="s">
        <v>5968</v>
      </c>
      <c r="B540" s="419">
        <v>2</v>
      </c>
    </row>
    <row r="541" spans="1:2">
      <c r="A541" s="418" t="s">
        <v>5988</v>
      </c>
      <c r="B541" s="419">
        <v>2</v>
      </c>
    </row>
    <row r="542" spans="1:2">
      <c r="A542" s="418" t="s">
        <v>5953</v>
      </c>
      <c r="B542" s="419">
        <v>2</v>
      </c>
    </row>
    <row r="543" spans="1:2">
      <c r="A543" s="418" t="s">
        <v>5958</v>
      </c>
      <c r="B543" s="419">
        <v>2</v>
      </c>
    </row>
    <row r="544" spans="1:2">
      <c r="A544" s="418" t="s">
        <v>5993</v>
      </c>
      <c r="B544" s="419">
        <v>2</v>
      </c>
    </row>
    <row r="545" spans="1:2">
      <c r="A545" s="418" t="s">
        <v>5963</v>
      </c>
      <c r="B545" s="419">
        <v>2</v>
      </c>
    </row>
    <row r="546" spans="1:2">
      <c r="A546" s="418" t="s">
        <v>5973</v>
      </c>
      <c r="B546" s="419">
        <v>2</v>
      </c>
    </row>
    <row r="547" spans="1:2">
      <c r="A547" s="418" t="s">
        <v>5998</v>
      </c>
      <c r="B547" s="419">
        <v>2</v>
      </c>
    </row>
    <row r="548" spans="1:2">
      <c r="A548" s="418" t="s">
        <v>5659</v>
      </c>
      <c r="B548" s="419">
        <v>2</v>
      </c>
    </row>
    <row r="549" spans="1:2">
      <c r="A549" s="418" t="s">
        <v>5850</v>
      </c>
      <c r="B549" s="419">
        <v>2</v>
      </c>
    </row>
    <row r="550" spans="1:2">
      <c r="A550" s="418" t="s">
        <v>5783</v>
      </c>
      <c r="B550" s="419">
        <v>2</v>
      </c>
    </row>
    <row r="551" spans="1:2">
      <c r="A551" s="418" t="s">
        <v>5793</v>
      </c>
      <c r="B551" s="419">
        <v>2</v>
      </c>
    </row>
    <row r="552" spans="1:2">
      <c r="A552" s="418" t="s">
        <v>5788</v>
      </c>
      <c r="B552" s="419">
        <v>2</v>
      </c>
    </row>
    <row r="553" spans="1:2">
      <c r="A553" s="418" t="s">
        <v>5753</v>
      </c>
      <c r="B553" s="419">
        <v>4</v>
      </c>
    </row>
    <row r="554" spans="1:2">
      <c r="A554" s="418" t="s">
        <v>5845</v>
      </c>
      <c r="B554" s="419">
        <v>2</v>
      </c>
    </row>
    <row r="555" spans="1:2">
      <c r="A555" s="418" t="s">
        <v>5732</v>
      </c>
      <c r="B555" s="419">
        <v>2</v>
      </c>
    </row>
    <row r="556" spans="1:2">
      <c r="A556" s="418" t="s">
        <v>5728</v>
      </c>
      <c r="B556" s="419">
        <v>2</v>
      </c>
    </row>
    <row r="557" spans="1:2">
      <c r="A557" s="418" t="s">
        <v>5722</v>
      </c>
      <c r="B557" s="419">
        <v>2</v>
      </c>
    </row>
    <row r="558" spans="1:2">
      <c r="A558" s="418" t="s">
        <v>5711</v>
      </c>
      <c r="B558" s="419">
        <v>2</v>
      </c>
    </row>
    <row r="559" spans="1:2">
      <c r="A559" s="418" t="s">
        <v>5705</v>
      </c>
      <c r="B559" s="419">
        <v>2</v>
      </c>
    </row>
    <row r="560" spans="1:2">
      <c r="A560" s="418" t="s">
        <v>5716</v>
      </c>
      <c r="B560" s="419">
        <v>2</v>
      </c>
    </row>
    <row r="561" spans="1:2">
      <c r="A561" s="418" t="s">
        <v>5798</v>
      </c>
      <c r="B561" s="419">
        <v>2</v>
      </c>
    </row>
    <row r="562" spans="1:2">
      <c r="A562" s="418" t="s">
        <v>6038</v>
      </c>
      <c r="B562" s="419">
        <v>2</v>
      </c>
    </row>
    <row r="563" spans="1:2">
      <c r="A563" s="418" t="s">
        <v>5808</v>
      </c>
      <c r="B563" s="419">
        <v>2</v>
      </c>
    </row>
    <row r="564" spans="1:2">
      <c r="A564" s="418" t="s">
        <v>5803</v>
      </c>
      <c r="B564" s="419">
        <v>2</v>
      </c>
    </row>
    <row r="565" spans="1:2">
      <c r="A565" s="418" t="s">
        <v>6043</v>
      </c>
      <c r="B565" s="419">
        <v>2</v>
      </c>
    </row>
    <row r="566" spans="1:2">
      <c r="A566" s="418" t="s">
        <v>5829</v>
      </c>
      <c r="B566" s="419">
        <v>2</v>
      </c>
    </row>
    <row r="567" spans="1:2">
      <c r="A567" s="418" t="s">
        <v>6017</v>
      </c>
      <c r="B567" s="419">
        <v>2</v>
      </c>
    </row>
    <row r="568" spans="1:2">
      <c r="A568" s="418" t="s">
        <v>5814</v>
      </c>
      <c r="B568" s="419">
        <v>2</v>
      </c>
    </row>
    <row r="569" spans="1:2">
      <c r="A569" s="418" t="s">
        <v>6027</v>
      </c>
      <c r="B569" s="419">
        <v>2</v>
      </c>
    </row>
    <row r="570" spans="1:2">
      <c r="A570" s="418" t="s">
        <v>5824</v>
      </c>
      <c r="B570" s="419">
        <v>2</v>
      </c>
    </row>
    <row r="571" spans="1:2">
      <c r="A571" s="418" t="s">
        <v>5819</v>
      </c>
      <c r="B571" s="419">
        <v>2</v>
      </c>
    </row>
    <row r="572" spans="1:2">
      <c r="A572" s="418" t="s">
        <v>6032</v>
      </c>
      <c r="B572" s="419">
        <v>2</v>
      </c>
    </row>
    <row r="573" spans="1:2">
      <c r="A573" s="418" t="s">
        <v>5839</v>
      </c>
      <c r="B573" s="419">
        <v>2</v>
      </c>
    </row>
    <row r="574" spans="1:2">
      <c r="A574" s="418" t="s">
        <v>5834</v>
      </c>
      <c r="B574" s="419">
        <v>2</v>
      </c>
    </row>
    <row r="575" spans="1:2">
      <c r="A575" s="418" t="s">
        <v>6022</v>
      </c>
      <c r="B575" s="419">
        <v>2</v>
      </c>
    </row>
    <row r="576" spans="1:2">
      <c r="A576" s="418" t="s">
        <v>5665</v>
      </c>
      <c r="B576" s="419">
        <v>2</v>
      </c>
    </row>
    <row r="577" spans="1:2">
      <c r="A577" s="418" t="s">
        <v>5699</v>
      </c>
      <c r="B577" s="419">
        <v>2</v>
      </c>
    </row>
    <row r="578" spans="1:2">
      <c r="A578" s="418" t="s">
        <v>5682</v>
      </c>
      <c r="B578" s="419">
        <v>2</v>
      </c>
    </row>
    <row r="579" spans="1:2">
      <c r="A579" s="418" t="s">
        <v>5688</v>
      </c>
      <c r="B579" s="419">
        <v>2</v>
      </c>
    </row>
    <row r="580" spans="1:2">
      <c r="A580" s="418" t="s">
        <v>5694</v>
      </c>
      <c r="B580" s="419">
        <v>2</v>
      </c>
    </row>
    <row r="581" spans="1:2">
      <c r="A581" s="418" t="s">
        <v>6309</v>
      </c>
      <c r="B581" s="419">
        <v>2</v>
      </c>
    </row>
    <row r="582" spans="1:2">
      <c r="A582" s="418" t="s">
        <v>5671</v>
      </c>
      <c r="B582" s="419">
        <v>2</v>
      </c>
    </row>
    <row r="583" spans="1:2">
      <c r="A583" s="418" t="s">
        <v>5870</v>
      </c>
      <c r="B583" s="419">
        <v>2</v>
      </c>
    </row>
    <row r="584" spans="1:2">
      <c r="A584" s="418" t="s">
        <v>5880</v>
      </c>
      <c r="B584" s="419">
        <v>2</v>
      </c>
    </row>
    <row r="585" spans="1:2">
      <c r="A585" s="418" t="s">
        <v>5891</v>
      </c>
      <c r="B585" s="419">
        <v>2</v>
      </c>
    </row>
    <row r="586" spans="1:2">
      <c r="A586" s="418" t="s">
        <v>5902</v>
      </c>
      <c r="B586" s="419">
        <v>2</v>
      </c>
    </row>
    <row r="587" spans="1:2">
      <c r="A587" s="418" t="s">
        <v>5912</v>
      </c>
      <c r="B587" s="419">
        <v>2</v>
      </c>
    </row>
    <row r="588" spans="1:2">
      <c r="A588" s="418" t="s">
        <v>5922</v>
      </c>
      <c r="B588" s="419">
        <v>4</v>
      </c>
    </row>
    <row r="589" spans="1:2">
      <c r="A589" s="418" t="s">
        <v>5932</v>
      </c>
      <c r="B589" s="419">
        <v>2</v>
      </c>
    </row>
    <row r="590" spans="1:2">
      <c r="A590" s="418" t="s">
        <v>5942</v>
      </c>
      <c r="B590" s="419">
        <v>2</v>
      </c>
    </row>
    <row r="591" spans="1:2">
      <c r="A591" s="418" t="s">
        <v>5875</v>
      </c>
      <c r="B591" s="419">
        <v>2</v>
      </c>
    </row>
    <row r="592" spans="1:2">
      <c r="A592" s="418" t="s">
        <v>5885</v>
      </c>
      <c r="B592" s="419">
        <v>2</v>
      </c>
    </row>
    <row r="593" spans="1:2">
      <c r="A593" s="418" t="s">
        <v>5897</v>
      </c>
      <c r="B593" s="419">
        <v>2</v>
      </c>
    </row>
    <row r="594" spans="1:2">
      <c r="A594" s="418" t="s">
        <v>5907</v>
      </c>
      <c r="B594" s="419">
        <v>2</v>
      </c>
    </row>
    <row r="595" spans="1:2">
      <c r="A595" s="418" t="s">
        <v>5917</v>
      </c>
      <c r="B595" s="419">
        <v>2</v>
      </c>
    </row>
    <row r="596" spans="1:2">
      <c r="A596" s="418" t="s">
        <v>5927</v>
      </c>
      <c r="B596" s="419">
        <v>2</v>
      </c>
    </row>
    <row r="597" spans="1:2">
      <c r="A597" s="418" t="s">
        <v>5937</v>
      </c>
      <c r="B597" s="419">
        <v>2</v>
      </c>
    </row>
    <row r="598" spans="1:2">
      <c r="A598" s="418" t="s">
        <v>5947</v>
      </c>
      <c r="B598" s="419">
        <v>2</v>
      </c>
    </row>
    <row r="599" spans="1:2">
      <c r="A599" s="418" t="s">
        <v>5855</v>
      </c>
      <c r="B599" s="419">
        <v>2</v>
      </c>
    </row>
    <row r="600" spans="1:2">
      <c r="A600" s="418" t="s">
        <v>6048</v>
      </c>
      <c r="B600" s="419">
        <v>2</v>
      </c>
    </row>
    <row r="601" spans="1:2">
      <c r="A601" s="418" t="s">
        <v>6003</v>
      </c>
      <c r="B601" s="419">
        <v>2</v>
      </c>
    </row>
    <row r="602" spans="1:2">
      <c r="A602" s="418" t="s">
        <v>6007</v>
      </c>
      <c r="B602" s="419">
        <v>2</v>
      </c>
    </row>
    <row r="603" spans="1:2">
      <c r="A603" s="418" t="s">
        <v>6011</v>
      </c>
      <c r="B603" s="419">
        <v>2</v>
      </c>
    </row>
    <row r="604" spans="1:2">
      <c r="A604" s="418" t="s">
        <v>5763</v>
      </c>
      <c r="B604" s="419">
        <v>4</v>
      </c>
    </row>
    <row r="605" spans="1:2">
      <c r="A605" s="418" t="s">
        <v>5778</v>
      </c>
      <c r="B605" s="419">
        <v>2</v>
      </c>
    </row>
    <row r="606" spans="1:2">
      <c r="A606" s="418" t="s">
        <v>5773</v>
      </c>
      <c r="B606" s="419">
        <v>2</v>
      </c>
    </row>
    <row r="607" spans="1:2">
      <c r="A607" s="418" t="s">
        <v>5768</v>
      </c>
      <c r="B607" s="419">
        <v>2</v>
      </c>
    </row>
    <row r="608" spans="1:2">
      <c r="A608" s="418" t="s">
        <v>6170</v>
      </c>
      <c r="B608" s="419">
        <v>2</v>
      </c>
    </row>
    <row r="609" spans="1:2">
      <c r="A609" s="418" t="s">
        <v>5758</v>
      </c>
      <c r="B609" s="419">
        <v>2</v>
      </c>
    </row>
    <row r="610" spans="1:2">
      <c r="A610" s="418" t="s">
        <v>5865</v>
      </c>
      <c r="B610" s="419">
        <v>2</v>
      </c>
    </row>
    <row r="611" spans="1:2">
      <c r="A611" s="418" t="s">
        <v>5748</v>
      </c>
      <c r="B611" s="419">
        <v>2</v>
      </c>
    </row>
    <row r="612" spans="1:2">
      <c r="A612" s="418" t="s">
        <v>5860</v>
      </c>
      <c r="B612" s="419">
        <v>2</v>
      </c>
    </row>
    <row r="613" spans="1:2">
      <c r="A613" s="418" t="s">
        <v>6053</v>
      </c>
      <c r="B613" s="419">
        <v>2</v>
      </c>
    </row>
    <row r="614" spans="1:2">
      <c r="A614" s="21" t="s">
        <v>946</v>
      </c>
      <c r="B614" s="419">
        <v>1</v>
      </c>
    </row>
    <row r="615" spans="1:2">
      <c r="A615" s="418" t="s">
        <v>5688</v>
      </c>
      <c r="B615" s="419">
        <v>1</v>
      </c>
    </row>
    <row r="616" spans="1:2">
      <c r="A616" s="21" t="s">
        <v>1386</v>
      </c>
      <c r="B616" s="419">
        <v>1</v>
      </c>
    </row>
    <row r="617" spans="1:2">
      <c r="A617" s="418" t="s">
        <v>5722</v>
      </c>
      <c r="B617" s="419">
        <v>1</v>
      </c>
    </row>
    <row r="618" spans="1:2">
      <c r="A618" s="21" t="s">
        <v>3709</v>
      </c>
      <c r="B618" s="419">
        <v>2</v>
      </c>
    </row>
    <row r="619" spans="1:2">
      <c r="A619" s="418" t="s">
        <v>5783</v>
      </c>
      <c r="B619" s="419">
        <v>1</v>
      </c>
    </row>
    <row r="620" spans="1:2">
      <c r="A620" s="418" t="s">
        <v>5788</v>
      </c>
      <c r="B620" s="419">
        <v>1</v>
      </c>
    </row>
    <row r="621" spans="1:2">
      <c r="A621" s="21" t="s">
        <v>3710</v>
      </c>
      <c r="B621" s="419">
        <v>2</v>
      </c>
    </row>
    <row r="622" spans="1:2">
      <c r="A622" s="418" t="s">
        <v>5783</v>
      </c>
      <c r="B622" s="419">
        <v>1</v>
      </c>
    </row>
    <row r="623" spans="1:2">
      <c r="A623" s="418" t="s">
        <v>5788</v>
      </c>
      <c r="B623" s="419">
        <v>1</v>
      </c>
    </row>
    <row r="624" spans="1:2">
      <c r="A624" s="21" t="s">
        <v>129</v>
      </c>
      <c r="B624" s="419">
        <v>1</v>
      </c>
    </row>
    <row r="625" spans="1:2">
      <c r="A625" s="418" t="s">
        <v>5621</v>
      </c>
      <c r="B625" s="419">
        <v>1</v>
      </c>
    </row>
    <row r="626" spans="1:2">
      <c r="A626" s="21" t="s">
        <v>1902</v>
      </c>
      <c r="B626" s="419">
        <v>2</v>
      </c>
    </row>
    <row r="627" spans="1:2">
      <c r="A627" s="418" t="s">
        <v>5870</v>
      </c>
      <c r="B627" s="419">
        <v>1</v>
      </c>
    </row>
    <row r="628" spans="1:2">
      <c r="A628" s="418" t="s">
        <v>5875</v>
      </c>
      <c r="B628" s="419">
        <v>1</v>
      </c>
    </row>
    <row r="629" spans="1:2">
      <c r="A629" s="21" t="s">
        <v>1030</v>
      </c>
      <c r="B629" s="419">
        <v>3</v>
      </c>
    </row>
    <row r="630" spans="1:2">
      <c r="A630" s="418" t="s">
        <v>5732</v>
      </c>
      <c r="B630" s="419">
        <v>1</v>
      </c>
    </row>
    <row r="631" spans="1:2">
      <c r="A631" s="418" t="s">
        <v>5728</v>
      </c>
      <c r="B631" s="419">
        <v>1</v>
      </c>
    </row>
    <row r="632" spans="1:2">
      <c r="A632" s="418" t="s">
        <v>5694</v>
      </c>
      <c r="B632" s="419">
        <v>1</v>
      </c>
    </row>
    <row r="633" spans="1:2">
      <c r="A633" s="21" t="s">
        <v>1307</v>
      </c>
      <c r="B633" s="419">
        <v>12</v>
      </c>
    </row>
    <row r="634" spans="1:2">
      <c r="A634" s="418" t="s">
        <v>5845</v>
      </c>
      <c r="B634" s="419">
        <v>1</v>
      </c>
    </row>
    <row r="635" spans="1:2">
      <c r="A635" s="418" t="s">
        <v>5912</v>
      </c>
      <c r="B635" s="419">
        <v>1</v>
      </c>
    </row>
    <row r="636" spans="1:2">
      <c r="A636" s="418" t="s">
        <v>5932</v>
      </c>
      <c r="B636" s="419">
        <v>1</v>
      </c>
    </row>
    <row r="637" spans="1:2">
      <c r="A637" s="418" t="s">
        <v>5942</v>
      </c>
      <c r="B637" s="419">
        <v>1</v>
      </c>
    </row>
    <row r="638" spans="1:2">
      <c r="A638" s="418" t="s">
        <v>5917</v>
      </c>
      <c r="B638" s="419">
        <v>1</v>
      </c>
    </row>
    <row r="639" spans="1:2">
      <c r="A639" s="418" t="s">
        <v>5937</v>
      </c>
      <c r="B639" s="419">
        <v>1</v>
      </c>
    </row>
    <row r="640" spans="1:2">
      <c r="A640" s="418" t="s">
        <v>5947</v>
      </c>
      <c r="B640" s="419">
        <v>1</v>
      </c>
    </row>
    <row r="641" spans="1:2">
      <c r="A641" s="418" t="s">
        <v>5855</v>
      </c>
      <c r="B641" s="419">
        <v>1</v>
      </c>
    </row>
    <row r="642" spans="1:2">
      <c r="A642" s="418" t="s">
        <v>6048</v>
      </c>
      <c r="B642" s="419">
        <v>1</v>
      </c>
    </row>
    <row r="643" spans="1:2">
      <c r="A643" s="418" t="s">
        <v>5865</v>
      </c>
      <c r="B643" s="419">
        <v>1</v>
      </c>
    </row>
    <row r="644" spans="1:2">
      <c r="A644" s="418" t="s">
        <v>5860</v>
      </c>
      <c r="B644" s="419">
        <v>1</v>
      </c>
    </row>
    <row r="645" spans="1:2">
      <c r="A645" s="418" t="s">
        <v>6053</v>
      </c>
      <c r="B645" s="419">
        <v>1</v>
      </c>
    </row>
    <row r="646" spans="1:2">
      <c r="A646" s="21" t="s">
        <v>1818</v>
      </c>
      <c r="B646" s="419">
        <v>1</v>
      </c>
    </row>
    <row r="647" spans="1:2">
      <c r="A647" s="418" t="s">
        <v>5850</v>
      </c>
      <c r="B647" s="419">
        <v>1</v>
      </c>
    </row>
    <row r="648" spans="1:2">
      <c r="A648" s="21" t="s">
        <v>1926</v>
      </c>
      <c r="B648" s="419">
        <v>2</v>
      </c>
    </row>
    <row r="649" spans="1:2">
      <c r="A649" s="418" t="s">
        <v>5942</v>
      </c>
      <c r="B649" s="419">
        <v>1</v>
      </c>
    </row>
    <row r="650" spans="1:2">
      <c r="A650" s="418" t="s">
        <v>5947</v>
      </c>
      <c r="B650" s="419">
        <v>1</v>
      </c>
    </row>
    <row r="651" spans="1:2">
      <c r="A651" s="21" t="s">
        <v>1376</v>
      </c>
      <c r="B651" s="419">
        <v>1</v>
      </c>
    </row>
    <row r="652" spans="1:2">
      <c r="A652" s="418" t="s">
        <v>5722</v>
      </c>
      <c r="B652" s="419">
        <v>1</v>
      </c>
    </row>
    <row r="653" spans="1:2">
      <c r="A653" s="21" t="s">
        <v>1378</v>
      </c>
      <c r="B653" s="419">
        <v>1</v>
      </c>
    </row>
    <row r="654" spans="1:2">
      <c r="A654" s="418" t="s">
        <v>5722</v>
      </c>
      <c r="B654" s="419">
        <v>1</v>
      </c>
    </row>
    <row r="655" spans="1:2">
      <c r="A655" s="21" t="s">
        <v>1379</v>
      </c>
      <c r="B655" s="419">
        <v>1</v>
      </c>
    </row>
    <row r="656" spans="1:2">
      <c r="A656" s="418" t="s">
        <v>5722</v>
      </c>
      <c r="B656" s="419">
        <v>1</v>
      </c>
    </row>
    <row r="657" spans="1:2">
      <c r="A657" s="21" t="s">
        <v>1377</v>
      </c>
      <c r="B657" s="419">
        <v>1</v>
      </c>
    </row>
    <row r="658" spans="1:2">
      <c r="A658" s="418" t="s">
        <v>5722</v>
      </c>
      <c r="B658" s="419">
        <v>1</v>
      </c>
    </row>
    <row r="659" spans="1:2">
      <c r="A659" s="21" t="s">
        <v>1382</v>
      </c>
      <c r="B659" s="419">
        <v>1</v>
      </c>
    </row>
    <row r="660" spans="1:2">
      <c r="A660" s="418" t="s">
        <v>5722</v>
      </c>
      <c r="B660" s="419">
        <v>1</v>
      </c>
    </row>
    <row r="661" spans="1:2">
      <c r="A661" s="21" t="s">
        <v>1374</v>
      </c>
      <c r="B661" s="419">
        <v>1</v>
      </c>
    </row>
    <row r="662" spans="1:2">
      <c r="A662" s="418" t="s">
        <v>5722</v>
      </c>
      <c r="B662" s="419">
        <v>1</v>
      </c>
    </row>
    <row r="663" spans="1:2">
      <c r="A663" s="21" t="s">
        <v>1448</v>
      </c>
      <c r="B663" s="419">
        <v>1</v>
      </c>
    </row>
    <row r="664" spans="1:2">
      <c r="A664" s="418" t="s">
        <v>5722</v>
      </c>
      <c r="B664" s="419">
        <v>1</v>
      </c>
    </row>
    <row r="665" spans="1:2">
      <c r="A665" s="21" t="s">
        <v>1449</v>
      </c>
      <c r="B665" s="419">
        <v>1</v>
      </c>
    </row>
    <row r="666" spans="1:2">
      <c r="A666" s="418" t="s">
        <v>5722</v>
      </c>
      <c r="B666" s="419">
        <v>1</v>
      </c>
    </row>
    <row r="667" spans="1:2">
      <c r="A667" s="21" t="s">
        <v>1452</v>
      </c>
      <c r="B667" s="419">
        <v>1</v>
      </c>
    </row>
    <row r="668" spans="1:2">
      <c r="A668" s="418" t="s">
        <v>5722</v>
      </c>
      <c r="B668" s="419">
        <v>1</v>
      </c>
    </row>
    <row r="669" spans="1:2">
      <c r="A669" s="21" t="s">
        <v>1451</v>
      </c>
      <c r="B669" s="419">
        <v>1</v>
      </c>
    </row>
    <row r="670" spans="1:2">
      <c r="A670" s="418" t="s">
        <v>5722</v>
      </c>
      <c r="B670" s="419">
        <v>1</v>
      </c>
    </row>
    <row r="671" spans="1:2">
      <c r="A671" s="21" t="s">
        <v>1450</v>
      </c>
      <c r="B671" s="419">
        <v>1</v>
      </c>
    </row>
    <row r="672" spans="1:2">
      <c r="A672" s="418" t="s">
        <v>5722</v>
      </c>
      <c r="B672" s="419">
        <v>1</v>
      </c>
    </row>
    <row r="673" spans="1:2">
      <c r="A673" s="21" t="s">
        <v>1453</v>
      </c>
      <c r="B673" s="419">
        <v>1</v>
      </c>
    </row>
    <row r="674" spans="1:2">
      <c r="A674" s="418" t="s">
        <v>5722</v>
      </c>
      <c r="B674" s="419">
        <v>1</v>
      </c>
    </row>
    <row r="675" spans="1:2">
      <c r="A675" s="21" t="s">
        <v>1447</v>
      </c>
      <c r="B675" s="419">
        <v>1</v>
      </c>
    </row>
    <row r="676" spans="1:2">
      <c r="A676" s="418" t="s">
        <v>5722</v>
      </c>
      <c r="B676" s="419">
        <v>1</v>
      </c>
    </row>
    <row r="677" spans="1:2">
      <c r="A677" s="21" t="s">
        <v>1380</v>
      </c>
      <c r="B677" s="419">
        <v>1</v>
      </c>
    </row>
    <row r="678" spans="1:2">
      <c r="A678" s="418" t="s">
        <v>5722</v>
      </c>
      <c r="B678" s="419">
        <v>1</v>
      </c>
    </row>
    <row r="679" spans="1:2">
      <c r="A679" s="21" t="s">
        <v>1375</v>
      </c>
      <c r="B679" s="419">
        <v>1</v>
      </c>
    </row>
    <row r="680" spans="1:2">
      <c r="A680" s="418" t="s">
        <v>5722</v>
      </c>
      <c r="B680" s="419">
        <v>1</v>
      </c>
    </row>
    <row r="681" spans="1:2">
      <c r="A681" s="21" t="s">
        <v>1381</v>
      </c>
      <c r="B681" s="419">
        <v>1</v>
      </c>
    </row>
    <row r="682" spans="1:2">
      <c r="A682" s="418" t="s">
        <v>5722</v>
      </c>
      <c r="B682" s="419">
        <v>1</v>
      </c>
    </row>
    <row r="683" spans="1:2">
      <c r="A683" s="21" t="s">
        <v>1871</v>
      </c>
      <c r="B683" s="419">
        <v>14</v>
      </c>
    </row>
    <row r="684" spans="1:2">
      <c r="A684" s="418" t="s">
        <v>5870</v>
      </c>
      <c r="B684" s="419">
        <v>1</v>
      </c>
    </row>
    <row r="685" spans="1:2">
      <c r="A685" s="418" t="s">
        <v>5880</v>
      </c>
      <c r="B685" s="419">
        <v>1</v>
      </c>
    </row>
    <row r="686" spans="1:2">
      <c r="A686" s="418" t="s">
        <v>5902</v>
      </c>
      <c r="B686" s="419">
        <v>1</v>
      </c>
    </row>
    <row r="687" spans="1:2">
      <c r="A687" s="418" t="s">
        <v>5922</v>
      </c>
      <c r="B687" s="419">
        <v>2</v>
      </c>
    </row>
    <row r="688" spans="1:2">
      <c r="A688" s="418" t="s">
        <v>5875</v>
      </c>
      <c r="B688" s="419">
        <v>1</v>
      </c>
    </row>
    <row r="689" spans="1:2">
      <c r="A689" s="418" t="s">
        <v>5885</v>
      </c>
      <c r="B689" s="419">
        <v>1</v>
      </c>
    </row>
    <row r="690" spans="1:2">
      <c r="A690" s="418" t="s">
        <v>5907</v>
      </c>
      <c r="B690" s="419">
        <v>1</v>
      </c>
    </row>
    <row r="691" spans="1:2">
      <c r="A691" s="418" t="s">
        <v>5927</v>
      </c>
      <c r="B691" s="419">
        <v>1</v>
      </c>
    </row>
    <row r="692" spans="1:2">
      <c r="A692" s="418" t="s">
        <v>5855</v>
      </c>
      <c r="B692" s="419">
        <v>1</v>
      </c>
    </row>
    <row r="693" spans="1:2">
      <c r="A693" s="418" t="s">
        <v>6048</v>
      </c>
      <c r="B693" s="419">
        <v>1</v>
      </c>
    </row>
    <row r="694" spans="1:2">
      <c r="A694" s="418" t="s">
        <v>5865</v>
      </c>
      <c r="B694" s="419">
        <v>1</v>
      </c>
    </row>
    <row r="695" spans="1:2">
      <c r="A695" s="418" t="s">
        <v>5860</v>
      </c>
      <c r="B695" s="419">
        <v>1</v>
      </c>
    </row>
    <row r="696" spans="1:2">
      <c r="A696" s="418" t="s">
        <v>6053</v>
      </c>
      <c r="B696" s="419">
        <v>1</v>
      </c>
    </row>
    <row r="697" spans="1:2">
      <c r="A697" s="21" t="s">
        <v>1873</v>
      </c>
      <c r="B697" s="419">
        <v>14</v>
      </c>
    </row>
    <row r="698" spans="1:2">
      <c r="A698" s="418" t="s">
        <v>5870</v>
      </c>
      <c r="B698" s="419">
        <v>1</v>
      </c>
    </row>
    <row r="699" spans="1:2">
      <c r="A699" s="418" t="s">
        <v>5880</v>
      </c>
      <c r="B699" s="419">
        <v>1</v>
      </c>
    </row>
    <row r="700" spans="1:2">
      <c r="A700" s="418" t="s">
        <v>5902</v>
      </c>
      <c r="B700" s="419">
        <v>1</v>
      </c>
    </row>
    <row r="701" spans="1:2">
      <c r="A701" s="418" t="s">
        <v>5922</v>
      </c>
      <c r="B701" s="419">
        <v>2</v>
      </c>
    </row>
    <row r="702" spans="1:2">
      <c r="A702" s="418" t="s">
        <v>5875</v>
      </c>
      <c r="B702" s="419">
        <v>1</v>
      </c>
    </row>
    <row r="703" spans="1:2">
      <c r="A703" s="418" t="s">
        <v>5885</v>
      </c>
      <c r="B703" s="419">
        <v>1</v>
      </c>
    </row>
    <row r="704" spans="1:2">
      <c r="A704" s="418" t="s">
        <v>5907</v>
      </c>
      <c r="B704" s="419">
        <v>1</v>
      </c>
    </row>
    <row r="705" spans="1:2">
      <c r="A705" s="418" t="s">
        <v>5927</v>
      </c>
      <c r="B705" s="419">
        <v>1</v>
      </c>
    </row>
    <row r="706" spans="1:2">
      <c r="A706" s="418" t="s">
        <v>5855</v>
      </c>
      <c r="B706" s="419">
        <v>1</v>
      </c>
    </row>
    <row r="707" spans="1:2">
      <c r="A707" s="418" t="s">
        <v>6048</v>
      </c>
      <c r="B707" s="419">
        <v>1</v>
      </c>
    </row>
    <row r="708" spans="1:2">
      <c r="A708" s="418" t="s">
        <v>5865</v>
      </c>
      <c r="B708" s="419">
        <v>1</v>
      </c>
    </row>
    <row r="709" spans="1:2">
      <c r="A709" s="418" t="s">
        <v>5860</v>
      </c>
      <c r="B709" s="419">
        <v>1</v>
      </c>
    </row>
    <row r="710" spans="1:2">
      <c r="A710" s="418" t="s">
        <v>6053</v>
      </c>
      <c r="B710" s="419">
        <v>1</v>
      </c>
    </row>
    <row r="711" spans="1:2">
      <c r="A711" s="21" t="s">
        <v>160</v>
      </c>
      <c r="B711" s="419">
        <v>5</v>
      </c>
    </row>
    <row r="712" spans="1:2">
      <c r="A712" s="418" t="s">
        <v>5829</v>
      </c>
      <c r="B712" s="419">
        <v>1</v>
      </c>
    </row>
    <row r="713" spans="1:2">
      <c r="A713" s="418" t="s">
        <v>6017</v>
      </c>
      <c r="B713" s="419">
        <v>1</v>
      </c>
    </row>
    <row r="714" spans="1:2">
      <c r="A714" s="418" t="s">
        <v>5839</v>
      </c>
      <c r="B714" s="419">
        <v>1</v>
      </c>
    </row>
    <row r="715" spans="1:2">
      <c r="A715" s="418" t="s">
        <v>5834</v>
      </c>
      <c r="B715" s="419">
        <v>1</v>
      </c>
    </row>
    <row r="716" spans="1:2">
      <c r="A716" s="418" t="s">
        <v>6022</v>
      </c>
      <c r="B716" s="419">
        <v>1</v>
      </c>
    </row>
    <row r="717" spans="1:2">
      <c r="A717" s="21" t="s">
        <v>3590</v>
      </c>
      <c r="B717" s="419">
        <v>3</v>
      </c>
    </row>
    <row r="718" spans="1:2">
      <c r="A718" s="418" t="s">
        <v>5922</v>
      </c>
      <c r="B718" s="419">
        <v>2</v>
      </c>
    </row>
    <row r="719" spans="1:2">
      <c r="A719" s="418" t="s">
        <v>5927</v>
      </c>
      <c r="B719" s="419">
        <v>1</v>
      </c>
    </row>
    <row r="720" spans="1:2">
      <c r="A720" s="21" t="s">
        <v>40</v>
      </c>
      <c r="B720" s="419">
        <v>5</v>
      </c>
    </row>
    <row r="721" spans="1:2">
      <c r="A721" s="418" t="s">
        <v>5798</v>
      </c>
      <c r="B721" s="419">
        <v>1</v>
      </c>
    </row>
    <row r="722" spans="1:2">
      <c r="A722" s="418" t="s">
        <v>6038</v>
      </c>
      <c r="B722" s="419">
        <v>1</v>
      </c>
    </row>
    <row r="723" spans="1:2">
      <c r="A723" s="418" t="s">
        <v>5808</v>
      </c>
      <c r="B723" s="419">
        <v>1</v>
      </c>
    </row>
    <row r="724" spans="1:2">
      <c r="A724" s="418" t="s">
        <v>5803</v>
      </c>
      <c r="B724" s="419">
        <v>1</v>
      </c>
    </row>
    <row r="725" spans="1:2">
      <c r="A725" s="418" t="s">
        <v>6043</v>
      </c>
      <c r="B725" s="419">
        <v>1</v>
      </c>
    </row>
    <row r="726" spans="1:2">
      <c r="A726" s="21" t="s">
        <v>42</v>
      </c>
      <c r="B726" s="419">
        <v>5</v>
      </c>
    </row>
    <row r="727" spans="1:2">
      <c r="A727" s="418" t="s">
        <v>5798</v>
      </c>
      <c r="B727" s="419">
        <v>1</v>
      </c>
    </row>
    <row r="728" spans="1:2">
      <c r="A728" s="418" t="s">
        <v>6038</v>
      </c>
      <c r="B728" s="419">
        <v>1</v>
      </c>
    </row>
    <row r="729" spans="1:2">
      <c r="A729" s="418" t="s">
        <v>5808</v>
      </c>
      <c r="B729" s="419">
        <v>1</v>
      </c>
    </row>
    <row r="730" spans="1:2">
      <c r="A730" s="418" t="s">
        <v>5803</v>
      </c>
      <c r="B730" s="419">
        <v>1</v>
      </c>
    </row>
    <row r="731" spans="1:2">
      <c r="A731" s="418" t="s">
        <v>6043</v>
      </c>
      <c r="B731" s="419">
        <v>1</v>
      </c>
    </row>
    <row r="732" spans="1:2">
      <c r="A732" s="21" t="s">
        <v>41</v>
      </c>
      <c r="B732" s="419">
        <v>5</v>
      </c>
    </row>
    <row r="733" spans="1:2">
      <c r="A733" s="418" t="s">
        <v>5798</v>
      </c>
      <c r="B733" s="419">
        <v>1</v>
      </c>
    </row>
    <row r="734" spans="1:2">
      <c r="A734" s="418" t="s">
        <v>6038</v>
      </c>
      <c r="B734" s="419">
        <v>1</v>
      </c>
    </row>
    <row r="735" spans="1:2">
      <c r="A735" s="418" t="s">
        <v>5808</v>
      </c>
      <c r="B735" s="419">
        <v>1</v>
      </c>
    </row>
    <row r="736" spans="1:2">
      <c r="A736" s="418" t="s">
        <v>5803</v>
      </c>
      <c r="B736" s="419">
        <v>1</v>
      </c>
    </row>
    <row r="737" spans="1:2">
      <c r="A737" s="418" t="s">
        <v>6043</v>
      </c>
      <c r="B737" s="419">
        <v>1</v>
      </c>
    </row>
    <row r="738" spans="1:2">
      <c r="A738" s="21" t="s">
        <v>159</v>
      </c>
      <c r="B738" s="419">
        <v>4</v>
      </c>
    </row>
    <row r="739" spans="1:2">
      <c r="A739" s="418" t="s">
        <v>5829</v>
      </c>
      <c r="B739" s="419">
        <v>1</v>
      </c>
    </row>
    <row r="740" spans="1:2">
      <c r="A740" s="418" t="s">
        <v>6017</v>
      </c>
      <c r="B740" s="419">
        <v>1</v>
      </c>
    </row>
    <row r="741" spans="1:2">
      <c r="A741" s="418" t="s">
        <v>5834</v>
      </c>
      <c r="B741" s="419">
        <v>1</v>
      </c>
    </row>
    <row r="742" spans="1:2">
      <c r="A742" s="418" t="s">
        <v>6022</v>
      </c>
      <c r="B742" s="419">
        <v>1</v>
      </c>
    </row>
    <row r="743" spans="1:2">
      <c r="A743" s="21" t="s">
        <v>284</v>
      </c>
      <c r="B743" s="419">
        <v>1</v>
      </c>
    </row>
    <row r="744" spans="1:2">
      <c r="A744" s="418" t="s">
        <v>5642</v>
      </c>
      <c r="B744" s="419">
        <v>1</v>
      </c>
    </row>
    <row r="745" spans="1:2">
      <c r="A745" s="21" t="s">
        <v>285</v>
      </c>
      <c r="B745" s="419">
        <v>1</v>
      </c>
    </row>
    <row r="746" spans="1:2">
      <c r="A746" s="418" t="s">
        <v>5642</v>
      </c>
      <c r="B746" s="419">
        <v>1</v>
      </c>
    </row>
    <row r="747" spans="1:2">
      <c r="A747" s="21" t="s">
        <v>1161</v>
      </c>
      <c r="B747" s="419">
        <v>1</v>
      </c>
    </row>
    <row r="748" spans="1:2">
      <c r="A748" s="418" t="s">
        <v>5978</v>
      </c>
      <c r="B748" s="419">
        <v>1</v>
      </c>
    </row>
    <row r="749" spans="1:2">
      <c r="A749" s="21" t="s">
        <v>102</v>
      </c>
      <c r="B749" s="419">
        <v>5</v>
      </c>
    </row>
    <row r="750" spans="1:2">
      <c r="A750" s="418" t="s">
        <v>5814</v>
      </c>
      <c r="B750" s="419">
        <v>1</v>
      </c>
    </row>
    <row r="751" spans="1:2">
      <c r="A751" s="418" t="s">
        <v>6027</v>
      </c>
      <c r="B751" s="419">
        <v>1</v>
      </c>
    </row>
    <row r="752" spans="1:2">
      <c r="A752" s="418" t="s">
        <v>5824</v>
      </c>
      <c r="B752" s="419">
        <v>1</v>
      </c>
    </row>
    <row r="753" spans="1:2">
      <c r="A753" s="418" t="s">
        <v>5819</v>
      </c>
      <c r="B753" s="419">
        <v>1</v>
      </c>
    </row>
    <row r="754" spans="1:2">
      <c r="A754" s="418" t="s">
        <v>6032</v>
      </c>
      <c r="B754" s="419">
        <v>1</v>
      </c>
    </row>
    <row r="755" spans="1:2">
      <c r="A755" s="21" t="s">
        <v>1832</v>
      </c>
      <c r="B755" s="419">
        <v>1</v>
      </c>
    </row>
    <row r="756" spans="1:2">
      <c r="A756" s="418" t="s">
        <v>5953</v>
      </c>
      <c r="B756" s="419">
        <v>1</v>
      </c>
    </row>
    <row r="757" spans="1:2">
      <c r="A757" s="21" t="s">
        <v>1820</v>
      </c>
      <c r="B757" s="419">
        <v>1</v>
      </c>
    </row>
    <row r="758" spans="1:2">
      <c r="A758" s="418" t="s">
        <v>5850</v>
      </c>
      <c r="B758" s="419">
        <v>1</v>
      </c>
    </row>
    <row r="759" spans="1:2">
      <c r="A759" s="21" t="s">
        <v>1757</v>
      </c>
      <c r="B759" s="419">
        <v>2</v>
      </c>
    </row>
    <row r="760" spans="1:2">
      <c r="A760" s="418" t="s">
        <v>5732</v>
      </c>
      <c r="B760" s="419">
        <v>1</v>
      </c>
    </row>
    <row r="761" spans="1:2">
      <c r="A761" s="418" t="s">
        <v>5728</v>
      </c>
      <c r="B761" s="419">
        <v>1</v>
      </c>
    </row>
    <row r="762" spans="1:2">
      <c r="A762" s="21" t="s">
        <v>79</v>
      </c>
      <c r="B762" s="419">
        <v>1</v>
      </c>
    </row>
    <row r="763" spans="1:2">
      <c r="A763" s="418" t="s">
        <v>5616</v>
      </c>
      <c r="B763" s="419">
        <v>1</v>
      </c>
    </row>
    <row r="764" spans="1:2">
      <c r="A764" s="21" t="s">
        <v>6213</v>
      </c>
      <c r="B764" s="419">
        <v>1</v>
      </c>
    </row>
    <row r="765" spans="1:2">
      <c r="A765" s="418" t="s">
        <v>5654</v>
      </c>
      <c r="B765" s="419">
        <v>1</v>
      </c>
    </row>
    <row r="766" spans="1:2">
      <c r="A766" s="21" t="s">
        <v>6214</v>
      </c>
      <c r="B766" s="419">
        <v>1</v>
      </c>
    </row>
    <row r="767" spans="1:2">
      <c r="A767" s="418" t="s">
        <v>5654</v>
      </c>
      <c r="B767" s="419">
        <v>1</v>
      </c>
    </row>
    <row r="768" spans="1:2">
      <c r="A768" s="21" t="s">
        <v>6196</v>
      </c>
      <c r="B768" s="419">
        <v>1</v>
      </c>
    </row>
    <row r="769" spans="1:2">
      <c r="A769" s="418" t="s">
        <v>5654</v>
      </c>
      <c r="B769" s="419">
        <v>1</v>
      </c>
    </row>
    <row r="770" spans="1:2">
      <c r="A770" s="21" t="s">
        <v>1904</v>
      </c>
      <c r="B770" s="419">
        <v>2</v>
      </c>
    </row>
    <row r="771" spans="1:2">
      <c r="A771" s="418" t="s">
        <v>5870</v>
      </c>
      <c r="B771" s="419">
        <v>1</v>
      </c>
    </row>
    <row r="772" spans="1:2">
      <c r="A772" s="418" t="s">
        <v>5875</v>
      </c>
      <c r="B772" s="419">
        <v>1</v>
      </c>
    </row>
    <row r="773" spans="1:2">
      <c r="A773" s="21" t="s">
        <v>1906</v>
      </c>
      <c r="B773" s="419">
        <v>2</v>
      </c>
    </row>
    <row r="774" spans="1:2">
      <c r="A774" s="418" t="s">
        <v>5870</v>
      </c>
      <c r="B774" s="419">
        <v>1</v>
      </c>
    </row>
    <row r="775" spans="1:2">
      <c r="A775" s="418" t="s">
        <v>5875</v>
      </c>
      <c r="B775" s="419">
        <v>1</v>
      </c>
    </row>
    <row r="776" spans="1:2">
      <c r="A776" s="21" t="s">
        <v>3544</v>
      </c>
      <c r="B776" s="419">
        <v>2</v>
      </c>
    </row>
    <row r="777" spans="1:2">
      <c r="A777" s="418" t="s">
        <v>5742</v>
      </c>
      <c r="B777" s="419">
        <v>1</v>
      </c>
    </row>
    <row r="778" spans="1:2">
      <c r="A778" s="418" t="s">
        <v>5738</v>
      </c>
      <c r="B778" s="419">
        <v>1</v>
      </c>
    </row>
    <row r="779" spans="1:2">
      <c r="A779" s="21" t="s">
        <v>3555</v>
      </c>
      <c r="B779" s="419">
        <v>2</v>
      </c>
    </row>
    <row r="780" spans="1:2">
      <c r="A780" s="418" t="s">
        <v>5742</v>
      </c>
      <c r="B780" s="419">
        <v>1</v>
      </c>
    </row>
    <row r="781" spans="1:2">
      <c r="A781" s="418" t="s">
        <v>5738</v>
      </c>
      <c r="B781" s="419">
        <v>1</v>
      </c>
    </row>
    <row r="782" spans="1:2">
      <c r="A782" s="21" t="s">
        <v>3566</v>
      </c>
      <c r="B782" s="419">
        <v>2</v>
      </c>
    </row>
    <row r="783" spans="1:2">
      <c r="A783" s="418" t="s">
        <v>5742</v>
      </c>
      <c r="B783" s="419">
        <v>1</v>
      </c>
    </row>
    <row r="784" spans="1:2">
      <c r="A784" s="418" t="s">
        <v>5738</v>
      </c>
      <c r="B784" s="419">
        <v>1</v>
      </c>
    </row>
    <row r="785" spans="1:2">
      <c r="A785" s="21" t="s">
        <v>3577</v>
      </c>
      <c r="B785" s="419">
        <v>2</v>
      </c>
    </row>
    <row r="786" spans="1:2">
      <c r="A786" s="418" t="s">
        <v>5742</v>
      </c>
      <c r="B786" s="419">
        <v>1</v>
      </c>
    </row>
    <row r="787" spans="1:2">
      <c r="A787" s="418" t="s">
        <v>5738</v>
      </c>
      <c r="B787" s="419">
        <v>1</v>
      </c>
    </row>
    <row r="788" spans="1:2">
      <c r="A788" s="21" t="s">
        <v>733</v>
      </c>
      <c r="B788" s="419">
        <v>3</v>
      </c>
    </row>
    <row r="789" spans="1:2">
      <c r="A789" s="418" t="s">
        <v>6003</v>
      </c>
      <c r="B789" s="419">
        <v>1</v>
      </c>
    </row>
    <row r="790" spans="1:2">
      <c r="A790" s="418" t="s">
        <v>6007</v>
      </c>
      <c r="B790" s="419">
        <v>1</v>
      </c>
    </row>
    <row r="791" spans="1:2">
      <c r="A791" s="418" t="s">
        <v>6011</v>
      </c>
      <c r="B791" s="419">
        <v>1</v>
      </c>
    </row>
    <row r="792" spans="1:2">
      <c r="A792" s="21" t="s">
        <v>3551</v>
      </c>
      <c r="B792" s="419">
        <v>2</v>
      </c>
    </row>
    <row r="793" spans="1:2">
      <c r="A793" s="418" t="s">
        <v>5742</v>
      </c>
      <c r="B793" s="419">
        <v>1</v>
      </c>
    </row>
    <row r="794" spans="1:2">
      <c r="A794" s="418" t="s">
        <v>5738</v>
      </c>
      <c r="B794" s="419">
        <v>1</v>
      </c>
    </row>
    <row r="795" spans="1:2">
      <c r="A795" s="21" t="s">
        <v>3562</v>
      </c>
      <c r="B795" s="419">
        <v>2</v>
      </c>
    </row>
    <row r="796" spans="1:2">
      <c r="A796" s="418" t="s">
        <v>5742</v>
      </c>
      <c r="B796" s="419">
        <v>1</v>
      </c>
    </row>
    <row r="797" spans="1:2">
      <c r="A797" s="418" t="s">
        <v>5738</v>
      </c>
      <c r="B797" s="419">
        <v>1</v>
      </c>
    </row>
    <row r="798" spans="1:2">
      <c r="A798" s="21" t="s">
        <v>3573</v>
      </c>
      <c r="B798" s="419">
        <v>2</v>
      </c>
    </row>
    <row r="799" spans="1:2">
      <c r="A799" s="418" t="s">
        <v>5742</v>
      </c>
      <c r="B799" s="419">
        <v>1</v>
      </c>
    </row>
    <row r="800" spans="1:2">
      <c r="A800" s="418" t="s">
        <v>5738</v>
      </c>
      <c r="B800" s="419">
        <v>1</v>
      </c>
    </row>
    <row r="801" spans="1:2">
      <c r="A801" s="21" t="s">
        <v>3584</v>
      </c>
      <c r="B801" s="419">
        <v>2</v>
      </c>
    </row>
    <row r="802" spans="1:2">
      <c r="A802" s="418" t="s">
        <v>5742</v>
      </c>
      <c r="B802" s="419">
        <v>1</v>
      </c>
    </row>
    <row r="803" spans="1:2">
      <c r="A803" s="418" t="s">
        <v>5738</v>
      </c>
      <c r="B803" s="419">
        <v>1</v>
      </c>
    </row>
    <row r="804" spans="1:2">
      <c r="A804" s="21" t="s">
        <v>3554</v>
      </c>
      <c r="B804" s="419">
        <v>2</v>
      </c>
    </row>
    <row r="805" spans="1:2">
      <c r="A805" s="418" t="s">
        <v>5742</v>
      </c>
      <c r="B805" s="419">
        <v>1</v>
      </c>
    </row>
    <row r="806" spans="1:2">
      <c r="A806" s="418" t="s">
        <v>5738</v>
      </c>
      <c r="B806" s="419">
        <v>1</v>
      </c>
    </row>
    <row r="807" spans="1:2">
      <c r="A807" s="21" t="s">
        <v>3565</v>
      </c>
      <c r="B807" s="419">
        <v>2</v>
      </c>
    </row>
    <row r="808" spans="1:2">
      <c r="A808" s="418" t="s">
        <v>5742</v>
      </c>
      <c r="B808" s="419">
        <v>1</v>
      </c>
    </row>
    <row r="809" spans="1:2">
      <c r="A809" s="418" t="s">
        <v>5738</v>
      </c>
      <c r="B809" s="419">
        <v>1</v>
      </c>
    </row>
    <row r="810" spans="1:2">
      <c r="A810" s="21" t="s">
        <v>3576</v>
      </c>
      <c r="B810" s="419">
        <v>2</v>
      </c>
    </row>
    <row r="811" spans="1:2">
      <c r="A811" s="418" t="s">
        <v>5742</v>
      </c>
      <c r="B811" s="419">
        <v>1</v>
      </c>
    </row>
    <row r="812" spans="1:2">
      <c r="A812" s="418" t="s">
        <v>5738</v>
      </c>
      <c r="B812" s="419">
        <v>1</v>
      </c>
    </row>
    <row r="813" spans="1:2">
      <c r="A813" s="21" t="s">
        <v>3587</v>
      </c>
      <c r="B813" s="419">
        <v>2</v>
      </c>
    </row>
    <row r="814" spans="1:2">
      <c r="A814" s="418" t="s">
        <v>5742</v>
      </c>
      <c r="B814" s="419">
        <v>1</v>
      </c>
    </row>
    <row r="815" spans="1:2">
      <c r="A815" s="418" t="s">
        <v>5738</v>
      </c>
      <c r="B815" s="419">
        <v>1</v>
      </c>
    </row>
    <row r="816" spans="1:2">
      <c r="A816" s="21" t="s">
        <v>3547</v>
      </c>
      <c r="B816" s="419">
        <v>2</v>
      </c>
    </row>
    <row r="817" spans="1:2">
      <c r="A817" s="418" t="s">
        <v>5742</v>
      </c>
      <c r="B817" s="419">
        <v>1</v>
      </c>
    </row>
    <row r="818" spans="1:2">
      <c r="A818" s="418" t="s">
        <v>5738</v>
      </c>
      <c r="B818" s="419">
        <v>1</v>
      </c>
    </row>
    <row r="819" spans="1:2">
      <c r="A819" s="21" t="s">
        <v>3558</v>
      </c>
      <c r="B819" s="419">
        <v>2</v>
      </c>
    </row>
    <row r="820" spans="1:2">
      <c r="A820" s="418" t="s">
        <v>5742</v>
      </c>
      <c r="B820" s="419">
        <v>1</v>
      </c>
    </row>
    <row r="821" spans="1:2">
      <c r="A821" s="418" t="s">
        <v>5738</v>
      </c>
      <c r="B821" s="419">
        <v>1</v>
      </c>
    </row>
    <row r="822" spans="1:2">
      <c r="A822" s="21" t="s">
        <v>3569</v>
      </c>
      <c r="B822" s="419">
        <v>2</v>
      </c>
    </row>
    <row r="823" spans="1:2">
      <c r="A823" s="418" t="s">
        <v>5742</v>
      </c>
      <c r="B823" s="419">
        <v>1</v>
      </c>
    </row>
    <row r="824" spans="1:2">
      <c r="A824" s="418" t="s">
        <v>5738</v>
      </c>
      <c r="B824" s="419">
        <v>1</v>
      </c>
    </row>
    <row r="825" spans="1:2">
      <c r="A825" s="21" t="s">
        <v>3580</v>
      </c>
      <c r="B825" s="419">
        <v>2</v>
      </c>
    </row>
    <row r="826" spans="1:2">
      <c r="A826" s="418" t="s">
        <v>5742</v>
      </c>
      <c r="B826" s="419">
        <v>1</v>
      </c>
    </row>
    <row r="827" spans="1:2">
      <c r="A827" s="418" t="s">
        <v>5738</v>
      </c>
      <c r="B827" s="419">
        <v>1</v>
      </c>
    </row>
    <row r="828" spans="1:2">
      <c r="A828" s="21" t="s">
        <v>732</v>
      </c>
      <c r="B828" s="419">
        <v>3</v>
      </c>
    </row>
    <row r="829" spans="1:2">
      <c r="A829" s="418" t="s">
        <v>6003</v>
      </c>
      <c r="B829" s="419">
        <v>1</v>
      </c>
    </row>
    <row r="830" spans="1:2">
      <c r="A830" s="418" t="s">
        <v>6007</v>
      </c>
      <c r="B830" s="419">
        <v>1</v>
      </c>
    </row>
    <row r="831" spans="1:2">
      <c r="A831" s="418" t="s">
        <v>6011</v>
      </c>
      <c r="B831" s="419">
        <v>1</v>
      </c>
    </row>
    <row r="832" spans="1:2">
      <c r="A832" s="21" t="s">
        <v>1541</v>
      </c>
      <c r="B832" s="419">
        <v>1</v>
      </c>
    </row>
    <row r="833" spans="1:2">
      <c r="A833" s="418" t="s">
        <v>5722</v>
      </c>
      <c r="B833" s="419">
        <v>1</v>
      </c>
    </row>
    <row r="834" spans="1:2">
      <c r="A834" s="21" t="s">
        <v>1923</v>
      </c>
      <c r="B834" s="419">
        <v>2</v>
      </c>
    </row>
    <row r="835" spans="1:2">
      <c r="A835" s="418" t="s">
        <v>5942</v>
      </c>
      <c r="B835" s="419">
        <v>1</v>
      </c>
    </row>
    <row r="836" spans="1:2">
      <c r="A836" s="418" t="s">
        <v>5947</v>
      </c>
      <c r="B836" s="419">
        <v>1</v>
      </c>
    </row>
    <row r="837" spans="1:2">
      <c r="A837" s="21" t="s">
        <v>970</v>
      </c>
      <c r="B837" s="419">
        <v>1</v>
      </c>
    </row>
    <row r="838" spans="1:2">
      <c r="A838" s="418" t="s">
        <v>5688</v>
      </c>
      <c r="B838" s="419">
        <v>1</v>
      </c>
    </row>
    <row r="839" spans="1:2">
      <c r="A839" s="21" t="s">
        <v>1533</v>
      </c>
      <c r="B839" s="419">
        <v>1</v>
      </c>
    </row>
    <row r="840" spans="1:2">
      <c r="A840" s="418" t="s">
        <v>5722</v>
      </c>
      <c r="B840" s="419">
        <v>1</v>
      </c>
    </row>
    <row r="841" spans="1:2">
      <c r="A841" s="21" t="s">
        <v>1534</v>
      </c>
      <c r="B841" s="419">
        <v>1</v>
      </c>
    </row>
    <row r="842" spans="1:2">
      <c r="A842" s="418" t="s">
        <v>5722</v>
      </c>
      <c r="B842" s="419">
        <v>1</v>
      </c>
    </row>
    <row r="843" spans="1:2">
      <c r="A843" s="21" t="s">
        <v>1535</v>
      </c>
      <c r="B843" s="419">
        <v>1</v>
      </c>
    </row>
    <row r="844" spans="1:2">
      <c r="A844" s="418" t="s">
        <v>5722</v>
      </c>
      <c r="B844" s="419">
        <v>1</v>
      </c>
    </row>
    <row r="845" spans="1:2">
      <c r="A845" s="21" t="s">
        <v>1536</v>
      </c>
      <c r="B845" s="419">
        <v>1</v>
      </c>
    </row>
    <row r="846" spans="1:2">
      <c r="A846" s="418" t="s">
        <v>5722</v>
      </c>
      <c r="B846" s="419">
        <v>1</v>
      </c>
    </row>
    <row r="847" spans="1:2">
      <c r="A847" s="21" t="s">
        <v>1537</v>
      </c>
      <c r="B847" s="419">
        <v>1</v>
      </c>
    </row>
    <row r="848" spans="1:2">
      <c r="A848" s="418" t="s">
        <v>5722</v>
      </c>
      <c r="B848" s="419">
        <v>1</v>
      </c>
    </row>
    <row r="849" spans="1:2">
      <c r="A849" s="21" t="s">
        <v>1538</v>
      </c>
      <c r="B849" s="419">
        <v>1</v>
      </c>
    </row>
    <row r="850" spans="1:2">
      <c r="A850" s="418" t="s">
        <v>5722</v>
      </c>
      <c r="B850" s="419">
        <v>1</v>
      </c>
    </row>
    <row r="851" spans="1:2">
      <c r="A851" s="21" t="s">
        <v>969</v>
      </c>
      <c r="B851" s="419">
        <v>1</v>
      </c>
    </row>
    <row r="852" spans="1:2">
      <c r="A852" s="418" t="s">
        <v>5688</v>
      </c>
      <c r="B852" s="419">
        <v>1</v>
      </c>
    </row>
    <row r="853" spans="1:2">
      <c r="A853" s="21" t="s">
        <v>70</v>
      </c>
      <c r="B853" s="419">
        <v>9</v>
      </c>
    </row>
    <row r="854" spans="1:2">
      <c r="A854" s="418" t="s">
        <v>5616</v>
      </c>
      <c r="B854" s="419">
        <v>1</v>
      </c>
    </row>
    <row r="855" spans="1:2">
      <c r="A855" s="418" t="s">
        <v>5626</v>
      </c>
      <c r="B855" s="419">
        <v>1</v>
      </c>
    </row>
    <row r="856" spans="1:2">
      <c r="A856" s="418" t="s">
        <v>5654</v>
      </c>
      <c r="B856" s="419">
        <v>1</v>
      </c>
    </row>
    <row r="857" spans="1:2">
      <c r="A857" s="418" t="s">
        <v>5983</v>
      </c>
      <c r="B857" s="419">
        <v>1</v>
      </c>
    </row>
    <row r="858" spans="1:2">
      <c r="A858" s="418" t="s">
        <v>5783</v>
      </c>
      <c r="B858" s="419">
        <v>1</v>
      </c>
    </row>
    <row r="859" spans="1:2">
      <c r="A859" s="418" t="s">
        <v>5788</v>
      </c>
      <c r="B859" s="419">
        <v>1</v>
      </c>
    </row>
    <row r="860" spans="1:2">
      <c r="A860" s="418" t="s">
        <v>5722</v>
      </c>
      <c r="B860" s="419">
        <v>1</v>
      </c>
    </row>
    <row r="861" spans="1:2">
      <c r="A861" s="418" t="s">
        <v>5665</v>
      </c>
      <c r="B861" s="419">
        <v>1</v>
      </c>
    </row>
    <row r="862" spans="1:2">
      <c r="A862" s="418" t="s">
        <v>5694</v>
      </c>
      <c r="B862" s="419">
        <v>1</v>
      </c>
    </row>
    <row r="863" spans="1:2">
      <c r="A863" s="21" t="s">
        <v>1197</v>
      </c>
      <c r="B863" s="419">
        <v>3</v>
      </c>
    </row>
    <row r="864" spans="1:2">
      <c r="A864" s="418" t="s">
        <v>5711</v>
      </c>
      <c r="B864" s="419">
        <v>1</v>
      </c>
    </row>
    <row r="865" spans="1:2">
      <c r="A865" s="418" t="s">
        <v>5705</v>
      </c>
      <c r="B865" s="419">
        <v>1</v>
      </c>
    </row>
    <row r="866" spans="1:2">
      <c r="A866" s="418" t="s">
        <v>5716</v>
      </c>
      <c r="B866" s="419">
        <v>1</v>
      </c>
    </row>
    <row r="867" spans="1:2">
      <c r="A867" s="21" t="s">
        <v>443</v>
      </c>
      <c r="B867" s="419">
        <v>1</v>
      </c>
    </row>
    <row r="868" spans="1:2">
      <c r="A868" s="418" t="s">
        <v>5654</v>
      </c>
      <c r="B868" s="419">
        <v>1</v>
      </c>
    </row>
    <row r="869" spans="1:2">
      <c r="A869" s="21" t="s">
        <v>482</v>
      </c>
      <c r="B869" s="419">
        <v>1</v>
      </c>
    </row>
    <row r="870" spans="1:2">
      <c r="A870" s="418" t="s">
        <v>5654</v>
      </c>
      <c r="B870" s="419">
        <v>1</v>
      </c>
    </row>
    <row r="871" spans="1:2">
      <c r="A871" s="21" t="s">
        <v>854</v>
      </c>
      <c r="B871" s="419">
        <v>2</v>
      </c>
    </row>
    <row r="872" spans="1:2">
      <c r="A872" s="418" t="s">
        <v>5682</v>
      </c>
      <c r="B872" s="419">
        <v>1</v>
      </c>
    </row>
    <row r="873" spans="1:2">
      <c r="A873" s="418" t="s">
        <v>6309</v>
      </c>
      <c r="B873" s="419">
        <v>1</v>
      </c>
    </row>
    <row r="874" spans="1:2">
      <c r="A874" s="21" t="s">
        <v>1255</v>
      </c>
      <c r="B874" s="419">
        <v>1</v>
      </c>
    </row>
    <row r="875" spans="1:2">
      <c r="A875" s="418" t="s">
        <v>5963</v>
      </c>
      <c r="B875" s="419">
        <v>1</v>
      </c>
    </row>
    <row r="876" spans="1:2">
      <c r="A876" s="21" t="s">
        <v>916</v>
      </c>
      <c r="B876" s="419">
        <v>1</v>
      </c>
    </row>
    <row r="877" spans="1:2">
      <c r="A877" s="418" t="s">
        <v>5682</v>
      </c>
      <c r="B877" s="419">
        <v>1</v>
      </c>
    </row>
    <row r="878" spans="1:2">
      <c r="A878" s="21" t="s">
        <v>1911</v>
      </c>
      <c r="B878" s="419">
        <v>4</v>
      </c>
    </row>
    <row r="879" spans="1:2">
      <c r="A879" s="418" t="s">
        <v>5880</v>
      </c>
      <c r="B879" s="419">
        <v>1</v>
      </c>
    </row>
    <row r="880" spans="1:2">
      <c r="A880" s="418" t="s">
        <v>5902</v>
      </c>
      <c r="B880" s="419">
        <v>1</v>
      </c>
    </row>
    <row r="881" spans="1:2">
      <c r="A881" s="418" t="s">
        <v>5885</v>
      </c>
      <c r="B881" s="419">
        <v>1</v>
      </c>
    </row>
    <row r="882" spans="1:2">
      <c r="A882" s="418" t="s">
        <v>5907</v>
      </c>
      <c r="B882" s="419">
        <v>1</v>
      </c>
    </row>
    <row r="883" spans="1:2">
      <c r="A883" s="21" t="s">
        <v>1913</v>
      </c>
      <c r="B883" s="419">
        <v>4</v>
      </c>
    </row>
    <row r="884" spans="1:2">
      <c r="A884" s="418" t="s">
        <v>5880</v>
      </c>
      <c r="B884" s="419">
        <v>1</v>
      </c>
    </row>
    <row r="885" spans="1:2">
      <c r="A885" s="418" t="s">
        <v>5902</v>
      </c>
      <c r="B885" s="419">
        <v>1</v>
      </c>
    </row>
    <row r="886" spans="1:2">
      <c r="A886" s="418" t="s">
        <v>5885</v>
      </c>
      <c r="B886" s="419">
        <v>1</v>
      </c>
    </row>
    <row r="887" spans="1:2">
      <c r="A887" s="418" t="s">
        <v>5907</v>
      </c>
      <c r="B887" s="419">
        <v>1</v>
      </c>
    </row>
    <row r="888" spans="1:2">
      <c r="A888" s="21" t="s">
        <v>303</v>
      </c>
      <c r="B888" s="419">
        <v>1</v>
      </c>
    </row>
    <row r="889" spans="1:2">
      <c r="A889" s="418" t="s">
        <v>6170</v>
      </c>
      <c r="B889" s="419">
        <v>1</v>
      </c>
    </row>
    <row r="890" spans="1:2">
      <c r="A890" s="21" t="s">
        <v>1049</v>
      </c>
      <c r="B890" s="419">
        <v>1</v>
      </c>
    </row>
    <row r="891" spans="1:2">
      <c r="A891" s="418" t="s">
        <v>5694</v>
      </c>
      <c r="B891" s="419">
        <v>1</v>
      </c>
    </row>
    <row r="892" spans="1:2">
      <c r="A892" s="21" t="s">
        <v>1838</v>
      </c>
      <c r="B892" s="419">
        <v>1</v>
      </c>
    </row>
    <row r="893" spans="1:2">
      <c r="A893" s="418" t="s">
        <v>5953</v>
      </c>
      <c r="B893" s="419">
        <v>1</v>
      </c>
    </row>
    <row r="894" spans="1:2">
      <c r="A894" s="21" t="s">
        <v>1048</v>
      </c>
      <c r="B894" s="419">
        <v>1</v>
      </c>
    </row>
    <row r="895" spans="1:2">
      <c r="A895" s="418" t="s">
        <v>5694</v>
      </c>
      <c r="B895" s="419">
        <v>1</v>
      </c>
    </row>
    <row r="896" spans="1:2">
      <c r="A896" s="21" t="s">
        <v>295</v>
      </c>
      <c r="B896" s="419">
        <v>7</v>
      </c>
    </row>
    <row r="897" spans="1:2">
      <c r="A897" s="418" t="s">
        <v>5763</v>
      </c>
      <c r="B897" s="419">
        <v>2</v>
      </c>
    </row>
    <row r="898" spans="1:2">
      <c r="A898" s="418" t="s">
        <v>5778</v>
      </c>
      <c r="B898" s="419">
        <v>1</v>
      </c>
    </row>
    <row r="899" spans="1:2">
      <c r="A899" s="418" t="s">
        <v>5773</v>
      </c>
      <c r="B899" s="419">
        <v>1</v>
      </c>
    </row>
    <row r="900" spans="1:2">
      <c r="A900" s="418" t="s">
        <v>5768</v>
      </c>
      <c r="B900" s="419">
        <v>1</v>
      </c>
    </row>
    <row r="901" spans="1:2">
      <c r="A901" s="418" t="s">
        <v>6170</v>
      </c>
      <c r="B901" s="419">
        <v>1</v>
      </c>
    </row>
    <row r="902" spans="1:2">
      <c r="A902" s="418" t="s">
        <v>5758</v>
      </c>
      <c r="B902" s="419">
        <v>1</v>
      </c>
    </row>
    <row r="903" spans="1:2">
      <c r="A903" s="21" t="s">
        <v>1412</v>
      </c>
      <c r="B903" s="419">
        <v>1</v>
      </c>
    </row>
    <row r="904" spans="1:2">
      <c r="A904" s="418" t="s">
        <v>5722</v>
      </c>
      <c r="B904" s="419">
        <v>1</v>
      </c>
    </row>
    <row r="905" spans="1:2">
      <c r="A905" s="21" t="s">
        <v>917</v>
      </c>
      <c r="B905" s="419">
        <v>1</v>
      </c>
    </row>
    <row r="906" spans="1:2">
      <c r="A906" s="418" t="s">
        <v>5682</v>
      </c>
      <c r="B906" s="419">
        <v>1</v>
      </c>
    </row>
    <row r="907" spans="1:2">
      <c r="A907" s="21" t="s">
        <v>918</v>
      </c>
      <c r="B907" s="419">
        <v>1</v>
      </c>
    </row>
    <row r="908" spans="1:2">
      <c r="A908" s="418" t="s">
        <v>5682</v>
      </c>
      <c r="B908" s="419">
        <v>1</v>
      </c>
    </row>
    <row r="909" spans="1:2">
      <c r="A909" s="21" t="s">
        <v>1390</v>
      </c>
      <c r="B909" s="419">
        <v>1</v>
      </c>
    </row>
    <row r="910" spans="1:2">
      <c r="A910" s="418" t="s">
        <v>5722</v>
      </c>
      <c r="B910" s="419">
        <v>1</v>
      </c>
    </row>
    <row r="911" spans="1:2">
      <c r="A911" s="21" t="s">
        <v>120</v>
      </c>
      <c r="B911" s="419">
        <v>2</v>
      </c>
    </row>
    <row r="912" spans="1:2">
      <c r="A912" s="418" t="s">
        <v>5621</v>
      </c>
      <c r="B912" s="419">
        <v>1</v>
      </c>
    </row>
    <row r="913" spans="1:2">
      <c r="A913" s="418" t="s">
        <v>5654</v>
      </c>
      <c r="B913" s="419">
        <v>1</v>
      </c>
    </row>
    <row r="914" spans="1:2">
      <c r="A914" s="21" t="s">
        <v>6292</v>
      </c>
      <c r="B914" s="419">
        <v>1</v>
      </c>
    </row>
    <row r="915" spans="1:2">
      <c r="A915" s="418" t="s">
        <v>5654</v>
      </c>
      <c r="B915" s="419">
        <v>1</v>
      </c>
    </row>
    <row r="916" spans="1:2">
      <c r="A916" s="21" t="s">
        <v>6294</v>
      </c>
      <c r="B916" s="419">
        <v>1</v>
      </c>
    </row>
    <row r="917" spans="1:2">
      <c r="A917" s="418" t="s">
        <v>5654</v>
      </c>
      <c r="B917" s="419">
        <v>1</v>
      </c>
    </row>
    <row r="918" spans="1:2">
      <c r="A918" s="21" t="s">
        <v>1441</v>
      </c>
      <c r="B918" s="419">
        <v>1</v>
      </c>
    </row>
    <row r="919" spans="1:2">
      <c r="A919" s="418" t="s">
        <v>5722</v>
      </c>
      <c r="B919" s="419">
        <v>1</v>
      </c>
    </row>
    <row r="920" spans="1:2">
      <c r="A920" s="21" t="s">
        <v>1056</v>
      </c>
      <c r="B920" s="419">
        <v>1</v>
      </c>
    </row>
    <row r="921" spans="1:2">
      <c r="A921" s="418" t="s">
        <v>5694</v>
      </c>
      <c r="B921" s="419">
        <v>1</v>
      </c>
    </row>
    <row r="922" spans="1:2">
      <c r="A922" s="21" t="s">
        <v>1844</v>
      </c>
      <c r="B922" s="419">
        <v>1</v>
      </c>
    </row>
    <row r="923" spans="1:2">
      <c r="A923" s="418" t="s">
        <v>5953</v>
      </c>
      <c r="B923" s="419">
        <v>1</v>
      </c>
    </row>
    <row r="924" spans="1:2">
      <c r="A924" s="21" t="s">
        <v>6227</v>
      </c>
      <c r="B924" s="419">
        <v>1</v>
      </c>
    </row>
    <row r="925" spans="1:2">
      <c r="A925" s="418" t="s">
        <v>5654</v>
      </c>
      <c r="B925" s="419">
        <v>1</v>
      </c>
    </row>
    <row r="926" spans="1:2">
      <c r="A926" s="21" t="s">
        <v>6256</v>
      </c>
      <c r="B926" s="419">
        <v>1</v>
      </c>
    </row>
    <row r="927" spans="1:2">
      <c r="A927" s="418" t="s">
        <v>5654</v>
      </c>
      <c r="B927" s="419">
        <v>1</v>
      </c>
    </row>
    <row r="928" spans="1:2">
      <c r="A928" s="21" t="s">
        <v>6281</v>
      </c>
      <c r="B928" s="419">
        <v>1</v>
      </c>
    </row>
    <row r="929" spans="1:2">
      <c r="A929" s="418" t="s">
        <v>5654</v>
      </c>
      <c r="B929" s="419">
        <v>1</v>
      </c>
    </row>
    <row r="930" spans="1:2">
      <c r="A930" s="21" t="s">
        <v>6176</v>
      </c>
      <c r="B930" s="419">
        <v>1</v>
      </c>
    </row>
    <row r="931" spans="1:2">
      <c r="A931" s="418" t="s">
        <v>5654</v>
      </c>
      <c r="B931" s="419">
        <v>1</v>
      </c>
    </row>
    <row r="932" spans="1:2">
      <c r="A932" s="21" t="s">
        <v>1442</v>
      </c>
      <c r="B932" s="419">
        <v>1</v>
      </c>
    </row>
    <row r="933" spans="1:2">
      <c r="A933" s="418" t="s">
        <v>5722</v>
      </c>
      <c r="B933" s="419">
        <v>1</v>
      </c>
    </row>
    <row r="934" spans="1:2">
      <c r="A934" s="21" t="s">
        <v>1398</v>
      </c>
      <c r="B934" s="419">
        <v>1</v>
      </c>
    </row>
    <row r="935" spans="1:2">
      <c r="A935" s="418" t="s">
        <v>5722</v>
      </c>
      <c r="B935" s="419">
        <v>1</v>
      </c>
    </row>
    <row r="936" spans="1:2">
      <c r="A936" s="21" t="s">
        <v>1401</v>
      </c>
      <c r="B936" s="419">
        <v>1</v>
      </c>
    </row>
    <row r="937" spans="1:2">
      <c r="A937" s="418" t="s">
        <v>5722</v>
      </c>
      <c r="B937" s="419">
        <v>1</v>
      </c>
    </row>
    <row r="938" spans="1:2">
      <c r="A938" s="21" t="s">
        <v>171</v>
      </c>
      <c r="B938" s="419">
        <v>9</v>
      </c>
    </row>
    <row r="939" spans="1:2">
      <c r="A939" s="418" t="s">
        <v>5626</v>
      </c>
      <c r="B939" s="419">
        <v>1</v>
      </c>
    </row>
    <row r="940" spans="1:2">
      <c r="A940" s="418" t="s">
        <v>5654</v>
      </c>
      <c r="B940" s="419">
        <v>1</v>
      </c>
    </row>
    <row r="941" spans="1:2">
      <c r="A941" s="418" t="s">
        <v>5983</v>
      </c>
      <c r="B941" s="419">
        <v>1</v>
      </c>
    </row>
    <row r="942" spans="1:2">
      <c r="A942" s="418" t="s">
        <v>5783</v>
      </c>
      <c r="B942" s="419">
        <v>1</v>
      </c>
    </row>
    <row r="943" spans="1:2">
      <c r="A943" s="418" t="s">
        <v>5788</v>
      </c>
      <c r="B943" s="419">
        <v>1</v>
      </c>
    </row>
    <row r="944" spans="1:2">
      <c r="A944" s="418" t="s">
        <v>5694</v>
      </c>
      <c r="B944" s="419">
        <v>1</v>
      </c>
    </row>
    <row r="945" spans="1:2">
      <c r="A945" s="418" t="s">
        <v>5922</v>
      </c>
      <c r="B945" s="419">
        <v>2</v>
      </c>
    </row>
    <row r="946" spans="1:2">
      <c r="A946" s="418" t="s">
        <v>5927</v>
      </c>
      <c r="B946" s="419">
        <v>1</v>
      </c>
    </row>
    <row r="947" spans="1:2">
      <c r="A947" s="21" t="s">
        <v>1531</v>
      </c>
      <c r="B947" s="419">
        <v>1</v>
      </c>
    </row>
    <row r="948" spans="1:2">
      <c r="A948" s="418" t="s">
        <v>5722</v>
      </c>
      <c r="B948" s="419">
        <v>1</v>
      </c>
    </row>
    <row r="949" spans="1:2">
      <c r="A949" s="21" t="s">
        <v>444</v>
      </c>
      <c r="B949" s="419">
        <v>1</v>
      </c>
    </row>
    <row r="950" spans="1:2">
      <c r="A950" s="418" t="s">
        <v>5654</v>
      </c>
      <c r="B950" s="419">
        <v>1</v>
      </c>
    </row>
    <row r="951" spans="1:2">
      <c r="A951" s="21" t="s">
        <v>484</v>
      </c>
      <c r="B951" s="419">
        <v>1</v>
      </c>
    </row>
    <row r="952" spans="1:2">
      <c r="A952" s="418" t="s">
        <v>5654</v>
      </c>
      <c r="B952" s="419">
        <v>1</v>
      </c>
    </row>
    <row r="953" spans="1:2">
      <c r="A953" s="21" t="s">
        <v>407</v>
      </c>
      <c r="B953" s="419">
        <v>2</v>
      </c>
    </row>
    <row r="954" spans="1:2">
      <c r="A954" s="418" t="s">
        <v>5654</v>
      </c>
      <c r="B954" s="419">
        <v>1</v>
      </c>
    </row>
    <row r="955" spans="1:2">
      <c r="A955" s="418" t="s">
        <v>5983</v>
      </c>
      <c r="B955" s="419">
        <v>1</v>
      </c>
    </row>
    <row r="956" spans="1:2">
      <c r="A956" s="21" t="s">
        <v>449</v>
      </c>
      <c r="B956" s="419">
        <v>1</v>
      </c>
    </row>
    <row r="957" spans="1:2">
      <c r="A957" s="418" t="s">
        <v>5654</v>
      </c>
      <c r="B957" s="419">
        <v>1</v>
      </c>
    </row>
    <row r="958" spans="1:2">
      <c r="A958" s="21" t="s">
        <v>488</v>
      </c>
      <c r="B958" s="419">
        <v>1</v>
      </c>
    </row>
    <row r="959" spans="1:2">
      <c r="A959" s="418" t="s">
        <v>5654</v>
      </c>
      <c r="B959" s="419">
        <v>1</v>
      </c>
    </row>
    <row r="960" spans="1:2">
      <c r="A960" s="21" t="s">
        <v>950</v>
      </c>
      <c r="B960" s="419">
        <v>1</v>
      </c>
    </row>
    <row r="961" spans="1:2">
      <c r="A961" s="418" t="s">
        <v>5688</v>
      </c>
      <c r="B961" s="419">
        <v>1</v>
      </c>
    </row>
    <row r="962" spans="1:2">
      <c r="A962" s="21" t="s">
        <v>6182</v>
      </c>
      <c r="B962" s="419">
        <v>1</v>
      </c>
    </row>
    <row r="963" spans="1:2">
      <c r="A963" s="418" t="s">
        <v>5654</v>
      </c>
      <c r="B963" s="419">
        <v>1</v>
      </c>
    </row>
    <row r="964" spans="1:2">
      <c r="A964" s="21" t="s">
        <v>3549</v>
      </c>
      <c r="B964" s="419">
        <v>2</v>
      </c>
    </row>
    <row r="965" spans="1:2">
      <c r="A965" s="418" t="s">
        <v>5742</v>
      </c>
      <c r="B965" s="419">
        <v>1</v>
      </c>
    </row>
    <row r="966" spans="1:2">
      <c r="A966" s="418" t="s">
        <v>5738</v>
      </c>
      <c r="B966" s="419">
        <v>1</v>
      </c>
    </row>
    <row r="967" spans="1:2">
      <c r="A967" s="21" t="s">
        <v>3560</v>
      </c>
      <c r="B967" s="419">
        <v>2</v>
      </c>
    </row>
    <row r="968" spans="1:2">
      <c r="A968" s="418" t="s">
        <v>5742</v>
      </c>
      <c r="B968" s="419">
        <v>1</v>
      </c>
    </row>
    <row r="969" spans="1:2">
      <c r="A969" s="418" t="s">
        <v>5738</v>
      </c>
      <c r="B969" s="419">
        <v>1</v>
      </c>
    </row>
    <row r="970" spans="1:2">
      <c r="A970" s="21" t="s">
        <v>3571</v>
      </c>
      <c r="B970" s="419">
        <v>2</v>
      </c>
    </row>
    <row r="971" spans="1:2">
      <c r="A971" s="418" t="s">
        <v>5742</v>
      </c>
      <c r="B971" s="419">
        <v>1</v>
      </c>
    </row>
    <row r="972" spans="1:2">
      <c r="A972" s="418" t="s">
        <v>5738</v>
      </c>
      <c r="B972" s="419">
        <v>1</v>
      </c>
    </row>
    <row r="973" spans="1:2">
      <c r="A973" s="21" t="s">
        <v>3582</v>
      </c>
      <c r="B973" s="419">
        <v>2</v>
      </c>
    </row>
    <row r="974" spans="1:2">
      <c r="A974" s="418" t="s">
        <v>5742</v>
      </c>
      <c r="B974" s="419">
        <v>1</v>
      </c>
    </row>
    <row r="975" spans="1:2">
      <c r="A975" s="418" t="s">
        <v>5738</v>
      </c>
      <c r="B975" s="419">
        <v>1</v>
      </c>
    </row>
    <row r="976" spans="1:2">
      <c r="A976" s="21" t="s">
        <v>3552</v>
      </c>
      <c r="B976" s="419">
        <v>2</v>
      </c>
    </row>
    <row r="977" spans="1:2">
      <c r="A977" s="418" t="s">
        <v>5742</v>
      </c>
      <c r="B977" s="419">
        <v>1</v>
      </c>
    </row>
    <row r="978" spans="1:2">
      <c r="A978" s="418" t="s">
        <v>5738</v>
      </c>
      <c r="B978" s="419">
        <v>1</v>
      </c>
    </row>
    <row r="979" spans="1:2">
      <c r="A979" s="21" t="s">
        <v>3563</v>
      </c>
      <c r="B979" s="419">
        <v>2</v>
      </c>
    </row>
    <row r="980" spans="1:2">
      <c r="A980" s="418" t="s">
        <v>5742</v>
      </c>
      <c r="B980" s="419">
        <v>1</v>
      </c>
    </row>
    <row r="981" spans="1:2">
      <c r="A981" s="418" t="s">
        <v>5738</v>
      </c>
      <c r="B981" s="419">
        <v>1</v>
      </c>
    </row>
    <row r="982" spans="1:2">
      <c r="A982" s="21" t="s">
        <v>3574</v>
      </c>
      <c r="B982" s="419">
        <v>2</v>
      </c>
    </row>
    <row r="983" spans="1:2">
      <c r="A983" s="418" t="s">
        <v>5742</v>
      </c>
      <c r="B983" s="419">
        <v>1</v>
      </c>
    </row>
    <row r="984" spans="1:2">
      <c r="A984" s="418" t="s">
        <v>5738</v>
      </c>
      <c r="B984" s="419">
        <v>1</v>
      </c>
    </row>
    <row r="985" spans="1:2">
      <c r="A985" s="21" t="s">
        <v>3585</v>
      </c>
      <c r="B985" s="419">
        <v>2</v>
      </c>
    </row>
    <row r="986" spans="1:2">
      <c r="A986" s="418" t="s">
        <v>5742</v>
      </c>
      <c r="B986" s="419">
        <v>1</v>
      </c>
    </row>
    <row r="987" spans="1:2">
      <c r="A987" s="418" t="s">
        <v>5738</v>
      </c>
      <c r="B987" s="419">
        <v>1</v>
      </c>
    </row>
    <row r="988" spans="1:2">
      <c r="A988" s="21" t="s">
        <v>3545</v>
      </c>
      <c r="B988" s="419">
        <v>2</v>
      </c>
    </row>
    <row r="989" spans="1:2">
      <c r="A989" s="418" t="s">
        <v>5742</v>
      </c>
      <c r="B989" s="419">
        <v>1</v>
      </c>
    </row>
    <row r="990" spans="1:2">
      <c r="A990" s="418" t="s">
        <v>5738</v>
      </c>
      <c r="B990" s="419">
        <v>1</v>
      </c>
    </row>
    <row r="991" spans="1:2">
      <c r="A991" s="21" t="s">
        <v>3556</v>
      </c>
      <c r="B991" s="419">
        <v>2</v>
      </c>
    </row>
    <row r="992" spans="1:2">
      <c r="A992" s="418" t="s">
        <v>5742</v>
      </c>
      <c r="B992" s="419">
        <v>1</v>
      </c>
    </row>
    <row r="993" spans="1:2">
      <c r="A993" s="418" t="s">
        <v>5738</v>
      </c>
      <c r="B993" s="419">
        <v>1</v>
      </c>
    </row>
    <row r="994" spans="1:2">
      <c r="A994" s="21" t="s">
        <v>3567</v>
      </c>
      <c r="B994" s="419">
        <v>2</v>
      </c>
    </row>
    <row r="995" spans="1:2">
      <c r="A995" s="418" t="s">
        <v>5742</v>
      </c>
      <c r="B995" s="419">
        <v>1</v>
      </c>
    </row>
    <row r="996" spans="1:2">
      <c r="A996" s="418" t="s">
        <v>5738</v>
      </c>
      <c r="B996" s="419">
        <v>1</v>
      </c>
    </row>
    <row r="997" spans="1:2">
      <c r="A997" s="21" t="s">
        <v>3578</v>
      </c>
      <c r="B997" s="419">
        <v>2</v>
      </c>
    </row>
    <row r="998" spans="1:2">
      <c r="A998" s="418" t="s">
        <v>5742</v>
      </c>
      <c r="B998" s="419">
        <v>1</v>
      </c>
    </row>
    <row r="999" spans="1:2">
      <c r="A999" s="418" t="s">
        <v>5738</v>
      </c>
      <c r="B999" s="419">
        <v>1</v>
      </c>
    </row>
    <row r="1000" spans="1:2">
      <c r="A1000" s="21" t="s">
        <v>968</v>
      </c>
      <c r="B1000" s="419">
        <v>1</v>
      </c>
    </row>
    <row r="1001" spans="1:2">
      <c r="A1001" s="418" t="s">
        <v>5688</v>
      </c>
      <c r="B1001" s="419">
        <v>1</v>
      </c>
    </row>
    <row r="1002" spans="1:2">
      <c r="A1002" s="21" t="s">
        <v>6172</v>
      </c>
      <c r="B1002" s="419">
        <v>1</v>
      </c>
    </row>
    <row r="1003" spans="1:2">
      <c r="A1003" s="418" t="s">
        <v>5654</v>
      </c>
      <c r="B1003" s="419">
        <v>1</v>
      </c>
    </row>
    <row r="1004" spans="1:2">
      <c r="A1004" s="21" t="s">
        <v>112</v>
      </c>
      <c r="B1004" s="419">
        <v>2</v>
      </c>
    </row>
    <row r="1005" spans="1:2">
      <c r="A1005" s="418" t="s">
        <v>5621</v>
      </c>
      <c r="B1005" s="419">
        <v>1</v>
      </c>
    </row>
    <row r="1006" spans="1:2">
      <c r="A1006" s="418" t="s">
        <v>5654</v>
      </c>
      <c r="B1006" s="419">
        <v>1</v>
      </c>
    </row>
    <row r="1007" spans="1:2">
      <c r="A1007" s="21" t="s">
        <v>31</v>
      </c>
      <c r="B1007" s="419">
        <v>5</v>
      </c>
    </row>
    <row r="1008" spans="1:2">
      <c r="A1008" s="418" t="s">
        <v>5798</v>
      </c>
      <c r="B1008" s="419">
        <v>1</v>
      </c>
    </row>
    <row r="1009" spans="1:2">
      <c r="A1009" s="418" t="s">
        <v>6038</v>
      </c>
      <c r="B1009" s="419">
        <v>1</v>
      </c>
    </row>
    <row r="1010" spans="1:2">
      <c r="A1010" s="418" t="s">
        <v>5808</v>
      </c>
      <c r="B1010" s="419">
        <v>1</v>
      </c>
    </row>
    <row r="1011" spans="1:2">
      <c r="A1011" s="418" t="s">
        <v>5803</v>
      </c>
      <c r="B1011" s="419">
        <v>1</v>
      </c>
    </row>
    <row r="1012" spans="1:2">
      <c r="A1012" s="418" t="s">
        <v>6043</v>
      </c>
      <c r="B1012" s="419">
        <v>1</v>
      </c>
    </row>
    <row r="1013" spans="1:2">
      <c r="A1013" s="21" t="s">
        <v>34</v>
      </c>
      <c r="B1013" s="419">
        <v>5</v>
      </c>
    </row>
    <row r="1014" spans="1:2">
      <c r="A1014" s="418" t="s">
        <v>5798</v>
      </c>
      <c r="B1014" s="419">
        <v>1</v>
      </c>
    </row>
    <row r="1015" spans="1:2">
      <c r="A1015" s="418" t="s">
        <v>6038</v>
      </c>
      <c r="B1015" s="419">
        <v>1</v>
      </c>
    </row>
    <row r="1016" spans="1:2">
      <c r="A1016" s="418" t="s">
        <v>5808</v>
      </c>
      <c r="B1016" s="419">
        <v>1</v>
      </c>
    </row>
    <row r="1017" spans="1:2">
      <c r="A1017" s="418" t="s">
        <v>5803</v>
      </c>
      <c r="B1017" s="419">
        <v>1</v>
      </c>
    </row>
    <row r="1018" spans="1:2">
      <c r="A1018" s="418" t="s">
        <v>6043</v>
      </c>
      <c r="B1018" s="419">
        <v>1</v>
      </c>
    </row>
    <row r="1019" spans="1:2">
      <c r="A1019" s="21" t="s">
        <v>36</v>
      </c>
      <c r="B1019" s="419">
        <v>5</v>
      </c>
    </row>
    <row r="1020" spans="1:2">
      <c r="A1020" s="418" t="s">
        <v>5798</v>
      </c>
      <c r="B1020" s="419">
        <v>1</v>
      </c>
    </row>
    <row r="1021" spans="1:2">
      <c r="A1021" s="418" t="s">
        <v>6038</v>
      </c>
      <c r="B1021" s="419">
        <v>1</v>
      </c>
    </row>
    <row r="1022" spans="1:2">
      <c r="A1022" s="418" t="s">
        <v>5808</v>
      </c>
      <c r="B1022" s="419">
        <v>1</v>
      </c>
    </row>
    <row r="1023" spans="1:2">
      <c r="A1023" s="418" t="s">
        <v>5803</v>
      </c>
      <c r="B1023" s="419">
        <v>1</v>
      </c>
    </row>
    <row r="1024" spans="1:2">
      <c r="A1024" s="418" t="s">
        <v>6043</v>
      </c>
      <c r="B1024" s="419">
        <v>1</v>
      </c>
    </row>
    <row r="1025" spans="1:2">
      <c r="A1025" s="21" t="s">
        <v>32</v>
      </c>
      <c r="B1025" s="419">
        <v>5</v>
      </c>
    </row>
    <row r="1026" spans="1:2">
      <c r="A1026" s="418" t="s">
        <v>5798</v>
      </c>
      <c r="B1026" s="419">
        <v>1</v>
      </c>
    </row>
    <row r="1027" spans="1:2">
      <c r="A1027" s="418" t="s">
        <v>6038</v>
      </c>
      <c r="B1027" s="419">
        <v>1</v>
      </c>
    </row>
    <row r="1028" spans="1:2">
      <c r="A1028" s="418" t="s">
        <v>5808</v>
      </c>
      <c r="B1028" s="419">
        <v>1</v>
      </c>
    </row>
    <row r="1029" spans="1:2">
      <c r="A1029" s="418" t="s">
        <v>5803</v>
      </c>
      <c r="B1029" s="419">
        <v>1</v>
      </c>
    </row>
    <row r="1030" spans="1:2">
      <c r="A1030" s="418" t="s">
        <v>6043</v>
      </c>
      <c r="B1030" s="419">
        <v>1</v>
      </c>
    </row>
    <row r="1031" spans="1:2">
      <c r="A1031" s="21" t="s">
        <v>37</v>
      </c>
      <c r="B1031" s="419">
        <v>5</v>
      </c>
    </row>
    <row r="1032" spans="1:2">
      <c r="A1032" s="418" t="s">
        <v>5798</v>
      </c>
      <c r="B1032" s="419">
        <v>1</v>
      </c>
    </row>
    <row r="1033" spans="1:2">
      <c r="A1033" s="418" t="s">
        <v>6038</v>
      </c>
      <c r="B1033" s="419">
        <v>1</v>
      </c>
    </row>
    <row r="1034" spans="1:2">
      <c r="A1034" s="418" t="s">
        <v>5808</v>
      </c>
      <c r="B1034" s="419">
        <v>1</v>
      </c>
    </row>
    <row r="1035" spans="1:2">
      <c r="A1035" s="418" t="s">
        <v>5803</v>
      </c>
      <c r="B1035" s="419">
        <v>1</v>
      </c>
    </row>
    <row r="1036" spans="1:2">
      <c r="A1036" s="418" t="s">
        <v>6043</v>
      </c>
      <c r="B1036" s="419">
        <v>1</v>
      </c>
    </row>
    <row r="1037" spans="1:2">
      <c r="A1037" s="21" t="s">
        <v>35</v>
      </c>
      <c r="B1037" s="419">
        <v>5</v>
      </c>
    </row>
    <row r="1038" spans="1:2">
      <c r="A1038" s="418" t="s">
        <v>5798</v>
      </c>
      <c r="B1038" s="419">
        <v>1</v>
      </c>
    </row>
    <row r="1039" spans="1:2">
      <c r="A1039" s="418" t="s">
        <v>6038</v>
      </c>
      <c r="B1039" s="419">
        <v>1</v>
      </c>
    </row>
    <row r="1040" spans="1:2">
      <c r="A1040" s="418" t="s">
        <v>5808</v>
      </c>
      <c r="B1040" s="419">
        <v>1</v>
      </c>
    </row>
    <row r="1041" spans="1:2">
      <c r="A1041" s="418" t="s">
        <v>5803</v>
      </c>
      <c r="B1041" s="419">
        <v>1</v>
      </c>
    </row>
    <row r="1042" spans="1:2">
      <c r="A1042" s="418" t="s">
        <v>6043</v>
      </c>
      <c r="B1042" s="419">
        <v>1</v>
      </c>
    </row>
    <row r="1043" spans="1:2">
      <c r="A1043" s="21" t="s">
        <v>38</v>
      </c>
      <c r="B1043" s="419">
        <v>5</v>
      </c>
    </row>
    <row r="1044" spans="1:2">
      <c r="A1044" s="418" t="s">
        <v>5798</v>
      </c>
      <c r="B1044" s="419">
        <v>1</v>
      </c>
    </row>
    <row r="1045" spans="1:2">
      <c r="A1045" s="418" t="s">
        <v>6038</v>
      </c>
      <c r="B1045" s="419">
        <v>1</v>
      </c>
    </row>
    <row r="1046" spans="1:2">
      <c r="A1046" s="418" t="s">
        <v>5808</v>
      </c>
      <c r="B1046" s="419">
        <v>1</v>
      </c>
    </row>
    <row r="1047" spans="1:2">
      <c r="A1047" s="418" t="s">
        <v>5803</v>
      </c>
      <c r="B1047" s="419">
        <v>1</v>
      </c>
    </row>
    <row r="1048" spans="1:2">
      <c r="A1048" s="418" t="s">
        <v>6043</v>
      </c>
      <c r="B1048" s="419">
        <v>1</v>
      </c>
    </row>
    <row r="1049" spans="1:2">
      <c r="A1049" s="21" t="s">
        <v>39</v>
      </c>
      <c r="B1049" s="419">
        <v>5</v>
      </c>
    </row>
    <row r="1050" spans="1:2">
      <c r="A1050" s="418" t="s">
        <v>5798</v>
      </c>
      <c r="B1050" s="419">
        <v>1</v>
      </c>
    </row>
    <row r="1051" spans="1:2">
      <c r="A1051" s="418" t="s">
        <v>6038</v>
      </c>
      <c r="B1051" s="419">
        <v>1</v>
      </c>
    </row>
    <row r="1052" spans="1:2">
      <c r="A1052" s="418" t="s">
        <v>5808</v>
      </c>
      <c r="B1052" s="419">
        <v>1</v>
      </c>
    </row>
    <row r="1053" spans="1:2">
      <c r="A1053" s="418" t="s">
        <v>5803</v>
      </c>
      <c r="B1053" s="419">
        <v>1</v>
      </c>
    </row>
    <row r="1054" spans="1:2">
      <c r="A1054" s="418" t="s">
        <v>6043</v>
      </c>
      <c r="B1054" s="419">
        <v>1</v>
      </c>
    </row>
    <row r="1055" spans="1:2">
      <c r="A1055" s="21" t="s">
        <v>33</v>
      </c>
      <c r="B1055" s="419">
        <v>5</v>
      </c>
    </row>
    <row r="1056" spans="1:2">
      <c r="A1056" s="418" t="s">
        <v>5798</v>
      </c>
      <c r="B1056" s="419">
        <v>1</v>
      </c>
    </row>
    <row r="1057" spans="1:2">
      <c r="A1057" s="418" t="s">
        <v>6038</v>
      </c>
      <c r="B1057" s="419">
        <v>1</v>
      </c>
    </row>
    <row r="1058" spans="1:2">
      <c r="A1058" s="418" t="s">
        <v>5808</v>
      </c>
      <c r="B1058" s="419">
        <v>1</v>
      </c>
    </row>
    <row r="1059" spans="1:2">
      <c r="A1059" s="418" t="s">
        <v>5803</v>
      </c>
      <c r="B1059" s="419">
        <v>1</v>
      </c>
    </row>
    <row r="1060" spans="1:2">
      <c r="A1060" s="418" t="s">
        <v>6043</v>
      </c>
      <c r="B1060" s="419">
        <v>1</v>
      </c>
    </row>
    <row r="1061" spans="1:2">
      <c r="A1061" s="21" t="s">
        <v>3548</v>
      </c>
      <c r="B1061" s="419">
        <v>2</v>
      </c>
    </row>
    <row r="1062" spans="1:2">
      <c r="A1062" s="418" t="s">
        <v>5742</v>
      </c>
      <c r="B1062" s="419">
        <v>1</v>
      </c>
    </row>
    <row r="1063" spans="1:2">
      <c r="A1063" s="418" t="s">
        <v>5738</v>
      </c>
      <c r="B1063" s="419">
        <v>1</v>
      </c>
    </row>
    <row r="1064" spans="1:2">
      <c r="A1064" s="21" t="s">
        <v>3559</v>
      </c>
      <c r="B1064" s="419">
        <v>2</v>
      </c>
    </row>
    <row r="1065" spans="1:2">
      <c r="A1065" s="418" t="s">
        <v>5742</v>
      </c>
      <c r="B1065" s="419">
        <v>1</v>
      </c>
    </row>
    <row r="1066" spans="1:2">
      <c r="A1066" s="418" t="s">
        <v>5738</v>
      </c>
      <c r="B1066" s="419">
        <v>1</v>
      </c>
    </row>
    <row r="1067" spans="1:2">
      <c r="A1067" s="21" t="s">
        <v>3570</v>
      </c>
      <c r="B1067" s="419">
        <v>2</v>
      </c>
    </row>
    <row r="1068" spans="1:2">
      <c r="A1068" s="418" t="s">
        <v>5742</v>
      </c>
      <c r="B1068" s="419">
        <v>1</v>
      </c>
    </row>
    <row r="1069" spans="1:2">
      <c r="A1069" s="418" t="s">
        <v>5738</v>
      </c>
      <c r="B1069" s="419">
        <v>1</v>
      </c>
    </row>
    <row r="1070" spans="1:2">
      <c r="A1070" s="21" t="s">
        <v>3581</v>
      </c>
      <c r="B1070" s="419">
        <v>2</v>
      </c>
    </row>
    <row r="1071" spans="1:2">
      <c r="A1071" s="418" t="s">
        <v>5742</v>
      </c>
      <c r="B1071" s="419">
        <v>1</v>
      </c>
    </row>
    <row r="1072" spans="1:2">
      <c r="A1072" s="418" t="s">
        <v>5738</v>
      </c>
      <c r="B1072" s="419">
        <v>1</v>
      </c>
    </row>
    <row r="1073" spans="1:2">
      <c r="A1073" s="21" t="s">
        <v>1394</v>
      </c>
      <c r="B1073" s="419">
        <v>1</v>
      </c>
    </row>
    <row r="1074" spans="1:2">
      <c r="A1074" s="418" t="s">
        <v>5722</v>
      </c>
      <c r="B1074" s="419">
        <v>1</v>
      </c>
    </row>
    <row r="1075" spans="1:2">
      <c r="A1075" s="21" t="s">
        <v>6232</v>
      </c>
      <c r="B1075" s="419">
        <v>1</v>
      </c>
    </row>
    <row r="1076" spans="1:2">
      <c r="A1076" s="418" t="s">
        <v>5654</v>
      </c>
      <c r="B1076" s="419">
        <v>1</v>
      </c>
    </row>
    <row r="1077" spans="1:2">
      <c r="A1077" s="21" t="s">
        <v>6223</v>
      </c>
      <c r="B1077" s="419">
        <v>1</v>
      </c>
    </row>
    <row r="1078" spans="1:2">
      <c r="A1078" s="418" t="s">
        <v>5654</v>
      </c>
      <c r="B1078" s="419">
        <v>1</v>
      </c>
    </row>
    <row r="1079" spans="1:2">
      <c r="A1079" s="21" t="s">
        <v>6247</v>
      </c>
      <c r="B1079" s="419">
        <v>1</v>
      </c>
    </row>
    <row r="1080" spans="1:2">
      <c r="A1080" s="418" t="s">
        <v>5654</v>
      </c>
      <c r="B1080" s="419">
        <v>1</v>
      </c>
    </row>
    <row r="1081" spans="1:2">
      <c r="A1081" s="21" t="s">
        <v>964</v>
      </c>
      <c r="B1081" s="419">
        <v>1</v>
      </c>
    </row>
    <row r="1082" spans="1:2">
      <c r="A1082" s="418" t="s">
        <v>5688</v>
      </c>
      <c r="B1082" s="419">
        <v>1</v>
      </c>
    </row>
    <row r="1083" spans="1:2">
      <c r="A1083" s="21" t="s">
        <v>3550</v>
      </c>
      <c r="B1083" s="419">
        <v>2</v>
      </c>
    </row>
    <row r="1084" spans="1:2">
      <c r="A1084" s="418" t="s">
        <v>5742</v>
      </c>
      <c r="B1084" s="419">
        <v>1</v>
      </c>
    </row>
    <row r="1085" spans="1:2">
      <c r="A1085" s="418" t="s">
        <v>5738</v>
      </c>
      <c r="B1085" s="419">
        <v>1</v>
      </c>
    </row>
    <row r="1086" spans="1:2">
      <c r="A1086" s="21" t="s">
        <v>3561</v>
      </c>
      <c r="B1086" s="419">
        <v>2</v>
      </c>
    </row>
    <row r="1087" spans="1:2">
      <c r="A1087" s="418" t="s">
        <v>5742</v>
      </c>
      <c r="B1087" s="419">
        <v>1</v>
      </c>
    </row>
    <row r="1088" spans="1:2">
      <c r="A1088" s="418" t="s">
        <v>5738</v>
      </c>
      <c r="B1088" s="419">
        <v>1</v>
      </c>
    </row>
    <row r="1089" spans="1:2">
      <c r="A1089" s="21" t="s">
        <v>3572</v>
      </c>
      <c r="B1089" s="419">
        <v>2</v>
      </c>
    </row>
    <row r="1090" spans="1:2">
      <c r="A1090" s="418" t="s">
        <v>5742</v>
      </c>
      <c r="B1090" s="419">
        <v>1</v>
      </c>
    </row>
    <row r="1091" spans="1:2">
      <c r="A1091" s="418" t="s">
        <v>5738</v>
      </c>
      <c r="B1091" s="419">
        <v>1</v>
      </c>
    </row>
    <row r="1092" spans="1:2">
      <c r="A1092" s="21" t="s">
        <v>3583</v>
      </c>
      <c r="B1092" s="419">
        <v>2</v>
      </c>
    </row>
    <row r="1093" spans="1:2">
      <c r="A1093" s="418" t="s">
        <v>5742</v>
      </c>
      <c r="B1093" s="419">
        <v>1</v>
      </c>
    </row>
    <row r="1094" spans="1:2">
      <c r="A1094" s="418" t="s">
        <v>5738</v>
      </c>
      <c r="B1094" s="419">
        <v>1</v>
      </c>
    </row>
    <row r="1095" spans="1:2">
      <c r="A1095" s="21" t="s">
        <v>3553</v>
      </c>
      <c r="B1095" s="419">
        <v>2</v>
      </c>
    </row>
    <row r="1096" spans="1:2">
      <c r="A1096" s="418" t="s">
        <v>5742</v>
      </c>
      <c r="B1096" s="419">
        <v>1</v>
      </c>
    </row>
    <row r="1097" spans="1:2">
      <c r="A1097" s="418" t="s">
        <v>5738</v>
      </c>
      <c r="B1097" s="419">
        <v>1</v>
      </c>
    </row>
    <row r="1098" spans="1:2">
      <c r="A1098" s="21" t="s">
        <v>3564</v>
      </c>
      <c r="B1098" s="419">
        <v>2</v>
      </c>
    </row>
    <row r="1099" spans="1:2">
      <c r="A1099" s="418" t="s">
        <v>5742</v>
      </c>
      <c r="B1099" s="419">
        <v>1</v>
      </c>
    </row>
    <row r="1100" spans="1:2">
      <c r="A1100" s="418" t="s">
        <v>5738</v>
      </c>
      <c r="B1100" s="419">
        <v>1</v>
      </c>
    </row>
    <row r="1101" spans="1:2">
      <c r="A1101" s="21" t="s">
        <v>3575</v>
      </c>
      <c r="B1101" s="419">
        <v>2</v>
      </c>
    </row>
    <row r="1102" spans="1:2">
      <c r="A1102" s="418" t="s">
        <v>5742</v>
      </c>
      <c r="B1102" s="419">
        <v>1</v>
      </c>
    </row>
    <row r="1103" spans="1:2">
      <c r="A1103" s="418" t="s">
        <v>5738</v>
      </c>
      <c r="B1103" s="419">
        <v>1</v>
      </c>
    </row>
    <row r="1104" spans="1:2">
      <c r="A1104" s="21" t="s">
        <v>3586</v>
      </c>
      <c r="B1104" s="419">
        <v>2</v>
      </c>
    </row>
    <row r="1105" spans="1:2">
      <c r="A1105" s="418" t="s">
        <v>5742</v>
      </c>
      <c r="B1105" s="419">
        <v>1</v>
      </c>
    </row>
    <row r="1106" spans="1:2">
      <c r="A1106" s="418" t="s">
        <v>5738</v>
      </c>
      <c r="B1106" s="419">
        <v>1</v>
      </c>
    </row>
    <row r="1107" spans="1:2">
      <c r="A1107" s="21" t="s">
        <v>3546</v>
      </c>
      <c r="B1107" s="419">
        <v>2</v>
      </c>
    </row>
    <row r="1108" spans="1:2">
      <c r="A1108" s="418" t="s">
        <v>5742</v>
      </c>
      <c r="B1108" s="419">
        <v>1</v>
      </c>
    </row>
    <row r="1109" spans="1:2">
      <c r="A1109" s="418" t="s">
        <v>5738</v>
      </c>
      <c r="B1109" s="419">
        <v>1</v>
      </c>
    </row>
    <row r="1110" spans="1:2">
      <c r="A1110" s="21" t="s">
        <v>3557</v>
      </c>
      <c r="B1110" s="419">
        <v>2</v>
      </c>
    </row>
    <row r="1111" spans="1:2">
      <c r="A1111" s="418" t="s">
        <v>5742</v>
      </c>
      <c r="B1111" s="419">
        <v>1</v>
      </c>
    </row>
    <row r="1112" spans="1:2">
      <c r="A1112" s="418" t="s">
        <v>5738</v>
      </c>
      <c r="B1112" s="419">
        <v>1</v>
      </c>
    </row>
    <row r="1113" spans="1:2">
      <c r="A1113" s="21" t="s">
        <v>3568</v>
      </c>
      <c r="B1113" s="419">
        <v>2</v>
      </c>
    </row>
    <row r="1114" spans="1:2">
      <c r="A1114" s="418" t="s">
        <v>5742</v>
      </c>
      <c r="B1114" s="419">
        <v>1</v>
      </c>
    </row>
    <row r="1115" spans="1:2">
      <c r="A1115" s="418" t="s">
        <v>5738</v>
      </c>
      <c r="B1115" s="419">
        <v>1</v>
      </c>
    </row>
    <row r="1116" spans="1:2">
      <c r="A1116" s="21" t="s">
        <v>3579</v>
      </c>
      <c r="B1116" s="419">
        <v>2</v>
      </c>
    </row>
    <row r="1117" spans="1:2">
      <c r="A1117" s="418" t="s">
        <v>5742</v>
      </c>
      <c r="B1117" s="419">
        <v>1</v>
      </c>
    </row>
    <row r="1118" spans="1:2">
      <c r="A1118" s="418" t="s">
        <v>5738</v>
      </c>
      <c r="B1118" s="419">
        <v>1</v>
      </c>
    </row>
    <row r="1119" spans="1:2">
      <c r="A1119" s="21" t="s">
        <v>923</v>
      </c>
      <c r="B1119" s="419">
        <v>1</v>
      </c>
    </row>
    <row r="1120" spans="1:2">
      <c r="A1120" s="418" t="s">
        <v>5682</v>
      </c>
      <c r="B1120" s="419">
        <v>1</v>
      </c>
    </row>
    <row r="1121" spans="1:2">
      <c r="A1121" s="21" t="s">
        <v>6191</v>
      </c>
      <c r="B1121" s="419">
        <v>1</v>
      </c>
    </row>
    <row r="1122" spans="1:2">
      <c r="A1122" s="418" t="s">
        <v>5654</v>
      </c>
      <c r="B1122" s="419">
        <v>1</v>
      </c>
    </row>
    <row r="1123" spans="1:2">
      <c r="A1123" s="21" t="s">
        <v>6239</v>
      </c>
      <c r="B1123" s="419">
        <v>1</v>
      </c>
    </row>
    <row r="1124" spans="1:2">
      <c r="A1124" s="418" t="s">
        <v>5654</v>
      </c>
      <c r="B1124" s="419">
        <v>1</v>
      </c>
    </row>
    <row r="1125" spans="1:2">
      <c r="A1125" s="21" t="s">
        <v>1104</v>
      </c>
      <c r="B1125" s="419">
        <v>1</v>
      </c>
    </row>
    <row r="1126" spans="1:2">
      <c r="A1126" s="418" t="s">
        <v>5988</v>
      </c>
      <c r="B1126" s="419">
        <v>1</v>
      </c>
    </row>
    <row r="1127" spans="1:2">
      <c r="A1127" s="21" t="s">
        <v>1103</v>
      </c>
      <c r="B1127" s="419">
        <v>1</v>
      </c>
    </row>
    <row r="1128" spans="1:2">
      <c r="A1128" s="418" t="s">
        <v>5988</v>
      </c>
      <c r="B1128" s="419">
        <v>1</v>
      </c>
    </row>
    <row r="1129" spans="1:2">
      <c r="A1129" s="21" t="s">
        <v>2021</v>
      </c>
      <c r="B1129" s="419">
        <v>2</v>
      </c>
    </row>
    <row r="1130" spans="1:2">
      <c r="A1130" s="418" t="s">
        <v>5742</v>
      </c>
      <c r="B1130" s="419">
        <v>1</v>
      </c>
    </row>
    <row r="1131" spans="1:2">
      <c r="A1131" s="418" t="s">
        <v>5738</v>
      </c>
      <c r="B1131" s="419">
        <v>1</v>
      </c>
    </row>
    <row r="1132" spans="1:2">
      <c r="A1132" s="21" t="s">
        <v>1118</v>
      </c>
      <c r="B1132" s="419">
        <v>3</v>
      </c>
    </row>
    <row r="1133" spans="1:2">
      <c r="A1133" s="418" t="s">
        <v>5983</v>
      </c>
      <c r="B1133" s="419">
        <v>1</v>
      </c>
    </row>
    <row r="1134" spans="1:2">
      <c r="A1134" s="418" t="s">
        <v>5783</v>
      </c>
      <c r="B1134" s="419">
        <v>1</v>
      </c>
    </row>
    <row r="1135" spans="1:2">
      <c r="A1135" s="418" t="s">
        <v>5788</v>
      </c>
      <c r="B1135" s="419">
        <v>1</v>
      </c>
    </row>
    <row r="1136" spans="1:2">
      <c r="A1136" s="21" t="s">
        <v>1102</v>
      </c>
      <c r="B1136" s="419">
        <v>2</v>
      </c>
    </row>
    <row r="1137" spans="1:2">
      <c r="A1137" s="418" t="s">
        <v>5983</v>
      </c>
      <c r="B1137" s="419">
        <v>1</v>
      </c>
    </row>
    <row r="1138" spans="1:2">
      <c r="A1138" s="418" t="s">
        <v>5988</v>
      </c>
      <c r="B1138" s="419">
        <v>1</v>
      </c>
    </row>
    <row r="1139" spans="1:2">
      <c r="A1139" s="21" t="s">
        <v>1172</v>
      </c>
      <c r="B1139" s="419">
        <v>1</v>
      </c>
    </row>
    <row r="1140" spans="1:2">
      <c r="A1140" s="418" t="s">
        <v>5978</v>
      </c>
      <c r="B1140" s="419">
        <v>1</v>
      </c>
    </row>
    <row r="1141" spans="1:2">
      <c r="A1141" s="21" t="s">
        <v>3814</v>
      </c>
      <c r="B1141" s="419">
        <v>1</v>
      </c>
    </row>
    <row r="1142" spans="1:2">
      <c r="A1142" s="418" t="s">
        <v>5783</v>
      </c>
      <c r="B1142" s="419">
        <v>1</v>
      </c>
    </row>
    <row r="1143" spans="1:2">
      <c r="A1143" s="21" t="s">
        <v>712</v>
      </c>
      <c r="B1143" s="419">
        <v>6</v>
      </c>
    </row>
    <row r="1144" spans="1:2">
      <c r="A1144" s="418" t="s">
        <v>5665</v>
      </c>
      <c r="B1144" s="419">
        <v>1</v>
      </c>
    </row>
    <row r="1145" spans="1:2">
      <c r="A1145" s="418" t="s">
        <v>5682</v>
      </c>
      <c r="B1145" s="419">
        <v>1</v>
      </c>
    </row>
    <row r="1146" spans="1:2">
      <c r="A1146" s="418" t="s">
        <v>5688</v>
      </c>
      <c r="B1146" s="419">
        <v>1</v>
      </c>
    </row>
    <row r="1147" spans="1:2">
      <c r="A1147" s="418" t="s">
        <v>5694</v>
      </c>
      <c r="B1147" s="419">
        <v>1</v>
      </c>
    </row>
    <row r="1148" spans="1:2">
      <c r="A1148" s="418" t="s">
        <v>6309</v>
      </c>
      <c r="B1148" s="419">
        <v>1</v>
      </c>
    </row>
    <row r="1149" spans="1:2">
      <c r="A1149" s="418" t="s">
        <v>5671</v>
      </c>
      <c r="B1149" s="419">
        <v>1</v>
      </c>
    </row>
    <row r="1150" spans="1:2">
      <c r="A1150" s="21" t="s">
        <v>3642</v>
      </c>
      <c r="B1150" s="419">
        <v>1</v>
      </c>
    </row>
    <row r="1151" spans="1:2">
      <c r="A1151" s="418" t="s">
        <v>5788</v>
      </c>
      <c r="B1151" s="419">
        <v>1</v>
      </c>
    </row>
    <row r="1152" spans="1:2">
      <c r="A1152" s="21" t="s">
        <v>3830</v>
      </c>
      <c r="B1152" s="419">
        <v>2</v>
      </c>
    </row>
    <row r="1153" spans="1:2">
      <c r="A1153" s="418" t="s">
        <v>5753</v>
      </c>
      <c r="B1153" s="419">
        <v>2</v>
      </c>
    </row>
    <row r="1154" spans="1:2">
      <c r="A1154" s="21" t="s">
        <v>1344</v>
      </c>
      <c r="B1154" s="419">
        <v>1</v>
      </c>
    </row>
    <row r="1155" spans="1:2">
      <c r="A1155" s="418" t="s">
        <v>5958</v>
      </c>
      <c r="B1155" s="419">
        <v>1</v>
      </c>
    </row>
    <row r="1156" spans="1:2">
      <c r="A1156" s="21" t="s">
        <v>955</v>
      </c>
      <c r="B1156" s="419">
        <v>1</v>
      </c>
    </row>
    <row r="1157" spans="1:2">
      <c r="A1157" s="418" t="s">
        <v>5688</v>
      </c>
      <c r="B1157" s="419">
        <v>1</v>
      </c>
    </row>
    <row r="1158" spans="1:2">
      <c r="A1158" s="21" t="s">
        <v>6246</v>
      </c>
      <c r="B1158" s="419">
        <v>1</v>
      </c>
    </row>
    <row r="1159" spans="1:2">
      <c r="A1159" s="418" t="s">
        <v>5654</v>
      </c>
      <c r="B1159" s="419">
        <v>1</v>
      </c>
    </row>
    <row r="1160" spans="1:2">
      <c r="A1160" s="21" t="s">
        <v>1170</v>
      </c>
      <c r="B1160" s="419">
        <v>1</v>
      </c>
    </row>
    <row r="1161" spans="1:2">
      <c r="A1161" s="418" t="s">
        <v>5978</v>
      </c>
      <c r="B1161" s="419">
        <v>1</v>
      </c>
    </row>
    <row r="1162" spans="1:2">
      <c r="A1162" s="21" t="s">
        <v>1171</v>
      </c>
      <c r="B1162" s="419">
        <v>1</v>
      </c>
    </row>
    <row r="1163" spans="1:2">
      <c r="A1163" s="418" t="s">
        <v>5978</v>
      </c>
      <c r="B1163" s="419">
        <v>1</v>
      </c>
    </row>
    <row r="1164" spans="1:2">
      <c r="A1164" s="21" t="s">
        <v>1745</v>
      </c>
      <c r="B1164" s="419">
        <v>2</v>
      </c>
    </row>
    <row r="1165" spans="1:2">
      <c r="A1165" s="418" t="s">
        <v>5732</v>
      </c>
      <c r="B1165" s="419">
        <v>1</v>
      </c>
    </row>
    <row r="1166" spans="1:2">
      <c r="A1166" s="418" t="s">
        <v>5728</v>
      </c>
      <c r="B1166" s="419">
        <v>1</v>
      </c>
    </row>
    <row r="1167" spans="1:2">
      <c r="A1167" s="21" t="s">
        <v>1837</v>
      </c>
      <c r="B1167" s="419">
        <v>1</v>
      </c>
    </row>
    <row r="1168" spans="1:2">
      <c r="A1168" s="418" t="s">
        <v>5953</v>
      </c>
      <c r="B1168" s="419">
        <v>1</v>
      </c>
    </row>
    <row r="1169" spans="1:2">
      <c r="A1169" s="21" t="s">
        <v>853</v>
      </c>
      <c r="B1169" s="419">
        <v>2</v>
      </c>
    </row>
    <row r="1170" spans="1:2">
      <c r="A1170" s="418" t="s">
        <v>5682</v>
      </c>
      <c r="B1170" s="419">
        <v>1</v>
      </c>
    </row>
    <row r="1171" spans="1:2">
      <c r="A1171" s="418" t="s">
        <v>6309</v>
      </c>
      <c r="B1171" s="419">
        <v>1</v>
      </c>
    </row>
    <row r="1172" spans="1:2">
      <c r="A1172" s="21" t="s">
        <v>915</v>
      </c>
      <c r="B1172" s="419">
        <v>1</v>
      </c>
    </row>
    <row r="1173" spans="1:2">
      <c r="A1173" s="418" t="s">
        <v>5682</v>
      </c>
      <c r="B1173" s="419">
        <v>1</v>
      </c>
    </row>
    <row r="1174" spans="1:2">
      <c r="A1174" s="21" t="s">
        <v>457</v>
      </c>
      <c r="B1174" s="419">
        <v>1</v>
      </c>
    </row>
    <row r="1175" spans="1:2">
      <c r="A1175" s="418" t="s">
        <v>5654</v>
      </c>
      <c r="B1175" s="419">
        <v>1</v>
      </c>
    </row>
    <row r="1176" spans="1:2">
      <c r="A1176" s="21" t="s">
        <v>302</v>
      </c>
      <c r="B1176" s="419">
        <v>1</v>
      </c>
    </row>
    <row r="1177" spans="1:2">
      <c r="A1177" s="418" t="s">
        <v>6170</v>
      </c>
      <c r="B1177" s="419">
        <v>1</v>
      </c>
    </row>
    <row r="1178" spans="1:2">
      <c r="A1178" s="21" t="s">
        <v>951</v>
      </c>
      <c r="B1178" s="419">
        <v>1</v>
      </c>
    </row>
    <row r="1179" spans="1:2">
      <c r="A1179" s="418" t="s">
        <v>5688</v>
      </c>
      <c r="B1179" s="419">
        <v>1</v>
      </c>
    </row>
    <row r="1180" spans="1:2">
      <c r="A1180" s="21" t="s">
        <v>1399</v>
      </c>
      <c r="B1180" s="419">
        <v>1</v>
      </c>
    </row>
    <row r="1181" spans="1:2">
      <c r="A1181" s="418" t="s">
        <v>5722</v>
      </c>
      <c r="B1181" s="419">
        <v>1</v>
      </c>
    </row>
    <row r="1182" spans="1:2">
      <c r="A1182" s="21" t="s">
        <v>6224</v>
      </c>
      <c r="B1182" s="419">
        <v>1</v>
      </c>
    </row>
    <row r="1183" spans="1:2">
      <c r="A1183" s="418" t="s">
        <v>5654</v>
      </c>
      <c r="B1183" s="419">
        <v>1</v>
      </c>
    </row>
    <row r="1184" spans="1:2">
      <c r="A1184" s="21" t="s">
        <v>6225</v>
      </c>
      <c r="B1184" s="419">
        <v>1</v>
      </c>
    </row>
    <row r="1185" spans="1:2">
      <c r="A1185" s="418" t="s">
        <v>5654</v>
      </c>
      <c r="B1185" s="419">
        <v>1</v>
      </c>
    </row>
    <row r="1186" spans="1:2">
      <c r="A1186" s="21" t="s">
        <v>948</v>
      </c>
      <c r="B1186" s="419">
        <v>1</v>
      </c>
    </row>
    <row r="1187" spans="1:2">
      <c r="A1187" s="418" t="s">
        <v>5688</v>
      </c>
      <c r="B1187" s="419">
        <v>1</v>
      </c>
    </row>
    <row r="1188" spans="1:2">
      <c r="A1188" s="21" t="s">
        <v>349</v>
      </c>
      <c r="B1188" s="419">
        <v>1</v>
      </c>
    </row>
    <row r="1189" spans="1:2">
      <c r="A1189" s="418" t="s">
        <v>5654</v>
      </c>
      <c r="B1189" s="419">
        <v>1</v>
      </c>
    </row>
    <row r="1190" spans="1:2">
      <c r="A1190" s="21" t="s">
        <v>372</v>
      </c>
      <c r="B1190" s="419">
        <v>1</v>
      </c>
    </row>
    <row r="1191" spans="1:2">
      <c r="A1191" s="418" t="s">
        <v>5654</v>
      </c>
      <c r="B1191" s="419">
        <v>1</v>
      </c>
    </row>
    <row r="1192" spans="1:2">
      <c r="A1192" s="21" t="s">
        <v>6379</v>
      </c>
      <c r="B1192" s="419">
        <v>3</v>
      </c>
    </row>
    <row r="1193" spans="1:2">
      <c r="A1193" s="418" t="s">
        <v>6003</v>
      </c>
      <c r="B1193" s="419">
        <v>1</v>
      </c>
    </row>
    <row r="1194" spans="1:2">
      <c r="A1194" s="418" t="s">
        <v>6007</v>
      </c>
      <c r="B1194" s="419">
        <v>1</v>
      </c>
    </row>
    <row r="1195" spans="1:2">
      <c r="A1195" s="418" t="s">
        <v>6011</v>
      </c>
      <c r="B1195" s="419">
        <v>1</v>
      </c>
    </row>
    <row r="1196" spans="1:2">
      <c r="A1196" s="21" t="s">
        <v>6414</v>
      </c>
      <c r="B1196" s="419">
        <v>3</v>
      </c>
    </row>
    <row r="1197" spans="1:2">
      <c r="A1197" s="418" t="s">
        <v>6003</v>
      </c>
      <c r="B1197" s="419">
        <v>1</v>
      </c>
    </row>
    <row r="1198" spans="1:2">
      <c r="A1198" s="418" t="s">
        <v>6007</v>
      </c>
      <c r="B1198" s="419">
        <v>1</v>
      </c>
    </row>
    <row r="1199" spans="1:2">
      <c r="A1199" s="418" t="s">
        <v>6011</v>
      </c>
      <c r="B1199" s="419">
        <v>1</v>
      </c>
    </row>
    <row r="1200" spans="1:2">
      <c r="A1200" s="21" t="s">
        <v>6437</v>
      </c>
      <c r="B1200" s="419">
        <v>3</v>
      </c>
    </row>
    <row r="1201" spans="1:2">
      <c r="A1201" s="418" t="s">
        <v>6003</v>
      </c>
      <c r="B1201" s="419">
        <v>1</v>
      </c>
    </row>
    <row r="1202" spans="1:2">
      <c r="A1202" s="418" t="s">
        <v>6007</v>
      </c>
      <c r="B1202" s="419">
        <v>1</v>
      </c>
    </row>
    <row r="1203" spans="1:2">
      <c r="A1203" s="418" t="s">
        <v>6011</v>
      </c>
      <c r="B1203" s="419">
        <v>1</v>
      </c>
    </row>
    <row r="1204" spans="1:2">
      <c r="A1204" s="21" t="s">
        <v>941</v>
      </c>
      <c r="B1204" s="419">
        <v>2</v>
      </c>
    </row>
    <row r="1205" spans="1:2">
      <c r="A1205" s="418" t="s">
        <v>5688</v>
      </c>
      <c r="B1205" s="419">
        <v>1</v>
      </c>
    </row>
    <row r="1206" spans="1:2">
      <c r="A1206" s="418" t="s">
        <v>5694</v>
      </c>
      <c r="B1206" s="419">
        <v>1</v>
      </c>
    </row>
    <row r="1207" spans="1:2">
      <c r="A1207" s="21" t="s">
        <v>1033</v>
      </c>
      <c r="B1207" s="419">
        <v>1</v>
      </c>
    </row>
    <row r="1208" spans="1:2">
      <c r="A1208" s="418" t="s">
        <v>5694</v>
      </c>
      <c r="B1208" s="419">
        <v>1</v>
      </c>
    </row>
    <row r="1209" spans="1:2">
      <c r="A1209" s="21" t="s">
        <v>1034</v>
      </c>
      <c r="B1209" s="419">
        <v>1</v>
      </c>
    </row>
    <row r="1210" spans="1:2">
      <c r="A1210" s="418" t="s">
        <v>5694</v>
      </c>
      <c r="B1210" s="419">
        <v>1</v>
      </c>
    </row>
    <row r="1211" spans="1:2">
      <c r="A1211" s="21" t="s">
        <v>1038</v>
      </c>
      <c r="B1211" s="419">
        <v>1</v>
      </c>
    </row>
    <row r="1212" spans="1:2">
      <c r="A1212" s="418" t="s">
        <v>5694</v>
      </c>
      <c r="B1212" s="419">
        <v>1</v>
      </c>
    </row>
    <row r="1213" spans="1:2">
      <c r="A1213" s="21" t="s">
        <v>56</v>
      </c>
      <c r="B1213" s="419">
        <v>2</v>
      </c>
    </row>
    <row r="1214" spans="1:2">
      <c r="A1214" s="418" t="s">
        <v>5608</v>
      </c>
      <c r="B1214" s="419">
        <v>1</v>
      </c>
    </row>
    <row r="1215" spans="1:2">
      <c r="A1215" s="418" t="s">
        <v>5602</v>
      </c>
      <c r="B1215" s="419">
        <v>1</v>
      </c>
    </row>
    <row r="1216" spans="1:2">
      <c r="A1216" s="21" t="s">
        <v>1421</v>
      </c>
      <c r="B1216" s="419">
        <v>1</v>
      </c>
    </row>
    <row r="1217" spans="1:2">
      <c r="A1217" s="418" t="s">
        <v>5722</v>
      </c>
      <c r="B1217" s="419">
        <v>1</v>
      </c>
    </row>
    <row r="1218" spans="1:2">
      <c r="A1218" s="21" t="s">
        <v>1744</v>
      </c>
      <c r="B1218" s="419">
        <v>2</v>
      </c>
    </row>
    <row r="1219" spans="1:2">
      <c r="A1219" s="418" t="s">
        <v>5732</v>
      </c>
      <c r="B1219" s="419">
        <v>1</v>
      </c>
    </row>
    <row r="1220" spans="1:2">
      <c r="A1220" s="418" t="s">
        <v>5728</v>
      </c>
      <c r="B1220" s="419">
        <v>1</v>
      </c>
    </row>
    <row r="1221" spans="1:2">
      <c r="A1221" s="21" t="s">
        <v>2024</v>
      </c>
      <c r="B1221" s="419">
        <v>2</v>
      </c>
    </row>
    <row r="1222" spans="1:2">
      <c r="A1222" s="418" t="s">
        <v>5742</v>
      </c>
      <c r="B1222" s="419">
        <v>1</v>
      </c>
    </row>
    <row r="1223" spans="1:2">
      <c r="A1223" s="418" t="s">
        <v>5738</v>
      </c>
      <c r="B1223" s="419">
        <v>1</v>
      </c>
    </row>
    <row r="1224" spans="1:2">
      <c r="A1224" s="21" t="s">
        <v>1391</v>
      </c>
      <c r="B1224" s="419">
        <v>1</v>
      </c>
    </row>
    <row r="1225" spans="1:2">
      <c r="A1225" s="418" t="s">
        <v>5722</v>
      </c>
      <c r="B1225" s="419">
        <v>1</v>
      </c>
    </row>
    <row r="1226" spans="1:2">
      <c r="A1226" s="21" t="s">
        <v>1530</v>
      </c>
      <c r="B1226" s="419">
        <v>1</v>
      </c>
    </row>
    <row r="1227" spans="1:2">
      <c r="A1227" s="418" t="s">
        <v>5722</v>
      </c>
      <c r="B1227" s="419">
        <v>1</v>
      </c>
    </row>
    <row r="1228" spans="1:2">
      <c r="A1228" s="21" t="s">
        <v>867</v>
      </c>
      <c r="B1228" s="419">
        <v>1</v>
      </c>
    </row>
    <row r="1229" spans="1:2">
      <c r="A1229" s="418" t="s">
        <v>6309</v>
      </c>
      <c r="B1229" s="419">
        <v>1</v>
      </c>
    </row>
    <row r="1230" spans="1:2">
      <c r="A1230" s="21" t="s">
        <v>1383</v>
      </c>
      <c r="B1230" s="419">
        <v>1</v>
      </c>
    </row>
    <row r="1231" spans="1:2">
      <c r="A1231" s="418" t="s">
        <v>5722</v>
      </c>
      <c r="B1231" s="419">
        <v>1</v>
      </c>
    </row>
    <row r="1232" spans="1:2">
      <c r="A1232" s="21" t="s">
        <v>6300</v>
      </c>
      <c r="B1232" s="419">
        <v>1</v>
      </c>
    </row>
    <row r="1233" spans="1:2">
      <c r="A1233" s="418" t="s">
        <v>5654</v>
      </c>
      <c r="B1233" s="419">
        <v>1</v>
      </c>
    </row>
    <row r="1234" spans="1:2">
      <c r="A1234" s="21" t="s">
        <v>3820</v>
      </c>
      <c r="B1234" s="419">
        <v>1</v>
      </c>
    </row>
    <row r="1235" spans="1:2">
      <c r="A1235" s="418" t="s">
        <v>5768</v>
      </c>
      <c r="B1235" s="419">
        <v>1</v>
      </c>
    </row>
    <row r="1236" spans="1:2">
      <c r="A1236" s="21" t="s">
        <v>170</v>
      </c>
      <c r="B1236" s="419">
        <v>7</v>
      </c>
    </row>
    <row r="1237" spans="1:2">
      <c r="A1237" s="418" t="s">
        <v>5626</v>
      </c>
      <c r="B1237" s="419">
        <v>1</v>
      </c>
    </row>
    <row r="1238" spans="1:2">
      <c r="A1238" s="418" t="s">
        <v>5654</v>
      </c>
      <c r="B1238" s="419">
        <v>1</v>
      </c>
    </row>
    <row r="1239" spans="1:2">
      <c r="A1239" s="418" t="s">
        <v>5983</v>
      </c>
      <c r="B1239" s="419">
        <v>1</v>
      </c>
    </row>
    <row r="1240" spans="1:2">
      <c r="A1240" s="418" t="s">
        <v>5783</v>
      </c>
      <c r="B1240" s="419">
        <v>1</v>
      </c>
    </row>
    <row r="1241" spans="1:2">
      <c r="A1241" s="418" t="s">
        <v>5763</v>
      </c>
      <c r="B1241" s="419">
        <v>2</v>
      </c>
    </row>
    <row r="1242" spans="1:2">
      <c r="A1242" s="418" t="s">
        <v>5768</v>
      </c>
      <c r="B1242" s="419">
        <v>1</v>
      </c>
    </row>
    <row r="1243" spans="1:2">
      <c r="A1243" s="21" t="s">
        <v>1193</v>
      </c>
      <c r="B1243" s="419">
        <v>12</v>
      </c>
    </row>
    <row r="1244" spans="1:2">
      <c r="A1244" s="418" t="s">
        <v>5705</v>
      </c>
      <c r="B1244" s="419">
        <v>1</v>
      </c>
    </row>
    <row r="1245" spans="1:2">
      <c r="A1245" s="418" t="s">
        <v>5912</v>
      </c>
      <c r="B1245" s="419">
        <v>1</v>
      </c>
    </row>
    <row r="1246" spans="1:2">
      <c r="A1246" s="418" t="s">
        <v>5932</v>
      </c>
      <c r="B1246" s="419">
        <v>1</v>
      </c>
    </row>
    <row r="1247" spans="1:2">
      <c r="A1247" s="418" t="s">
        <v>5942</v>
      </c>
      <c r="B1247" s="419">
        <v>1</v>
      </c>
    </row>
    <row r="1248" spans="1:2">
      <c r="A1248" s="418" t="s">
        <v>5917</v>
      </c>
      <c r="B1248" s="419">
        <v>1</v>
      </c>
    </row>
    <row r="1249" spans="1:2">
      <c r="A1249" s="418" t="s">
        <v>5937</v>
      </c>
      <c r="B1249" s="419">
        <v>1</v>
      </c>
    </row>
    <row r="1250" spans="1:2">
      <c r="A1250" s="418" t="s">
        <v>5947</v>
      </c>
      <c r="B1250" s="419">
        <v>1</v>
      </c>
    </row>
    <row r="1251" spans="1:2">
      <c r="A1251" s="418" t="s">
        <v>5855</v>
      </c>
      <c r="B1251" s="419">
        <v>1</v>
      </c>
    </row>
    <row r="1252" spans="1:2">
      <c r="A1252" s="418" t="s">
        <v>6048</v>
      </c>
      <c r="B1252" s="419">
        <v>1</v>
      </c>
    </row>
    <row r="1253" spans="1:2">
      <c r="A1253" s="418" t="s">
        <v>5865</v>
      </c>
      <c r="B1253" s="419">
        <v>1</v>
      </c>
    </row>
    <row r="1254" spans="1:2">
      <c r="A1254" s="418" t="s">
        <v>5860</v>
      </c>
      <c r="B1254" s="419">
        <v>1</v>
      </c>
    </row>
    <row r="1255" spans="1:2">
      <c r="A1255" s="418" t="s">
        <v>6053</v>
      </c>
      <c r="B1255" s="419">
        <v>1</v>
      </c>
    </row>
    <row r="1256" spans="1:2">
      <c r="A1256" s="21" t="s">
        <v>298</v>
      </c>
      <c r="B1256" s="419">
        <v>7</v>
      </c>
    </row>
    <row r="1257" spans="1:2">
      <c r="A1257" s="418" t="s">
        <v>5763</v>
      </c>
      <c r="B1257" s="419">
        <v>2</v>
      </c>
    </row>
    <row r="1258" spans="1:2">
      <c r="A1258" s="418" t="s">
        <v>5778</v>
      </c>
      <c r="B1258" s="419">
        <v>1</v>
      </c>
    </row>
    <row r="1259" spans="1:2">
      <c r="A1259" s="418" t="s">
        <v>5773</v>
      </c>
      <c r="B1259" s="419">
        <v>1</v>
      </c>
    </row>
    <row r="1260" spans="1:2">
      <c r="A1260" s="418" t="s">
        <v>5768</v>
      </c>
      <c r="B1260" s="419">
        <v>1</v>
      </c>
    </row>
    <row r="1261" spans="1:2">
      <c r="A1261" s="418" t="s">
        <v>6170</v>
      </c>
      <c r="B1261" s="419">
        <v>1</v>
      </c>
    </row>
    <row r="1262" spans="1:2">
      <c r="A1262" s="418" t="s">
        <v>5758</v>
      </c>
      <c r="B1262" s="419">
        <v>1</v>
      </c>
    </row>
    <row r="1263" spans="1:2">
      <c r="A1263" s="21" t="s">
        <v>1761</v>
      </c>
      <c r="B1263" s="419">
        <v>2</v>
      </c>
    </row>
    <row r="1264" spans="1:2">
      <c r="A1264" s="418" t="s">
        <v>5732</v>
      </c>
      <c r="B1264" s="419">
        <v>1</v>
      </c>
    </row>
    <row r="1265" spans="1:2">
      <c r="A1265" s="418" t="s">
        <v>5728</v>
      </c>
      <c r="B1265" s="419">
        <v>1</v>
      </c>
    </row>
    <row r="1266" spans="1:2">
      <c r="A1266" s="21" t="s">
        <v>3627</v>
      </c>
      <c r="B1266" s="419">
        <v>3</v>
      </c>
    </row>
    <row r="1267" spans="1:2">
      <c r="A1267" s="418" t="s">
        <v>5788</v>
      </c>
      <c r="B1267" s="419">
        <v>1</v>
      </c>
    </row>
    <row r="1268" spans="1:2">
      <c r="A1268" s="418" t="s">
        <v>5753</v>
      </c>
      <c r="B1268" s="419">
        <v>2</v>
      </c>
    </row>
    <row r="1269" spans="1:2">
      <c r="A1269" s="21" t="s">
        <v>446</v>
      </c>
      <c r="B1269" s="419">
        <v>1</v>
      </c>
    </row>
    <row r="1270" spans="1:2">
      <c r="A1270" s="418" t="s">
        <v>5654</v>
      </c>
      <c r="B1270" s="419">
        <v>1</v>
      </c>
    </row>
    <row r="1271" spans="1:2">
      <c r="A1271" s="21" t="s">
        <v>486</v>
      </c>
      <c r="B1271" s="419">
        <v>1</v>
      </c>
    </row>
    <row r="1272" spans="1:2">
      <c r="A1272" s="418" t="s">
        <v>5654</v>
      </c>
      <c r="B1272" s="419">
        <v>1</v>
      </c>
    </row>
    <row r="1273" spans="1:2">
      <c r="A1273" s="21" t="s">
        <v>490</v>
      </c>
      <c r="B1273" s="419">
        <v>1</v>
      </c>
    </row>
    <row r="1274" spans="1:2">
      <c r="A1274" s="418" t="s">
        <v>5654</v>
      </c>
      <c r="B1274" s="419">
        <v>1</v>
      </c>
    </row>
    <row r="1275" spans="1:2">
      <c r="A1275" s="21" t="s">
        <v>1841</v>
      </c>
      <c r="B1275" s="419">
        <v>1</v>
      </c>
    </row>
    <row r="1276" spans="1:2">
      <c r="A1276" s="418" t="s">
        <v>5953</v>
      </c>
      <c r="B1276" s="419">
        <v>1</v>
      </c>
    </row>
    <row r="1277" spans="1:2">
      <c r="A1277" s="21" t="s">
        <v>6222</v>
      </c>
      <c r="B1277" s="419">
        <v>1</v>
      </c>
    </row>
    <row r="1278" spans="1:2">
      <c r="A1278" s="418" t="s">
        <v>5654</v>
      </c>
      <c r="B1278" s="419">
        <v>1</v>
      </c>
    </row>
    <row r="1279" spans="1:2">
      <c r="A1279" s="21" t="s">
        <v>879</v>
      </c>
      <c r="B1279" s="419">
        <v>1</v>
      </c>
    </row>
    <row r="1280" spans="1:2">
      <c r="A1280" s="418" t="s">
        <v>6309</v>
      </c>
      <c r="B1280" s="419">
        <v>1</v>
      </c>
    </row>
    <row r="1281" spans="1:2">
      <c r="A1281" s="21" t="s">
        <v>1526</v>
      </c>
      <c r="B1281" s="419">
        <v>1</v>
      </c>
    </row>
    <row r="1282" spans="1:2">
      <c r="A1282" s="418" t="s">
        <v>5722</v>
      </c>
      <c r="B1282" s="419">
        <v>1</v>
      </c>
    </row>
    <row r="1283" spans="1:2">
      <c r="A1283" s="21" t="s">
        <v>1434</v>
      </c>
      <c r="B1283" s="419">
        <v>1</v>
      </c>
    </row>
    <row r="1284" spans="1:2">
      <c r="A1284" s="418" t="s">
        <v>5722</v>
      </c>
      <c r="B1284" s="419">
        <v>1</v>
      </c>
    </row>
    <row r="1285" spans="1:2">
      <c r="A1285" s="21" t="s">
        <v>1413</v>
      </c>
      <c r="B1285" s="419">
        <v>1</v>
      </c>
    </row>
    <row r="1286" spans="1:2">
      <c r="A1286" s="418" t="s">
        <v>5722</v>
      </c>
      <c r="B1286" s="419">
        <v>1</v>
      </c>
    </row>
    <row r="1287" spans="1:2">
      <c r="A1287" s="21" t="s">
        <v>1433</v>
      </c>
      <c r="B1287" s="419">
        <v>1</v>
      </c>
    </row>
    <row r="1288" spans="1:2">
      <c r="A1288" s="418" t="s">
        <v>5722</v>
      </c>
      <c r="B1288" s="419">
        <v>1</v>
      </c>
    </row>
    <row r="1289" spans="1:2">
      <c r="A1289" s="21" t="s">
        <v>1402</v>
      </c>
      <c r="B1289" s="419">
        <v>1</v>
      </c>
    </row>
    <row r="1290" spans="1:2">
      <c r="A1290" s="418" t="s">
        <v>5722</v>
      </c>
      <c r="B1290" s="419">
        <v>1</v>
      </c>
    </row>
    <row r="1291" spans="1:2">
      <c r="A1291" s="21" t="s">
        <v>1829</v>
      </c>
      <c r="B1291" s="419">
        <v>1</v>
      </c>
    </row>
    <row r="1292" spans="1:2">
      <c r="A1292" s="418" t="s">
        <v>5953</v>
      </c>
      <c r="B1292" s="419">
        <v>1</v>
      </c>
    </row>
    <row r="1293" spans="1:2">
      <c r="A1293" s="21" t="s">
        <v>1426</v>
      </c>
      <c r="B1293" s="419">
        <v>1</v>
      </c>
    </row>
    <row r="1294" spans="1:2">
      <c r="A1294" s="418" t="s">
        <v>5722</v>
      </c>
      <c r="B1294" s="419">
        <v>1</v>
      </c>
    </row>
    <row r="1295" spans="1:2">
      <c r="A1295" s="21" t="s">
        <v>1393</v>
      </c>
      <c r="B1295" s="419">
        <v>1</v>
      </c>
    </row>
    <row r="1296" spans="1:2">
      <c r="A1296" s="418" t="s">
        <v>5722</v>
      </c>
      <c r="B1296" s="419">
        <v>1</v>
      </c>
    </row>
    <row r="1297" spans="1:2">
      <c r="A1297" s="21" t="s">
        <v>1388</v>
      </c>
      <c r="B1297" s="419">
        <v>1</v>
      </c>
    </row>
    <row r="1298" spans="1:2">
      <c r="A1298" s="418" t="s">
        <v>5722</v>
      </c>
      <c r="B1298" s="419">
        <v>1</v>
      </c>
    </row>
    <row r="1299" spans="1:2">
      <c r="A1299" s="21" t="s">
        <v>1529</v>
      </c>
      <c r="B1299" s="419">
        <v>1</v>
      </c>
    </row>
    <row r="1300" spans="1:2">
      <c r="A1300" s="418" t="s">
        <v>5722</v>
      </c>
      <c r="B1300" s="419">
        <v>1</v>
      </c>
    </row>
    <row r="1301" spans="1:2">
      <c r="A1301" s="21" t="s">
        <v>1525</v>
      </c>
      <c r="B1301" s="419">
        <v>1</v>
      </c>
    </row>
    <row r="1302" spans="1:2">
      <c r="A1302" s="418" t="s">
        <v>5722</v>
      </c>
      <c r="B1302" s="419">
        <v>1</v>
      </c>
    </row>
    <row r="1303" spans="1:2">
      <c r="A1303" s="21" t="s">
        <v>294</v>
      </c>
      <c r="B1303" s="419">
        <v>7</v>
      </c>
    </row>
    <row r="1304" spans="1:2">
      <c r="A1304" s="418" t="s">
        <v>5763</v>
      </c>
      <c r="B1304" s="419">
        <v>2</v>
      </c>
    </row>
    <row r="1305" spans="1:2">
      <c r="A1305" s="418" t="s">
        <v>5778</v>
      </c>
      <c r="B1305" s="419">
        <v>1</v>
      </c>
    </row>
    <row r="1306" spans="1:2">
      <c r="A1306" s="418" t="s">
        <v>5773</v>
      </c>
      <c r="B1306" s="419">
        <v>1</v>
      </c>
    </row>
    <row r="1307" spans="1:2">
      <c r="A1307" s="418" t="s">
        <v>5768</v>
      </c>
      <c r="B1307" s="419">
        <v>1</v>
      </c>
    </row>
    <row r="1308" spans="1:2">
      <c r="A1308" s="418" t="s">
        <v>6170</v>
      </c>
      <c r="B1308" s="419">
        <v>1</v>
      </c>
    </row>
    <row r="1309" spans="1:2">
      <c r="A1309" s="418" t="s">
        <v>5758</v>
      </c>
      <c r="B1309" s="419">
        <v>1</v>
      </c>
    </row>
    <row r="1310" spans="1:2">
      <c r="A1310" s="21" t="s">
        <v>967</v>
      </c>
      <c r="B1310" s="419">
        <v>1</v>
      </c>
    </row>
    <row r="1311" spans="1:2">
      <c r="A1311" s="418" t="s">
        <v>5688</v>
      </c>
      <c r="B1311" s="419">
        <v>1</v>
      </c>
    </row>
    <row r="1312" spans="1:2">
      <c r="A1312" s="21" t="s">
        <v>1836</v>
      </c>
      <c r="B1312" s="419">
        <v>1</v>
      </c>
    </row>
    <row r="1313" spans="1:2">
      <c r="A1313" s="418" t="s">
        <v>5953</v>
      </c>
      <c r="B1313" s="419">
        <v>1</v>
      </c>
    </row>
    <row r="1314" spans="1:2">
      <c r="A1314" s="21" t="s">
        <v>1015</v>
      </c>
      <c r="B1314" s="419">
        <v>1</v>
      </c>
    </row>
    <row r="1315" spans="1:2">
      <c r="A1315" s="418" t="s">
        <v>5998</v>
      </c>
      <c r="B1315" s="419">
        <v>1</v>
      </c>
    </row>
    <row r="1316" spans="1:2">
      <c r="A1316" s="21" t="s">
        <v>1409</v>
      </c>
      <c r="B1316" s="419">
        <v>1</v>
      </c>
    </row>
    <row r="1317" spans="1:2">
      <c r="A1317" s="418" t="s">
        <v>5722</v>
      </c>
      <c r="B1317" s="419">
        <v>1</v>
      </c>
    </row>
    <row r="1318" spans="1:2">
      <c r="A1318" s="21" t="s">
        <v>1384</v>
      </c>
      <c r="B1318" s="419">
        <v>1</v>
      </c>
    </row>
    <row r="1319" spans="1:2">
      <c r="A1319" s="418" t="s">
        <v>5722</v>
      </c>
      <c r="B1319" s="419">
        <v>1</v>
      </c>
    </row>
    <row r="1320" spans="1:2">
      <c r="A1320" s="21" t="s">
        <v>1440</v>
      </c>
      <c r="B1320" s="419">
        <v>1</v>
      </c>
    </row>
    <row r="1321" spans="1:2">
      <c r="A1321" s="418" t="s">
        <v>5722</v>
      </c>
      <c r="B1321" s="419">
        <v>1</v>
      </c>
    </row>
    <row r="1322" spans="1:2">
      <c r="A1322" s="21" t="s">
        <v>1370</v>
      </c>
      <c r="B1322" s="419">
        <v>1</v>
      </c>
    </row>
    <row r="1323" spans="1:2">
      <c r="A1323" s="418" t="s">
        <v>5722</v>
      </c>
      <c r="B1323" s="419">
        <v>1</v>
      </c>
    </row>
    <row r="1324" spans="1:2">
      <c r="A1324" s="21" t="s">
        <v>1432</v>
      </c>
      <c r="B1324" s="419">
        <v>1</v>
      </c>
    </row>
    <row r="1325" spans="1:2">
      <c r="A1325" s="418" t="s">
        <v>5722</v>
      </c>
      <c r="B1325" s="419">
        <v>1</v>
      </c>
    </row>
    <row r="1326" spans="1:2">
      <c r="A1326" s="21" t="s">
        <v>858</v>
      </c>
      <c r="B1326" s="419">
        <v>1</v>
      </c>
    </row>
    <row r="1327" spans="1:2">
      <c r="A1327" s="418" t="s">
        <v>6309</v>
      </c>
      <c r="B1327" s="419">
        <v>1</v>
      </c>
    </row>
    <row r="1328" spans="1:2">
      <c r="A1328" s="21" t="s">
        <v>6234</v>
      </c>
      <c r="B1328" s="419">
        <v>1</v>
      </c>
    </row>
    <row r="1329" spans="1:2">
      <c r="A1329" s="418" t="s">
        <v>5654</v>
      </c>
      <c r="B1329" s="419">
        <v>1</v>
      </c>
    </row>
    <row r="1330" spans="1:2">
      <c r="A1330" s="21" t="s">
        <v>6233</v>
      </c>
      <c r="B1330" s="419">
        <v>1</v>
      </c>
    </row>
    <row r="1331" spans="1:2">
      <c r="A1331" s="418" t="s">
        <v>5654</v>
      </c>
      <c r="B1331" s="419">
        <v>1</v>
      </c>
    </row>
    <row r="1332" spans="1:2">
      <c r="A1332" s="21" t="s">
        <v>6235</v>
      </c>
      <c r="B1332" s="419">
        <v>1</v>
      </c>
    </row>
    <row r="1333" spans="1:2">
      <c r="A1333" s="418" t="s">
        <v>5654</v>
      </c>
      <c r="B1333" s="419">
        <v>1</v>
      </c>
    </row>
    <row r="1334" spans="1:2">
      <c r="A1334" s="21" t="s">
        <v>1163</v>
      </c>
      <c r="B1334" s="419">
        <v>1</v>
      </c>
    </row>
    <row r="1335" spans="1:2">
      <c r="A1335" s="418" t="s">
        <v>5978</v>
      </c>
      <c r="B1335" s="419">
        <v>1</v>
      </c>
    </row>
    <row r="1336" spans="1:2">
      <c r="A1336" s="21" t="s">
        <v>1937</v>
      </c>
      <c r="B1336" s="419">
        <v>4</v>
      </c>
    </row>
    <row r="1337" spans="1:2">
      <c r="A1337" s="418" t="s">
        <v>5912</v>
      </c>
      <c r="B1337" s="419">
        <v>1</v>
      </c>
    </row>
    <row r="1338" spans="1:2">
      <c r="A1338" s="418" t="s">
        <v>5932</v>
      </c>
      <c r="B1338" s="419">
        <v>1</v>
      </c>
    </row>
    <row r="1339" spans="1:2">
      <c r="A1339" s="418" t="s">
        <v>5917</v>
      </c>
      <c r="B1339" s="419">
        <v>1</v>
      </c>
    </row>
    <row r="1340" spans="1:2">
      <c r="A1340" s="418" t="s">
        <v>5937</v>
      </c>
      <c r="B1340" s="419">
        <v>1</v>
      </c>
    </row>
    <row r="1341" spans="1:2">
      <c r="A1341" s="21" t="s">
        <v>1938</v>
      </c>
      <c r="B1341" s="419">
        <v>4</v>
      </c>
    </row>
    <row r="1342" spans="1:2">
      <c r="A1342" s="418" t="s">
        <v>5912</v>
      </c>
      <c r="B1342" s="419">
        <v>1</v>
      </c>
    </row>
    <row r="1343" spans="1:2">
      <c r="A1343" s="418" t="s">
        <v>5932</v>
      </c>
      <c r="B1343" s="419">
        <v>1</v>
      </c>
    </row>
    <row r="1344" spans="1:2">
      <c r="A1344" s="418" t="s">
        <v>5917</v>
      </c>
      <c r="B1344" s="419">
        <v>1</v>
      </c>
    </row>
    <row r="1345" spans="1:2">
      <c r="A1345" s="418" t="s">
        <v>5937</v>
      </c>
      <c r="B1345" s="419">
        <v>1</v>
      </c>
    </row>
    <row r="1346" spans="1:2">
      <c r="A1346" s="21" t="s">
        <v>1974</v>
      </c>
      <c r="B1346" s="419">
        <v>4</v>
      </c>
    </row>
    <row r="1347" spans="1:2">
      <c r="A1347" s="418" t="s">
        <v>5912</v>
      </c>
      <c r="B1347" s="419">
        <v>1</v>
      </c>
    </row>
    <row r="1348" spans="1:2">
      <c r="A1348" s="418" t="s">
        <v>5932</v>
      </c>
      <c r="B1348" s="419">
        <v>1</v>
      </c>
    </row>
    <row r="1349" spans="1:2">
      <c r="A1349" s="418" t="s">
        <v>5917</v>
      </c>
      <c r="B1349" s="419">
        <v>1</v>
      </c>
    </row>
    <row r="1350" spans="1:2">
      <c r="A1350" s="418" t="s">
        <v>5937</v>
      </c>
      <c r="B1350" s="419">
        <v>1</v>
      </c>
    </row>
    <row r="1351" spans="1:2">
      <c r="A1351" s="21" t="s">
        <v>1975</v>
      </c>
      <c r="B1351" s="419">
        <v>4</v>
      </c>
    </row>
    <row r="1352" spans="1:2">
      <c r="A1352" s="418" t="s">
        <v>5912</v>
      </c>
      <c r="B1352" s="419">
        <v>1</v>
      </c>
    </row>
    <row r="1353" spans="1:2">
      <c r="A1353" s="418" t="s">
        <v>5932</v>
      </c>
      <c r="B1353" s="419">
        <v>1</v>
      </c>
    </row>
    <row r="1354" spans="1:2">
      <c r="A1354" s="418" t="s">
        <v>5917</v>
      </c>
      <c r="B1354" s="419">
        <v>1</v>
      </c>
    </row>
    <row r="1355" spans="1:2">
      <c r="A1355" s="418" t="s">
        <v>5937</v>
      </c>
      <c r="B1355" s="419">
        <v>1</v>
      </c>
    </row>
    <row r="1356" spans="1:2">
      <c r="A1356" s="21" t="s">
        <v>3613</v>
      </c>
      <c r="B1356" s="419">
        <v>2</v>
      </c>
    </row>
    <row r="1357" spans="1:2">
      <c r="A1357" s="418" t="s">
        <v>5912</v>
      </c>
      <c r="B1357" s="419">
        <v>1</v>
      </c>
    </row>
    <row r="1358" spans="1:2">
      <c r="A1358" s="418" t="s">
        <v>5917</v>
      </c>
      <c r="B1358" s="419">
        <v>1</v>
      </c>
    </row>
    <row r="1359" spans="1:2">
      <c r="A1359" s="21" t="s">
        <v>1976</v>
      </c>
      <c r="B1359" s="419">
        <v>2</v>
      </c>
    </row>
    <row r="1360" spans="1:2">
      <c r="A1360" s="418" t="s">
        <v>5932</v>
      </c>
      <c r="B1360" s="419">
        <v>1</v>
      </c>
    </row>
    <row r="1361" spans="1:2">
      <c r="A1361" s="418" t="s">
        <v>5937</v>
      </c>
      <c r="B1361" s="419">
        <v>1</v>
      </c>
    </row>
    <row r="1362" spans="1:2">
      <c r="A1362" s="21" t="s">
        <v>1939</v>
      </c>
      <c r="B1362" s="419">
        <v>4</v>
      </c>
    </row>
    <row r="1363" spans="1:2">
      <c r="A1363" s="418" t="s">
        <v>5912</v>
      </c>
      <c r="B1363" s="419">
        <v>1</v>
      </c>
    </row>
    <row r="1364" spans="1:2">
      <c r="A1364" s="418" t="s">
        <v>5932</v>
      </c>
      <c r="B1364" s="419">
        <v>1</v>
      </c>
    </row>
    <row r="1365" spans="1:2">
      <c r="A1365" s="418" t="s">
        <v>5917</v>
      </c>
      <c r="B1365" s="419">
        <v>1</v>
      </c>
    </row>
    <row r="1366" spans="1:2">
      <c r="A1366" s="418" t="s">
        <v>5937</v>
      </c>
      <c r="B1366" s="419">
        <v>1</v>
      </c>
    </row>
    <row r="1367" spans="1:2">
      <c r="A1367" s="21" t="s">
        <v>1941</v>
      </c>
      <c r="B1367" s="419">
        <v>4</v>
      </c>
    </row>
    <row r="1368" spans="1:2">
      <c r="A1368" s="418" t="s">
        <v>5912</v>
      </c>
      <c r="B1368" s="419">
        <v>1</v>
      </c>
    </row>
    <row r="1369" spans="1:2">
      <c r="A1369" s="418" t="s">
        <v>5932</v>
      </c>
      <c r="B1369" s="419">
        <v>1</v>
      </c>
    </row>
    <row r="1370" spans="1:2">
      <c r="A1370" s="418" t="s">
        <v>5917</v>
      </c>
      <c r="B1370" s="419">
        <v>1</v>
      </c>
    </row>
    <row r="1371" spans="1:2">
      <c r="A1371" s="418" t="s">
        <v>5937</v>
      </c>
      <c r="B1371" s="419">
        <v>1</v>
      </c>
    </row>
    <row r="1372" spans="1:2">
      <c r="A1372" s="21" t="s">
        <v>1935</v>
      </c>
      <c r="B1372" s="419">
        <v>4</v>
      </c>
    </row>
    <row r="1373" spans="1:2">
      <c r="A1373" s="418" t="s">
        <v>5912</v>
      </c>
      <c r="B1373" s="419">
        <v>1</v>
      </c>
    </row>
    <row r="1374" spans="1:2">
      <c r="A1374" s="418" t="s">
        <v>5932</v>
      </c>
      <c r="B1374" s="419">
        <v>1</v>
      </c>
    </row>
    <row r="1375" spans="1:2">
      <c r="A1375" s="418" t="s">
        <v>5917</v>
      </c>
      <c r="B1375" s="419">
        <v>1</v>
      </c>
    </row>
    <row r="1376" spans="1:2">
      <c r="A1376" s="418" t="s">
        <v>5937</v>
      </c>
      <c r="B1376" s="419">
        <v>1</v>
      </c>
    </row>
    <row r="1377" spans="1:2">
      <c r="A1377" s="21" t="s">
        <v>1936</v>
      </c>
      <c r="B1377" s="419">
        <v>4</v>
      </c>
    </row>
    <row r="1378" spans="1:2">
      <c r="A1378" s="418" t="s">
        <v>5912</v>
      </c>
      <c r="B1378" s="419">
        <v>1</v>
      </c>
    </row>
    <row r="1379" spans="1:2">
      <c r="A1379" s="418" t="s">
        <v>5932</v>
      </c>
      <c r="B1379" s="419">
        <v>1</v>
      </c>
    </row>
    <row r="1380" spans="1:2">
      <c r="A1380" s="418" t="s">
        <v>5917</v>
      </c>
      <c r="B1380" s="419">
        <v>1</v>
      </c>
    </row>
    <row r="1381" spans="1:2">
      <c r="A1381" s="418" t="s">
        <v>5937</v>
      </c>
      <c r="B1381" s="419">
        <v>1</v>
      </c>
    </row>
    <row r="1382" spans="1:2">
      <c r="A1382" s="21" t="s">
        <v>1949</v>
      </c>
      <c r="B1382" s="419">
        <v>2</v>
      </c>
    </row>
    <row r="1383" spans="1:2">
      <c r="A1383" s="418" t="s">
        <v>5932</v>
      </c>
      <c r="B1383" s="419">
        <v>1</v>
      </c>
    </row>
    <row r="1384" spans="1:2">
      <c r="A1384" s="418" t="s">
        <v>5937</v>
      </c>
      <c r="B1384" s="419">
        <v>1</v>
      </c>
    </row>
    <row r="1385" spans="1:2">
      <c r="A1385" s="21" t="s">
        <v>1948</v>
      </c>
      <c r="B1385" s="419">
        <v>4</v>
      </c>
    </row>
    <row r="1386" spans="1:2">
      <c r="A1386" s="418" t="s">
        <v>5912</v>
      </c>
      <c r="B1386" s="419">
        <v>1</v>
      </c>
    </row>
    <row r="1387" spans="1:2">
      <c r="A1387" s="418" t="s">
        <v>5932</v>
      </c>
      <c r="B1387" s="419">
        <v>1</v>
      </c>
    </row>
    <row r="1388" spans="1:2">
      <c r="A1388" s="418" t="s">
        <v>5917</v>
      </c>
      <c r="B1388" s="419">
        <v>1</v>
      </c>
    </row>
    <row r="1389" spans="1:2">
      <c r="A1389" s="418" t="s">
        <v>5937</v>
      </c>
      <c r="B1389" s="419">
        <v>1</v>
      </c>
    </row>
    <row r="1390" spans="1:2">
      <c r="A1390" s="21" t="s">
        <v>3612</v>
      </c>
      <c r="B1390" s="419">
        <v>2</v>
      </c>
    </row>
    <row r="1391" spans="1:2">
      <c r="A1391" s="418" t="s">
        <v>5912</v>
      </c>
      <c r="B1391" s="419">
        <v>1</v>
      </c>
    </row>
    <row r="1392" spans="1:2">
      <c r="A1392" s="418" t="s">
        <v>5917</v>
      </c>
      <c r="B1392" s="419">
        <v>1</v>
      </c>
    </row>
    <row r="1393" spans="1:2">
      <c r="A1393" s="21" t="s">
        <v>1947</v>
      </c>
      <c r="B1393" s="419">
        <v>4</v>
      </c>
    </row>
    <row r="1394" spans="1:2">
      <c r="A1394" s="418" t="s">
        <v>5912</v>
      </c>
      <c r="B1394" s="419">
        <v>1</v>
      </c>
    </row>
    <row r="1395" spans="1:2">
      <c r="A1395" s="418" t="s">
        <v>5932</v>
      </c>
      <c r="B1395" s="419">
        <v>1</v>
      </c>
    </row>
    <row r="1396" spans="1:2">
      <c r="A1396" s="418" t="s">
        <v>5917</v>
      </c>
      <c r="B1396" s="419">
        <v>1</v>
      </c>
    </row>
    <row r="1397" spans="1:2">
      <c r="A1397" s="418" t="s">
        <v>5937</v>
      </c>
      <c r="B1397" s="419">
        <v>1</v>
      </c>
    </row>
    <row r="1398" spans="1:2">
      <c r="A1398" s="21" t="s">
        <v>1951</v>
      </c>
      <c r="B1398" s="419">
        <v>4</v>
      </c>
    </row>
    <row r="1399" spans="1:2">
      <c r="A1399" s="418" t="s">
        <v>5912</v>
      </c>
      <c r="B1399" s="419">
        <v>1</v>
      </c>
    </row>
    <row r="1400" spans="1:2">
      <c r="A1400" s="418" t="s">
        <v>5932</v>
      </c>
      <c r="B1400" s="419">
        <v>1</v>
      </c>
    </row>
    <row r="1401" spans="1:2">
      <c r="A1401" s="418" t="s">
        <v>5917</v>
      </c>
      <c r="B1401" s="419">
        <v>1</v>
      </c>
    </row>
    <row r="1402" spans="1:2">
      <c r="A1402" s="418" t="s">
        <v>5937</v>
      </c>
      <c r="B1402" s="419">
        <v>1</v>
      </c>
    </row>
    <row r="1403" spans="1:2">
      <c r="A1403" s="21" t="s">
        <v>1950</v>
      </c>
      <c r="B1403" s="419">
        <v>4</v>
      </c>
    </row>
    <row r="1404" spans="1:2">
      <c r="A1404" s="418" t="s">
        <v>5912</v>
      </c>
      <c r="B1404" s="419">
        <v>1</v>
      </c>
    </row>
    <row r="1405" spans="1:2">
      <c r="A1405" s="418" t="s">
        <v>5932</v>
      </c>
      <c r="B1405" s="419">
        <v>1</v>
      </c>
    </row>
    <row r="1406" spans="1:2">
      <c r="A1406" s="418" t="s">
        <v>5917</v>
      </c>
      <c r="B1406" s="419">
        <v>1</v>
      </c>
    </row>
    <row r="1407" spans="1:2">
      <c r="A1407" s="418" t="s">
        <v>5937</v>
      </c>
      <c r="B1407" s="419">
        <v>1</v>
      </c>
    </row>
    <row r="1408" spans="1:2">
      <c r="A1408" s="21" t="s">
        <v>1952</v>
      </c>
      <c r="B1408" s="419">
        <v>4</v>
      </c>
    </row>
    <row r="1409" spans="1:2">
      <c r="A1409" s="418" t="s">
        <v>5912</v>
      </c>
      <c r="B1409" s="419">
        <v>1</v>
      </c>
    </row>
    <row r="1410" spans="1:2">
      <c r="A1410" s="418" t="s">
        <v>5932</v>
      </c>
      <c r="B1410" s="419">
        <v>1</v>
      </c>
    </row>
    <row r="1411" spans="1:2">
      <c r="A1411" s="418" t="s">
        <v>5917</v>
      </c>
      <c r="B1411" s="419">
        <v>1</v>
      </c>
    </row>
    <row r="1412" spans="1:2">
      <c r="A1412" s="418" t="s">
        <v>5937</v>
      </c>
      <c r="B1412" s="419">
        <v>1</v>
      </c>
    </row>
    <row r="1413" spans="1:2">
      <c r="A1413" s="21" t="s">
        <v>1953</v>
      </c>
      <c r="B1413" s="419">
        <v>4</v>
      </c>
    </row>
    <row r="1414" spans="1:2">
      <c r="A1414" s="418" t="s">
        <v>5912</v>
      </c>
      <c r="B1414" s="419">
        <v>1</v>
      </c>
    </row>
    <row r="1415" spans="1:2">
      <c r="A1415" s="418" t="s">
        <v>5932</v>
      </c>
      <c r="B1415" s="419">
        <v>1</v>
      </c>
    </row>
    <row r="1416" spans="1:2">
      <c r="A1416" s="418" t="s">
        <v>5917</v>
      </c>
      <c r="B1416" s="419">
        <v>1</v>
      </c>
    </row>
    <row r="1417" spans="1:2">
      <c r="A1417" s="418" t="s">
        <v>5937</v>
      </c>
      <c r="B1417" s="419">
        <v>1</v>
      </c>
    </row>
    <row r="1418" spans="1:2">
      <c r="A1418" s="21" t="s">
        <v>1954</v>
      </c>
      <c r="B1418" s="419">
        <v>4</v>
      </c>
    </row>
    <row r="1419" spans="1:2">
      <c r="A1419" s="418" t="s">
        <v>5912</v>
      </c>
      <c r="B1419" s="419">
        <v>1</v>
      </c>
    </row>
    <row r="1420" spans="1:2">
      <c r="A1420" s="418" t="s">
        <v>5932</v>
      </c>
      <c r="B1420" s="419">
        <v>1</v>
      </c>
    </row>
    <row r="1421" spans="1:2">
      <c r="A1421" s="418" t="s">
        <v>5917</v>
      </c>
      <c r="B1421" s="419">
        <v>1</v>
      </c>
    </row>
    <row r="1422" spans="1:2">
      <c r="A1422" s="418" t="s">
        <v>5937</v>
      </c>
      <c r="B1422" s="419">
        <v>1</v>
      </c>
    </row>
    <row r="1423" spans="1:2">
      <c r="A1423" s="21" t="s">
        <v>1955</v>
      </c>
      <c r="B1423" s="419">
        <v>4</v>
      </c>
    </row>
    <row r="1424" spans="1:2">
      <c r="A1424" s="418" t="s">
        <v>5912</v>
      </c>
      <c r="B1424" s="419">
        <v>1</v>
      </c>
    </row>
    <row r="1425" spans="1:2">
      <c r="A1425" s="418" t="s">
        <v>5932</v>
      </c>
      <c r="B1425" s="419">
        <v>1</v>
      </c>
    </row>
    <row r="1426" spans="1:2">
      <c r="A1426" s="418" t="s">
        <v>5917</v>
      </c>
      <c r="B1426" s="419">
        <v>1</v>
      </c>
    </row>
    <row r="1427" spans="1:2">
      <c r="A1427" s="418" t="s">
        <v>5937</v>
      </c>
      <c r="B1427" s="419">
        <v>1</v>
      </c>
    </row>
    <row r="1428" spans="1:2">
      <c r="A1428" s="21" t="s">
        <v>1977</v>
      </c>
      <c r="B1428" s="419">
        <v>4</v>
      </c>
    </row>
    <row r="1429" spans="1:2">
      <c r="A1429" s="418" t="s">
        <v>5912</v>
      </c>
      <c r="B1429" s="419">
        <v>1</v>
      </c>
    </row>
    <row r="1430" spans="1:2">
      <c r="A1430" s="418" t="s">
        <v>5932</v>
      </c>
      <c r="B1430" s="419">
        <v>1</v>
      </c>
    </row>
    <row r="1431" spans="1:2">
      <c r="A1431" s="418" t="s">
        <v>5917</v>
      </c>
      <c r="B1431" s="419">
        <v>1</v>
      </c>
    </row>
    <row r="1432" spans="1:2">
      <c r="A1432" s="418" t="s">
        <v>5937</v>
      </c>
      <c r="B1432" s="419">
        <v>1</v>
      </c>
    </row>
    <row r="1433" spans="1:2">
      <c r="A1433" s="21" t="s">
        <v>1942</v>
      </c>
      <c r="B1433" s="419">
        <v>4</v>
      </c>
    </row>
    <row r="1434" spans="1:2">
      <c r="A1434" s="418" t="s">
        <v>5912</v>
      </c>
      <c r="B1434" s="419">
        <v>1</v>
      </c>
    </row>
    <row r="1435" spans="1:2">
      <c r="A1435" s="418" t="s">
        <v>5932</v>
      </c>
      <c r="B1435" s="419">
        <v>1</v>
      </c>
    </row>
    <row r="1436" spans="1:2">
      <c r="A1436" s="418" t="s">
        <v>5917</v>
      </c>
      <c r="B1436" s="419">
        <v>1</v>
      </c>
    </row>
    <row r="1437" spans="1:2">
      <c r="A1437" s="418" t="s">
        <v>5937</v>
      </c>
      <c r="B1437" s="419">
        <v>1</v>
      </c>
    </row>
    <row r="1438" spans="1:2">
      <c r="A1438" s="21" t="s">
        <v>3610</v>
      </c>
      <c r="B1438" s="419">
        <v>2</v>
      </c>
    </row>
    <row r="1439" spans="1:2">
      <c r="A1439" s="418" t="s">
        <v>5912</v>
      </c>
      <c r="B1439" s="419">
        <v>1</v>
      </c>
    </row>
    <row r="1440" spans="1:2">
      <c r="A1440" s="418" t="s">
        <v>5917</v>
      </c>
      <c r="B1440" s="419">
        <v>1</v>
      </c>
    </row>
    <row r="1441" spans="1:2">
      <c r="A1441" s="21" t="s">
        <v>3611</v>
      </c>
      <c r="B1441" s="419">
        <v>2</v>
      </c>
    </row>
    <row r="1442" spans="1:2">
      <c r="A1442" s="418" t="s">
        <v>5912</v>
      </c>
      <c r="B1442" s="419">
        <v>1</v>
      </c>
    </row>
    <row r="1443" spans="1:2">
      <c r="A1443" s="418" t="s">
        <v>5917</v>
      </c>
      <c r="B1443" s="419">
        <v>1</v>
      </c>
    </row>
    <row r="1444" spans="1:2">
      <c r="A1444" s="21" t="s">
        <v>1943</v>
      </c>
      <c r="B1444" s="419">
        <v>2</v>
      </c>
    </row>
    <row r="1445" spans="1:2">
      <c r="A1445" s="418" t="s">
        <v>5932</v>
      </c>
      <c r="B1445" s="419">
        <v>1</v>
      </c>
    </row>
    <row r="1446" spans="1:2">
      <c r="A1446" s="418" t="s">
        <v>5937</v>
      </c>
      <c r="B1446" s="419">
        <v>1</v>
      </c>
    </row>
    <row r="1447" spans="1:2">
      <c r="A1447" s="21" t="s">
        <v>1944</v>
      </c>
      <c r="B1447" s="419">
        <v>2</v>
      </c>
    </row>
    <row r="1448" spans="1:2">
      <c r="A1448" s="418" t="s">
        <v>5932</v>
      </c>
      <c r="B1448" s="419">
        <v>1</v>
      </c>
    </row>
    <row r="1449" spans="1:2">
      <c r="A1449" s="418" t="s">
        <v>5937</v>
      </c>
      <c r="B1449" s="419">
        <v>1</v>
      </c>
    </row>
    <row r="1450" spans="1:2">
      <c r="A1450" s="21" t="s">
        <v>1940</v>
      </c>
      <c r="B1450" s="419">
        <v>4</v>
      </c>
    </row>
    <row r="1451" spans="1:2">
      <c r="A1451" s="418" t="s">
        <v>5912</v>
      </c>
      <c r="B1451" s="419">
        <v>1</v>
      </c>
    </row>
    <row r="1452" spans="1:2">
      <c r="A1452" s="418" t="s">
        <v>5932</v>
      </c>
      <c r="B1452" s="419">
        <v>1</v>
      </c>
    </row>
    <row r="1453" spans="1:2">
      <c r="A1453" s="418" t="s">
        <v>5917</v>
      </c>
      <c r="B1453" s="419">
        <v>1</v>
      </c>
    </row>
    <row r="1454" spans="1:2">
      <c r="A1454" s="418" t="s">
        <v>5937</v>
      </c>
      <c r="B1454" s="419">
        <v>1</v>
      </c>
    </row>
    <row r="1455" spans="1:2">
      <c r="A1455" s="21" t="s">
        <v>1957</v>
      </c>
      <c r="B1455" s="419">
        <v>4</v>
      </c>
    </row>
    <row r="1456" spans="1:2">
      <c r="A1456" s="418" t="s">
        <v>5912</v>
      </c>
      <c r="B1456" s="419">
        <v>1</v>
      </c>
    </row>
    <row r="1457" spans="1:2">
      <c r="A1457" s="418" t="s">
        <v>5932</v>
      </c>
      <c r="B1457" s="419">
        <v>1</v>
      </c>
    </row>
    <row r="1458" spans="1:2">
      <c r="A1458" s="418" t="s">
        <v>5917</v>
      </c>
      <c r="B1458" s="419">
        <v>1</v>
      </c>
    </row>
    <row r="1459" spans="1:2">
      <c r="A1459" s="418" t="s">
        <v>5937</v>
      </c>
      <c r="B1459" s="419">
        <v>1</v>
      </c>
    </row>
    <row r="1460" spans="1:2">
      <c r="A1460" s="21" t="s">
        <v>1956</v>
      </c>
      <c r="B1460" s="419">
        <v>4</v>
      </c>
    </row>
    <row r="1461" spans="1:2">
      <c r="A1461" s="418" t="s">
        <v>5912</v>
      </c>
      <c r="B1461" s="419">
        <v>1</v>
      </c>
    </row>
    <row r="1462" spans="1:2">
      <c r="A1462" s="418" t="s">
        <v>5932</v>
      </c>
      <c r="B1462" s="419">
        <v>1</v>
      </c>
    </row>
    <row r="1463" spans="1:2">
      <c r="A1463" s="418" t="s">
        <v>5917</v>
      </c>
      <c r="B1463" s="419">
        <v>1</v>
      </c>
    </row>
    <row r="1464" spans="1:2">
      <c r="A1464" s="418" t="s">
        <v>5937</v>
      </c>
      <c r="B1464" s="419">
        <v>1</v>
      </c>
    </row>
    <row r="1465" spans="1:2">
      <c r="A1465" s="21" t="s">
        <v>1959</v>
      </c>
      <c r="B1465" s="419">
        <v>4</v>
      </c>
    </row>
    <row r="1466" spans="1:2">
      <c r="A1466" s="418" t="s">
        <v>5912</v>
      </c>
      <c r="B1466" s="419">
        <v>1</v>
      </c>
    </row>
    <row r="1467" spans="1:2">
      <c r="A1467" s="418" t="s">
        <v>5932</v>
      </c>
      <c r="B1467" s="419">
        <v>1</v>
      </c>
    </row>
    <row r="1468" spans="1:2">
      <c r="A1468" s="418" t="s">
        <v>5917</v>
      </c>
      <c r="B1468" s="419">
        <v>1</v>
      </c>
    </row>
    <row r="1469" spans="1:2">
      <c r="A1469" s="418" t="s">
        <v>5937</v>
      </c>
      <c r="B1469" s="419">
        <v>1</v>
      </c>
    </row>
    <row r="1470" spans="1:2">
      <c r="A1470" s="21" t="s">
        <v>1958</v>
      </c>
      <c r="B1470" s="419">
        <v>4</v>
      </c>
    </row>
    <row r="1471" spans="1:2">
      <c r="A1471" s="418" t="s">
        <v>5912</v>
      </c>
      <c r="B1471" s="419">
        <v>1</v>
      </c>
    </row>
    <row r="1472" spans="1:2">
      <c r="A1472" s="418" t="s">
        <v>5932</v>
      </c>
      <c r="B1472" s="419">
        <v>1</v>
      </c>
    </row>
    <row r="1473" spans="1:2">
      <c r="A1473" s="418" t="s">
        <v>5917</v>
      </c>
      <c r="B1473" s="419">
        <v>1</v>
      </c>
    </row>
    <row r="1474" spans="1:2">
      <c r="A1474" s="418" t="s">
        <v>5937</v>
      </c>
      <c r="B1474" s="419">
        <v>1</v>
      </c>
    </row>
    <row r="1475" spans="1:2">
      <c r="A1475" s="21" t="s">
        <v>1960</v>
      </c>
      <c r="B1475" s="419">
        <v>4</v>
      </c>
    </row>
    <row r="1476" spans="1:2">
      <c r="A1476" s="418" t="s">
        <v>5912</v>
      </c>
      <c r="B1476" s="419">
        <v>1</v>
      </c>
    </row>
    <row r="1477" spans="1:2">
      <c r="A1477" s="418" t="s">
        <v>5932</v>
      </c>
      <c r="B1477" s="419">
        <v>1</v>
      </c>
    </row>
    <row r="1478" spans="1:2">
      <c r="A1478" s="418" t="s">
        <v>5917</v>
      </c>
      <c r="B1478" s="419">
        <v>1</v>
      </c>
    </row>
    <row r="1479" spans="1:2">
      <c r="A1479" s="418" t="s">
        <v>5937</v>
      </c>
      <c r="B1479" s="419">
        <v>1</v>
      </c>
    </row>
    <row r="1480" spans="1:2">
      <c r="A1480" s="21" t="s">
        <v>1961</v>
      </c>
      <c r="B1480" s="419">
        <v>4</v>
      </c>
    </row>
    <row r="1481" spans="1:2">
      <c r="A1481" s="418" t="s">
        <v>5912</v>
      </c>
      <c r="B1481" s="419">
        <v>1</v>
      </c>
    </row>
    <row r="1482" spans="1:2">
      <c r="A1482" s="418" t="s">
        <v>5932</v>
      </c>
      <c r="B1482" s="419">
        <v>1</v>
      </c>
    </row>
    <row r="1483" spans="1:2">
      <c r="A1483" s="418" t="s">
        <v>5917</v>
      </c>
      <c r="B1483" s="419">
        <v>1</v>
      </c>
    </row>
    <row r="1484" spans="1:2">
      <c r="A1484" s="418" t="s">
        <v>5937</v>
      </c>
      <c r="B1484" s="419">
        <v>1</v>
      </c>
    </row>
    <row r="1485" spans="1:2">
      <c r="A1485" s="21" t="s">
        <v>1962</v>
      </c>
      <c r="B1485" s="419">
        <v>4</v>
      </c>
    </row>
    <row r="1486" spans="1:2">
      <c r="A1486" s="418" t="s">
        <v>5912</v>
      </c>
      <c r="B1486" s="419">
        <v>1</v>
      </c>
    </row>
    <row r="1487" spans="1:2">
      <c r="A1487" s="418" t="s">
        <v>5932</v>
      </c>
      <c r="B1487" s="419">
        <v>1</v>
      </c>
    </row>
    <row r="1488" spans="1:2">
      <c r="A1488" s="418" t="s">
        <v>5917</v>
      </c>
      <c r="B1488" s="419">
        <v>1</v>
      </c>
    </row>
    <row r="1489" spans="1:2">
      <c r="A1489" s="418" t="s">
        <v>5937</v>
      </c>
      <c r="B1489" s="419">
        <v>1</v>
      </c>
    </row>
    <row r="1490" spans="1:2">
      <c r="A1490" s="21" t="s">
        <v>1965</v>
      </c>
      <c r="B1490" s="419">
        <v>4</v>
      </c>
    </row>
    <row r="1491" spans="1:2">
      <c r="A1491" s="418" t="s">
        <v>5912</v>
      </c>
      <c r="B1491" s="419">
        <v>1</v>
      </c>
    </row>
    <row r="1492" spans="1:2">
      <c r="A1492" s="418" t="s">
        <v>5932</v>
      </c>
      <c r="B1492" s="419">
        <v>1</v>
      </c>
    </row>
    <row r="1493" spans="1:2">
      <c r="A1493" s="418" t="s">
        <v>5917</v>
      </c>
      <c r="B1493" s="419">
        <v>1</v>
      </c>
    </row>
    <row r="1494" spans="1:2">
      <c r="A1494" s="418" t="s">
        <v>5937</v>
      </c>
      <c r="B1494" s="419">
        <v>1</v>
      </c>
    </row>
    <row r="1495" spans="1:2">
      <c r="A1495" s="21" t="s">
        <v>1963</v>
      </c>
      <c r="B1495" s="419">
        <v>4</v>
      </c>
    </row>
    <row r="1496" spans="1:2">
      <c r="A1496" s="418" t="s">
        <v>5912</v>
      </c>
      <c r="B1496" s="419">
        <v>1</v>
      </c>
    </row>
    <row r="1497" spans="1:2">
      <c r="A1497" s="418" t="s">
        <v>5932</v>
      </c>
      <c r="B1497" s="419">
        <v>1</v>
      </c>
    </row>
    <row r="1498" spans="1:2">
      <c r="A1498" s="418" t="s">
        <v>5917</v>
      </c>
      <c r="B1498" s="419">
        <v>1</v>
      </c>
    </row>
    <row r="1499" spans="1:2">
      <c r="A1499" s="418" t="s">
        <v>5937</v>
      </c>
      <c r="B1499" s="419">
        <v>1</v>
      </c>
    </row>
    <row r="1500" spans="1:2">
      <c r="A1500" s="21" t="s">
        <v>1964</v>
      </c>
      <c r="B1500" s="419">
        <v>4</v>
      </c>
    </row>
    <row r="1501" spans="1:2">
      <c r="A1501" s="418" t="s">
        <v>5912</v>
      </c>
      <c r="B1501" s="419">
        <v>1</v>
      </c>
    </row>
    <row r="1502" spans="1:2">
      <c r="A1502" s="418" t="s">
        <v>5932</v>
      </c>
      <c r="B1502" s="419">
        <v>1</v>
      </c>
    </row>
    <row r="1503" spans="1:2">
      <c r="A1503" s="418" t="s">
        <v>5917</v>
      </c>
      <c r="B1503" s="419">
        <v>1</v>
      </c>
    </row>
    <row r="1504" spans="1:2">
      <c r="A1504" s="418" t="s">
        <v>5937</v>
      </c>
      <c r="B1504" s="419">
        <v>1</v>
      </c>
    </row>
    <row r="1505" spans="1:2">
      <c r="A1505" s="21" t="s">
        <v>1966</v>
      </c>
      <c r="B1505" s="419">
        <v>4</v>
      </c>
    </row>
    <row r="1506" spans="1:2">
      <c r="A1506" s="418" t="s">
        <v>5912</v>
      </c>
      <c r="B1506" s="419">
        <v>1</v>
      </c>
    </row>
    <row r="1507" spans="1:2">
      <c r="A1507" s="418" t="s">
        <v>5932</v>
      </c>
      <c r="B1507" s="419">
        <v>1</v>
      </c>
    </row>
    <row r="1508" spans="1:2">
      <c r="A1508" s="418" t="s">
        <v>5917</v>
      </c>
      <c r="B1508" s="419">
        <v>1</v>
      </c>
    </row>
    <row r="1509" spans="1:2">
      <c r="A1509" s="418" t="s">
        <v>5937</v>
      </c>
      <c r="B1509" s="419">
        <v>1</v>
      </c>
    </row>
    <row r="1510" spans="1:2">
      <c r="A1510" s="21" t="s">
        <v>1968</v>
      </c>
      <c r="B1510" s="419">
        <v>4</v>
      </c>
    </row>
    <row r="1511" spans="1:2">
      <c r="A1511" s="418" t="s">
        <v>5912</v>
      </c>
      <c r="B1511" s="419">
        <v>1</v>
      </c>
    </row>
    <row r="1512" spans="1:2">
      <c r="A1512" s="418" t="s">
        <v>5932</v>
      </c>
      <c r="B1512" s="419">
        <v>1</v>
      </c>
    </row>
    <row r="1513" spans="1:2">
      <c r="A1513" s="418" t="s">
        <v>5917</v>
      </c>
      <c r="B1513" s="419">
        <v>1</v>
      </c>
    </row>
    <row r="1514" spans="1:2">
      <c r="A1514" s="418" t="s">
        <v>5937</v>
      </c>
      <c r="B1514" s="419">
        <v>1</v>
      </c>
    </row>
    <row r="1515" spans="1:2">
      <c r="A1515" s="21" t="s">
        <v>1967</v>
      </c>
      <c r="B1515" s="419">
        <v>4</v>
      </c>
    </row>
    <row r="1516" spans="1:2">
      <c r="A1516" s="418" t="s">
        <v>5912</v>
      </c>
      <c r="B1516" s="419">
        <v>1</v>
      </c>
    </row>
    <row r="1517" spans="1:2">
      <c r="A1517" s="418" t="s">
        <v>5932</v>
      </c>
      <c r="B1517" s="419">
        <v>1</v>
      </c>
    </row>
    <row r="1518" spans="1:2">
      <c r="A1518" s="418" t="s">
        <v>5917</v>
      </c>
      <c r="B1518" s="419">
        <v>1</v>
      </c>
    </row>
    <row r="1519" spans="1:2">
      <c r="A1519" s="418" t="s">
        <v>5937</v>
      </c>
      <c r="B1519" s="419">
        <v>1</v>
      </c>
    </row>
    <row r="1520" spans="1:2">
      <c r="A1520" s="21" t="s">
        <v>1970</v>
      </c>
      <c r="B1520" s="419">
        <v>4</v>
      </c>
    </row>
    <row r="1521" spans="1:2">
      <c r="A1521" s="418" t="s">
        <v>5912</v>
      </c>
      <c r="B1521" s="419">
        <v>1</v>
      </c>
    </row>
    <row r="1522" spans="1:2">
      <c r="A1522" s="418" t="s">
        <v>5932</v>
      </c>
      <c r="B1522" s="419">
        <v>1</v>
      </c>
    </row>
    <row r="1523" spans="1:2">
      <c r="A1523" s="418" t="s">
        <v>5917</v>
      </c>
      <c r="B1523" s="419">
        <v>1</v>
      </c>
    </row>
    <row r="1524" spans="1:2">
      <c r="A1524" s="418" t="s">
        <v>5937</v>
      </c>
      <c r="B1524" s="419">
        <v>1</v>
      </c>
    </row>
    <row r="1525" spans="1:2">
      <c r="A1525" s="21" t="s">
        <v>1969</v>
      </c>
      <c r="B1525" s="419">
        <v>4</v>
      </c>
    </row>
    <row r="1526" spans="1:2">
      <c r="A1526" s="418" t="s">
        <v>5912</v>
      </c>
      <c r="B1526" s="419">
        <v>1</v>
      </c>
    </row>
    <row r="1527" spans="1:2">
      <c r="A1527" s="418" t="s">
        <v>5932</v>
      </c>
      <c r="B1527" s="419">
        <v>1</v>
      </c>
    </row>
    <row r="1528" spans="1:2">
      <c r="A1528" s="418" t="s">
        <v>5917</v>
      </c>
      <c r="B1528" s="419">
        <v>1</v>
      </c>
    </row>
    <row r="1529" spans="1:2">
      <c r="A1529" s="418" t="s">
        <v>5937</v>
      </c>
      <c r="B1529" s="419">
        <v>1</v>
      </c>
    </row>
    <row r="1530" spans="1:2">
      <c r="A1530" s="21" t="s">
        <v>1971</v>
      </c>
      <c r="B1530" s="419">
        <v>4</v>
      </c>
    </row>
    <row r="1531" spans="1:2">
      <c r="A1531" s="418" t="s">
        <v>5912</v>
      </c>
      <c r="B1531" s="419">
        <v>1</v>
      </c>
    </row>
    <row r="1532" spans="1:2">
      <c r="A1532" s="418" t="s">
        <v>5932</v>
      </c>
      <c r="B1532" s="419">
        <v>1</v>
      </c>
    </row>
    <row r="1533" spans="1:2">
      <c r="A1533" s="418" t="s">
        <v>5917</v>
      </c>
      <c r="B1533" s="419">
        <v>1</v>
      </c>
    </row>
    <row r="1534" spans="1:2">
      <c r="A1534" s="418" t="s">
        <v>5937</v>
      </c>
      <c r="B1534" s="419">
        <v>1</v>
      </c>
    </row>
    <row r="1535" spans="1:2">
      <c r="A1535" s="21" t="s">
        <v>1972</v>
      </c>
      <c r="B1535" s="419">
        <v>4</v>
      </c>
    </row>
    <row r="1536" spans="1:2">
      <c r="A1536" s="418" t="s">
        <v>5912</v>
      </c>
      <c r="B1536" s="419">
        <v>1</v>
      </c>
    </row>
    <row r="1537" spans="1:2">
      <c r="A1537" s="418" t="s">
        <v>5932</v>
      </c>
      <c r="B1537" s="419">
        <v>1</v>
      </c>
    </row>
    <row r="1538" spans="1:2">
      <c r="A1538" s="418" t="s">
        <v>5917</v>
      </c>
      <c r="B1538" s="419">
        <v>1</v>
      </c>
    </row>
    <row r="1539" spans="1:2">
      <c r="A1539" s="418" t="s">
        <v>5937</v>
      </c>
      <c r="B1539" s="419">
        <v>1</v>
      </c>
    </row>
    <row r="1540" spans="1:2">
      <c r="A1540" s="21" t="s">
        <v>872</v>
      </c>
      <c r="B1540" s="419">
        <v>1</v>
      </c>
    </row>
    <row r="1541" spans="1:2">
      <c r="A1541" s="418" t="s">
        <v>6309</v>
      </c>
      <c r="B1541" s="419">
        <v>1</v>
      </c>
    </row>
    <row r="1542" spans="1:2">
      <c r="A1542" s="21" t="s">
        <v>871</v>
      </c>
      <c r="B1542" s="419">
        <v>1</v>
      </c>
    </row>
    <row r="1543" spans="1:2">
      <c r="A1543" s="418" t="s">
        <v>6309</v>
      </c>
      <c r="B1543" s="419">
        <v>1</v>
      </c>
    </row>
    <row r="1544" spans="1:2">
      <c r="A1544" s="21" t="s">
        <v>1816</v>
      </c>
      <c r="B1544" s="419">
        <v>1</v>
      </c>
    </row>
    <row r="1545" spans="1:2">
      <c r="A1545" s="418" t="s">
        <v>5850</v>
      </c>
      <c r="B1545" s="419">
        <v>1</v>
      </c>
    </row>
    <row r="1546" spans="1:2">
      <c r="A1546" s="21" t="s">
        <v>1814</v>
      </c>
      <c r="B1546" s="419">
        <v>1</v>
      </c>
    </row>
    <row r="1547" spans="1:2">
      <c r="A1547" s="418" t="s">
        <v>5850</v>
      </c>
      <c r="B1547" s="419">
        <v>1</v>
      </c>
    </row>
    <row r="1548" spans="1:2">
      <c r="A1548" s="21" t="s">
        <v>1822</v>
      </c>
      <c r="B1548" s="419">
        <v>1</v>
      </c>
    </row>
    <row r="1549" spans="1:2">
      <c r="A1549" s="418" t="s">
        <v>5850</v>
      </c>
      <c r="B1549" s="419">
        <v>1</v>
      </c>
    </row>
    <row r="1550" spans="1:2">
      <c r="A1550" s="21" t="s">
        <v>1120</v>
      </c>
      <c r="B1550" s="419">
        <v>1</v>
      </c>
    </row>
    <row r="1551" spans="1:2">
      <c r="A1551" s="418" t="s">
        <v>5983</v>
      </c>
      <c r="B1551" s="419">
        <v>1</v>
      </c>
    </row>
    <row r="1552" spans="1:2">
      <c r="A1552" s="21" t="s">
        <v>6231</v>
      </c>
      <c r="B1552" s="419">
        <v>1</v>
      </c>
    </row>
    <row r="1553" spans="1:2">
      <c r="A1553" s="418" t="s">
        <v>5654</v>
      </c>
      <c r="B1553" s="419">
        <v>1</v>
      </c>
    </row>
    <row r="1554" spans="1:2">
      <c r="A1554" s="21" t="s">
        <v>6262</v>
      </c>
      <c r="B1554" s="419">
        <v>1</v>
      </c>
    </row>
    <row r="1555" spans="1:2">
      <c r="A1555" s="418" t="s">
        <v>5654</v>
      </c>
      <c r="B1555" s="419">
        <v>1</v>
      </c>
    </row>
    <row r="1556" spans="1:2">
      <c r="A1556" s="21" t="s">
        <v>6287</v>
      </c>
      <c r="B1556" s="419">
        <v>1</v>
      </c>
    </row>
    <row r="1557" spans="1:2">
      <c r="A1557" s="418" t="s">
        <v>5654</v>
      </c>
      <c r="B1557" s="419">
        <v>1</v>
      </c>
    </row>
    <row r="1558" spans="1:2">
      <c r="A1558" s="21" t="s">
        <v>6311</v>
      </c>
      <c r="B1558" s="419">
        <v>1</v>
      </c>
    </row>
    <row r="1559" spans="1:2">
      <c r="A1559" s="418" t="s">
        <v>5699</v>
      </c>
      <c r="B1559" s="419">
        <v>1</v>
      </c>
    </row>
    <row r="1560" spans="1:2">
      <c r="A1560" s="21" t="s">
        <v>6315</v>
      </c>
      <c r="B1560" s="419">
        <v>1</v>
      </c>
    </row>
    <row r="1561" spans="1:2">
      <c r="A1561" s="418" t="s">
        <v>5699</v>
      </c>
      <c r="B1561" s="419">
        <v>1</v>
      </c>
    </row>
    <row r="1562" spans="1:2">
      <c r="A1562" s="21" t="s">
        <v>193</v>
      </c>
      <c r="B1562" s="419">
        <v>2</v>
      </c>
    </row>
    <row r="1563" spans="1:2">
      <c r="A1563" s="418" t="s">
        <v>5637</v>
      </c>
      <c r="B1563" s="419">
        <v>1</v>
      </c>
    </row>
    <row r="1564" spans="1:2">
      <c r="A1564" s="418" t="s">
        <v>5632</v>
      </c>
      <c r="B1564" s="419">
        <v>1</v>
      </c>
    </row>
    <row r="1565" spans="1:2">
      <c r="A1565" s="21" t="s">
        <v>195</v>
      </c>
      <c r="B1565" s="419">
        <v>2</v>
      </c>
    </row>
    <row r="1566" spans="1:2">
      <c r="A1566" s="418" t="s">
        <v>5637</v>
      </c>
      <c r="B1566" s="419">
        <v>1</v>
      </c>
    </row>
    <row r="1567" spans="1:2">
      <c r="A1567" s="418" t="s">
        <v>5632</v>
      </c>
      <c r="B1567" s="419">
        <v>1</v>
      </c>
    </row>
    <row r="1568" spans="1:2">
      <c r="A1568" s="21" t="s">
        <v>197</v>
      </c>
      <c r="B1568" s="419">
        <v>2</v>
      </c>
    </row>
    <row r="1569" spans="1:2">
      <c r="A1569" s="418" t="s">
        <v>5637</v>
      </c>
      <c r="B1569" s="419">
        <v>1</v>
      </c>
    </row>
    <row r="1570" spans="1:2">
      <c r="A1570" s="418" t="s">
        <v>5632</v>
      </c>
      <c r="B1570" s="419">
        <v>1</v>
      </c>
    </row>
    <row r="1571" spans="1:2">
      <c r="A1571" s="21" t="s">
        <v>279</v>
      </c>
      <c r="B1571" s="419">
        <v>1</v>
      </c>
    </row>
    <row r="1572" spans="1:2">
      <c r="A1572" s="418" t="s">
        <v>5642</v>
      </c>
      <c r="B1572" s="419">
        <v>1</v>
      </c>
    </row>
    <row r="1573" spans="1:2">
      <c r="A1573" s="21" t="s">
        <v>280</v>
      </c>
      <c r="B1573" s="419">
        <v>1</v>
      </c>
    </row>
    <row r="1574" spans="1:2">
      <c r="A1574" s="418" t="s">
        <v>5642</v>
      </c>
      <c r="B1574" s="419">
        <v>1</v>
      </c>
    </row>
    <row r="1575" spans="1:2">
      <c r="A1575" s="21" t="s">
        <v>282</v>
      </c>
      <c r="B1575" s="419">
        <v>1</v>
      </c>
    </row>
    <row r="1576" spans="1:2">
      <c r="A1576" s="418" t="s">
        <v>5642</v>
      </c>
      <c r="B1576" s="419">
        <v>1</v>
      </c>
    </row>
    <row r="1577" spans="1:2">
      <c r="A1577" s="21" t="s">
        <v>286</v>
      </c>
      <c r="B1577" s="419">
        <v>1</v>
      </c>
    </row>
    <row r="1578" spans="1:2">
      <c r="A1578" s="418" t="s">
        <v>5642</v>
      </c>
      <c r="B1578" s="419">
        <v>1</v>
      </c>
    </row>
    <row r="1579" spans="1:2">
      <c r="A1579" s="21" t="s">
        <v>6197</v>
      </c>
      <c r="B1579" s="419">
        <v>1</v>
      </c>
    </row>
    <row r="1580" spans="1:2">
      <c r="A1580" s="418" t="s">
        <v>5654</v>
      </c>
      <c r="B1580" s="419">
        <v>1</v>
      </c>
    </row>
    <row r="1581" spans="1:2">
      <c r="A1581" s="21" t="s">
        <v>1111</v>
      </c>
      <c r="B1581" s="419">
        <v>1</v>
      </c>
    </row>
    <row r="1582" spans="1:2">
      <c r="A1582" s="418" t="s">
        <v>5983</v>
      </c>
      <c r="B1582" s="419">
        <v>1</v>
      </c>
    </row>
    <row r="1583" spans="1:2">
      <c r="A1583" s="21" t="s">
        <v>1191</v>
      </c>
      <c r="B1583" s="419">
        <v>4</v>
      </c>
    </row>
    <row r="1584" spans="1:2">
      <c r="A1584" s="418" t="s">
        <v>5722</v>
      </c>
      <c r="B1584" s="419">
        <v>1</v>
      </c>
    </row>
    <row r="1585" spans="1:2">
      <c r="A1585" s="418" t="s">
        <v>5711</v>
      </c>
      <c r="B1585" s="419">
        <v>1</v>
      </c>
    </row>
    <row r="1586" spans="1:2">
      <c r="A1586" s="418" t="s">
        <v>5705</v>
      </c>
      <c r="B1586" s="419">
        <v>1</v>
      </c>
    </row>
    <row r="1587" spans="1:2">
      <c r="A1587" s="418" t="s">
        <v>5716</v>
      </c>
      <c r="B1587" s="419">
        <v>1</v>
      </c>
    </row>
    <row r="1588" spans="1:2">
      <c r="A1588" s="21" t="s">
        <v>66</v>
      </c>
      <c r="B1588" s="419">
        <v>3</v>
      </c>
    </row>
    <row r="1589" spans="1:2">
      <c r="A1589" s="418" t="s">
        <v>5616</v>
      </c>
      <c r="B1589" s="419">
        <v>1</v>
      </c>
    </row>
    <row r="1590" spans="1:2">
      <c r="A1590" s="418" t="s">
        <v>5626</v>
      </c>
      <c r="B1590" s="419">
        <v>1</v>
      </c>
    </row>
    <row r="1591" spans="1:2">
      <c r="A1591" s="418" t="s">
        <v>5654</v>
      </c>
      <c r="B1591" s="419">
        <v>1</v>
      </c>
    </row>
    <row r="1592" spans="1:2">
      <c r="A1592" s="21" t="s">
        <v>6253</v>
      </c>
      <c r="B1592" s="419">
        <v>1</v>
      </c>
    </row>
    <row r="1593" spans="1:2">
      <c r="A1593" s="418" t="s">
        <v>5654</v>
      </c>
      <c r="B1593" s="419">
        <v>1</v>
      </c>
    </row>
    <row r="1594" spans="1:2">
      <c r="A1594" s="21" t="s">
        <v>6278</v>
      </c>
      <c r="B1594" s="419">
        <v>1</v>
      </c>
    </row>
    <row r="1595" spans="1:2">
      <c r="A1595" s="418" t="s">
        <v>5654</v>
      </c>
      <c r="B1595" s="419">
        <v>1</v>
      </c>
    </row>
    <row r="1596" spans="1:2">
      <c r="A1596" s="21" t="s">
        <v>3711</v>
      </c>
      <c r="B1596" s="419">
        <v>2</v>
      </c>
    </row>
    <row r="1597" spans="1:2">
      <c r="A1597" s="418" t="s">
        <v>5783</v>
      </c>
      <c r="B1597" s="419">
        <v>1</v>
      </c>
    </row>
    <row r="1598" spans="1:2">
      <c r="A1598" s="418" t="s">
        <v>5788</v>
      </c>
      <c r="B1598" s="419">
        <v>1</v>
      </c>
    </row>
    <row r="1599" spans="1:2">
      <c r="A1599" s="21" t="s">
        <v>3712</v>
      </c>
      <c r="B1599" s="419">
        <v>2</v>
      </c>
    </row>
    <row r="1600" spans="1:2">
      <c r="A1600" s="418" t="s">
        <v>5783</v>
      </c>
      <c r="B1600" s="419">
        <v>1</v>
      </c>
    </row>
    <row r="1601" spans="1:2">
      <c r="A1601" s="418" t="s">
        <v>5788</v>
      </c>
      <c r="B1601" s="419">
        <v>1</v>
      </c>
    </row>
    <row r="1602" spans="1:2">
      <c r="A1602" s="21" t="s">
        <v>3713</v>
      </c>
      <c r="B1602" s="419">
        <v>2</v>
      </c>
    </row>
    <row r="1603" spans="1:2">
      <c r="A1603" s="418" t="s">
        <v>5783</v>
      </c>
      <c r="B1603" s="419">
        <v>1</v>
      </c>
    </row>
    <row r="1604" spans="1:2">
      <c r="A1604" s="418" t="s">
        <v>5788</v>
      </c>
      <c r="B1604" s="419">
        <v>1</v>
      </c>
    </row>
    <row r="1605" spans="1:2">
      <c r="A1605" s="21" t="s">
        <v>3714</v>
      </c>
      <c r="B1605" s="419">
        <v>2</v>
      </c>
    </row>
    <row r="1606" spans="1:2">
      <c r="A1606" s="418" t="s">
        <v>5783</v>
      </c>
      <c r="B1606" s="419">
        <v>1</v>
      </c>
    </row>
    <row r="1607" spans="1:2">
      <c r="A1607" s="418" t="s">
        <v>5788</v>
      </c>
      <c r="B1607" s="419">
        <v>1</v>
      </c>
    </row>
    <row r="1608" spans="1:2">
      <c r="A1608" s="21" t="s">
        <v>3715</v>
      </c>
      <c r="B1608" s="419">
        <v>2</v>
      </c>
    </row>
    <row r="1609" spans="1:2">
      <c r="A1609" s="418" t="s">
        <v>5783</v>
      </c>
      <c r="B1609" s="419">
        <v>1</v>
      </c>
    </row>
    <row r="1610" spans="1:2">
      <c r="A1610" s="418" t="s">
        <v>5788</v>
      </c>
      <c r="B1610" s="419">
        <v>1</v>
      </c>
    </row>
    <row r="1611" spans="1:2">
      <c r="A1611" s="21" t="s">
        <v>3716</v>
      </c>
      <c r="B1611" s="419">
        <v>2</v>
      </c>
    </row>
    <row r="1612" spans="1:2">
      <c r="A1612" s="418" t="s">
        <v>5783</v>
      </c>
      <c r="B1612" s="419">
        <v>1</v>
      </c>
    </row>
    <row r="1613" spans="1:2">
      <c r="A1613" s="418" t="s">
        <v>5788</v>
      </c>
      <c r="B1613" s="419">
        <v>1</v>
      </c>
    </row>
    <row r="1614" spans="1:2">
      <c r="A1614" s="21" t="s">
        <v>1946</v>
      </c>
      <c r="B1614" s="419">
        <v>4</v>
      </c>
    </row>
    <row r="1615" spans="1:2">
      <c r="A1615" s="418" t="s">
        <v>5912</v>
      </c>
      <c r="B1615" s="419">
        <v>1</v>
      </c>
    </row>
    <row r="1616" spans="1:2">
      <c r="A1616" s="418" t="s">
        <v>5932</v>
      </c>
      <c r="B1616" s="419">
        <v>1</v>
      </c>
    </row>
    <row r="1617" spans="1:2">
      <c r="A1617" s="418" t="s">
        <v>5917</v>
      </c>
      <c r="B1617" s="419">
        <v>1</v>
      </c>
    </row>
    <row r="1618" spans="1:2">
      <c r="A1618" s="418" t="s">
        <v>5937</v>
      </c>
      <c r="B1618" s="419">
        <v>1</v>
      </c>
    </row>
    <row r="1619" spans="1:2">
      <c r="A1619" s="21" t="s">
        <v>1101</v>
      </c>
      <c r="B1619" s="419">
        <v>2</v>
      </c>
    </row>
    <row r="1620" spans="1:2">
      <c r="A1620" s="418" t="s">
        <v>5983</v>
      </c>
      <c r="B1620" s="419">
        <v>1</v>
      </c>
    </row>
    <row r="1621" spans="1:2">
      <c r="A1621" s="418" t="s">
        <v>5988</v>
      </c>
      <c r="B1621" s="419">
        <v>1</v>
      </c>
    </row>
    <row r="1622" spans="1:2">
      <c r="A1622" s="21" t="s">
        <v>1272</v>
      </c>
      <c r="B1622" s="419">
        <v>1</v>
      </c>
    </row>
    <row r="1623" spans="1:2">
      <c r="A1623" s="418" t="s">
        <v>5963</v>
      </c>
      <c r="B1623" s="419">
        <v>1</v>
      </c>
    </row>
    <row r="1624" spans="1:2">
      <c r="A1624" s="21" t="s">
        <v>673</v>
      </c>
      <c r="B1624" s="419">
        <v>1</v>
      </c>
    </row>
    <row r="1625" spans="1:2">
      <c r="A1625" s="418" t="s">
        <v>5659</v>
      </c>
      <c r="B1625" s="419">
        <v>1</v>
      </c>
    </row>
    <row r="1626" spans="1:2">
      <c r="A1626" s="21" t="s">
        <v>6305</v>
      </c>
      <c r="B1626" s="419">
        <v>1</v>
      </c>
    </row>
    <row r="1627" spans="1:2">
      <c r="A1627" s="418" t="s">
        <v>5654</v>
      </c>
      <c r="B1627" s="419">
        <v>1</v>
      </c>
    </row>
    <row r="1628" spans="1:2">
      <c r="A1628" s="21" t="s">
        <v>6193</v>
      </c>
      <c r="B1628" s="419">
        <v>1</v>
      </c>
    </row>
    <row r="1629" spans="1:2">
      <c r="A1629" s="418" t="s">
        <v>5654</v>
      </c>
      <c r="B1629" s="419">
        <v>1</v>
      </c>
    </row>
    <row r="1630" spans="1:2">
      <c r="A1630" s="21" t="s">
        <v>6208</v>
      </c>
      <c r="B1630" s="419">
        <v>1</v>
      </c>
    </row>
    <row r="1631" spans="1:2">
      <c r="A1631" s="418" t="s">
        <v>5654</v>
      </c>
      <c r="B1631" s="419">
        <v>1</v>
      </c>
    </row>
    <row r="1632" spans="1:2">
      <c r="A1632" s="21" t="s">
        <v>6313</v>
      </c>
      <c r="B1632" s="419">
        <v>1</v>
      </c>
    </row>
    <row r="1633" spans="1:2">
      <c r="A1633" s="418" t="s">
        <v>5699</v>
      </c>
      <c r="B1633" s="419">
        <v>1</v>
      </c>
    </row>
    <row r="1634" spans="1:2">
      <c r="A1634" s="21" t="s">
        <v>1389</v>
      </c>
      <c r="B1634" s="419">
        <v>1</v>
      </c>
    </row>
    <row r="1635" spans="1:2">
      <c r="A1635" s="418" t="s">
        <v>5722</v>
      </c>
      <c r="B1635" s="419">
        <v>1</v>
      </c>
    </row>
    <row r="1636" spans="1:2">
      <c r="A1636" s="21" t="s">
        <v>165</v>
      </c>
      <c r="B1636" s="419">
        <v>5</v>
      </c>
    </row>
    <row r="1637" spans="1:2">
      <c r="A1637" s="418" t="s">
        <v>5829</v>
      </c>
      <c r="B1637" s="419">
        <v>1</v>
      </c>
    </row>
    <row r="1638" spans="1:2">
      <c r="A1638" s="418" t="s">
        <v>6017</v>
      </c>
      <c r="B1638" s="419">
        <v>1</v>
      </c>
    </row>
    <row r="1639" spans="1:2">
      <c r="A1639" s="418" t="s">
        <v>5839</v>
      </c>
      <c r="B1639" s="419">
        <v>1</v>
      </c>
    </row>
    <row r="1640" spans="1:2">
      <c r="A1640" s="418" t="s">
        <v>5834</v>
      </c>
      <c r="B1640" s="419">
        <v>1</v>
      </c>
    </row>
    <row r="1641" spans="1:2">
      <c r="A1641" s="418" t="s">
        <v>6022</v>
      </c>
      <c r="B1641" s="419">
        <v>1</v>
      </c>
    </row>
    <row r="1642" spans="1:2">
      <c r="A1642" s="21" t="s">
        <v>164</v>
      </c>
      <c r="B1642" s="419">
        <v>5</v>
      </c>
    </row>
    <row r="1643" spans="1:2">
      <c r="A1643" s="418" t="s">
        <v>5829</v>
      </c>
      <c r="B1643" s="419">
        <v>1</v>
      </c>
    </row>
    <row r="1644" spans="1:2">
      <c r="A1644" s="418" t="s">
        <v>6017</v>
      </c>
      <c r="B1644" s="419">
        <v>1</v>
      </c>
    </row>
    <row r="1645" spans="1:2">
      <c r="A1645" s="418" t="s">
        <v>5839</v>
      </c>
      <c r="B1645" s="419">
        <v>1</v>
      </c>
    </row>
    <row r="1646" spans="1:2">
      <c r="A1646" s="418" t="s">
        <v>5834</v>
      </c>
      <c r="B1646" s="419">
        <v>1</v>
      </c>
    </row>
    <row r="1647" spans="1:2">
      <c r="A1647" s="418" t="s">
        <v>6022</v>
      </c>
      <c r="B1647" s="419">
        <v>1</v>
      </c>
    </row>
    <row r="1648" spans="1:2">
      <c r="A1648" s="21" t="s">
        <v>859</v>
      </c>
      <c r="B1648" s="419">
        <v>1</v>
      </c>
    </row>
    <row r="1649" spans="1:2">
      <c r="A1649" s="418" t="s">
        <v>6309</v>
      </c>
      <c r="B1649" s="419">
        <v>1</v>
      </c>
    </row>
    <row r="1650" spans="1:2">
      <c r="A1650" s="21" t="s">
        <v>6217</v>
      </c>
      <c r="B1650" s="419">
        <v>1</v>
      </c>
    </row>
    <row r="1651" spans="1:2">
      <c r="A1651" s="418" t="s">
        <v>5654</v>
      </c>
      <c r="B1651" s="419">
        <v>1</v>
      </c>
    </row>
    <row r="1652" spans="1:2">
      <c r="A1652" s="21" t="s">
        <v>6198</v>
      </c>
      <c r="B1652" s="419">
        <v>1</v>
      </c>
    </row>
    <row r="1653" spans="1:2">
      <c r="A1653" s="418" t="s">
        <v>5654</v>
      </c>
      <c r="B1653" s="419">
        <v>1</v>
      </c>
    </row>
    <row r="1654" spans="1:2">
      <c r="A1654" s="21" t="s">
        <v>6288</v>
      </c>
      <c r="B1654" s="419">
        <v>1</v>
      </c>
    </row>
    <row r="1655" spans="1:2">
      <c r="A1655" s="418" t="s">
        <v>5654</v>
      </c>
      <c r="B1655" s="419">
        <v>1</v>
      </c>
    </row>
    <row r="1656" spans="1:2">
      <c r="A1656" s="21" t="s">
        <v>6289</v>
      </c>
      <c r="B1656" s="419">
        <v>1</v>
      </c>
    </row>
    <row r="1657" spans="1:2">
      <c r="A1657" s="418" t="s">
        <v>5654</v>
      </c>
      <c r="B1657" s="419">
        <v>1</v>
      </c>
    </row>
    <row r="1658" spans="1:2">
      <c r="A1658" s="21" t="s">
        <v>1424</v>
      </c>
      <c r="B1658" s="419">
        <v>1</v>
      </c>
    </row>
    <row r="1659" spans="1:2">
      <c r="A1659" s="418" t="s">
        <v>5722</v>
      </c>
      <c r="B1659" s="419">
        <v>1</v>
      </c>
    </row>
    <row r="1660" spans="1:2">
      <c r="A1660" s="21" t="s">
        <v>1343</v>
      </c>
      <c r="B1660" s="419">
        <v>1</v>
      </c>
    </row>
    <row r="1661" spans="1:2">
      <c r="A1661" s="418" t="s">
        <v>5958</v>
      </c>
      <c r="B1661" s="419">
        <v>1</v>
      </c>
    </row>
    <row r="1662" spans="1:2">
      <c r="A1662" s="21" t="s">
        <v>962</v>
      </c>
      <c r="B1662" s="419">
        <v>1</v>
      </c>
    </row>
    <row r="1663" spans="1:2">
      <c r="A1663" s="418" t="s">
        <v>5688</v>
      </c>
      <c r="B1663" s="419">
        <v>1</v>
      </c>
    </row>
    <row r="1664" spans="1:2">
      <c r="A1664" s="21" t="s">
        <v>963</v>
      </c>
      <c r="B1664" s="419">
        <v>1</v>
      </c>
    </row>
    <row r="1665" spans="1:2">
      <c r="A1665" s="418" t="s">
        <v>5688</v>
      </c>
      <c r="B1665" s="419">
        <v>1</v>
      </c>
    </row>
    <row r="1666" spans="1:2">
      <c r="A1666" s="21" t="s">
        <v>1753</v>
      </c>
      <c r="B1666" s="419">
        <v>2</v>
      </c>
    </row>
    <row r="1667" spans="1:2">
      <c r="A1667" s="418" t="s">
        <v>5732</v>
      </c>
      <c r="B1667" s="419">
        <v>1</v>
      </c>
    </row>
    <row r="1668" spans="1:2">
      <c r="A1668" s="418" t="s">
        <v>5728</v>
      </c>
      <c r="B1668" s="419">
        <v>1</v>
      </c>
    </row>
    <row r="1669" spans="1:2">
      <c r="A1669" s="21" t="s">
        <v>6290</v>
      </c>
      <c r="B1669" s="419">
        <v>1</v>
      </c>
    </row>
    <row r="1670" spans="1:2">
      <c r="A1670" s="418" t="s">
        <v>5654</v>
      </c>
      <c r="B1670" s="419">
        <v>1</v>
      </c>
    </row>
    <row r="1671" spans="1:2">
      <c r="A1671" s="21" t="s">
        <v>3115</v>
      </c>
      <c r="B1671" s="419">
        <v>2</v>
      </c>
    </row>
    <row r="1672" spans="1:2">
      <c r="A1672" s="418" t="s">
        <v>5742</v>
      </c>
      <c r="B1672" s="419">
        <v>1</v>
      </c>
    </row>
    <row r="1673" spans="1:2">
      <c r="A1673" s="418" t="s">
        <v>5738</v>
      </c>
      <c r="B1673" s="419">
        <v>1</v>
      </c>
    </row>
    <row r="1674" spans="1:2">
      <c r="A1674" s="21" t="s">
        <v>3126</v>
      </c>
      <c r="B1674" s="419">
        <v>2</v>
      </c>
    </row>
    <row r="1675" spans="1:2">
      <c r="A1675" s="418" t="s">
        <v>5742</v>
      </c>
      <c r="B1675" s="419">
        <v>1</v>
      </c>
    </row>
    <row r="1676" spans="1:2">
      <c r="A1676" s="418" t="s">
        <v>5738</v>
      </c>
      <c r="B1676" s="419">
        <v>1</v>
      </c>
    </row>
    <row r="1677" spans="1:2">
      <c r="A1677" s="21" t="s">
        <v>3137</v>
      </c>
      <c r="B1677" s="419">
        <v>2</v>
      </c>
    </row>
    <row r="1678" spans="1:2">
      <c r="A1678" s="418" t="s">
        <v>5742</v>
      </c>
      <c r="B1678" s="419">
        <v>1</v>
      </c>
    </row>
    <row r="1679" spans="1:2">
      <c r="A1679" s="418" t="s">
        <v>5738</v>
      </c>
      <c r="B1679" s="419">
        <v>1</v>
      </c>
    </row>
    <row r="1680" spans="1:2">
      <c r="A1680" s="21" t="s">
        <v>3148</v>
      </c>
      <c r="B1680" s="419">
        <v>2</v>
      </c>
    </row>
    <row r="1681" spans="1:2">
      <c r="A1681" s="418" t="s">
        <v>5742</v>
      </c>
      <c r="B1681" s="419">
        <v>1</v>
      </c>
    </row>
    <row r="1682" spans="1:2">
      <c r="A1682" s="418" t="s">
        <v>5738</v>
      </c>
      <c r="B1682" s="419">
        <v>1</v>
      </c>
    </row>
    <row r="1683" spans="1:2">
      <c r="A1683" s="21" t="s">
        <v>3122</v>
      </c>
      <c r="B1683" s="419">
        <v>2</v>
      </c>
    </row>
    <row r="1684" spans="1:2">
      <c r="A1684" s="418" t="s">
        <v>5742</v>
      </c>
      <c r="B1684" s="419">
        <v>1</v>
      </c>
    </row>
    <row r="1685" spans="1:2">
      <c r="A1685" s="418" t="s">
        <v>5738</v>
      </c>
      <c r="B1685" s="419">
        <v>1</v>
      </c>
    </row>
    <row r="1686" spans="1:2">
      <c r="A1686" s="21" t="s">
        <v>3133</v>
      </c>
      <c r="B1686" s="419">
        <v>2</v>
      </c>
    </row>
    <row r="1687" spans="1:2">
      <c r="A1687" s="418" t="s">
        <v>5742</v>
      </c>
      <c r="B1687" s="419">
        <v>1</v>
      </c>
    </row>
    <row r="1688" spans="1:2">
      <c r="A1688" s="418" t="s">
        <v>5738</v>
      </c>
      <c r="B1688" s="419">
        <v>1</v>
      </c>
    </row>
    <row r="1689" spans="1:2">
      <c r="A1689" s="21" t="s">
        <v>3144</v>
      </c>
      <c r="B1689" s="419">
        <v>2</v>
      </c>
    </row>
    <row r="1690" spans="1:2">
      <c r="A1690" s="418" t="s">
        <v>5742</v>
      </c>
      <c r="B1690" s="419">
        <v>1</v>
      </c>
    </row>
    <row r="1691" spans="1:2">
      <c r="A1691" s="418" t="s">
        <v>5738</v>
      </c>
      <c r="B1691" s="419">
        <v>1</v>
      </c>
    </row>
    <row r="1692" spans="1:2">
      <c r="A1692" s="21" t="s">
        <v>3155</v>
      </c>
      <c r="B1692" s="419">
        <v>2</v>
      </c>
    </row>
    <row r="1693" spans="1:2">
      <c r="A1693" s="418" t="s">
        <v>5742</v>
      </c>
      <c r="B1693" s="419">
        <v>1</v>
      </c>
    </row>
    <row r="1694" spans="1:2">
      <c r="A1694" s="418" t="s">
        <v>5738</v>
      </c>
      <c r="B1694" s="419">
        <v>1</v>
      </c>
    </row>
    <row r="1695" spans="1:2">
      <c r="A1695" s="21" t="s">
        <v>3125</v>
      </c>
      <c r="B1695" s="419">
        <v>2</v>
      </c>
    </row>
    <row r="1696" spans="1:2">
      <c r="A1696" s="418" t="s">
        <v>5742</v>
      </c>
      <c r="B1696" s="419">
        <v>1</v>
      </c>
    </row>
    <row r="1697" spans="1:2">
      <c r="A1697" s="418" t="s">
        <v>5738</v>
      </c>
      <c r="B1697" s="419">
        <v>1</v>
      </c>
    </row>
    <row r="1698" spans="1:2">
      <c r="A1698" s="21" t="s">
        <v>3136</v>
      </c>
      <c r="B1698" s="419">
        <v>2</v>
      </c>
    </row>
    <row r="1699" spans="1:2">
      <c r="A1699" s="418" t="s">
        <v>5742</v>
      </c>
      <c r="B1699" s="419">
        <v>1</v>
      </c>
    </row>
    <row r="1700" spans="1:2">
      <c r="A1700" s="418" t="s">
        <v>5738</v>
      </c>
      <c r="B1700" s="419">
        <v>1</v>
      </c>
    </row>
    <row r="1701" spans="1:2">
      <c r="A1701" s="21" t="s">
        <v>3147</v>
      </c>
      <c r="B1701" s="419">
        <v>2</v>
      </c>
    </row>
    <row r="1702" spans="1:2">
      <c r="A1702" s="418" t="s">
        <v>5742</v>
      </c>
      <c r="B1702" s="419">
        <v>1</v>
      </c>
    </row>
    <row r="1703" spans="1:2">
      <c r="A1703" s="418" t="s">
        <v>5738</v>
      </c>
      <c r="B1703" s="419">
        <v>1</v>
      </c>
    </row>
    <row r="1704" spans="1:2">
      <c r="A1704" s="21" t="s">
        <v>3158</v>
      </c>
      <c r="B1704" s="419">
        <v>2</v>
      </c>
    </row>
    <row r="1705" spans="1:2">
      <c r="A1705" s="418" t="s">
        <v>5742</v>
      </c>
      <c r="B1705" s="419">
        <v>1</v>
      </c>
    </row>
    <row r="1706" spans="1:2">
      <c r="A1706" s="418" t="s">
        <v>5738</v>
      </c>
      <c r="B1706" s="419">
        <v>1</v>
      </c>
    </row>
    <row r="1707" spans="1:2">
      <c r="A1707" s="21" t="s">
        <v>3118</v>
      </c>
      <c r="B1707" s="419">
        <v>2</v>
      </c>
    </row>
    <row r="1708" spans="1:2">
      <c r="A1708" s="418" t="s">
        <v>5742</v>
      </c>
      <c r="B1708" s="419">
        <v>1</v>
      </c>
    </row>
    <row r="1709" spans="1:2">
      <c r="A1709" s="418" t="s">
        <v>5738</v>
      </c>
      <c r="B1709" s="419">
        <v>1</v>
      </c>
    </row>
    <row r="1710" spans="1:2">
      <c r="A1710" s="21" t="s">
        <v>3129</v>
      </c>
      <c r="B1710" s="419">
        <v>2</v>
      </c>
    </row>
    <row r="1711" spans="1:2">
      <c r="A1711" s="418" t="s">
        <v>5742</v>
      </c>
      <c r="B1711" s="419">
        <v>1</v>
      </c>
    </row>
    <row r="1712" spans="1:2">
      <c r="A1712" s="418" t="s">
        <v>5738</v>
      </c>
      <c r="B1712" s="419">
        <v>1</v>
      </c>
    </row>
    <row r="1713" spans="1:2">
      <c r="A1713" s="21" t="s">
        <v>3140</v>
      </c>
      <c r="B1713" s="419">
        <v>2</v>
      </c>
    </row>
    <row r="1714" spans="1:2">
      <c r="A1714" s="418" t="s">
        <v>5742</v>
      </c>
      <c r="B1714" s="419">
        <v>1</v>
      </c>
    </row>
    <row r="1715" spans="1:2">
      <c r="A1715" s="418" t="s">
        <v>5738</v>
      </c>
      <c r="B1715" s="419">
        <v>1</v>
      </c>
    </row>
    <row r="1716" spans="1:2">
      <c r="A1716" s="21" t="s">
        <v>3151</v>
      </c>
      <c r="B1716" s="419">
        <v>2</v>
      </c>
    </row>
    <row r="1717" spans="1:2">
      <c r="A1717" s="418" t="s">
        <v>5742</v>
      </c>
      <c r="B1717" s="419">
        <v>1</v>
      </c>
    </row>
    <row r="1718" spans="1:2">
      <c r="A1718" s="418" t="s">
        <v>5738</v>
      </c>
      <c r="B1718" s="419">
        <v>1</v>
      </c>
    </row>
    <row r="1719" spans="1:2">
      <c r="A1719" s="21" t="s">
        <v>1435</v>
      </c>
      <c r="B1719" s="419">
        <v>1</v>
      </c>
    </row>
    <row r="1720" spans="1:2">
      <c r="A1720" s="418" t="s">
        <v>5722</v>
      </c>
      <c r="B1720" s="419">
        <v>1</v>
      </c>
    </row>
    <row r="1721" spans="1:2">
      <c r="A1721" s="21" t="s">
        <v>1323</v>
      </c>
      <c r="B1721" s="419">
        <v>1</v>
      </c>
    </row>
    <row r="1722" spans="1:2">
      <c r="A1722" s="418" t="s">
        <v>5845</v>
      </c>
      <c r="B1722" s="419">
        <v>1</v>
      </c>
    </row>
    <row r="1723" spans="1:2">
      <c r="A1723" s="21" t="s">
        <v>6298</v>
      </c>
      <c r="B1723" s="419">
        <v>1</v>
      </c>
    </row>
    <row r="1724" spans="1:2">
      <c r="A1724" s="418" t="s">
        <v>5654</v>
      </c>
      <c r="B1724" s="419">
        <v>1</v>
      </c>
    </row>
    <row r="1725" spans="1:2">
      <c r="A1725" s="21" t="s">
        <v>1443</v>
      </c>
      <c r="B1725" s="419">
        <v>1</v>
      </c>
    </row>
    <row r="1726" spans="1:2">
      <c r="A1726" s="418" t="s">
        <v>5722</v>
      </c>
      <c r="B1726" s="419">
        <v>1</v>
      </c>
    </row>
    <row r="1727" spans="1:2">
      <c r="A1727" s="21" t="s">
        <v>1444</v>
      </c>
      <c r="B1727" s="419">
        <v>1</v>
      </c>
    </row>
    <row r="1728" spans="1:2">
      <c r="A1728" s="418" t="s">
        <v>5722</v>
      </c>
      <c r="B1728" s="419">
        <v>1</v>
      </c>
    </row>
    <row r="1729" spans="1:2">
      <c r="A1729" s="21" t="s">
        <v>1445</v>
      </c>
      <c r="B1729" s="419">
        <v>1</v>
      </c>
    </row>
    <row r="1730" spans="1:2">
      <c r="A1730" s="418" t="s">
        <v>5722</v>
      </c>
      <c r="B1730" s="419">
        <v>1</v>
      </c>
    </row>
    <row r="1731" spans="1:2">
      <c r="A1731" s="21" t="s">
        <v>3120</v>
      </c>
      <c r="B1731" s="419">
        <v>2</v>
      </c>
    </row>
    <row r="1732" spans="1:2">
      <c r="A1732" s="418" t="s">
        <v>5742</v>
      </c>
      <c r="B1732" s="419">
        <v>1</v>
      </c>
    </row>
    <row r="1733" spans="1:2">
      <c r="A1733" s="418" t="s">
        <v>5738</v>
      </c>
      <c r="B1733" s="419">
        <v>1</v>
      </c>
    </row>
    <row r="1734" spans="1:2">
      <c r="A1734" s="21" t="s">
        <v>3131</v>
      </c>
      <c r="B1734" s="419">
        <v>2</v>
      </c>
    </row>
    <row r="1735" spans="1:2">
      <c r="A1735" s="418" t="s">
        <v>5742</v>
      </c>
      <c r="B1735" s="419">
        <v>1</v>
      </c>
    </row>
    <row r="1736" spans="1:2">
      <c r="A1736" s="418" t="s">
        <v>5738</v>
      </c>
      <c r="B1736" s="419">
        <v>1</v>
      </c>
    </row>
    <row r="1737" spans="1:2">
      <c r="A1737" s="21" t="s">
        <v>3142</v>
      </c>
      <c r="B1737" s="419">
        <v>2</v>
      </c>
    </row>
    <row r="1738" spans="1:2">
      <c r="A1738" s="418" t="s">
        <v>5742</v>
      </c>
      <c r="B1738" s="419">
        <v>1</v>
      </c>
    </row>
    <row r="1739" spans="1:2">
      <c r="A1739" s="418" t="s">
        <v>5738</v>
      </c>
      <c r="B1739" s="419">
        <v>1</v>
      </c>
    </row>
    <row r="1740" spans="1:2">
      <c r="A1740" s="21" t="s">
        <v>3153</v>
      </c>
      <c r="B1740" s="419">
        <v>2</v>
      </c>
    </row>
    <row r="1741" spans="1:2">
      <c r="A1741" s="418" t="s">
        <v>5742</v>
      </c>
      <c r="B1741" s="419">
        <v>1</v>
      </c>
    </row>
    <row r="1742" spans="1:2">
      <c r="A1742" s="418" t="s">
        <v>5738</v>
      </c>
      <c r="B1742" s="419">
        <v>1</v>
      </c>
    </row>
    <row r="1743" spans="1:2">
      <c r="A1743" s="21" t="s">
        <v>3123</v>
      </c>
      <c r="B1743" s="419">
        <v>2</v>
      </c>
    </row>
    <row r="1744" spans="1:2">
      <c r="A1744" s="418" t="s">
        <v>5742</v>
      </c>
      <c r="B1744" s="419">
        <v>1</v>
      </c>
    </row>
    <row r="1745" spans="1:2">
      <c r="A1745" s="418" t="s">
        <v>5738</v>
      </c>
      <c r="B1745" s="419">
        <v>1</v>
      </c>
    </row>
    <row r="1746" spans="1:2">
      <c r="A1746" s="21" t="s">
        <v>3134</v>
      </c>
      <c r="B1746" s="419">
        <v>2</v>
      </c>
    </row>
    <row r="1747" spans="1:2">
      <c r="A1747" s="418" t="s">
        <v>5742</v>
      </c>
      <c r="B1747" s="419">
        <v>1</v>
      </c>
    </row>
    <row r="1748" spans="1:2">
      <c r="A1748" s="418" t="s">
        <v>5738</v>
      </c>
      <c r="B1748" s="419">
        <v>1</v>
      </c>
    </row>
    <row r="1749" spans="1:2">
      <c r="A1749" s="21" t="s">
        <v>3145</v>
      </c>
      <c r="B1749" s="419">
        <v>2</v>
      </c>
    </row>
    <row r="1750" spans="1:2">
      <c r="A1750" s="418" t="s">
        <v>5742</v>
      </c>
      <c r="B1750" s="419">
        <v>1</v>
      </c>
    </row>
    <row r="1751" spans="1:2">
      <c r="A1751" s="418" t="s">
        <v>5738</v>
      </c>
      <c r="B1751" s="419">
        <v>1</v>
      </c>
    </row>
    <row r="1752" spans="1:2">
      <c r="A1752" s="21" t="s">
        <v>3156</v>
      </c>
      <c r="B1752" s="419">
        <v>2</v>
      </c>
    </row>
    <row r="1753" spans="1:2">
      <c r="A1753" s="418" t="s">
        <v>5742</v>
      </c>
      <c r="B1753" s="419">
        <v>1</v>
      </c>
    </row>
    <row r="1754" spans="1:2">
      <c r="A1754" s="418" t="s">
        <v>5738</v>
      </c>
      <c r="B1754" s="419">
        <v>1</v>
      </c>
    </row>
    <row r="1755" spans="1:2">
      <c r="A1755" s="21" t="s">
        <v>3116</v>
      </c>
      <c r="B1755" s="419">
        <v>2</v>
      </c>
    </row>
    <row r="1756" spans="1:2">
      <c r="A1756" s="418" t="s">
        <v>5742</v>
      </c>
      <c r="B1756" s="419">
        <v>1</v>
      </c>
    </row>
    <row r="1757" spans="1:2">
      <c r="A1757" s="418" t="s">
        <v>5738</v>
      </c>
      <c r="B1757" s="419">
        <v>1</v>
      </c>
    </row>
    <row r="1758" spans="1:2">
      <c r="A1758" s="21" t="s">
        <v>3127</v>
      </c>
      <c r="B1758" s="419">
        <v>2</v>
      </c>
    </row>
    <row r="1759" spans="1:2">
      <c r="A1759" s="418" t="s">
        <v>5742</v>
      </c>
      <c r="B1759" s="419">
        <v>1</v>
      </c>
    </row>
    <row r="1760" spans="1:2">
      <c r="A1760" s="418" t="s">
        <v>5738</v>
      </c>
      <c r="B1760" s="419">
        <v>1</v>
      </c>
    </row>
    <row r="1761" spans="1:2">
      <c r="A1761" s="21" t="s">
        <v>3138</v>
      </c>
      <c r="B1761" s="419">
        <v>2</v>
      </c>
    </row>
    <row r="1762" spans="1:2">
      <c r="A1762" s="418" t="s">
        <v>5742</v>
      </c>
      <c r="B1762" s="419">
        <v>1</v>
      </c>
    </row>
    <row r="1763" spans="1:2">
      <c r="A1763" s="418" t="s">
        <v>5738</v>
      </c>
      <c r="B1763" s="419">
        <v>1</v>
      </c>
    </row>
    <row r="1764" spans="1:2">
      <c r="A1764" s="21" t="s">
        <v>3149</v>
      </c>
      <c r="B1764" s="419">
        <v>2</v>
      </c>
    </row>
    <row r="1765" spans="1:2">
      <c r="A1765" s="418" t="s">
        <v>5742</v>
      </c>
      <c r="B1765" s="419">
        <v>1</v>
      </c>
    </row>
    <row r="1766" spans="1:2">
      <c r="A1766" s="418" t="s">
        <v>5738</v>
      </c>
      <c r="B1766" s="419">
        <v>1</v>
      </c>
    </row>
    <row r="1767" spans="1:2">
      <c r="A1767" s="21" t="s">
        <v>3119</v>
      </c>
      <c r="B1767" s="419">
        <v>2</v>
      </c>
    </row>
    <row r="1768" spans="1:2">
      <c r="A1768" s="418" t="s">
        <v>5742</v>
      </c>
      <c r="B1768" s="419">
        <v>1</v>
      </c>
    </row>
    <row r="1769" spans="1:2">
      <c r="A1769" s="418" t="s">
        <v>5738</v>
      </c>
      <c r="B1769" s="419">
        <v>1</v>
      </c>
    </row>
    <row r="1770" spans="1:2">
      <c r="A1770" s="21" t="s">
        <v>3130</v>
      </c>
      <c r="B1770" s="419">
        <v>2</v>
      </c>
    </row>
    <row r="1771" spans="1:2">
      <c r="A1771" s="418" t="s">
        <v>5742</v>
      </c>
      <c r="B1771" s="419">
        <v>1</v>
      </c>
    </row>
    <row r="1772" spans="1:2">
      <c r="A1772" s="418" t="s">
        <v>5738</v>
      </c>
      <c r="B1772" s="419">
        <v>1</v>
      </c>
    </row>
    <row r="1773" spans="1:2">
      <c r="A1773" s="21" t="s">
        <v>3141</v>
      </c>
      <c r="B1773" s="419">
        <v>2</v>
      </c>
    </row>
    <row r="1774" spans="1:2">
      <c r="A1774" s="418" t="s">
        <v>5742</v>
      </c>
      <c r="B1774" s="419">
        <v>1</v>
      </c>
    </row>
    <row r="1775" spans="1:2">
      <c r="A1775" s="418" t="s">
        <v>5738</v>
      </c>
      <c r="B1775" s="419">
        <v>1</v>
      </c>
    </row>
    <row r="1776" spans="1:2">
      <c r="A1776" s="21" t="s">
        <v>3152</v>
      </c>
      <c r="B1776" s="419">
        <v>2</v>
      </c>
    </row>
    <row r="1777" spans="1:2">
      <c r="A1777" s="418" t="s">
        <v>5742</v>
      </c>
      <c r="B1777" s="419">
        <v>1</v>
      </c>
    </row>
    <row r="1778" spans="1:2">
      <c r="A1778" s="418" t="s">
        <v>5738</v>
      </c>
      <c r="B1778" s="419">
        <v>1</v>
      </c>
    </row>
    <row r="1779" spans="1:2">
      <c r="A1779" s="21" t="s">
        <v>3121</v>
      </c>
      <c r="B1779" s="419">
        <v>2</v>
      </c>
    </row>
    <row r="1780" spans="1:2">
      <c r="A1780" s="418" t="s">
        <v>5742</v>
      </c>
      <c r="B1780" s="419">
        <v>1</v>
      </c>
    </row>
    <row r="1781" spans="1:2">
      <c r="A1781" s="418" t="s">
        <v>5738</v>
      </c>
      <c r="B1781" s="419">
        <v>1</v>
      </c>
    </row>
    <row r="1782" spans="1:2">
      <c r="A1782" s="21" t="s">
        <v>3132</v>
      </c>
      <c r="B1782" s="419">
        <v>2</v>
      </c>
    </row>
    <row r="1783" spans="1:2">
      <c r="A1783" s="418" t="s">
        <v>5742</v>
      </c>
      <c r="B1783" s="419">
        <v>1</v>
      </c>
    </row>
    <row r="1784" spans="1:2">
      <c r="A1784" s="418" t="s">
        <v>5738</v>
      </c>
      <c r="B1784" s="419">
        <v>1</v>
      </c>
    </row>
    <row r="1785" spans="1:2">
      <c r="A1785" s="21" t="s">
        <v>3143</v>
      </c>
      <c r="B1785" s="419">
        <v>2</v>
      </c>
    </row>
    <row r="1786" spans="1:2">
      <c r="A1786" s="418" t="s">
        <v>5742</v>
      </c>
      <c r="B1786" s="419">
        <v>1</v>
      </c>
    </row>
    <row r="1787" spans="1:2">
      <c r="A1787" s="418" t="s">
        <v>5738</v>
      </c>
      <c r="B1787" s="419">
        <v>1</v>
      </c>
    </row>
    <row r="1788" spans="1:2">
      <c r="A1788" s="21" t="s">
        <v>3154</v>
      </c>
      <c r="B1788" s="419">
        <v>2</v>
      </c>
    </row>
    <row r="1789" spans="1:2">
      <c r="A1789" s="418" t="s">
        <v>5742</v>
      </c>
      <c r="B1789" s="419">
        <v>1</v>
      </c>
    </row>
    <row r="1790" spans="1:2">
      <c r="A1790" s="418" t="s">
        <v>5738</v>
      </c>
      <c r="B1790" s="419">
        <v>1</v>
      </c>
    </row>
    <row r="1791" spans="1:2">
      <c r="A1791" s="21" t="s">
        <v>3124</v>
      </c>
      <c r="B1791" s="419">
        <v>2</v>
      </c>
    </row>
    <row r="1792" spans="1:2">
      <c r="A1792" s="418" t="s">
        <v>5742</v>
      </c>
      <c r="B1792" s="419">
        <v>1</v>
      </c>
    </row>
    <row r="1793" spans="1:2">
      <c r="A1793" s="418" t="s">
        <v>5738</v>
      </c>
      <c r="B1793" s="419">
        <v>1</v>
      </c>
    </row>
    <row r="1794" spans="1:2">
      <c r="A1794" s="21" t="s">
        <v>3135</v>
      </c>
      <c r="B1794" s="419">
        <v>2</v>
      </c>
    </row>
    <row r="1795" spans="1:2">
      <c r="A1795" s="418" t="s">
        <v>5742</v>
      </c>
      <c r="B1795" s="419">
        <v>1</v>
      </c>
    </row>
    <row r="1796" spans="1:2">
      <c r="A1796" s="418" t="s">
        <v>5738</v>
      </c>
      <c r="B1796" s="419">
        <v>1</v>
      </c>
    </row>
    <row r="1797" spans="1:2">
      <c r="A1797" s="21" t="s">
        <v>3146</v>
      </c>
      <c r="B1797" s="419">
        <v>2</v>
      </c>
    </row>
    <row r="1798" spans="1:2">
      <c r="A1798" s="418" t="s">
        <v>5742</v>
      </c>
      <c r="B1798" s="419">
        <v>1</v>
      </c>
    </row>
    <row r="1799" spans="1:2">
      <c r="A1799" s="418" t="s">
        <v>5738</v>
      </c>
      <c r="B1799" s="419">
        <v>1</v>
      </c>
    </row>
    <row r="1800" spans="1:2">
      <c r="A1800" s="21" t="s">
        <v>3157</v>
      </c>
      <c r="B1800" s="419">
        <v>2</v>
      </c>
    </row>
    <row r="1801" spans="1:2">
      <c r="A1801" s="418" t="s">
        <v>5742</v>
      </c>
      <c r="B1801" s="419">
        <v>1</v>
      </c>
    </row>
    <row r="1802" spans="1:2">
      <c r="A1802" s="418" t="s">
        <v>5738</v>
      </c>
      <c r="B1802" s="419">
        <v>1</v>
      </c>
    </row>
    <row r="1803" spans="1:2">
      <c r="A1803" s="21" t="s">
        <v>3117</v>
      </c>
      <c r="B1803" s="419">
        <v>2</v>
      </c>
    </row>
    <row r="1804" spans="1:2">
      <c r="A1804" s="418" t="s">
        <v>5742</v>
      </c>
      <c r="B1804" s="419">
        <v>1</v>
      </c>
    </row>
    <row r="1805" spans="1:2">
      <c r="A1805" s="418" t="s">
        <v>5738</v>
      </c>
      <c r="B1805" s="419">
        <v>1</v>
      </c>
    </row>
    <row r="1806" spans="1:2">
      <c r="A1806" s="21" t="s">
        <v>3128</v>
      </c>
      <c r="B1806" s="419">
        <v>2</v>
      </c>
    </row>
    <row r="1807" spans="1:2">
      <c r="A1807" s="418" t="s">
        <v>5742</v>
      </c>
      <c r="B1807" s="419">
        <v>1</v>
      </c>
    </row>
    <row r="1808" spans="1:2">
      <c r="A1808" s="418" t="s">
        <v>5738</v>
      </c>
      <c r="B1808" s="419">
        <v>1</v>
      </c>
    </row>
    <row r="1809" spans="1:2">
      <c r="A1809" s="21" t="s">
        <v>3139</v>
      </c>
      <c r="B1809" s="419">
        <v>2</v>
      </c>
    </row>
    <row r="1810" spans="1:2">
      <c r="A1810" s="418" t="s">
        <v>5742</v>
      </c>
      <c r="B1810" s="419">
        <v>1</v>
      </c>
    </row>
    <row r="1811" spans="1:2">
      <c r="A1811" s="418" t="s">
        <v>5738</v>
      </c>
      <c r="B1811" s="419">
        <v>1</v>
      </c>
    </row>
    <row r="1812" spans="1:2">
      <c r="A1812" s="21" t="s">
        <v>3150</v>
      </c>
      <c r="B1812" s="419">
        <v>2</v>
      </c>
    </row>
    <row r="1813" spans="1:2">
      <c r="A1813" s="418" t="s">
        <v>5742</v>
      </c>
      <c r="B1813" s="419">
        <v>1</v>
      </c>
    </row>
    <row r="1814" spans="1:2">
      <c r="A1814" s="418" t="s">
        <v>5738</v>
      </c>
      <c r="B1814" s="419">
        <v>1</v>
      </c>
    </row>
    <row r="1815" spans="1:2">
      <c r="A1815" s="21" t="s">
        <v>109</v>
      </c>
      <c r="B1815" s="419">
        <v>2</v>
      </c>
    </row>
    <row r="1816" spans="1:2">
      <c r="A1816" s="418" t="s">
        <v>5626</v>
      </c>
      <c r="B1816" s="419">
        <v>1</v>
      </c>
    </row>
    <row r="1817" spans="1:2">
      <c r="A1817" s="418" t="s">
        <v>5621</v>
      </c>
      <c r="B1817" s="419">
        <v>1</v>
      </c>
    </row>
    <row r="1818" spans="1:2">
      <c r="A1818" s="21" t="s">
        <v>678</v>
      </c>
      <c r="B1818" s="419">
        <v>3</v>
      </c>
    </row>
    <row r="1819" spans="1:2">
      <c r="A1819" s="418" t="s">
        <v>6003</v>
      </c>
      <c r="B1819" s="419">
        <v>1</v>
      </c>
    </row>
    <row r="1820" spans="1:2">
      <c r="A1820" s="418" t="s">
        <v>6007</v>
      </c>
      <c r="B1820" s="419">
        <v>1</v>
      </c>
    </row>
    <row r="1821" spans="1:2">
      <c r="A1821" s="418" t="s">
        <v>6011</v>
      </c>
      <c r="B1821" s="419">
        <v>1</v>
      </c>
    </row>
    <row r="1822" spans="1:2">
      <c r="A1822" s="21" t="s">
        <v>682</v>
      </c>
      <c r="B1822" s="419">
        <v>3</v>
      </c>
    </row>
    <row r="1823" spans="1:2">
      <c r="A1823" s="418" t="s">
        <v>6003</v>
      </c>
      <c r="B1823" s="419">
        <v>1</v>
      </c>
    </row>
    <row r="1824" spans="1:2">
      <c r="A1824" s="418" t="s">
        <v>6007</v>
      </c>
      <c r="B1824" s="419">
        <v>1</v>
      </c>
    </row>
    <row r="1825" spans="1:2">
      <c r="A1825" s="418" t="s">
        <v>6011</v>
      </c>
      <c r="B1825" s="419">
        <v>1</v>
      </c>
    </row>
    <row r="1826" spans="1:2">
      <c r="A1826" s="21" t="s">
        <v>269</v>
      </c>
      <c r="B1826" s="419">
        <v>3</v>
      </c>
    </row>
    <row r="1827" spans="1:2">
      <c r="A1827" s="418" t="s">
        <v>6003</v>
      </c>
      <c r="B1827" s="419">
        <v>1</v>
      </c>
    </row>
    <row r="1828" spans="1:2">
      <c r="A1828" s="418" t="s">
        <v>6007</v>
      </c>
      <c r="B1828" s="419">
        <v>1</v>
      </c>
    </row>
    <row r="1829" spans="1:2">
      <c r="A1829" s="418" t="s">
        <v>6011</v>
      </c>
      <c r="B1829" s="419">
        <v>1</v>
      </c>
    </row>
    <row r="1830" spans="1:2">
      <c r="A1830" s="21" t="s">
        <v>744</v>
      </c>
      <c r="B1830" s="419">
        <v>3</v>
      </c>
    </row>
    <row r="1831" spans="1:2">
      <c r="A1831" s="418" t="s">
        <v>6003</v>
      </c>
      <c r="B1831" s="419">
        <v>1</v>
      </c>
    </row>
    <row r="1832" spans="1:2">
      <c r="A1832" s="418" t="s">
        <v>6007</v>
      </c>
      <c r="B1832" s="419">
        <v>1</v>
      </c>
    </row>
    <row r="1833" spans="1:2">
      <c r="A1833" s="418" t="s">
        <v>6011</v>
      </c>
      <c r="B1833" s="419">
        <v>1</v>
      </c>
    </row>
    <row r="1834" spans="1:2">
      <c r="A1834" s="21" t="s">
        <v>747</v>
      </c>
      <c r="B1834" s="419">
        <v>3</v>
      </c>
    </row>
    <row r="1835" spans="1:2">
      <c r="A1835" s="418" t="s">
        <v>6003</v>
      </c>
      <c r="B1835" s="419">
        <v>1</v>
      </c>
    </row>
    <row r="1836" spans="1:2">
      <c r="A1836" s="418" t="s">
        <v>6007</v>
      </c>
      <c r="B1836" s="419">
        <v>1</v>
      </c>
    </row>
    <row r="1837" spans="1:2">
      <c r="A1837" s="418" t="s">
        <v>6011</v>
      </c>
      <c r="B1837" s="419">
        <v>1</v>
      </c>
    </row>
    <row r="1838" spans="1:2">
      <c r="A1838" s="21" t="s">
        <v>760</v>
      </c>
      <c r="B1838" s="419">
        <v>3</v>
      </c>
    </row>
    <row r="1839" spans="1:2">
      <c r="A1839" s="418" t="s">
        <v>6003</v>
      </c>
      <c r="B1839" s="419">
        <v>1</v>
      </c>
    </row>
    <row r="1840" spans="1:2">
      <c r="A1840" s="418" t="s">
        <v>6007</v>
      </c>
      <c r="B1840" s="419">
        <v>1</v>
      </c>
    </row>
    <row r="1841" spans="1:2">
      <c r="A1841" s="418" t="s">
        <v>6011</v>
      </c>
      <c r="B1841" s="419">
        <v>1</v>
      </c>
    </row>
    <row r="1842" spans="1:2">
      <c r="A1842" s="21" t="s">
        <v>764</v>
      </c>
      <c r="B1842" s="419">
        <v>3</v>
      </c>
    </row>
    <row r="1843" spans="1:2">
      <c r="A1843" s="418" t="s">
        <v>6003</v>
      </c>
      <c r="B1843" s="419">
        <v>1</v>
      </c>
    </row>
    <row r="1844" spans="1:2">
      <c r="A1844" s="418" t="s">
        <v>6007</v>
      </c>
      <c r="B1844" s="419">
        <v>1</v>
      </c>
    </row>
    <row r="1845" spans="1:2">
      <c r="A1845" s="418" t="s">
        <v>6011</v>
      </c>
      <c r="B1845" s="419">
        <v>1</v>
      </c>
    </row>
    <row r="1846" spans="1:2">
      <c r="A1846" s="21" t="s">
        <v>772</v>
      </c>
      <c r="B1846" s="419">
        <v>3</v>
      </c>
    </row>
    <row r="1847" spans="1:2">
      <c r="A1847" s="418" t="s">
        <v>6003</v>
      </c>
      <c r="B1847" s="419">
        <v>1</v>
      </c>
    </row>
    <row r="1848" spans="1:2">
      <c r="A1848" s="418" t="s">
        <v>6007</v>
      </c>
      <c r="B1848" s="419">
        <v>1</v>
      </c>
    </row>
    <row r="1849" spans="1:2">
      <c r="A1849" s="418" t="s">
        <v>6011</v>
      </c>
      <c r="B1849" s="419">
        <v>1</v>
      </c>
    </row>
    <row r="1850" spans="1:2">
      <c r="A1850" s="21" t="s">
        <v>1009</v>
      </c>
      <c r="B1850" s="419">
        <v>10</v>
      </c>
    </row>
    <row r="1851" spans="1:2">
      <c r="A1851" s="418" t="s">
        <v>5978</v>
      </c>
      <c r="B1851" s="419">
        <v>1</v>
      </c>
    </row>
    <row r="1852" spans="1:2">
      <c r="A1852" s="418" t="s">
        <v>5983</v>
      </c>
      <c r="B1852" s="419">
        <v>1</v>
      </c>
    </row>
    <row r="1853" spans="1:2">
      <c r="A1853" s="418" t="s">
        <v>5968</v>
      </c>
      <c r="B1853" s="419">
        <v>1</v>
      </c>
    </row>
    <row r="1854" spans="1:2">
      <c r="A1854" s="418" t="s">
        <v>5988</v>
      </c>
      <c r="B1854" s="419">
        <v>1</v>
      </c>
    </row>
    <row r="1855" spans="1:2">
      <c r="A1855" s="418" t="s">
        <v>5953</v>
      </c>
      <c r="B1855" s="419">
        <v>1</v>
      </c>
    </row>
    <row r="1856" spans="1:2">
      <c r="A1856" s="418" t="s">
        <v>5958</v>
      </c>
      <c r="B1856" s="419">
        <v>1</v>
      </c>
    </row>
    <row r="1857" spans="1:2">
      <c r="A1857" s="418" t="s">
        <v>5993</v>
      </c>
      <c r="B1857" s="419">
        <v>1</v>
      </c>
    </row>
    <row r="1858" spans="1:2">
      <c r="A1858" s="418" t="s">
        <v>5963</v>
      </c>
      <c r="B1858" s="419">
        <v>1</v>
      </c>
    </row>
    <row r="1859" spans="1:2">
      <c r="A1859" s="418" t="s">
        <v>5973</v>
      </c>
      <c r="B1859" s="419">
        <v>1</v>
      </c>
    </row>
    <row r="1860" spans="1:2">
      <c r="A1860" s="418" t="s">
        <v>5998</v>
      </c>
      <c r="B1860" s="419">
        <v>1</v>
      </c>
    </row>
    <row r="1861" spans="1:2">
      <c r="A1861" s="21" t="s">
        <v>1321</v>
      </c>
      <c r="B1861" s="419">
        <v>4</v>
      </c>
    </row>
    <row r="1862" spans="1:2">
      <c r="A1862" s="418" t="s">
        <v>5850</v>
      </c>
      <c r="B1862" s="419">
        <v>1</v>
      </c>
    </row>
    <row r="1863" spans="1:2">
      <c r="A1863" s="418" t="s">
        <v>5845</v>
      </c>
      <c r="B1863" s="419">
        <v>1</v>
      </c>
    </row>
    <row r="1864" spans="1:2">
      <c r="A1864" s="418" t="s">
        <v>5732</v>
      </c>
      <c r="B1864" s="419">
        <v>1</v>
      </c>
    </row>
    <row r="1865" spans="1:2">
      <c r="A1865" s="418" t="s">
        <v>5728</v>
      </c>
      <c r="B1865" s="419">
        <v>1</v>
      </c>
    </row>
    <row r="1866" spans="1:2">
      <c r="A1866" s="21" t="s">
        <v>1462</v>
      </c>
      <c r="B1866" s="419">
        <v>1</v>
      </c>
    </row>
    <row r="1867" spans="1:2">
      <c r="A1867" s="418" t="s">
        <v>5722</v>
      </c>
      <c r="B1867" s="419">
        <v>1</v>
      </c>
    </row>
    <row r="1868" spans="1:2">
      <c r="A1868" s="21" t="s">
        <v>1438</v>
      </c>
      <c r="B1868" s="419">
        <v>1</v>
      </c>
    </row>
    <row r="1869" spans="1:2">
      <c r="A1869" s="418" t="s">
        <v>5722</v>
      </c>
      <c r="B1869" s="419">
        <v>1</v>
      </c>
    </row>
    <row r="1870" spans="1:2">
      <c r="A1870" s="21" t="s">
        <v>1436</v>
      </c>
      <c r="B1870" s="419">
        <v>1</v>
      </c>
    </row>
    <row r="1871" spans="1:2">
      <c r="A1871" s="418" t="s">
        <v>5722</v>
      </c>
      <c r="B1871" s="419">
        <v>1</v>
      </c>
    </row>
    <row r="1872" spans="1:2">
      <c r="A1872" s="21" t="s">
        <v>1439</v>
      </c>
      <c r="B1872" s="419">
        <v>1</v>
      </c>
    </row>
    <row r="1873" spans="1:2">
      <c r="A1873" s="418" t="s">
        <v>5722</v>
      </c>
      <c r="B1873" s="419">
        <v>1</v>
      </c>
    </row>
    <row r="1874" spans="1:2">
      <c r="A1874" s="21" t="s">
        <v>1420</v>
      </c>
      <c r="B1874" s="419">
        <v>1</v>
      </c>
    </row>
    <row r="1875" spans="1:2">
      <c r="A1875" s="418" t="s">
        <v>5722</v>
      </c>
      <c r="B1875" s="419">
        <v>1</v>
      </c>
    </row>
    <row r="1876" spans="1:2">
      <c r="A1876" s="21" t="s">
        <v>1425</v>
      </c>
      <c r="B1876" s="419">
        <v>1</v>
      </c>
    </row>
    <row r="1877" spans="1:2">
      <c r="A1877" s="418" t="s">
        <v>5722</v>
      </c>
      <c r="B1877" s="419">
        <v>1</v>
      </c>
    </row>
    <row r="1878" spans="1:2">
      <c r="A1878" s="21" t="s">
        <v>1411</v>
      </c>
      <c r="B1878" s="419">
        <v>1</v>
      </c>
    </row>
    <row r="1879" spans="1:2">
      <c r="A1879" s="418" t="s">
        <v>5722</v>
      </c>
      <c r="B1879" s="419">
        <v>1</v>
      </c>
    </row>
    <row r="1880" spans="1:2">
      <c r="A1880" s="21" t="s">
        <v>1403</v>
      </c>
      <c r="B1880" s="419">
        <v>1</v>
      </c>
    </row>
    <row r="1881" spans="1:2">
      <c r="A1881" s="418" t="s">
        <v>5722</v>
      </c>
      <c r="B1881" s="419">
        <v>1</v>
      </c>
    </row>
    <row r="1882" spans="1:2">
      <c r="A1882" s="21" t="s">
        <v>1405</v>
      </c>
      <c r="B1882" s="419">
        <v>1</v>
      </c>
    </row>
    <row r="1883" spans="1:2">
      <c r="A1883" s="418" t="s">
        <v>5722</v>
      </c>
      <c r="B1883" s="419">
        <v>1</v>
      </c>
    </row>
    <row r="1884" spans="1:2">
      <c r="A1884" s="21" t="s">
        <v>1410</v>
      </c>
      <c r="B1884" s="419">
        <v>1</v>
      </c>
    </row>
    <row r="1885" spans="1:2">
      <c r="A1885" s="418" t="s">
        <v>5722</v>
      </c>
      <c r="B1885" s="419">
        <v>1</v>
      </c>
    </row>
    <row r="1886" spans="1:2">
      <c r="A1886" s="21" t="s">
        <v>1415</v>
      </c>
      <c r="B1886" s="419">
        <v>1</v>
      </c>
    </row>
    <row r="1887" spans="1:2">
      <c r="A1887" s="418" t="s">
        <v>5722</v>
      </c>
      <c r="B1887" s="419">
        <v>1</v>
      </c>
    </row>
    <row r="1888" spans="1:2">
      <c r="A1888" s="21" t="s">
        <v>1418</v>
      </c>
      <c r="B1888" s="419">
        <v>1</v>
      </c>
    </row>
    <row r="1889" spans="1:2">
      <c r="A1889" s="418" t="s">
        <v>5722</v>
      </c>
      <c r="B1889" s="419">
        <v>1</v>
      </c>
    </row>
    <row r="1890" spans="1:2">
      <c r="A1890" s="21" t="s">
        <v>1406</v>
      </c>
      <c r="B1890" s="419">
        <v>1</v>
      </c>
    </row>
    <row r="1891" spans="1:2">
      <c r="A1891" s="418" t="s">
        <v>5722</v>
      </c>
      <c r="B1891" s="419">
        <v>1</v>
      </c>
    </row>
    <row r="1892" spans="1:2">
      <c r="A1892" s="21" t="s">
        <v>1460</v>
      </c>
      <c r="B1892" s="419">
        <v>1</v>
      </c>
    </row>
    <row r="1893" spans="1:2">
      <c r="A1893" s="418" t="s">
        <v>5722</v>
      </c>
      <c r="B1893" s="419">
        <v>1</v>
      </c>
    </row>
    <row r="1894" spans="1:2">
      <c r="A1894" s="21" t="s">
        <v>1417</v>
      </c>
      <c r="B1894" s="419">
        <v>1</v>
      </c>
    </row>
    <row r="1895" spans="1:2">
      <c r="A1895" s="418" t="s">
        <v>5722</v>
      </c>
      <c r="B1895" s="419">
        <v>1</v>
      </c>
    </row>
    <row r="1896" spans="1:2">
      <c r="A1896" s="21" t="s">
        <v>1419</v>
      </c>
      <c r="B1896" s="419">
        <v>1</v>
      </c>
    </row>
    <row r="1897" spans="1:2">
      <c r="A1897" s="418" t="s">
        <v>5722</v>
      </c>
      <c r="B1897" s="419">
        <v>1</v>
      </c>
    </row>
    <row r="1898" spans="1:2">
      <c r="A1898" s="21" t="s">
        <v>1423</v>
      </c>
      <c r="B1898" s="419">
        <v>1</v>
      </c>
    </row>
    <row r="1899" spans="1:2">
      <c r="A1899" s="418" t="s">
        <v>5722</v>
      </c>
      <c r="B1899" s="419">
        <v>1</v>
      </c>
    </row>
    <row r="1900" spans="1:2">
      <c r="A1900" s="21" t="s">
        <v>1437</v>
      </c>
      <c r="B1900" s="419">
        <v>1</v>
      </c>
    </row>
    <row r="1901" spans="1:2">
      <c r="A1901" s="418" t="s">
        <v>5722</v>
      </c>
      <c r="B1901" s="419">
        <v>1</v>
      </c>
    </row>
    <row r="1902" spans="1:2">
      <c r="A1902" s="21" t="s">
        <v>1414</v>
      </c>
      <c r="B1902" s="419">
        <v>1</v>
      </c>
    </row>
    <row r="1903" spans="1:2">
      <c r="A1903" s="418" t="s">
        <v>5722</v>
      </c>
      <c r="B1903" s="419">
        <v>1</v>
      </c>
    </row>
    <row r="1904" spans="1:2">
      <c r="A1904" s="21" t="s">
        <v>1463</v>
      </c>
      <c r="B1904" s="419">
        <v>1</v>
      </c>
    </row>
    <row r="1905" spans="1:2">
      <c r="A1905" s="418" t="s">
        <v>5722</v>
      </c>
      <c r="B1905" s="419">
        <v>1</v>
      </c>
    </row>
    <row r="1906" spans="1:2">
      <c r="A1906" s="21" t="s">
        <v>1407</v>
      </c>
      <c r="B1906" s="419">
        <v>1</v>
      </c>
    </row>
    <row r="1907" spans="1:2">
      <c r="A1907" s="418" t="s">
        <v>5722</v>
      </c>
      <c r="B1907" s="419">
        <v>1</v>
      </c>
    </row>
    <row r="1908" spans="1:2">
      <c r="A1908" s="21" t="s">
        <v>1464</v>
      </c>
      <c r="B1908" s="419">
        <v>1</v>
      </c>
    </row>
    <row r="1909" spans="1:2">
      <c r="A1909" s="418" t="s">
        <v>5722</v>
      </c>
      <c r="B1909" s="419">
        <v>1</v>
      </c>
    </row>
    <row r="1910" spans="1:2">
      <c r="A1910" s="21" t="s">
        <v>1465</v>
      </c>
      <c r="B1910" s="419">
        <v>1</v>
      </c>
    </row>
    <row r="1911" spans="1:2">
      <c r="A1911" s="418" t="s">
        <v>5722</v>
      </c>
      <c r="B1911" s="419">
        <v>1</v>
      </c>
    </row>
    <row r="1912" spans="1:2">
      <c r="A1912" s="21" t="s">
        <v>1466</v>
      </c>
      <c r="B1912" s="419">
        <v>1</v>
      </c>
    </row>
    <row r="1913" spans="1:2">
      <c r="A1913" s="418" t="s">
        <v>5722</v>
      </c>
      <c r="B1913" s="419">
        <v>1</v>
      </c>
    </row>
    <row r="1914" spans="1:2">
      <c r="A1914" s="21" t="s">
        <v>1010</v>
      </c>
      <c r="B1914" s="419">
        <v>10</v>
      </c>
    </row>
    <row r="1915" spans="1:2">
      <c r="A1915" s="418" t="s">
        <v>5978</v>
      </c>
      <c r="B1915" s="419">
        <v>1</v>
      </c>
    </row>
    <row r="1916" spans="1:2">
      <c r="A1916" s="418" t="s">
        <v>5983</v>
      </c>
      <c r="B1916" s="419">
        <v>1</v>
      </c>
    </row>
    <row r="1917" spans="1:2">
      <c r="A1917" s="418" t="s">
        <v>5968</v>
      </c>
      <c r="B1917" s="419">
        <v>1</v>
      </c>
    </row>
    <row r="1918" spans="1:2">
      <c r="A1918" s="418" t="s">
        <v>5988</v>
      </c>
      <c r="B1918" s="419">
        <v>1</v>
      </c>
    </row>
    <row r="1919" spans="1:2">
      <c r="A1919" s="418" t="s">
        <v>5953</v>
      </c>
      <c r="B1919" s="419">
        <v>1</v>
      </c>
    </row>
    <row r="1920" spans="1:2">
      <c r="A1920" s="418" t="s">
        <v>5958</v>
      </c>
      <c r="B1920" s="419">
        <v>1</v>
      </c>
    </row>
    <row r="1921" spans="1:2">
      <c r="A1921" s="418" t="s">
        <v>5993</v>
      </c>
      <c r="B1921" s="419">
        <v>1</v>
      </c>
    </row>
    <row r="1922" spans="1:2">
      <c r="A1922" s="418" t="s">
        <v>5963</v>
      </c>
      <c r="B1922" s="419">
        <v>1</v>
      </c>
    </row>
    <row r="1923" spans="1:2">
      <c r="A1923" s="418" t="s">
        <v>5973</v>
      </c>
      <c r="B1923" s="419">
        <v>1</v>
      </c>
    </row>
    <row r="1924" spans="1:2">
      <c r="A1924" s="418" t="s">
        <v>5998</v>
      </c>
      <c r="B1924" s="419">
        <v>1</v>
      </c>
    </row>
    <row r="1925" spans="1:2">
      <c r="A1925" s="21" t="s">
        <v>855</v>
      </c>
      <c r="B1925" s="419">
        <v>1</v>
      </c>
    </row>
    <row r="1926" spans="1:2">
      <c r="A1926" s="418" t="s">
        <v>6309</v>
      </c>
      <c r="B1926" s="419">
        <v>1</v>
      </c>
    </row>
    <row r="1927" spans="1:2">
      <c r="A1927" s="21" t="s">
        <v>856</v>
      </c>
      <c r="B1927" s="419">
        <v>1</v>
      </c>
    </row>
    <row r="1928" spans="1:2">
      <c r="A1928" s="418" t="s">
        <v>6309</v>
      </c>
      <c r="B1928" s="419">
        <v>1</v>
      </c>
    </row>
    <row r="1929" spans="1:2">
      <c r="A1929" s="21" t="s">
        <v>338</v>
      </c>
      <c r="B1929" s="419">
        <v>1</v>
      </c>
    </row>
    <row r="1930" spans="1:2">
      <c r="A1930" s="418" t="s">
        <v>5654</v>
      </c>
      <c r="B1930" s="419">
        <v>1</v>
      </c>
    </row>
    <row r="1931" spans="1:2">
      <c r="A1931" s="21" t="s">
        <v>1385</v>
      </c>
      <c r="B1931" s="419">
        <v>1</v>
      </c>
    </row>
    <row r="1932" spans="1:2">
      <c r="A1932" s="418" t="s">
        <v>5722</v>
      </c>
      <c r="B1932" s="419">
        <v>1</v>
      </c>
    </row>
    <row r="1933" spans="1:2">
      <c r="A1933" s="21" t="s">
        <v>1467</v>
      </c>
      <c r="B1933" s="419">
        <v>1</v>
      </c>
    </row>
    <row r="1934" spans="1:2">
      <c r="A1934" s="418" t="s">
        <v>5722</v>
      </c>
      <c r="B1934" s="419">
        <v>1</v>
      </c>
    </row>
    <row r="1935" spans="1:2">
      <c r="A1935" s="21" t="s">
        <v>1945</v>
      </c>
      <c r="B1935" s="419">
        <v>4</v>
      </c>
    </row>
    <row r="1936" spans="1:2">
      <c r="A1936" s="418" t="s">
        <v>5912</v>
      </c>
      <c r="B1936" s="419">
        <v>1</v>
      </c>
    </row>
    <row r="1937" spans="1:2">
      <c r="A1937" s="418" t="s">
        <v>5932</v>
      </c>
      <c r="B1937" s="419">
        <v>1</v>
      </c>
    </row>
    <row r="1938" spans="1:2">
      <c r="A1938" s="418" t="s">
        <v>5917</v>
      </c>
      <c r="B1938" s="419">
        <v>1</v>
      </c>
    </row>
    <row r="1939" spans="1:2">
      <c r="A1939" s="418" t="s">
        <v>5937</v>
      </c>
      <c r="B1939" s="419">
        <v>1</v>
      </c>
    </row>
    <row r="1940" spans="1:2">
      <c r="A1940" s="21" t="s">
        <v>1400</v>
      </c>
      <c r="B1940" s="419">
        <v>1</v>
      </c>
    </row>
    <row r="1941" spans="1:2">
      <c r="A1941" s="418" t="s">
        <v>5722</v>
      </c>
      <c r="B1941" s="419">
        <v>1</v>
      </c>
    </row>
    <row r="1942" spans="1:2">
      <c r="A1942" s="21" t="s">
        <v>1427</v>
      </c>
      <c r="B1942" s="419">
        <v>1</v>
      </c>
    </row>
    <row r="1943" spans="1:2">
      <c r="A1943" s="418" t="s">
        <v>5722</v>
      </c>
      <c r="B1943" s="419">
        <v>1</v>
      </c>
    </row>
    <row r="1944" spans="1:2">
      <c r="A1944" s="21" t="s">
        <v>1408</v>
      </c>
      <c r="B1944" s="419">
        <v>1</v>
      </c>
    </row>
    <row r="1945" spans="1:2">
      <c r="A1945" s="418" t="s">
        <v>5722</v>
      </c>
      <c r="B1945" s="419">
        <v>1</v>
      </c>
    </row>
    <row r="1946" spans="1:2">
      <c r="A1946" s="21" t="s">
        <v>3815</v>
      </c>
      <c r="B1946" s="419">
        <v>2</v>
      </c>
    </row>
    <row r="1947" spans="1:2">
      <c r="A1947" s="418" t="s">
        <v>5778</v>
      </c>
      <c r="B1947" s="419">
        <v>1</v>
      </c>
    </row>
    <row r="1948" spans="1:2">
      <c r="A1948" s="418" t="s">
        <v>5773</v>
      </c>
      <c r="B1948" s="419">
        <v>1</v>
      </c>
    </row>
    <row r="1949" spans="1:2">
      <c r="A1949" s="21" t="s">
        <v>299</v>
      </c>
      <c r="B1949" s="419">
        <v>5</v>
      </c>
    </row>
    <row r="1950" spans="1:2">
      <c r="A1950" s="418" t="s">
        <v>5880</v>
      </c>
      <c r="B1950" s="419">
        <v>1</v>
      </c>
    </row>
    <row r="1951" spans="1:2">
      <c r="A1951" s="418" t="s">
        <v>5902</v>
      </c>
      <c r="B1951" s="419">
        <v>1</v>
      </c>
    </row>
    <row r="1952" spans="1:2">
      <c r="A1952" s="418" t="s">
        <v>5885</v>
      </c>
      <c r="B1952" s="419">
        <v>1</v>
      </c>
    </row>
    <row r="1953" spans="1:2">
      <c r="A1953" s="418" t="s">
        <v>5907</v>
      </c>
      <c r="B1953" s="419">
        <v>1</v>
      </c>
    </row>
    <row r="1954" spans="1:2">
      <c r="A1954" s="418" t="s">
        <v>6170</v>
      </c>
      <c r="B1954" s="419">
        <v>1</v>
      </c>
    </row>
    <row r="1955" spans="1:2">
      <c r="A1955" s="21" t="s">
        <v>6181</v>
      </c>
      <c r="B1955" s="419">
        <v>1</v>
      </c>
    </row>
    <row r="1956" spans="1:2">
      <c r="A1956" s="418" t="s">
        <v>5654</v>
      </c>
      <c r="B1956" s="419">
        <v>1</v>
      </c>
    </row>
    <row r="1957" spans="1:2">
      <c r="A1957" s="21" t="s">
        <v>6179</v>
      </c>
      <c r="B1957" s="419">
        <v>1</v>
      </c>
    </row>
    <row r="1958" spans="1:2">
      <c r="A1958" s="418" t="s">
        <v>5654</v>
      </c>
      <c r="B1958" s="419">
        <v>1</v>
      </c>
    </row>
    <row r="1959" spans="1:2">
      <c r="A1959" s="21" t="s">
        <v>124</v>
      </c>
      <c r="B1959" s="419">
        <v>1</v>
      </c>
    </row>
    <row r="1960" spans="1:2">
      <c r="A1960" s="418" t="s">
        <v>5621</v>
      </c>
      <c r="B1960" s="419">
        <v>1</v>
      </c>
    </row>
    <row r="1961" spans="1:2">
      <c r="A1961" s="21" t="s">
        <v>296</v>
      </c>
      <c r="B1961" s="419">
        <v>8</v>
      </c>
    </row>
    <row r="1962" spans="1:2">
      <c r="A1962" s="418" t="s">
        <v>5793</v>
      </c>
      <c r="B1962" s="419">
        <v>1</v>
      </c>
    </row>
    <row r="1963" spans="1:2">
      <c r="A1963" s="418" t="s">
        <v>5763</v>
      </c>
      <c r="B1963" s="419">
        <v>2</v>
      </c>
    </row>
    <row r="1964" spans="1:2">
      <c r="A1964" s="418" t="s">
        <v>5778</v>
      </c>
      <c r="B1964" s="419">
        <v>1</v>
      </c>
    </row>
    <row r="1965" spans="1:2">
      <c r="A1965" s="418" t="s">
        <v>5773</v>
      </c>
      <c r="B1965" s="419">
        <v>1</v>
      </c>
    </row>
    <row r="1966" spans="1:2">
      <c r="A1966" s="418" t="s">
        <v>5768</v>
      </c>
      <c r="B1966" s="419">
        <v>1</v>
      </c>
    </row>
    <row r="1967" spans="1:2">
      <c r="A1967" s="418" t="s">
        <v>6170</v>
      </c>
      <c r="B1967" s="419">
        <v>1</v>
      </c>
    </row>
    <row r="1968" spans="1:2">
      <c r="A1968" s="418" t="s">
        <v>5758</v>
      </c>
      <c r="B1968" s="419">
        <v>1</v>
      </c>
    </row>
    <row r="1969" spans="1:2">
      <c r="A1969" s="21" t="s">
        <v>3628</v>
      </c>
      <c r="B1969" s="419">
        <v>1</v>
      </c>
    </row>
    <row r="1970" spans="1:2">
      <c r="A1970" s="418" t="s">
        <v>5793</v>
      </c>
      <c r="B1970" s="419">
        <v>1</v>
      </c>
    </row>
    <row r="1971" spans="1:2">
      <c r="A1971" s="21" t="s">
        <v>672</v>
      </c>
      <c r="B1971" s="419">
        <v>1</v>
      </c>
    </row>
    <row r="1972" spans="1:2">
      <c r="A1972" s="418" t="s">
        <v>5659</v>
      </c>
      <c r="B1972" s="419">
        <v>1</v>
      </c>
    </row>
    <row r="1973" spans="1:2">
      <c r="A1973" s="21" t="s">
        <v>6187</v>
      </c>
      <c r="B1973" s="419">
        <v>1</v>
      </c>
    </row>
    <row r="1974" spans="1:2">
      <c r="A1974" s="418" t="s">
        <v>5654</v>
      </c>
      <c r="B1974" s="419">
        <v>1</v>
      </c>
    </row>
    <row r="1975" spans="1:2">
      <c r="A1975" s="21" t="s">
        <v>305</v>
      </c>
      <c r="B1975" s="419">
        <v>1</v>
      </c>
    </row>
    <row r="1976" spans="1:2">
      <c r="A1976" s="418" t="s">
        <v>6170</v>
      </c>
      <c r="B1976" s="419">
        <v>1</v>
      </c>
    </row>
    <row r="1977" spans="1:2">
      <c r="A1977" s="21" t="s">
        <v>1750</v>
      </c>
      <c r="B1977" s="419">
        <v>2</v>
      </c>
    </row>
    <row r="1978" spans="1:2">
      <c r="A1978" s="418" t="s">
        <v>5732</v>
      </c>
      <c r="B1978" s="419">
        <v>1</v>
      </c>
    </row>
    <row r="1979" spans="1:2">
      <c r="A1979" s="418" t="s">
        <v>5728</v>
      </c>
      <c r="B1979" s="419">
        <v>1</v>
      </c>
    </row>
    <row r="1980" spans="1:2">
      <c r="A1980" s="21" t="s">
        <v>1746</v>
      </c>
      <c r="B1980" s="419">
        <v>2</v>
      </c>
    </row>
    <row r="1981" spans="1:2">
      <c r="A1981" s="418" t="s">
        <v>5732</v>
      </c>
      <c r="B1981" s="419">
        <v>1</v>
      </c>
    </row>
    <row r="1982" spans="1:2">
      <c r="A1982" s="418" t="s">
        <v>5728</v>
      </c>
      <c r="B1982" s="419">
        <v>1</v>
      </c>
    </row>
    <row r="1983" spans="1:2">
      <c r="A1983" s="21" t="s">
        <v>1189</v>
      </c>
      <c r="B1983" s="419">
        <v>3</v>
      </c>
    </row>
    <row r="1984" spans="1:2">
      <c r="A1984" s="418" t="s">
        <v>5711</v>
      </c>
      <c r="B1984" s="419">
        <v>1</v>
      </c>
    </row>
    <row r="1985" spans="1:2">
      <c r="A1985" s="418" t="s">
        <v>5705</v>
      </c>
      <c r="B1985" s="419">
        <v>1</v>
      </c>
    </row>
    <row r="1986" spans="1:2">
      <c r="A1986" s="418" t="s">
        <v>5716</v>
      </c>
      <c r="B1986" s="419">
        <v>1</v>
      </c>
    </row>
    <row r="1987" spans="1:2">
      <c r="A1987" s="21" t="s">
        <v>6228</v>
      </c>
      <c r="B1987" s="419">
        <v>1</v>
      </c>
    </row>
    <row r="1988" spans="1:2">
      <c r="A1988" s="418" t="s">
        <v>5654</v>
      </c>
      <c r="B1988" s="419">
        <v>1</v>
      </c>
    </row>
    <row r="1989" spans="1:2">
      <c r="A1989" s="21" t="s">
        <v>6257</v>
      </c>
      <c r="B1989" s="419">
        <v>1</v>
      </c>
    </row>
    <row r="1990" spans="1:2">
      <c r="A1990" s="418" t="s">
        <v>5654</v>
      </c>
      <c r="B1990" s="419">
        <v>1</v>
      </c>
    </row>
    <row r="1991" spans="1:2">
      <c r="A1991" s="21" t="s">
        <v>6282</v>
      </c>
      <c r="B1991" s="419">
        <v>1</v>
      </c>
    </row>
    <row r="1992" spans="1:2">
      <c r="A1992" s="418" t="s">
        <v>5654</v>
      </c>
      <c r="B1992" s="419">
        <v>1</v>
      </c>
    </row>
    <row r="1993" spans="1:2">
      <c r="A1993" s="21" t="s">
        <v>306</v>
      </c>
      <c r="B1993" s="419">
        <v>7</v>
      </c>
    </row>
    <row r="1994" spans="1:2">
      <c r="A1994" s="418" t="s">
        <v>5763</v>
      </c>
      <c r="B1994" s="419">
        <v>2</v>
      </c>
    </row>
    <row r="1995" spans="1:2">
      <c r="A1995" s="418" t="s">
        <v>5778</v>
      </c>
      <c r="B1995" s="419">
        <v>1</v>
      </c>
    </row>
    <row r="1996" spans="1:2">
      <c r="A1996" s="418" t="s">
        <v>5773</v>
      </c>
      <c r="B1996" s="419">
        <v>1</v>
      </c>
    </row>
    <row r="1997" spans="1:2">
      <c r="A1997" s="418" t="s">
        <v>5768</v>
      </c>
      <c r="B1997" s="419">
        <v>1</v>
      </c>
    </row>
    <row r="1998" spans="1:2">
      <c r="A1998" s="418" t="s">
        <v>6170</v>
      </c>
      <c r="B1998" s="419">
        <v>1</v>
      </c>
    </row>
    <row r="1999" spans="1:2">
      <c r="A1999" s="418" t="s">
        <v>5758</v>
      </c>
      <c r="B1999" s="419">
        <v>1</v>
      </c>
    </row>
    <row r="2000" spans="1:2">
      <c r="A2000" s="21" t="s">
        <v>1446</v>
      </c>
      <c r="B2000" s="419">
        <v>1</v>
      </c>
    </row>
    <row r="2001" spans="1:2">
      <c r="A2001" s="418" t="s">
        <v>5722</v>
      </c>
      <c r="B2001" s="419">
        <v>1</v>
      </c>
    </row>
    <row r="2002" spans="1:2">
      <c r="A2002" s="21" t="s">
        <v>1740</v>
      </c>
      <c r="B2002" s="419">
        <v>2</v>
      </c>
    </row>
    <row r="2003" spans="1:2">
      <c r="A2003" s="418" t="s">
        <v>5732</v>
      </c>
      <c r="B2003" s="419">
        <v>1</v>
      </c>
    </row>
    <row r="2004" spans="1:2">
      <c r="A2004" s="418" t="s">
        <v>5728</v>
      </c>
      <c r="B2004" s="419">
        <v>1</v>
      </c>
    </row>
    <row r="2005" spans="1:2">
      <c r="A2005" s="21" t="s">
        <v>1146</v>
      </c>
      <c r="B2005" s="419">
        <v>1</v>
      </c>
    </row>
    <row r="2006" spans="1:2">
      <c r="A2006" s="418" t="s">
        <v>5699</v>
      </c>
      <c r="B2006" s="419">
        <v>1</v>
      </c>
    </row>
    <row r="2007" spans="1:2">
      <c r="A2007" s="21" t="s">
        <v>922</v>
      </c>
      <c r="B2007" s="419">
        <v>1</v>
      </c>
    </row>
    <row r="2008" spans="1:2">
      <c r="A2008" s="418" t="s">
        <v>5682</v>
      </c>
      <c r="B2008" s="419">
        <v>1</v>
      </c>
    </row>
    <row r="2009" spans="1:2">
      <c r="A2009" s="21" t="s">
        <v>1527</v>
      </c>
      <c r="B2009" s="419">
        <v>1</v>
      </c>
    </row>
    <row r="2010" spans="1:2">
      <c r="A2010" s="418" t="s">
        <v>5722</v>
      </c>
      <c r="B2010" s="419">
        <v>1</v>
      </c>
    </row>
    <row r="2011" spans="1:2">
      <c r="A2011" s="21" t="s">
        <v>1112</v>
      </c>
      <c r="B2011" s="419">
        <v>1</v>
      </c>
    </row>
    <row r="2012" spans="1:2">
      <c r="A2012" s="418" t="s">
        <v>5983</v>
      </c>
      <c r="B2012" s="419">
        <v>1</v>
      </c>
    </row>
    <row r="2013" spans="1:2">
      <c r="A2013" s="21" t="s">
        <v>1192</v>
      </c>
      <c r="B2013" s="419">
        <v>4</v>
      </c>
    </row>
    <row r="2014" spans="1:2">
      <c r="A2014" s="418" t="s">
        <v>5722</v>
      </c>
      <c r="B2014" s="419">
        <v>1</v>
      </c>
    </row>
    <row r="2015" spans="1:2">
      <c r="A2015" s="418" t="s">
        <v>5711</v>
      </c>
      <c r="B2015" s="419">
        <v>1</v>
      </c>
    </row>
    <row r="2016" spans="1:2">
      <c r="A2016" s="418" t="s">
        <v>5705</v>
      </c>
      <c r="B2016" s="419">
        <v>1</v>
      </c>
    </row>
    <row r="2017" spans="1:2">
      <c r="A2017" s="418" t="s">
        <v>5716</v>
      </c>
      <c r="B2017" s="419">
        <v>1</v>
      </c>
    </row>
    <row r="2018" spans="1:2">
      <c r="A2018" s="21" t="s">
        <v>1921</v>
      </c>
      <c r="B2018" s="419">
        <v>6</v>
      </c>
    </row>
    <row r="2019" spans="1:2">
      <c r="A2019" s="418" t="s">
        <v>5912</v>
      </c>
      <c r="B2019" s="419">
        <v>1</v>
      </c>
    </row>
    <row r="2020" spans="1:2">
      <c r="A2020" s="418" t="s">
        <v>5932</v>
      </c>
      <c r="B2020" s="419">
        <v>1</v>
      </c>
    </row>
    <row r="2021" spans="1:2">
      <c r="A2021" s="418" t="s">
        <v>5942</v>
      </c>
      <c r="B2021" s="419">
        <v>1</v>
      </c>
    </row>
    <row r="2022" spans="1:2">
      <c r="A2022" s="418" t="s">
        <v>5917</v>
      </c>
      <c r="B2022" s="419">
        <v>1</v>
      </c>
    </row>
    <row r="2023" spans="1:2">
      <c r="A2023" s="418" t="s">
        <v>5937</v>
      </c>
      <c r="B2023" s="419">
        <v>1</v>
      </c>
    </row>
    <row r="2024" spans="1:2">
      <c r="A2024" s="418" t="s">
        <v>5947</v>
      </c>
      <c r="B2024" s="419">
        <v>1</v>
      </c>
    </row>
    <row r="2025" spans="1:2">
      <c r="A2025" s="21" t="s">
        <v>1134</v>
      </c>
      <c r="B2025" s="419">
        <v>1</v>
      </c>
    </row>
    <row r="2026" spans="1:2">
      <c r="A2026" s="418" t="s">
        <v>5839</v>
      </c>
      <c r="B2026" s="419">
        <v>1</v>
      </c>
    </row>
    <row r="2027" spans="1:2">
      <c r="A2027" s="21" t="s">
        <v>1722</v>
      </c>
      <c r="B2027" s="419">
        <v>2</v>
      </c>
    </row>
    <row r="2028" spans="1:2">
      <c r="A2028" s="418" t="s">
        <v>5732</v>
      </c>
      <c r="B2028" s="419">
        <v>1</v>
      </c>
    </row>
    <row r="2029" spans="1:2">
      <c r="A2029" s="418" t="s">
        <v>5728</v>
      </c>
      <c r="B2029" s="419">
        <v>1</v>
      </c>
    </row>
    <row r="2030" spans="1:2">
      <c r="A2030" s="21" t="s">
        <v>384</v>
      </c>
      <c r="B2030" s="419">
        <v>1</v>
      </c>
    </row>
    <row r="2031" spans="1:2">
      <c r="A2031" s="418" t="s">
        <v>5654</v>
      </c>
      <c r="B2031" s="419">
        <v>1</v>
      </c>
    </row>
    <row r="2032" spans="1:2">
      <c r="A2032" s="21" t="s">
        <v>6175</v>
      </c>
      <c r="B2032" s="419">
        <v>1</v>
      </c>
    </row>
    <row r="2033" spans="1:2">
      <c r="A2033" s="418" t="s">
        <v>5654</v>
      </c>
      <c r="B2033" s="419">
        <v>1</v>
      </c>
    </row>
    <row r="2034" spans="1:2">
      <c r="A2034" s="21" t="s">
        <v>67</v>
      </c>
      <c r="B2034" s="419">
        <v>3</v>
      </c>
    </row>
    <row r="2035" spans="1:2">
      <c r="A2035" s="418" t="s">
        <v>5616</v>
      </c>
      <c r="B2035" s="419">
        <v>1</v>
      </c>
    </row>
    <row r="2036" spans="1:2">
      <c r="A2036" s="418" t="s">
        <v>5626</v>
      </c>
      <c r="B2036" s="419">
        <v>1</v>
      </c>
    </row>
    <row r="2037" spans="1:2">
      <c r="A2037" s="418" t="s">
        <v>5654</v>
      </c>
      <c r="B2037" s="419">
        <v>1</v>
      </c>
    </row>
    <row r="2038" spans="1:2">
      <c r="A2038" s="21" t="s">
        <v>6255</v>
      </c>
      <c r="B2038" s="419">
        <v>1</v>
      </c>
    </row>
    <row r="2039" spans="1:2">
      <c r="A2039" s="418" t="s">
        <v>5654</v>
      </c>
      <c r="B2039" s="419">
        <v>1</v>
      </c>
    </row>
    <row r="2040" spans="1:2">
      <c r="A2040" s="21" t="s">
        <v>6280</v>
      </c>
      <c r="B2040" s="419">
        <v>1</v>
      </c>
    </row>
    <row r="2041" spans="1:2">
      <c r="A2041" s="418" t="s">
        <v>5654</v>
      </c>
      <c r="B2041" s="419">
        <v>1</v>
      </c>
    </row>
    <row r="2042" spans="1:2">
      <c r="A2042" s="21" t="s">
        <v>1752</v>
      </c>
      <c r="B2042" s="419">
        <v>2</v>
      </c>
    </row>
    <row r="2043" spans="1:2">
      <c r="A2043" s="418" t="s">
        <v>5732</v>
      </c>
      <c r="B2043" s="419">
        <v>1</v>
      </c>
    </row>
    <row r="2044" spans="1:2">
      <c r="A2044" s="418" t="s">
        <v>5728</v>
      </c>
      <c r="B2044" s="419">
        <v>1</v>
      </c>
    </row>
    <row r="2045" spans="1:2">
      <c r="A2045" s="21" t="s">
        <v>1392</v>
      </c>
      <c r="B2045" s="419">
        <v>1</v>
      </c>
    </row>
    <row r="2046" spans="1:2">
      <c r="A2046" s="418" t="s">
        <v>5722</v>
      </c>
      <c r="B2046" s="419">
        <v>1</v>
      </c>
    </row>
    <row r="2047" spans="1:2">
      <c r="A2047" s="21" t="s">
        <v>1166</v>
      </c>
      <c r="B2047" s="419">
        <v>1</v>
      </c>
    </row>
    <row r="2048" spans="1:2">
      <c r="A2048" s="418" t="s">
        <v>5978</v>
      </c>
      <c r="B2048" s="419">
        <v>1</v>
      </c>
    </row>
    <row r="2049" spans="1:2">
      <c r="A2049" s="21" t="s">
        <v>1723</v>
      </c>
      <c r="B2049" s="419">
        <v>2</v>
      </c>
    </row>
    <row r="2050" spans="1:2">
      <c r="A2050" s="418" t="s">
        <v>5732</v>
      </c>
      <c r="B2050" s="419">
        <v>1</v>
      </c>
    </row>
    <row r="2051" spans="1:2">
      <c r="A2051" s="418" t="s">
        <v>5728</v>
      </c>
      <c r="B2051" s="419">
        <v>1</v>
      </c>
    </row>
    <row r="2052" spans="1:2">
      <c r="A2052" s="21" t="s">
        <v>1724</v>
      </c>
      <c r="B2052" s="419">
        <v>2</v>
      </c>
    </row>
    <row r="2053" spans="1:2">
      <c r="A2053" s="418" t="s">
        <v>5732</v>
      </c>
      <c r="B2053" s="419">
        <v>1</v>
      </c>
    </row>
    <row r="2054" spans="1:2">
      <c r="A2054" s="418" t="s">
        <v>5728</v>
      </c>
      <c r="B2054" s="419">
        <v>1</v>
      </c>
    </row>
    <row r="2055" spans="1:2">
      <c r="A2055" s="21" t="s">
        <v>1341</v>
      </c>
      <c r="B2055" s="419">
        <v>1</v>
      </c>
    </row>
    <row r="2056" spans="1:2">
      <c r="A2056" s="418" t="s">
        <v>5958</v>
      </c>
      <c r="B2056" s="419">
        <v>1</v>
      </c>
    </row>
    <row r="2057" spans="1:2">
      <c r="A2057" s="21" t="s">
        <v>1011</v>
      </c>
      <c r="B2057" s="419">
        <v>7</v>
      </c>
    </row>
    <row r="2058" spans="1:2">
      <c r="A2058" s="418" t="s">
        <v>5978</v>
      </c>
      <c r="B2058" s="419">
        <v>1</v>
      </c>
    </row>
    <row r="2059" spans="1:2">
      <c r="A2059" s="418" t="s">
        <v>5968</v>
      </c>
      <c r="B2059" s="419">
        <v>1</v>
      </c>
    </row>
    <row r="2060" spans="1:2">
      <c r="A2060" s="418" t="s">
        <v>5958</v>
      </c>
      <c r="B2060" s="419">
        <v>1</v>
      </c>
    </row>
    <row r="2061" spans="1:2">
      <c r="A2061" s="418" t="s">
        <v>5993</v>
      </c>
      <c r="B2061" s="419">
        <v>1</v>
      </c>
    </row>
    <row r="2062" spans="1:2">
      <c r="A2062" s="418" t="s">
        <v>5963</v>
      </c>
      <c r="B2062" s="419">
        <v>1</v>
      </c>
    </row>
    <row r="2063" spans="1:2">
      <c r="A2063" s="418" t="s">
        <v>5973</v>
      </c>
      <c r="B2063" s="419">
        <v>1</v>
      </c>
    </row>
    <row r="2064" spans="1:2">
      <c r="A2064" s="418" t="s">
        <v>5998</v>
      </c>
      <c r="B2064" s="419">
        <v>1</v>
      </c>
    </row>
    <row r="2065" spans="1:2">
      <c r="A2065" s="21" t="s">
        <v>1097</v>
      </c>
      <c r="B2065" s="419">
        <v>1</v>
      </c>
    </row>
    <row r="2066" spans="1:2">
      <c r="A2066" s="418" t="s">
        <v>5993</v>
      </c>
      <c r="B2066" s="419">
        <v>1</v>
      </c>
    </row>
    <row r="2067" spans="1:2">
      <c r="A2067" s="21" t="s">
        <v>1096</v>
      </c>
      <c r="B2067" s="419">
        <v>1</v>
      </c>
    </row>
    <row r="2068" spans="1:2">
      <c r="A2068" s="418" t="s">
        <v>5993</v>
      </c>
      <c r="B2068" s="419">
        <v>1</v>
      </c>
    </row>
    <row r="2069" spans="1:2">
      <c r="A2069" s="21" t="s">
        <v>1340</v>
      </c>
      <c r="B2069" s="419">
        <v>1</v>
      </c>
    </row>
    <row r="2070" spans="1:2">
      <c r="A2070" s="418" t="s">
        <v>5958</v>
      </c>
      <c r="B2070" s="419">
        <v>1</v>
      </c>
    </row>
    <row r="2071" spans="1:2">
      <c r="A2071" s="21" t="s">
        <v>1339</v>
      </c>
      <c r="B2071" s="419">
        <v>1</v>
      </c>
    </row>
    <row r="2072" spans="1:2">
      <c r="A2072" s="418" t="s">
        <v>5958</v>
      </c>
      <c r="B2072" s="419">
        <v>1</v>
      </c>
    </row>
    <row r="2073" spans="1:2">
      <c r="A2073" s="21" t="s">
        <v>1347</v>
      </c>
      <c r="B2073" s="419">
        <v>1</v>
      </c>
    </row>
    <row r="2074" spans="1:2">
      <c r="A2074" s="418" t="s">
        <v>5958</v>
      </c>
      <c r="B2074" s="419">
        <v>1</v>
      </c>
    </row>
    <row r="2075" spans="1:2">
      <c r="A2075" s="21" t="s">
        <v>1915</v>
      </c>
      <c r="B2075" s="419">
        <v>4</v>
      </c>
    </row>
    <row r="2076" spans="1:2">
      <c r="A2076" s="418" t="s">
        <v>5880</v>
      </c>
      <c r="B2076" s="419">
        <v>1</v>
      </c>
    </row>
    <row r="2077" spans="1:2">
      <c r="A2077" s="418" t="s">
        <v>5902</v>
      </c>
      <c r="B2077" s="419">
        <v>1</v>
      </c>
    </row>
    <row r="2078" spans="1:2">
      <c r="A2078" s="418" t="s">
        <v>5885</v>
      </c>
      <c r="B2078" s="419">
        <v>1</v>
      </c>
    </row>
    <row r="2079" spans="1:2">
      <c r="A2079" s="418" t="s">
        <v>5907</v>
      </c>
      <c r="B2079" s="419">
        <v>1</v>
      </c>
    </row>
    <row r="2080" spans="1:2">
      <c r="A2080" s="21" t="s">
        <v>1917</v>
      </c>
      <c r="B2080" s="419">
        <v>4</v>
      </c>
    </row>
    <row r="2081" spans="1:2">
      <c r="A2081" s="418" t="s">
        <v>5880</v>
      </c>
      <c r="B2081" s="419">
        <v>1</v>
      </c>
    </row>
    <row r="2082" spans="1:2">
      <c r="A2082" s="418" t="s">
        <v>5902</v>
      </c>
      <c r="B2082" s="419">
        <v>1</v>
      </c>
    </row>
    <row r="2083" spans="1:2">
      <c r="A2083" s="418" t="s">
        <v>5885</v>
      </c>
      <c r="B2083" s="419">
        <v>1</v>
      </c>
    </row>
    <row r="2084" spans="1:2">
      <c r="A2084" s="418" t="s">
        <v>5907</v>
      </c>
      <c r="B2084" s="419">
        <v>1</v>
      </c>
    </row>
    <row r="2085" spans="1:2">
      <c r="A2085" s="21" t="s">
        <v>6201</v>
      </c>
      <c r="B2085" s="419">
        <v>1</v>
      </c>
    </row>
    <row r="2086" spans="1:2">
      <c r="A2086" s="418" t="s">
        <v>5654</v>
      </c>
      <c r="B2086" s="419">
        <v>1</v>
      </c>
    </row>
    <row r="2087" spans="1:2">
      <c r="A2087" s="21" t="s">
        <v>3717</v>
      </c>
      <c r="B2087" s="419">
        <v>2</v>
      </c>
    </row>
    <row r="2088" spans="1:2">
      <c r="A2088" s="418" t="s">
        <v>5783</v>
      </c>
      <c r="B2088" s="419">
        <v>1</v>
      </c>
    </row>
    <row r="2089" spans="1:2">
      <c r="A2089" s="418" t="s">
        <v>5788</v>
      </c>
      <c r="B2089" s="419">
        <v>1</v>
      </c>
    </row>
    <row r="2090" spans="1:2">
      <c r="A2090" s="21" t="s">
        <v>3620</v>
      </c>
      <c r="B2090" s="419">
        <v>1</v>
      </c>
    </row>
    <row r="2091" spans="1:2">
      <c r="A2091" s="418" t="s">
        <v>5748</v>
      </c>
      <c r="B2091" s="419">
        <v>1</v>
      </c>
    </row>
    <row r="2092" spans="1:2">
      <c r="A2092" s="21" t="s">
        <v>3621</v>
      </c>
      <c r="B2092" s="419">
        <v>1</v>
      </c>
    </row>
    <row r="2093" spans="1:2">
      <c r="A2093" s="418" t="s">
        <v>5748</v>
      </c>
      <c r="B2093" s="419">
        <v>1</v>
      </c>
    </row>
    <row r="2094" spans="1:2">
      <c r="A2094" s="21" t="s">
        <v>953</v>
      </c>
      <c r="B2094" s="419">
        <v>1</v>
      </c>
    </row>
    <row r="2095" spans="1:2">
      <c r="A2095" s="418" t="s">
        <v>5688</v>
      </c>
      <c r="B2095" s="419">
        <v>1</v>
      </c>
    </row>
    <row r="2096" spans="1:2">
      <c r="A2096" s="21" t="s">
        <v>173</v>
      </c>
      <c r="B2096" s="419">
        <v>1</v>
      </c>
    </row>
    <row r="2097" spans="1:2">
      <c r="A2097" s="418" t="s">
        <v>5626</v>
      </c>
      <c r="B2097" s="419">
        <v>1</v>
      </c>
    </row>
    <row r="2098" spans="1:2">
      <c r="A2098" s="21" t="s">
        <v>716</v>
      </c>
      <c r="B2098" s="419">
        <v>2</v>
      </c>
    </row>
    <row r="2099" spans="1:2">
      <c r="A2099" s="418" t="s">
        <v>5665</v>
      </c>
      <c r="B2099" s="419">
        <v>1</v>
      </c>
    </row>
    <row r="2100" spans="1:2">
      <c r="A2100" s="418" t="s">
        <v>5694</v>
      </c>
      <c r="B2100" s="419">
        <v>1</v>
      </c>
    </row>
    <row r="2101" spans="1:2">
      <c r="A2101" s="21" t="s">
        <v>3718</v>
      </c>
      <c r="B2101" s="419">
        <v>2</v>
      </c>
    </row>
    <row r="2102" spans="1:2">
      <c r="A2102" s="418" t="s">
        <v>5783</v>
      </c>
      <c r="B2102" s="419">
        <v>1</v>
      </c>
    </row>
    <row r="2103" spans="1:2">
      <c r="A2103" s="418" t="s">
        <v>5788</v>
      </c>
      <c r="B2103" s="419">
        <v>1</v>
      </c>
    </row>
    <row r="2104" spans="1:2">
      <c r="A2104" s="21" t="s">
        <v>3719</v>
      </c>
      <c r="B2104" s="419">
        <v>2</v>
      </c>
    </row>
    <row r="2105" spans="1:2">
      <c r="A2105" s="418" t="s">
        <v>5783</v>
      </c>
      <c r="B2105" s="419">
        <v>1</v>
      </c>
    </row>
    <row r="2106" spans="1:2">
      <c r="A2106" s="418" t="s">
        <v>5788</v>
      </c>
      <c r="B2106" s="419">
        <v>1</v>
      </c>
    </row>
    <row r="2107" spans="1:2">
      <c r="A2107" s="21" t="s">
        <v>3720</v>
      </c>
      <c r="B2107" s="419">
        <v>2</v>
      </c>
    </row>
    <row r="2108" spans="1:2">
      <c r="A2108" s="418" t="s">
        <v>5783</v>
      </c>
      <c r="B2108" s="419">
        <v>1</v>
      </c>
    </row>
    <row r="2109" spans="1:2">
      <c r="A2109" s="418" t="s">
        <v>5788</v>
      </c>
      <c r="B2109" s="419">
        <v>1</v>
      </c>
    </row>
    <row r="2110" spans="1:2">
      <c r="A2110" s="21" t="s">
        <v>3721</v>
      </c>
      <c r="B2110" s="419">
        <v>2</v>
      </c>
    </row>
    <row r="2111" spans="1:2">
      <c r="A2111" s="418" t="s">
        <v>5783</v>
      </c>
      <c r="B2111" s="419">
        <v>1</v>
      </c>
    </row>
    <row r="2112" spans="1:2">
      <c r="A2112" s="418" t="s">
        <v>5788</v>
      </c>
      <c r="B2112" s="419">
        <v>1</v>
      </c>
    </row>
    <row r="2113" spans="1:2">
      <c r="A2113" s="21" t="s">
        <v>1749</v>
      </c>
      <c r="B2113" s="419">
        <v>2</v>
      </c>
    </row>
    <row r="2114" spans="1:2">
      <c r="A2114" s="418" t="s">
        <v>5732</v>
      </c>
      <c r="B2114" s="419">
        <v>1</v>
      </c>
    </row>
    <row r="2115" spans="1:2">
      <c r="A2115" s="418" t="s">
        <v>5728</v>
      </c>
      <c r="B2115" s="419">
        <v>1</v>
      </c>
    </row>
    <row r="2116" spans="1:2">
      <c r="A2116" s="21" t="s">
        <v>6297</v>
      </c>
      <c r="B2116" s="419">
        <v>1</v>
      </c>
    </row>
    <row r="2117" spans="1:2">
      <c r="A2117" s="418" t="s">
        <v>5654</v>
      </c>
      <c r="B2117" s="419">
        <v>1</v>
      </c>
    </row>
    <row r="2118" spans="1:2">
      <c r="A2118" s="21" t="s">
        <v>1373</v>
      </c>
      <c r="B2118" s="419">
        <v>1</v>
      </c>
    </row>
    <row r="2119" spans="1:2">
      <c r="A2119" s="418" t="s">
        <v>5722</v>
      </c>
      <c r="B2119" s="419">
        <v>1</v>
      </c>
    </row>
    <row r="2120" spans="1:2">
      <c r="A2120" s="21" t="s">
        <v>3630</v>
      </c>
      <c r="B2120" s="419">
        <v>1</v>
      </c>
    </row>
    <row r="2121" spans="1:2">
      <c r="A2121" s="418" t="s">
        <v>5793</v>
      </c>
      <c r="B2121" s="419">
        <v>1</v>
      </c>
    </row>
    <row r="2122" spans="1:2">
      <c r="A2122" s="21" t="s">
        <v>3632</v>
      </c>
      <c r="B2122" s="419">
        <v>1</v>
      </c>
    </row>
    <row r="2123" spans="1:2">
      <c r="A2123" s="418" t="s">
        <v>5793</v>
      </c>
      <c r="B2123" s="419">
        <v>1</v>
      </c>
    </row>
    <row r="2124" spans="1:2">
      <c r="A2124" s="21" t="s">
        <v>1539</v>
      </c>
      <c r="B2124" s="419">
        <v>1</v>
      </c>
    </row>
    <row r="2125" spans="1:2">
      <c r="A2125" s="418" t="s">
        <v>5722</v>
      </c>
      <c r="B2125" s="419">
        <v>1</v>
      </c>
    </row>
    <row r="2126" spans="1:2">
      <c r="A2126" s="21" t="s">
        <v>857</v>
      </c>
      <c r="B2126" s="419">
        <v>1</v>
      </c>
    </row>
    <row r="2127" spans="1:2">
      <c r="A2127" s="418" t="s">
        <v>6309</v>
      </c>
      <c r="B2127" s="419">
        <v>1</v>
      </c>
    </row>
    <row r="2128" spans="1:2">
      <c r="A2128" s="21" t="s">
        <v>958</v>
      </c>
      <c r="B2128" s="419">
        <v>1</v>
      </c>
    </row>
    <row r="2129" spans="1:2">
      <c r="A2129" s="418" t="s">
        <v>5688</v>
      </c>
      <c r="B2129" s="419">
        <v>1</v>
      </c>
    </row>
    <row r="2130" spans="1:2">
      <c r="A2130" s="21" t="s">
        <v>2023</v>
      </c>
      <c r="B2130" s="419">
        <v>2</v>
      </c>
    </row>
    <row r="2131" spans="1:2">
      <c r="A2131" s="418" t="s">
        <v>5742</v>
      </c>
      <c r="B2131" s="419">
        <v>1</v>
      </c>
    </row>
    <row r="2132" spans="1:2">
      <c r="A2132" s="418" t="s">
        <v>5738</v>
      </c>
      <c r="B2132" s="419">
        <v>1</v>
      </c>
    </row>
    <row r="2133" spans="1:2">
      <c r="A2133" s="21" t="s">
        <v>1199</v>
      </c>
      <c r="B2133" s="419">
        <v>3</v>
      </c>
    </row>
    <row r="2134" spans="1:2">
      <c r="A2134" s="418" t="s">
        <v>5711</v>
      </c>
      <c r="B2134" s="419">
        <v>1</v>
      </c>
    </row>
    <row r="2135" spans="1:2">
      <c r="A2135" s="418" t="s">
        <v>5705</v>
      </c>
      <c r="B2135" s="419">
        <v>1</v>
      </c>
    </row>
    <row r="2136" spans="1:2">
      <c r="A2136" s="418" t="s">
        <v>5716</v>
      </c>
      <c r="B2136" s="419">
        <v>1</v>
      </c>
    </row>
    <row r="2137" spans="1:2">
      <c r="A2137" s="21" t="s">
        <v>1754</v>
      </c>
      <c r="B2137" s="419">
        <v>2</v>
      </c>
    </row>
    <row r="2138" spans="1:2">
      <c r="A2138" s="418" t="s">
        <v>5732</v>
      </c>
      <c r="B2138" s="419">
        <v>1</v>
      </c>
    </row>
    <row r="2139" spans="1:2">
      <c r="A2139" s="418" t="s">
        <v>5728</v>
      </c>
      <c r="B2139" s="419">
        <v>1</v>
      </c>
    </row>
    <row r="2140" spans="1:2">
      <c r="A2140" s="21" t="s">
        <v>959</v>
      </c>
      <c r="B2140" s="419">
        <v>1</v>
      </c>
    </row>
    <row r="2141" spans="1:2">
      <c r="A2141" s="418" t="s">
        <v>5688</v>
      </c>
      <c r="B2141" s="419">
        <v>1</v>
      </c>
    </row>
    <row r="2142" spans="1:2">
      <c r="A2142" s="21" t="s">
        <v>960</v>
      </c>
      <c r="B2142" s="419">
        <v>1</v>
      </c>
    </row>
    <row r="2143" spans="1:2">
      <c r="A2143" s="418" t="s">
        <v>5688</v>
      </c>
      <c r="B2143" s="419">
        <v>1</v>
      </c>
    </row>
    <row r="2144" spans="1:2">
      <c r="A2144" s="21" t="s">
        <v>1361</v>
      </c>
      <c r="B2144" s="419">
        <v>1</v>
      </c>
    </row>
    <row r="2145" spans="1:2">
      <c r="A2145" s="418" t="s">
        <v>5722</v>
      </c>
      <c r="B2145" s="419">
        <v>1</v>
      </c>
    </row>
    <row r="2146" spans="1:2">
      <c r="A2146" s="21" t="s">
        <v>947</v>
      </c>
      <c r="B2146" s="419">
        <v>1</v>
      </c>
    </row>
    <row r="2147" spans="1:2">
      <c r="A2147" s="418" t="s">
        <v>5688</v>
      </c>
      <c r="B2147" s="419">
        <v>1</v>
      </c>
    </row>
    <row r="2148" spans="1:2">
      <c r="A2148" s="21" t="s">
        <v>6216</v>
      </c>
      <c r="B2148" s="419">
        <v>1</v>
      </c>
    </row>
    <row r="2149" spans="1:2">
      <c r="A2149" s="418" t="s">
        <v>5654</v>
      </c>
      <c r="B2149" s="419">
        <v>1</v>
      </c>
    </row>
    <row r="2150" spans="1:2">
      <c r="A2150" s="21" t="s">
        <v>2037</v>
      </c>
      <c r="B2150" s="419">
        <v>2</v>
      </c>
    </row>
    <row r="2151" spans="1:2">
      <c r="A2151" s="418" t="s">
        <v>5742</v>
      </c>
      <c r="B2151" s="419">
        <v>1</v>
      </c>
    </row>
    <row r="2152" spans="1:2">
      <c r="A2152" s="418" t="s">
        <v>5738</v>
      </c>
      <c r="B2152" s="419">
        <v>1</v>
      </c>
    </row>
    <row r="2153" spans="1:2">
      <c r="A2153" s="21" t="s">
        <v>2136</v>
      </c>
      <c r="B2153" s="419">
        <v>2</v>
      </c>
    </row>
    <row r="2154" spans="1:2">
      <c r="A2154" s="418" t="s">
        <v>5742</v>
      </c>
      <c r="B2154" s="419">
        <v>1</v>
      </c>
    </row>
    <row r="2155" spans="1:2">
      <c r="A2155" s="418" t="s">
        <v>5738</v>
      </c>
      <c r="B2155" s="419">
        <v>1</v>
      </c>
    </row>
    <row r="2156" spans="1:2">
      <c r="A2156" s="21" t="s">
        <v>2147</v>
      </c>
      <c r="B2156" s="419">
        <v>2</v>
      </c>
    </row>
    <row r="2157" spans="1:2">
      <c r="A2157" s="418" t="s">
        <v>5742</v>
      </c>
      <c r="B2157" s="419">
        <v>1</v>
      </c>
    </row>
    <row r="2158" spans="1:2">
      <c r="A2158" s="418" t="s">
        <v>5738</v>
      </c>
      <c r="B2158" s="419">
        <v>1</v>
      </c>
    </row>
    <row r="2159" spans="1:2">
      <c r="A2159" s="21" t="s">
        <v>2158</v>
      </c>
      <c r="B2159" s="419">
        <v>2</v>
      </c>
    </row>
    <row r="2160" spans="1:2">
      <c r="A2160" s="418" t="s">
        <v>5742</v>
      </c>
      <c r="B2160" s="419">
        <v>1</v>
      </c>
    </row>
    <row r="2161" spans="1:2">
      <c r="A2161" s="418" t="s">
        <v>5738</v>
      </c>
      <c r="B2161" s="419">
        <v>1</v>
      </c>
    </row>
    <row r="2162" spans="1:2">
      <c r="A2162" s="21" t="s">
        <v>2169</v>
      </c>
      <c r="B2162" s="419">
        <v>2</v>
      </c>
    </row>
    <row r="2163" spans="1:2">
      <c r="A2163" s="418" t="s">
        <v>5742</v>
      </c>
      <c r="B2163" s="419">
        <v>1</v>
      </c>
    </row>
    <row r="2164" spans="1:2">
      <c r="A2164" s="418" t="s">
        <v>5738</v>
      </c>
      <c r="B2164" s="419">
        <v>1</v>
      </c>
    </row>
    <row r="2165" spans="1:2">
      <c r="A2165" s="21" t="s">
        <v>2180</v>
      </c>
      <c r="B2165" s="419">
        <v>2</v>
      </c>
    </row>
    <row r="2166" spans="1:2">
      <c r="A2166" s="418" t="s">
        <v>5742</v>
      </c>
      <c r="B2166" s="419">
        <v>1</v>
      </c>
    </row>
    <row r="2167" spans="1:2">
      <c r="A2167" s="418" t="s">
        <v>5738</v>
      </c>
      <c r="B2167" s="419">
        <v>1</v>
      </c>
    </row>
    <row r="2168" spans="1:2">
      <c r="A2168" s="21" t="s">
        <v>2191</v>
      </c>
      <c r="B2168" s="419">
        <v>2</v>
      </c>
    </row>
    <row r="2169" spans="1:2">
      <c r="A2169" s="418" t="s">
        <v>5742</v>
      </c>
      <c r="B2169" s="419">
        <v>1</v>
      </c>
    </row>
    <row r="2170" spans="1:2">
      <c r="A2170" s="418" t="s">
        <v>5738</v>
      </c>
      <c r="B2170" s="419">
        <v>1</v>
      </c>
    </row>
    <row r="2171" spans="1:2">
      <c r="A2171" s="21" t="s">
        <v>2202</v>
      </c>
      <c r="B2171" s="419">
        <v>2</v>
      </c>
    </row>
    <row r="2172" spans="1:2">
      <c r="A2172" s="418" t="s">
        <v>5742</v>
      </c>
      <c r="B2172" s="419">
        <v>1</v>
      </c>
    </row>
    <row r="2173" spans="1:2">
      <c r="A2173" s="418" t="s">
        <v>5738</v>
      </c>
      <c r="B2173" s="419">
        <v>1</v>
      </c>
    </row>
    <row r="2174" spans="1:2">
      <c r="A2174" s="21" t="s">
        <v>2213</v>
      </c>
      <c r="B2174" s="419">
        <v>2</v>
      </c>
    </row>
    <row r="2175" spans="1:2">
      <c r="A2175" s="418" t="s">
        <v>5742</v>
      </c>
      <c r="B2175" s="419">
        <v>1</v>
      </c>
    </row>
    <row r="2176" spans="1:2">
      <c r="A2176" s="418" t="s">
        <v>5738</v>
      </c>
      <c r="B2176" s="419">
        <v>1</v>
      </c>
    </row>
    <row r="2177" spans="1:2">
      <c r="A2177" s="21" t="s">
        <v>2224</v>
      </c>
      <c r="B2177" s="419">
        <v>2</v>
      </c>
    </row>
    <row r="2178" spans="1:2">
      <c r="A2178" s="418" t="s">
        <v>5742</v>
      </c>
      <c r="B2178" s="419">
        <v>1</v>
      </c>
    </row>
    <row r="2179" spans="1:2">
      <c r="A2179" s="418" t="s">
        <v>5738</v>
      </c>
      <c r="B2179" s="419">
        <v>1</v>
      </c>
    </row>
    <row r="2180" spans="1:2">
      <c r="A2180" s="21" t="s">
        <v>2235</v>
      </c>
      <c r="B2180" s="419">
        <v>2</v>
      </c>
    </row>
    <row r="2181" spans="1:2">
      <c r="A2181" s="418" t="s">
        <v>5742</v>
      </c>
      <c r="B2181" s="419">
        <v>1</v>
      </c>
    </row>
    <row r="2182" spans="1:2">
      <c r="A2182" s="418" t="s">
        <v>5738</v>
      </c>
      <c r="B2182" s="419">
        <v>1</v>
      </c>
    </row>
    <row r="2183" spans="1:2">
      <c r="A2183" s="21" t="s">
        <v>2048</v>
      </c>
      <c r="B2183" s="419">
        <v>2</v>
      </c>
    </row>
    <row r="2184" spans="1:2">
      <c r="A2184" s="418" t="s">
        <v>5742</v>
      </c>
      <c r="B2184" s="419">
        <v>1</v>
      </c>
    </row>
    <row r="2185" spans="1:2">
      <c r="A2185" s="418" t="s">
        <v>5738</v>
      </c>
      <c r="B2185" s="419">
        <v>1</v>
      </c>
    </row>
    <row r="2186" spans="1:2">
      <c r="A2186" s="21" t="s">
        <v>2246</v>
      </c>
      <c r="B2186" s="419">
        <v>2</v>
      </c>
    </row>
    <row r="2187" spans="1:2">
      <c r="A2187" s="418" t="s">
        <v>5742</v>
      </c>
      <c r="B2187" s="419">
        <v>1</v>
      </c>
    </row>
    <row r="2188" spans="1:2">
      <c r="A2188" s="418" t="s">
        <v>5738</v>
      </c>
      <c r="B2188" s="419">
        <v>1</v>
      </c>
    </row>
    <row r="2189" spans="1:2">
      <c r="A2189" s="21" t="s">
        <v>2257</v>
      </c>
      <c r="B2189" s="419">
        <v>2</v>
      </c>
    </row>
    <row r="2190" spans="1:2">
      <c r="A2190" s="418" t="s">
        <v>5742</v>
      </c>
      <c r="B2190" s="419">
        <v>1</v>
      </c>
    </row>
    <row r="2191" spans="1:2">
      <c r="A2191" s="418" t="s">
        <v>5738</v>
      </c>
      <c r="B2191" s="419">
        <v>1</v>
      </c>
    </row>
    <row r="2192" spans="1:2">
      <c r="A2192" s="21" t="s">
        <v>2268</v>
      </c>
      <c r="B2192" s="419">
        <v>2</v>
      </c>
    </row>
    <row r="2193" spans="1:2">
      <c r="A2193" s="418" t="s">
        <v>5742</v>
      </c>
      <c r="B2193" s="419">
        <v>1</v>
      </c>
    </row>
    <row r="2194" spans="1:2">
      <c r="A2194" s="418" t="s">
        <v>5738</v>
      </c>
      <c r="B2194" s="419">
        <v>1</v>
      </c>
    </row>
    <row r="2195" spans="1:2">
      <c r="A2195" s="21" t="s">
        <v>2279</v>
      </c>
      <c r="B2195" s="419">
        <v>2</v>
      </c>
    </row>
    <row r="2196" spans="1:2">
      <c r="A2196" s="418" t="s">
        <v>5742</v>
      </c>
      <c r="B2196" s="419">
        <v>1</v>
      </c>
    </row>
    <row r="2197" spans="1:2">
      <c r="A2197" s="418" t="s">
        <v>5738</v>
      </c>
      <c r="B2197" s="419">
        <v>1</v>
      </c>
    </row>
    <row r="2198" spans="1:2">
      <c r="A2198" s="21" t="s">
        <v>2290</v>
      </c>
      <c r="B2198" s="419">
        <v>2</v>
      </c>
    </row>
    <row r="2199" spans="1:2">
      <c r="A2199" s="418" t="s">
        <v>5742</v>
      </c>
      <c r="B2199" s="419">
        <v>1</v>
      </c>
    </row>
    <row r="2200" spans="1:2">
      <c r="A2200" s="418" t="s">
        <v>5738</v>
      </c>
      <c r="B2200" s="419">
        <v>1</v>
      </c>
    </row>
    <row r="2201" spans="1:2">
      <c r="A2201" s="21" t="s">
        <v>2301</v>
      </c>
      <c r="B2201" s="419">
        <v>2</v>
      </c>
    </row>
    <row r="2202" spans="1:2">
      <c r="A2202" s="418" t="s">
        <v>5742</v>
      </c>
      <c r="B2202" s="419">
        <v>1</v>
      </c>
    </row>
    <row r="2203" spans="1:2">
      <c r="A2203" s="418" t="s">
        <v>5738</v>
      </c>
      <c r="B2203" s="419">
        <v>1</v>
      </c>
    </row>
    <row r="2204" spans="1:2">
      <c r="A2204" s="21" t="s">
        <v>2312</v>
      </c>
      <c r="B2204" s="419">
        <v>2</v>
      </c>
    </row>
    <row r="2205" spans="1:2">
      <c r="A2205" s="418" t="s">
        <v>5742</v>
      </c>
      <c r="B2205" s="419">
        <v>1</v>
      </c>
    </row>
    <row r="2206" spans="1:2">
      <c r="A2206" s="418" t="s">
        <v>5738</v>
      </c>
      <c r="B2206" s="419">
        <v>1</v>
      </c>
    </row>
    <row r="2207" spans="1:2">
      <c r="A2207" s="21" t="s">
        <v>2323</v>
      </c>
      <c r="B2207" s="419">
        <v>2</v>
      </c>
    </row>
    <row r="2208" spans="1:2">
      <c r="A2208" s="418" t="s">
        <v>5742</v>
      </c>
      <c r="B2208" s="419">
        <v>1</v>
      </c>
    </row>
    <row r="2209" spans="1:2">
      <c r="A2209" s="418" t="s">
        <v>5738</v>
      </c>
      <c r="B2209" s="419">
        <v>1</v>
      </c>
    </row>
    <row r="2210" spans="1:2">
      <c r="A2210" s="21" t="s">
        <v>2334</v>
      </c>
      <c r="B2210" s="419">
        <v>2</v>
      </c>
    </row>
    <row r="2211" spans="1:2">
      <c r="A2211" s="418" t="s">
        <v>5742</v>
      </c>
      <c r="B2211" s="419">
        <v>1</v>
      </c>
    </row>
    <row r="2212" spans="1:2">
      <c r="A2212" s="418" t="s">
        <v>5738</v>
      </c>
      <c r="B2212" s="419">
        <v>1</v>
      </c>
    </row>
    <row r="2213" spans="1:2">
      <c r="A2213" s="21" t="s">
        <v>2345</v>
      </c>
      <c r="B2213" s="419">
        <v>2</v>
      </c>
    </row>
    <row r="2214" spans="1:2">
      <c r="A2214" s="418" t="s">
        <v>5742</v>
      </c>
      <c r="B2214" s="419">
        <v>1</v>
      </c>
    </row>
    <row r="2215" spans="1:2">
      <c r="A2215" s="418" t="s">
        <v>5738</v>
      </c>
      <c r="B2215" s="419">
        <v>1</v>
      </c>
    </row>
    <row r="2216" spans="1:2">
      <c r="A2216" s="21" t="s">
        <v>2059</v>
      </c>
      <c r="B2216" s="419">
        <v>2</v>
      </c>
    </row>
    <row r="2217" spans="1:2">
      <c r="A2217" s="418" t="s">
        <v>5742</v>
      </c>
      <c r="B2217" s="419">
        <v>1</v>
      </c>
    </row>
    <row r="2218" spans="1:2">
      <c r="A2218" s="418" t="s">
        <v>5738</v>
      </c>
      <c r="B2218" s="419">
        <v>1</v>
      </c>
    </row>
    <row r="2219" spans="1:2">
      <c r="A2219" s="21" t="s">
        <v>2356</v>
      </c>
      <c r="B2219" s="419">
        <v>2</v>
      </c>
    </row>
    <row r="2220" spans="1:2">
      <c r="A2220" s="418" t="s">
        <v>5742</v>
      </c>
      <c r="B2220" s="419">
        <v>1</v>
      </c>
    </row>
    <row r="2221" spans="1:2">
      <c r="A2221" s="418" t="s">
        <v>5738</v>
      </c>
      <c r="B2221" s="419">
        <v>1</v>
      </c>
    </row>
    <row r="2222" spans="1:2">
      <c r="A2222" s="21" t="s">
        <v>2367</v>
      </c>
      <c r="B2222" s="419">
        <v>2</v>
      </c>
    </row>
    <row r="2223" spans="1:2">
      <c r="A2223" s="418" t="s">
        <v>5742</v>
      </c>
      <c r="B2223" s="419">
        <v>1</v>
      </c>
    </row>
    <row r="2224" spans="1:2">
      <c r="A2224" s="418" t="s">
        <v>5738</v>
      </c>
      <c r="B2224" s="419">
        <v>1</v>
      </c>
    </row>
    <row r="2225" spans="1:2">
      <c r="A2225" s="21" t="s">
        <v>2378</v>
      </c>
      <c r="B2225" s="419">
        <v>2</v>
      </c>
    </row>
    <row r="2226" spans="1:2">
      <c r="A2226" s="418" t="s">
        <v>5742</v>
      </c>
      <c r="B2226" s="419">
        <v>1</v>
      </c>
    </row>
    <row r="2227" spans="1:2">
      <c r="A2227" s="418" t="s">
        <v>5738</v>
      </c>
      <c r="B2227" s="419">
        <v>1</v>
      </c>
    </row>
    <row r="2228" spans="1:2">
      <c r="A2228" s="21" t="s">
        <v>2389</v>
      </c>
      <c r="B2228" s="419">
        <v>2</v>
      </c>
    </row>
    <row r="2229" spans="1:2">
      <c r="A2229" s="418" t="s">
        <v>5742</v>
      </c>
      <c r="B2229" s="419">
        <v>1</v>
      </c>
    </row>
    <row r="2230" spans="1:2">
      <c r="A2230" s="418" t="s">
        <v>5738</v>
      </c>
      <c r="B2230" s="419">
        <v>1</v>
      </c>
    </row>
    <row r="2231" spans="1:2">
      <c r="A2231" s="21" t="s">
        <v>2400</v>
      </c>
      <c r="B2231" s="419">
        <v>2</v>
      </c>
    </row>
    <row r="2232" spans="1:2">
      <c r="A2232" s="418" t="s">
        <v>5742</v>
      </c>
      <c r="B2232" s="419">
        <v>1</v>
      </c>
    </row>
    <row r="2233" spans="1:2">
      <c r="A2233" s="418" t="s">
        <v>5738</v>
      </c>
      <c r="B2233" s="419">
        <v>1</v>
      </c>
    </row>
    <row r="2234" spans="1:2">
      <c r="A2234" s="21" t="s">
        <v>2411</v>
      </c>
      <c r="B2234" s="419">
        <v>2</v>
      </c>
    </row>
    <row r="2235" spans="1:2">
      <c r="A2235" s="418" t="s">
        <v>5742</v>
      </c>
      <c r="B2235" s="419">
        <v>1</v>
      </c>
    </row>
    <row r="2236" spans="1:2">
      <c r="A2236" s="418" t="s">
        <v>5738</v>
      </c>
      <c r="B2236" s="419">
        <v>1</v>
      </c>
    </row>
    <row r="2237" spans="1:2">
      <c r="A2237" s="21" t="s">
        <v>2422</v>
      </c>
      <c r="B2237" s="419">
        <v>2</v>
      </c>
    </row>
    <row r="2238" spans="1:2">
      <c r="A2238" s="418" t="s">
        <v>5742</v>
      </c>
      <c r="B2238" s="419">
        <v>1</v>
      </c>
    </row>
    <row r="2239" spans="1:2">
      <c r="A2239" s="418" t="s">
        <v>5738</v>
      </c>
      <c r="B2239" s="419">
        <v>1</v>
      </c>
    </row>
    <row r="2240" spans="1:2">
      <c r="A2240" s="21" t="s">
        <v>2433</v>
      </c>
      <c r="B2240" s="419">
        <v>2</v>
      </c>
    </row>
    <row r="2241" spans="1:2">
      <c r="A2241" s="418" t="s">
        <v>5742</v>
      </c>
      <c r="B2241" s="419">
        <v>1</v>
      </c>
    </row>
    <row r="2242" spans="1:2">
      <c r="A2242" s="418" t="s">
        <v>5738</v>
      </c>
      <c r="B2242" s="419">
        <v>1</v>
      </c>
    </row>
    <row r="2243" spans="1:2">
      <c r="A2243" s="21" t="s">
        <v>2444</v>
      </c>
      <c r="B2243" s="419">
        <v>2</v>
      </c>
    </row>
    <row r="2244" spans="1:2">
      <c r="A2244" s="418" t="s">
        <v>5742</v>
      </c>
      <c r="B2244" s="419">
        <v>1</v>
      </c>
    </row>
    <row r="2245" spans="1:2">
      <c r="A2245" s="418" t="s">
        <v>5738</v>
      </c>
      <c r="B2245" s="419">
        <v>1</v>
      </c>
    </row>
    <row r="2246" spans="1:2">
      <c r="A2246" s="21" t="s">
        <v>2455</v>
      </c>
      <c r="B2246" s="419">
        <v>2</v>
      </c>
    </row>
    <row r="2247" spans="1:2">
      <c r="A2247" s="418" t="s">
        <v>5742</v>
      </c>
      <c r="B2247" s="419">
        <v>1</v>
      </c>
    </row>
    <row r="2248" spans="1:2">
      <c r="A2248" s="418" t="s">
        <v>5738</v>
      </c>
      <c r="B2248" s="419">
        <v>1</v>
      </c>
    </row>
    <row r="2249" spans="1:2">
      <c r="A2249" s="21" t="s">
        <v>2070</v>
      </c>
      <c r="B2249" s="419">
        <v>2</v>
      </c>
    </row>
    <row r="2250" spans="1:2">
      <c r="A2250" s="418" t="s">
        <v>5742</v>
      </c>
      <c r="B2250" s="419">
        <v>1</v>
      </c>
    </row>
    <row r="2251" spans="1:2">
      <c r="A2251" s="418" t="s">
        <v>5738</v>
      </c>
      <c r="B2251" s="419">
        <v>1</v>
      </c>
    </row>
    <row r="2252" spans="1:2">
      <c r="A2252" s="21" t="s">
        <v>2466</v>
      </c>
      <c r="B2252" s="419">
        <v>2</v>
      </c>
    </row>
    <row r="2253" spans="1:2">
      <c r="A2253" s="418" t="s">
        <v>5742</v>
      </c>
      <c r="B2253" s="419">
        <v>1</v>
      </c>
    </row>
    <row r="2254" spans="1:2">
      <c r="A2254" s="418" t="s">
        <v>5738</v>
      </c>
      <c r="B2254" s="419">
        <v>1</v>
      </c>
    </row>
    <row r="2255" spans="1:2">
      <c r="A2255" s="21" t="s">
        <v>2477</v>
      </c>
      <c r="B2255" s="419">
        <v>2</v>
      </c>
    </row>
    <row r="2256" spans="1:2">
      <c r="A2256" s="418" t="s">
        <v>5742</v>
      </c>
      <c r="B2256" s="419">
        <v>1</v>
      </c>
    </row>
    <row r="2257" spans="1:2">
      <c r="A2257" s="418" t="s">
        <v>5738</v>
      </c>
      <c r="B2257" s="419">
        <v>1</v>
      </c>
    </row>
    <row r="2258" spans="1:2">
      <c r="A2258" s="21" t="s">
        <v>2488</v>
      </c>
      <c r="B2258" s="419">
        <v>2</v>
      </c>
    </row>
    <row r="2259" spans="1:2">
      <c r="A2259" s="418" t="s">
        <v>5742</v>
      </c>
      <c r="B2259" s="419">
        <v>1</v>
      </c>
    </row>
    <row r="2260" spans="1:2">
      <c r="A2260" s="418" t="s">
        <v>5738</v>
      </c>
      <c r="B2260" s="419">
        <v>1</v>
      </c>
    </row>
    <row r="2261" spans="1:2">
      <c r="A2261" s="21" t="s">
        <v>2499</v>
      </c>
      <c r="B2261" s="419">
        <v>2</v>
      </c>
    </row>
    <row r="2262" spans="1:2">
      <c r="A2262" s="418" t="s">
        <v>5742</v>
      </c>
      <c r="B2262" s="419">
        <v>1</v>
      </c>
    </row>
    <row r="2263" spans="1:2">
      <c r="A2263" s="418" t="s">
        <v>5738</v>
      </c>
      <c r="B2263" s="419">
        <v>1</v>
      </c>
    </row>
    <row r="2264" spans="1:2">
      <c r="A2264" s="21" t="s">
        <v>2510</v>
      </c>
      <c r="B2264" s="419">
        <v>2</v>
      </c>
    </row>
    <row r="2265" spans="1:2">
      <c r="A2265" s="418" t="s">
        <v>5742</v>
      </c>
      <c r="B2265" s="419">
        <v>1</v>
      </c>
    </row>
    <row r="2266" spans="1:2">
      <c r="A2266" s="418" t="s">
        <v>5738</v>
      </c>
      <c r="B2266" s="419">
        <v>1</v>
      </c>
    </row>
    <row r="2267" spans="1:2">
      <c r="A2267" s="21" t="s">
        <v>2521</v>
      </c>
      <c r="B2267" s="419">
        <v>2</v>
      </c>
    </row>
    <row r="2268" spans="1:2">
      <c r="A2268" s="418" t="s">
        <v>5742</v>
      </c>
      <c r="B2268" s="419">
        <v>1</v>
      </c>
    </row>
    <row r="2269" spans="1:2">
      <c r="A2269" s="418" t="s">
        <v>5738</v>
      </c>
      <c r="B2269" s="419">
        <v>1</v>
      </c>
    </row>
    <row r="2270" spans="1:2">
      <c r="A2270" s="21" t="s">
        <v>2532</v>
      </c>
      <c r="B2270" s="419">
        <v>2</v>
      </c>
    </row>
    <row r="2271" spans="1:2">
      <c r="A2271" s="418" t="s">
        <v>5742</v>
      </c>
      <c r="B2271" s="419">
        <v>1</v>
      </c>
    </row>
    <row r="2272" spans="1:2">
      <c r="A2272" s="418" t="s">
        <v>5738</v>
      </c>
      <c r="B2272" s="419">
        <v>1</v>
      </c>
    </row>
    <row r="2273" spans="1:2">
      <c r="A2273" s="21" t="s">
        <v>2543</v>
      </c>
      <c r="B2273" s="419">
        <v>2</v>
      </c>
    </row>
    <row r="2274" spans="1:2">
      <c r="A2274" s="418" t="s">
        <v>5742</v>
      </c>
      <c r="B2274" s="419">
        <v>1</v>
      </c>
    </row>
    <row r="2275" spans="1:2">
      <c r="A2275" s="418" t="s">
        <v>5738</v>
      </c>
      <c r="B2275" s="419">
        <v>1</v>
      </c>
    </row>
    <row r="2276" spans="1:2">
      <c r="A2276" s="21" t="s">
        <v>2554</v>
      </c>
      <c r="B2276" s="419">
        <v>2</v>
      </c>
    </row>
    <row r="2277" spans="1:2">
      <c r="A2277" s="418" t="s">
        <v>5742</v>
      </c>
      <c r="B2277" s="419">
        <v>1</v>
      </c>
    </row>
    <row r="2278" spans="1:2">
      <c r="A2278" s="418" t="s">
        <v>5738</v>
      </c>
      <c r="B2278" s="419">
        <v>1</v>
      </c>
    </row>
    <row r="2279" spans="1:2">
      <c r="A2279" s="21" t="s">
        <v>2565</v>
      </c>
      <c r="B2279" s="419">
        <v>2</v>
      </c>
    </row>
    <row r="2280" spans="1:2">
      <c r="A2280" s="418" t="s">
        <v>5742</v>
      </c>
      <c r="B2280" s="419">
        <v>1</v>
      </c>
    </row>
    <row r="2281" spans="1:2">
      <c r="A2281" s="418" t="s">
        <v>5738</v>
      </c>
      <c r="B2281" s="419">
        <v>1</v>
      </c>
    </row>
    <row r="2282" spans="1:2">
      <c r="A2282" s="21" t="s">
        <v>2081</v>
      </c>
      <c r="B2282" s="419">
        <v>2</v>
      </c>
    </row>
    <row r="2283" spans="1:2">
      <c r="A2283" s="418" t="s">
        <v>5742</v>
      </c>
      <c r="B2283" s="419">
        <v>1</v>
      </c>
    </row>
    <row r="2284" spans="1:2">
      <c r="A2284" s="418" t="s">
        <v>5738</v>
      </c>
      <c r="B2284" s="419">
        <v>1</v>
      </c>
    </row>
    <row r="2285" spans="1:2">
      <c r="A2285" s="21" t="s">
        <v>2576</v>
      </c>
      <c r="B2285" s="419">
        <v>2</v>
      </c>
    </row>
    <row r="2286" spans="1:2">
      <c r="A2286" s="418" t="s">
        <v>5742</v>
      </c>
      <c r="B2286" s="419">
        <v>1</v>
      </c>
    </row>
    <row r="2287" spans="1:2">
      <c r="A2287" s="418" t="s">
        <v>5738</v>
      </c>
      <c r="B2287" s="419">
        <v>1</v>
      </c>
    </row>
    <row r="2288" spans="1:2">
      <c r="A2288" s="21" t="s">
        <v>2587</v>
      </c>
      <c r="B2288" s="419">
        <v>2</v>
      </c>
    </row>
    <row r="2289" spans="1:2">
      <c r="A2289" s="418" t="s">
        <v>5742</v>
      </c>
      <c r="B2289" s="419">
        <v>1</v>
      </c>
    </row>
    <row r="2290" spans="1:2">
      <c r="A2290" s="418" t="s">
        <v>5738</v>
      </c>
      <c r="B2290" s="419">
        <v>1</v>
      </c>
    </row>
    <row r="2291" spans="1:2">
      <c r="A2291" s="21" t="s">
        <v>2598</v>
      </c>
      <c r="B2291" s="419">
        <v>2</v>
      </c>
    </row>
    <row r="2292" spans="1:2">
      <c r="A2292" s="418" t="s">
        <v>5742</v>
      </c>
      <c r="B2292" s="419">
        <v>1</v>
      </c>
    </row>
    <row r="2293" spans="1:2">
      <c r="A2293" s="418" t="s">
        <v>5738</v>
      </c>
      <c r="B2293" s="419">
        <v>1</v>
      </c>
    </row>
    <row r="2294" spans="1:2">
      <c r="A2294" s="21" t="s">
        <v>2609</v>
      </c>
      <c r="B2294" s="419">
        <v>2</v>
      </c>
    </row>
    <row r="2295" spans="1:2">
      <c r="A2295" s="418" t="s">
        <v>5742</v>
      </c>
      <c r="B2295" s="419">
        <v>1</v>
      </c>
    </row>
    <row r="2296" spans="1:2">
      <c r="A2296" s="418" t="s">
        <v>5738</v>
      </c>
      <c r="B2296" s="419">
        <v>1</v>
      </c>
    </row>
    <row r="2297" spans="1:2">
      <c r="A2297" s="21" t="s">
        <v>2620</v>
      </c>
      <c r="B2297" s="419">
        <v>2</v>
      </c>
    </row>
    <row r="2298" spans="1:2">
      <c r="A2298" s="418" t="s">
        <v>5742</v>
      </c>
      <c r="B2298" s="419">
        <v>1</v>
      </c>
    </row>
    <row r="2299" spans="1:2">
      <c r="A2299" s="418" t="s">
        <v>5738</v>
      </c>
      <c r="B2299" s="419">
        <v>1</v>
      </c>
    </row>
    <row r="2300" spans="1:2">
      <c r="A2300" s="21" t="s">
        <v>2631</v>
      </c>
      <c r="B2300" s="419">
        <v>2</v>
      </c>
    </row>
    <row r="2301" spans="1:2">
      <c r="A2301" s="418" t="s">
        <v>5742</v>
      </c>
      <c r="B2301" s="419">
        <v>1</v>
      </c>
    </row>
    <row r="2302" spans="1:2">
      <c r="A2302" s="418" t="s">
        <v>5738</v>
      </c>
      <c r="B2302" s="419">
        <v>1</v>
      </c>
    </row>
    <row r="2303" spans="1:2">
      <c r="A2303" s="21" t="s">
        <v>2642</v>
      </c>
      <c r="B2303" s="419">
        <v>2</v>
      </c>
    </row>
    <row r="2304" spans="1:2">
      <c r="A2304" s="418" t="s">
        <v>5742</v>
      </c>
      <c r="B2304" s="419">
        <v>1</v>
      </c>
    </row>
    <row r="2305" spans="1:2">
      <c r="A2305" s="418" t="s">
        <v>5738</v>
      </c>
      <c r="B2305" s="419">
        <v>1</v>
      </c>
    </row>
    <row r="2306" spans="1:2">
      <c r="A2306" s="21" t="s">
        <v>2653</v>
      </c>
      <c r="B2306" s="419">
        <v>2</v>
      </c>
    </row>
    <row r="2307" spans="1:2">
      <c r="A2307" s="418" t="s">
        <v>5742</v>
      </c>
      <c r="B2307" s="419">
        <v>1</v>
      </c>
    </row>
    <row r="2308" spans="1:2">
      <c r="A2308" s="418" t="s">
        <v>5738</v>
      </c>
      <c r="B2308" s="419">
        <v>1</v>
      </c>
    </row>
    <row r="2309" spans="1:2">
      <c r="A2309" s="21" t="s">
        <v>2664</v>
      </c>
      <c r="B2309" s="419">
        <v>2</v>
      </c>
    </row>
    <row r="2310" spans="1:2">
      <c r="A2310" s="418" t="s">
        <v>5742</v>
      </c>
      <c r="B2310" s="419">
        <v>1</v>
      </c>
    </row>
    <row r="2311" spans="1:2">
      <c r="A2311" s="418" t="s">
        <v>5738</v>
      </c>
      <c r="B2311" s="419">
        <v>1</v>
      </c>
    </row>
    <row r="2312" spans="1:2">
      <c r="A2312" s="21" t="s">
        <v>2675</v>
      </c>
      <c r="B2312" s="419">
        <v>2</v>
      </c>
    </row>
    <row r="2313" spans="1:2">
      <c r="A2313" s="418" t="s">
        <v>5742</v>
      </c>
      <c r="B2313" s="419">
        <v>1</v>
      </c>
    </row>
    <row r="2314" spans="1:2">
      <c r="A2314" s="418" t="s">
        <v>5738</v>
      </c>
      <c r="B2314" s="419">
        <v>1</v>
      </c>
    </row>
    <row r="2315" spans="1:2">
      <c r="A2315" s="21" t="s">
        <v>2092</v>
      </c>
      <c r="B2315" s="419">
        <v>2</v>
      </c>
    </row>
    <row r="2316" spans="1:2">
      <c r="A2316" s="418" t="s">
        <v>5742</v>
      </c>
      <c r="B2316" s="419">
        <v>1</v>
      </c>
    </row>
    <row r="2317" spans="1:2">
      <c r="A2317" s="418" t="s">
        <v>5738</v>
      </c>
      <c r="B2317" s="419">
        <v>1</v>
      </c>
    </row>
    <row r="2318" spans="1:2">
      <c r="A2318" s="21" t="s">
        <v>2686</v>
      </c>
      <c r="B2318" s="419">
        <v>2</v>
      </c>
    </row>
    <row r="2319" spans="1:2">
      <c r="A2319" s="418" t="s">
        <v>5742</v>
      </c>
      <c r="B2319" s="419">
        <v>1</v>
      </c>
    </row>
    <row r="2320" spans="1:2">
      <c r="A2320" s="418" t="s">
        <v>5738</v>
      </c>
      <c r="B2320" s="419">
        <v>1</v>
      </c>
    </row>
    <row r="2321" spans="1:2">
      <c r="A2321" s="21" t="s">
        <v>2697</v>
      </c>
      <c r="B2321" s="419">
        <v>2</v>
      </c>
    </row>
    <row r="2322" spans="1:2">
      <c r="A2322" s="418" t="s">
        <v>5742</v>
      </c>
      <c r="B2322" s="419">
        <v>1</v>
      </c>
    </row>
    <row r="2323" spans="1:2">
      <c r="A2323" s="418" t="s">
        <v>5738</v>
      </c>
      <c r="B2323" s="419">
        <v>1</v>
      </c>
    </row>
    <row r="2324" spans="1:2">
      <c r="A2324" s="21" t="s">
        <v>2708</v>
      </c>
      <c r="B2324" s="419">
        <v>2</v>
      </c>
    </row>
    <row r="2325" spans="1:2">
      <c r="A2325" s="418" t="s">
        <v>5742</v>
      </c>
      <c r="B2325" s="419">
        <v>1</v>
      </c>
    </row>
    <row r="2326" spans="1:2">
      <c r="A2326" s="418" t="s">
        <v>5738</v>
      </c>
      <c r="B2326" s="419">
        <v>1</v>
      </c>
    </row>
    <row r="2327" spans="1:2">
      <c r="A2327" s="21" t="s">
        <v>2719</v>
      </c>
      <c r="B2327" s="419">
        <v>2</v>
      </c>
    </row>
    <row r="2328" spans="1:2">
      <c r="A2328" s="418" t="s">
        <v>5742</v>
      </c>
      <c r="B2328" s="419">
        <v>1</v>
      </c>
    </row>
    <row r="2329" spans="1:2">
      <c r="A2329" s="418" t="s">
        <v>5738</v>
      </c>
      <c r="B2329" s="419">
        <v>1</v>
      </c>
    </row>
    <row r="2330" spans="1:2">
      <c r="A2330" s="21" t="s">
        <v>2730</v>
      </c>
      <c r="B2330" s="419">
        <v>2</v>
      </c>
    </row>
    <row r="2331" spans="1:2">
      <c r="A2331" s="418" t="s">
        <v>5742</v>
      </c>
      <c r="B2331" s="419">
        <v>1</v>
      </c>
    </row>
    <row r="2332" spans="1:2">
      <c r="A2332" s="418" t="s">
        <v>5738</v>
      </c>
      <c r="B2332" s="419">
        <v>1</v>
      </c>
    </row>
    <row r="2333" spans="1:2">
      <c r="A2333" s="21" t="s">
        <v>2741</v>
      </c>
      <c r="B2333" s="419">
        <v>2</v>
      </c>
    </row>
    <row r="2334" spans="1:2">
      <c r="A2334" s="418" t="s">
        <v>5742</v>
      </c>
      <c r="B2334" s="419">
        <v>1</v>
      </c>
    </row>
    <row r="2335" spans="1:2">
      <c r="A2335" s="418" t="s">
        <v>5738</v>
      </c>
      <c r="B2335" s="419">
        <v>1</v>
      </c>
    </row>
    <row r="2336" spans="1:2">
      <c r="A2336" s="21" t="s">
        <v>2752</v>
      </c>
      <c r="B2336" s="419">
        <v>2</v>
      </c>
    </row>
    <row r="2337" spans="1:2">
      <c r="A2337" s="418" t="s">
        <v>5742</v>
      </c>
      <c r="B2337" s="419">
        <v>1</v>
      </c>
    </row>
    <row r="2338" spans="1:2">
      <c r="A2338" s="418" t="s">
        <v>5738</v>
      </c>
      <c r="B2338" s="419">
        <v>1</v>
      </c>
    </row>
    <row r="2339" spans="1:2">
      <c r="A2339" s="21" t="s">
        <v>2763</v>
      </c>
      <c r="B2339" s="419">
        <v>2</v>
      </c>
    </row>
    <row r="2340" spans="1:2">
      <c r="A2340" s="418" t="s">
        <v>5742</v>
      </c>
      <c r="B2340" s="419">
        <v>1</v>
      </c>
    </row>
    <row r="2341" spans="1:2">
      <c r="A2341" s="418" t="s">
        <v>5738</v>
      </c>
      <c r="B2341" s="419">
        <v>1</v>
      </c>
    </row>
    <row r="2342" spans="1:2">
      <c r="A2342" s="21" t="s">
        <v>2774</v>
      </c>
      <c r="B2342" s="419">
        <v>2</v>
      </c>
    </row>
    <row r="2343" spans="1:2">
      <c r="A2343" s="418" t="s">
        <v>5742</v>
      </c>
      <c r="B2343" s="419">
        <v>1</v>
      </c>
    </row>
    <row r="2344" spans="1:2">
      <c r="A2344" s="418" t="s">
        <v>5738</v>
      </c>
      <c r="B2344" s="419">
        <v>1</v>
      </c>
    </row>
    <row r="2345" spans="1:2">
      <c r="A2345" s="21" t="s">
        <v>2785</v>
      </c>
      <c r="B2345" s="419">
        <v>2</v>
      </c>
    </row>
    <row r="2346" spans="1:2">
      <c r="A2346" s="418" t="s">
        <v>5742</v>
      </c>
      <c r="B2346" s="419">
        <v>1</v>
      </c>
    </row>
    <row r="2347" spans="1:2">
      <c r="A2347" s="418" t="s">
        <v>5738</v>
      </c>
      <c r="B2347" s="419">
        <v>1</v>
      </c>
    </row>
    <row r="2348" spans="1:2">
      <c r="A2348" s="21" t="s">
        <v>2103</v>
      </c>
      <c r="B2348" s="419">
        <v>2</v>
      </c>
    </row>
    <row r="2349" spans="1:2">
      <c r="A2349" s="418" t="s">
        <v>5742</v>
      </c>
      <c r="B2349" s="419">
        <v>1</v>
      </c>
    </row>
    <row r="2350" spans="1:2">
      <c r="A2350" s="418" t="s">
        <v>5738</v>
      </c>
      <c r="B2350" s="419">
        <v>1</v>
      </c>
    </row>
    <row r="2351" spans="1:2">
      <c r="A2351" s="21" t="s">
        <v>2796</v>
      </c>
      <c r="B2351" s="419">
        <v>2</v>
      </c>
    </row>
    <row r="2352" spans="1:2">
      <c r="A2352" s="418" t="s">
        <v>5742</v>
      </c>
      <c r="B2352" s="419">
        <v>1</v>
      </c>
    </row>
    <row r="2353" spans="1:2">
      <c r="A2353" s="418" t="s">
        <v>5738</v>
      </c>
      <c r="B2353" s="419">
        <v>1</v>
      </c>
    </row>
    <row r="2354" spans="1:2">
      <c r="A2354" s="21" t="s">
        <v>2807</v>
      </c>
      <c r="B2354" s="419">
        <v>2</v>
      </c>
    </row>
    <row r="2355" spans="1:2">
      <c r="A2355" s="418" t="s">
        <v>5742</v>
      </c>
      <c r="B2355" s="419">
        <v>1</v>
      </c>
    </row>
    <row r="2356" spans="1:2">
      <c r="A2356" s="418" t="s">
        <v>5738</v>
      </c>
      <c r="B2356" s="419">
        <v>1</v>
      </c>
    </row>
    <row r="2357" spans="1:2">
      <c r="A2357" s="21" t="s">
        <v>2818</v>
      </c>
      <c r="B2357" s="419">
        <v>2</v>
      </c>
    </row>
    <row r="2358" spans="1:2">
      <c r="A2358" s="418" t="s">
        <v>5742</v>
      </c>
      <c r="B2358" s="419">
        <v>1</v>
      </c>
    </row>
    <row r="2359" spans="1:2">
      <c r="A2359" s="418" t="s">
        <v>5738</v>
      </c>
      <c r="B2359" s="419">
        <v>1</v>
      </c>
    </row>
    <row r="2360" spans="1:2">
      <c r="A2360" s="21" t="s">
        <v>2829</v>
      </c>
      <c r="B2360" s="419">
        <v>2</v>
      </c>
    </row>
    <row r="2361" spans="1:2">
      <c r="A2361" s="418" t="s">
        <v>5742</v>
      </c>
      <c r="B2361" s="419">
        <v>1</v>
      </c>
    </row>
    <row r="2362" spans="1:2">
      <c r="A2362" s="418" t="s">
        <v>5738</v>
      </c>
      <c r="B2362" s="419">
        <v>1</v>
      </c>
    </row>
    <row r="2363" spans="1:2">
      <c r="A2363" s="21" t="s">
        <v>2840</v>
      </c>
      <c r="B2363" s="419">
        <v>2</v>
      </c>
    </row>
    <row r="2364" spans="1:2">
      <c r="A2364" s="418" t="s">
        <v>5742</v>
      </c>
      <c r="B2364" s="419">
        <v>1</v>
      </c>
    </row>
    <row r="2365" spans="1:2">
      <c r="A2365" s="418" t="s">
        <v>5738</v>
      </c>
      <c r="B2365" s="419">
        <v>1</v>
      </c>
    </row>
    <row r="2366" spans="1:2">
      <c r="A2366" s="21" t="s">
        <v>2851</v>
      </c>
      <c r="B2366" s="419">
        <v>2</v>
      </c>
    </row>
    <row r="2367" spans="1:2">
      <c r="A2367" s="418" t="s">
        <v>5742</v>
      </c>
      <c r="B2367" s="419">
        <v>1</v>
      </c>
    </row>
    <row r="2368" spans="1:2">
      <c r="A2368" s="418" t="s">
        <v>5738</v>
      </c>
      <c r="B2368" s="419">
        <v>1</v>
      </c>
    </row>
    <row r="2369" spans="1:2">
      <c r="A2369" s="21" t="s">
        <v>2862</v>
      </c>
      <c r="B2369" s="419">
        <v>2</v>
      </c>
    </row>
    <row r="2370" spans="1:2">
      <c r="A2370" s="418" t="s">
        <v>5742</v>
      </c>
      <c r="B2370" s="419">
        <v>1</v>
      </c>
    </row>
    <row r="2371" spans="1:2">
      <c r="A2371" s="418" t="s">
        <v>5738</v>
      </c>
      <c r="B2371" s="419">
        <v>1</v>
      </c>
    </row>
    <row r="2372" spans="1:2">
      <c r="A2372" s="21" t="s">
        <v>2873</v>
      </c>
      <c r="B2372" s="419">
        <v>2</v>
      </c>
    </row>
    <row r="2373" spans="1:2">
      <c r="A2373" s="418" t="s">
        <v>5742</v>
      </c>
      <c r="B2373" s="419">
        <v>1</v>
      </c>
    </row>
    <row r="2374" spans="1:2">
      <c r="A2374" s="418" t="s">
        <v>5738</v>
      </c>
      <c r="B2374" s="419">
        <v>1</v>
      </c>
    </row>
    <row r="2375" spans="1:2">
      <c r="A2375" s="21" t="s">
        <v>2884</v>
      </c>
      <c r="B2375" s="419">
        <v>2</v>
      </c>
    </row>
    <row r="2376" spans="1:2">
      <c r="A2376" s="418" t="s">
        <v>5742</v>
      </c>
      <c r="B2376" s="419">
        <v>1</v>
      </c>
    </row>
    <row r="2377" spans="1:2">
      <c r="A2377" s="418" t="s">
        <v>5738</v>
      </c>
      <c r="B2377" s="419">
        <v>1</v>
      </c>
    </row>
    <row r="2378" spans="1:2">
      <c r="A2378" s="21" t="s">
        <v>2895</v>
      </c>
      <c r="B2378" s="419">
        <v>2</v>
      </c>
    </row>
    <row r="2379" spans="1:2">
      <c r="A2379" s="418" t="s">
        <v>5742</v>
      </c>
      <c r="B2379" s="419">
        <v>1</v>
      </c>
    </row>
    <row r="2380" spans="1:2">
      <c r="A2380" s="418" t="s">
        <v>5738</v>
      </c>
      <c r="B2380" s="419">
        <v>1</v>
      </c>
    </row>
    <row r="2381" spans="1:2">
      <c r="A2381" s="21" t="s">
        <v>2114</v>
      </c>
      <c r="B2381" s="419">
        <v>2</v>
      </c>
    </row>
    <row r="2382" spans="1:2">
      <c r="A2382" s="418" t="s">
        <v>5742</v>
      </c>
      <c r="B2382" s="419">
        <v>1</v>
      </c>
    </row>
    <row r="2383" spans="1:2">
      <c r="A2383" s="418" t="s">
        <v>5738</v>
      </c>
      <c r="B2383" s="419">
        <v>1</v>
      </c>
    </row>
    <row r="2384" spans="1:2">
      <c r="A2384" s="21" t="s">
        <v>2906</v>
      </c>
      <c r="B2384" s="419">
        <v>2</v>
      </c>
    </row>
    <row r="2385" spans="1:2">
      <c r="A2385" s="418" t="s">
        <v>5742</v>
      </c>
      <c r="B2385" s="419">
        <v>1</v>
      </c>
    </row>
    <row r="2386" spans="1:2">
      <c r="A2386" s="418" t="s">
        <v>5738</v>
      </c>
      <c r="B2386" s="419">
        <v>1</v>
      </c>
    </row>
    <row r="2387" spans="1:2">
      <c r="A2387" s="21" t="s">
        <v>2917</v>
      </c>
      <c r="B2387" s="419">
        <v>2</v>
      </c>
    </row>
    <row r="2388" spans="1:2">
      <c r="A2388" s="418" t="s">
        <v>5742</v>
      </c>
      <c r="B2388" s="419">
        <v>1</v>
      </c>
    </row>
    <row r="2389" spans="1:2">
      <c r="A2389" s="418" t="s">
        <v>5738</v>
      </c>
      <c r="B2389" s="419">
        <v>1</v>
      </c>
    </row>
    <row r="2390" spans="1:2">
      <c r="A2390" s="21" t="s">
        <v>2928</v>
      </c>
      <c r="B2390" s="419">
        <v>2</v>
      </c>
    </row>
    <row r="2391" spans="1:2">
      <c r="A2391" s="418" t="s">
        <v>5742</v>
      </c>
      <c r="B2391" s="419">
        <v>1</v>
      </c>
    </row>
    <row r="2392" spans="1:2">
      <c r="A2392" s="418" t="s">
        <v>5738</v>
      </c>
      <c r="B2392" s="419">
        <v>1</v>
      </c>
    </row>
    <row r="2393" spans="1:2">
      <c r="A2393" s="21" t="s">
        <v>2939</v>
      </c>
      <c r="B2393" s="419">
        <v>2</v>
      </c>
    </row>
    <row r="2394" spans="1:2">
      <c r="A2394" s="418" t="s">
        <v>5742</v>
      </c>
      <c r="B2394" s="419">
        <v>1</v>
      </c>
    </row>
    <row r="2395" spans="1:2">
      <c r="A2395" s="418" t="s">
        <v>5738</v>
      </c>
      <c r="B2395" s="419">
        <v>1</v>
      </c>
    </row>
    <row r="2396" spans="1:2">
      <c r="A2396" s="21" t="s">
        <v>2950</v>
      </c>
      <c r="B2396" s="419">
        <v>2</v>
      </c>
    </row>
    <row r="2397" spans="1:2">
      <c r="A2397" s="418" t="s">
        <v>5742</v>
      </c>
      <c r="B2397" s="419">
        <v>1</v>
      </c>
    </row>
    <row r="2398" spans="1:2">
      <c r="A2398" s="418" t="s">
        <v>5738</v>
      </c>
      <c r="B2398" s="419">
        <v>1</v>
      </c>
    </row>
    <row r="2399" spans="1:2">
      <c r="A2399" s="21" t="s">
        <v>2961</v>
      </c>
      <c r="B2399" s="419">
        <v>2</v>
      </c>
    </row>
    <row r="2400" spans="1:2">
      <c r="A2400" s="418" t="s">
        <v>5742</v>
      </c>
      <c r="B2400" s="419">
        <v>1</v>
      </c>
    </row>
    <row r="2401" spans="1:2">
      <c r="A2401" s="418" t="s">
        <v>5738</v>
      </c>
      <c r="B2401" s="419">
        <v>1</v>
      </c>
    </row>
    <row r="2402" spans="1:2">
      <c r="A2402" s="21" t="s">
        <v>2972</v>
      </c>
      <c r="B2402" s="419">
        <v>2</v>
      </c>
    </row>
    <row r="2403" spans="1:2">
      <c r="A2403" s="418" t="s">
        <v>5742</v>
      </c>
      <c r="B2403" s="419">
        <v>1</v>
      </c>
    </row>
    <row r="2404" spans="1:2">
      <c r="A2404" s="418" t="s">
        <v>5738</v>
      </c>
      <c r="B2404" s="419">
        <v>1</v>
      </c>
    </row>
    <row r="2405" spans="1:2">
      <c r="A2405" s="21" t="s">
        <v>2983</v>
      </c>
      <c r="B2405" s="419">
        <v>2</v>
      </c>
    </row>
    <row r="2406" spans="1:2">
      <c r="A2406" s="418" t="s">
        <v>5742</v>
      </c>
      <c r="B2406" s="419">
        <v>1</v>
      </c>
    </row>
    <row r="2407" spans="1:2">
      <c r="A2407" s="418" t="s">
        <v>5738</v>
      </c>
      <c r="B2407" s="419">
        <v>1</v>
      </c>
    </row>
    <row r="2408" spans="1:2">
      <c r="A2408" s="21" t="s">
        <v>2994</v>
      </c>
      <c r="B2408" s="419">
        <v>2</v>
      </c>
    </row>
    <row r="2409" spans="1:2">
      <c r="A2409" s="418" t="s">
        <v>5742</v>
      </c>
      <c r="B2409" s="419">
        <v>1</v>
      </c>
    </row>
    <row r="2410" spans="1:2">
      <c r="A2410" s="418" t="s">
        <v>5738</v>
      </c>
      <c r="B2410" s="419">
        <v>1</v>
      </c>
    </row>
    <row r="2411" spans="1:2">
      <c r="A2411" s="21" t="s">
        <v>3005</v>
      </c>
      <c r="B2411" s="419">
        <v>2</v>
      </c>
    </row>
    <row r="2412" spans="1:2">
      <c r="A2412" s="418" t="s">
        <v>5742</v>
      </c>
      <c r="B2412" s="419">
        <v>1</v>
      </c>
    </row>
    <row r="2413" spans="1:2">
      <c r="A2413" s="418" t="s">
        <v>5738</v>
      </c>
      <c r="B2413" s="419">
        <v>1</v>
      </c>
    </row>
    <row r="2414" spans="1:2">
      <c r="A2414" s="21" t="s">
        <v>2125</v>
      </c>
      <c r="B2414" s="419">
        <v>2</v>
      </c>
    </row>
    <row r="2415" spans="1:2">
      <c r="A2415" s="418" t="s">
        <v>5742</v>
      </c>
      <c r="B2415" s="419">
        <v>1</v>
      </c>
    </row>
    <row r="2416" spans="1:2">
      <c r="A2416" s="418" t="s">
        <v>5738</v>
      </c>
      <c r="B2416" s="419">
        <v>1</v>
      </c>
    </row>
    <row r="2417" spans="1:2">
      <c r="A2417" s="21" t="s">
        <v>3016</v>
      </c>
      <c r="B2417" s="419">
        <v>2</v>
      </c>
    </row>
    <row r="2418" spans="1:2">
      <c r="A2418" s="418" t="s">
        <v>5742</v>
      </c>
      <c r="B2418" s="419">
        <v>1</v>
      </c>
    </row>
    <row r="2419" spans="1:2">
      <c r="A2419" s="418" t="s">
        <v>5738</v>
      </c>
      <c r="B2419" s="419">
        <v>1</v>
      </c>
    </row>
    <row r="2420" spans="1:2">
      <c r="A2420" s="21" t="s">
        <v>3027</v>
      </c>
      <c r="B2420" s="419">
        <v>2</v>
      </c>
    </row>
    <row r="2421" spans="1:2">
      <c r="A2421" s="418" t="s">
        <v>5742</v>
      </c>
      <c r="B2421" s="419">
        <v>1</v>
      </c>
    </row>
    <row r="2422" spans="1:2">
      <c r="A2422" s="418" t="s">
        <v>5738</v>
      </c>
      <c r="B2422" s="419">
        <v>1</v>
      </c>
    </row>
    <row r="2423" spans="1:2">
      <c r="A2423" s="21" t="s">
        <v>3038</v>
      </c>
      <c r="B2423" s="419">
        <v>2</v>
      </c>
    </row>
    <row r="2424" spans="1:2">
      <c r="A2424" s="418" t="s">
        <v>5742</v>
      </c>
      <c r="B2424" s="419">
        <v>1</v>
      </c>
    </row>
    <row r="2425" spans="1:2">
      <c r="A2425" s="418" t="s">
        <v>5738</v>
      </c>
      <c r="B2425" s="419">
        <v>1</v>
      </c>
    </row>
    <row r="2426" spans="1:2">
      <c r="A2426" s="21" t="s">
        <v>3049</v>
      </c>
      <c r="B2426" s="419">
        <v>2</v>
      </c>
    </row>
    <row r="2427" spans="1:2">
      <c r="A2427" s="418" t="s">
        <v>5742</v>
      </c>
      <c r="B2427" s="419">
        <v>1</v>
      </c>
    </row>
    <row r="2428" spans="1:2">
      <c r="A2428" s="418" t="s">
        <v>5738</v>
      </c>
      <c r="B2428" s="419">
        <v>1</v>
      </c>
    </row>
    <row r="2429" spans="1:2">
      <c r="A2429" s="21" t="s">
        <v>3060</v>
      </c>
      <c r="B2429" s="419">
        <v>2</v>
      </c>
    </row>
    <row r="2430" spans="1:2">
      <c r="A2430" s="418" t="s">
        <v>5742</v>
      </c>
      <c r="B2430" s="419">
        <v>1</v>
      </c>
    </row>
    <row r="2431" spans="1:2">
      <c r="A2431" s="418" t="s">
        <v>5738</v>
      </c>
      <c r="B2431" s="419">
        <v>1</v>
      </c>
    </row>
    <row r="2432" spans="1:2">
      <c r="A2432" s="21" t="s">
        <v>3071</v>
      </c>
      <c r="B2432" s="419">
        <v>2</v>
      </c>
    </row>
    <row r="2433" spans="1:2">
      <c r="A2433" s="418" t="s">
        <v>5742</v>
      </c>
      <c r="B2433" s="419">
        <v>1</v>
      </c>
    </row>
    <row r="2434" spans="1:2">
      <c r="A2434" s="418" t="s">
        <v>5738</v>
      </c>
      <c r="B2434" s="419">
        <v>1</v>
      </c>
    </row>
    <row r="2435" spans="1:2">
      <c r="A2435" s="21" t="s">
        <v>3082</v>
      </c>
      <c r="B2435" s="419">
        <v>2</v>
      </c>
    </row>
    <row r="2436" spans="1:2">
      <c r="A2436" s="418" t="s">
        <v>5742</v>
      </c>
      <c r="B2436" s="419">
        <v>1</v>
      </c>
    </row>
    <row r="2437" spans="1:2">
      <c r="A2437" s="418" t="s">
        <v>5738</v>
      </c>
      <c r="B2437" s="419">
        <v>1</v>
      </c>
    </row>
    <row r="2438" spans="1:2">
      <c r="A2438" s="21" t="s">
        <v>3093</v>
      </c>
      <c r="B2438" s="419">
        <v>2</v>
      </c>
    </row>
    <row r="2439" spans="1:2">
      <c r="A2439" s="418" t="s">
        <v>5742</v>
      </c>
      <c r="B2439" s="419">
        <v>1</v>
      </c>
    </row>
    <row r="2440" spans="1:2">
      <c r="A2440" s="418" t="s">
        <v>5738</v>
      </c>
      <c r="B2440" s="419">
        <v>1</v>
      </c>
    </row>
    <row r="2441" spans="1:2">
      <c r="A2441" s="21" t="s">
        <v>3104</v>
      </c>
      <c r="B2441" s="419">
        <v>2</v>
      </c>
    </row>
    <row r="2442" spans="1:2">
      <c r="A2442" s="418" t="s">
        <v>5742</v>
      </c>
      <c r="B2442" s="419">
        <v>1</v>
      </c>
    </row>
    <row r="2443" spans="1:2">
      <c r="A2443" s="418" t="s">
        <v>5738</v>
      </c>
      <c r="B2443" s="419">
        <v>1</v>
      </c>
    </row>
    <row r="2444" spans="1:2">
      <c r="A2444" s="21" t="s">
        <v>2044</v>
      </c>
      <c r="B2444" s="419">
        <v>2</v>
      </c>
    </row>
    <row r="2445" spans="1:2">
      <c r="A2445" s="418" t="s">
        <v>5742</v>
      </c>
      <c r="B2445" s="419">
        <v>1</v>
      </c>
    </row>
    <row r="2446" spans="1:2">
      <c r="A2446" s="418" t="s">
        <v>5738</v>
      </c>
      <c r="B2446" s="419">
        <v>1</v>
      </c>
    </row>
    <row r="2447" spans="1:2">
      <c r="A2447" s="21" t="s">
        <v>2143</v>
      </c>
      <c r="B2447" s="419">
        <v>2</v>
      </c>
    </row>
    <row r="2448" spans="1:2">
      <c r="A2448" s="418" t="s">
        <v>5742</v>
      </c>
      <c r="B2448" s="419">
        <v>1</v>
      </c>
    </row>
    <row r="2449" spans="1:2">
      <c r="A2449" s="418" t="s">
        <v>5738</v>
      </c>
      <c r="B2449" s="419">
        <v>1</v>
      </c>
    </row>
    <row r="2450" spans="1:2">
      <c r="A2450" s="21" t="s">
        <v>2154</v>
      </c>
      <c r="B2450" s="419">
        <v>2</v>
      </c>
    </row>
    <row r="2451" spans="1:2">
      <c r="A2451" s="418" t="s">
        <v>5742</v>
      </c>
      <c r="B2451" s="419">
        <v>1</v>
      </c>
    </row>
    <row r="2452" spans="1:2">
      <c r="A2452" s="418" t="s">
        <v>5738</v>
      </c>
      <c r="B2452" s="419">
        <v>1</v>
      </c>
    </row>
    <row r="2453" spans="1:2">
      <c r="A2453" s="21" t="s">
        <v>2165</v>
      </c>
      <c r="B2453" s="419">
        <v>2</v>
      </c>
    </row>
    <row r="2454" spans="1:2">
      <c r="A2454" s="418" t="s">
        <v>5742</v>
      </c>
      <c r="B2454" s="419">
        <v>1</v>
      </c>
    </row>
    <row r="2455" spans="1:2">
      <c r="A2455" s="418" t="s">
        <v>5738</v>
      </c>
      <c r="B2455" s="419">
        <v>1</v>
      </c>
    </row>
    <row r="2456" spans="1:2">
      <c r="A2456" s="21" t="s">
        <v>2176</v>
      </c>
      <c r="B2456" s="419">
        <v>2</v>
      </c>
    </row>
    <row r="2457" spans="1:2">
      <c r="A2457" s="418" t="s">
        <v>5742</v>
      </c>
      <c r="B2457" s="419">
        <v>1</v>
      </c>
    </row>
    <row r="2458" spans="1:2">
      <c r="A2458" s="418" t="s">
        <v>5738</v>
      </c>
      <c r="B2458" s="419">
        <v>1</v>
      </c>
    </row>
    <row r="2459" spans="1:2">
      <c r="A2459" s="21" t="s">
        <v>2187</v>
      </c>
      <c r="B2459" s="419">
        <v>2</v>
      </c>
    </row>
    <row r="2460" spans="1:2">
      <c r="A2460" s="418" t="s">
        <v>5742</v>
      </c>
      <c r="B2460" s="419">
        <v>1</v>
      </c>
    </row>
    <row r="2461" spans="1:2">
      <c r="A2461" s="418" t="s">
        <v>5738</v>
      </c>
      <c r="B2461" s="419">
        <v>1</v>
      </c>
    </row>
    <row r="2462" spans="1:2">
      <c r="A2462" s="21" t="s">
        <v>2198</v>
      </c>
      <c r="B2462" s="419">
        <v>2</v>
      </c>
    </row>
    <row r="2463" spans="1:2">
      <c r="A2463" s="418" t="s">
        <v>5742</v>
      </c>
      <c r="B2463" s="419">
        <v>1</v>
      </c>
    </row>
    <row r="2464" spans="1:2">
      <c r="A2464" s="418" t="s">
        <v>5738</v>
      </c>
      <c r="B2464" s="419">
        <v>1</v>
      </c>
    </row>
    <row r="2465" spans="1:2">
      <c r="A2465" s="21" t="s">
        <v>2209</v>
      </c>
      <c r="B2465" s="419">
        <v>2</v>
      </c>
    </row>
    <row r="2466" spans="1:2">
      <c r="A2466" s="418" t="s">
        <v>5742</v>
      </c>
      <c r="B2466" s="419">
        <v>1</v>
      </c>
    </row>
    <row r="2467" spans="1:2">
      <c r="A2467" s="418" t="s">
        <v>5738</v>
      </c>
      <c r="B2467" s="419">
        <v>1</v>
      </c>
    </row>
    <row r="2468" spans="1:2">
      <c r="A2468" s="21" t="s">
        <v>2220</v>
      </c>
      <c r="B2468" s="419">
        <v>2</v>
      </c>
    </row>
    <row r="2469" spans="1:2">
      <c r="A2469" s="418" t="s">
        <v>5742</v>
      </c>
      <c r="B2469" s="419">
        <v>1</v>
      </c>
    </row>
    <row r="2470" spans="1:2">
      <c r="A2470" s="418" t="s">
        <v>5738</v>
      </c>
      <c r="B2470" s="419">
        <v>1</v>
      </c>
    </row>
    <row r="2471" spans="1:2">
      <c r="A2471" s="21" t="s">
        <v>2231</v>
      </c>
      <c r="B2471" s="419">
        <v>2</v>
      </c>
    </row>
    <row r="2472" spans="1:2">
      <c r="A2472" s="418" t="s">
        <v>5742</v>
      </c>
      <c r="B2472" s="419">
        <v>1</v>
      </c>
    </row>
    <row r="2473" spans="1:2">
      <c r="A2473" s="418" t="s">
        <v>5738</v>
      </c>
      <c r="B2473" s="419">
        <v>1</v>
      </c>
    </row>
    <row r="2474" spans="1:2">
      <c r="A2474" s="21" t="s">
        <v>2242</v>
      </c>
      <c r="B2474" s="419">
        <v>2</v>
      </c>
    </row>
    <row r="2475" spans="1:2">
      <c r="A2475" s="418" t="s">
        <v>5742</v>
      </c>
      <c r="B2475" s="419">
        <v>1</v>
      </c>
    </row>
    <row r="2476" spans="1:2">
      <c r="A2476" s="418" t="s">
        <v>5738</v>
      </c>
      <c r="B2476" s="419">
        <v>1</v>
      </c>
    </row>
    <row r="2477" spans="1:2">
      <c r="A2477" s="21" t="s">
        <v>2055</v>
      </c>
      <c r="B2477" s="419">
        <v>2</v>
      </c>
    </row>
    <row r="2478" spans="1:2">
      <c r="A2478" s="418" t="s">
        <v>5742</v>
      </c>
      <c r="B2478" s="419">
        <v>1</v>
      </c>
    </row>
    <row r="2479" spans="1:2">
      <c r="A2479" s="418" t="s">
        <v>5738</v>
      </c>
      <c r="B2479" s="419">
        <v>1</v>
      </c>
    </row>
    <row r="2480" spans="1:2">
      <c r="A2480" s="21" t="s">
        <v>2253</v>
      </c>
      <c r="B2480" s="419">
        <v>2</v>
      </c>
    </row>
    <row r="2481" spans="1:2">
      <c r="A2481" s="418" t="s">
        <v>5742</v>
      </c>
      <c r="B2481" s="419">
        <v>1</v>
      </c>
    </row>
    <row r="2482" spans="1:2">
      <c r="A2482" s="418" t="s">
        <v>5738</v>
      </c>
      <c r="B2482" s="419">
        <v>1</v>
      </c>
    </row>
    <row r="2483" spans="1:2">
      <c r="A2483" s="21" t="s">
        <v>2264</v>
      </c>
      <c r="B2483" s="419">
        <v>2</v>
      </c>
    </row>
    <row r="2484" spans="1:2">
      <c r="A2484" s="418" t="s">
        <v>5742</v>
      </c>
      <c r="B2484" s="419">
        <v>1</v>
      </c>
    </row>
    <row r="2485" spans="1:2">
      <c r="A2485" s="418" t="s">
        <v>5738</v>
      </c>
      <c r="B2485" s="419">
        <v>1</v>
      </c>
    </row>
    <row r="2486" spans="1:2">
      <c r="A2486" s="21" t="s">
        <v>2275</v>
      </c>
      <c r="B2486" s="419">
        <v>2</v>
      </c>
    </row>
    <row r="2487" spans="1:2">
      <c r="A2487" s="418" t="s">
        <v>5742</v>
      </c>
      <c r="B2487" s="419">
        <v>1</v>
      </c>
    </row>
    <row r="2488" spans="1:2">
      <c r="A2488" s="418" t="s">
        <v>5738</v>
      </c>
      <c r="B2488" s="419">
        <v>1</v>
      </c>
    </row>
    <row r="2489" spans="1:2">
      <c r="A2489" s="21" t="s">
        <v>2286</v>
      </c>
      <c r="B2489" s="419">
        <v>2</v>
      </c>
    </row>
    <row r="2490" spans="1:2">
      <c r="A2490" s="418" t="s">
        <v>5742</v>
      </c>
      <c r="B2490" s="419">
        <v>1</v>
      </c>
    </row>
    <row r="2491" spans="1:2">
      <c r="A2491" s="418" t="s">
        <v>5738</v>
      </c>
      <c r="B2491" s="419">
        <v>1</v>
      </c>
    </row>
    <row r="2492" spans="1:2">
      <c r="A2492" s="21" t="s">
        <v>2297</v>
      </c>
      <c r="B2492" s="419">
        <v>2</v>
      </c>
    </row>
    <row r="2493" spans="1:2">
      <c r="A2493" s="418" t="s">
        <v>5742</v>
      </c>
      <c r="B2493" s="419">
        <v>1</v>
      </c>
    </row>
    <row r="2494" spans="1:2">
      <c r="A2494" s="418" t="s">
        <v>5738</v>
      </c>
      <c r="B2494" s="419">
        <v>1</v>
      </c>
    </row>
    <row r="2495" spans="1:2">
      <c r="A2495" s="21" t="s">
        <v>2308</v>
      </c>
      <c r="B2495" s="419">
        <v>2</v>
      </c>
    </row>
    <row r="2496" spans="1:2">
      <c r="A2496" s="418" t="s">
        <v>5742</v>
      </c>
      <c r="B2496" s="419">
        <v>1</v>
      </c>
    </row>
    <row r="2497" spans="1:2">
      <c r="A2497" s="418" t="s">
        <v>5738</v>
      </c>
      <c r="B2497" s="419">
        <v>1</v>
      </c>
    </row>
    <row r="2498" spans="1:2">
      <c r="A2498" s="21" t="s">
        <v>2319</v>
      </c>
      <c r="B2498" s="419">
        <v>2</v>
      </c>
    </row>
    <row r="2499" spans="1:2">
      <c r="A2499" s="418" t="s">
        <v>5742</v>
      </c>
      <c r="B2499" s="419">
        <v>1</v>
      </c>
    </row>
    <row r="2500" spans="1:2">
      <c r="A2500" s="418" t="s">
        <v>5738</v>
      </c>
      <c r="B2500" s="419">
        <v>1</v>
      </c>
    </row>
    <row r="2501" spans="1:2">
      <c r="A2501" s="21" t="s">
        <v>2330</v>
      </c>
      <c r="B2501" s="419">
        <v>2</v>
      </c>
    </row>
    <row r="2502" spans="1:2">
      <c r="A2502" s="418" t="s">
        <v>5742</v>
      </c>
      <c r="B2502" s="419">
        <v>1</v>
      </c>
    </row>
    <row r="2503" spans="1:2">
      <c r="A2503" s="418" t="s">
        <v>5738</v>
      </c>
      <c r="B2503" s="419">
        <v>1</v>
      </c>
    </row>
    <row r="2504" spans="1:2">
      <c r="A2504" s="21" t="s">
        <v>2341</v>
      </c>
      <c r="B2504" s="419">
        <v>2</v>
      </c>
    </row>
    <row r="2505" spans="1:2">
      <c r="A2505" s="418" t="s">
        <v>5742</v>
      </c>
      <c r="B2505" s="419">
        <v>1</v>
      </c>
    </row>
    <row r="2506" spans="1:2">
      <c r="A2506" s="418" t="s">
        <v>5738</v>
      </c>
      <c r="B2506" s="419">
        <v>1</v>
      </c>
    </row>
    <row r="2507" spans="1:2">
      <c r="A2507" s="21" t="s">
        <v>2352</v>
      </c>
      <c r="B2507" s="419">
        <v>2</v>
      </c>
    </row>
    <row r="2508" spans="1:2">
      <c r="A2508" s="418" t="s">
        <v>5742</v>
      </c>
      <c r="B2508" s="419">
        <v>1</v>
      </c>
    </row>
    <row r="2509" spans="1:2">
      <c r="A2509" s="418" t="s">
        <v>5738</v>
      </c>
      <c r="B2509" s="419">
        <v>1</v>
      </c>
    </row>
    <row r="2510" spans="1:2">
      <c r="A2510" s="21" t="s">
        <v>2066</v>
      </c>
      <c r="B2510" s="419">
        <v>2</v>
      </c>
    </row>
    <row r="2511" spans="1:2">
      <c r="A2511" s="418" t="s">
        <v>5742</v>
      </c>
      <c r="B2511" s="419">
        <v>1</v>
      </c>
    </row>
    <row r="2512" spans="1:2">
      <c r="A2512" s="418" t="s">
        <v>5738</v>
      </c>
      <c r="B2512" s="419">
        <v>1</v>
      </c>
    </row>
    <row r="2513" spans="1:2">
      <c r="A2513" s="21" t="s">
        <v>2363</v>
      </c>
      <c r="B2513" s="419">
        <v>2</v>
      </c>
    </row>
    <row r="2514" spans="1:2">
      <c r="A2514" s="418" t="s">
        <v>5742</v>
      </c>
      <c r="B2514" s="419">
        <v>1</v>
      </c>
    </row>
    <row r="2515" spans="1:2">
      <c r="A2515" s="418" t="s">
        <v>5738</v>
      </c>
      <c r="B2515" s="419">
        <v>1</v>
      </c>
    </row>
    <row r="2516" spans="1:2">
      <c r="A2516" s="21" t="s">
        <v>2374</v>
      </c>
      <c r="B2516" s="419">
        <v>2</v>
      </c>
    </row>
    <row r="2517" spans="1:2">
      <c r="A2517" s="418" t="s">
        <v>5742</v>
      </c>
      <c r="B2517" s="419">
        <v>1</v>
      </c>
    </row>
    <row r="2518" spans="1:2">
      <c r="A2518" s="418" t="s">
        <v>5738</v>
      </c>
      <c r="B2518" s="419">
        <v>1</v>
      </c>
    </row>
    <row r="2519" spans="1:2">
      <c r="A2519" s="21" t="s">
        <v>2385</v>
      </c>
      <c r="B2519" s="419">
        <v>2</v>
      </c>
    </row>
    <row r="2520" spans="1:2">
      <c r="A2520" s="418" t="s">
        <v>5742</v>
      </c>
      <c r="B2520" s="419">
        <v>1</v>
      </c>
    </row>
    <row r="2521" spans="1:2">
      <c r="A2521" s="418" t="s">
        <v>5738</v>
      </c>
      <c r="B2521" s="419">
        <v>1</v>
      </c>
    </row>
    <row r="2522" spans="1:2">
      <c r="A2522" s="21" t="s">
        <v>2396</v>
      </c>
      <c r="B2522" s="419">
        <v>2</v>
      </c>
    </row>
    <row r="2523" spans="1:2">
      <c r="A2523" s="418" t="s">
        <v>5742</v>
      </c>
      <c r="B2523" s="419">
        <v>1</v>
      </c>
    </row>
    <row r="2524" spans="1:2">
      <c r="A2524" s="418" t="s">
        <v>5738</v>
      </c>
      <c r="B2524" s="419">
        <v>1</v>
      </c>
    </row>
    <row r="2525" spans="1:2">
      <c r="A2525" s="21" t="s">
        <v>2407</v>
      </c>
      <c r="B2525" s="419">
        <v>2</v>
      </c>
    </row>
    <row r="2526" spans="1:2">
      <c r="A2526" s="418" t="s">
        <v>5742</v>
      </c>
      <c r="B2526" s="419">
        <v>1</v>
      </c>
    </row>
    <row r="2527" spans="1:2">
      <c r="A2527" s="418" t="s">
        <v>5738</v>
      </c>
      <c r="B2527" s="419">
        <v>1</v>
      </c>
    </row>
    <row r="2528" spans="1:2">
      <c r="A2528" s="21" t="s">
        <v>2418</v>
      </c>
      <c r="B2528" s="419">
        <v>2</v>
      </c>
    </row>
    <row r="2529" spans="1:2">
      <c r="A2529" s="418" t="s">
        <v>5742</v>
      </c>
      <c r="B2529" s="419">
        <v>1</v>
      </c>
    </row>
    <row r="2530" spans="1:2">
      <c r="A2530" s="418" t="s">
        <v>5738</v>
      </c>
      <c r="B2530" s="419">
        <v>1</v>
      </c>
    </row>
    <row r="2531" spans="1:2">
      <c r="A2531" s="21" t="s">
        <v>2429</v>
      </c>
      <c r="B2531" s="419">
        <v>2</v>
      </c>
    </row>
    <row r="2532" spans="1:2">
      <c r="A2532" s="418" t="s">
        <v>5742</v>
      </c>
      <c r="B2532" s="419">
        <v>1</v>
      </c>
    </row>
    <row r="2533" spans="1:2">
      <c r="A2533" s="418" t="s">
        <v>5738</v>
      </c>
      <c r="B2533" s="419">
        <v>1</v>
      </c>
    </row>
    <row r="2534" spans="1:2">
      <c r="A2534" s="21" t="s">
        <v>2440</v>
      </c>
      <c r="B2534" s="419">
        <v>2</v>
      </c>
    </row>
    <row r="2535" spans="1:2">
      <c r="A2535" s="418" t="s">
        <v>5742</v>
      </c>
      <c r="B2535" s="419">
        <v>1</v>
      </c>
    </row>
    <row r="2536" spans="1:2">
      <c r="A2536" s="418" t="s">
        <v>5738</v>
      </c>
      <c r="B2536" s="419">
        <v>1</v>
      </c>
    </row>
    <row r="2537" spans="1:2">
      <c r="A2537" s="21" t="s">
        <v>2451</v>
      </c>
      <c r="B2537" s="419">
        <v>2</v>
      </c>
    </row>
    <row r="2538" spans="1:2">
      <c r="A2538" s="418" t="s">
        <v>5742</v>
      </c>
      <c r="B2538" s="419">
        <v>1</v>
      </c>
    </row>
    <row r="2539" spans="1:2">
      <c r="A2539" s="418" t="s">
        <v>5738</v>
      </c>
      <c r="B2539" s="419">
        <v>1</v>
      </c>
    </row>
    <row r="2540" spans="1:2">
      <c r="A2540" s="21" t="s">
        <v>2462</v>
      </c>
      <c r="B2540" s="419">
        <v>2</v>
      </c>
    </row>
    <row r="2541" spans="1:2">
      <c r="A2541" s="418" t="s">
        <v>5742</v>
      </c>
      <c r="B2541" s="419">
        <v>1</v>
      </c>
    </row>
    <row r="2542" spans="1:2">
      <c r="A2542" s="418" t="s">
        <v>5738</v>
      </c>
      <c r="B2542" s="419">
        <v>1</v>
      </c>
    </row>
    <row r="2543" spans="1:2">
      <c r="A2543" s="21" t="s">
        <v>2077</v>
      </c>
      <c r="B2543" s="419">
        <v>2</v>
      </c>
    </row>
    <row r="2544" spans="1:2">
      <c r="A2544" s="418" t="s">
        <v>5742</v>
      </c>
      <c r="B2544" s="419">
        <v>1</v>
      </c>
    </row>
    <row r="2545" spans="1:2">
      <c r="A2545" s="418" t="s">
        <v>5738</v>
      </c>
      <c r="B2545" s="419">
        <v>1</v>
      </c>
    </row>
    <row r="2546" spans="1:2">
      <c r="A2546" s="21" t="s">
        <v>2473</v>
      </c>
      <c r="B2546" s="419">
        <v>2</v>
      </c>
    </row>
    <row r="2547" spans="1:2">
      <c r="A2547" s="418" t="s">
        <v>5742</v>
      </c>
      <c r="B2547" s="419">
        <v>1</v>
      </c>
    </row>
    <row r="2548" spans="1:2">
      <c r="A2548" s="418" t="s">
        <v>5738</v>
      </c>
      <c r="B2548" s="419">
        <v>1</v>
      </c>
    </row>
    <row r="2549" spans="1:2">
      <c r="A2549" s="21" t="s">
        <v>2484</v>
      </c>
      <c r="B2549" s="419">
        <v>2</v>
      </c>
    </row>
    <row r="2550" spans="1:2">
      <c r="A2550" s="418" t="s">
        <v>5742</v>
      </c>
      <c r="B2550" s="419">
        <v>1</v>
      </c>
    </row>
    <row r="2551" spans="1:2">
      <c r="A2551" s="418" t="s">
        <v>5738</v>
      </c>
      <c r="B2551" s="419">
        <v>1</v>
      </c>
    </row>
    <row r="2552" spans="1:2">
      <c r="A2552" s="21" t="s">
        <v>2495</v>
      </c>
      <c r="B2552" s="419">
        <v>2</v>
      </c>
    </row>
    <row r="2553" spans="1:2">
      <c r="A2553" s="418" t="s">
        <v>5742</v>
      </c>
      <c r="B2553" s="419">
        <v>1</v>
      </c>
    </row>
    <row r="2554" spans="1:2">
      <c r="A2554" s="418" t="s">
        <v>5738</v>
      </c>
      <c r="B2554" s="419">
        <v>1</v>
      </c>
    </row>
    <row r="2555" spans="1:2">
      <c r="A2555" s="21" t="s">
        <v>2506</v>
      </c>
      <c r="B2555" s="419">
        <v>2</v>
      </c>
    </row>
    <row r="2556" spans="1:2">
      <c r="A2556" s="418" t="s">
        <v>5742</v>
      </c>
      <c r="B2556" s="419">
        <v>1</v>
      </c>
    </row>
    <row r="2557" spans="1:2">
      <c r="A2557" s="418" t="s">
        <v>5738</v>
      </c>
      <c r="B2557" s="419">
        <v>1</v>
      </c>
    </row>
    <row r="2558" spans="1:2">
      <c r="A2558" s="21" t="s">
        <v>2517</v>
      </c>
      <c r="B2558" s="419">
        <v>2</v>
      </c>
    </row>
    <row r="2559" spans="1:2">
      <c r="A2559" s="418" t="s">
        <v>5742</v>
      </c>
      <c r="B2559" s="419">
        <v>1</v>
      </c>
    </row>
    <row r="2560" spans="1:2">
      <c r="A2560" s="418" t="s">
        <v>5738</v>
      </c>
      <c r="B2560" s="419">
        <v>1</v>
      </c>
    </row>
    <row r="2561" spans="1:2">
      <c r="A2561" s="21" t="s">
        <v>2528</v>
      </c>
      <c r="B2561" s="419">
        <v>2</v>
      </c>
    </row>
    <row r="2562" spans="1:2">
      <c r="A2562" s="418" t="s">
        <v>5742</v>
      </c>
      <c r="B2562" s="419">
        <v>1</v>
      </c>
    </row>
    <row r="2563" spans="1:2">
      <c r="A2563" s="418" t="s">
        <v>5738</v>
      </c>
      <c r="B2563" s="419">
        <v>1</v>
      </c>
    </row>
    <row r="2564" spans="1:2">
      <c r="A2564" s="21" t="s">
        <v>2539</v>
      </c>
      <c r="B2564" s="419">
        <v>2</v>
      </c>
    </row>
    <row r="2565" spans="1:2">
      <c r="A2565" s="418" t="s">
        <v>5742</v>
      </c>
      <c r="B2565" s="419">
        <v>1</v>
      </c>
    </row>
    <row r="2566" spans="1:2">
      <c r="A2566" s="418" t="s">
        <v>5738</v>
      </c>
      <c r="B2566" s="419">
        <v>1</v>
      </c>
    </row>
    <row r="2567" spans="1:2">
      <c r="A2567" s="21" t="s">
        <v>2550</v>
      </c>
      <c r="B2567" s="419">
        <v>2</v>
      </c>
    </row>
    <row r="2568" spans="1:2">
      <c r="A2568" s="418" t="s">
        <v>5742</v>
      </c>
      <c r="B2568" s="419">
        <v>1</v>
      </c>
    </row>
    <row r="2569" spans="1:2">
      <c r="A2569" s="418" t="s">
        <v>5738</v>
      </c>
      <c r="B2569" s="419">
        <v>1</v>
      </c>
    </row>
    <row r="2570" spans="1:2">
      <c r="A2570" s="21" t="s">
        <v>2561</v>
      </c>
      <c r="B2570" s="419">
        <v>2</v>
      </c>
    </row>
    <row r="2571" spans="1:2">
      <c r="A2571" s="418" t="s">
        <v>5742</v>
      </c>
      <c r="B2571" s="419">
        <v>1</v>
      </c>
    </row>
    <row r="2572" spans="1:2">
      <c r="A2572" s="418" t="s">
        <v>5738</v>
      </c>
      <c r="B2572" s="419">
        <v>1</v>
      </c>
    </row>
    <row r="2573" spans="1:2">
      <c r="A2573" s="21" t="s">
        <v>2572</v>
      </c>
      <c r="B2573" s="419">
        <v>2</v>
      </c>
    </row>
    <row r="2574" spans="1:2">
      <c r="A2574" s="418" t="s">
        <v>5742</v>
      </c>
      <c r="B2574" s="419">
        <v>1</v>
      </c>
    </row>
    <row r="2575" spans="1:2">
      <c r="A2575" s="418" t="s">
        <v>5738</v>
      </c>
      <c r="B2575" s="419">
        <v>1</v>
      </c>
    </row>
    <row r="2576" spans="1:2">
      <c r="A2576" s="21" t="s">
        <v>2088</v>
      </c>
      <c r="B2576" s="419">
        <v>2</v>
      </c>
    </row>
    <row r="2577" spans="1:2">
      <c r="A2577" s="418" t="s">
        <v>5742</v>
      </c>
      <c r="B2577" s="419">
        <v>1</v>
      </c>
    </row>
    <row r="2578" spans="1:2">
      <c r="A2578" s="418" t="s">
        <v>5738</v>
      </c>
      <c r="B2578" s="419">
        <v>1</v>
      </c>
    </row>
    <row r="2579" spans="1:2">
      <c r="A2579" s="21" t="s">
        <v>2583</v>
      </c>
      <c r="B2579" s="419">
        <v>2</v>
      </c>
    </row>
    <row r="2580" spans="1:2">
      <c r="A2580" s="418" t="s">
        <v>5742</v>
      </c>
      <c r="B2580" s="419">
        <v>1</v>
      </c>
    </row>
    <row r="2581" spans="1:2">
      <c r="A2581" s="418" t="s">
        <v>5738</v>
      </c>
      <c r="B2581" s="419">
        <v>1</v>
      </c>
    </row>
    <row r="2582" spans="1:2">
      <c r="A2582" s="21" t="s">
        <v>2594</v>
      </c>
      <c r="B2582" s="419">
        <v>2</v>
      </c>
    </row>
    <row r="2583" spans="1:2">
      <c r="A2583" s="418" t="s">
        <v>5742</v>
      </c>
      <c r="B2583" s="419">
        <v>1</v>
      </c>
    </row>
    <row r="2584" spans="1:2">
      <c r="A2584" s="418" t="s">
        <v>5738</v>
      </c>
      <c r="B2584" s="419">
        <v>1</v>
      </c>
    </row>
    <row r="2585" spans="1:2">
      <c r="A2585" s="21" t="s">
        <v>2605</v>
      </c>
      <c r="B2585" s="419">
        <v>2</v>
      </c>
    </row>
    <row r="2586" spans="1:2">
      <c r="A2586" s="418" t="s">
        <v>5742</v>
      </c>
      <c r="B2586" s="419">
        <v>1</v>
      </c>
    </row>
    <row r="2587" spans="1:2">
      <c r="A2587" s="418" t="s">
        <v>5738</v>
      </c>
      <c r="B2587" s="419">
        <v>1</v>
      </c>
    </row>
    <row r="2588" spans="1:2">
      <c r="A2588" s="21" t="s">
        <v>2616</v>
      </c>
      <c r="B2588" s="419">
        <v>2</v>
      </c>
    </row>
    <row r="2589" spans="1:2">
      <c r="A2589" s="418" t="s">
        <v>5742</v>
      </c>
      <c r="B2589" s="419">
        <v>1</v>
      </c>
    </row>
    <row r="2590" spans="1:2">
      <c r="A2590" s="418" t="s">
        <v>5738</v>
      </c>
      <c r="B2590" s="419">
        <v>1</v>
      </c>
    </row>
    <row r="2591" spans="1:2">
      <c r="A2591" s="21" t="s">
        <v>2627</v>
      </c>
      <c r="B2591" s="419">
        <v>2</v>
      </c>
    </row>
    <row r="2592" spans="1:2">
      <c r="A2592" s="418" t="s">
        <v>5742</v>
      </c>
      <c r="B2592" s="419">
        <v>1</v>
      </c>
    </row>
    <row r="2593" spans="1:2">
      <c r="A2593" s="418" t="s">
        <v>5738</v>
      </c>
      <c r="B2593" s="419">
        <v>1</v>
      </c>
    </row>
    <row r="2594" spans="1:2">
      <c r="A2594" s="21" t="s">
        <v>2638</v>
      </c>
      <c r="B2594" s="419">
        <v>2</v>
      </c>
    </row>
    <row r="2595" spans="1:2">
      <c r="A2595" s="418" t="s">
        <v>5742</v>
      </c>
      <c r="B2595" s="419">
        <v>1</v>
      </c>
    </row>
    <row r="2596" spans="1:2">
      <c r="A2596" s="418" t="s">
        <v>5738</v>
      </c>
      <c r="B2596" s="419">
        <v>1</v>
      </c>
    </row>
    <row r="2597" spans="1:2">
      <c r="A2597" s="21" t="s">
        <v>2649</v>
      </c>
      <c r="B2597" s="419">
        <v>2</v>
      </c>
    </row>
    <row r="2598" spans="1:2">
      <c r="A2598" s="418" t="s">
        <v>5742</v>
      </c>
      <c r="B2598" s="419">
        <v>1</v>
      </c>
    </row>
    <row r="2599" spans="1:2">
      <c r="A2599" s="418" t="s">
        <v>5738</v>
      </c>
      <c r="B2599" s="419">
        <v>1</v>
      </c>
    </row>
    <row r="2600" spans="1:2">
      <c r="A2600" s="21" t="s">
        <v>2660</v>
      </c>
      <c r="B2600" s="419">
        <v>2</v>
      </c>
    </row>
    <row r="2601" spans="1:2">
      <c r="A2601" s="418" t="s">
        <v>5742</v>
      </c>
      <c r="B2601" s="419">
        <v>1</v>
      </c>
    </row>
    <row r="2602" spans="1:2">
      <c r="A2602" s="418" t="s">
        <v>5738</v>
      </c>
      <c r="B2602" s="419">
        <v>1</v>
      </c>
    </row>
    <row r="2603" spans="1:2">
      <c r="A2603" s="21" t="s">
        <v>2671</v>
      </c>
      <c r="B2603" s="419">
        <v>2</v>
      </c>
    </row>
    <row r="2604" spans="1:2">
      <c r="A2604" s="418" t="s">
        <v>5742</v>
      </c>
      <c r="B2604" s="419">
        <v>1</v>
      </c>
    </row>
    <row r="2605" spans="1:2">
      <c r="A2605" s="418" t="s">
        <v>5738</v>
      </c>
      <c r="B2605" s="419">
        <v>1</v>
      </c>
    </row>
    <row r="2606" spans="1:2">
      <c r="A2606" s="21" t="s">
        <v>2682</v>
      </c>
      <c r="B2606" s="419">
        <v>2</v>
      </c>
    </row>
    <row r="2607" spans="1:2">
      <c r="A2607" s="418" t="s">
        <v>5742</v>
      </c>
      <c r="B2607" s="419">
        <v>1</v>
      </c>
    </row>
    <row r="2608" spans="1:2">
      <c r="A2608" s="418" t="s">
        <v>5738</v>
      </c>
      <c r="B2608" s="419">
        <v>1</v>
      </c>
    </row>
    <row r="2609" spans="1:2">
      <c r="A2609" s="21" t="s">
        <v>2099</v>
      </c>
      <c r="B2609" s="419">
        <v>2</v>
      </c>
    </row>
    <row r="2610" spans="1:2">
      <c r="A2610" s="418" t="s">
        <v>5742</v>
      </c>
      <c r="B2610" s="419">
        <v>1</v>
      </c>
    </row>
    <row r="2611" spans="1:2">
      <c r="A2611" s="418" t="s">
        <v>5738</v>
      </c>
      <c r="B2611" s="419">
        <v>1</v>
      </c>
    </row>
    <row r="2612" spans="1:2">
      <c r="A2612" s="21" t="s">
        <v>2693</v>
      </c>
      <c r="B2612" s="419">
        <v>2</v>
      </c>
    </row>
    <row r="2613" spans="1:2">
      <c r="A2613" s="418" t="s">
        <v>5742</v>
      </c>
      <c r="B2613" s="419">
        <v>1</v>
      </c>
    </row>
    <row r="2614" spans="1:2">
      <c r="A2614" s="418" t="s">
        <v>5738</v>
      </c>
      <c r="B2614" s="419">
        <v>1</v>
      </c>
    </row>
    <row r="2615" spans="1:2">
      <c r="A2615" s="21" t="s">
        <v>2704</v>
      </c>
      <c r="B2615" s="419">
        <v>2</v>
      </c>
    </row>
    <row r="2616" spans="1:2">
      <c r="A2616" s="418" t="s">
        <v>5742</v>
      </c>
      <c r="B2616" s="419">
        <v>1</v>
      </c>
    </row>
    <row r="2617" spans="1:2">
      <c r="A2617" s="418" t="s">
        <v>5738</v>
      </c>
      <c r="B2617" s="419">
        <v>1</v>
      </c>
    </row>
    <row r="2618" spans="1:2">
      <c r="A2618" s="21" t="s">
        <v>2715</v>
      </c>
      <c r="B2618" s="419">
        <v>2</v>
      </c>
    </row>
    <row r="2619" spans="1:2">
      <c r="A2619" s="418" t="s">
        <v>5742</v>
      </c>
      <c r="B2619" s="419">
        <v>1</v>
      </c>
    </row>
    <row r="2620" spans="1:2">
      <c r="A2620" s="418" t="s">
        <v>5738</v>
      </c>
      <c r="B2620" s="419">
        <v>1</v>
      </c>
    </row>
    <row r="2621" spans="1:2">
      <c r="A2621" s="21" t="s">
        <v>2726</v>
      </c>
      <c r="B2621" s="419">
        <v>2</v>
      </c>
    </row>
    <row r="2622" spans="1:2">
      <c r="A2622" s="418" t="s">
        <v>5742</v>
      </c>
      <c r="B2622" s="419">
        <v>1</v>
      </c>
    </row>
    <row r="2623" spans="1:2">
      <c r="A2623" s="418" t="s">
        <v>5738</v>
      </c>
      <c r="B2623" s="419">
        <v>1</v>
      </c>
    </row>
    <row r="2624" spans="1:2">
      <c r="A2624" s="21" t="s">
        <v>2737</v>
      </c>
      <c r="B2624" s="419">
        <v>2</v>
      </c>
    </row>
    <row r="2625" spans="1:2">
      <c r="A2625" s="418" t="s">
        <v>5742</v>
      </c>
      <c r="B2625" s="419">
        <v>1</v>
      </c>
    </row>
    <row r="2626" spans="1:2">
      <c r="A2626" s="418" t="s">
        <v>5738</v>
      </c>
      <c r="B2626" s="419">
        <v>1</v>
      </c>
    </row>
    <row r="2627" spans="1:2">
      <c r="A2627" s="21" t="s">
        <v>2748</v>
      </c>
      <c r="B2627" s="419">
        <v>2</v>
      </c>
    </row>
    <row r="2628" spans="1:2">
      <c r="A2628" s="418" t="s">
        <v>5742</v>
      </c>
      <c r="B2628" s="419">
        <v>1</v>
      </c>
    </row>
    <row r="2629" spans="1:2">
      <c r="A2629" s="418" t="s">
        <v>5738</v>
      </c>
      <c r="B2629" s="419">
        <v>1</v>
      </c>
    </row>
    <row r="2630" spans="1:2">
      <c r="A2630" s="21" t="s">
        <v>2759</v>
      </c>
      <c r="B2630" s="419">
        <v>2</v>
      </c>
    </row>
    <row r="2631" spans="1:2">
      <c r="A2631" s="418" t="s">
        <v>5742</v>
      </c>
      <c r="B2631" s="419">
        <v>1</v>
      </c>
    </row>
    <row r="2632" spans="1:2">
      <c r="A2632" s="418" t="s">
        <v>5738</v>
      </c>
      <c r="B2632" s="419">
        <v>1</v>
      </c>
    </row>
    <row r="2633" spans="1:2">
      <c r="A2633" s="21" t="s">
        <v>2770</v>
      </c>
      <c r="B2633" s="419">
        <v>2</v>
      </c>
    </row>
    <row r="2634" spans="1:2">
      <c r="A2634" s="418" t="s">
        <v>5742</v>
      </c>
      <c r="B2634" s="419">
        <v>1</v>
      </c>
    </row>
    <row r="2635" spans="1:2">
      <c r="A2635" s="418" t="s">
        <v>5738</v>
      </c>
      <c r="B2635" s="419">
        <v>1</v>
      </c>
    </row>
    <row r="2636" spans="1:2">
      <c r="A2636" s="21" t="s">
        <v>2781</v>
      </c>
      <c r="B2636" s="419">
        <v>2</v>
      </c>
    </row>
    <row r="2637" spans="1:2">
      <c r="A2637" s="418" t="s">
        <v>5742</v>
      </c>
      <c r="B2637" s="419">
        <v>1</v>
      </c>
    </row>
    <row r="2638" spans="1:2">
      <c r="A2638" s="418" t="s">
        <v>5738</v>
      </c>
      <c r="B2638" s="419">
        <v>1</v>
      </c>
    </row>
    <row r="2639" spans="1:2">
      <c r="A2639" s="21" t="s">
        <v>2792</v>
      </c>
      <c r="B2639" s="419">
        <v>2</v>
      </c>
    </row>
    <row r="2640" spans="1:2">
      <c r="A2640" s="418" t="s">
        <v>5742</v>
      </c>
      <c r="B2640" s="419">
        <v>1</v>
      </c>
    </row>
    <row r="2641" spans="1:2">
      <c r="A2641" s="418" t="s">
        <v>5738</v>
      </c>
      <c r="B2641" s="419">
        <v>1</v>
      </c>
    </row>
    <row r="2642" spans="1:2">
      <c r="A2642" s="21" t="s">
        <v>2110</v>
      </c>
      <c r="B2642" s="419">
        <v>2</v>
      </c>
    </row>
    <row r="2643" spans="1:2">
      <c r="A2643" s="418" t="s">
        <v>5742</v>
      </c>
      <c r="B2643" s="419">
        <v>1</v>
      </c>
    </row>
    <row r="2644" spans="1:2">
      <c r="A2644" s="418" t="s">
        <v>5738</v>
      </c>
      <c r="B2644" s="419">
        <v>1</v>
      </c>
    </row>
    <row r="2645" spans="1:2">
      <c r="A2645" s="21" t="s">
        <v>2803</v>
      </c>
      <c r="B2645" s="419">
        <v>2</v>
      </c>
    </row>
    <row r="2646" spans="1:2">
      <c r="A2646" s="418" t="s">
        <v>5742</v>
      </c>
      <c r="B2646" s="419">
        <v>1</v>
      </c>
    </row>
    <row r="2647" spans="1:2">
      <c r="A2647" s="418" t="s">
        <v>5738</v>
      </c>
      <c r="B2647" s="419">
        <v>1</v>
      </c>
    </row>
    <row r="2648" spans="1:2">
      <c r="A2648" s="21" t="s">
        <v>2814</v>
      </c>
      <c r="B2648" s="419">
        <v>2</v>
      </c>
    </row>
    <row r="2649" spans="1:2">
      <c r="A2649" s="418" t="s">
        <v>5742</v>
      </c>
      <c r="B2649" s="419">
        <v>1</v>
      </c>
    </row>
    <row r="2650" spans="1:2">
      <c r="A2650" s="418" t="s">
        <v>5738</v>
      </c>
      <c r="B2650" s="419">
        <v>1</v>
      </c>
    </row>
    <row r="2651" spans="1:2">
      <c r="A2651" s="21" t="s">
        <v>2825</v>
      </c>
      <c r="B2651" s="419">
        <v>2</v>
      </c>
    </row>
    <row r="2652" spans="1:2">
      <c r="A2652" s="418" t="s">
        <v>5742</v>
      </c>
      <c r="B2652" s="419">
        <v>1</v>
      </c>
    </row>
    <row r="2653" spans="1:2">
      <c r="A2653" s="418" t="s">
        <v>5738</v>
      </c>
      <c r="B2653" s="419">
        <v>1</v>
      </c>
    </row>
    <row r="2654" spans="1:2">
      <c r="A2654" s="21" t="s">
        <v>2836</v>
      </c>
      <c r="B2654" s="419">
        <v>2</v>
      </c>
    </row>
    <row r="2655" spans="1:2">
      <c r="A2655" s="418" t="s">
        <v>5742</v>
      </c>
      <c r="B2655" s="419">
        <v>1</v>
      </c>
    </row>
    <row r="2656" spans="1:2">
      <c r="A2656" s="418" t="s">
        <v>5738</v>
      </c>
      <c r="B2656" s="419">
        <v>1</v>
      </c>
    </row>
    <row r="2657" spans="1:2">
      <c r="A2657" s="21" t="s">
        <v>2847</v>
      </c>
      <c r="B2657" s="419">
        <v>2</v>
      </c>
    </row>
    <row r="2658" spans="1:2">
      <c r="A2658" s="418" t="s">
        <v>5742</v>
      </c>
      <c r="B2658" s="419">
        <v>1</v>
      </c>
    </row>
    <row r="2659" spans="1:2">
      <c r="A2659" s="418" t="s">
        <v>5738</v>
      </c>
      <c r="B2659" s="419">
        <v>1</v>
      </c>
    </row>
    <row r="2660" spans="1:2">
      <c r="A2660" s="21" t="s">
        <v>2858</v>
      </c>
      <c r="B2660" s="419">
        <v>2</v>
      </c>
    </row>
    <row r="2661" spans="1:2">
      <c r="A2661" s="418" t="s">
        <v>5742</v>
      </c>
      <c r="B2661" s="419">
        <v>1</v>
      </c>
    </row>
    <row r="2662" spans="1:2">
      <c r="A2662" s="418" t="s">
        <v>5738</v>
      </c>
      <c r="B2662" s="419">
        <v>1</v>
      </c>
    </row>
    <row r="2663" spans="1:2">
      <c r="A2663" s="21" t="s">
        <v>2869</v>
      </c>
      <c r="B2663" s="419">
        <v>2</v>
      </c>
    </row>
    <row r="2664" spans="1:2">
      <c r="A2664" s="418" t="s">
        <v>5742</v>
      </c>
      <c r="B2664" s="419">
        <v>1</v>
      </c>
    </row>
    <row r="2665" spans="1:2">
      <c r="A2665" s="418" t="s">
        <v>5738</v>
      </c>
      <c r="B2665" s="419">
        <v>1</v>
      </c>
    </row>
    <row r="2666" spans="1:2">
      <c r="A2666" s="21" t="s">
        <v>2880</v>
      </c>
      <c r="B2666" s="419">
        <v>2</v>
      </c>
    </row>
    <row r="2667" spans="1:2">
      <c r="A2667" s="418" t="s">
        <v>5742</v>
      </c>
      <c r="B2667" s="419">
        <v>1</v>
      </c>
    </row>
    <row r="2668" spans="1:2">
      <c r="A2668" s="418" t="s">
        <v>5738</v>
      </c>
      <c r="B2668" s="419">
        <v>1</v>
      </c>
    </row>
    <row r="2669" spans="1:2">
      <c r="A2669" s="21" t="s">
        <v>2891</v>
      </c>
      <c r="B2669" s="419">
        <v>2</v>
      </c>
    </row>
    <row r="2670" spans="1:2">
      <c r="A2670" s="418" t="s">
        <v>5742</v>
      </c>
      <c r="B2670" s="419">
        <v>1</v>
      </c>
    </row>
    <row r="2671" spans="1:2">
      <c r="A2671" s="418" t="s">
        <v>5738</v>
      </c>
      <c r="B2671" s="419">
        <v>1</v>
      </c>
    </row>
    <row r="2672" spans="1:2">
      <c r="A2672" s="21" t="s">
        <v>2902</v>
      </c>
      <c r="B2672" s="419">
        <v>2</v>
      </c>
    </row>
    <row r="2673" spans="1:2">
      <c r="A2673" s="418" t="s">
        <v>5742</v>
      </c>
      <c r="B2673" s="419">
        <v>1</v>
      </c>
    </row>
    <row r="2674" spans="1:2">
      <c r="A2674" s="418" t="s">
        <v>5738</v>
      </c>
      <c r="B2674" s="419">
        <v>1</v>
      </c>
    </row>
    <row r="2675" spans="1:2">
      <c r="A2675" s="21" t="s">
        <v>2121</v>
      </c>
      <c r="B2675" s="419">
        <v>2</v>
      </c>
    </row>
    <row r="2676" spans="1:2">
      <c r="A2676" s="418" t="s">
        <v>5742</v>
      </c>
      <c r="B2676" s="419">
        <v>1</v>
      </c>
    </row>
    <row r="2677" spans="1:2">
      <c r="A2677" s="418" t="s">
        <v>5738</v>
      </c>
      <c r="B2677" s="419">
        <v>1</v>
      </c>
    </row>
    <row r="2678" spans="1:2">
      <c r="A2678" s="21" t="s">
        <v>2913</v>
      </c>
      <c r="B2678" s="419">
        <v>2</v>
      </c>
    </row>
    <row r="2679" spans="1:2">
      <c r="A2679" s="418" t="s">
        <v>5742</v>
      </c>
      <c r="B2679" s="419">
        <v>1</v>
      </c>
    </row>
    <row r="2680" spans="1:2">
      <c r="A2680" s="418" t="s">
        <v>5738</v>
      </c>
      <c r="B2680" s="419">
        <v>1</v>
      </c>
    </row>
    <row r="2681" spans="1:2">
      <c r="A2681" s="21" t="s">
        <v>2924</v>
      </c>
      <c r="B2681" s="419">
        <v>2</v>
      </c>
    </row>
    <row r="2682" spans="1:2">
      <c r="A2682" s="418" t="s">
        <v>5742</v>
      </c>
      <c r="B2682" s="419">
        <v>1</v>
      </c>
    </row>
    <row r="2683" spans="1:2">
      <c r="A2683" s="418" t="s">
        <v>5738</v>
      </c>
      <c r="B2683" s="419">
        <v>1</v>
      </c>
    </row>
    <row r="2684" spans="1:2">
      <c r="A2684" s="21" t="s">
        <v>2935</v>
      </c>
      <c r="B2684" s="419">
        <v>2</v>
      </c>
    </row>
    <row r="2685" spans="1:2">
      <c r="A2685" s="418" t="s">
        <v>5742</v>
      </c>
      <c r="B2685" s="419">
        <v>1</v>
      </c>
    </row>
    <row r="2686" spans="1:2">
      <c r="A2686" s="418" t="s">
        <v>5738</v>
      </c>
      <c r="B2686" s="419">
        <v>1</v>
      </c>
    </row>
    <row r="2687" spans="1:2">
      <c r="A2687" s="21" t="s">
        <v>2946</v>
      </c>
      <c r="B2687" s="419">
        <v>2</v>
      </c>
    </row>
    <row r="2688" spans="1:2">
      <c r="A2688" s="418" t="s">
        <v>5742</v>
      </c>
      <c r="B2688" s="419">
        <v>1</v>
      </c>
    </row>
    <row r="2689" spans="1:2">
      <c r="A2689" s="418" t="s">
        <v>5738</v>
      </c>
      <c r="B2689" s="419">
        <v>1</v>
      </c>
    </row>
    <row r="2690" spans="1:2">
      <c r="A2690" s="21" t="s">
        <v>2957</v>
      </c>
      <c r="B2690" s="419">
        <v>2</v>
      </c>
    </row>
    <row r="2691" spans="1:2">
      <c r="A2691" s="418" t="s">
        <v>5742</v>
      </c>
      <c r="B2691" s="419">
        <v>1</v>
      </c>
    </row>
    <row r="2692" spans="1:2">
      <c r="A2692" s="418" t="s">
        <v>5738</v>
      </c>
      <c r="B2692" s="419">
        <v>1</v>
      </c>
    </row>
    <row r="2693" spans="1:2">
      <c r="A2693" s="21" t="s">
        <v>2968</v>
      </c>
      <c r="B2693" s="419">
        <v>2</v>
      </c>
    </row>
    <row r="2694" spans="1:2">
      <c r="A2694" s="418" t="s">
        <v>5742</v>
      </c>
      <c r="B2694" s="419">
        <v>1</v>
      </c>
    </row>
    <row r="2695" spans="1:2">
      <c r="A2695" s="418" t="s">
        <v>5738</v>
      </c>
      <c r="B2695" s="419">
        <v>1</v>
      </c>
    </row>
    <row r="2696" spans="1:2">
      <c r="A2696" s="21" t="s">
        <v>2979</v>
      </c>
      <c r="B2696" s="419">
        <v>2</v>
      </c>
    </row>
    <row r="2697" spans="1:2">
      <c r="A2697" s="418" t="s">
        <v>5742</v>
      </c>
      <c r="B2697" s="419">
        <v>1</v>
      </c>
    </row>
    <row r="2698" spans="1:2">
      <c r="A2698" s="418" t="s">
        <v>5738</v>
      </c>
      <c r="B2698" s="419">
        <v>1</v>
      </c>
    </row>
    <row r="2699" spans="1:2">
      <c r="A2699" s="21" t="s">
        <v>2990</v>
      </c>
      <c r="B2699" s="419">
        <v>2</v>
      </c>
    </row>
    <row r="2700" spans="1:2">
      <c r="A2700" s="418" t="s">
        <v>5742</v>
      </c>
      <c r="B2700" s="419">
        <v>1</v>
      </c>
    </row>
    <row r="2701" spans="1:2">
      <c r="A2701" s="418" t="s">
        <v>5738</v>
      </c>
      <c r="B2701" s="419">
        <v>1</v>
      </c>
    </row>
    <row r="2702" spans="1:2">
      <c r="A2702" s="21" t="s">
        <v>3001</v>
      </c>
      <c r="B2702" s="419">
        <v>2</v>
      </c>
    </row>
    <row r="2703" spans="1:2">
      <c r="A2703" s="418" t="s">
        <v>5742</v>
      </c>
      <c r="B2703" s="419">
        <v>1</v>
      </c>
    </row>
    <row r="2704" spans="1:2">
      <c r="A2704" s="418" t="s">
        <v>5738</v>
      </c>
      <c r="B2704" s="419">
        <v>1</v>
      </c>
    </row>
    <row r="2705" spans="1:2">
      <c r="A2705" s="21" t="s">
        <v>3012</v>
      </c>
      <c r="B2705" s="419">
        <v>2</v>
      </c>
    </row>
    <row r="2706" spans="1:2">
      <c r="A2706" s="418" t="s">
        <v>5742</v>
      </c>
      <c r="B2706" s="419">
        <v>1</v>
      </c>
    </row>
    <row r="2707" spans="1:2">
      <c r="A2707" s="418" t="s">
        <v>5738</v>
      </c>
      <c r="B2707" s="419">
        <v>1</v>
      </c>
    </row>
    <row r="2708" spans="1:2">
      <c r="A2708" s="21" t="s">
        <v>2132</v>
      </c>
      <c r="B2708" s="419">
        <v>2</v>
      </c>
    </row>
    <row r="2709" spans="1:2">
      <c r="A2709" s="418" t="s">
        <v>5742</v>
      </c>
      <c r="B2709" s="419">
        <v>1</v>
      </c>
    </row>
    <row r="2710" spans="1:2">
      <c r="A2710" s="418" t="s">
        <v>5738</v>
      </c>
      <c r="B2710" s="419">
        <v>1</v>
      </c>
    </row>
    <row r="2711" spans="1:2">
      <c r="A2711" s="21" t="s">
        <v>3023</v>
      </c>
      <c r="B2711" s="419">
        <v>2</v>
      </c>
    </row>
    <row r="2712" spans="1:2">
      <c r="A2712" s="418" t="s">
        <v>5742</v>
      </c>
      <c r="B2712" s="419">
        <v>1</v>
      </c>
    </row>
    <row r="2713" spans="1:2">
      <c r="A2713" s="418" t="s">
        <v>5738</v>
      </c>
      <c r="B2713" s="419">
        <v>1</v>
      </c>
    </row>
    <row r="2714" spans="1:2">
      <c r="A2714" s="21" t="s">
        <v>3034</v>
      </c>
      <c r="B2714" s="419">
        <v>2</v>
      </c>
    </row>
    <row r="2715" spans="1:2">
      <c r="A2715" s="418" t="s">
        <v>5742</v>
      </c>
      <c r="B2715" s="419">
        <v>1</v>
      </c>
    </row>
    <row r="2716" spans="1:2">
      <c r="A2716" s="418" t="s">
        <v>5738</v>
      </c>
      <c r="B2716" s="419">
        <v>1</v>
      </c>
    </row>
    <row r="2717" spans="1:2">
      <c r="A2717" s="21" t="s">
        <v>3045</v>
      </c>
      <c r="B2717" s="419">
        <v>2</v>
      </c>
    </row>
    <row r="2718" spans="1:2">
      <c r="A2718" s="418" t="s">
        <v>5742</v>
      </c>
      <c r="B2718" s="419">
        <v>1</v>
      </c>
    </row>
    <row r="2719" spans="1:2">
      <c r="A2719" s="418" t="s">
        <v>5738</v>
      </c>
      <c r="B2719" s="419">
        <v>1</v>
      </c>
    </row>
    <row r="2720" spans="1:2">
      <c r="A2720" s="21" t="s">
        <v>3056</v>
      </c>
      <c r="B2720" s="419">
        <v>2</v>
      </c>
    </row>
    <row r="2721" spans="1:2">
      <c r="A2721" s="418" t="s">
        <v>5742</v>
      </c>
      <c r="B2721" s="419">
        <v>1</v>
      </c>
    </row>
    <row r="2722" spans="1:2">
      <c r="A2722" s="418" t="s">
        <v>5738</v>
      </c>
      <c r="B2722" s="419">
        <v>1</v>
      </c>
    </row>
    <row r="2723" spans="1:2">
      <c r="A2723" s="21" t="s">
        <v>3067</v>
      </c>
      <c r="B2723" s="419">
        <v>2</v>
      </c>
    </row>
    <row r="2724" spans="1:2">
      <c r="A2724" s="418" t="s">
        <v>5742</v>
      </c>
      <c r="B2724" s="419">
        <v>1</v>
      </c>
    </row>
    <row r="2725" spans="1:2">
      <c r="A2725" s="418" t="s">
        <v>5738</v>
      </c>
      <c r="B2725" s="419">
        <v>1</v>
      </c>
    </row>
    <row r="2726" spans="1:2">
      <c r="A2726" s="21" t="s">
        <v>3078</v>
      </c>
      <c r="B2726" s="419">
        <v>2</v>
      </c>
    </row>
    <row r="2727" spans="1:2">
      <c r="A2727" s="418" t="s">
        <v>5742</v>
      </c>
      <c r="B2727" s="419">
        <v>1</v>
      </c>
    </row>
    <row r="2728" spans="1:2">
      <c r="A2728" s="418" t="s">
        <v>5738</v>
      </c>
      <c r="B2728" s="419">
        <v>1</v>
      </c>
    </row>
    <row r="2729" spans="1:2">
      <c r="A2729" s="21" t="s">
        <v>3089</v>
      </c>
      <c r="B2729" s="419">
        <v>2</v>
      </c>
    </row>
    <row r="2730" spans="1:2">
      <c r="A2730" s="418" t="s">
        <v>5742</v>
      </c>
      <c r="B2730" s="419">
        <v>1</v>
      </c>
    </row>
    <row r="2731" spans="1:2">
      <c r="A2731" s="418" t="s">
        <v>5738</v>
      </c>
      <c r="B2731" s="419">
        <v>1</v>
      </c>
    </row>
    <row r="2732" spans="1:2">
      <c r="A2732" s="21" t="s">
        <v>3100</v>
      </c>
      <c r="B2732" s="419">
        <v>2</v>
      </c>
    </row>
    <row r="2733" spans="1:2">
      <c r="A2733" s="418" t="s">
        <v>5742</v>
      </c>
      <c r="B2733" s="419">
        <v>1</v>
      </c>
    </row>
    <row r="2734" spans="1:2">
      <c r="A2734" s="418" t="s">
        <v>5738</v>
      </c>
      <c r="B2734" s="419">
        <v>1</v>
      </c>
    </row>
    <row r="2735" spans="1:2">
      <c r="A2735" s="21" t="s">
        <v>3111</v>
      </c>
      <c r="B2735" s="419">
        <v>2</v>
      </c>
    </row>
    <row r="2736" spans="1:2">
      <c r="A2736" s="418" t="s">
        <v>5742</v>
      </c>
      <c r="B2736" s="419">
        <v>1</v>
      </c>
    </row>
    <row r="2737" spans="1:2">
      <c r="A2737" s="418" t="s">
        <v>5738</v>
      </c>
      <c r="B2737" s="419">
        <v>1</v>
      </c>
    </row>
    <row r="2738" spans="1:2">
      <c r="A2738" s="21" t="s">
        <v>2047</v>
      </c>
      <c r="B2738" s="419">
        <v>2</v>
      </c>
    </row>
    <row r="2739" spans="1:2">
      <c r="A2739" s="418" t="s">
        <v>5742</v>
      </c>
      <c r="B2739" s="419">
        <v>1</v>
      </c>
    </row>
    <row r="2740" spans="1:2">
      <c r="A2740" s="418" t="s">
        <v>5738</v>
      </c>
      <c r="B2740" s="419">
        <v>1</v>
      </c>
    </row>
    <row r="2741" spans="1:2">
      <c r="A2741" s="21" t="s">
        <v>2146</v>
      </c>
      <c r="B2741" s="419">
        <v>2</v>
      </c>
    </row>
    <row r="2742" spans="1:2">
      <c r="A2742" s="418" t="s">
        <v>5742</v>
      </c>
      <c r="B2742" s="419">
        <v>1</v>
      </c>
    </row>
    <row r="2743" spans="1:2">
      <c r="A2743" s="418" t="s">
        <v>5738</v>
      </c>
      <c r="B2743" s="419">
        <v>1</v>
      </c>
    </row>
    <row r="2744" spans="1:2">
      <c r="A2744" s="21" t="s">
        <v>2157</v>
      </c>
      <c r="B2744" s="419">
        <v>2</v>
      </c>
    </row>
    <row r="2745" spans="1:2">
      <c r="A2745" s="418" t="s">
        <v>5742</v>
      </c>
      <c r="B2745" s="419">
        <v>1</v>
      </c>
    </row>
    <row r="2746" spans="1:2">
      <c r="A2746" s="418" t="s">
        <v>5738</v>
      </c>
      <c r="B2746" s="419">
        <v>1</v>
      </c>
    </row>
    <row r="2747" spans="1:2">
      <c r="A2747" s="21" t="s">
        <v>2168</v>
      </c>
      <c r="B2747" s="419">
        <v>2</v>
      </c>
    </row>
    <row r="2748" spans="1:2">
      <c r="A2748" s="418" t="s">
        <v>5742</v>
      </c>
      <c r="B2748" s="419">
        <v>1</v>
      </c>
    </row>
    <row r="2749" spans="1:2">
      <c r="A2749" s="418" t="s">
        <v>5738</v>
      </c>
      <c r="B2749" s="419">
        <v>1</v>
      </c>
    </row>
    <row r="2750" spans="1:2">
      <c r="A2750" s="21" t="s">
        <v>2179</v>
      </c>
      <c r="B2750" s="419">
        <v>2</v>
      </c>
    </row>
    <row r="2751" spans="1:2">
      <c r="A2751" s="418" t="s">
        <v>5742</v>
      </c>
      <c r="B2751" s="419">
        <v>1</v>
      </c>
    </row>
    <row r="2752" spans="1:2">
      <c r="A2752" s="418" t="s">
        <v>5738</v>
      </c>
      <c r="B2752" s="419">
        <v>1</v>
      </c>
    </row>
    <row r="2753" spans="1:2">
      <c r="A2753" s="21" t="s">
        <v>2190</v>
      </c>
      <c r="B2753" s="419">
        <v>2</v>
      </c>
    </row>
    <row r="2754" spans="1:2">
      <c r="A2754" s="418" t="s">
        <v>5742</v>
      </c>
      <c r="B2754" s="419">
        <v>1</v>
      </c>
    </row>
    <row r="2755" spans="1:2">
      <c r="A2755" s="418" t="s">
        <v>5738</v>
      </c>
      <c r="B2755" s="419">
        <v>1</v>
      </c>
    </row>
    <row r="2756" spans="1:2">
      <c r="A2756" s="21" t="s">
        <v>2201</v>
      </c>
      <c r="B2756" s="419">
        <v>2</v>
      </c>
    </row>
    <row r="2757" spans="1:2">
      <c r="A2757" s="418" t="s">
        <v>5742</v>
      </c>
      <c r="B2757" s="419">
        <v>1</v>
      </c>
    </row>
    <row r="2758" spans="1:2">
      <c r="A2758" s="418" t="s">
        <v>5738</v>
      </c>
      <c r="B2758" s="419">
        <v>1</v>
      </c>
    </row>
    <row r="2759" spans="1:2">
      <c r="A2759" s="21" t="s">
        <v>2212</v>
      </c>
      <c r="B2759" s="419">
        <v>2</v>
      </c>
    </row>
    <row r="2760" spans="1:2">
      <c r="A2760" s="418" t="s">
        <v>5742</v>
      </c>
      <c r="B2760" s="419">
        <v>1</v>
      </c>
    </row>
    <row r="2761" spans="1:2">
      <c r="A2761" s="418" t="s">
        <v>5738</v>
      </c>
      <c r="B2761" s="419">
        <v>1</v>
      </c>
    </row>
    <row r="2762" spans="1:2">
      <c r="A2762" s="21" t="s">
        <v>2223</v>
      </c>
      <c r="B2762" s="419">
        <v>2</v>
      </c>
    </row>
    <row r="2763" spans="1:2">
      <c r="A2763" s="418" t="s">
        <v>5742</v>
      </c>
      <c r="B2763" s="419">
        <v>1</v>
      </c>
    </row>
    <row r="2764" spans="1:2">
      <c r="A2764" s="418" t="s">
        <v>5738</v>
      </c>
      <c r="B2764" s="419">
        <v>1</v>
      </c>
    </row>
    <row r="2765" spans="1:2">
      <c r="A2765" s="21" t="s">
        <v>2234</v>
      </c>
      <c r="B2765" s="419">
        <v>2</v>
      </c>
    </row>
    <row r="2766" spans="1:2">
      <c r="A2766" s="418" t="s">
        <v>5742</v>
      </c>
      <c r="B2766" s="419">
        <v>1</v>
      </c>
    </row>
    <row r="2767" spans="1:2">
      <c r="A2767" s="418" t="s">
        <v>5738</v>
      </c>
      <c r="B2767" s="419">
        <v>1</v>
      </c>
    </row>
    <row r="2768" spans="1:2">
      <c r="A2768" s="21" t="s">
        <v>2245</v>
      </c>
      <c r="B2768" s="419">
        <v>2</v>
      </c>
    </row>
    <row r="2769" spans="1:2">
      <c r="A2769" s="418" t="s">
        <v>5742</v>
      </c>
      <c r="B2769" s="419">
        <v>1</v>
      </c>
    </row>
    <row r="2770" spans="1:2">
      <c r="A2770" s="418" t="s">
        <v>5738</v>
      </c>
      <c r="B2770" s="419">
        <v>1</v>
      </c>
    </row>
    <row r="2771" spans="1:2">
      <c r="A2771" s="21" t="s">
        <v>2058</v>
      </c>
      <c r="B2771" s="419">
        <v>2</v>
      </c>
    </row>
    <row r="2772" spans="1:2">
      <c r="A2772" s="418" t="s">
        <v>5742</v>
      </c>
      <c r="B2772" s="419">
        <v>1</v>
      </c>
    </row>
    <row r="2773" spans="1:2">
      <c r="A2773" s="418" t="s">
        <v>5738</v>
      </c>
      <c r="B2773" s="419">
        <v>1</v>
      </c>
    </row>
    <row r="2774" spans="1:2">
      <c r="A2774" s="21" t="s">
        <v>2256</v>
      </c>
      <c r="B2774" s="419">
        <v>2</v>
      </c>
    </row>
    <row r="2775" spans="1:2">
      <c r="A2775" s="418" t="s">
        <v>5742</v>
      </c>
      <c r="B2775" s="419">
        <v>1</v>
      </c>
    </row>
    <row r="2776" spans="1:2">
      <c r="A2776" s="418" t="s">
        <v>5738</v>
      </c>
      <c r="B2776" s="419">
        <v>1</v>
      </c>
    </row>
    <row r="2777" spans="1:2">
      <c r="A2777" s="21" t="s">
        <v>2267</v>
      </c>
      <c r="B2777" s="419">
        <v>2</v>
      </c>
    </row>
    <row r="2778" spans="1:2">
      <c r="A2778" s="418" t="s">
        <v>5742</v>
      </c>
      <c r="B2778" s="419">
        <v>1</v>
      </c>
    </row>
    <row r="2779" spans="1:2">
      <c r="A2779" s="418" t="s">
        <v>5738</v>
      </c>
      <c r="B2779" s="419">
        <v>1</v>
      </c>
    </row>
    <row r="2780" spans="1:2">
      <c r="A2780" s="21" t="s">
        <v>2278</v>
      </c>
      <c r="B2780" s="419">
        <v>2</v>
      </c>
    </row>
    <row r="2781" spans="1:2">
      <c r="A2781" s="418" t="s">
        <v>5742</v>
      </c>
      <c r="B2781" s="419">
        <v>1</v>
      </c>
    </row>
    <row r="2782" spans="1:2">
      <c r="A2782" s="418" t="s">
        <v>5738</v>
      </c>
      <c r="B2782" s="419">
        <v>1</v>
      </c>
    </row>
    <row r="2783" spans="1:2">
      <c r="A2783" s="21" t="s">
        <v>2289</v>
      </c>
      <c r="B2783" s="419">
        <v>2</v>
      </c>
    </row>
    <row r="2784" spans="1:2">
      <c r="A2784" s="418" t="s">
        <v>5742</v>
      </c>
      <c r="B2784" s="419">
        <v>1</v>
      </c>
    </row>
    <row r="2785" spans="1:2">
      <c r="A2785" s="418" t="s">
        <v>5738</v>
      </c>
      <c r="B2785" s="419">
        <v>1</v>
      </c>
    </row>
    <row r="2786" spans="1:2">
      <c r="A2786" s="21" t="s">
        <v>2300</v>
      </c>
      <c r="B2786" s="419">
        <v>2</v>
      </c>
    </row>
    <row r="2787" spans="1:2">
      <c r="A2787" s="418" t="s">
        <v>5742</v>
      </c>
      <c r="B2787" s="419">
        <v>1</v>
      </c>
    </row>
    <row r="2788" spans="1:2">
      <c r="A2788" s="418" t="s">
        <v>5738</v>
      </c>
      <c r="B2788" s="419">
        <v>1</v>
      </c>
    </row>
    <row r="2789" spans="1:2">
      <c r="A2789" s="21" t="s">
        <v>2311</v>
      </c>
      <c r="B2789" s="419">
        <v>2</v>
      </c>
    </row>
    <row r="2790" spans="1:2">
      <c r="A2790" s="418" t="s">
        <v>5742</v>
      </c>
      <c r="B2790" s="419">
        <v>1</v>
      </c>
    </row>
    <row r="2791" spans="1:2">
      <c r="A2791" s="418" t="s">
        <v>5738</v>
      </c>
      <c r="B2791" s="419">
        <v>1</v>
      </c>
    </row>
    <row r="2792" spans="1:2">
      <c r="A2792" s="21" t="s">
        <v>2322</v>
      </c>
      <c r="B2792" s="419">
        <v>2</v>
      </c>
    </row>
    <row r="2793" spans="1:2">
      <c r="A2793" s="418" t="s">
        <v>5742</v>
      </c>
      <c r="B2793" s="419">
        <v>1</v>
      </c>
    </row>
    <row r="2794" spans="1:2">
      <c r="A2794" s="418" t="s">
        <v>5738</v>
      </c>
      <c r="B2794" s="419">
        <v>1</v>
      </c>
    </row>
    <row r="2795" spans="1:2">
      <c r="A2795" s="21" t="s">
        <v>2333</v>
      </c>
      <c r="B2795" s="419">
        <v>2</v>
      </c>
    </row>
    <row r="2796" spans="1:2">
      <c r="A2796" s="418" t="s">
        <v>5742</v>
      </c>
      <c r="B2796" s="419">
        <v>1</v>
      </c>
    </row>
    <row r="2797" spans="1:2">
      <c r="A2797" s="418" t="s">
        <v>5738</v>
      </c>
      <c r="B2797" s="419">
        <v>1</v>
      </c>
    </row>
    <row r="2798" spans="1:2">
      <c r="A2798" s="21" t="s">
        <v>2344</v>
      </c>
      <c r="B2798" s="419">
        <v>2</v>
      </c>
    </row>
    <row r="2799" spans="1:2">
      <c r="A2799" s="418" t="s">
        <v>5742</v>
      </c>
      <c r="B2799" s="419">
        <v>1</v>
      </c>
    </row>
    <row r="2800" spans="1:2">
      <c r="A2800" s="418" t="s">
        <v>5738</v>
      </c>
      <c r="B2800" s="419">
        <v>1</v>
      </c>
    </row>
    <row r="2801" spans="1:2">
      <c r="A2801" s="21" t="s">
        <v>2355</v>
      </c>
      <c r="B2801" s="419">
        <v>2</v>
      </c>
    </row>
    <row r="2802" spans="1:2">
      <c r="A2802" s="418" t="s">
        <v>5742</v>
      </c>
      <c r="B2802" s="419">
        <v>1</v>
      </c>
    </row>
    <row r="2803" spans="1:2">
      <c r="A2803" s="418" t="s">
        <v>5738</v>
      </c>
      <c r="B2803" s="419">
        <v>1</v>
      </c>
    </row>
    <row r="2804" spans="1:2">
      <c r="A2804" s="21" t="s">
        <v>2069</v>
      </c>
      <c r="B2804" s="419">
        <v>2</v>
      </c>
    </row>
    <row r="2805" spans="1:2">
      <c r="A2805" s="418" t="s">
        <v>5742</v>
      </c>
      <c r="B2805" s="419">
        <v>1</v>
      </c>
    </row>
    <row r="2806" spans="1:2">
      <c r="A2806" s="418" t="s">
        <v>5738</v>
      </c>
      <c r="B2806" s="419">
        <v>1</v>
      </c>
    </row>
    <row r="2807" spans="1:2">
      <c r="A2807" s="21" t="s">
        <v>2366</v>
      </c>
      <c r="B2807" s="419">
        <v>2</v>
      </c>
    </row>
    <row r="2808" spans="1:2">
      <c r="A2808" s="418" t="s">
        <v>5742</v>
      </c>
      <c r="B2808" s="419">
        <v>1</v>
      </c>
    </row>
    <row r="2809" spans="1:2">
      <c r="A2809" s="418" t="s">
        <v>5738</v>
      </c>
      <c r="B2809" s="419">
        <v>1</v>
      </c>
    </row>
    <row r="2810" spans="1:2">
      <c r="A2810" s="21" t="s">
        <v>2377</v>
      </c>
      <c r="B2810" s="419">
        <v>2</v>
      </c>
    </row>
    <row r="2811" spans="1:2">
      <c r="A2811" s="418" t="s">
        <v>5742</v>
      </c>
      <c r="B2811" s="419">
        <v>1</v>
      </c>
    </row>
    <row r="2812" spans="1:2">
      <c r="A2812" s="418" t="s">
        <v>5738</v>
      </c>
      <c r="B2812" s="419">
        <v>1</v>
      </c>
    </row>
    <row r="2813" spans="1:2">
      <c r="A2813" s="21" t="s">
        <v>2388</v>
      </c>
      <c r="B2813" s="419">
        <v>2</v>
      </c>
    </row>
    <row r="2814" spans="1:2">
      <c r="A2814" s="418" t="s">
        <v>5742</v>
      </c>
      <c r="B2814" s="419">
        <v>1</v>
      </c>
    </row>
    <row r="2815" spans="1:2">
      <c r="A2815" s="418" t="s">
        <v>5738</v>
      </c>
      <c r="B2815" s="419">
        <v>1</v>
      </c>
    </row>
    <row r="2816" spans="1:2">
      <c r="A2816" s="21" t="s">
        <v>2399</v>
      </c>
      <c r="B2816" s="419">
        <v>2</v>
      </c>
    </row>
    <row r="2817" spans="1:2">
      <c r="A2817" s="418" t="s">
        <v>5742</v>
      </c>
      <c r="B2817" s="419">
        <v>1</v>
      </c>
    </row>
    <row r="2818" spans="1:2">
      <c r="A2818" s="418" t="s">
        <v>5738</v>
      </c>
      <c r="B2818" s="419">
        <v>1</v>
      </c>
    </row>
    <row r="2819" spans="1:2">
      <c r="A2819" s="21" t="s">
        <v>2410</v>
      </c>
      <c r="B2819" s="419">
        <v>2</v>
      </c>
    </row>
    <row r="2820" spans="1:2">
      <c r="A2820" s="418" t="s">
        <v>5742</v>
      </c>
      <c r="B2820" s="419">
        <v>1</v>
      </c>
    </row>
    <row r="2821" spans="1:2">
      <c r="A2821" s="418" t="s">
        <v>5738</v>
      </c>
      <c r="B2821" s="419">
        <v>1</v>
      </c>
    </row>
    <row r="2822" spans="1:2">
      <c r="A2822" s="21" t="s">
        <v>2421</v>
      </c>
      <c r="B2822" s="419">
        <v>2</v>
      </c>
    </row>
    <row r="2823" spans="1:2">
      <c r="A2823" s="418" t="s">
        <v>5742</v>
      </c>
      <c r="B2823" s="419">
        <v>1</v>
      </c>
    </row>
    <row r="2824" spans="1:2">
      <c r="A2824" s="418" t="s">
        <v>5738</v>
      </c>
      <c r="B2824" s="419">
        <v>1</v>
      </c>
    </row>
    <row r="2825" spans="1:2">
      <c r="A2825" s="21" t="s">
        <v>2432</v>
      </c>
      <c r="B2825" s="419">
        <v>2</v>
      </c>
    </row>
    <row r="2826" spans="1:2">
      <c r="A2826" s="418" t="s">
        <v>5742</v>
      </c>
      <c r="B2826" s="419">
        <v>1</v>
      </c>
    </row>
    <row r="2827" spans="1:2">
      <c r="A2827" s="418" t="s">
        <v>5738</v>
      </c>
      <c r="B2827" s="419">
        <v>1</v>
      </c>
    </row>
    <row r="2828" spans="1:2">
      <c r="A2828" s="21" t="s">
        <v>2443</v>
      </c>
      <c r="B2828" s="419">
        <v>2</v>
      </c>
    </row>
    <row r="2829" spans="1:2">
      <c r="A2829" s="418" t="s">
        <v>5742</v>
      </c>
      <c r="B2829" s="419">
        <v>1</v>
      </c>
    </row>
    <row r="2830" spans="1:2">
      <c r="A2830" s="418" t="s">
        <v>5738</v>
      </c>
      <c r="B2830" s="419">
        <v>1</v>
      </c>
    </row>
    <row r="2831" spans="1:2">
      <c r="A2831" s="21" t="s">
        <v>2454</v>
      </c>
      <c r="B2831" s="419">
        <v>2</v>
      </c>
    </row>
    <row r="2832" spans="1:2">
      <c r="A2832" s="418" t="s">
        <v>5742</v>
      </c>
      <c r="B2832" s="419">
        <v>1</v>
      </c>
    </row>
    <row r="2833" spans="1:2">
      <c r="A2833" s="418" t="s">
        <v>5738</v>
      </c>
      <c r="B2833" s="419">
        <v>1</v>
      </c>
    </row>
    <row r="2834" spans="1:2">
      <c r="A2834" s="21" t="s">
        <v>2465</v>
      </c>
      <c r="B2834" s="419">
        <v>2</v>
      </c>
    </row>
    <row r="2835" spans="1:2">
      <c r="A2835" s="418" t="s">
        <v>5742</v>
      </c>
      <c r="B2835" s="419">
        <v>1</v>
      </c>
    </row>
    <row r="2836" spans="1:2">
      <c r="A2836" s="418" t="s">
        <v>5738</v>
      </c>
      <c r="B2836" s="419">
        <v>1</v>
      </c>
    </row>
    <row r="2837" spans="1:2">
      <c r="A2837" s="21" t="s">
        <v>2080</v>
      </c>
      <c r="B2837" s="419">
        <v>2</v>
      </c>
    </row>
    <row r="2838" spans="1:2">
      <c r="A2838" s="418" t="s">
        <v>5742</v>
      </c>
      <c r="B2838" s="419">
        <v>1</v>
      </c>
    </row>
    <row r="2839" spans="1:2">
      <c r="A2839" s="418" t="s">
        <v>5738</v>
      </c>
      <c r="B2839" s="419">
        <v>1</v>
      </c>
    </row>
    <row r="2840" spans="1:2">
      <c r="A2840" s="21" t="s">
        <v>2476</v>
      </c>
      <c r="B2840" s="419">
        <v>2</v>
      </c>
    </row>
    <row r="2841" spans="1:2">
      <c r="A2841" s="418" t="s">
        <v>5742</v>
      </c>
      <c r="B2841" s="419">
        <v>1</v>
      </c>
    </row>
    <row r="2842" spans="1:2">
      <c r="A2842" s="418" t="s">
        <v>5738</v>
      </c>
      <c r="B2842" s="419">
        <v>1</v>
      </c>
    </row>
    <row r="2843" spans="1:2">
      <c r="A2843" s="21" t="s">
        <v>2487</v>
      </c>
      <c r="B2843" s="419">
        <v>2</v>
      </c>
    </row>
    <row r="2844" spans="1:2">
      <c r="A2844" s="418" t="s">
        <v>5742</v>
      </c>
      <c r="B2844" s="419">
        <v>1</v>
      </c>
    </row>
    <row r="2845" spans="1:2">
      <c r="A2845" s="418" t="s">
        <v>5738</v>
      </c>
      <c r="B2845" s="419">
        <v>1</v>
      </c>
    </row>
    <row r="2846" spans="1:2">
      <c r="A2846" s="21" t="s">
        <v>2498</v>
      </c>
      <c r="B2846" s="419">
        <v>2</v>
      </c>
    </row>
    <row r="2847" spans="1:2">
      <c r="A2847" s="418" t="s">
        <v>5742</v>
      </c>
      <c r="B2847" s="419">
        <v>1</v>
      </c>
    </row>
    <row r="2848" spans="1:2">
      <c r="A2848" s="418" t="s">
        <v>5738</v>
      </c>
      <c r="B2848" s="419">
        <v>1</v>
      </c>
    </row>
    <row r="2849" spans="1:2">
      <c r="A2849" s="21" t="s">
        <v>2509</v>
      </c>
      <c r="B2849" s="419">
        <v>2</v>
      </c>
    </row>
    <row r="2850" spans="1:2">
      <c r="A2850" s="418" t="s">
        <v>5742</v>
      </c>
      <c r="B2850" s="419">
        <v>1</v>
      </c>
    </row>
    <row r="2851" spans="1:2">
      <c r="A2851" s="418" t="s">
        <v>5738</v>
      </c>
      <c r="B2851" s="419">
        <v>1</v>
      </c>
    </row>
    <row r="2852" spans="1:2">
      <c r="A2852" s="21" t="s">
        <v>2520</v>
      </c>
      <c r="B2852" s="419">
        <v>2</v>
      </c>
    </row>
    <row r="2853" spans="1:2">
      <c r="A2853" s="418" t="s">
        <v>5742</v>
      </c>
      <c r="B2853" s="419">
        <v>1</v>
      </c>
    </row>
    <row r="2854" spans="1:2">
      <c r="A2854" s="418" t="s">
        <v>5738</v>
      </c>
      <c r="B2854" s="419">
        <v>1</v>
      </c>
    </row>
    <row r="2855" spans="1:2">
      <c r="A2855" s="21" t="s">
        <v>2531</v>
      </c>
      <c r="B2855" s="419">
        <v>2</v>
      </c>
    </row>
    <row r="2856" spans="1:2">
      <c r="A2856" s="418" t="s">
        <v>5742</v>
      </c>
      <c r="B2856" s="419">
        <v>1</v>
      </c>
    </row>
    <row r="2857" spans="1:2">
      <c r="A2857" s="418" t="s">
        <v>5738</v>
      </c>
      <c r="B2857" s="419">
        <v>1</v>
      </c>
    </row>
    <row r="2858" spans="1:2">
      <c r="A2858" s="21" t="s">
        <v>2542</v>
      </c>
      <c r="B2858" s="419">
        <v>2</v>
      </c>
    </row>
    <row r="2859" spans="1:2">
      <c r="A2859" s="418" t="s">
        <v>5742</v>
      </c>
      <c r="B2859" s="419">
        <v>1</v>
      </c>
    </row>
    <row r="2860" spans="1:2">
      <c r="A2860" s="418" t="s">
        <v>5738</v>
      </c>
      <c r="B2860" s="419">
        <v>1</v>
      </c>
    </row>
    <row r="2861" spans="1:2">
      <c r="A2861" s="21" t="s">
        <v>2553</v>
      </c>
      <c r="B2861" s="419">
        <v>2</v>
      </c>
    </row>
    <row r="2862" spans="1:2">
      <c r="A2862" s="418" t="s">
        <v>5742</v>
      </c>
      <c r="B2862" s="419">
        <v>1</v>
      </c>
    </row>
    <row r="2863" spans="1:2">
      <c r="A2863" s="418" t="s">
        <v>5738</v>
      </c>
      <c r="B2863" s="419">
        <v>1</v>
      </c>
    </row>
    <row r="2864" spans="1:2">
      <c r="A2864" s="21" t="s">
        <v>2564</v>
      </c>
      <c r="B2864" s="419">
        <v>2</v>
      </c>
    </row>
    <row r="2865" spans="1:2">
      <c r="A2865" s="418" t="s">
        <v>5742</v>
      </c>
      <c r="B2865" s="419">
        <v>1</v>
      </c>
    </row>
    <row r="2866" spans="1:2">
      <c r="A2866" s="418" t="s">
        <v>5738</v>
      </c>
      <c r="B2866" s="419">
        <v>1</v>
      </c>
    </row>
    <row r="2867" spans="1:2">
      <c r="A2867" s="21" t="s">
        <v>2575</v>
      </c>
      <c r="B2867" s="419">
        <v>2</v>
      </c>
    </row>
    <row r="2868" spans="1:2">
      <c r="A2868" s="418" t="s">
        <v>5742</v>
      </c>
      <c r="B2868" s="419">
        <v>1</v>
      </c>
    </row>
    <row r="2869" spans="1:2">
      <c r="A2869" s="418" t="s">
        <v>5738</v>
      </c>
      <c r="B2869" s="419">
        <v>1</v>
      </c>
    </row>
    <row r="2870" spans="1:2">
      <c r="A2870" s="21" t="s">
        <v>2091</v>
      </c>
      <c r="B2870" s="419">
        <v>2</v>
      </c>
    </row>
    <row r="2871" spans="1:2">
      <c r="A2871" s="418" t="s">
        <v>5742</v>
      </c>
      <c r="B2871" s="419">
        <v>1</v>
      </c>
    </row>
    <row r="2872" spans="1:2">
      <c r="A2872" s="418" t="s">
        <v>5738</v>
      </c>
      <c r="B2872" s="419">
        <v>1</v>
      </c>
    </row>
    <row r="2873" spans="1:2">
      <c r="A2873" s="21" t="s">
        <v>2586</v>
      </c>
      <c r="B2873" s="419">
        <v>2</v>
      </c>
    </row>
    <row r="2874" spans="1:2">
      <c r="A2874" s="418" t="s">
        <v>5742</v>
      </c>
      <c r="B2874" s="419">
        <v>1</v>
      </c>
    </row>
    <row r="2875" spans="1:2">
      <c r="A2875" s="418" t="s">
        <v>5738</v>
      </c>
      <c r="B2875" s="419">
        <v>1</v>
      </c>
    </row>
    <row r="2876" spans="1:2">
      <c r="A2876" s="21" t="s">
        <v>2597</v>
      </c>
      <c r="B2876" s="419">
        <v>2</v>
      </c>
    </row>
    <row r="2877" spans="1:2">
      <c r="A2877" s="418" t="s">
        <v>5742</v>
      </c>
      <c r="B2877" s="419">
        <v>1</v>
      </c>
    </row>
    <row r="2878" spans="1:2">
      <c r="A2878" s="418" t="s">
        <v>5738</v>
      </c>
      <c r="B2878" s="419">
        <v>1</v>
      </c>
    </row>
    <row r="2879" spans="1:2">
      <c r="A2879" s="21" t="s">
        <v>2608</v>
      </c>
      <c r="B2879" s="419">
        <v>2</v>
      </c>
    </row>
    <row r="2880" spans="1:2">
      <c r="A2880" s="418" t="s">
        <v>5742</v>
      </c>
      <c r="B2880" s="419">
        <v>1</v>
      </c>
    </row>
    <row r="2881" spans="1:2">
      <c r="A2881" s="418" t="s">
        <v>5738</v>
      </c>
      <c r="B2881" s="419">
        <v>1</v>
      </c>
    </row>
    <row r="2882" spans="1:2">
      <c r="A2882" s="21" t="s">
        <v>2619</v>
      </c>
      <c r="B2882" s="419">
        <v>2</v>
      </c>
    </row>
    <row r="2883" spans="1:2">
      <c r="A2883" s="418" t="s">
        <v>5742</v>
      </c>
      <c r="B2883" s="419">
        <v>1</v>
      </c>
    </row>
    <row r="2884" spans="1:2">
      <c r="A2884" s="418" t="s">
        <v>5738</v>
      </c>
      <c r="B2884" s="419">
        <v>1</v>
      </c>
    </row>
    <row r="2885" spans="1:2">
      <c r="A2885" s="21" t="s">
        <v>2630</v>
      </c>
      <c r="B2885" s="419">
        <v>2</v>
      </c>
    </row>
    <row r="2886" spans="1:2">
      <c r="A2886" s="418" t="s">
        <v>5742</v>
      </c>
      <c r="B2886" s="419">
        <v>1</v>
      </c>
    </row>
    <row r="2887" spans="1:2">
      <c r="A2887" s="418" t="s">
        <v>5738</v>
      </c>
      <c r="B2887" s="419">
        <v>1</v>
      </c>
    </row>
    <row r="2888" spans="1:2">
      <c r="A2888" s="21" t="s">
        <v>2641</v>
      </c>
      <c r="B2888" s="419">
        <v>2</v>
      </c>
    </row>
    <row r="2889" spans="1:2">
      <c r="A2889" s="418" t="s">
        <v>5742</v>
      </c>
      <c r="B2889" s="419">
        <v>1</v>
      </c>
    </row>
    <row r="2890" spans="1:2">
      <c r="A2890" s="418" t="s">
        <v>5738</v>
      </c>
      <c r="B2890" s="419">
        <v>1</v>
      </c>
    </row>
    <row r="2891" spans="1:2">
      <c r="A2891" s="21" t="s">
        <v>2652</v>
      </c>
      <c r="B2891" s="419">
        <v>2</v>
      </c>
    </row>
    <row r="2892" spans="1:2">
      <c r="A2892" s="418" t="s">
        <v>5742</v>
      </c>
      <c r="B2892" s="419">
        <v>1</v>
      </c>
    </row>
    <row r="2893" spans="1:2">
      <c r="A2893" s="418" t="s">
        <v>5738</v>
      </c>
      <c r="B2893" s="419">
        <v>1</v>
      </c>
    </row>
    <row r="2894" spans="1:2">
      <c r="A2894" s="21" t="s">
        <v>2663</v>
      </c>
      <c r="B2894" s="419">
        <v>2</v>
      </c>
    </row>
    <row r="2895" spans="1:2">
      <c r="A2895" s="418" t="s">
        <v>5742</v>
      </c>
      <c r="B2895" s="419">
        <v>1</v>
      </c>
    </row>
    <row r="2896" spans="1:2">
      <c r="A2896" s="418" t="s">
        <v>5738</v>
      </c>
      <c r="B2896" s="419">
        <v>1</v>
      </c>
    </row>
    <row r="2897" spans="1:2">
      <c r="A2897" s="21" t="s">
        <v>2674</v>
      </c>
      <c r="B2897" s="419">
        <v>2</v>
      </c>
    </row>
    <row r="2898" spans="1:2">
      <c r="A2898" s="418" t="s">
        <v>5742</v>
      </c>
      <c r="B2898" s="419">
        <v>1</v>
      </c>
    </row>
    <row r="2899" spans="1:2">
      <c r="A2899" s="418" t="s">
        <v>5738</v>
      </c>
      <c r="B2899" s="419">
        <v>1</v>
      </c>
    </row>
    <row r="2900" spans="1:2">
      <c r="A2900" s="21" t="s">
        <v>2685</v>
      </c>
      <c r="B2900" s="419">
        <v>2</v>
      </c>
    </row>
    <row r="2901" spans="1:2">
      <c r="A2901" s="418" t="s">
        <v>5742</v>
      </c>
      <c r="B2901" s="419">
        <v>1</v>
      </c>
    </row>
    <row r="2902" spans="1:2">
      <c r="A2902" s="418" t="s">
        <v>5738</v>
      </c>
      <c r="B2902" s="419">
        <v>1</v>
      </c>
    </row>
    <row r="2903" spans="1:2">
      <c r="A2903" s="21" t="s">
        <v>2102</v>
      </c>
      <c r="B2903" s="419">
        <v>2</v>
      </c>
    </row>
    <row r="2904" spans="1:2">
      <c r="A2904" s="418" t="s">
        <v>5742</v>
      </c>
      <c r="B2904" s="419">
        <v>1</v>
      </c>
    </row>
    <row r="2905" spans="1:2">
      <c r="A2905" s="418" t="s">
        <v>5738</v>
      </c>
      <c r="B2905" s="419">
        <v>1</v>
      </c>
    </row>
    <row r="2906" spans="1:2">
      <c r="A2906" s="21" t="s">
        <v>2696</v>
      </c>
      <c r="B2906" s="419">
        <v>2</v>
      </c>
    </row>
    <row r="2907" spans="1:2">
      <c r="A2907" s="418" t="s">
        <v>5742</v>
      </c>
      <c r="B2907" s="419">
        <v>1</v>
      </c>
    </row>
    <row r="2908" spans="1:2">
      <c r="A2908" s="418" t="s">
        <v>5738</v>
      </c>
      <c r="B2908" s="419">
        <v>1</v>
      </c>
    </row>
    <row r="2909" spans="1:2">
      <c r="A2909" s="21" t="s">
        <v>2707</v>
      </c>
      <c r="B2909" s="419">
        <v>2</v>
      </c>
    </row>
    <row r="2910" spans="1:2">
      <c r="A2910" s="418" t="s">
        <v>5742</v>
      </c>
      <c r="B2910" s="419">
        <v>1</v>
      </c>
    </row>
    <row r="2911" spans="1:2">
      <c r="A2911" s="418" t="s">
        <v>5738</v>
      </c>
      <c r="B2911" s="419">
        <v>1</v>
      </c>
    </row>
    <row r="2912" spans="1:2">
      <c r="A2912" s="21" t="s">
        <v>2718</v>
      </c>
      <c r="B2912" s="419">
        <v>2</v>
      </c>
    </row>
    <row r="2913" spans="1:2">
      <c r="A2913" s="418" t="s">
        <v>5742</v>
      </c>
      <c r="B2913" s="419">
        <v>1</v>
      </c>
    </row>
    <row r="2914" spans="1:2">
      <c r="A2914" s="418" t="s">
        <v>5738</v>
      </c>
      <c r="B2914" s="419">
        <v>1</v>
      </c>
    </row>
    <row r="2915" spans="1:2">
      <c r="A2915" s="21" t="s">
        <v>2729</v>
      </c>
      <c r="B2915" s="419">
        <v>2</v>
      </c>
    </row>
    <row r="2916" spans="1:2">
      <c r="A2916" s="418" t="s">
        <v>5742</v>
      </c>
      <c r="B2916" s="419">
        <v>1</v>
      </c>
    </row>
    <row r="2917" spans="1:2">
      <c r="A2917" s="418" t="s">
        <v>5738</v>
      </c>
      <c r="B2917" s="419">
        <v>1</v>
      </c>
    </row>
    <row r="2918" spans="1:2">
      <c r="A2918" s="21" t="s">
        <v>2740</v>
      </c>
      <c r="B2918" s="419">
        <v>2</v>
      </c>
    </row>
    <row r="2919" spans="1:2">
      <c r="A2919" s="418" t="s">
        <v>5742</v>
      </c>
      <c r="B2919" s="419">
        <v>1</v>
      </c>
    </row>
    <row r="2920" spans="1:2">
      <c r="A2920" s="418" t="s">
        <v>5738</v>
      </c>
      <c r="B2920" s="419">
        <v>1</v>
      </c>
    </row>
    <row r="2921" spans="1:2">
      <c r="A2921" s="21" t="s">
        <v>2751</v>
      </c>
      <c r="B2921" s="419">
        <v>2</v>
      </c>
    </row>
    <row r="2922" spans="1:2">
      <c r="A2922" s="418" t="s">
        <v>5742</v>
      </c>
      <c r="B2922" s="419">
        <v>1</v>
      </c>
    </row>
    <row r="2923" spans="1:2">
      <c r="A2923" s="418" t="s">
        <v>5738</v>
      </c>
      <c r="B2923" s="419">
        <v>1</v>
      </c>
    </row>
    <row r="2924" spans="1:2">
      <c r="A2924" s="21" t="s">
        <v>2762</v>
      </c>
      <c r="B2924" s="419">
        <v>2</v>
      </c>
    </row>
    <row r="2925" spans="1:2">
      <c r="A2925" s="418" t="s">
        <v>5742</v>
      </c>
      <c r="B2925" s="419">
        <v>1</v>
      </c>
    </row>
    <row r="2926" spans="1:2">
      <c r="A2926" s="418" t="s">
        <v>5738</v>
      </c>
      <c r="B2926" s="419">
        <v>1</v>
      </c>
    </row>
    <row r="2927" spans="1:2">
      <c r="A2927" s="21" t="s">
        <v>2773</v>
      </c>
      <c r="B2927" s="419">
        <v>2</v>
      </c>
    </row>
    <row r="2928" spans="1:2">
      <c r="A2928" s="418" t="s">
        <v>5742</v>
      </c>
      <c r="B2928" s="419">
        <v>1</v>
      </c>
    </row>
    <row r="2929" spans="1:2">
      <c r="A2929" s="418" t="s">
        <v>5738</v>
      </c>
      <c r="B2929" s="419">
        <v>1</v>
      </c>
    </row>
    <row r="2930" spans="1:2">
      <c r="A2930" s="21" t="s">
        <v>2784</v>
      </c>
      <c r="B2930" s="419">
        <v>2</v>
      </c>
    </row>
    <row r="2931" spans="1:2">
      <c r="A2931" s="418" t="s">
        <v>5742</v>
      </c>
      <c r="B2931" s="419">
        <v>1</v>
      </c>
    </row>
    <row r="2932" spans="1:2">
      <c r="A2932" s="418" t="s">
        <v>5738</v>
      </c>
      <c r="B2932" s="419">
        <v>1</v>
      </c>
    </row>
    <row r="2933" spans="1:2">
      <c r="A2933" s="21" t="s">
        <v>2795</v>
      </c>
      <c r="B2933" s="419">
        <v>2</v>
      </c>
    </row>
    <row r="2934" spans="1:2">
      <c r="A2934" s="418" t="s">
        <v>5742</v>
      </c>
      <c r="B2934" s="419">
        <v>1</v>
      </c>
    </row>
    <row r="2935" spans="1:2">
      <c r="A2935" s="418" t="s">
        <v>5738</v>
      </c>
      <c r="B2935" s="419">
        <v>1</v>
      </c>
    </row>
    <row r="2936" spans="1:2">
      <c r="A2936" s="21" t="s">
        <v>2113</v>
      </c>
      <c r="B2936" s="419">
        <v>2</v>
      </c>
    </row>
    <row r="2937" spans="1:2">
      <c r="A2937" s="418" t="s">
        <v>5742</v>
      </c>
      <c r="B2937" s="419">
        <v>1</v>
      </c>
    </row>
    <row r="2938" spans="1:2">
      <c r="A2938" s="418" t="s">
        <v>5738</v>
      </c>
      <c r="B2938" s="419">
        <v>1</v>
      </c>
    </row>
    <row r="2939" spans="1:2">
      <c r="A2939" s="21" t="s">
        <v>2806</v>
      </c>
      <c r="B2939" s="419">
        <v>2</v>
      </c>
    </row>
    <row r="2940" spans="1:2">
      <c r="A2940" s="418" t="s">
        <v>5742</v>
      </c>
      <c r="B2940" s="419">
        <v>1</v>
      </c>
    </row>
    <row r="2941" spans="1:2">
      <c r="A2941" s="418" t="s">
        <v>5738</v>
      </c>
      <c r="B2941" s="419">
        <v>1</v>
      </c>
    </row>
    <row r="2942" spans="1:2">
      <c r="A2942" s="21" t="s">
        <v>2817</v>
      </c>
      <c r="B2942" s="419">
        <v>2</v>
      </c>
    </row>
    <row r="2943" spans="1:2">
      <c r="A2943" s="418" t="s">
        <v>5742</v>
      </c>
      <c r="B2943" s="419">
        <v>1</v>
      </c>
    </row>
    <row r="2944" spans="1:2">
      <c r="A2944" s="418" t="s">
        <v>5738</v>
      </c>
      <c r="B2944" s="419">
        <v>1</v>
      </c>
    </row>
    <row r="2945" spans="1:2">
      <c r="A2945" s="21" t="s">
        <v>2828</v>
      </c>
      <c r="B2945" s="419">
        <v>2</v>
      </c>
    </row>
    <row r="2946" spans="1:2">
      <c r="A2946" s="418" t="s">
        <v>5742</v>
      </c>
      <c r="B2946" s="419">
        <v>1</v>
      </c>
    </row>
    <row r="2947" spans="1:2">
      <c r="A2947" s="418" t="s">
        <v>5738</v>
      </c>
      <c r="B2947" s="419">
        <v>1</v>
      </c>
    </row>
    <row r="2948" spans="1:2">
      <c r="A2948" s="21" t="s">
        <v>2839</v>
      </c>
      <c r="B2948" s="419">
        <v>2</v>
      </c>
    </row>
    <row r="2949" spans="1:2">
      <c r="A2949" s="418" t="s">
        <v>5742</v>
      </c>
      <c r="B2949" s="419">
        <v>1</v>
      </c>
    </row>
    <row r="2950" spans="1:2">
      <c r="A2950" s="418" t="s">
        <v>5738</v>
      </c>
      <c r="B2950" s="419">
        <v>1</v>
      </c>
    </row>
    <row r="2951" spans="1:2">
      <c r="A2951" s="21" t="s">
        <v>2850</v>
      </c>
      <c r="B2951" s="419">
        <v>2</v>
      </c>
    </row>
    <row r="2952" spans="1:2">
      <c r="A2952" s="418" t="s">
        <v>5742</v>
      </c>
      <c r="B2952" s="419">
        <v>1</v>
      </c>
    </row>
    <row r="2953" spans="1:2">
      <c r="A2953" s="418" t="s">
        <v>5738</v>
      </c>
      <c r="B2953" s="419">
        <v>1</v>
      </c>
    </row>
    <row r="2954" spans="1:2">
      <c r="A2954" s="21" t="s">
        <v>2861</v>
      </c>
      <c r="B2954" s="419">
        <v>2</v>
      </c>
    </row>
    <row r="2955" spans="1:2">
      <c r="A2955" s="418" t="s">
        <v>5742</v>
      </c>
      <c r="B2955" s="419">
        <v>1</v>
      </c>
    </row>
    <row r="2956" spans="1:2">
      <c r="A2956" s="418" t="s">
        <v>5738</v>
      </c>
      <c r="B2956" s="419">
        <v>1</v>
      </c>
    </row>
    <row r="2957" spans="1:2">
      <c r="A2957" s="21" t="s">
        <v>2872</v>
      </c>
      <c r="B2957" s="419">
        <v>2</v>
      </c>
    </row>
    <row r="2958" spans="1:2">
      <c r="A2958" s="418" t="s">
        <v>5742</v>
      </c>
      <c r="B2958" s="419">
        <v>1</v>
      </c>
    </row>
    <row r="2959" spans="1:2">
      <c r="A2959" s="418" t="s">
        <v>5738</v>
      </c>
      <c r="B2959" s="419">
        <v>1</v>
      </c>
    </row>
    <row r="2960" spans="1:2">
      <c r="A2960" s="21" t="s">
        <v>2883</v>
      </c>
      <c r="B2960" s="419">
        <v>2</v>
      </c>
    </row>
    <row r="2961" spans="1:2">
      <c r="A2961" s="418" t="s">
        <v>5742</v>
      </c>
      <c r="B2961" s="419">
        <v>1</v>
      </c>
    </row>
    <row r="2962" spans="1:2">
      <c r="A2962" s="418" t="s">
        <v>5738</v>
      </c>
      <c r="B2962" s="419">
        <v>1</v>
      </c>
    </row>
    <row r="2963" spans="1:2">
      <c r="A2963" s="21" t="s">
        <v>2894</v>
      </c>
      <c r="B2963" s="419">
        <v>2</v>
      </c>
    </row>
    <row r="2964" spans="1:2">
      <c r="A2964" s="418" t="s">
        <v>5742</v>
      </c>
      <c r="B2964" s="419">
        <v>1</v>
      </c>
    </row>
    <row r="2965" spans="1:2">
      <c r="A2965" s="418" t="s">
        <v>5738</v>
      </c>
      <c r="B2965" s="419">
        <v>1</v>
      </c>
    </row>
    <row r="2966" spans="1:2">
      <c r="A2966" s="21" t="s">
        <v>2905</v>
      </c>
      <c r="B2966" s="419">
        <v>2</v>
      </c>
    </row>
    <row r="2967" spans="1:2">
      <c r="A2967" s="418" t="s">
        <v>5742</v>
      </c>
      <c r="B2967" s="419">
        <v>1</v>
      </c>
    </row>
    <row r="2968" spans="1:2">
      <c r="A2968" s="418" t="s">
        <v>5738</v>
      </c>
      <c r="B2968" s="419">
        <v>1</v>
      </c>
    </row>
    <row r="2969" spans="1:2">
      <c r="A2969" s="21" t="s">
        <v>2124</v>
      </c>
      <c r="B2969" s="419">
        <v>2</v>
      </c>
    </row>
    <row r="2970" spans="1:2">
      <c r="A2970" s="418" t="s">
        <v>5742</v>
      </c>
      <c r="B2970" s="419">
        <v>1</v>
      </c>
    </row>
    <row r="2971" spans="1:2">
      <c r="A2971" s="418" t="s">
        <v>5738</v>
      </c>
      <c r="B2971" s="419">
        <v>1</v>
      </c>
    </row>
    <row r="2972" spans="1:2">
      <c r="A2972" s="21" t="s">
        <v>2916</v>
      </c>
      <c r="B2972" s="419">
        <v>2</v>
      </c>
    </row>
    <row r="2973" spans="1:2">
      <c r="A2973" s="418" t="s">
        <v>5742</v>
      </c>
      <c r="B2973" s="419">
        <v>1</v>
      </c>
    </row>
    <row r="2974" spans="1:2">
      <c r="A2974" s="418" t="s">
        <v>5738</v>
      </c>
      <c r="B2974" s="419">
        <v>1</v>
      </c>
    </row>
    <row r="2975" spans="1:2">
      <c r="A2975" s="21" t="s">
        <v>2927</v>
      </c>
      <c r="B2975" s="419">
        <v>2</v>
      </c>
    </row>
    <row r="2976" spans="1:2">
      <c r="A2976" s="418" t="s">
        <v>5742</v>
      </c>
      <c r="B2976" s="419">
        <v>1</v>
      </c>
    </row>
    <row r="2977" spans="1:2">
      <c r="A2977" s="418" t="s">
        <v>5738</v>
      </c>
      <c r="B2977" s="419">
        <v>1</v>
      </c>
    </row>
    <row r="2978" spans="1:2">
      <c r="A2978" s="21" t="s">
        <v>2938</v>
      </c>
      <c r="B2978" s="419">
        <v>2</v>
      </c>
    </row>
    <row r="2979" spans="1:2">
      <c r="A2979" s="418" t="s">
        <v>5742</v>
      </c>
      <c r="B2979" s="419">
        <v>1</v>
      </c>
    </row>
    <row r="2980" spans="1:2">
      <c r="A2980" s="418" t="s">
        <v>5738</v>
      </c>
      <c r="B2980" s="419">
        <v>1</v>
      </c>
    </row>
    <row r="2981" spans="1:2">
      <c r="A2981" s="21" t="s">
        <v>2949</v>
      </c>
      <c r="B2981" s="419">
        <v>2</v>
      </c>
    </row>
    <row r="2982" spans="1:2">
      <c r="A2982" s="418" t="s">
        <v>5742</v>
      </c>
      <c r="B2982" s="419">
        <v>1</v>
      </c>
    </row>
    <row r="2983" spans="1:2">
      <c r="A2983" s="418" t="s">
        <v>5738</v>
      </c>
      <c r="B2983" s="419">
        <v>1</v>
      </c>
    </row>
    <row r="2984" spans="1:2">
      <c r="A2984" s="21" t="s">
        <v>2960</v>
      </c>
      <c r="B2984" s="419">
        <v>2</v>
      </c>
    </row>
    <row r="2985" spans="1:2">
      <c r="A2985" s="418" t="s">
        <v>5742</v>
      </c>
      <c r="B2985" s="419">
        <v>1</v>
      </c>
    </row>
    <row r="2986" spans="1:2">
      <c r="A2986" s="418" t="s">
        <v>5738</v>
      </c>
      <c r="B2986" s="419">
        <v>1</v>
      </c>
    </row>
    <row r="2987" spans="1:2">
      <c r="A2987" s="21" t="s">
        <v>2971</v>
      </c>
      <c r="B2987" s="419">
        <v>2</v>
      </c>
    </row>
    <row r="2988" spans="1:2">
      <c r="A2988" s="418" t="s">
        <v>5742</v>
      </c>
      <c r="B2988" s="419">
        <v>1</v>
      </c>
    </row>
    <row r="2989" spans="1:2">
      <c r="A2989" s="418" t="s">
        <v>5738</v>
      </c>
      <c r="B2989" s="419">
        <v>1</v>
      </c>
    </row>
    <row r="2990" spans="1:2">
      <c r="A2990" s="21" t="s">
        <v>2982</v>
      </c>
      <c r="B2990" s="419">
        <v>2</v>
      </c>
    </row>
    <row r="2991" spans="1:2">
      <c r="A2991" s="418" t="s">
        <v>5742</v>
      </c>
      <c r="B2991" s="419">
        <v>1</v>
      </c>
    </row>
    <row r="2992" spans="1:2">
      <c r="A2992" s="418" t="s">
        <v>5738</v>
      </c>
      <c r="B2992" s="419">
        <v>1</v>
      </c>
    </row>
    <row r="2993" spans="1:2">
      <c r="A2993" s="21" t="s">
        <v>2993</v>
      </c>
      <c r="B2993" s="419">
        <v>2</v>
      </c>
    </row>
    <row r="2994" spans="1:2">
      <c r="A2994" s="418" t="s">
        <v>5742</v>
      </c>
      <c r="B2994" s="419">
        <v>1</v>
      </c>
    </row>
    <row r="2995" spans="1:2">
      <c r="A2995" s="418" t="s">
        <v>5738</v>
      </c>
      <c r="B2995" s="419">
        <v>1</v>
      </c>
    </row>
    <row r="2996" spans="1:2">
      <c r="A2996" s="21" t="s">
        <v>3004</v>
      </c>
      <c r="B2996" s="419">
        <v>2</v>
      </c>
    </row>
    <row r="2997" spans="1:2">
      <c r="A2997" s="418" t="s">
        <v>5742</v>
      </c>
      <c r="B2997" s="419">
        <v>1</v>
      </c>
    </row>
    <row r="2998" spans="1:2">
      <c r="A2998" s="418" t="s">
        <v>5738</v>
      </c>
      <c r="B2998" s="419">
        <v>1</v>
      </c>
    </row>
    <row r="2999" spans="1:2">
      <c r="A2999" s="21" t="s">
        <v>3015</v>
      </c>
      <c r="B2999" s="419">
        <v>2</v>
      </c>
    </row>
    <row r="3000" spans="1:2">
      <c r="A3000" s="418" t="s">
        <v>5742</v>
      </c>
      <c r="B3000" s="419">
        <v>1</v>
      </c>
    </row>
    <row r="3001" spans="1:2">
      <c r="A3001" s="418" t="s">
        <v>5738</v>
      </c>
      <c r="B3001" s="419">
        <v>1</v>
      </c>
    </row>
    <row r="3002" spans="1:2">
      <c r="A3002" s="21" t="s">
        <v>2135</v>
      </c>
      <c r="B3002" s="419">
        <v>2</v>
      </c>
    </row>
    <row r="3003" spans="1:2">
      <c r="A3003" s="418" t="s">
        <v>5742</v>
      </c>
      <c r="B3003" s="419">
        <v>1</v>
      </c>
    </row>
    <row r="3004" spans="1:2">
      <c r="A3004" s="418" t="s">
        <v>5738</v>
      </c>
      <c r="B3004" s="419">
        <v>1</v>
      </c>
    </row>
    <row r="3005" spans="1:2">
      <c r="A3005" s="21" t="s">
        <v>3026</v>
      </c>
      <c r="B3005" s="419">
        <v>2</v>
      </c>
    </row>
    <row r="3006" spans="1:2">
      <c r="A3006" s="418" t="s">
        <v>5742</v>
      </c>
      <c r="B3006" s="419">
        <v>1</v>
      </c>
    </row>
    <row r="3007" spans="1:2">
      <c r="A3007" s="418" t="s">
        <v>5738</v>
      </c>
      <c r="B3007" s="419">
        <v>1</v>
      </c>
    </row>
    <row r="3008" spans="1:2">
      <c r="A3008" s="21" t="s">
        <v>3037</v>
      </c>
      <c r="B3008" s="419">
        <v>2</v>
      </c>
    </row>
    <row r="3009" spans="1:2">
      <c r="A3009" s="418" t="s">
        <v>5742</v>
      </c>
      <c r="B3009" s="419">
        <v>1</v>
      </c>
    </row>
    <row r="3010" spans="1:2">
      <c r="A3010" s="418" t="s">
        <v>5738</v>
      </c>
      <c r="B3010" s="419">
        <v>1</v>
      </c>
    </row>
    <row r="3011" spans="1:2">
      <c r="A3011" s="21" t="s">
        <v>3048</v>
      </c>
      <c r="B3011" s="419">
        <v>2</v>
      </c>
    </row>
    <row r="3012" spans="1:2">
      <c r="A3012" s="418" t="s">
        <v>5742</v>
      </c>
      <c r="B3012" s="419">
        <v>1</v>
      </c>
    </row>
    <row r="3013" spans="1:2">
      <c r="A3013" s="418" t="s">
        <v>5738</v>
      </c>
      <c r="B3013" s="419">
        <v>1</v>
      </c>
    </row>
    <row r="3014" spans="1:2">
      <c r="A3014" s="21" t="s">
        <v>3059</v>
      </c>
      <c r="B3014" s="419">
        <v>2</v>
      </c>
    </row>
    <row r="3015" spans="1:2">
      <c r="A3015" s="418" t="s">
        <v>5742</v>
      </c>
      <c r="B3015" s="419">
        <v>1</v>
      </c>
    </row>
    <row r="3016" spans="1:2">
      <c r="A3016" s="418" t="s">
        <v>5738</v>
      </c>
      <c r="B3016" s="419">
        <v>1</v>
      </c>
    </row>
    <row r="3017" spans="1:2">
      <c r="A3017" s="21" t="s">
        <v>3070</v>
      </c>
      <c r="B3017" s="419">
        <v>2</v>
      </c>
    </row>
    <row r="3018" spans="1:2">
      <c r="A3018" s="418" t="s">
        <v>5742</v>
      </c>
      <c r="B3018" s="419">
        <v>1</v>
      </c>
    </row>
    <row r="3019" spans="1:2">
      <c r="A3019" s="418" t="s">
        <v>5738</v>
      </c>
      <c r="B3019" s="419">
        <v>1</v>
      </c>
    </row>
    <row r="3020" spans="1:2">
      <c r="A3020" s="21" t="s">
        <v>3081</v>
      </c>
      <c r="B3020" s="419">
        <v>2</v>
      </c>
    </row>
    <row r="3021" spans="1:2">
      <c r="A3021" s="418" t="s">
        <v>5742</v>
      </c>
      <c r="B3021" s="419">
        <v>1</v>
      </c>
    </row>
    <row r="3022" spans="1:2">
      <c r="A3022" s="418" t="s">
        <v>5738</v>
      </c>
      <c r="B3022" s="419">
        <v>1</v>
      </c>
    </row>
    <row r="3023" spans="1:2">
      <c r="A3023" s="21" t="s">
        <v>3092</v>
      </c>
      <c r="B3023" s="419">
        <v>2</v>
      </c>
    </row>
    <row r="3024" spans="1:2">
      <c r="A3024" s="418" t="s">
        <v>5742</v>
      </c>
      <c r="B3024" s="419">
        <v>1</v>
      </c>
    </row>
    <row r="3025" spans="1:2">
      <c r="A3025" s="418" t="s">
        <v>5738</v>
      </c>
      <c r="B3025" s="419">
        <v>1</v>
      </c>
    </row>
    <row r="3026" spans="1:2">
      <c r="A3026" s="21" t="s">
        <v>3103</v>
      </c>
      <c r="B3026" s="419">
        <v>2</v>
      </c>
    </row>
    <row r="3027" spans="1:2">
      <c r="A3027" s="418" t="s">
        <v>5742</v>
      </c>
      <c r="B3027" s="419">
        <v>1</v>
      </c>
    </row>
    <row r="3028" spans="1:2">
      <c r="A3028" s="418" t="s">
        <v>5738</v>
      </c>
      <c r="B3028" s="419">
        <v>1</v>
      </c>
    </row>
    <row r="3029" spans="1:2">
      <c r="A3029" s="21" t="s">
        <v>3114</v>
      </c>
      <c r="B3029" s="419">
        <v>2</v>
      </c>
    </row>
    <row r="3030" spans="1:2">
      <c r="A3030" s="418" t="s">
        <v>5742</v>
      </c>
      <c r="B3030" s="419">
        <v>1</v>
      </c>
    </row>
    <row r="3031" spans="1:2">
      <c r="A3031" s="418" t="s">
        <v>5738</v>
      </c>
      <c r="B3031" s="419">
        <v>1</v>
      </c>
    </row>
    <row r="3032" spans="1:2">
      <c r="A3032" s="21" t="s">
        <v>2040</v>
      </c>
      <c r="B3032" s="419">
        <v>2</v>
      </c>
    </row>
    <row r="3033" spans="1:2">
      <c r="A3033" s="418" t="s">
        <v>5742</v>
      </c>
      <c r="B3033" s="419">
        <v>1</v>
      </c>
    </row>
    <row r="3034" spans="1:2">
      <c r="A3034" s="418" t="s">
        <v>5738</v>
      </c>
      <c r="B3034" s="419">
        <v>1</v>
      </c>
    </row>
    <row r="3035" spans="1:2">
      <c r="A3035" s="21" t="s">
        <v>2139</v>
      </c>
      <c r="B3035" s="419">
        <v>2</v>
      </c>
    </row>
    <row r="3036" spans="1:2">
      <c r="A3036" s="418" t="s">
        <v>5742</v>
      </c>
      <c r="B3036" s="419">
        <v>1</v>
      </c>
    </row>
    <row r="3037" spans="1:2">
      <c r="A3037" s="418" t="s">
        <v>5738</v>
      </c>
      <c r="B3037" s="419">
        <v>1</v>
      </c>
    </row>
    <row r="3038" spans="1:2">
      <c r="A3038" s="21" t="s">
        <v>2150</v>
      </c>
      <c r="B3038" s="419">
        <v>2</v>
      </c>
    </row>
    <row r="3039" spans="1:2">
      <c r="A3039" s="418" t="s">
        <v>5742</v>
      </c>
      <c r="B3039" s="419">
        <v>1</v>
      </c>
    </row>
    <row r="3040" spans="1:2">
      <c r="A3040" s="418" t="s">
        <v>5738</v>
      </c>
      <c r="B3040" s="419">
        <v>1</v>
      </c>
    </row>
    <row r="3041" spans="1:2">
      <c r="A3041" s="21" t="s">
        <v>2161</v>
      </c>
      <c r="B3041" s="419">
        <v>2</v>
      </c>
    </row>
    <row r="3042" spans="1:2">
      <c r="A3042" s="418" t="s">
        <v>5742</v>
      </c>
      <c r="B3042" s="419">
        <v>1</v>
      </c>
    </row>
    <row r="3043" spans="1:2">
      <c r="A3043" s="418" t="s">
        <v>5738</v>
      </c>
      <c r="B3043" s="419">
        <v>1</v>
      </c>
    </row>
    <row r="3044" spans="1:2">
      <c r="A3044" s="21" t="s">
        <v>2172</v>
      </c>
      <c r="B3044" s="419">
        <v>2</v>
      </c>
    </row>
    <row r="3045" spans="1:2">
      <c r="A3045" s="418" t="s">
        <v>5742</v>
      </c>
      <c r="B3045" s="419">
        <v>1</v>
      </c>
    </row>
    <row r="3046" spans="1:2">
      <c r="A3046" s="418" t="s">
        <v>5738</v>
      </c>
      <c r="B3046" s="419">
        <v>1</v>
      </c>
    </row>
    <row r="3047" spans="1:2">
      <c r="A3047" s="21" t="s">
        <v>2183</v>
      </c>
      <c r="B3047" s="419">
        <v>2</v>
      </c>
    </row>
    <row r="3048" spans="1:2">
      <c r="A3048" s="418" t="s">
        <v>5742</v>
      </c>
      <c r="B3048" s="419">
        <v>1</v>
      </c>
    </row>
    <row r="3049" spans="1:2">
      <c r="A3049" s="418" t="s">
        <v>5738</v>
      </c>
      <c r="B3049" s="419">
        <v>1</v>
      </c>
    </row>
    <row r="3050" spans="1:2">
      <c r="A3050" s="21" t="s">
        <v>2194</v>
      </c>
      <c r="B3050" s="419">
        <v>2</v>
      </c>
    </row>
    <row r="3051" spans="1:2">
      <c r="A3051" s="418" t="s">
        <v>5742</v>
      </c>
      <c r="B3051" s="419">
        <v>1</v>
      </c>
    </row>
    <row r="3052" spans="1:2">
      <c r="A3052" s="418" t="s">
        <v>5738</v>
      </c>
      <c r="B3052" s="419">
        <v>1</v>
      </c>
    </row>
    <row r="3053" spans="1:2">
      <c r="A3053" s="21" t="s">
        <v>2205</v>
      </c>
      <c r="B3053" s="419">
        <v>2</v>
      </c>
    </row>
    <row r="3054" spans="1:2">
      <c r="A3054" s="418" t="s">
        <v>5742</v>
      </c>
      <c r="B3054" s="419">
        <v>1</v>
      </c>
    </row>
    <row r="3055" spans="1:2">
      <c r="A3055" s="418" t="s">
        <v>5738</v>
      </c>
      <c r="B3055" s="419">
        <v>1</v>
      </c>
    </row>
    <row r="3056" spans="1:2">
      <c r="A3056" s="21" t="s">
        <v>2216</v>
      </c>
      <c r="B3056" s="419">
        <v>2</v>
      </c>
    </row>
    <row r="3057" spans="1:2">
      <c r="A3057" s="418" t="s">
        <v>5742</v>
      </c>
      <c r="B3057" s="419">
        <v>1</v>
      </c>
    </row>
    <row r="3058" spans="1:2">
      <c r="A3058" s="418" t="s">
        <v>5738</v>
      </c>
      <c r="B3058" s="419">
        <v>1</v>
      </c>
    </row>
    <row r="3059" spans="1:2">
      <c r="A3059" s="21" t="s">
        <v>2227</v>
      </c>
      <c r="B3059" s="419">
        <v>2</v>
      </c>
    </row>
    <row r="3060" spans="1:2">
      <c r="A3060" s="418" t="s">
        <v>5742</v>
      </c>
      <c r="B3060" s="419">
        <v>1</v>
      </c>
    </row>
    <row r="3061" spans="1:2">
      <c r="A3061" s="418" t="s">
        <v>5738</v>
      </c>
      <c r="B3061" s="419">
        <v>1</v>
      </c>
    </row>
    <row r="3062" spans="1:2">
      <c r="A3062" s="21" t="s">
        <v>2238</v>
      </c>
      <c r="B3062" s="419">
        <v>2</v>
      </c>
    </row>
    <row r="3063" spans="1:2">
      <c r="A3063" s="418" t="s">
        <v>5742</v>
      </c>
      <c r="B3063" s="419">
        <v>1</v>
      </c>
    </row>
    <row r="3064" spans="1:2">
      <c r="A3064" s="418" t="s">
        <v>5738</v>
      </c>
      <c r="B3064" s="419">
        <v>1</v>
      </c>
    </row>
    <row r="3065" spans="1:2">
      <c r="A3065" s="21" t="s">
        <v>2051</v>
      </c>
      <c r="B3065" s="419">
        <v>2</v>
      </c>
    </row>
    <row r="3066" spans="1:2">
      <c r="A3066" s="418" t="s">
        <v>5742</v>
      </c>
      <c r="B3066" s="419">
        <v>1</v>
      </c>
    </row>
    <row r="3067" spans="1:2">
      <c r="A3067" s="418" t="s">
        <v>5738</v>
      </c>
      <c r="B3067" s="419">
        <v>1</v>
      </c>
    </row>
    <row r="3068" spans="1:2">
      <c r="A3068" s="21" t="s">
        <v>2249</v>
      </c>
      <c r="B3068" s="419">
        <v>2</v>
      </c>
    </row>
    <row r="3069" spans="1:2">
      <c r="A3069" s="418" t="s">
        <v>5742</v>
      </c>
      <c r="B3069" s="419">
        <v>1</v>
      </c>
    </row>
    <row r="3070" spans="1:2">
      <c r="A3070" s="418" t="s">
        <v>5738</v>
      </c>
      <c r="B3070" s="419">
        <v>1</v>
      </c>
    </row>
    <row r="3071" spans="1:2">
      <c r="A3071" s="21" t="s">
        <v>2260</v>
      </c>
      <c r="B3071" s="419">
        <v>2</v>
      </c>
    </row>
    <row r="3072" spans="1:2">
      <c r="A3072" s="418" t="s">
        <v>5742</v>
      </c>
      <c r="B3072" s="419">
        <v>1</v>
      </c>
    </row>
    <row r="3073" spans="1:2">
      <c r="A3073" s="418" t="s">
        <v>5738</v>
      </c>
      <c r="B3073" s="419">
        <v>1</v>
      </c>
    </row>
    <row r="3074" spans="1:2">
      <c r="A3074" s="21" t="s">
        <v>2271</v>
      </c>
      <c r="B3074" s="419">
        <v>2</v>
      </c>
    </row>
    <row r="3075" spans="1:2">
      <c r="A3075" s="418" t="s">
        <v>5742</v>
      </c>
      <c r="B3075" s="419">
        <v>1</v>
      </c>
    </row>
    <row r="3076" spans="1:2">
      <c r="A3076" s="418" t="s">
        <v>5738</v>
      </c>
      <c r="B3076" s="419">
        <v>1</v>
      </c>
    </row>
    <row r="3077" spans="1:2">
      <c r="A3077" s="21" t="s">
        <v>2282</v>
      </c>
      <c r="B3077" s="419">
        <v>2</v>
      </c>
    </row>
    <row r="3078" spans="1:2">
      <c r="A3078" s="418" t="s">
        <v>5742</v>
      </c>
      <c r="B3078" s="419">
        <v>1</v>
      </c>
    </row>
    <row r="3079" spans="1:2">
      <c r="A3079" s="418" t="s">
        <v>5738</v>
      </c>
      <c r="B3079" s="419">
        <v>1</v>
      </c>
    </row>
    <row r="3080" spans="1:2">
      <c r="A3080" s="21" t="s">
        <v>2293</v>
      </c>
      <c r="B3080" s="419">
        <v>2</v>
      </c>
    </row>
    <row r="3081" spans="1:2">
      <c r="A3081" s="418" t="s">
        <v>5742</v>
      </c>
      <c r="B3081" s="419">
        <v>1</v>
      </c>
    </row>
    <row r="3082" spans="1:2">
      <c r="A3082" s="418" t="s">
        <v>5738</v>
      </c>
      <c r="B3082" s="419">
        <v>1</v>
      </c>
    </row>
    <row r="3083" spans="1:2">
      <c r="A3083" s="21" t="s">
        <v>2304</v>
      </c>
      <c r="B3083" s="419">
        <v>2</v>
      </c>
    </row>
    <row r="3084" spans="1:2">
      <c r="A3084" s="418" t="s">
        <v>5742</v>
      </c>
      <c r="B3084" s="419">
        <v>1</v>
      </c>
    </row>
    <row r="3085" spans="1:2">
      <c r="A3085" s="418" t="s">
        <v>5738</v>
      </c>
      <c r="B3085" s="419">
        <v>1</v>
      </c>
    </row>
    <row r="3086" spans="1:2">
      <c r="A3086" s="21" t="s">
        <v>2315</v>
      </c>
      <c r="B3086" s="419">
        <v>2</v>
      </c>
    </row>
    <row r="3087" spans="1:2">
      <c r="A3087" s="418" t="s">
        <v>5742</v>
      </c>
      <c r="B3087" s="419">
        <v>1</v>
      </c>
    </row>
    <row r="3088" spans="1:2">
      <c r="A3088" s="418" t="s">
        <v>5738</v>
      </c>
      <c r="B3088" s="419">
        <v>1</v>
      </c>
    </row>
    <row r="3089" spans="1:2">
      <c r="A3089" s="21" t="s">
        <v>2326</v>
      </c>
      <c r="B3089" s="419">
        <v>2</v>
      </c>
    </row>
    <row r="3090" spans="1:2">
      <c r="A3090" s="418" t="s">
        <v>5742</v>
      </c>
      <c r="B3090" s="419">
        <v>1</v>
      </c>
    </row>
    <row r="3091" spans="1:2">
      <c r="A3091" s="418" t="s">
        <v>5738</v>
      </c>
      <c r="B3091" s="419">
        <v>1</v>
      </c>
    </row>
    <row r="3092" spans="1:2">
      <c r="A3092" s="21" t="s">
        <v>2337</v>
      </c>
      <c r="B3092" s="419">
        <v>2</v>
      </c>
    </row>
    <row r="3093" spans="1:2">
      <c r="A3093" s="418" t="s">
        <v>5742</v>
      </c>
      <c r="B3093" s="419">
        <v>1</v>
      </c>
    </row>
    <row r="3094" spans="1:2">
      <c r="A3094" s="418" t="s">
        <v>5738</v>
      </c>
      <c r="B3094" s="419">
        <v>1</v>
      </c>
    </row>
    <row r="3095" spans="1:2">
      <c r="A3095" s="21" t="s">
        <v>2348</v>
      </c>
      <c r="B3095" s="419">
        <v>2</v>
      </c>
    </row>
    <row r="3096" spans="1:2">
      <c r="A3096" s="418" t="s">
        <v>5742</v>
      </c>
      <c r="B3096" s="419">
        <v>1</v>
      </c>
    </row>
    <row r="3097" spans="1:2">
      <c r="A3097" s="418" t="s">
        <v>5738</v>
      </c>
      <c r="B3097" s="419">
        <v>1</v>
      </c>
    </row>
    <row r="3098" spans="1:2">
      <c r="A3098" s="21" t="s">
        <v>2062</v>
      </c>
      <c r="B3098" s="419">
        <v>2</v>
      </c>
    </row>
    <row r="3099" spans="1:2">
      <c r="A3099" s="418" t="s">
        <v>5742</v>
      </c>
      <c r="B3099" s="419">
        <v>1</v>
      </c>
    </row>
    <row r="3100" spans="1:2">
      <c r="A3100" s="418" t="s">
        <v>5738</v>
      </c>
      <c r="B3100" s="419">
        <v>1</v>
      </c>
    </row>
    <row r="3101" spans="1:2">
      <c r="A3101" s="21" t="s">
        <v>2359</v>
      </c>
      <c r="B3101" s="419">
        <v>2</v>
      </c>
    </row>
    <row r="3102" spans="1:2">
      <c r="A3102" s="418" t="s">
        <v>5742</v>
      </c>
      <c r="B3102" s="419">
        <v>1</v>
      </c>
    </row>
    <row r="3103" spans="1:2">
      <c r="A3103" s="418" t="s">
        <v>5738</v>
      </c>
      <c r="B3103" s="419">
        <v>1</v>
      </c>
    </row>
    <row r="3104" spans="1:2">
      <c r="A3104" s="21" t="s">
        <v>2370</v>
      </c>
      <c r="B3104" s="419">
        <v>2</v>
      </c>
    </row>
    <row r="3105" spans="1:2">
      <c r="A3105" s="418" t="s">
        <v>5742</v>
      </c>
      <c r="B3105" s="419">
        <v>1</v>
      </c>
    </row>
    <row r="3106" spans="1:2">
      <c r="A3106" s="418" t="s">
        <v>5738</v>
      </c>
      <c r="B3106" s="419">
        <v>1</v>
      </c>
    </row>
    <row r="3107" spans="1:2">
      <c r="A3107" s="21" t="s">
        <v>2381</v>
      </c>
      <c r="B3107" s="419">
        <v>2</v>
      </c>
    </row>
    <row r="3108" spans="1:2">
      <c r="A3108" s="418" t="s">
        <v>5742</v>
      </c>
      <c r="B3108" s="419">
        <v>1</v>
      </c>
    </row>
    <row r="3109" spans="1:2">
      <c r="A3109" s="418" t="s">
        <v>5738</v>
      </c>
      <c r="B3109" s="419">
        <v>1</v>
      </c>
    </row>
    <row r="3110" spans="1:2">
      <c r="A3110" s="21" t="s">
        <v>2392</v>
      </c>
      <c r="B3110" s="419">
        <v>2</v>
      </c>
    </row>
    <row r="3111" spans="1:2">
      <c r="A3111" s="418" t="s">
        <v>5742</v>
      </c>
      <c r="B3111" s="419">
        <v>1</v>
      </c>
    </row>
    <row r="3112" spans="1:2">
      <c r="A3112" s="418" t="s">
        <v>5738</v>
      </c>
      <c r="B3112" s="419">
        <v>1</v>
      </c>
    </row>
    <row r="3113" spans="1:2">
      <c r="A3113" s="21" t="s">
        <v>2403</v>
      </c>
      <c r="B3113" s="419">
        <v>2</v>
      </c>
    </row>
    <row r="3114" spans="1:2">
      <c r="A3114" s="418" t="s">
        <v>5742</v>
      </c>
      <c r="B3114" s="419">
        <v>1</v>
      </c>
    </row>
    <row r="3115" spans="1:2">
      <c r="A3115" s="418" t="s">
        <v>5738</v>
      </c>
      <c r="B3115" s="419">
        <v>1</v>
      </c>
    </row>
    <row r="3116" spans="1:2">
      <c r="A3116" s="21" t="s">
        <v>2414</v>
      </c>
      <c r="B3116" s="419">
        <v>2</v>
      </c>
    </row>
    <row r="3117" spans="1:2">
      <c r="A3117" s="418" t="s">
        <v>5742</v>
      </c>
      <c r="B3117" s="419">
        <v>1</v>
      </c>
    </row>
    <row r="3118" spans="1:2">
      <c r="A3118" s="418" t="s">
        <v>5738</v>
      </c>
      <c r="B3118" s="419">
        <v>1</v>
      </c>
    </row>
    <row r="3119" spans="1:2">
      <c r="A3119" s="21" t="s">
        <v>2425</v>
      </c>
      <c r="B3119" s="419">
        <v>2</v>
      </c>
    </row>
    <row r="3120" spans="1:2">
      <c r="A3120" s="418" t="s">
        <v>5742</v>
      </c>
      <c r="B3120" s="419">
        <v>1</v>
      </c>
    </row>
    <row r="3121" spans="1:2">
      <c r="A3121" s="418" t="s">
        <v>5738</v>
      </c>
      <c r="B3121" s="419">
        <v>1</v>
      </c>
    </row>
    <row r="3122" spans="1:2">
      <c r="A3122" s="21" t="s">
        <v>2436</v>
      </c>
      <c r="B3122" s="419">
        <v>2</v>
      </c>
    </row>
    <row r="3123" spans="1:2">
      <c r="A3123" s="418" t="s">
        <v>5742</v>
      </c>
      <c r="B3123" s="419">
        <v>1</v>
      </c>
    </row>
    <row r="3124" spans="1:2">
      <c r="A3124" s="418" t="s">
        <v>5738</v>
      </c>
      <c r="B3124" s="419">
        <v>1</v>
      </c>
    </row>
    <row r="3125" spans="1:2">
      <c r="A3125" s="21" t="s">
        <v>2447</v>
      </c>
      <c r="B3125" s="419">
        <v>2</v>
      </c>
    </row>
    <row r="3126" spans="1:2">
      <c r="A3126" s="418" t="s">
        <v>5742</v>
      </c>
      <c r="B3126" s="419">
        <v>1</v>
      </c>
    </row>
    <row r="3127" spans="1:2">
      <c r="A3127" s="418" t="s">
        <v>5738</v>
      </c>
      <c r="B3127" s="419">
        <v>1</v>
      </c>
    </row>
    <row r="3128" spans="1:2">
      <c r="A3128" s="21" t="s">
        <v>2458</v>
      </c>
      <c r="B3128" s="419">
        <v>2</v>
      </c>
    </row>
    <row r="3129" spans="1:2">
      <c r="A3129" s="418" t="s">
        <v>5742</v>
      </c>
      <c r="B3129" s="419">
        <v>1</v>
      </c>
    </row>
    <row r="3130" spans="1:2">
      <c r="A3130" s="418" t="s">
        <v>5738</v>
      </c>
      <c r="B3130" s="419">
        <v>1</v>
      </c>
    </row>
    <row r="3131" spans="1:2">
      <c r="A3131" s="21" t="s">
        <v>2073</v>
      </c>
      <c r="B3131" s="419">
        <v>2</v>
      </c>
    </row>
    <row r="3132" spans="1:2">
      <c r="A3132" s="418" t="s">
        <v>5742</v>
      </c>
      <c r="B3132" s="419">
        <v>1</v>
      </c>
    </row>
    <row r="3133" spans="1:2">
      <c r="A3133" s="418" t="s">
        <v>5738</v>
      </c>
      <c r="B3133" s="419">
        <v>1</v>
      </c>
    </row>
    <row r="3134" spans="1:2">
      <c r="A3134" s="21" t="s">
        <v>2469</v>
      </c>
      <c r="B3134" s="419">
        <v>2</v>
      </c>
    </row>
    <row r="3135" spans="1:2">
      <c r="A3135" s="418" t="s">
        <v>5742</v>
      </c>
      <c r="B3135" s="419">
        <v>1</v>
      </c>
    </row>
    <row r="3136" spans="1:2">
      <c r="A3136" s="418" t="s">
        <v>5738</v>
      </c>
      <c r="B3136" s="419">
        <v>1</v>
      </c>
    </row>
    <row r="3137" spans="1:2">
      <c r="A3137" s="21" t="s">
        <v>2480</v>
      </c>
      <c r="B3137" s="419">
        <v>2</v>
      </c>
    </row>
    <row r="3138" spans="1:2">
      <c r="A3138" s="418" t="s">
        <v>5742</v>
      </c>
      <c r="B3138" s="419">
        <v>1</v>
      </c>
    </row>
    <row r="3139" spans="1:2">
      <c r="A3139" s="418" t="s">
        <v>5738</v>
      </c>
      <c r="B3139" s="419">
        <v>1</v>
      </c>
    </row>
    <row r="3140" spans="1:2">
      <c r="A3140" s="21" t="s">
        <v>2491</v>
      </c>
      <c r="B3140" s="419">
        <v>2</v>
      </c>
    </row>
    <row r="3141" spans="1:2">
      <c r="A3141" s="418" t="s">
        <v>5742</v>
      </c>
      <c r="B3141" s="419">
        <v>1</v>
      </c>
    </row>
    <row r="3142" spans="1:2">
      <c r="A3142" s="418" t="s">
        <v>5738</v>
      </c>
      <c r="B3142" s="419">
        <v>1</v>
      </c>
    </row>
    <row r="3143" spans="1:2">
      <c r="A3143" s="21" t="s">
        <v>2502</v>
      </c>
      <c r="B3143" s="419">
        <v>2</v>
      </c>
    </row>
    <row r="3144" spans="1:2">
      <c r="A3144" s="418" t="s">
        <v>5742</v>
      </c>
      <c r="B3144" s="419">
        <v>1</v>
      </c>
    </row>
    <row r="3145" spans="1:2">
      <c r="A3145" s="418" t="s">
        <v>5738</v>
      </c>
      <c r="B3145" s="419">
        <v>1</v>
      </c>
    </row>
    <row r="3146" spans="1:2">
      <c r="A3146" s="21" t="s">
        <v>2513</v>
      </c>
      <c r="B3146" s="419">
        <v>2</v>
      </c>
    </row>
    <row r="3147" spans="1:2">
      <c r="A3147" s="418" t="s">
        <v>5742</v>
      </c>
      <c r="B3147" s="419">
        <v>1</v>
      </c>
    </row>
    <row r="3148" spans="1:2">
      <c r="A3148" s="418" t="s">
        <v>5738</v>
      </c>
      <c r="B3148" s="419">
        <v>1</v>
      </c>
    </row>
    <row r="3149" spans="1:2">
      <c r="A3149" s="21" t="s">
        <v>2524</v>
      </c>
      <c r="B3149" s="419">
        <v>2</v>
      </c>
    </row>
    <row r="3150" spans="1:2">
      <c r="A3150" s="418" t="s">
        <v>5742</v>
      </c>
      <c r="B3150" s="419">
        <v>1</v>
      </c>
    </row>
    <row r="3151" spans="1:2">
      <c r="A3151" s="418" t="s">
        <v>5738</v>
      </c>
      <c r="B3151" s="419">
        <v>1</v>
      </c>
    </row>
    <row r="3152" spans="1:2">
      <c r="A3152" s="21" t="s">
        <v>2535</v>
      </c>
      <c r="B3152" s="419">
        <v>2</v>
      </c>
    </row>
    <row r="3153" spans="1:2">
      <c r="A3153" s="418" t="s">
        <v>5742</v>
      </c>
      <c r="B3153" s="419">
        <v>1</v>
      </c>
    </row>
    <row r="3154" spans="1:2">
      <c r="A3154" s="418" t="s">
        <v>5738</v>
      </c>
      <c r="B3154" s="419">
        <v>1</v>
      </c>
    </row>
    <row r="3155" spans="1:2">
      <c r="A3155" s="21" t="s">
        <v>2546</v>
      </c>
      <c r="B3155" s="419">
        <v>2</v>
      </c>
    </row>
    <row r="3156" spans="1:2">
      <c r="A3156" s="418" t="s">
        <v>5742</v>
      </c>
      <c r="B3156" s="419">
        <v>1</v>
      </c>
    </row>
    <row r="3157" spans="1:2">
      <c r="A3157" s="418" t="s">
        <v>5738</v>
      </c>
      <c r="B3157" s="419">
        <v>1</v>
      </c>
    </row>
    <row r="3158" spans="1:2">
      <c r="A3158" s="21" t="s">
        <v>2557</v>
      </c>
      <c r="B3158" s="419">
        <v>2</v>
      </c>
    </row>
    <row r="3159" spans="1:2">
      <c r="A3159" s="418" t="s">
        <v>5742</v>
      </c>
      <c r="B3159" s="419">
        <v>1</v>
      </c>
    </row>
    <row r="3160" spans="1:2">
      <c r="A3160" s="418" t="s">
        <v>5738</v>
      </c>
      <c r="B3160" s="419">
        <v>1</v>
      </c>
    </row>
    <row r="3161" spans="1:2">
      <c r="A3161" s="21" t="s">
        <v>2568</v>
      </c>
      <c r="B3161" s="419">
        <v>2</v>
      </c>
    </row>
    <row r="3162" spans="1:2">
      <c r="A3162" s="418" t="s">
        <v>5742</v>
      </c>
      <c r="B3162" s="419">
        <v>1</v>
      </c>
    </row>
    <row r="3163" spans="1:2">
      <c r="A3163" s="418" t="s">
        <v>5738</v>
      </c>
      <c r="B3163" s="419">
        <v>1</v>
      </c>
    </row>
    <row r="3164" spans="1:2">
      <c r="A3164" s="21" t="s">
        <v>2084</v>
      </c>
      <c r="B3164" s="419">
        <v>2</v>
      </c>
    </row>
    <row r="3165" spans="1:2">
      <c r="A3165" s="418" t="s">
        <v>5742</v>
      </c>
      <c r="B3165" s="419">
        <v>1</v>
      </c>
    </row>
    <row r="3166" spans="1:2">
      <c r="A3166" s="418" t="s">
        <v>5738</v>
      </c>
      <c r="B3166" s="419">
        <v>1</v>
      </c>
    </row>
    <row r="3167" spans="1:2">
      <c r="A3167" s="21" t="s">
        <v>2579</v>
      </c>
      <c r="B3167" s="419">
        <v>2</v>
      </c>
    </row>
    <row r="3168" spans="1:2">
      <c r="A3168" s="418" t="s">
        <v>5742</v>
      </c>
      <c r="B3168" s="419">
        <v>1</v>
      </c>
    </row>
    <row r="3169" spans="1:2">
      <c r="A3169" s="418" t="s">
        <v>5738</v>
      </c>
      <c r="B3169" s="419">
        <v>1</v>
      </c>
    </row>
    <row r="3170" spans="1:2">
      <c r="A3170" s="21" t="s">
        <v>2590</v>
      </c>
      <c r="B3170" s="419">
        <v>2</v>
      </c>
    </row>
    <row r="3171" spans="1:2">
      <c r="A3171" s="418" t="s">
        <v>5742</v>
      </c>
      <c r="B3171" s="419">
        <v>1</v>
      </c>
    </row>
    <row r="3172" spans="1:2">
      <c r="A3172" s="418" t="s">
        <v>5738</v>
      </c>
      <c r="B3172" s="419">
        <v>1</v>
      </c>
    </row>
    <row r="3173" spans="1:2">
      <c r="A3173" s="21" t="s">
        <v>2601</v>
      </c>
      <c r="B3173" s="419">
        <v>2</v>
      </c>
    </row>
    <row r="3174" spans="1:2">
      <c r="A3174" s="418" t="s">
        <v>5742</v>
      </c>
      <c r="B3174" s="419">
        <v>1</v>
      </c>
    </row>
    <row r="3175" spans="1:2">
      <c r="A3175" s="418" t="s">
        <v>5738</v>
      </c>
      <c r="B3175" s="419">
        <v>1</v>
      </c>
    </row>
    <row r="3176" spans="1:2">
      <c r="A3176" s="21" t="s">
        <v>2612</v>
      </c>
      <c r="B3176" s="419">
        <v>2</v>
      </c>
    </row>
    <row r="3177" spans="1:2">
      <c r="A3177" s="418" t="s">
        <v>5742</v>
      </c>
      <c r="B3177" s="419">
        <v>1</v>
      </c>
    </row>
    <row r="3178" spans="1:2">
      <c r="A3178" s="418" t="s">
        <v>5738</v>
      </c>
      <c r="B3178" s="419">
        <v>1</v>
      </c>
    </row>
    <row r="3179" spans="1:2">
      <c r="A3179" s="21" t="s">
        <v>2623</v>
      </c>
      <c r="B3179" s="419">
        <v>2</v>
      </c>
    </row>
    <row r="3180" spans="1:2">
      <c r="A3180" s="418" t="s">
        <v>5742</v>
      </c>
      <c r="B3180" s="419">
        <v>1</v>
      </c>
    </row>
    <row r="3181" spans="1:2">
      <c r="A3181" s="418" t="s">
        <v>5738</v>
      </c>
      <c r="B3181" s="419">
        <v>1</v>
      </c>
    </row>
    <row r="3182" spans="1:2">
      <c r="A3182" s="21" t="s">
        <v>2634</v>
      </c>
      <c r="B3182" s="419">
        <v>2</v>
      </c>
    </row>
    <row r="3183" spans="1:2">
      <c r="A3183" s="418" t="s">
        <v>5742</v>
      </c>
      <c r="B3183" s="419">
        <v>1</v>
      </c>
    </row>
    <row r="3184" spans="1:2">
      <c r="A3184" s="418" t="s">
        <v>5738</v>
      </c>
      <c r="B3184" s="419">
        <v>1</v>
      </c>
    </row>
    <row r="3185" spans="1:2">
      <c r="A3185" s="21" t="s">
        <v>2645</v>
      </c>
      <c r="B3185" s="419">
        <v>2</v>
      </c>
    </row>
    <row r="3186" spans="1:2">
      <c r="A3186" s="418" t="s">
        <v>5742</v>
      </c>
      <c r="B3186" s="419">
        <v>1</v>
      </c>
    </row>
    <row r="3187" spans="1:2">
      <c r="A3187" s="418" t="s">
        <v>5738</v>
      </c>
      <c r="B3187" s="419">
        <v>1</v>
      </c>
    </row>
    <row r="3188" spans="1:2">
      <c r="A3188" s="21" t="s">
        <v>2656</v>
      </c>
      <c r="B3188" s="419">
        <v>2</v>
      </c>
    </row>
    <row r="3189" spans="1:2">
      <c r="A3189" s="418" t="s">
        <v>5742</v>
      </c>
      <c r="B3189" s="419">
        <v>1</v>
      </c>
    </row>
    <row r="3190" spans="1:2">
      <c r="A3190" s="418" t="s">
        <v>5738</v>
      </c>
      <c r="B3190" s="419">
        <v>1</v>
      </c>
    </row>
    <row r="3191" spans="1:2">
      <c r="A3191" s="21" t="s">
        <v>2667</v>
      </c>
      <c r="B3191" s="419">
        <v>2</v>
      </c>
    </row>
    <row r="3192" spans="1:2">
      <c r="A3192" s="418" t="s">
        <v>5742</v>
      </c>
      <c r="B3192" s="419">
        <v>1</v>
      </c>
    </row>
    <row r="3193" spans="1:2">
      <c r="A3193" s="418" t="s">
        <v>5738</v>
      </c>
      <c r="B3193" s="419">
        <v>1</v>
      </c>
    </row>
    <row r="3194" spans="1:2">
      <c r="A3194" s="21" t="s">
        <v>2678</v>
      </c>
      <c r="B3194" s="419">
        <v>2</v>
      </c>
    </row>
    <row r="3195" spans="1:2">
      <c r="A3195" s="418" t="s">
        <v>5742</v>
      </c>
      <c r="B3195" s="419">
        <v>1</v>
      </c>
    </row>
    <row r="3196" spans="1:2">
      <c r="A3196" s="418" t="s">
        <v>5738</v>
      </c>
      <c r="B3196" s="419">
        <v>1</v>
      </c>
    </row>
    <row r="3197" spans="1:2">
      <c r="A3197" s="21" t="s">
        <v>2095</v>
      </c>
      <c r="B3197" s="419">
        <v>2</v>
      </c>
    </row>
    <row r="3198" spans="1:2">
      <c r="A3198" s="418" t="s">
        <v>5742</v>
      </c>
      <c r="B3198" s="419">
        <v>1</v>
      </c>
    </row>
    <row r="3199" spans="1:2">
      <c r="A3199" s="418" t="s">
        <v>5738</v>
      </c>
      <c r="B3199" s="419">
        <v>1</v>
      </c>
    </row>
    <row r="3200" spans="1:2">
      <c r="A3200" s="21" t="s">
        <v>2689</v>
      </c>
      <c r="B3200" s="419">
        <v>2</v>
      </c>
    </row>
    <row r="3201" spans="1:2">
      <c r="A3201" s="418" t="s">
        <v>5742</v>
      </c>
      <c r="B3201" s="419">
        <v>1</v>
      </c>
    </row>
    <row r="3202" spans="1:2">
      <c r="A3202" s="418" t="s">
        <v>5738</v>
      </c>
      <c r="B3202" s="419">
        <v>1</v>
      </c>
    </row>
    <row r="3203" spans="1:2">
      <c r="A3203" s="21" t="s">
        <v>2700</v>
      </c>
      <c r="B3203" s="419">
        <v>2</v>
      </c>
    </row>
    <row r="3204" spans="1:2">
      <c r="A3204" s="418" t="s">
        <v>5742</v>
      </c>
      <c r="B3204" s="419">
        <v>1</v>
      </c>
    </row>
    <row r="3205" spans="1:2">
      <c r="A3205" s="418" t="s">
        <v>5738</v>
      </c>
      <c r="B3205" s="419">
        <v>1</v>
      </c>
    </row>
    <row r="3206" spans="1:2">
      <c r="A3206" s="21" t="s">
        <v>2711</v>
      </c>
      <c r="B3206" s="419">
        <v>2</v>
      </c>
    </row>
    <row r="3207" spans="1:2">
      <c r="A3207" s="418" t="s">
        <v>5742</v>
      </c>
      <c r="B3207" s="419">
        <v>1</v>
      </c>
    </row>
    <row r="3208" spans="1:2">
      <c r="A3208" s="418" t="s">
        <v>5738</v>
      </c>
      <c r="B3208" s="419">
        <v>1</v>
      </c>
    </row>
    <row r="3209" spans="1:2">
      <c r="A3209" s="21" t="s">
        <v>2722</v>
      </c>
      <c r="B3209" s="419">
        <v>2</v>
      </c>
    </row>
    <row r="3210" spans="1:2">
      <c r="A3210" s="418" t="s">
        <v>5742</v>
      </c>
      <c r="B3210" s="419">
        <v>1</v>
      </c>
    </row>
    <row r="3211" spans="1:2">
      <c r="A3211" s="418" t="s">
        <v>5738</v>
      </c>
      <c r="B3211" s="419">
        <v>1</v>
      </c>
    </row>
    <row r="3212" spans="1:2">
      <c r="A3212" s="21" t="s">
        <v>2733</v>
      </c>
      <c r="B3212" s="419">
        <v>2</v>
      </c>
    </row>
    <row r="3213" spans="1:2">
      <c r="A3213" s="418" t="s">
        <v>5742</v>
      </c>
      <c r="B3213" s="419">
        <v>1</v>
      </c>
    </row>
    <row r="3214" spans="1:2">
      <c r="A3214" s="418" t="s">
        <v>5738</v>
      </c>
      <c r="B3214" s="419">
        <v>1</v>
      </c>
    </row>
    <row r="3215" spans="1:2">
      <c r="A3215" s="21" t="s">
        <v>2744</v>
      </c>
      <c r="B3215" s="419">
        <v>2</v>
      </c>
    </row>
    <row r="3216" spans="1:2">
      <c r="A3216" s="418" t="s">
        <v>5742</v>
      </c>
      <c r="B3216" s="419">
        <v>1</v>
      </c>
    </row>
    <row r="3217" spans="1:2">
      <c r="A3217" s="418" t="s">
        <v>5738</v>
      </c>
      <c r="B3217" s="419">
        <v>1</v>
      </c>
    </row>
    <row r="3218" spans="1:2">
      <c r="A3218" s="21" t="s">
        <v>2755</v>
      </c>
      <c r="B3218" s="419">
        <v>2</v>
      </c>
    </row>
    <row r="3219" spans="1:2">
      <c r="A3219" s="418" t="s">
        <v>5742</v>
      </c>
      <c r="B3219" s="419">
        <v>1</v>
      </c>
    </row>
    <row r="3220" spans="1:2">
      <c r="A3220" s="418" t="s">
        <v>5738</v>
      </c>
      <c r="B3220" s="419">
        <v>1</v>
      </c>
    </row>
    <row r="3221" spans="1:2">
      <c r="A3221" s="21" t="s">
        <v>2766</v>
      </c>
      <c r="B3221" s="419">
        <v>2</v>
      </c>
    </row>
    <row r="3222" spans="1:2">
      <c r="A3222" s="418" t="s">
        <v>5742</v>
      </c>
      <c r="B3222" s="419">
        <v>1</v>
      </c>
    </row>
    <row r="3223" spans="1:2">
      <c r="A3223" s="418" t="s">
        <v>5738</v>
      </c>
      <c r="B3223" s="419">
        <v>1</v>
      </c>
    </row>
    <row r="3224" spans="1:2">
      <c r="A3224" s="21" t="s">
        <v>2777</v>
      </c>
      <c r="B3224" s="419">
        <v>2</v>
      </c>
    </row>
    <row r="3225" spans="1:2">
      <c r="A3225" s="418" t="s">
        <v>5742</v>
      </c>
      <c r="B3225" s="419">
        <v>1</v>
      </c>
    </row>
    <row r="3226" spans="1:2">
      <c r="A3226" s="418" t="s">
        <v>5738</v>
      </c>
      <c r="B3226" s="419">
        <v>1</v>
      </c>
    </row>
    <row r="3227" spans="1:2">
      <c r="A3227" s="21" t="s">
        <v>2788</v>
      </c>
      <c r="B3227" s="419">
        <v>2</v>
      </c>
    </row>
    <row r="3228" spans="1:2">
      <c r="A3228" s="418" t="s">
        <v>5742</v>
      </c>
      <c r="B3228" s="419">
        <v>1</v>
      </c>
    </row>
    <row r="3229" spans="1:2">
      <c r="A3229" s="418" t="s">
        <v>5738</v>
      </c>
      <c r="B3229" s="419">
        <v>1</v>
      </c>
    </row>
    <row r="3230" spans="1:2">
      <c r="A3230" s="21" t="s">
        <v>2106</v>
      </c>
      <c r="B3230" s="419">
        <v>2</v>
      </c>
    </row>
    <row r="3231" spans="1:2">
      <c r="A3231" s="418" t="s">
        <v>5742</v>
      </c>
      <c r="B3231" s="419">
        <v>1</v>
      </c>
    </row>
    <row r="3232" spans="1:2">
      <c r="A3232" s="418" t="s">
        <v>5738</v>
      </c>
      <c r="B3232" s="419">
        <v>1</v>
      </c>
    </row>
    <row r="3233" spans="1:2">
      <c r="A3233" s="21" t="s">
        <v>2799</v>
      </c>
      <c r="B3233" s="419">
        <v>2</v>
      </c>
    </row>
    <row r="3234" spans="1:2">
      <c r="A3234" s="418" t="s">
        <v>5742</v>
      </c>
      <c r="B3234" s="419">
        <v>1</v>
      </c>
    </row>
    <row r="3235" spans="1:2">
      <c r="A3235" s="418" t="s">
        <v>5738</v>
      </c>
      <c r="B3235" s="419">
        <v>1</v>
      </c>
    </row>
    <row r="3236" spans="1:2">
      <c r="A3236" s="21" t="s">
        <v>2810</v>
      </c>
      <c r="B3236" s="419">
        <v>2</v>
      </c>
    </row>
    <row r="3237" spans="1:2">
      <c r="A3237" s="418" t="s">
        <v>5742</v>
      </c>
      <c r="B3237" s="419">
        <v>1</v>
      </c>
    </row>
    <row r="3238" spans="1:2">
      <c r="A3238" s="418" t="s">
        <v>5738</v>
      </c>
      <c r="B3238" s="419">
        <v>1</v>
      </c>
    </row>
    <row r="3239" spans="1:2">
      <c r="A3239" s="21" t="s">
        <v>2821</v>
      </c>
      <c r="B3239" s="419">
        <v>2</v>
      </c>
    </row>
    <row r="3240" spans="1:2">
      <c r="A3240" s="418" t="s">
        <v>5742</v>
      </c>
      <c r="B3240" s="419">
        <v>1</v>
      </c>
    </row>
    <row r="3241" spans="1:2">
      <c r="A3241" s="418" t="s">
        <v>5738</v>
      </c>
      <c r="B3241" s="419">
        <v>1</v>
      </c>
    </row>
    <row r="3242" spans="1:2">
      <c r="A3242" s="21" t="s">
        <v>2832</v>
      </c>
      <c r="B3242" s="419">
        <v>2</v>
      </c>
    </row>
    <row r="3243" spans="1:2">
      <c r="A3243" s="418" t="s">
        <v>5742</v>
      </c>
      <c r="B3243" s="419">
        <v>1</v>
      </c>
    </row>
    <row r="3244" spans="1:2">
      <c r="A3244" s="418" t="s">
        <v>5738</v>
      </c>
      <c r="B3244" s="419">
        <v>1</v>
      </c>
    </row>
    <row r="3245" spans="1:2">
      <c r="A3245" s="21" t="s">
        <v>2843</v>
      </c>
      <c r="B3245" s="419">
        <v>2</v>
      </c>
    </row>
    <row r="3246" spans="1:2">
      <c r="A3246" s="418" t="s">
        <v>5742</v>
      </c>
      <c r="B3246" s="419">
        <v>1</v>
      </c>
    </row>
    <row r="3247" spans="1:2">
      <c r="A3247" s="418" t="s">
        <v>5738</v>
      </c>
      <c r="B3247" s="419">
        <v>1</v>
      </c>
    </row>
    <row r="3248" spans="1:2">
      <c r="A3248" s="21" t="s">
        <v>2854</v>
      </c>
      <c r="B3248" s="419">
        <v>2</v>
      </c>
    </row>
    <row r="3249" spans="1:2">
      <c r="A3249" s="418" t="s">
        <v>5742</v>
      </c>
      <c r="B3249" s="419">
        <v>1</v>
      </c>
    </row>
    <row r="3250" spans="1:2">
      <c r="A3250" s="418" t="s">
        <v>5738</v>
      </c>
      <c r="B3250" s="419">
        <v>1</v>
      </c>
    </row>
    <row r="3251" spans="1:2">
      <c r="A3251" s="21" t="s">
        <v>2865</v>
      </c>
      <c r="B3251" s="419">
        <v>2</v>
      </c>
    </row>
    <row r="3252" spans="1:2">
      <c r="A3252" s="418" t="s">
        <v>5742</v>
      </c>
      <c r="B3252" s="419">
        <v>1</v>
      </c>
    </row>
    <row r="3253" spans="1:2">
      <c r="A3253" s="418" t="s">
        <v>5738</v>
      </c>
      <c r="B3253" s="419">
        <v>1</v>
      </c>
    </row>
    <row r="3254" spans="1:2">
      <c r="A3254" s="21" t="s">
        <v>2876</v>
      </c>
      <c r="B3254" s="419">
        <v>2</v>
      </c>
    </row>
    <row r="3255" spans="1:2">
      <c r="A3255" s="418" t="s">
        <v>5742</v>
      </c>
      <c r="B3255" s="419">
        <v>1</v>
      </c>
    </row>
    <row r="3256" spans="1:2">
      <c r="A3256" s="418" t="s">
        <v>5738</v>
      </c>
      <c r="B3256" s="419">
        <v>1</v>
      </c>
    </row>
    <row r="3257" spans="1:2">
      <c r="A3257" s="21" t="s">
        <v>2887</v>
      </c>
      <c r="B3257" s="419">
        <v>2</v>
      </c>
    </row>
    <row r="3258" spans="1:2">
      <c r="A3258" s="418" t="s">
        <v>5742</v>
      </c>
      <c r="B3258" s="419">
        <v>1</v>
      </c>
    </row>
    <row r="3259" spans="1:2">
      <c r="A3259" s="418" t="s">
        <v>5738</v>
      </c>
      <c r="B3259" s="419">
        <v>1</v>
      </c>
    </row>
    <row r="3260" spans="1:2">
      <c r="A3260" s="21" t="s">
        <v>2898</v>
      </c>
      <c r="B3260" s="419">
        <v>2</v>
      </c>
    </row>
    <row r="3261" spans="1:2">
      <c r="A3261" s="418" t="s">
        <v>5742</v>
      </c>
      <c r="B3261" s="419">
        <v>1</v>
      </c>
    </row>
    <row r="3262" spans="1:2">
      <c r="A3262" s="418" t="s">
        <v>5738</v>
      </c>
      <c r="B3262" s="419">
        <v>1</v>
      </c>
    </row>
    <row r="3263" spans="1:2">
      <c r="A3263" s="21" t="s">
        <v>2117</v>
      </c>
      <c r="B3263" s="419">
        <v>2</v>
      </c>
    </row>
    <row r="3264" spans="1:2">
      <c r="A3264" s="418" t="s">
        <v>5742</v>
      </c>
      <c r="B3264" s="419">
        <v>1</v>
      </c>
    </row>
    <row r="3265" spans="1:2">
      <c r="A3265" s="418" t="s">
        <v>5738</v>
      </c>
      <c r="B3265" s="419">
        <v>1</v>
      </c>
    </row>
    <row r="3266" spans="1:2">
      <c r="A3266" s="21" t="s">
        <v>2909</v>
      </c>
      <c r="B3266" s="419">
        <v>2</v>
      </c>
    </row>
    <row r="3267" spans="1:2">
      <c r="A3267" s="418" t="s">
        <v>5742</v>
      </c>
      <c r="B3267" s="419">
        <v>1</v>
      </c>
    </row>
    <row r="3268" spans="1:2">
      <c r="A3268" s="418" t="s">
        <v>5738</v>
      </c>
      <c r="B3268" s="419">
        <v>1</v>
      </c>
    </row>
    <row r="3269" spans="1:2">
      <c r="A3269" s="21" t="s">
        <v>2920</v>
      </c>
      <c r="B3269" s="419">
        <v>2</v>
      </c>
    </row>
    <row r="3270" spans="1:2">
      <c r="A3270" s="418" t="s">
        <v>5742</v>
      </c>
      <c r="B3270" s="419">
        <v>1</v>
      </c>
    </row>
    <row r="3271" spans="1:2">
      <c r="A3271" s="418" t="s">
        <v>5738</v>
      </c>
      <c r="B3271" s="419">
        <v>1</v>
      </c>
    </row>
    <row r="3272" spans="1:2">
      <c r="A3272" s="21" t="s">
        <v>2931</v>
      </c>
      <c r="B3272" s="419">
        <v>2</v>
      </c>
    </row>
    <row r="3273" spans="1:2">
      <c r="A3273" s="418" t="s">
        <v>5742</v>
      </c>
      <c r="B3273" s="419">
        <v>1</v>
      </c>
    </row>
    <row r="3274" spans="1:2">
      <c r="A3274" s="418" t="s">
        <v>5738</v>
      </c>
      <c r="B3274" s="419">
        <v>1</v>
      </c>
    </row>
    <row r="3275" spans="1:2">
      <c r="A3275" s="21" t="s">
        <v>2942</v>
      </c>
      <c r="B3275" s="419">
        <v>2</v>
      </c>
    </row>
    <row r="3276" spans="1:2">
      <c r="A3276" s="418" t="s">
        <v>5742</v>
      </c>
      <c r="B3276" s="419">
        <v>1</v>
      </c>
    </row>
    <row r="3277" spans="1:2">
      <c r="A3277" s="418" t="s">
        <v>5738</v>
      </c>
      <c r="B3277" s="419">
        <v>1</v>
      </c>
    </row>
    <row r="3278" spans="1:2">
      <c r="A3278" s="21" t="s">
        <v>2953</v>
      </c>
      <c r="B3278" s="419">
        <v>2</v>
      </c>
    </row>
    <row r="3279" spans="1:2">
      <c r="A3279" s="418" t="s">
        <v>5742</v>
      </c>
      <c r="B3279" s="419">
        <v>1</v>
      </c>
    </row>
    <row r="3280" spans="1:2">
      <c r="A3280" s="418" t="s">
        <v>5738</v>
      </c>
      <c r="B3280" s="419">
        <v>1</v>
      </c>
    </row>
    <row r="3281" spans="1:2">
      <c r="A3281" s="21" t="s">
        <v>2964</v>
      </c>
      <c r="B3281" s="419">
        <v>2</v>
      </c>
    </row>
    <row r="3282" spans="1:2">
      <c r="A3282" s="418" t="s">
        <v>5742</v>
      </c>
      <c r="B3282" s="419">
        <v>1</v>
      </c>
    </row>
    <row r="3283" spans="1:2">
      <c r="A3283" s="418" t="s">
        <v>5738</v>
      </c>
      <c r="B3283" s="419">
        <v>1</v>
      </c>
    </row>
    <row r="3284" spans="1:2">
      <c r="A3284" s="21" t="s">
        <v>2975</v>
      </c>
      <c r="B3284" s="419">
        <v>2</v>
      </c>
    </row>
    <row r="3285" spans="1:2">
      <c r="A3285" s="418" t="s">
        <v>5742</v>
      </c>
      <c r="B3285" s="419">
        <v>1</v>
      </c>
    </row>
    <row r="3286" spans="1:2">
      <c r="A3286" s="418" t="s">
        <v>5738</v>
      </c>
      <c r="B3286" s="419">
        <v>1</v>
      </c>
    </row>
    <row r="3287" spans="1:2">
      <c r="A3287" s="21" t="s">
        <v>2986</v>
      </c>
      <c r="B3287" s="419">
        <v>2</v>
      </c>
    </row>
    <row r="3288" spans="1:2">
      <c r="A3288" s="418" t="s">
        <v>5742</v>
      </c>
      <c r="B3288" s="419">
        <v>1</v>
      </c>
    </row>
    <row r="3289" spans="1:2">
      <c r="A3289" s="418" t="s">
        <v>5738</v>
      </c>
      <c r="B3289" s="419">
        <v>1</v>
      </c>
    </row>
    <row r="3290" spans="1:2">
      <c r="A3290" s="21" t="s">
        <v>2997</v>
      </c>
      <c r="B3290" s="419">
        <v>2</v>
      </c>
    </row>
    <row r="3291" spans="1:2">
      <c r="A3291" s="418" t="s">
        <v>5742</v>
      </c>
      <c r="B3291" s="419">
        <v>1</v>
      </c>
    </row>
    <row r="3292" spans="1:2">
      <c r="A3292" s="418" t="s">
        <v>5738</v>
      </c>
      <c r="B3292" s="419">
        <v>1</v>
      </c>
    </row>
    <row r="3293" spans="1:2">
      <c r="A3293" s="21" t="s">
        <v>3008</v>
      </c>
      <c r="B3293" s="419">
        <v>2</v>
      </c>
    </row>
    <row r="3294" spans="1:2">
      <c r="A3294" s="418" t="s">
        <v>5742</v>
      </c>
      <c r="B3294" s="419">
        <v>1</v>
      </c>
    </row>
    <row r="3295" spans="1:2">
      <c r="A3295" s="418" t="s">
        <v>5738</v>
      </c>
      <c r="B3295" s="419">
        <v>1</v>
      </c>
    </row>
    <row r="3296" spans="1:2">
      <c r="A3296" s="21" t="s">
        <v>2128</v>
      </c>
      <c r="B3296" s="419">
        <v>2</v>
      </c>
    </row>
    <row r="3297" spans="1:2">
      <c r="A3297" s="418" t="s">
        <v>5742</v>
      </c>
      <c r="B3297" s="419">
        <v>1</v>
      </c>
    </row>
    <row r="3298" spans="1:2">
      <c r="A3298" s="418" t="s">
        <v>5738</v>
      </c>
      <c r="B3298" s="419">
        <v>1</v>
      </c>
    </row>
    <row r="3299" spans="1:2">
      <c r="A3299" s="21" t="s">
        <v>3019</v>
      </c>
      <c r="B3299" s="419">
        <v>2</v>
      </c>
    </row>
    <row r="3300" spans="1:2">
      <c r="A3300" s="418" t="s">
        <v>5742</v>
      </c>
      <c r="B3300" s="419">
        <v>1</v>
      </c>
    </row>
    <row r="3301" spans="1:2">
      <c r="A3301" s="418" t="s">
        <v>5738</v>
      </c>
      <c r="B3301" s="419">
        <v>1</v>
      </c>
    </row>
    <row r="3302" spans="1:2">
      <c r="A3302" s="21" t="s">
        <v>3030</v>
      </c>
      <c r="B3302" s="419">
        <v>2</v>
      </c>
    </row>
    <row r="3303" spans="1:2">
      <c r="A3303" s="418" t="s">
        <v>5742</v>
      </c>
      <c r="B3303" s="419">
        <v>1</v>
      </c>
    </row>
    <row r="3304" spans="1:2">
      <c r="A3304" s="418" t="s">
        <v>5738</v>
      </c>
      <c r="B3304" s="419">
        <v>1</v>
      </c>
    </row>
    <row r="3305" spans="1:2">
      <c r="A3305" s="21" t="s">
        <v>3041</v>
      </c>
      <c r="B3305" s="419">
        <v>2</v>
      </c>
    </row>
    <row r="3306" spans="1:2">
      <c r="A3306" s="418" t="s">
        <v>5742</v>
      </c>
      <c r="B3306" s="419">
        <v>1</v>
      </c>
    </row>
    <row r="3307" spans="1:2">
      <c r="A3307" s="418" t="s">
        <v>5738</v>
      </c>
      <c r="B3307" s="419">
        <v>1</v>
      </c>
    </row>
    <row r="3308" spans="1:2">
      <c r="A3308" s="21" t="s">
        <v>3052</v>
      </c>
      <c r="B3308" s="419">
        <v>2</v>
      </c>
    </row>
    <row r="3309" spans="1:2">
      <c r="A3309" s="418" t="s">
        <v>5742</v>
      </c>
      <c r="B3309" s="419">
        <v>1</v>
      </c>
    </row>
    <row r="3310" spans="1:2">
      <c r="A3310" s="418" t="s">
        <v>5738</v>
      </c>
      <c r="B3310" s="419">
        <v>1</v>
      </c>
    </row>
    <row r="3311" spans="1:2">
      <c r="A3311" s="21" t="s">
        <v>3063</v>
      </c>
      <c r="B3311" s="419">
        <v>2</v>
      </c>
    </row>
    <row r="3312" spans="1:2">
      <c r="A3312" s="418" t="s">
        <v>5742</v>
      </c>
      <c r="B3312" s="419">
        <v>1</v>
      </c>
    </row>
    <row r="3313" spans="1:2">
      <c r="A3313" s="418" t="s">
        <v>5738</v>
      </c>
      <c r="B3313" s="419">
        <v>1</v>
      </c>
    </row>
    <row r="3314" spans="1:2">
      <c r="A3314" s="21" t="s">
        <v>3074</v>
      </c>
      <c r="B3314" s="419">
        <v>2</v>
      </c>
    </row>
    <row r="3315" spans="1:2">
      <c r="A3315" s="418" t="s">
        <v>5742</v>
      </c>
      <c r="B3315" s="419">
        <v>1</v>
      </c>
    </row>
    <row r="3316" spans="1:2">
      <c r="A3316" s="418" t="s">
        <v>5738</v>
      </c>
      <c r="B3316" s="419">
        <v>1</v>
      </c>
    </row>
    <row r="3317" spans="1:2">
      <c r="A3317" s="21" t="s">
        <v>3085</v>
      </c>
      <c r="B3317" s="419">
        <v>2</v>
      </c>
    </row>
    <row r="3318" spans="1:2">
      <c r="A3318" s="418" t="s">
        <v>5742</v>
      </c>
      <c r="B3318" s="419">
        <v>1</v>
      </c>
    </row>
    <row r="3319" spans="1:2">
      <c r="A3319" s="418" t="s">
        <v>5738</v>
      </c>
      <c r="B3319" s="419">
        <v>1</v>
      </c>
    </row>
    <row r="3320" spans="1:2">
      <c r="A3320" s="21" t="s">
        <v>3096</v>
      </c>
      <c r="B3320" s="419">
        <v>2</v>
      </c>
    </row>
    <row r="3321" spans="1:2">
      <c r="A3321" s="418" t="s">
        <v>5742</v>
      </c>
      <c r="B3321" s="419">
        <v>1</v>
      </c>
    </row>
    <row r="3322" spans="1:2">
      <c r="A3322" s="418" t="s">
        <v>5738</v>
      </c>
      <c r="B3322" s="419">
        <v>1</v>
      </c>
    </row>
    <row r="3323" spans="1:2">
      <c r="A3323" s="21" t="s">
        <v>3107</v>
      </c>
      <c r="B3323" s="419">
        <v>2</v>
      </c>
    </row>
    <row r="3324" spans="1:2">
      <c r="A3324" s="418" t="s">
        <v>5742</v>
      </c>
      <c r="B3324" s="419">
        <v>1</v>
      </c>
    </row>
    <row r="3325" spans="1:2">
      <c r="A3325" s="418" t="s">
        <v>5738</v>
      </c>
      <c r="B3325" s="419">
        <v>1</v>
      </c>
    </row>
    <row r="3326" spans="1:2">
      <c r="A3326" s="21" t="s">
        <v>1839</v>
      </c>
      <c r="B3326" s="419">
        <v>1</v>
      </c>
    </row>
    <row r="3327" spans="1:2">
      <c r="A3327" s="418" t="s">
        <v>5953</v>
      </c>
      <c r="B3327" s="419">
        <v>1</v>
      </c>
    </row>
    <row r="3328" spans="1:2">
      <c r="A3328" s="21" t="s">
        <v>864</v>
      </c>
      <c r="B3328" s="419">
        <v>1</v>
      </c>
    </row>
    <row r="3329" spans="1:2">
      <c r="A3329" s="418" t="s">
        <v>6309</v>
      </c>
      <c r="B3329" s="419">
        <v>1</v>
      </c>
    </row>
    <row r="3330" spans="1:2">
      <c r="A3330" s="21" t="s">
        <v>865</v>
      </c>
      <c r="B3330" s="419">
        <v>1</v>
      </c>
    </row>
    <row r="3331" spans="1:2">
      <c r="A3331" s="418" t="s">
        <v>6309</v>
      </c>
      <c r="B3331" s="419">
        <v>1</v>
      </c>
    </row>
    <row r="3332" spans="1:2">
      <c r="A3332" s="21" t="s">
        <v>1250</v>
      </c>
      <c r="B3332" s="419">
        <v>1</v>
      </c>
    </row>
    <row r="3333" spans="1:2">
      <c r="A3333" s="418" t="s">
        <v>5963</v>
      </c>
      <c r="B3333" s="419">
        <v>1</v>
      </c>
    </row>
    <row r="3334" spans="1:2">
      <c r="A3334" s="21" t="s">
        <v>1215</v>
      </c>
      <c r="B3334" s="419">
        <v>1</v>
      </c>
    </row>
    <row r="3335" spans="1:2">
      <c r="A3335" s="418" t="s">
        <v>5973</v>
      </c>
      <c r="B3335" s="419">
        <v>1</v>
      </c>
    </row>
    <row r="3336" spans="1:2">
      <c r="A3336" s="21" t="s">
        <v>100</v>
      </c>
      <c r="B3336" s="419">
        <v>5</v>
      </c>
    </row>
    <row r="3337" spans="1:2">
      <c r="A3337" s="418" t="s">
        <v>5814</v>
      </c>
      <c r="B3337" s="419">
        <v>1</v>
      </c>
    </row>
    <row r="3338" spans="1:2">
      <c r="A3338" s="418" t="s">
        <v>6027</v>
      </c>
      <c r="B3338" s="419">
        <v>1</v>
      </c>
    </row>
    <row r="3339" spans="1:2">
      <c r="A3339" s="418" t="s">
        <v>5824</v>
      </c>
      <c r="B3339" s="419">
        <v>1</v>
      </c>
    </row>
    <row r="3340" spans="1:2">
      <c r="A3340" s="418" t="s">
        <v>5819</v>
      </c>
      <c r="B3340" s="419">
        <v>1</v>
      </c>
    </row>
    <row r="3341" spans="1:2">
      <c r="A3341" s="418" t="s">
        <v>6032</v>
      </c>
      <c r="B3341" s="419">
        <v>1</v>
      </c>
    </row>
    <row r="3342" spans="1:2">
      <c r="A3342" s="21" t="s">
        <v>360</v>
      </c>
      <c r="B3342" s="419">
        <v>1</v>
      </c>
    </row>
    <row r="3343" spans="1:2">
      <c r="A3343" s="418" t="s">
        <v>5654</v>
      </c>
      <c r="B3343" s="419">
        <v>1</v>
      </c>
    </row>
    <row r="3344" spans="1:2">
      <c r="A3344" s="21" t="s">
        <v>6219</v>
      </c>
      <c r="B3344" s="419">
        <v>1</v>
      </c>
    </row>
    <row r="3345" spans="1:2">
      <c r="A3345" s="418" t="s">
        <v>5654</v>
      </c>
      <c r="B3345" s="419">
        <v>1</v>
      </c>
    </row>
    <row r="3346" spans="1:2">
      <c r="A3346" s="21" t="s">
        <v>6218</v>
      </c>
      <c r="B3346" s="419">
        <v>1</v>
      </c>
    </row>
    <row r="3347" spans="1:2">
      <c r="A3347" s="418" t="s">
        <v>5654</v>
      </c>
      <c r="B3347" s="419">
        <v>1</v>
      </c>
    </row>
    <row r="3348" spans="1:2">
      <c r="A3348" s="21" t="s">
        <v>131</v>
      </c>
      <c r="B3348" s="419">
        <v>1</v>
      </c>
    </row>
    <row r="3349" spans="1:2">
      <c r="A3349" s="418" t="s">
        <v>5621</v>
      </c>
      <c r="B3349" s="419">
        <v>1</v>
      </c>
    </row>
    <row r="3350" spans="1:2">
      <c r="A3350" s="21" t="s">
        <v>1360</v>
      </c>
      <c r="B3350" s="419">
        <v>1</v>
      </c>
    </row>
    <row r="3351" spans="1:2">
      <c r="A3351" s="418" t="s">
        <v>5722</v>
      </c>
      <c r="B3351" s="419">
        <v>1</v>
      </c>
    </row>
    <row r="3352" spans="1:2">
      <c r="A3352" s="21" t="s">
        <v>6226</v>
      </c>
      <c r="B3352" s="419">
        <v>1</v>
      </c>
    </row>
    <row r="3353" spans="1:2">
      <c r="A3353" s="418" t="s">
        <v>5654</v>
      </c>
      <c r="B3353" s="419">
        <v>1</v>
      </c>
    </row>
    <row r="3354" spans="1:2">
      <c r="A3354" s="21" t="s">
        <v>6254</v>
      </c>
      <c r="B3354" s="419">
        <v>1</v>
      </c>
    </row>
    <row r="3355" spans="1:2">
      <c r="A3355" s="418" t="s">
        <v>5654</v>
      </c>
      <c r="B3355" s="419">
        <v>1</v>
      </c>
    </row>
    <row r="3356" spans="1:2">
      <c r="A3356" s="21" t="s">
        <v>6279</v>
      </c>
      <c r="B3356" s="419">
        <v>1</v>
      </c>
    </row>
    <row r="3357" spans="1:2">
      <c r="A3357" s="418" t="s">
        <v>5654</v>
      </c>
      <c r="B3357" s="419">
        <v>1</v>
      </c>
    </row>
    <row r="3358" spans="1:2">
      <c r="A3358" s="21" t="s">
        <v>1468</v>
      </c>
      <c r="B3358" s="419">
        <v>1</v>
      </c>
    </row>
    <row r="3359" spans="1:2">
      <c r="A3359" s="418" t="s">
        <v>5722</v>
      </c>
      <c r="B3359" s="419">
        <v>1</v>
      </c>
    </row>
    <row r="3360" spans="1:2">
      <c r="A3360" s="21" t="s">
        <v>1469</v>
      </c>
      <c r="B3360" s="419">
        <v>1</v>
      </c>
    </row>
    <row r="3361" spans="1:2">
      <c r="A3361" s="418" t="s">
        <v>5722</v>
      </c>
      <c r="B3361" s="419">
        <v>1</v>
      </c>
    </row>
    <row r="3362" spans="1:2">
      <c r="A3362" s="21" t="s">
        <v>3819</v>
      </c>
      <c r="B3362" s="419">
        <v>3</v>
      </c>
    </row>
    <row r="3363" spans="1:2">
      <c r="A3363" s="418" t="s">
        <v>5763</v>
      </c>
      <c r="B3363" s="419">
        <v>2</v>
      </c>
    </row>
    <row r="3364" spans="1:2">
      <c r="A3364" s="418" t="s">
        <v>5768</v>
      </c>
      <c r="B3364" s="419">
        <v>1</v>
      </c>
    </row>
    <row r="3365" spans="1:2">
      <c r="A3365" s="21" t="s">
        <v>868</v>
      </c>
      <c r="B3365" s="419">
        <v>1</v>
      </c>
    </row>
    <row r="3366" spans="1:2">
      <c r="A3366" s="418" t="s">
        <v>6309</v>
      </c>
      <c r="B3366" s="419">
        <v>1</v>
      </c>
    </row>
    <row r="3367" spans="1:2">
      <c r="A3367" s="21" t="s">
        <v>965</v>
      </c>
      <c r="B3367" s="419">
        <v>1</v>
      </c>
    </row>
    <row r="3368" spans="1:2">
      <c r="A3368" s="418" t="s">
        <v>5688</v>
      </c>
      <c r="B3368" s="419">
        <v>1</v>
      </c>
    </row>
    <row r="3369" spans="1:2">
      <c r="A3369" s="21" t="s">
        <v>1978</v>
      </c>
      <c r="B3369" s="419">
        <v>6</v>
      </c>
    </row>
    <row r="3370" spans="1:2">
      <c r="A3370" s="418" t="s">
        <v>5783</v>
      </c>
      <c r="B3370" s="419">
        <v>1</v>
      </c>
    </row>
    <row r="3371" spans="1:2">
      <c r="A3371" s="418" t="s">
        <v>5788</v>
      </c>
      <c r="B3371" s="419">
        <v>1</v>
      </c>
    </row>
    <row r="3372" spans="1:2">
      <c r="A3372" s="418" t="s">
        <v>5912</v>
      </c>
      <c r="B3372" s="419">
        <v>1</v>
      </c>
    </row>
    <row r="3373" spans="1:2">
      <c r="A3373" s="418" t="s">
        <v>5932</v>
      </c>
      <c r="B3373" s="419">
        <v>1</v>
      </c>
    </row>
    <row r="3374" spans="1:2">
      <c r="A3374" s="418" t="s">
        <v>5917</v>
      </c>
      <c r="B3374" s="419">
        <v>1</v>
      </c>
    </row>
    <row r="3375" spans="1:2">
      <c r="A3375" s="418" t="s">
        <v>5937</v>
      </c>
      <c r="B3375" s="419">
        <v>1</v>
      </c>
    </row>
    <row r="3376" spans="1:2">
      <c r="A3376" s="21" t="s">
        <v>163</v>
      </c>
      <c r="B3376" s="419">
        <v>5</v>
      </c>
    </row>
    <row r="3377" spans="1:2">
      <c r="A3377" s="418" t="s">
        <v>5829</v>
      </c>
      <c r="B3377" s="419">
        <v>1</v>
      </c>
    </row>
    <row r="3378" spans="1:2">
      <c r="A3378" s="418" t="s">
        <v>6017</v>
      </c>
      <c r="B3378" s="419">
        <v>1</v>
      </c>
    </row>
    <row r="3379" spans="1:2">
      <c r="A3379" s="418" t="s">
        <v>5839</v>
      </c>
      <c r="B3379" s="419">
        <v>1</v>
      </c>
    </row>
    <row r="3380" spans="1:2">
      <c r="A3380" s="418" t="s">
        <v>5834</v>
      </c>
      <c r="B3380" s="419">
        <v>1</v>
      </c>
    </row>
    <row r="3381" spans="1:2">
      <c r="A3381" s="418" t="s">
        <v>6022</v>
      </c>
      <c r="B3381" s="419">
        <v>1</v>
      </c>
    </row>
    <row r="3382" spans="1:2">
      <c r="A3382" s="21" t="s">
        <v>1979</v>
      </c>
      <c r="B3382" s="419">
        <v>4</v>
      </c>
    </row>
    <row r="3383" spans="1:2">
      <c r="A3383" s="418" t="s">
        <v>5912</v>
      </c>
      <c r="B3383" s="419">
        <v>1</v>
      </c>
    </row>
    <row r="3384" spans="1:2">
      <c r="A3384" s="418" t="s">
        <v>5932</v>
      </c>
      <c r="B3384" s="419">
        <v>1</v>
      </c>
    </row>
    <row r="3385" spans="1:2">
      <c r="A3385" s="418" t="s">
        <v>5917</v>
      </c>
      <c r="B3385" s="419">
        <v>1</v>
      </c>
    </row>
    <row r="3386" spans="1:2">
      <c r="A3386" s="418" t="s">
        <v>5937</v>
      </c>
      <c r="B3386" s="419">
        <v>1</v>
      </c>
    </row>
    <row r="3387" spans="1:2">
      <c r="A3387" s="21" t="s">
        <v>1980</v>
      </c>
      <c r="B3387" s="419">
        <v>6</v>
      </c>
    </row>
    <row r="3388" spans="1:2">
      <c r="A3388" s="418" t="s">
        <v>5783</v>
      </c>
      <c r="B3388" s="419">
        <v>1</v>
      </c>
    </row>
    <row r="3389" spans="1:2">
      <c r="A3389" s="418" t="s">
        <v>5788</v>
      </c>
      <c r="B3389" s="419">
        <v>1</v>
      </c>
    </row>
    <row r="3390" spans="1:2">
      <c r="A3390" s="418" t="s">
        <v>5912</v>
      </c>
      <c r="B3390" s="419">
        <v>1</v>
      </c>
    </row>
    <row r="3391" spans="1:2">
      <c r="A3391" s="418" t="s">
        <v>5932</v>
      </c>
      <c r="B3391" s="419">
        <v>1</v>
      </c>
    </row>
    <row r="3392" spans="1:2">
      <c r="A3392" s="418" t="s">
        <v>5917</v>
      </c>
      <c r="B3392" s="419">
        <v>1</v>
      </c>
    </row>
    <row r="3393" spans="1:2">
      <c r="A3393" s="418" t="s">
        <v>5937</v>
      </c>
      <c r="B3393" s="419">
        <v>1</v>
      </c>
    </row>
    <row r="3394" spans="1:2">
      <c r="A3394" s="21" t="s">
        <v>1981</v>
      </c>
      <c r="B3394" s="419">
        <v>4</v>
      </c>
    </row>
    <row r="3395" spans="1:2">
      <c r="A3395" s="418" t="s">
        <v>5912</v>
      </c>
      <c r="B3395" s="419">
        <v>1</v>
      </c>
    </row>
    <row r="3396" spans="1:2">
      <c r="A3396" s="418" t="s">
        <v>5932</v>
      </c>
      <c r="B3396" s="419">
        <v>1</v>
      </c>
    </row>
    <row r="3397" spans="1:2">
      <c r="A3397" s="418" t="s">
        <v>5917</v>
      </c>
      <c r="B3397" s="419">
        <v>1</v>
      </c>
    </row>
    <row r="3398" spans="1:2">
      <c r="A3398" s="418" t="s">
        <v>5937</v>
      </c>
      <c r="B3398" s="419">
        <v>1</v>
      </c>
    </row>
    <row r="3399" spans="1:2">
      <c r="A3399" s="21" t="s">
        <v>1982</v>
      </c>
      <c r="B3399" s="419">
        <v>4</v>
      </c>
    </row>
    <row r="3400" spans="1:2">
      <c r="A3400" s="418" t="s">
        <v>5912</v>
      </c>
      <c r="B3400" s="419">
        <v>1</v>
      </c>
    </row>
    <row r="3401" spans="1:2">
      <c r="A3401" s="418" t="s">
        <v>5932</v>
      </c>
      <c r="B3401" s="419">
        <v>1</v>
      </c>
    </row>
    <row r="3402" spans="1:2">
      <c r="A3402" s="418" t="s">
        <v>5917</v>
      </c>
      <c r="B3402" s="419">
        <v>1</v>
      </c>
    </row>
    <row r="3403" spans="1:2">
      <c r="A3403" s="418" t="s">
        <v>5937</v>
      </c>
      <c r="B3403" s="419">
        <v>1</v>
      </c>
    </row>
    <row r="3404" spans="1:2">
      <c r="A3404" s="21" t="s">
        <v>1303</v>
      </c>
      <c r="B3404" s="419">
        <v>1</v>
      </c>
    </row>
    <row r="3405" spans="1:2">
      <c r="A3405" s="418" t="s">
        <v>5845</v>
      </c>
      <c r="B3405" s="419">
        <v>1</v>
      </c>
    </row>
    <row r="3406" spans="1:2">
      <c r="A3406" s="21" t="s">
        <v>1335</v>
      </c>
      <c r="B3406" s="419">
        <v>1</v>
      </c>
    </row>
    <row r="3407" spans="1:2">
      <c r="A3407" s="418" t="s">
        <v>5845</v>
      </c>
      <c r="B3407" s="419">
        <v>1</v>
      </c>
    </row>
    <row r="3408" spans="1:2">
      <c r="A3408" s="21" t="s">
        <v>1319</v>
      </c>
      <c r="B3408" s="419">
        <v>1</v>
      </c>
    </row>
    <row r="3409" spans="1:2">
      <c r="A3409" s="418" t="s">
        <v>5845</v>
      </c>
      <c r="B3409" s="419">
        <v>1</v>
      </c>
    </row>
    <row r="3410" spans="1:2">
      <c r="A3410" s="21" t="s">
        <v>1311</v>
      </c>
      <c r="B3410" s="419">
        <v>1</v>
      </c>
    </row>
    <row r="3411" spans="1:2">
      <c r="A3411" s="418" t="s">
        <v>5845</v>
      </c>
      <c r="B3411" s="419">
        <v>1</v>
      </c>
    </row>
    <row r="3412" spans="1:2">
      <c r="A3412" s="21" t="s">
        <v>1337</v>
      </c>
      <c r="B3412" s="419">
        <v>1</v>
      </c>
    </row>
    <row r="3413" spans="1:2">
      <c r="A3413" s="418" t="s">
        <v>5845</v>
      </c>
      <c r="B3413" s="419">
        <v>1</v>
      </c>
    </row>
    <row r="3414" spans="1:2">
      <c r="A3414" s="21" t="s">
        <v>1333</v>
      </c>
      <c r="B3414" s="419">
        <v>1</v>
      </c>
    </row>
    <row r="3415" spans="1:2">
      <c r="A3415" s="418" t="s">
        <v>5845</v>
      </c>
      <c r="B3415" s="419">
        <v>1</v>
      </c>
    </row>
    <row r="3416" spans="1:2">
      <c r="A3416" s="21" t="s">
        <v>1329</v>
      </c>
      <c r="B3416" s="419">
        <v>1</v>
      </c>
    </row>
    <row r="3417" spans="1:2">
      <c r="A3417" s="418" t="s">
        <v>5845</v>
      </c>
      <c r="B3417" s="419">
        <v>1</v>
      </c>
    </row>
    <row r="3418" spans="1:2">
      <c r="A3418" s="21" t="s">
        <v>1331</v>
      </c>
      <c r="B3418" s="419">
        <v>1</v>
      </c>
    </row>
    <row r="3419" spans="1:2">
      <c r="A3419" s="418" t="s">
        <v>5845</v>
      </c>
      <c r="B3419" s="419">
        <v>1</v>
      </c>
    </row>
    <row r="3420" spans="1:2">
      <c r="A3420" s="21" t="s">
        <v>1309</v>
      </c>
      <c r="B3420" s="419">
        <v>1</v>
      </c>
    </row>
    <row r="3421" spans="1:2">
      <c r="A3421" s="418" t="s">
        <v>5845</v>
      </c>
      <c r="B3421" s="419">
        <v>1</v>
      </c>
    </row>
    <row r="3422" spans="1:2">
      <c r="A3422" s="21" t="s">
        <v>1305</v>
      </c>
      <c r="B3422" s="419">
        <v>1</v>
      </c>
    </row>
    <row r="3423" spans="1:2">
      <c r="A3423" s="418" t="s">
        <v>5845</v>
      </c>
      <c r="B3423" s="419">
        <v>1</v>
      </c>
    </row>
    <row r="3424" spans="1:2">
      <c r="A3424" s="21" t="s">
        <v>1532</v>
      </c>
      <c r="B3424" s="419">
        <v>1</v>
      </c>
    </row>
    <row r="3425" spans="1:2">
      <c r="A3425" s="418" t="s">
        <v>5722</v>
      </c>
      <c r="B3425" s="419">
        <v>1</v>
      </c>
    </row>
    <row r="3426" spans="1:2">
      <c r="A3426" s="21" t="s">
        <v>2042</v>
      </c>
      <c r="B3426" s="419">
        <v>2</v>
      </c>
    </row>
    <row r="3427" spans="1:2">
      <c r="A3427" s="418" t="s">
        <v>5742</v>
      </c>
      <c r="B3427" s="419">
        <v>1</v>
      </c>
    </row>
    <row r="3428" spans="1:2">
      <c r="A3428" s="418" t="s">
        <v>5738</v>
      </c>
      <c r="B3428" s="419">
        <v>1</v>
      </c>
    </row>
    <row r="3429" spans="1:2">
      <c r="A3429" s="21" t="s">
        <v>2141</v>
      </c>
      <c r="B3429" s="419">
        <v>2</v>
      </c>
    </row>
    <row r="3430" spans="1:2">
      <c r="A3430" s="418" t="s">
        <v>5742</v>
      </c>
      <c r="B3430" s="419">
        <v>1</v>
      </c>
    </row>
    <row r="3431" spans="1:2">
      <c r="A3431" s="418" t="s">
        <v>5738</v>
      </c>
      <c r="B3431" s="419">
        <v>1</v>
      </c>
    </row>
    <row r="3432" spans="1:2">
      <c r="A3432" s="21" t="s">
        <v>2152</v>
      </c>
      <c r="B3432" s="419">
        <v>2</v>
      </c>
    </row>
    <row r="3433" spans="1:2">
      <c r="A3433" s="418" t="s">
        <v>5742</v>
      </c>
      <c r="B3433" s="419">
        <v>1</v>
      </c>
    </row>
    <row r="3434" spans="1:2">
      <c r="A3434" s="418" t="s">
        <v>5738</v>
      </c>
      <c r="B3434" s="419">
        <v>1</v>
      </c>
    </row>
    <row r="3435" spans="1:2">
      <c r="A3435" s="21" t="s">
        <v>2163</v>
      </c>
      <c r="B3435" s="419">
        <v>2</v>
      </c>
    </row>
    <row r="3436" spans="1:2">
      <c r="A3436" s="418" t="s">
        <v>5742</v>
      </c>
      <c r="B3436" s="419">
        <v>1</v>
      </c>
    </row>
    <row r="3437" spans="1:2">
      <c r="A3437" s="418" t="s">
        <v>5738</v>
      </c>
      <c r="B3437" s="419">
        <v>1</v>
      </c>
    </row>
    <row r="3438" spans="1:2">
      <c r="A3438" s="21" t="s">
        <v>2174</v>
      </c>
      <c r="B3438" s="419">
        <v>2</v>
      </c>
    </row>
    <row r="3439" spans="1:2">
      <c r="A3439" s="418" t="s">
        <v>5742</v>
      </c>
      <c r="B3439" s="419">
        <v>1</v>
      </c>
    </row>
    <row r="3440" spans="1:2">
      <c r="A3440" s="418" t="s">
        <v>5738</v>
      </c>
      <c r="B3440" s="419">
        <v>1</v>
      </c>
    </row>
    <row r="3441" spans="1:2">
      <c r="A3441" s="21" t="s">
        <v>2185</v>
      </c>
      <c r="B3441" s="419">
        <v>2</v>
      </c>
    </row>
    <row r="3442" spans="1:2">
      <c r="A3442" s="418" t="s">
        <v>5742</v>
      </c>
      <c r="B3442" s="419">
        <v>1</v>
      </c>
    </row>
    <row r="3443" spans="1:2">
      <c r="A3443" s="418" t="s">
        <v>5738</v>
      </c>
      <c r="B3443" s="419">
        <v>1</v>
      </c>
    </row>
    <row r="3444" spans="1:2">
      <c r="A3444" s="21" t="s">
        <v>2196</v>
      </c>
      <c r="B3444" s="419">
        <v>2</v>
      </c>
    </row>
    <row r="3445" spans="1:2">
      <c r="A3445" s="418" t="s">
        <v>5742</v>
      </c>
      <c r="B3445" s="419">
        <v>1</v>
      </c>
    </row>
    <row r="3446" spans="1:2">
      <c r="A3446" s="418" t="s">
        <v>5738</v>
      </c>
      <c r="B3446" s="419">
        <v>1</v>
      </c>
    </row>
    <row r="3447" spans="1:2">
      <c r="A3447" s="21" t="s">
        <v>2207</v>
      </c>
      <c r="B3447" s="419">
        <v>2</v>
      </c>
    </row>
    <row r="3448" spans="1:2">
      <c r="A3448" s="418" t="s">
        <v>5742</v>
      </c>
      <c r="B3448" s="419">
        <v>1</v>
      </c>
    </row>
    <row r="3449" spans="1:2">
      <c r="A3449" s="418" t="s">
        <v>5738</v>
      </c>
      <c r="B3449" s="419">
        <v>1</v>
      </c>
    </row>
    <row r="3450" spans="1:2">
      <c r="A3450" s="21" t="s">
        <v>2218</v>
      </c>
      <c r="B3450" s="419">
        <v>2</v>
      </c>
    </row>
    <row r="3451" spans="1:2">
      <c r="A3451" s="418" t="s">
        <v>5742</v>
      </c>
      <c r="B3451" s="419">
        <v>1</v>
      </c>
    </row>
    <row r="3452" spans="1:2">
      <c r="A3452" s="418" t="s">
        <v>5738</v>
      </c>
      <c r="B3452" s="419">
        <v>1</v>
      </c>
    </row>
    <row r="3453" spans="1:2">
      <c r="A3453" s="21" t="s">
        <v>2229</v>
      </c>
      <c r="B3453" s="419">
        <v>2</v>
      </c>
    </row>
    <row r="3454" spans="1:2">
      <c r="A3454" s="418" t="s">
        <v>5742</v>
      </c>
      <c r="B3454" s="419">
        <v>1</v>
      </c>
    </row>
    <row r="3455" spans="1:2">
      <c r="A3455" s="418" t="s">
        <v>5738</v>
      </c>
      <c r="B3455" s="419">
        <v>1</v>
      </c>
    </row>
    <row r="3456" spans="1:2">
      <c r="A3456" s="21" t="s">
        <v>2240</v>
      </c>
      <c r="B3456" s="419">
        <v>2</v>
      </c>
    </row>
    <row r="3457" spans="1:2">
      <c r="A3457" s="418" t="s">
        <v>5742</v>
      </c>
      <c r="B3457" s="419">
        <v>1</v>
      </c>
    </row>
    <row r="3458" spans="1:2">
      <c r="A3458" s="418" t="s">
        <v>5738</v>
      </c>
      <c r="B3458" s="419">
        <v>1</v>
      </c>
    </row>
    <row r="3459" spans="1:2">
      <c r="A3459" s="21" t="s">
        <v>2053</v>
      </c>
      <c r="B3459" s="419">
        <v>2</v>
      </c>
    </row>
    <row r="3460" spans="1:2">
      <c r="A3460" s="418" t="s">
        <v>5742</v>
      </c>
      <c r="B3460" s="419">
        <v>1</v>
      </c>
    </row>
    <row r="3461" spans="1:2">
      <c r="A3461" s="418" t="s">
        <v>5738</v>
      </c>
      <c r="B3461" s="419">
        <v>1</v>
      </c>
    </row>
    <row r="3462" spans="1:2">
      <c r="A3462" s="21" t="s">
        <v>2251</v>
      </c>
      <c r="B3462" s="419">
        <v>2</v>
      </c>
    </row>
    <row r="3463" spans="1:2">
      <c r="A3463" s="418" t="s">
        <v>5742</v>
      </c>
      <c r="B3463" s="419">
        <v>1</v>
      </c>
    </row>
    <row r="3464" spans="1:2">
      <c r="A3464" s="418" t="s">
        <v>5738</v>
      </c>
      <c r="B3464" s="419">
        <v>1</v>
      </c>
    </row>
    <row r="3465" spans="1:2">
      <c r="A3465" s="21" t="s">
        <v>2262</v>
      </c>
      <c r="B3465" s="419">
        <v>2</v>
      </c>
    </row>
    <row r="3466" spans="1:2">
      <c r="A3466" s="418" t="s">
        <v>5742</v>
      </c>
      <c r="B3466" s="419">
        <v>1</v>
      </c>
    </row>
    <row r="3467" spans="1:2">
      <c r="A3467" s="418" t="s">
        <v>5738</v>
      </c>
      <c r="B3467" s="419">
        <v>1</v>
      </c>
    </row>
    <row r="3468" spans="1:2">
      <c r="A3468" s="21" t="s">
        <v>2273</v>
      </c>
      <c r="B3468" s="419">
        <v>2</v>
      </c>
    </row>
    <row r="3469" spans="1:2">
      <c r="A3469" s="418" t="s">
        <v>5742</v>
      </c>
      <c r="B3469" s="419">
        <v>1</v>
      </c>
    </row>
    <row r="3470" spans="1:2">
      <c r="A3470" s="418" t="s">
        <v>5738</v>
      </c>
      <c r="B3470" s="419">
        <v>1</v>
      </c>
    </row>
    <row r="3471" spans="1:2">
      <c r="A3471" s="21" t="s">
        <v>2284</v>
      </c>
      <c r="B3471" s="419">
        <v>2</v>
      </c>
    </row>
    <row r="3472" spans="1:2">
      <c r="A3472" s="418" t="s">
        <v>5742</v>
      </c>
      <c r="B3472" s="419">
        <v>1</v>
      </c>
    </row>
    <row r="3473" spans="1:2">
      <c r="A3473" s="418" t="s">
        <v>5738</v>
      </c>
      <c r="B3473" s="419">
        <v>1</v>
      </c>
    </row>
    <row r="3474" spans="1:2">
      <c r="A3474" s="21" t="s">
        <v>2295</v>
      </c>
      <c r="B3474" s="419">
        <v>2</v>
      </c>
    </row>
    <row r="3475" spans="1:2">
      <c r="A3475" s="418" t="s">
        <v>5742</v>
      </c>
      <c r="B3475" s="419">
        <v>1</v>
      </c>
    </row>
    <row r="3476" spans="1:2">
      <c r="A3476" s="418" t="s">
        <v>5738</v>
      </c>
      <c r="B3476" s="419">
        <v>1</v>
      </c>
    </row>
    <row r="3477" spans="1:2">
      <c r="A3477" s="21" t="s">
        <v>2306</v>
      </c>
      <c r="B3477" s="419">
        <v>2</v>
      </c>
    </row>
    <row r="3478" spans="1:2">
      <c r="A3478" s="418" t="s">
        <v>5742</v>
      </c>
      <c r="B3478" s="419">
        <v>1</v>
      </c>
    </row>
    <row r="3479" spans="1:2">
      <c r="A3479" s="418" t="s">
        <v>5738</v>
      </c>
      <c r="B3479" s="419">
        <v>1</v>
      </c>
    </row>
    <row r="3480" spans="1:2">
      <c r="A3480" s="21" t="s">
        <v>2317</v>
      </c>
      <c r="B3480" s="419">
        <v>2</v>
      </c>
    </row>
    <row r="3481" spans="1:2">
      <c r="A3481" s="418" t="s">
        <v>5742</v>
      </c>
      <c r="B3481" s="419">
        <v>1</v>
      </c>
    </row>
    <row r="3482" spans="1:2">
      <c r="A3482" s="418" t="s">
        <v>5738</v>
      </c>
      <c r="B3482" s="419">
        <v>1</v>
      </c>
    </row>
    <row r="3483" spans="1:2">
      <c r="A3483" s="21" t="s">
        <v>2328</v>
      </c>
      <c r="B3483" s="419">
        <v>2</v>
      </c>
    </row>
    <row r="3484" spans="1:2">
      <c r="A3484" s="418" t="s">
        <v>5742</v>
      </c>
      <c r="B3484" s="419">
        <v>1</v>
      </c>
    </row>
    <row r="3485" spans="1:2">
      <c r="A3485" s="418" t="s">
        <v>5738</v>
      </c>
      <c r="B3485" s="419">
        <v>1</v>
      </c>
    </row>
    <row r="3486" spans="1:2">
      <c r="A3486" s="21" t="s">
        <v>2339</v>
      </c>
      <c r="B3486" s="419">
        <v>2</v>
      </c>
    </row>
    <row r="3487" spans="1:2">
      <c r="A3487" s="418" t="s">
        <v>5742</v>
      </c>
      <c r="B3487" s="419">
        <v>1</v>
      </c>
    </row>
    <row r="3488" spans="1:2">
      <c r="A3488" s="418" t="s">
        <v>5738</v>
      </c>
      <c r="B3488" s="419">
        <v>1</v>
      </c>
    </row>
    <row r="3489" spans="1:2">
      <c r="A3489" s="21" t="s">
        <v>2350</v>
      </c>
      <c r="B3489" s="419">
        <v>2</v>
      </c>
    </row>
    <row r="3490" spans="1:2">
      <c r="A3490" s="418" t="s">
        <v>5742</v>
      </c>
      <c r="B3490" s="419">
        <v>1</v>
      </c>
    </row>
    <row r="3491" spans="1:2">
      <c r="A3491" s="418" t="s">
        <v>5738</v>
      </c>
      <c r="B3491" s="419">
        <v>1</v>
      </c>
    </row>
    <row r="3492" spans="1:2">
      <c r="A3492" s="21" t="s">
        <v>2064</v>
      </c>
      <c r="B3492" s="419">
        <v>2</v>
      </c>
    </row>
    <row r="3493" spans="1:2">
      <c r="A3493" s="418" t="s">
        <v>5742</v>
      </c>
      <c r="B3493" s="419">
        <v>1</v>
      </c>
    </row>
    <row r="3494" spans="1:2">
      <c r="A3494" s="418" t="s">
        <v>5738</v>
      </c>
      <c r="B3494" s="419">
        <v>1</v>
      </c>
    </row>
    <row r="3495" spans="1:2">
      <c r="A3495" s="21" t="s">
        <v>2361</v>
      </c>
      <c r="B3495" s="419">
        <v>2</v>
      </c>
    </row>
    <row r="3496" spans="1:2">
      <c r="A3496" s="418" t="s">
        <v>5742</v>
      </c>
      <c r="B3496" s="419">
        <v>1</v>
      </c>
    </row>
    <row r="3497" spans="1:2">
      <c r="A3497" s="418" t="s">
        <v>5738</v>
      </c>
      <c r="B3497" s="419">
        <v>1</v>
      </c>
    </row>
    <row r="3498" spans="1:2">
      <c r="A3498" s="21" t="s">
        <v>2372</v>
      </c>
      <c r="B3498" s="419">
        <v>2</v>
      </c>
    </row>
    <row r="3499" spans="1:2">
      <c r="A3499" s="418" t="s">
        <v>5742</v>
      </c>
      <c r="B3499" s="419">
        <v>1</v>
      </c>
    </row>
    <row r="3500" spans="1:2">
      <c r="A3500" s="418" t="s">
        <v>5738</v>
      </c>
      <c r="B3500" s="419">
        <v>1</v>
      </c>
    </row>
    <row r="3501" spans="1:2">
      <c r="A3501" s="21" t="s">
        <v>2383</v>
      </c>
      <c r="B3501" s="419">
        <v>2</v>
      </c>
    </row>
    <row r="3502" spans="1:2">
      <c r="A3502" s="418" t="s">
        <v>5742</v>
      </c>
      <c r="B3502" s="419">
        <v>1</v>
      </c>
    </row>
    <row r="3503" spans="1:2">
      <c r="A3503" s="418" t="s">
        <v>5738</v>
      </c>
      <c r="B3503" s="419">
        <v>1</v>
      </c>
    </row>
    <row r="3504" spans="1:2">
      <c r="A3504" s="21" t="s">
        <v>2394</v>
      </c>
      <c r="B3504" s="419">
        <v>2</v>
      </c>
    </row>
    <row r="3505" spans="1:2">
      <c r="A3505" s="418" t="s">
        <v>5742</v>
      </c>
      <c r="B3505" s="419">
        <v>1</v>
      </c>
    </row>
    <row r="3506" spans="1:2">
      <c r="A3506" s="418" t="s">
        <v>5738</v>
      </c>
      <c r="B3506" s="419">
        <v>1</v>
      </c>
    </row>
    <row r="3507" spans="1:2">
      <c r="A3507" s="21" t="s">
        <v>2405</v>
      </c>
      <c r="B3507" s="419">
        <v>2</v>
      </c>
    </row>
    <row r="3508" spans="1:2">
      <c r="A3508" s="418" t="s">
        <v>5742</v>
      </c>
      <c r="B3508" s="419">
        <v>1</v>
      </c>
    </row>
    <row r="3509" spans="1:2">
      <c r="A3509" s="418" t="s">
        <v>5738</v>
      </c>
      <c r="B3509" s="419">
        <v>1</v>
      </c>
    </row>
    <row r="3510" spans="1:2">
      <c r="A3510" s="21" t="s">
        <v>2416</v>
      </c>
      <c r="B3510" s="419">
        <v>2</v>
      </c>
    </row>
    <row r="3511" spans="1:2">
      <c r="A3511" s="418" t="s">
        <v>5742</v>
      </c>
      <c r="B3511" s="419">
        <v>1</v>
      </c>
    </row>
    <row r="3512" spans="1:2">
      <c r="A3512" s="418" t="s">
        <v>5738</v>
      </c>
      <c r="B3512" s="419">
        <v>1</v>
      </c>
    </row>
    <row r="3513" spans="1:2">
      <c r="A3513" s="21" t="s">
        <v>2427</v>
      </c>
      <c r="B3513" s="419">
        <v>2</v>
      </c>
    </row>
    <row r="3514" spans="1:2">
      <c r="A3514" s="418" t="s">
        <v>5742</v>
      </c>
      <c r="B3514" s="419">
        <v>1</v>
      </c>
    </row>
    <row r="3515" spans="1:2">
      <c r="A3515" s="418" t="s">
        <v>5738</v>
      </c>
      <c r="B3515" s="419">
        <v>1</v>
      </c>
    </row>
    <row r="3516" spans="1:2">
      <c r="A3516" s="21" t="s">
        <v>2438</v>
      </c>
      <c r="B3516" s="419">
        <v>2</v>
      </c>
    </row>
    <row r="3517" spans="1:2">
      <c r="A3517" s="418" t="s">
        <v>5742</v>
      </c>
      <c r="B3517" s="419">
        <v>1</v>
      </c>
    </row>
    <row r="3518" spans="1:2">
      <c r="A3518" s="418" t="s">
        <v>5738</v>
      </c>
      <c r="B3518" s="419">
        <v>1</v>
      </c>
    </row>
    <row r="3519" spans="1:2">
      <c r="A3519" s="21" t="s">
        <v>2449</v>
      </c>
      <c r="B3519" s="419">
        <v>2</v>
      </c>
    </row>
    <row r="3520" spans="1:2">
      <c r="A3520" s="418" t="s">
        <v>5742</v>
      </c>
      <c r="B3520" s="419">
        <v>1</v>
      </c>
    </row>
    <row r="3521" spans="1:2">
      <c r="A3521" s="418" t="s">
        <v>5738</v>
      </c>
      <c r="B3521" s="419">
        <v>1</v>
      </c>
    </row>
    <row r="3522" spans="1:2">
      <c r="A3522" s="21" t="s">
        <v>2460</v>
      </c>
      <c r="B3522" s="419">
        <v>2</v>
      </c>
    </row>
    <row r="3523" spans="1:2">
      <c r="A3523" s="418" t="s">
        <v>5742</v>
      </c>
      <c r="B3523" s="419">
        <v>1</v>
      </c>
    </row>
    <row r="3524" spans="1:2">
      <c r="A3524" s="418" t="s">
        <v>5738</v>
      </c>
      <c r="B3524" s="419">
        <v>1</v>
      </c>
    </row>
    <row r="3525" spans="1:2">
      <c r="A3525" s="21" t="s">
        <v>2075</v>
      </c>
      <c r="B3525" s="419">
        <v>2</v>
      </c>
    </row>
    <row r="3526" spans="1:2">
      <c r="A3526" s="418" t="s">
        <v>5742</v>
      </c>
      <c r="B3526" s="419">
        <v>1</v>
      </c>
    </row>
    <row r="3527" spans="1:2">
      <c r="A3527" s="418" t="s">
        <v>5738</v>
      </c>
      <c r="B3527" s="419">
        <v>1</v>
      </c>
    </row>
    <row r="3528" spans="1:2">
      <c r="A3528" s="21" t="s">
        <v>2471</v>
      </c>
      <c r="B3528" s="419">
        <v>2</v>
      </c>
    </row>
    <row r="3529" spans="1:2">
      <c r="A3529" s="418" t="s">
        <v>5742</v>
      </c>
      <c r="B3529" s="419">
        <v>1</v>
      </c>
    </row>
    <row r="3530" spans="1:2">
      <c r="A3530" s="418" t="s">
        <v>5738</v>
      </c>
      <c r="B3530" s="419">
        <v>1</v>
      </c>
    </row>
    <row r="3531" spans="1:2">
      <c r="A3531" s="21" t="s">
        <v>2482</v>
      </c>
      <c r="B3531" s="419">
        <v>2</v>
      </c>
    </row>
    <row r="3532" spans="1:2">
      <c r="A3532" s="418" t="s">
        <v>5742</v>
      </c>
      <c r="B3532" s="419">
        <v>1</v>
      </c>
    </row>
    <row r="3533" spans="1:2">
      <c r="A3533" s="418" t="s">
        <v>5738</v>
      </c>
      <c r="B3533" s="419">
        <v>1</v>
      </c>
    </row>
    <row r="3534" spans="1:2">
      <c r="A3534" s="21" t="s">
        <v>2493</v>
      </c>
      <c r="B3534" s="419">
        <v>2</v>
      </c>
    </row>
    <row r="3535" spans="1:2">
      <c r="A3535" s="418" t="s">
        <v>5742</v>
      </c>
      <c r="B3535" s="419">
        <v>1</v>
      </c>
    </row>
    <row r="3536" spans="1:2">
      <c r="A3536" s="418" t="s">
        <v>5738</v>
      </c>
      <c r="B3536" s="419">
        <v>1</v>
      </c>
    </row>
    <row r="3537" spans="1:2">
      <c r="A3537" s="21" t="s">
        <v>2504</v>
      </c>
      <c r="B3537" s="419">
        <v>2</v>
      </c>
    </row>
    <row r="3538" spans="1:2">
      <c r="A3538" s="418" t="s">
        <v>5742</v>
      </c>
      <c r="B3538" s="419">
        <v>1</v>
      </c>
    </row>
    <row r="3539" spans="1:2">
      <c r="A3539" s="418" t="s">
        <v>5738</v>
      </c>
      <c r="B3539" s="419">
        <v>1</v>
      </c>
    </row>
    <row r="3540" spans="1:2">
      <c r="A3540" s="21" t="s">
        <v>2515</v>
      </c>
      <c r="B3540" s="419">
        <v>2</v>
      </c>
    </row>
    <row r="3541" spans="1:2">
      <c r="A3541" s="418" t="s">
        <v>5742</v>
      </c>
      <c r="B3541" s="419">
        <v>1</v>
      </c>
    </row>
    <row r="3542" spans="1:2">
      <c r="A3542" s="418" t="s">
        <v>5738</v>
      </c>
      <c r="B3542" s="419">
        <v>1</v>
      </c>
    </row>
    <row r="3543" spans="1:2">
      <c r="A3543" s="21" t="s">
        <v>2526</v>
      </c>
      <c r="B3543" s="419">
        <v>2</v>
      </c>
    </row>
    <row r="3544" spans="1:2">
      <c r="A3544" s="418" t="s">
        <v>5742</v>
      </c>
      <c r="B3544" s="419">
        <v>1</v>
      </c>
    </row>
    <row r="3545" spans="1:2">
      <c r="A3545" s="418" t="s">
        <v>5738</v>
      </c>
      <c r="B3545" s="419">
        <v>1</v>
      </c>
    </row>
    <row r="3546" spans="1:2">
      <c r="A3546" s="21" t="s">
        <v>2537</v>
      </c>
      <c r="B3546" s="419">
        <v>2</v>
      </c>
    </row>
    <row r="3547" spans="1:2">
      <c r="A3547" s="418" t="s">
        <v>5742</v>
      </c>
      <c r="B3547" s="419">
        <v>1</v>
      </c>
    </row>
    <row r="3548" spans="1:2">
      <c r="A3548" s="418" t="s">
        <v>5738</v>
      </c>
      <c r="B3548" s="419">
        <v>1</v>
      </c>
    </row>
    <row r="3549" spans="1:2">
      <c r="A3549" s="21" t="s">
        <v>2548</v>
      </c>
      <c r="B3549" s="419">
        <v>2</v>
      </c>
    </row>
    <row r="3550" spans="1:2">
      <c r="A3550" s="418" t="s">
        <v>5742</v>
      </c>
      <c r="B3550" s="419">
        <v>1</v>
      </c>
    </row>
    <row r="3551" spans="1:2">
      <c r="A3551" s="418" t="s">
        <v>5738</v>
      </c>
      <c r="B3551" s="419">
        <v>1</v>
      </c>
    </row>
    <row r="3552" spans="1:2">
      <c r="A3552" s="21" t="s">
        <v>2559</v>
      </c>
      <c r="B3552" s="419">
        <v>2</v>
      </c>
    </row>
    <row r="3553" spans="1:2">
      <c r="A3553" s="418" t="s">
        <v>5742</v>
      </c>
      <c r="B3553" s="419">
        <v>1</v>
      </c>
    </row>
    <row r="3554" spans="1:2">
      <c r="A3554" s="418" t="s">
        <v>5738</v>
      </c>
      <c r="B3554" s="419">
        <v>1</v>
      </c>
    </row>
    <row r="3555" spans="1:2">
      <c r="A3555" s="21" t="s">
        <v>2570</v>
      </c>
      <c r="B3555" s="419">
        <v>2</v>
      </c>
    </row>
    <row r="3556" spans="1:2">
      <c r="A3556" s="418" t="s">
        <v>5742</v>
      </c>
      <c r="B3556" s="419">
        <v>1</v>
      </c>
    </row>
    <row r="3557" spans="1:2">
      <c r="A3557" s="418" t="s">
        <v>5738</v>
      </c>
      <c r="B3557" s="419">
        <v>1</v>
      </c>
    </row>
    <row r="3558" spans="1:2">
      <c r="A3558" s="21" t="s">
        <v>2086</v>
      </c>
      <c r="B3558" s="419">
        <v>2</v>
      </c>
    </row>
    <row r="3559" spans="1:2">
      <c r="A3559" s="418" t="s">
        <v>5742</v>
      </c>
      <c r="B3559" s="419">
        <v>1</v>
      </c>
    </row>
    <row r="3560" spans="1:2">
      <c r="A3560" s="418" t="s">
        <v>5738</v>
      </c>
      <c r="B3560" s="419">
        <v>1</v>
      </c>
    </row>
    <row r="3561" spans="1:2">
      <c r="A3561" s="21" t="s">
        <v>2581</v>
      </c>
      <c r="B3561" s="419">
        <v>2</v>
      </c>
    </row>
    <row r="3562" spans="1:2">
      <c r="A3562" s="418" t="s">
        <v>5742</v>
      </c>
      <c r="B3562" s="419">
        <v>1</v>
      </c>
    </row>
    <row r="3563" spans="1:2">
      <c r="A3563" s="418" t="s">
        <v>5738</v>
      </c>
      <c r="B3563" s="419">
        <v>1</v>
      </c>
    </row>
    <row r="3564" spans="1:2">
      <c r="A3564" s="21" t="s">
        <v>2592</v>
      </c>
      <c r="B3564" s="419">
        <v>2</v>
      </c>
    </row>
    <row r="3565" spans="1:2">
      <c r="A3565" s="418" t="s">
        <v>5742</v>
      </c>
      <c r="B3565" s="419">
        <v>1</v>
      </c>
    </row>
    <row r="3566" spans="1:2">
      <c r="A3566" s="418" t="s">
        <v>5738</v>
      </c>
      <c r="B3566" s="419">
        <v>1</v>
      </c>
    </row>
    <row r="3567" spans="1:2">
      <c r="A3567" s="21" t="s">
        <v>2603</v>
      </c>
      <c r="B3567" s="419">
        <v>2</v>
      </c>
    </row>
    <row r="3568" spans="1:2">
      <c r="A3568" s="418" t="s">
        <v>5742</v>
      </c>
      <c r="B3568" s="419">
        <v>1</v>
      </c>
    </row>
    <row r="3569" spans="1:2">
      <c r="A3569" s="418" t="s">
        <v>5738</v>
      </c>
      <c r="B3569" s="419">
        <v>1</v>
      </c>
    </row>
    <row r="3570" spans="1:2">
      <c r="A3570" s="21" t="s">
        <v>2614</v>
      </c>
      <c r="B3570" s="419">
        <v>2</v>
      </c>
    </row>
    <row r="3571" spans="1:2">
      <c r="A3571" s="418" t="s">
        <v>5742</v>
      </c>
      <c r="B3571" s="419">
        <v>1</v>
      </c>
    </row>
    <row r="3572" spans="1:2">
      <c r="A3572" s="418" t="s">
        <v>5738</v>
      </c>
      <c r="B3572" s="419">
        <v>1</v>
      </c>
    </row>
    <row r="3573" spans="1:2">
      <c r="A3573" s="21" t="s">
        <v>2625</v>
      </c>
      <c r="B3573" s="419">
        <v>2</v>
      </c>
    </row>
    <row r="3574" spans="1:2">
      <c r="A3574" s="418" t="s">
        <v>5742</v>
      </c>
      <c r="B3574" s="419">
        <v>1</v>
      </c>
    </row>
    <row r="3575" spans="1:2">
      <c r="A3575" s="418" t="s">
        <v>5738</v>
      </c>
      <c r="B3575" s="419">
        <v>1</v>
      </c>
    </row>
    <row r="3576" spans="1:2">
      <c r="A3576" s="21" t="s">
        <v>2636</v>
      </c>
      <c r="B3576" s="419">
        <v>2</v>
      </c>
    </row>
    <row r="3577" spans="1:2">
      <c r="A3577" s="418" t="s">
        <v>5742</v>
      </c>
      <c r="B3577" s="419">
        <v>1</v>
      </c>
    </row>
    <row r="3578" spans="1:2">
      <c r="A3578" s="418" t="s">
        <v>5738</v>
      </c>
      <c r="B3578" s="419">
        <v>1</v>
      </c>
    </row>
    <row r="3579" spans="1:2">
      <c r="A3579" s="21" t="s">
        <v>2647</v>
      </c>
      <c r="B3579" s="419">
        <v>2</v>
      </c>
    </row>
    <row r="3580" spans="1:2">
      <c r="A3580" s="418" t="s">
        <v>5742</v>
      </c>
      <c r="B3580" s="419">
        <v>1</v>
      </c>
    </row>
    <row r="3581" spans="1:2">
      <c r="A3581" s="418" t="s">
        <v>5738</v>
      </c>
      <c r="B3581" s="419">
        <v>1</v>
      </c>
    </row>
    <row r="3582" spans="1:2">
      <c r="A3582" s="21" t="s">
        <v>2658</v>
      </c>
      <c r="B3582" s="419">
        <v>2</v>
      </c>
    </row>
    <row r="3583" spans="1:2">
      <c r="A3583" s="418" t="s">
        <v>5742</v>
      </c>
      <c r="B3583" s="419">
        <v>1</v>
      </c>
    </row>
    <row r="3584" spans="1:2">
      <c r="A3584" s="418" t="s">
        <v>5738</v>
      </c>
      <c r="B3584" s="419">
        <v>1</v>
      </c>
    </row>
    <row r="3585" spans="1:2">
      <c r="A3585" s="21" t="s">
        <v>2669</v>
      </c>
      <c r="B3585" s="419">
        <v>2</v>
      </c>
    </row>
    <row r="3586" spans="1:2">
      <c r="A3586" s="418" t="s">
        <v>5742</v>
      </c>
      <c r="B3586" s="419">
        <v>1</v>
      </c>
    </row>
    <row r="3587" spans="1:2">
      <c r="A3587" s="418" t="s">
        <v>5738</v>
      </c>
      <c r="B3587" s="419">
        <v>1</v>
      </c>
    </row>
    <row r="3588" spans="1:2">
      <c r="A3588" s="21" t="s">
        <v>2680</v>
      </c>
      <c r="B3588" s="419">
        <v>2</v>
      </c>
    </row>
    <row r="3589" spans="1:2">
      <c r="A3589" s="418" t="s">
        <v>5742</v>
      </c>
      <c r="B3589" s="419">
        <v>1</v>
      </c>
    </row>
    <row r="3590" spans="1:2">
      <c r="A3590" s="418" t="s">
        <v>5738</v>
      </c>
      <c r="B3590" s="419">
        <v>1</v>
      </c>
    </row>
    <row r="3591" spans="1:2">
      <c r="A3591" s="21" t="s">
        <v>2097</v>
      </c>
      <c r="B3591" s="419">
        <v>2</v>
      </c>
    </row>
    <row r="3592" spans="1:2">
      <c r="A3592" s="418" t="s">
        <v>5742</v>
      </c>
      <c r="B3592" s="419">
        <v>1</v>
      </c>
    </row>
    <row r="3593" spans="1:2">
      <c r="A3593" s="418" t="s">
        <v>5738</v>
      </c>
      <c r="B3593" s="419">
        <v>1</v>
      </c>
    </row>
    <row r="3594" spans="1:2">
      <c r="A3594" s="21" t="s">
        <v>2691</v>
      </c>
      <c r="B3594" s="419">
        <v>2</v>
      </c>
    </row>
    <row r="3595" spans="1:2">
      <c r="A3595" s="418" t="s">
        <v>5742</v>
      </c>
      <c r="B3595" s="419">
        <v>1</v>
      </c>
    </row>
    <row r="3596" spans="1:2">
      <c r="A3596" s="418" t="s">
        <v>5738</v>
      </c>
      <c r="B3596" s="419">
        <v>1</v>
      </c>
    </row>
    <row r="3597" spans="1:2">
      <c r="A3597" s="21" t="s">
        <v>2702</v>
      </c>
      <c r="B3597" s="419">
        <v>2</v>
      </c>
    </row>
    <row r="3598" spans="1:2">
      <c r="A3598" s="418" t="s">
        <v>5742</v>
      </c>
      <c r="B3598" s="419">
        <v>1</v>
      </c>
    </row>
    <row r="3599" spans="1:2">
      <c r="A3599" s="418" t="s">
        <v>5738</v>
      </c>
      <c r="B3599" s="419">
        <v>1</v>
      </c>
    </row>
    <row r="3600" spans="1:2">
      <c r="A3600" s="21" t="s">
        <v>2713</v>
      </c>
      <c r="B3600" s="419">
        <v>2</v>
      </c>
    </row>
    <row r="3601" spans="1:2">
      <c r="A3601" s="418" t="s">
        <v>5742</v>
      </c>
      <c r="B3601" s="419">
        <v>1</v>
      </c>
    </row>
    <row r="3602" spans="1:2">
      <c r="A3602" s="418" t="s">
        <v>5738</v>
      </c>
      <c r="B3602" s="419">
        <v>1</v>
      </c>
    </row>
    <row r="3603" spans="1:2">
      <c r="A3603" s="21" t="s">
        <v>2724</v>
      </c>
      <c r="B3603" s="419">
        <v>2</v>
      </c>
    </row>
    <row r="3604" spans="1:2">
      <c r="A3604" s="418" t="s">
        <v>5742</v>
      </c>
      <c r="B3604" s="419">
        <v>1</v>
      </c>
    </row>
    <row r="3605" spans="1:2">
      <c r="A3605" s="418" t="s">
        <v>5738</v>
      </c>
      <c r="B3605" s="419">
        <v>1</v>
      </c>
    </row>
    <row r="3606" spans="1:2">
      <c r="A3606" s="21" t="s">
        <v>2735</v>
      </c>
      <c r="B3606" s="419">
        <v>2</v>
      </c>
    </row>
    <row r="3607" spans="1:2">
      <c r="A3607" s="418" t="s">
        <v>5742</v>
      </c>
      <c r="B3607" s="419">
        <v>1</v>
      </c>
    </row>
    <row r="3608" spans="1:2">
      <c r="A3608" s="418" t="s">
        <v>5738</v>
      </c>
      <c r="B3608" s="419">
        <v>1</v>
      </c>
    </row>
    <row r="3609" spans="1:2">
      <c r="A3609" s="21" t="s">
        <v>2746</v>
      </c>
      <c r="B3609" s="419">
        <v>2</v>
      </c>
    </row>
    <row r="3610" spans="1:2">
      <c r="A3610" s="418" t="s">
        <v>5742</v>
      </c>
      <c r="B3610" s="419">
        <v>1</v>
      </c>
    </row>
    <row r="3611" spans="1:2">
      <c r="A3611" s="418" t="s">
        <v>5738</v>
      </c>
      <c r="B3611" s="419">
        <v>1</v>
      </c>
    </row>
    <row r="3612" spans="1:2">
      <c r="A3612" s="21" t="s">
        <v>2757</v>
      </c>
      <c r="B3612" s="419">
        <v>2</v>
      </c>
    </row>
    <row r="3613" spans="1:2">
      <c r="A3613" s="418" t="s">
        <v>5742</v>
      </c>
      <c r="B3613" s="419">
        <v>1</v>
      </c>
    </row>
    <row r="3614" spans="1:2">
      <c r="A3614" s="418" t="s">
        <v>5738</v>
      </c>
      <c r="B3614" s="419">
        <v>1</v>
      </c>
    </row>
    <row r="3615" spans="1:2">
      <c r="A3615" s="21" t="s">
        <v>2768</v>
      </c>
      <c r="B3615" s="419">
        <v>2</v>
      </c>
    </row>
    <row r="3616" spans="1:2">
      <c r="A3616" s="418" t="s">
        <v>5742</v>
      </c>
      <c r="B3616" s="419">
        <v>1</v>
      </c>
    </row>
    <row r="3617" spans="1:2">
      <c r="A3617" s="418" t="s">
        <v>5738</v>
      </c>
      <c r="B3617" s="419">
        <v>1</v>
      </c>
    </row>
    <row r="3618" spans="1:2">
      <c r="A3618" s="21" t="s">
        <v>2779</v>
      </c>
      <c r="B3618" s="419">
        <v>2</v>
      </c>
    </row>
    <row r="3619" spans="1:2">
      <c r="A3619" s="418" t="s">
        <v>5742</v>
      </c>
      <c r="B3619" s="419">
        <v>1</v>
      </c>
    </row>
    <row r="3620" spans="1:2">
      <c r="A3620" s="418" t="s">
        <v>5738</v>
      </c>
      <c r="B3620" s="419">
        <v>1</v>
      </c>
    </row>
    <row r="3621" spans="1:2">
      <c r="A3621" s="21" t="s">
        <v>2790</v>
      </c>
      <c r="B3621" s="419">
        <v>2</v>
      </c>
    </row>
    <row r="3622" spans="1:2">
      <c r="A3622" s="418" t="s">
        <v>5742</v>
      </c>
      <c r="B3622" s="419">
        <v>1</v>
      </c>
    </row>
    <row r="3623" spans="1:2">
      <c r="A3623" s="418" t="s">
        <v>5738</v>
      </c>
      <c r="B3623" s="419">
        <v>1</v>
      </c>
    </row>
    <row r="3624" spans="1:2">
      <c r="A3624" s="21" t="s">
        <v>2108</v>
      </c>
      <c r="B3624" s="419">
        <v>2</v>
      </c>
    </row>
    <row r="3625" spans="1:2">
      <c r="A3625" s="418" t="s">
        <v>5742</v>
      </c>
      <c r="B3625" s="419">
        <v>1</v>
      </c>
    </row>
    <row r="3626" spans="1:2">
      <c r="A3626" s="418" t="s">
        <v>5738</v>
      </c>
      <c r="B3626" s="419">
        <v>1</v>
      </c>
    </row>
    <row r="3627" spans="1:2">
      <c r="A3627" s="21" t="s">
        <v>2801</v>
      </c>
      <c r="B3627" s="419">
        <v>2</v>
      </c>
    </row>
    <row r="3628" spans="1:2">
      <c r="A3628" s="418" t="s">
        <v>5742</v>
      </c>
      <c r="B3628" s="419">
        <v>1</v>
      </c>
    </row>
    <row r="3629" spans="1:2">
      <c r="A3629" s="418" t="s">
        <v>5738</v>
      </c>
      <c r="B3629" s="419">
        <v>1</v>
      </c>
    </row>
    <row r="3630" spans="1:2">
      <c r="A3630" s="21" t="s">
        <v>2812</v>
      </c>
      <c r="B3630" s="419">
        <v>2</v>
      </c>
    </row>
    <row r="3631" spans="1:2">
      <c r="A3631" s="418" t="s">
        <v>5742</v>
      </c>
      <c r="B3631" s="419">
        <v>1</v>
      </c>
    </row>
    <row r="3632" spans="1:2">
      <c r="A3632" s="418" t="s">
        <v>5738</v>
      </c>
      <c r="B3632" s="419">
        <v>1</v>
      </c>
    </row>
    <row r="3633" spans="1:2">
      <c r="A3633" s="21" t="s">
        <v>2823</v>
      </c>
      <c r="B3633" s="419">
        <v>2</v>
      </c>
    </row>
    <row r="3634" spans="1:2">
      <c r="A3634" s="418" t="s">
        <v>5742</v>
      </c>
      <c r="B3634" s="419">
        <v>1</v>
      </c>
    </row>
    <row r="3635" spans="1:2">
      <c r="A3635" s="418" t="s">
        <v>5738</v>
      </c>
      <c r="B3635" s="419">
        <v>1</v>
      </c>
    </row>
    <row r="3636" spans="1:2">
      <c r="A3636" s="21" t="s">
        <v>2834</v>
      </c>
      <c r="B3636" s="419">
        <v>2</v>
      </c>
    </row>
    <row r="3637" spans="1:2">
      <c r="A3637" s="418" t="s">
        <v>5742</v>
      </c>
      <c r="B3637" s="419">
        <v>1</v>
      </c>
    </row>
    <row r="3638" spans="1:2">
      <c r="A3638" s="418" t="s">
        <v>5738</v>
      </c>
      <c r="B3638" s="419">
        <v>1</v>
      </c>
    </row>
    <row r="3639" spans="1:2">
      <c r="A3639" s="21" t="s">
        <v>2845</v>
      </c>
      <c r="B3639" s="419">
        <v>2</v>
      </c>
    </row>
    <row r="3640" spans="1:2">
      <c r="A3640" s="418" t="s">
        <v>5742</v>
      </c>
      <c r="B3640" s="419">
        <v>1</v>
      </c>
    </row>
    <row r="3641" spans="1:2">
      <c r="A3641" s="418" t="s">
        <v>5738</v>
      </c>
      <c r="B3641" s="419">
        <v>1</v>
      </c>
    </row>
    <row r="3642" spans="1:2">
      <c r="A3642" s="21" t="s">
        <v>2856</v>
      </c>
      <c r="B3642" s="419">
        <v>2</v>
      </c>
    </row>
    <row r="3643" spans="1:2">
      <c r="A3643" s="418" t="s">
        <v>5742</v>
      </c>
      <c r="B3643" s="419">
        <v>1</v>
      </c>
    </row>
    <row r="3644" spans="1:2">
      <c r="A3644" s="418" t="s">
        <v>5738</v>
      </c>
      <c r="B3644" s="419">
        <v>1</v>
      </c>
    </row>
    <row r="3645" spans="1:2">
      <c r="A3645" s="21" t="s">
        <v>2867</v>
      </c>
      <c r="B3645" s="419">
        <v>2</v>
      </c>
    </row>
    <row r="3646" spans="1:2">
      <c r="A3646" s="418" t="s">
        <v>5742</v>
      </c>
      <c r="B3646" s="419">
        <v>1</v>
      </c>
    </row>
    <row r="3647" spans="1:2">
      <c r="A3647" s="418" t="s">
        <v>5738</v>
      </c>
      <c r="B3647" s="419">
        <v>1</v>
      </c>
    </row>
    <row r="3648" spans="1:2">
      <c r="A3648" s="21" t="s">
        <v>2878</v>
      </c>
      <c r="B3648" s="419">
        <v>2</v>
      </c>
    </row>
    <row r="3649" spans="1:2">
      <c r="A3649" s="418" t="s">
        <v>5742</v>
      </c>
      <c r="B3649" s="419">
        <v>1</v>
      </c>
    </row>
    <row r="3650" spans="1:2">
      <c r="A3650" s="418" t="s">
        <v>5738</v>
      </c>
      <c r="B3650" s="419">
        <v>1</v>
      </c>
    </row>
    <row r="3651" spans="1:2">
      <c r="A3651" s="21" t="s">
        <v>2889</v>
      </c>
      <c r="B3651" s="419">
        <v>2</v>
      </c>
    </row>
    <row r="3652" spans="1:2">
      <c r="A3652" s="418" t="s">
        <v>5742</v>
      </c>
      <c r="B3652" s="419">
        <v>1</v>
      </c>
    </row>
    <row r="3653" spans="1:2">
      <c r="A3653" s="418" t="s">
        <v>5738</v>
      </c>
      <c r="B3653" s="419">
        <v>1</v>
      </c>
    </row>
    <row r="3654" spans="1:2">
      <c r="A3654" s="21" t="s">
        <v>2900</v>
      </c>
      <c r="B3654" s="419">
        <v>2</v>
      </c>
    </row>
    <row r="3655" spans="1:2">
      <c r="A3655" s="418" t="s">
        <v>5742</v>
      </c>
      <c r="B3655" s="419">
        <v>1</v>
      </c>
    </row>
    <row r="3656" spans="1:2">
      <c r="A3656" s="418" t="s">
        <v>5738</v>
      </c>
      <c r="B3656" s="419">
        <v>1</v>
      </c>
    </row>
    <row r="3657" spans="1:2">
      <c r="A3657" s="21" t="s">
        <v>2119</v>
      </c>
      <c r="B3657" s="419">
        <v>2</v>
      </c>
    </row>
    <row r="3658" spans="1:2">
      <c r="A3658" s="418" t="s">
        <v>5742</v>
      </c>
      <c r="B3658" s="419">
        <v>1</v>
      </c>
    </row>
    <row r="3659" spans="1:2">
      <c r="A3659" s="418" t="s">
        <v>5738</v>
      </c>
      <c r="B3659" s="419">
        <v>1</v>
      </c>
    </row>
    <row r="3660" spans="1:2">
      <c r="A3660" s="21" t="s">
        <v>2911</v>
      </c>
      <c r="B3660" s="419">
        <v>2</v>
      </c>
    </row>
    <row r="3661" spans="1:2">
      <c r="A3661" s="418" t="s">
        <v>5742</v>
      </c>
      <c r="B3661" s="419">
        <v>1</v>
      </c>
    </row>
    <row r="3662" spans="1:2">
      <c r="A3662" s="418" t="s">
        <v>5738</v>
      </c>
      <c r="B3662" s="419">
        <v>1</v>
      </c>
    </row>
    <row r="3663" spans="1:2">
      <c r="A3663" s="21" t="s">
        <v>2922</v>
      </c>
      <c r="B3663" s="419">
        <v>2</v>
      </c>
    </row>
    <row r="3664" spans="1:2">
      <c r="A3664" s="418" t="s">
        <v>5742</v>
      </c>
      <c r="B3664" s="419">
        <v>1</v>
      </c>
    </row>
    <row r="3665" spans="1:2">
      <c r="A3665" s="418" t="s">
        <v>5738</v>
      </c>
      <c r="B3665" s="419">
        <v>1</v>
      </c>
    </row>
    <row r="3666" spans="1:2">
      <c r="A3666" s="21" t="s">
        <v>2933</v>
      </c>
      <c r="B3666" s="419">
        <v>2</v>
      </c>
    </row>
    <row r="3667" spans="1:2">
      <c r="A3667" s="418" t="s">
        <v>5742</v>
      </c>
      <c r="B3667" s="419">
        <v>1</v>
      </c>
    </row>
    <row r="3668" spans="1:2">
      <c r="A3668" s="418" t="s">
        <v>5738</v>
      </c>
      <c r="B3668" s="419">
        <v>1</v>
      </c>
    </row>
    <row r="3669" spans="1:2">
      <c r="A3669" s="21" t="s">
        <v>2944</v>
      </c>
      <c r="B3669" s="419">
        <v>2</v>
      </c>
    </row>
    <row r="3670" spans="1:2">
      <c r="A3670" s="418" t="s">
        <v>5742</v>
      </c>
      <c r="B3670" s="419">
        <v>1</v>
      </c>
    </row>
    <row r="3671" spans="1:2">
      <c r="A3671" s="418" t="s">
        <v>5738</v>
      </c>
      <c r="B3671" s="419">
        <v>1</v>
      </c>
    </row>
    <row r="3672" spans="1:2">
      <c r="A3672" s="21" t="s">
        <v>2955</v>
      </c>
      <c r="B3672" s="419">
        <v>2</v>
      </c>
    </row>
    <row r="3673" spans="1:2">
      <c r="A3673" s="418" t="s">
        <v>5742</v>
      </c>
      <c r="B3673" s="419">
        <v>1</v>
      </c>
    </row>
    <row r="3674" spans="1:2">
      <c r="A3674" s="418" t="s">
        <v>5738</v>
      </c>
      <c r="B3674" s="419">
        <v>1</v>
      </c>
    </row>
    <row r="3675" spans="1:2">
      <c r="A3675" s="21" t="s">
        <v>2966</v>
      </c>
      <c r="B3675" s="419">
        <v>2</v>
      </c>
    </row>
    <row r="3676" spans="1:2">
      <c r="A3676" s="418" t="s">
        <v>5742</v>
      </c>
      <c r="B3676" s="419">
        <v>1</v>
      </c>
    </row>
    <row r="3677" spans="1:2">
      <c r="A3677" s="418" t="s">
        <v>5738</v>
      </c>
      <c r="B3677" s="419">
        <v>1</v>
      </c>
    </row>
    <row r="3678" spans="1:2">
      <c r="A3678" s="21" t="s">
        <v>2977</v>
      </c>
      <c r="B3678" s="419">
        <v>2</v>
      </c>
    </row>
    <row r="3679" spans="1:2">
      <c r="A3679" s="418" t="s">
        <v>5742</v>
      </c>
      <c r="B3679" s="419">
        <v>1</v>
      </c>
    </row>
    <row r="3680" spans="1:2">
      <c r="A3680" s="418" t="s">
        <v>5738</v>
      </c>
      <c r="B3680" s="419">
        <v>1</v>
      </c>
    </row>
    <row r="3681" spans="1:2">
      <c r="A3681" s="21" t="s">
        <v>2988</v>
      </c>
      <c r="B3681" s="419">
        <v>2</v>
      </c>
    </row>
    <row r="3682" spans="1:2">
      <c r="A3682" s="418" t="s">
        <v>5742</v>
      </c>
      <c r="B3682" s="419">
        <v>1</v>
      </c>
    </row>
    <row r="3683" spans="1:2">
      <c r="A3683" s="418" t="s">
        <v>5738</v>
      </c>
      <c r="B3683" s="419">
        <v>1</v>
      </c>
    </row>
    <row r="3684" spans="1:2">
      <c r="A3684" s="21" t="s">
        <v>2999</v>
      </c>
      <c r="B3684" s="419">
        <v>2</v>
      </c>
    </row>
    <row r="3685" spans="1:2">
      <c r="A3685" s="418" t="s">
        <v>5742</v>
      </c>
      <c r="B3685" s="419">
        <v>1</v>
      </c>
    </row>
    <row r="3686" spans="1:2">
      <c r="A3686" s="418" t="s">
        <v>5738</v>
      </c>
      <c r="B3686" s="419">
        <v>1</v>
      </c>
    </row>
    <row r="3687" spans="1:2">
      <c r="A3687" s="21" t="s">
        <v>3010</v>
      </c>
      <c r="B3687" s="419">
        <v>2</v>
      </c>
    </row>
    <row r="3688" spans="1:2">
      <c r="A3688" s="418" t="s">
        <v>5742</v>
      </c>
      <c r="B3688" s="419">
        <v>1</v>
      </c>
    </row>
    <row r="3689" spans="1:2">
      <c r="A3689" s="418" t="s">
        <v>5738</v>
      </c>
      <c r="B3689" s="419">
        <v>1</v>
      </c>
    </row>
    <row r="3690" spans="1:2">
      <c r="A3690" s="21" t="s">
        <v>2130</v>
      </c>
      <c r="B3690" s="419">
        <v>2</v>
      </c>
    </row>
    <row r="3691" spans="1:2">
      <c r="A3691" s="418" t="s">
        <v>5742</v>
      </c>
      <c r="B3691" s="419">
        <v>1</v>
      </c>
    </row>
    <row r="3692" spans="1:2">
      <c r="A3692" s="418" t="s">
        <v>5738</v>
      </c>
      <c r="B3692" s="419">
        <v>1</v>
      </c>
    </row>
    <row r="3693" spans="1:2">
      <c r="A3693" s="21" t="s">
        <v>3021</v>
      </c>
      <c r="B3693" s="419">
        <v>2</v>
      </c>
    </row>
    <row r="3694" spans="1:2">
      <c r="A3694" s="418" t="s">
        <v>5742</v>
      </c>
      <c r="B3694" s="419">
        <v>1</v>
      </c>
    </row>
    <row r="3695" spans="1:2">
      <c r="A3695" s="418" t="s">
        <v>5738</v>
      </c>
      <c r="B3695" s="419">
        <v>1</v>
      </c>
    </row>
    <row r="3696" spans="1:2">
      <c r="A3696" s="21" t="s">
        <v>3032</v>
      </c>
      <c r="B3696" s="419">
        <v>2</v>
      </c>
    </row>
    <row r="3697" spans="1:2">
      <c r="A3697" s="418" t="s">
        <v>5742</v>
      </c>
      <c r="B3697" s="419">
        <v>1</v>
      </c>
    </row>
    <row r="3698" spans="1:2">
      <c r="A3698" s="418" t="s">
        <v>5738</v>
      </c>
      <c r="B3698" s="419">
        <v>1</v>
      </c>
    </row>
    <row r="3699" spans="1:2">
      <c r="A3699" s="21" t="s">
        <v>3043</v>
      </c>
      <c r="B3699" s="419">
        <v>2</v>
      </c>
    </row>
    <row r="3700" spans="1:2">
      <c r="A3700" s="418" t="s">
        <v>5742</v>
      </c>
      <c r="B3700" s="419">
        <v>1</v>
      </c>
    </row>
    <row r="3701" spans="1:2">
      <c r="A3701" s="418" t="s">
        <v>5738</v>
      </c>
      <c r="B3701" s="419">
        <v>1</v>
      </c>
    </row>
    <row r="3702" spans="1:2">
      <c r="A3702" s="21" t="s">
        <v>3054</v>
      </c>
      <c r="B3702" s="419">
        <v>2</v>
      </c>
    </row>
    <row r="3703" spans="1:2">
      <c r="A3703" s="418" t="s">
        <v>5742</v>
      </c>
      <c r="B3703" s="419">
        <v>1</v>
      </c>
    </row>
    <row r="3704" spans="1:2">
      <c r="A3704" s="418" t="s">
        <v>5738</v>
      </c>
      <c r="B3704" s="419">
        <v>1</v>
      </c>
    </row>
    <row r="3705" spans="1:2">
      <c r="A3705" s="21" t="s">
        <v>3065</v>
      </c>
      <c r="B3705" s="419">
        <v>2</v>
      </c>
    </row>
    <row r="3706" spans="1:2">
      <c r="A3706" s="418" t="s">
        <v>5742</v>
      </c>
      <c r="B3706" s="419">
        <v>1</v>
      </c>
    </row>
    <row r="3707" spans="1:2">
      <c r="A3707" s="418" t="s">
        <v>5738</v>
      </c>
      <c r="B3707" s="419">
        <v>1</v>
      </c>
    </row>
    <row r="3708" spans="1:2">
      <c r="A3708" s="21" t="s">
        <v>3076</v>
      </c>
      <c r="B3708" s="419">
        <v>2</v>
      </c>
    </row>
    <row r="3709" spans="1:2">
      <c r="A3709" s="418" t="s">
        <v>5742</v>
      </c>
      <c r="B3709" s="419">
        <v>1</v>
      </c>
    </row>
    <row r="3710" spans="1:2">
      <c r="A3710" s="418" t="s">
        <v>5738</v>
      </c>
      <c r="B3710" s="419">
        <v>1</v>
      </c>
    </row>
    <row r="3711" spans="1:2">
      <c r="A3711" s="21" t="s">
        <v>3087</v>
      </c>
      <c r="B3711" s="419">
        <v>2</v>
      </c>
    </row>
    <row r="3712" spans="1:2">
      <c r="A3712" s="418" t="s">
        <v>5742</v>
      </c>
      <c r="B3712" s="419">
        <v>1</v>
      </c>
    </row>
    <row r="3713" spans="1:2">
      <c r="A3713" s="418" t="s">
        <v>5738</v>
      </c>
      <c r="B3713" s="419">
        <v>1</v>
      </c>
    </row>
    <row r="3714" spans="1:2">
      <c r="A3714" s="21" t="s">
        <v>3098</v>
      </c>
      <c r="B3714" s="419">
        <v>2</v>
      </c>
    </row>
    <row r="3715" spans="1:2">
      <c r="A3715" s="418" t="s">
        <v>5742</v>
      </c>
      <c r="B3715" s="419">
        <v>1</v>
      </c>
    </row>
    <row r="3716" spans="1:2">
      <c r="A3716" s="418" t="s">
        <v>5738</v>
      </c>
      <c r="B3716" s="419">
        <v>1</v>
      </c>
    </row>
    <row r="3717" spans="1:2">
      <c r="A3717" s="21" t="s">
        <v>3109</v>
      </c>
      <c r="B3717" s="419">
        <v>2</v>
      </c>
    </row>
    <row r="3718" spans="1:2">
      <c r="A3718" s="418" t="s">
        <v>5742</v>
      </c>
      <c r="B3718" s="419">
        <v>1</v>
      </c>
    </row>
    <row r="3719" spans="1:2">
      <c r="A3719" s="418" t="s">
        <v>5738</v>
      </c>
      <c r="B3719" s="419">
        <v>1</v>
      </c>
    </row>
    <row r="3720" spans="1:2">
      <c r="A3720" s="21" t="s">
        <v>2045</v>
      </c>
      <c r="B3720" s="419">
        <v>2</v>
      </c>
    </row>
    <row r="3721" spans="1:2">
      <c r="A3721" s="418" t="s">
        <v>5742</v>
      </c>
      <c r="B3721" s="419">
        <v>1</v>
      </c>
    </row>
    <row r="3722" spans="1:2">
      <c r="A3722" s="418" t="s">
        <v>5738</v>
      </c>
      <c r="B3722" s="419">
        <v>1</v>
      </c>
    </row>
    <row r="3723" spans="1:2">
      <c r="A3723" s="21" t="s">
        <v>2144</v>
      </c>
      <c r="B3723" s="419">
        <v>2</v>
      </c>
    </row>
    <row r="3724" spans="1:2">
      <c r="A3724" s="418" t="s">
        <v>5742</v>
      </c>
      <c r="B3724" s="419">
        <v>1</v>
      </c>
    </row>
    <row r="3725" spans="1:2">
      <c r="A3725" s="418" t="s">
        <v>5738</v>
      </c>
      <c r="B3725" s="419">
        <v>1</v>
      </c>
    </row>
    <row r="3726" spans="1:2">
      <c r="A3726" s="21" t="s">
        <v>2155</v>
      </c>
      <c r="B3726" s="419">
        <v>2</v>
      </c>
    </row>
    <row r="3727" spans="1:2">
      <c r="A3727" s="418" t="s">
        <v>5742</v>
      </c>
      <c r="B3727" s="419">
        <v>1</v>
      </c>
    </row>
    <row r="3728" spans="1:2">
      <c r="A3728" s="418" t="s">
        <v>5738</v>
      </c>
      <c r="B3728" s="419">
        <v>1</v>
      </c>
    </row>
    <row r="3729" spans="1:2">
      <c r="A3729" s="21" t="s">
        <v>2166</v>
      </c>
      <c r="B3729" s="419">
        <v>2</v>
      </c>
    </row>
    <row r="3730" spans="1:2">
      <c r="A3730" s="418" t="s">
        <v>5742</v>
      </c>
      <c r="B3730" s="419">
        <v>1</v>
      </c>
    </row>
    <row r="3731" spans="1:2">
      <c r="A3731" s="418" t="s">
        <v>5738</v>
      </c>
      <c r="B3731" s="419">
        <v>1</v>
      </c>
    </row>
    <row r="3732" spans="1:2">
      <c r="A3732" s="21" t="s">
        <v>2177</v>
      </c>
      <c r="B3732" s="419">
        <v>2</v>
      </c>
    </row>
    <row r="3733" spans="1:2">
      <c r="A3733" s="418" t="s">
        <v>5742</v>
      </c>
      <c r="B3733" s="419">
        <v>1</v>
      </c>
    </row>
    <row r="3734" spans="1:2">
      <c r="A3734" s="418" t="s">
        <v>5738</v>
      </c>
      <c r="B3734" s="419">
        <v>1</v>
      </c>
    </row>
    <row r="3735" spans="1:2">
      <c r="A3735" s="21" t="s">
        <v>2188</v>
      </c>
      <c r="B3735" s="419">
        <v>2</v>
      </c>
    </row>
    <row r="3736" spans="1:2">
      <c r="A3736" s="418" t="s">
        <v>5742</v>
      </c>
      <c r="B3736" s="419">
        <v>1</v>
      </c>
    </row>
    <row r="3737" spans="1:2">
      <c r="A3737" s="418" t="s">
        <v>5738</v>
      </c>
      <c r="B3737" s="419">
        <v>1</v>
      </c>
    </row>
    <row r="3738" spans="1:2">
      <c r="A3738" s="21" t="s">
        <v>2199</v>
      </c>
      <c r="B3738" s="419">
        <v>2</v>
      </c>
    </row>
    <row r="3739" spans="1:2">
      <c r="A3739" s="418" t="s">
        <v>5742</v>
      </c>
      <c r="B3739" s="419">
        <v>1</v>
      </c>
    </row>
    <row r="3740" spans="1:2">
      <c r="A3740" s="418" t="s">
        <v>5738</v>
      </c>
      <c r="B3740" s="419">
        <v>1</v>
      </c>
    </row>
    <row r="3741" spans="1:2">
      <c r="A3741" s="21" t="s">
        <v>2210</v>
      </c>
      <c r="B3741" s="419">
        <v>2</v>
      </c>
    </row>
    <row r="3742" spans="1:2">
      <c r="A3742" s="418" t="s">
        <v>5742</v>
      </c>
      <c r="B3742" s="419">
        <v>1</v>
      </c>
    </row>
    <row r="3743" spans="1:2">
      <c r="A3743" s="418" t="s">
        <v>5738</v>
      </c>
      <c r="B3743" s="419">
        <v>1</v>
      </c>
    </row>
    <row r="3744" spans="1:2">
      <c r="A3744" s="21" t="s">
        <v>2221</v>
      </c>
      <c r="B3744" s="419">
        <v>2</v>
      </c>
    </row>
    <row r="3745" spans="1:2">
      <c r="A3745" s="418" t="s">
        <v>5742</v>
      </c>
      <c r="B3745" s="419">
        <v>1</v>
      </c>
    </row>
    <row r="3746" spans="1:2">
      <c r="A3746" s="418" t="s">
        <v>5738</v>
      </c>
      <c r="B3746" s="419">
        <v>1</v>
      </c>
    </row>
    <row r="3747" spans="1:2">
      <c r="A3747" s="21" t="s">
        <v>2232</v>
      </c>
      <c r="B3747" s="419">
        <v>2</v>
      </c>
    </row>
    <row r="3748" spans="1:2">
      <c r="A3748" s="418" t="s">
        <v>5742</v>
      </c>
      <c r="B3748" s="419">
        <v>1</v>
      </c>
    </row>
    <row r="3749" spans="1:2">
      <c r="A3749" s="418" t="s">
        <v>5738</v>
      </c>
      <c r="B3749" s="419">
        <v>1</v>
      </c>
    </row>
    <row r="3750" spans="1:2">
      <c r="A3750" s="21" t="s">
        <v>2243</v>
      </c>
      <c r="B3750" s="419">
        <v>2</v>
      </c>
    </row>
    <row r="3751" spans="1:2">
      <c r="A3751" s="418" t="s">
        <v>5742</v>
      </c>
      <c r="B3751" s="419">
        <v>1</v>
      </c>
    </row>
    <row r="3752" spans="1:2">
      <c r="A3752" s="418" t="s">
        <v>5738</v>
      </c>
      <c r="B3752" s="419">
        <v>1</v>
      </c>
    </row>
    <row r="3753" spans="1:2">
      <c r="A3753" s="21" t="s">
        <v>2056</v>
      </c>
      <c r="B3753" s="419">
        <v>2</v>
      </c>
    </row>
    <row r="3754" spans="1:2">
      <c r="A3754" s="418" t="s">
        <v>5742</v>
      </c>
      <c r="B3754" s="419">
        <v>1</v>
      </c>
    </row>
    <row r="3755" spans="1:2">
      <c r="A3755" s="418" t="s">
        <v>5738</v>
      </c>
      <c r="B3755" s="419">
        <v>1</v>
      </c>
    </row>
    <row r="3756" spans="1:2">
      <c r="A3756" s="21" t="s">
        <v>2254</v>
      </c>
      <c r="B3756" s="419">
        <v>2</v>
      </c>
    </row>
    <row r="3757" spans="1:2">
      <c r="A3757" s="418" t="s">
        <v>5742</v>
      </c>
      <c r="B3757" s="419">
        <v>1</v>
      </c>
    </row>
    <row r="3758" spans="1:2">
      <c r="A3758" s="418" t="s">
        <v>5738</v>
      </c>
      <c r="B3758" s="419">
        <v>1</v>
      </c>
    </row>
    <row r="3759" spans="1:2">
      <c r="A3759" s="21" t="s">
        <v>2265</v>
      </c>
      <c r="B3759" s="419">
        <v>2</v>
      </c>
    </row>
    <row r="3760" spans="1:2">
      <c r="A3760" s="418" t="s">
        <v>5742</v>
      </c>
      <c r="B3760" s="419">
        <v>1</v>
      </c>
    </row>
    <row r="3761" spans="1:2">
      <c r="A3761" s="418" t="s">
        <v>5738</v>
      </c>
      <c r="B3761" s="419">
        <v>1</v>
      </c>
    </row>
    <row r="3762" spans="1:2">
      <c r="A3762" s="21" t="s">
        <v>2276</v>
      </c>
      <c r="B3762" s="419">
        <v>2</v>
      </c>
    </row>
    <row r="3763" spans="1:2">
      <c r="A3763" s="418" t="s">
        <v>5742</v>
      </c>
      <c r="B3763" s="419">
        <v>1</v>
      </c>
    </row>
    <row r="3764" spans="1:2">
      <c r="A3764" s="418" t="s">
        <v>5738</v>
      </c>
      <c r="B3764" s="419">
        <v>1</v>
      </c>
    </row>
    <row r="3765" spans="1:2">
      <c r="A3765" s="21" t="s">
        <v>2287</v>
      </c>
      <c r="B3765" s="419">
        <v>2</v>
      </c>
    </row>
    <row r="3766" spans="1:2">
      <c r="A3766" s="418" t="s">
        <v>5742</v>
      </c>
      <c r="B3766" s="419">
        <v>1</v>
      </c>
    </row>
    <row r="3767" spans="1:2">
      <c r="A3767" s="418" t="s">
        <v>5738</v>
      </c>
      <c r="B3767" s="419">
        <v>1</v>
      </c>
    </row>
    <row r="3768" spans="1:2">
      <c r="A3768" s="21" t="s">
        <v>2298</v>
      </c>
      <c r="B3768" s="419">
        <v>2</v>
      </c>
    </row>
    <row r="3769" spans="1:2">
      <c r="A3769" s="418" t="s">
        <v>5742</v>
      </c>
      <c r="B3769" s="419">
        <v>1</v>
      </c>
    </row>
    <row r="3770" spans="1:2">
      <c r="A3770" s="418" t="s">
        <v>5738</v>
      </c>
      <c r="B3770" s="419">
        <v>1</v>
      </c>
    </row>
    <row r="3771" spans="1:2">
      <c r="A3771" s="21" t="s">
        <v>2309</v>
      </c>
      <c r="B3771" s="419">
        <v>2</v>
      </c>
    </row>
    <row r="3772" spans="1:2">
      <c r="A3772" s="418" t="s">
        <v>5742</v>
      </c>
      <c r="B3772" s="419">
        <v>1</v>
      </c>
    </row>
    <row r="3773" spans="1:2">
      <c r="A3773" s="418" t="s">
        <v>5738</v>
      </c>
      <c r="B3773" s="419">
        <v>1</v>
      </c>
    </row>
    <row r="3774" spans="1:2">
      <c r="A3774" s="21" t="s">
        <v>2320</v>
      </c>
      <c r="B3774" s="419">
        <v>2</v>
      </c>
    </row>
    <row r="3775" spans="1:2">
      <c r="A3775" s="418" t="s">
        <v>5742</v>
      </c>
      <c r="B3775" s="419">
        <v>1</v>
      </c>
    </row>
    <row r="3776" spans="1:2">
      <c r="A3776" s="418" t="s">
        <v>5738</v>
      </c>
      <c r="B3776" s="419">
        <v>1</v>
      </c>
    </row>
    <row r="3777" spans="1:2">
      <c r="A3777" s="21" t="s">
        <v>2331</v>
      </c>
      <c r="B3777" s="419">
        <v>2</v>
      </c>
    </row>
    <row r="3778" spans="1:2">
      <c r="A3778" s="418" t="s">
        <v>5742</v>
      </c>
      <c r="B3778" s="419">
        <v>1</v>
      </c>
    </row>
    <row r="3779" spans="1:2">
      <c r="A3779" s="418" t="s">
        <v>5738</v>
      </c>
      <c r="B3779" s="419">
        <v>1</v>
      </c>
    </row>
    <row r="3780" spans="1:2">
      <c r="A3780" s="21" t="s">
        <v>2342</v>
      </c>
      <c r="B3780" s="419">
        <v>2</v>
      </c>
    </row>
    <row r="3781" spans="1:2">
      <c r="A3781" s="418" t="s">
        <v>5742</v>
      </c>
      <c r="B3781" s="419">
        <v>1</v>
      </c>
    </row>
    <row r="3782" spans="1:2">
      <c r="A3782" s="418" t="s">
        <v>5738</v>
      </c>
      <c r="B3782" s="419">
        <v>1</v>
      </c>
    </row>
    <row r="3783" spans="1:2">
      <c r="A3783" s="21" t="s">
        <v>2353</v>
      </c>
      <c r="B3783" s="419">
        <v>2</v>
      </c>
    </row>
    <row r="3784" spans="1:2">
      <c r="A3784" s="418" t="s">
        <v>5742</v>
      </c>
      <c r="B3784" s="419">
        <v>1</v>
      </c>
    </row>
    <row r="3785" spans="1:2">
      <c r="A3785" s="418" t="s">
        <v>5738</v>
      </c>
      <c r="B3785" s="419">
        <v>1</v>
      </c>
    </row>
    <row r="3786" spans="1:2">
      <c r="A3786" s="21" t="s">
        <v>2067</v>
      </c>
      <c r="B3786" s="419">
        <v>2</v>
      </c>
    </row>
    <row r="3787" spans="1:2">
      <c r="A3787" s="418" t="s">
        <v>5742</v>
      </c>
      <c r="B3787" s="419">
        <v>1</v>
      </c>
    </row>
    <row r="3788" spans="1:2">
      <c r="A3788" s="418" t="s">
        <v>5738</v>
      </c>
      <c r="B3788" s="419">
        <v>1</v>
      </c>
    </row>
    <row r="3789" spans="1:2">
      <c r="A3789" s="21" t="s">
        <v>2364</v>
      </c>
      <c r="B3789" s="419">
        <v>2</v>
      </c>
    </row>
    <row r="3790" spans="1:2">
      <c r="A3790" s="418" t="s">
        <v>5742</v>
      </c>
      <c r="B3790" s="419">
        <v>1</v>
      </c>
    </row>
    <row r="3791" spans="1:2">
      <c r="A3791" s="418" t="s">
        <v>5738</v>
      </c>
      <c r="B3791" s="419">
        <v>1</v>
      </c>
    </row>
    <row r="3792" spans="1:2">
      <c r="A3792" s="21" t="s">
        <v>2375</v>
      </c>
      <c r="B3792" s="419">
        <v>2</v>
      </c>
    </row>
    <row r="3793" spans="1:2">
      <c r="A3793" s="418" t="s">
        <v>5742</v>
      </c>
      <c r="B3793" s="419">
        <v>1</v>
      </c>
    </row>
    <row r="3794" spans="1:2">
      <c r="A3794" s="418" t="s">
        <v>5738</v>
      </c>
      <c r="B3794" s="419">
        <v>1</v>
      </c>
    </row>
    <row r="3795" spans="1:2">
      <c r="A3795" s="21" t="s">
        <v>2386</v>
      </c>
      <c r="B3795" s="419">
        <v>2</v>
      </c>
    </row>
    <row r="3796" spans="1:2">
      <c r="A3796" s="418" t="s">
        <v>5742</v>
      </c>
      <c r="B3796" s="419">
        <v>1</v>
      </c>
    </row>
    <row r="3797" spans="1:2">
      <c r="A3797" s="418" t="s">
        <v>5738</v>
      </c>
      <c r="B3797" s="419">
        <v>1</v>
      </c>
    </row>
    <row r="3798" spans="1:2">
      <c r="A3798" s="21" t="s">
        <v>2397</v>
      </c>
      <c r="B3798" s="419">
        <v>2</v>
      </c>
    </row>
    <row r="3799" spans="1:2">
      <c r="A3799" s="418" t="s">
        <v>5742</v>
      </c>
      <c r="B3799" s="419">
        <v>1</v>
      </c>
    </row>
    <row r="3800" spans="1:2">
      <c r="A3800" s="418" t="s">
        <v>5738</v>
      </c>
      <c r="B3800" s="419">
        <v>1</v>
      </c>
    </row>
    <row r="3801" spans="1:2">
      <c r="A3801" s="21" t="s">
        <v>2408</v>
      </c>
      <c r="B3801" s="419">
        <v>2</v>
      </c>
    </row>
    <row r="3802" spans="1:2">
      <c r="A3802" s="418" t="s">
        <v>5742</v>
      </c>
      <c r="B3802" s="419">
        <v>1</v>
      </c>
    </row>
    <row r="3803" spans="1:2">
      <c r="A3803" s="418" t="s">
        <v>5738</v>
      </c>
      <c r="B3803" s="419">
        <v>1</v>
      </c>
    </row>
    <row r="3804" spans="1:2">
      <c r="A3804" s="21" t="s">
        <v>2419</v>
      </c>
      <c r="B3804" s="419">
        <v>2</v>
      </c>
    </row>
    <row r="3805" spans="1:2">
      <c r="A3805" s="418" t="s">
        <v>5742</v>
      </c>
      <c r="B3805" s="419">
        <v>1</v>
      </c>
    </row>
    <row r="3806" spans="1:2">
      <c r="A3806" s="418" t="s">
        <v>5738</v>
      </c>
      <c r="B3806" s="419">
        <v>1</v>
      </c>
    </row>
    <row r="3807" spans="1:2">
      <c r="A3807" s="21" t="s">
        <v>2430</v>
      </c>
      <c r="B3807" s="419">
        <v>2</v>
      </c>
    </row>
    <row r="3808" spans="1:2">
      <c r="A3808" s="418" t="s">
        <v>5742</v>
      </c>
      <c r="B3808" s="419">
        <v>1</v>
      </c>
    </row>
    <row r="3809" spans="1:2">
      <c r="A3809" s="418" t="s">
        <v>5738</v>
      </c>
      <c r="B3809" s="419">
        <v>1</v>
      </c>
    </row>
    <row r="3810" spans="1:2">
      <c r="A3810" s="21" t="s">
        <v>2441</v>
      </c>
      <c r="B3810" s="419">
        <v>2</v>
      </c>
    </row>
    <row r="3811" spans="1:2">
      <c r="A3811" s="418" t="s">
        <v>5742</v>
      </c>
      <c r="B3811" s="419">
        <v>1</v>
      </c>
    </row>
    <row r="3812" spans="1:2">
      <c r="A3812" s="418" t="s">
        <v>5738</v>
      </c>
      <c r="B3812" s="419">
        <v>1</v>
      </c>
    </row>
    <row r="3813" spans="1:2">
      <c r="A3813" s="21" t="s">
        <v>2452</v>
      </c>
      <c r="B3813" s="419">
        <v>2</v>
      </c>
    </row>
    <row r="3814" spans="1:2">
      <c r="A3814" s="418" t="s">
        <v>5742</v>
      </c>
      <c r="B3814" s="419">
        <v>1</v>
      </c>
    </row>
    <row r="3815" spans="1:2">
      <c r="A3815" s="418" t="s">
        <v>5738</v>
      </c>
      <c r="B3815" s="419">
        <v>1</v>
      </c>
    </row>
    <row r="3816" spans="1:2">
      <c r="A3816" s="21" t="s">
        <v>2463</v>
      </c>
      <c r="B3816" s="419">
        <v>2</v>
      </c>
    </row>
    <row r="3817" spans="1:2">
      <c r="A3817" s="418" t="s">
        <v>5742</v>
      </c>
      <c r="B3817" s="419">
        <v>1</v>
      </c>
    </row>
    <row r="3818" spans="1:2">
      <c r="A3818" s="418" t="s">
        <v>5738</v>
      </c>
      <c r="B3818" s="419">
        <v>1</v>
      </c>
    </row>
    <row r="3819" spans="1:2">
      <c r="A3819" s="21" t="s">
        <v>2078</v>
      </c>
      <c r="B3819" s="419">
        <v>2</v>
      </c>
    </row>
    <row r="3820" spans="1:2">
      <c r="A3820" s="418" t="s">
        <v>5742</v>
      </c>
      <c r="B3820" s="419">
        <v>1</v>
      </c>
    </row>
    <row r="3821" spans="1:2">
      <c r="A3821" s="418" t="s">
        <v>5738</v>
      </c>
      <c r="B3821" s="419">
        <v>1</v>
      </c>
    </row>
    <row r="3822" spans="1:2">
      <c r="A3822" s="21" t="s">
        <v>2474</v>
      </c>
      <c r="B3822" s="419">
        <v>2</v>
      </c>
    </row>
    <row r="3823" spans="1:2">
      <c r="A3823" s="418" t="s">
        <v>5742</v>
      </c>
      <c r="B3823" s="419">
        <v>1</v>
      </c>
    </row>
    <row r="3824" spans="1:2">
      <c r="A3824" s="418" t="s">
        <v>5738</v>
      </c>
      <c r="B3824" s="419">
        <v>1</v>
      </c>
    </row>
    <row r="3825" spans="1:2">
      <c r="A3825" s="21" t="s">
        <v>2485</v>
      </c>
      <c r="B3825" s="419">
        <v>2</v>
      </c>
    </row>
    <row r="3826" spans="1:2">
      <c r="A3826" s="418" t="s">
        <v>5742</v>
      </c>
      <c r="B3826" s="419">
        <v>1</v>
      </c>
    </row>
    <row r="3827" spans="1:2">
      <c r="A3827" s="418" t="s">
        <v>5738</v>
      </c>
      <c r="B3827" s="419">
        <v>1</v>
      </c>
    </row>
    <row r="3828" spans="1:2">
      <c r="A3828" s="21" t="s">
        <v>2496</v>
      </c>
      <c r="B3828" s="419">
        <v>2</v>
      </c>
    </row>
    <row r="3829" spans="1:2">
      <c r="A3829" s="418" t="s">
        <v>5742</v>
      </c>
      <c r="B3829" s="419">
        <v>1</v>
      </c>
    </row>
    <row r="3830" spans="1:2">
      <c r="A3830" s="418" t="s">
        <v>5738</v>
      </c>
      <c r="B3830" s="419">
        <v>1</v>
      </c>
    </row>
    <row r="3831" spans="1:2">
      <c r="A3831" s="21" t="s">
        <v>2507</v>
      </c>
      <c r="B3831" s="419">
        <v>2</v>
      </c>
    </row>
    <row r="3832" spans="1:2">
      <c r="A3832" s="418" t="s">
        <v>5742</v>
      </c>
      <c r="B3832" s="419">
        <v>1</v>
      </c>
    </row>
    <row r="3833" spans="1:2">
      <c r="A3833" s="418" t="s">
        <v>5738</v>
      </c>
      <c r="B3833" s="419">
        <v>1</v>
      </c>
    </row>
    <row r="3834" spans="1:2">
      <c r="A3834" s="21" t="s">
        <v>2518</v>
      </c>
      <c r="B3834" s="419">
        <v>2</v>
      </c>
    </row>
    <row r="3835" spans="1:2">
      <c r="A3835" s="418" t="s">
        <v>5742</v>
      </c>
      <c r="B3835" s="419">
        <v>1</v>
      </c>
    </row>
    <row r="3836" spans="1:2">
      <c r="A3836" s="418" t="s">
        <v>5738</v>
      </c>
      <c r="B3836" s="419">
        <v>1</v>
      </c>
    </row>
    <row r="3837" spans="1:2">
      <c r="A3837" s="21" t="s">
        <v>2529</v>
      </c>
      <c r="B3837" s="419">
        <v>2</v>
      </c>
    </row>
    <row r="3838" spans="1:2">
      <c r="A3838" s="418" t="s">
        <v>5742</v>
      </c>
      <c r="B3838" s="419">
        <v>1</v>
      </c>
    </row>
    <row r="3839" spans="1:2">
      <c r="A3839" s="418" t="s">
        <v>5738</v>
      </c>
      <c r="B3839" s="419">
        <v>1</v>
      </c>
    </row>
    <row r="3840" spans="1:2">
      <c r="A3840" s="21" t="s">
        <v>2540</v>
      </c>
      <c r="B3840" s="419">
        <v>2</v>
      </c>
    </row>
    <row r="3841" spans="1:2">
      <c r="A3841" s="418" t="s">
        <v>5742</v>
      </c>
      <c r="B3841" s="419">
        <v>1</v>
      </c>
    </row>
    <row r="3842" spans="1:2">
      <c r="A3842" s="418" t="s">
        <v>5738</v>
      </c>
      <c r="B3842" s="419">
        <v>1</v>
      </c>
    </row>
    <row r="3843" spans="1:2">
      <c r="A3843" s="21" t="s">
        <v>2551</v>
      </c>
      <c r="B3843" s="419">
        <v>2</v>
      </c>
    </row>
    <row r="3844" spans="1:2">
      <c r="A3844" s="418" t="s">
        <v>5742</v>
      </c>
      <c r="B3844" s="419">
        <v>1</v>
      </c>
    </row>
    <row r="3845" spans="1:2">
      <c r="A3845" s="418" t="s">
        <v>5738</v>
      </c>
      <c r="B3845" s="419">
        <v>1</v>
      </c>
    </row>
    <row r="3846" spans="1:2">
      <c r="A3846" s="21" t="s">
        <v>2562</v>
      </c>
      <c r="B3846" s="419">
        <v>2</v>
      </c>
    </row>
    <row r="3847" spans="1:2">
      <c r="A3847" s="418" t="s">
        <v>5742</v>
      </c>
      <c r="B3847" s="419">
        <v>1</v>
      </c>
    </row>
    <row r="3848" spans="1:2">
      <c r="A3848" s="418" t="s">
        <v>5738</v>
      </c>
      <c r="B3848" s="419">
        <v>1</v>
      </c>
    </row>
    <row r="3849" spans="1:2">
      <c r="A3849" s="21" t="s">
        <v>2573</v>
      </c>
      <c r="B3849" s="419">
        <v>2</v>
      </c>
    </row>
    <row r="3850" spans="1:2">
      <c r="A3850" s="418" t="s">
        <v>5742</v>
      </c>
      <c r="B3850" s="419">
        <v>1</v>
      </c>
    </row>
    <row r="3851" spans="1:2">
      <c r="A3851" s="418" t="s">
        <v>5738</v>
      </c>
      <c r="B3851" s="419">
        <v>1</v>
      </c>
    </row>
    <row r="3852" spans="1:2">
      <c r="A3852" s="21" t="s">
        <v>2089</v>
      </c>
      <c r="B3852" s="419">
        <v>2</v>
      </c>
    </row>
    <row r="3853" spans="1:2">
      <c r="A3853" s="418" t="s">
        <v>5742</v>
      </c>
      <c r="B3853" s="419">
        <v>1</v>
      </c>
    </row>
    <row r="3854" spans="1:2">
      <c r="A3854" s="418" t="s">
        <v>5738</v>
      </c>
      <c r="B3854" s="419">
        <v>1</v>
      </c>
    </row>
    <row r="3855" spans="1:2">
      <c r="A3855" s="21" t="s">
        <v>2584</v>
      </c>
      <c r="B3855" s="419">
        <v>2</v>
      </c>
    </row>
    <row r="3856" spans="1:2">
      <c r="A3856" s="418" t="s">
        <v>5742</v>
      </c>
      <c r="B3856" s="419">
        <v>1</v>
      </c>
    </row>
    <row r="3857" spans="1:2">
      <c r="A3857" s="418" t="s">
        <v>5738</v>
      </c>
      <c r="B3857" s="419">
        <v>1</v>
      </c>
    </row>
    <row r="3858" spans="1:2">
      <c r="A3858" s="21" t="s">
        <v>2595</v>
      </c>
      <c r="B3858" s="419">
        <v>2</v>
      </c>
    </row>
    <row r="3859" spans="1:2">
      <c r="A3859" s="418" t="s">
        <v>5742</v>
      </c>
      <c r="B3859" s="419">
        <v>1</v>
      </c>
    </row>
    <row r="3860" spans="1:2">
      <c r="A3860" s="418" t="s">
        <v>5738</v>
      </c>
      <c r="B3860" s="419">
        <v>1</v>
      </c>
    </row>
    <row r="3861" spans="1:2">
      <c r="A3861" s="21" t="s">
        <v>2606</v>
      </c>
      <c r="B3861" s="419">
        <v>2</v>
      </c>
    </row>
    <row r="3862" spans="1:2">
      <c r="A3862" s="418" t="s">
        <v>5742</v>
      </c>
      <c r="B3862" s="419">
        <v>1</v>
      </c>
    </row>
    <row r="3863" spans="1:2">
      <c r="A3863" s="418" t="s">
        <v>5738</v>
      </c>
      <c r="B3863" s="419">
        <v>1</v>
      </c>
    </row>
    <row r="3864" spans="1:2">
      <c r="A3864" s="21" t="s">
        <v>2617</v>
      </c>
      <c r="B3864" s="419">
        <v>2</v>
      </c>
    </row>
    <row r="3865" spans="1:2">
      <c r="A3865" s="418" t="s">
        <v>5742</v>
      </c>
      <c r="B3865" s="419">
        <v>1</v>
      </c>
    </row>
    <row r="3866" spans="1:2">
      <c r="A3866" s="418" t="s">
        <v>5738</v>
      </c>
      <c r="B3866" s="419">
        <v>1</v>
      </c>
    </row>
    <row r="3867" spans="1:2">
      <c r="A3867" s="21" t="s">
        <v>2628</v>
      </c>
      <c r="B3867" s="419">
        <v>2</v>
      </c>
    </row>
    <row r="3868" spans="1:2">
      <c r="A3868" s="418" t="s">
        <v>5742</v>
      </c>
      <c r="B3868" s="419">
        <v>1</v>
      </c>
    </row>
    <row r="3869" spans="1:2">
      <c r="A3869" s="418" t="s">
        <v>5738</v>
      </c>
      <c r="B3869" s="419">
        <v>1</v>
      </c>
    </row>
    <row r="3870" spans="1:2">
      <c r="A3870" s="21" t="s">
        <v>2639</v>
      </c>
      <c r="B3870" s="419">
        <v>2</v>
      </c>
    </row>
    <row r="3871" spans="1:2">
      <c r="A3871" s="418" t="s">
        <v>5742</v>
      </c>
      <c r="B3871" s="419">
        <v>1</v>
      </c>
    </row>
    <row r="3872" spans="1:2">
      <c r="A3872" s="418" t="s">
        <v>5738</v>
      </c>
      <c r="B3872" s="419">
        <v>1</v>
      </c>
    </row>
    <row r="3873" spans="1:2">
      <c r="A3873" s="21" t="s">
        <v>2650</v>
      </c>
      <c r="B3873" s="419">
        <v>2</v>
      </c>
    </row>
    <row r="3874" spans="1:2">
      <c r="A3874" s="418" t="s">
        <v>5742</v>
      </c>
      <c r="B3874" s="419">
        <v>1</v>
      </c>
    </row>
    <row r="3875" spans="1:2">
      <c r="A3875" s="418" t="s">
        <v>5738</v>
      </c>
      <c r="B3875" s="419">
        <v>1</v>
      </c>
    </row>
    <row r="3876" spans="1:2">
      <c r="A3876" s="21" t="s">
        <v>2661</v>
      </c>
      <c r="B3876" s="419">
        <v>2</v>
      </c>
    </row>
    <row r="3877" spans="1:2">
      <c r="A3877" s="418" t="s">
        <v>5742</v>
      </c>
      <c r="B3877" s="419">
        <v>1</v>
      </c>
    </row>
    <row r="3878" spans="1:2">
      <c r="A3878" s="418" t="s">
        <v>5738</v>
      </c>
      <c r="B3878" s="419">
        <v>1</v>
      </c>
    </row>
    <row r="3879" spans="1:2">
      <c r="A3879" s="21" t="s">
        <v>2672</v>
      </c>
      <c r="B3879" s="419">
        <v>2</v>
      </c>
    </row>
    <row r="3880" spans="1:2">
      <c r="A3880" s="418" t="s">
        <v>5742</v>
      </c>
      <c r="B3880" s="419">
        <v>1</v>
      </c>
    </row>
    <row r="3881" spans="1:2">
      <c r="A3881" s="418" t="s">
        <v>5738</v>
      </c>
      <c r="B3881" s="419">
        <v>1</v>
      </c>
    </row>
    <row r="3882" spans="1:2">
      <c r="A3882" s="21" t="s">
        <v>2683</v>
      </c>
      <c r="B3882" s="419">
        <v>2</v>
      </c>
    </row>
    <row r="3883" spans="1:2">
      <c r="A3883" s="418" t="s">
        <v>5742</v>
      </c>
      <c r="B3883" s="419">
        <v>1</v>
      </c>
    </row>
    <row r="3884" spans="1:2">
      <c r="A3884" s="418" t="s">
        <v>5738</v>
      </c>
      <c r="B3884" s="419">
        <v>1</v>
      </c>
    </row>
    <row r="3885" spans="1:2">
      <c r="A3885" s="21" t="s">
        <v>2100</v>
      </c>
      <c r="B3885" s="419">
        <v>2</v>
      </c>
    </row>
    <row r="3886" spans="1:2">
      <c r="A3886" s="418" t="s">
        <v>5742</v>
      </c>
      <c r="B3886" s="419">
        <v>1</v>
      </c>
    </row>
    <row r="3887" spans="1:2">
      <c r="A3887" s="418" t="s">
        <v>5738</v>
      </c>
      <c r="B3887" s="419">
        <v>1</v>
      </c>
    </row>
    <row r="3888" spans="1:2">
      <c r="A3888" s="21" t="s">
        <v>2694</v>
      </c>
      <c r="B3888" s="419">
        <v>2</v>
      </c>
    </row>
    <row r="3889" spans="1:2">
      <c r="A3889" s="418" t="s">
        <v>5742</v>
      </c>
      <c r="B3889" s="419">
        <v>1</v>
      </c>
    </row>
    <row r="3890" spans="1:2">
      <c r="A3890" s="418" t="s">
        <v>5738</v>
      </c>
      <c r="B3890" s="419">
        <v>1</v>
      </c>
    </row>
    <row r="3891" spans="1:2">
      <c r="A3891" s="21" t="s">
        <v>2705</v>
      </c>
      <c r="B3891" s="419">
        <v>2</v>
      </c>
    </row>
    <row r="3892" spans="1:2">
      <c r="A3892" s="418" t="s">
        <v>5742</v>
      </c>
      <c r="B3892" s="419">
        <v>1</v>
      </c>
    </row>
    <row r="3893" spans="1:2">
      <c r="A3893" s="418" t="s">
        <v>5738</v>
      </c>
      <c r="B3893" s="419">
        <v>1</v>
      </c>
    </row>
    <row r="3894" spans="1:2">
      <c r="A3894" s="21" t="s">
        <v>2716</v>
      </c>
      <c r="B3894" s="419">
        <v>2</v>
      </c>
    </row>
    <row r="3895" spans="1:2">
      <c r="A3895" s="418" t="s">
        <v>5742</v>
      </c>
      <c r="B3895" s="419">
        <v>1</v>
      </c>
    </row>
    <row r="3896" spans="1:2">
      <c r="A3896" s="418" t="s">
        <v>5738</v>
      </c>
      <c r="B3896" s="419">
        <v>1</v>
      </c>
    </row>
    <row r="3897" spans="1:2">
      <c r="A3897" s="21" t="s">
        <v>2727</v>
      </c>
      <c r="B3897" s="419">
        <v>2</v>
      </c>
    </row>
    <row r="3898" spans="1:2">
      <c r="A3898" s="418" t="s">
        <v>5742</v>
      </c>
      <c r="B3898" s="419">
        <v>1</v>
      </c>
    </row>
    <row r="3899" spans="1:2">
      <c r="A3899" s="418" t="s">
        <v>5738</v>
      </c>
      <c r="B3899" s="419">
        <v>1</v>
      </c>
    </row>
    <row r="3900" spans="1:2">
      <c r="A3900" s="21" t="s">
        <v>2738</v>
      </c>
      <c r="B3900" s="419">
        <v>2</v>
      </c>
    </row>
    <row r="3901" spans="1:2">
      <c r="A3901" s="418" t="s">
        <v>5742</v>
      </c>
      <c r="B3901" s="419">
        <v>1</v>
      </c>
    </row>
    <row r="3902" spans="1:2">
      <c r="A3902" s="418" t="s">
        <v>5738</v>
      </c>
      <c r="B3902" s="419">
        <v>1</v>
      </c>
    </row>
    <row r="3903" spans="1:2">
      <c r="A3903" s="21" t="s">
        <v>2749</v>
      </c>
      <c r="B3903" s="419">
        <v>2</v>
      </c>
    </row>
    <row r="3904" spans="1:2">
      <c r="A3904" s="418" t="s">
        <v>5742</v>
      </c>
      <c r="B3904" s="419">
        <v>1</v>
      </c>
    </row>
    <row r="3905" spans="1:2">
      <c r="A3905" s="418" t="s">
        <v>5738</v>
      </c>
      <c r="B3905" s="419">
        <v>1</v>
      </c>
    </row>
    <row r="3906" spans="1:2">
      <c r="A3906" s="21" t="s">
        <v>2760</v>
      </c>
      <c r="B3906" s="419">
        <v>2</v>
      </c>
    </row>
    <row r="3907" spans="1:2">
      <c r="A3907" s="418" t="s">
        <v>5742</v>
      </c>
      <c r="B3907" s="419">
        <v>1</v>
      </c>
    </row>
    <row r="3908" spans="1:2">
      <c r="A3908" s="418" t="s">
        <v>5738</v>
      </c>
      <c r="B3908" s="419">
        <v>1</v>
      </c>
    </row>
    <row r="3909" spans="1:2">
      <c r="A3909" s="21" t="s">
        <v>2771</v>
      </c>
      <c r="B3909" s="419">
        <v>2</v>
      </c>
    </row>
    <row r="3910" spans="1:2">
      <c r="A3910" s="418" t="s">
        <v>5742</v>
      </c>
      <c r="B3910" s="419">
        <v>1</v>
      </c>
    </row>
    <row r="3911" spans="1:2">
      <c r="A3911" s="418" t="s">
        <v>5738</v>
      </c>
      <c r="B3911" s="419">
        <v>1</v>
      </c>
    </row>
    <row r="3912" spans="1:2">
      <c r="A3912" s="21" t="s">
        <v>2782</v>
      </c>
      <c r="B3912" s="419">
        <v>2</v>
      </c>
    </row>
    <row r="3913" spans="1:2">
      <c r="A3913" s="418" t="s">
        <v>5742</v>
      </c>
      <c r="B3913" s="419">
        <v>1</v>
      </c>
    </row>
    <row r="3914" spans="1:2">
      <c r="A3914" s="418" t="s">
        <v>5738</v>
      </c>
      <c r="B3914" s="419">
        <v>1</v>
      </c>
    </row>
    <row r="3915" spans="1:2">
      <c r="A3915" s="21" t="s">
        <v>2793</v>
      </c>
      <c r="B3915" s="419">
        <v>2</v>
      </c>
    </row>
    <row r="3916" spans="1:2">
      <c r="A3916" s="418" t="s">
        <v>5742</v>
      </c>
      <c r="B3916" s="419">
        <v>1</v>
      </c>
    </row>
    <row r="3917" spans="1:2">
      <c r="A3917" s="418" t="s">
        <v>5738</v>
      </c>
      <c r="B3917" s="419">
        <v>1</v>
      </c>
    </row>
    <row r="3918" spans="1:2">
      <c r="A3918" s="21" t="s">
        <v>2111</v>
      </c>
      <c r="B3918" s="419">
        <v>2</v>
      </c>
    </row>
    <row r="3919" spans="1:2">
      <c r="A3919" s="418" t="s">
        <v>5742</v>
      </c>
      <c r="B3919" s="419">
        <v>1</v>
      </c>
    </row>
    <row r="3920" spans="1:2">
      <c r="A3920" s="418" t="s">
        <v>5738</v>
      </c>
      <c r="B3920" s="419">
        <v>1</v>
      </c>
    </row>
    <row r="3921" spans="1:2">
      <c r="A3921" s="21" t="s">
        <v>2804</v>
      </c>
      <c r="B3921" s="419">
        <v>2</v>
      </c>
    </row>
    <row r="3922" spans="1:2">
      <c r="A3922" s="418" t="s">
        <v>5742</v>
      </c>
      <c r="B3922" s="419">
        <v>1</v>
      </c>
    </row>
    <row r="3923" spans="1:2">
      <c r="A3923" s="418" t="s">
        <v>5738</v>
      </c>
      <c r="B3923" s="419">
        <v>1</v>
      </c>
    </row>
    <row r="3924" spans="1:2">
      <c r="A3924" s="21" t="s">
        <v>2815</v>
      </c>
      <c r="B3924" s="419">
        <v>2</v>
      </c>
    </row>
    <row r="3925" spans="1:2">
      <c r="A3925" s="418" t="s">
        <v>5742</v>
      </c>
      <c r="B3925" s="419">
        <v>1</v>
      </c>
    </row>
    <row r="3926" spans="1:2">
      <c r="A3926" s="418" t="s">
        <v>5738</v>
      </c>
      <c r="B3926" s="419">
        <v>1</v>
      </c>
    </row>
    <row r="3927" spans="1:2">
      <c r="A3927" s="21" t="s">
        <v>2826</v>
      </c>
      <c r="B3927" s="419">
        <v>2</v>
      </c>
    </row>
    <row r="3928" spans="1:2">
      <c r="A3928" s="418" t="s">
        <v>5742</v>
      </c>
      <c r="B3928" s="419">
        <v>1</v>
      </c>
    </row>
    <row r="3929" spans="1:2">
      <c r="A3929" s="418" t="s">
        <v>5738</v>
      </c>
      <c r="B3929" s="419">
        <v>1</v>
      </c>
    </row>
    <row r="3930" spans="1:2">
      <c r="A3930" s="21" t="s">
        <v>2837</v>
      </c>
      <c r="B3930" s="419">
        <v>2</v>
      </c>
    </row>
    <row r="3931" spans="1:2">
      <c r="A3931" s="418" t="s">
        <v>5742</v>
      </c>
      <c r="B3931" s="419">
        <v>1</v>
      </c>
    </row>
    <row r="3932" spans="1:2">
      <c r="A3932" s="418" t="s">
        <v>5738</v>
      </c>
      <c r="B3932" s="419">
        <v>1</v>
      </c>
    </row>
    <row r="3933" spans="1:2">
      <c r="A3933" s="21" t="s">
        <v>2848</v>
      </c>
      <c r="B3933" s="419">
        <v>2</v>
      </c>
    </row>
    <row r="3934" spans="1:2">
      <c r="A3934" s="418" t="s">
        <v>5742</v>
      </c>
      <c r="B3934" s="419">
        <v>1</v>
      </c>
    </row>
    <row r="3935" spans="1:2">
      <c r="A3935" s="418" t="s">
        <v>5738</v>
      </c>
      <c r="B3935" s="419">
        <v>1</v>
      </c>
    </row>
    <row r="3936" spans="1:2">
      <c r="A3936" s="21" t="s">
        <v>2859</v>
      </c>
      <c r="B3936" s="419">
        <v>2</v>
      </c>
    </row>
    <row r="3937" spans="1:2">
      <c r="A3937" s="418" t="s">
        <v>5742</v>
      </c>
      <c r="B3937" s="419">
        <v>1</v>
      </c>
    </row>
    <row r="3938" spans="1:2">
      <c r="A3938" s="418" t="s">
        <v>5738</v>
      </c>
      <c r="B3938" s="419">
        <v>1</v>
      </c>
    </row>
    <row r="3939" spans="1:2">
      <c r="A3939" s="21" t="s">
        <v>2870</v>
      </c>
      <c r="B3939" s="419">
        <v>2</v>
      </c>
    </row>
    <row r="3940" spans="1:2">
      <c r="A3940" s="418" t="s">
        <v>5742</v>
      </c>
      <c r="B3940" s="419">
        <v>1</v>
      </c>
    </row>
    <row r="3941" spans="1:2">
      <c r="A3941" s="418" t="s">
        <v>5738</v>
      </c>
      <c r="B3941" s="419">
        <v>1</v>
      </c>
    </row>
    <row r="3942" spans="1:2">
      <c r="A3942" s="21" t="s">
        <v>2881</v>
      </c>
      <c r="B3942" s="419">
        <v>2</v>
      </c>
    </row>
    <row r="3943" spans="1:2">
      <c r="A3943" s="418" t="s">
        <v>5742</v>
      </c>
      <c r="B3943" s="419">
        <v>1</v>
      </c>
    </row>
    <row r="3944" spans="1:2">
      <c r="A3944" s="418" t="s">
        <v>5738</v>
      </c>
      <c r="B3944" s="419">
        <v>1</v>
      </c>
    </row>
    <row r="3945" spans="1:2">
      <c r="A3945" s="21" t="s">
        <v>2892</v>
      </c>
      <c r="B3945" s="419">
        <v>2</v>
      </c>
    </row>
    <row r="3946" spans="1:2">
      <c r="A3946" s="418" t="s">
        <v>5742</v>
      </c>
      <c r="B3946" s="419">
        <v>1</v>
      </c>
    </row>
    <row r="3947" spans="1:2">
      <c r="A3947" s="418" t="s">
        <v>5738</v>
      </c>
      <c r="B3947" s="419">
        <v>1</v>
      </c>
    </row>
    <row r="3948" spans="1:2">
      <c r="A3948" s="21" t="s">
        <v>2903</v>
      </c>
      <c r="B3948" s="419">
        <v>2</v>
      </c>
    </row>
    <row r="3949" spans="1:2">
      <c r="A3949" s="418" t="s">
        <v>5742</v>
      </c>
      <c r="B3949" s="419">
        <v>1</v>
      </c>
    </row>
    <row r="3950" spans="1:2">
      <c r="A3950" s="418" t="s">
        <v>5738</v>
      </c>
      <c r="B3950" s="419">
        <v>1</v>
      </c>
    </row>
    <row r="3951" spans="1:2">
      <c r="A3951" s="21" t="s">
        <v>2122</v>
      </c>
      <c r="B3951" s="419">
        <v>2</v>
      </c>
    </row>
    <row r="3952" spans="1:2">
      <c r="A3952" s="418" t="s">
        <v>5742</v>
      </c>
      <c r="B3952" s="419">
        <v>1</v>
      </c>
    </row>
    <row r="3953" spans="1:2">
      <c r="A3953" s="418" t="s">
        <v>5738</v>
      </c>
      <c r="B3953" s="419">
        <v>1</v>
      </c>
    </row>
    <row r="3954" spans="1:2">
      <c r="A3954" s="21" t="s">
        <v>2914</v>
      </c>
      <c r="B3954" s="419">
        <v>2</v>
      </c>
    </row>
    <row r="3955" spans="1:2">
      <c r="A3955" s="418" t="s">
        <v>5742</v>
      </c>
      <c r="B3955" s="419">
        <v>1</v>
      </c>
    </row>
    <row r="3956" spans="1:2">
      <c r="A3956" s="418" t="s">
        <v>5738</v>
      </c>
      <c r="B3956" s="419">
        <v>1</v>
      </c>
    </row>
    <row r="3957" spans="1:2">
      <c r="A3957" s="21" t="s">
        <v>2925</v>
      </c>
      <c r="B3957" s="419">
        <v>2</v>
      </c>
    </row>
    <row r="3958" spans="1:2">
      <c r="A3958" s="418" t="s">
        <v>5742</v>
      </c>
      <c r="B3958" s="419">
        <v>1</v>
      </c>
    </row>
    <row r="3959" spans="1:2">
      <c r="A3959" s="418" t="s">
        <v>5738</v>
      </c>
      <c r="B3959" s="419">
        <v>1</v>
      </c>
    </row>
    <row r="3960" spans="1:2">
      <c r="A3960" s="21" t="s">
        <v>2936</v>
      </c>
      <c r="B3960" s="419">
        <v>2</v>
      </c>
    </row>
    <row r="3961" spans="1:2">
      <c r="A3961" s="418" t="s">
        <v>5742</v>
      </c>
      <c r="B3961" s="419">
        <v>1</v>
      </c>
    </row>
    <row r="3962" spans="1:2">
      <c r="A3962" s="418" t="s">
        <v>5738</v>
      </c>
      <c r="B3962" s="419">
        <v>1</v>
      </c>
    </row>
    <row r="3963" spans="1:2">
      <c r="A3963" s="21" t="s">
        <v>2947</v>
      </c>
      <c r="B3963" s="419">
        <v>2</v>
      </c>
    </row>
    <row r="3964" spans="1:2">
      <c r="A3964" s="418" t="s">
        <v>5742</v>
      </c>
      <c r="B3964" s="419">
        <v>1</v>
      </c>
    </row>
    <row r="3965" spans="1:2">
      <c r="A3965" s="418" t="s">
        <v>5738</v>
      </c>
      <c r="B3965" s="419">
        <v>1</v>
      </c>
    </row>
    <row r="3966" spans="1:2">
      <c r="A3966" s="21" t="s">
        <v>2958</v>
      </c>
      <c r="B3966" s="419">
        <v>2</v>
      </c>
    </row>
    <row r="3967" spans="1:2">
      <c r="A3967" s="418" t="s">
        <v>5742</v>
      </c>
      <c r="B3967" s="419">
        <v>1</v>
      </c>
    </row>
    <row r="3968" spans="1:2">
      <c r="A3968" s="418" t="s">
        <v>5738</v>
      </c>
      <c r="B3968" s="419">
        <v>1</v>
      </c>
    </row>
    <row r="3969" spans="1:2">
      <c r="A3969" s="21" t="s">
        <v>2969</v>
      </c>
      <c r="B3969" s="419">
        <v>2</v>
      </c>
    </row>
    <row r="3970" spans="1:2">
      <c r="A3970" s="418" t="s">
        <v>5742</v>
      </c>
      <c r="B3970" s="419">
        <v>1</v>
      </c>
    </row>
    <row r="3971" spans="1:2">
      <c r="A3971" s="418" t="s">
        <v>5738</v>
      </c>
      <c r="B3971" s="419">
        <v>1</v>
      </c>
    </row>
    <row r="3972" spans="1:2">
      <c r="A3972" s="21" t="s">
        <v>2980</v>
      </c>
      <c r="B3972" s="419">
        <v>2</v>
      </c>
    </row>
    <row r="3973" spans="1:2">
      <c r="A3973" s="418" t="s">
        <v>5742</v>
      </c>
      <c r="B3973" s="419">
        <v>1</v>
      </c>
    </row>
    <row r="3974" spans="1:2">
      <c r="A3974" s="418" t="s">
        <v>5738</v>
      </c>
      <c r="B3974" s="419">
        <v>1</v>
      </c>
    </row>
    <row r="3975" spans="1:2">
      <c r="A3975" s="21" t="s">
        <v>2991</v>
      </c>
      <c r="B3975" s="419">
        <v>2</v>
      </c>
    </row>
    <row r="3976" spans="1:2">
      <c r="A3976" s="418" t="s">
        <v>5742</v>
      </c>
      <c r="B3976" s="419">
        <v>1</v>
      </c>
    </row>
    <row r="3977" spans="1:2">
      <c r="A3977" s="418" t="s">
        <v>5738</v>
      </c>
      <c r="B3977" s="419">
        <v>1</v>
      </c>
    </row>
    <row r="3978" spans="1:2">
      <c r="A3978" s="21" t="s">
        <v>3002</v>
      </c>
      <c r="B3978" s="419">
        <v>2</v>
      </c>
    </row>
    <row r="3979" spans="1:2">
      <c r="A3979" s="418" t="s">
        <v>5742</v>
      </c>
      <c r="B3979" s="419">
        <v>1</v>
      </c>
    </row>
    <row r="3980" spans="1:2">
      <c r="A3980" s="418" t="s">
        <v>5738</v>
      </c>
      <c r="B3980" s="419">
        <v>1</v>
      </c>
    </row>
    <row r="3981" spans="1:2">
      <c r="A3981" s="21" t="s">
        <v>3013</v>
      </c>
      <c r="B3981" s="419">
        <v>2</v>
      </c>
    </row>
    <row r="3982" spans="1:2">
      <c r="A3982" s="418" t="s">
        <v>5742</v>
      </c>
      <c r="B3982" s="419">
        <v>1</v>
      </c>
    </row>
    <row r="3983" spans="1:2">
      <c r="A3983" s="418" t="s">
        <v>5738</v>
      </c>
      <c r="B3983" s="419">
        <v>1</v>
      </c>
    </row>
    <row r="3984" spans="1:2">
      <c r="A3984" s="21" t="s">
        <v>2133</v>
      </c>
      <c r="B3984" s="419">
        <v>2</v>
      </c>
    </row>
    <row r="3985" spans="1:2">
      <c r="A3985" s="418" t="s">
        <v>5742</v>
      </c>
      <c r="B3985" s="419">
        <v>1</v>
      </c>
    </row>
    <row r="3986" spans="1:2">
      <c r="A3986" s="418" t="s">
        <v>5738</v>
      </c>
      <c r="B3986" s="419">
        <v>1</v>
      </c>
    </row>
    <row r="3987" spans="1:2">
      <c r="A3987" s="21" t="s">
        <v>3024</v>
      </c>
      <c r="B3987" s="419">
        <v>2</v>
      </c>
    </row>
    <row r="3988" spans="1:2">
      <c r="A3988" s="418" t="s">
        <v>5742</v>
      </c>
      <c r="B3988" s="419">
        <v>1</v>
      </c>
    </row>
    <row r="3989" spans="1:2">
      <c r="A3989" s="418" t="s">
        <v>5738</v>
      </c>
      <c r="B3989" s="419">
        <v>1</v>
      </c>
    </row>
    <row r="3990" spans="1:2">
      <c r="A3990" s="21" t="s">
        <v>3035</v>
      </c>
      <c r="B3990" s="419">
        <v>2</v>
      </c>
    </row>
    <row r="3991" spans="1:2">
      <c r="A3991" s="418" t="s">
        <v>5742</v>
      </c>
      <c r="B3991" s="419">
        <v>1</v>
      </c>
    </row>
    <row r="3992" spans="1:2">
      <c r="A3992" s="418" t="s">
        <v>5738</v>
      </c>
      <c r="B3992" s="419">
        <v>1</v>
      </c>
    </row>
    <row r="3993" spans="1:2">
      <c r="A3993" s="21" t="s">
        <v>3046</v>
      </c>
      <c r="B3993" s="419">
        <v>2</v>
      </c>
    </row>
    <row r="3994" spans="1:2">
      <c r="A3994" s="418" t="s">
        <v>5742</v>
      </c>
      <c r="B3994" s="419">
        <v>1</v>
      </c>
    </row>
    <row r="3995" spans="1:2">
      <c r="A3995" s="418" t="s">
        <v>5738</v>
      </c>
      <c r="B3995" s="419">
        <v>1</v>
      </c>
    </row>
    <row r="3996" spans="1:2">
      <c r="A3996" s="21" t="s">
        <v>3057</v>
      </c>
      <c r="B3996" s="419">
        <v>2</v>
      </c>
    </row>
    <row r="3997" spans="1:2">
      <c r="A3997" s="418" t="s">
        <v>5742</v>
      </c>
      <c r="B3997" s="419">
        <v>1</v>
      </c>
    </row>
    <row r="3998" spans="1:2">
      <c r="A3998" s="418" t="s">
        <v>5738</v>
      </c>
      <c r="B3998" s="419">
        <v>1</v>
      </c>
    </row>
    <row r="3999" spans="1:2">
      <c r="A3999" s="21" t="s">
        <v>3068</v>
      </c>
      <c r="B3999" s="419">
        <v>2</v>
      </c>
    </row>
    <row r="4000" spans="1:2">
      <c r="A4000" s="418" t="s">
        <v>5742</v>
      </c>
      <c r="B4000" s="419">
        <v>1</v>
      </c>
    </row>
    <row r="4001" spans="1:2">
      <c r="A4001" s="418" t="s">
        <v>5738</v>
      </c>
      <c r="B4001" s="419">
        <v>1</v>
      </c>
    </row>
    <row r="4002" spans="1:2">
      <c r="A4002" s="21" t="s">
        <v>3079</v>
      </c>
      <c r="B4002" s="419">
        <v>2</v>
      </c>
    </row>
    <row r="4003" spans="1:2">
      <c r="A4003" s="418" t="s">
        <v>5742</v>
      </c>
      <c r="B4003" s="419">
        <v>1</v>
      </c>
    </row>
    <row r="4004" spans="1:2">
      <c r="A4004" s="418" t="s">
        <v>5738</v>
      </c>
      <c r="B4004" s="419">
        <v>1</v>
      </c>
    </row>
    <row r="4005" spans="1:2">
      <c r="A4005" s="21" t="s">
        <v>3090</v>
      </c>
      <c r="B4005" s="419">
        <v>2</v>
      </c>
    </row>
    <row r="4006" spans="1:2">
      <c r="A4006" s="418" t="s">
        <v>5742</v>
      </c>
      <c r="B4006" s="419">
        <v>1</v>
      </c>
    </row>
    <row r="4007" spans="1:2">
      <c r="A4007" s="418" t="s">
        <v>5738</v>
      </c>
      <c r="B4007" s="419">
        <v>1</v>
      </c>
    </row>
    <row r="4008" spans="1:2">
      <c r="A4008" s="21" t="s">
        <v>3101</v>
      </c>
      <c r="B4008" s="419">
        <v>2</v>
      </c>
    </row>
    <row r="4009" spans="1:2">
      <c r="A4009" s="418" t="s">
        <v>5742</v>
      </c>
      <c r="B4009" s="419">
        <v>1</v>
      </c>
    </row>
    <row r="4010" spans="1:2">
      <c r="A4010" s="418" t="s">
        <v>5738</v>
      </c>
      <c r="B4010" s="419">
        <v>1</v>
      </c>
    </row>
    <row r="4011" spans="1:2">
      <c r="A4011" s="21" t="s">
        <v>3112</v>
      </c>
      <c r="B4011" s="419">
        <v>2</v>
      </c>
    </row>
    <row r="4012" spans="1:2">
      <c r="A4012" s="418" t="s">
        <v>5742</v>
      </c>
      <c r="B4012" s="419">
        <v>1</v>
      </c>
    </row>
    <row r="4013" spans="1:2">
      <c r="A4013" s="418" t="s">
        <v>5738</v>
      </c>
      <c r="B4013" s="419">
        <v>1</v>
      </c>
    </row>
    <row r="4014" spans="1:2">
      <c r="A4014" s="21" t="s">
        <v>2038</v>
      </c>
      <c r="B4014" s="419">
        <v>2</v>
      </c>
    </row>
    <row r="4015" spans="1:2">
      <c r="A4015" s="418" t="s">
        <v>5742</v>
      </c>
      <c r="B4015" s="419">
        <v>1</v>
      </c>
    </row>
    <row r="4016" spans="1:2">
      <c r="A4016" s="418" t="s">
        <v>5738</v>
      </c>
      <c r="B4016" s="419">
        <v>1</v>
      </c>
    </row>
    <row r="4017" spans="1:2">
      <c r="A4017" s="21" t="s">
        <v>2137</v>
      </c>
      <c r="B4017" s="419">
        <v>2</v>
      </c>
    </row>
    <row r="4018" spans="1:2">
      <c r="A4018" s="418" t="s">
        <v>5742</v>
      </c>
      <c r="B4018" s="419">
        <v>1</v>
      </c>
    </row>
    <row r="4019" spans="1:2">
      <c r="A4019" s="418" t="s">
        <v>5738</v>
      </c>
      <c r="B4019" s="419">
        <v>1</v>
      </c>
    </row>
    <row r="4020" spans="1:2">
      <c r="A4020" s="21" t="s">
        <v>2148</v>
      </c>
      <c r="B4020" s="419">
        <v>2</v>
      </c>
    </row>
    <row r="4021" spans="1:2">
      <c r="A4021" s="418" t="s">
        <v>5742</v>
      </c>
      <c r="B4021" s="419">
        <v>1</v>
      </c>
    </row>
    <row r="4022" spans="1:2">
      <c r="A4022" s="418" t="s">
        <v>5738</v>
      </c>
      <c r="B4022" s="419">
        <v>1</v>
      </c>
    </row>
    <row r="4023" spans="1:2">
      <c r="A4023" s="21" t="s">
        <v>2159</v>
      </c>
      <c r="B4023" s="419">
        <v>2</v>
      </c>
    </row>
    <row r="4024" spans="1:2">
      <c r="A4024" s="418" t="s">
        <v>5742</v>
      </c>
      <c r="B4024" s="419">
        <v>1</v>
      </c>
    </row>
    <row r="4025" spans="1:2">
      <c r="A4025" s="418" t="s">
        <v>5738</v>
      </c>
      <c r="B4025" s="419">
        <v>1</v>
      </c>
    </row>
    <row r="4026" spans="1:2">
      <c r="A4026" s="21" t="s">
        <v>2170</v>
      </c>
      <c r="B4026" s="419">
        <v>2</v>
      </c>
    </row>
    <row r="4027" spans="1:2">
      <c r="A4027" s="418" t="s">
        <v>5742</v>
      </c>
      <c r="B4027" s="419">
        <v>1</v>
      </c>
    </row>
    <row r="4028" spans="1:2">
      <c r="A4028" s="418" t="s">
        <v>5738</v>
      </c>
      <c r="B4028" s="419">
        <v>1</v>
      </c>
    </row>
    <row r="4029" spans="1:2">
      <c r="A4029" s="21" t="s">
        <v>2181</v>
      </c>
      <c r="B4029" s="419">
        <v>2</v>
      </c>
    </row>
    <row r="4030" spans="1:2">
      <c r="A4030" s="418" t="s">
        <v>5742</v>
      </c>
      <c r="B4030" s="419">
        <v>1</v>
      </c>
    </row>
    <row r="4031" spans="1:2">
      <c r="A4031" s="418" t="s">
        <v>5738</v>
      </c>
      <c r="B4031" s="419">
        <v>1</v>
      </c>
    </row>
    <row r="4032" spans="1:2">
      <c r="A4032" s="21" t="s">
        <v>2192</v>
      </c>
      <c r="B4032" s="419">
        <v>2</v>
      </c>
    </row>
    <row r="4033" spans="1:2">
      <c r="A4033" s="418" t="s">
        <v>5742</v>
      </c>
      <c r="B4033" s="419">
        <v>1</v>
      </c>
    </row>
    <row r="4034" spans="1:2">
      <c r="A4034" s="418" t="s">
        <v>5738</v>
      </c>
      <c r="B4034" s="419">
        <v>1</v>
      </c>
    </row>
    <row r="4035" spans="1:2">
      <c r="A4035" s="21" t="s">
        <v>2203</v>
      </c>
      <c r="B4035" s="419">
        <v>2</v>
      </c>
    </row>
    <row r="4036" spans="1:2">
      <c r="A4036" s="418" t="s">
        <v>5742</v>
      </c>
      <c r="B4036" s="419">
        <v>1</v>
      </c>
    </row>
    <row r="4037" spans="1:2">
      <c r="A4037" s="418" t="s">
        <v>5738</v>
      </c>
      <c r="B4037" s="419">
        <v>1</v>
      </c>
    </row>
    <row r="4038" spans="1:2">
      <c r="A4038" s="21" t="s">
        <v>2214</v>
      </c>
      <c r="B4038" s="419">
        <v>2</v>
      </c>
    </row>
    <row r="4039" spans="1:2">
      <c r="A4039" s="418" t="s">
        <v>5742</v>
      </c>
      <c r="B4039" s="419">
        <v>1</v>
      </c>
    </row>
    <row r="4040" spans="1:2">
      <c r="A4040" s="418" t="s">
        <v>5738</v>
      </c>
      <c r="B4040" s="419">
        <v>1</v>
      </c>
    </row>
    <row r="4041" spans="1:2">
      <c r="A4041" s="21" t="s">
        <v>2225</v>
      </c>
      <c r="B4041" s="419">
        <v>2</v>
      </c>
    </row>
    <row r="4042" spans="1:2">
      <c r="A4042" s="418" t="s">
        <v>5742</v>
      </c>
      <c r="B4042" s="419">
        <v>1</v>
      </c>
    </row>
    <row r="4043" spans="1:2">
      <c r="A4043" s="418" t="s">
        <v>5738</v>
      </c>
      <c r="B4043" s="419">
        <v>1</v>
      </c>
    </row>
    <row r="4044" spans="1:2">
      <c r="A4044" s="21" t="s">
        <v>2236</v>
      </c>
      <c r="B4044" s="419">
        <v>2</v>
      </c>
    </row>
    <row r="4045" spans="1:2">
      <c r="A4045" s="418" t="s">
        <v>5742</v>
      </c>
      <c r="B4045" s="419">
        <v>1</v>
      </c>
    </row>
    <row r="4046" spans="1:2">
      <c r="A4046" s="418" t="s">
        <v>5738</v>
      </c>
      <c r="B4046" s="419">
        <v>1</v>
      </c>
    </row>
    <row r="4047" spans="1:2">
      <c r="A4047" s="21" t="s">
        <v>2049</v>
      </c>
      <c r="B4047" s="419">
        <v>2</v>
      </c>
    </row>
    <row r="4048" spans="1:2">
      <c r="A4048" s="418" t="s">
        <v>5742</v>
      </c>
      <c r="B4048" s="419">
        <v>1</v>
      </c>
    </row>
    <row r="4049" spans="1:2">
      <c r="A4049" s="418" t="s">
        <v>5738</v>
      </c>
      <c r="B4049" s="419">
        <v>1</v>
      </c>
    </row>
    <row r="4050" spans="1:2">
      <c r="A4050" s="21" t="s">
        <v>2247</v>
      </c>
      <c r="B4050" s="419">
        <v>2</v>
      </c>
    </row>
    <row r="4051" spans="1:2">
      <c r="A4051" s="418" t="s">
        <v>5742</v>
      </c>
      <c r="B4051" s="419">
        <v>1</v>
      </c>
    </row>
    <row r="4052" spans="1:2">
      <c r="A4052" s="418" t="s">
        <v>5738</v>
      </c>
      <c r="B4052" s="419">
        <v>1</v>
      </c>
    </row>
    <row r="4053" spans="1:2">
      <c r="A4053" s="21" t="s">
        <v>2258</v>
      </c>
      <c r="B4053" s="419">
        <v>2</v>
      </c>
    </row>
    <row r="4054" spans="1:2">
      <c r="A4054" s="418" t="s">
        <v>5742</v>
      </c>
      <c r="B4054" s="419">
        <v>1</v>
      </c>
    </row>
    <row r="4055" spans="1:2">
      <c r="A4055" s="418" t="s">
        <v>5738</v>
      </c>
      <c r="B4055" s="419">
        <v>1</v>
      </c>
    </row>
    <row r="4056" spans="1:2">
      <c r="A4056" s="21" t="s">
        <v>2269</v>
      </c>
      <c r="B4056" s="419">
        <v>2</v>
      </c>
    </row>
    <row r="4057" spans="1:2">
      <c r="A4057" s="418" t="s">
        <v>5742</v>
      </c>
      <c r="B4057" s="419">
        <v>1</v>
      </c>
    </row>
    <row r="4058" spans="1:2">
      <c r="A4058" s="418" t="s">
        <v>5738</v>
      </c>
      <c r="B4058" s="419">
        <v>1</v>
      </c>
    </row>
    <row r="4059" spans="1:2">
      <c r="A4059" s="21" t="s">
        <v>2280</v>
      </c>
      <c r="B4059" s="419">
        <v>2</v>
      </c>
    </row>
    <row r="4060" spans="1:2">
      <c r="A4060" s="418" t="s">
        <v>5742</v>
      </c>
      <c r="B4060" s="419">
        <v>1</v>
      </c>
    </row>
    <row r="4061" spans="1:2">
      <c r="A4061" s="418" t="s">
        <v>5738</v>
      </c>
      <c r="B4061" s="419">
        <v>1</v>
      </c>
    </row>
    <row r="4062" spans="1:2">
      <c r="A4062" s="21" t="s">
        <v>2291</v>
      </c>
      <c r="B4062" s="419">
        <v>2</v>
      </c>
    </row>
    <row r="4063" spans="1:2">
      <c r="A4063" s="418" t="s">
        <v>5742</v>
      </c>
      <c r="B4063" s="419">
        <v>1</v>
      </c>
    </row>
    <row r="4064" spans="1:2">
      <c r="A4064" s="418" t="s">
        <v>5738</v>
      </c>
      <c r="B4064" s="419">
        <v>1</v>
      </c>
    </row>
    <row r="4065" spans="1:2">
      <c r="A4065" s="21" t="s">
        <v>2302</v>
      </c>
      <c r="B4065" s="419">
        <v>2</v>
      </c>
    </row>
    <row r="4066" spans="1:2">
      <c r="A4066" s="418" t="s">
        <v>5742</v>
      </c>
      <c r="B4066" s="419">
        <v>1</v>
      </c>
    </row>
    <row r="4067" spans="1:2">
      <c r="A4067" s="418" t="s">
        <v>5738</v>
      </c>
      <c r="B4067" s="419">
        <v>1</v>
      </c>
    </row>
    <row r="4068" spans="1:2">
      <c r="A4068" s="21" t="s">
        <v>2313</v>
      </c>
      <c r="B4068" s="419">
        <v>2</v>
      </c>
    </row>
    <row r="4069" spans="1:2">
      <c r="A4069" s="418" t="s">
        <v>5742</v>
      </c>
      <c r="B4069" s="419">
        <v>1</v>
      </c>
    </row>
    <row r="4070" spans="1:2">
      <c r="A4070" s="418" t="s">
        <v>5738</v>
      </c>
      <c r="B4070" s="419">
        <v>1</v>
      </c>
    </row>
    <row r="4071" spans="1:2">
      <c r="A4071" s="21" t="s">
        <v>2324</v>
      </c>
      <c r="B4071" s="419">
        <v>2</v>
      </c>
    </row>
    <row r="4072" spans="1:2">
      <c r="A4072" s="418" t="s">
        <v>5742</v>
      </c>
      <c r="B4072" s="419">
        <v>1</v>
      </c>
    </row>
    <row r="4073" spans="1:2">
      <c r="A4073" s="418" t="s">
        <v>5738</v>
      </c>
      <c r="B4073" s="419">
        <v>1</v>
      </c>
    </row>
    <row r="4074" spans="1:2">
      <c r="A4074" s="21" t="s">
        <v>2335</v>
      </c>
      <c r="B4074" s="419">
        <v>2</v>
      </c>
    </row>
    <row r="4075" spans="1:2">
      <c r="A4075" s="418" t="s">
        <v>5742</v>
      </c>
      <c r="B4075" s="419">
        <v>1</v>
      </c>
    </row>
    <row r="4076" spans="1:2">
      <c r="A4076" s="418" t="s">
        <v>5738</v>
      </c>
      <c r="B4076" s="419">
        <v>1</v>
      </c>
    </row>
    <row r="4077" spans="1:2">
      <c r="A4077" s="21" t="s">
        <v>2346</v>
      </c>
      <c r="B4077" s="419">
        <v>2</v>
      </c>
    </row>
    <row r="4078" spans="1:2">
      <c r="A4078" s="418" t="s">
        <v>5742</v>
      </c>
      <c r="B4078" s="419">
        <v>1</v>
      </c>
    </row>
    <row r="4079" spans="1:2">
      <c r="A4079" s="418" t="s">
        <v>5738</v>
      </c>
      <c r="B4079" s="419">
        <v>1</v>
      </c>
    </row>
    <row r="4080" spans="1:2">
      <c r="A4080" s="21" t="s">
        <v>2060</v>
      </c>
      <c r="B4080" s="419">
        <v>2</v>
      </c>
    </row>
    <row r="4081" spans="1:2">
      <c r="A4081" s="418" t="s">
        <v>5742</v>
      </c>
      <c r="B4081" s="419">
        <v>1</v>
      </c>
    </row>
    <row r="4082" spans="1:2">
      <c r="A4082" s="418" t="s">
        <v>5738</v>
      </c>
      <c r="B4082" s="419">
        <v>1</v>
      </c>
    </row>
    <row r="4083" spans="1:2">
      <c r="A4083" s="21" t="s">
        <v>2357</v>
      </c>
      <c r="B4083" s="419">
        <v>2</v>
      </c>
    </row>
    <row r="4084" spans="1:2">
      <c r="A4084" s="418" t="s">
        <v>5742</v>
      </c>
      <c r="B4084" s="419">
        <v>1</v>
      </c>
    </row>
    <row r="4085" spans="1:2">
      <c r="A4085" s="418" t="s">
        <v>5738</v>
      </c>
      <c r="B4085" s="419">
        <v>1</v>
      </c>
    </row>
    <row r="4086" spans="1:2">
      <c r="A4086" s="21" t="s">
        <v>2368</v>
      </c>
      <c r="B4086" s="419">
        <v>2</v>
      </c>
    </row>
    <row r="4087" spans="1:2">
      <c r="A4087" s="418" t="s">
        <v>5742</v>
      </c>
      <c r="B4087" s="419">
        <v>1</v>
      </c>
    </row>
    <row r="4088" spans="1:2">
      <c r="A4088" s="418" t="s">
        <v>5738</v>
      </c>
      <c r="B4088" s="419">
        <v>1</v>
      </c>
    </row>
    <row r="4089" spans="1:2">
      <c r="A4089" s="21" t="s">
        <v>2379</v>
      </c>
      <c r="B4089" s="419">
        <v>2</v>
      </c>
    </row>
    <row r="4090" spans="1:2">
      <c r="A4090" s="418" t="s">
        <v>5742</v>
      </c>
      <c r="B4090" s="419">
        <v>1</v>
      </c>
    </row>
    <row r="4091" spans="1:2">
      <c r="A4091" s="418" t="s">
        <v>5738</v>
      </c>
      <c r="B4091" s="419">
        <v>1</v>
      </c>
    </row>
    <row r="4092" spans="1:2">
      <c r="A4092" s="21" t="s">
        <v>2390</v>
      </c>
      <c r="B4092" s="419">
        <v>2</v>
      </c>
    </row>
    <row r="4093" spans="1:2">
      <c r="A4093" s="418" t="s">
        <v>5742</v>
      </c>
      <c r="B4093" s="419">
        <v>1</v>
      </c>
    </row>
    <row r="4094" spans="1:2">
      <c r="A4094" s="418" t="s">
        <v>5738</v>
      </c>
      <c r="B4094" s="419">
        <v>1</v>
      </c>
    </row>
    <row r="4095" spans="1:2">
      <c r="A4095" s="21" t="s">
        <v>2401</v>
      </c>
      <c r="B4095" s="419">
        <v>2</v>
      </c>
    </row>
    <row r="4096" spans="1:2">
      <c r="A4096" s="418" t="s">
        <v>5742</v>
      </c>
      <c r="B4096" s="419">
        <v>1</v>
      </c>
    </row>
    <row r="4097" spans="1:2">
      <c r="A4097" s="418" t="s">
        <v>5738</v>
      </c>
      <c r="B4097" s="419">
        <v>1</v>
      </c>
    </row>
    <row r="4098" spans="1:2">
      <c r="A4098" s="21" t="s">
        <v>2412</v>
      </c>
      <c r="B4098" s="419">
        <v>2</v>
      </c>
    </row>
    <row r="4099" spans="1:2">
      <c r="A4099" s="418" t="s">
        <v>5742</v>
      </c>
      <c r="B4099" s="419">
        <v>1</v>
      </c>
    </row>
    <row r="4100" spans="1:2">
      <c r="A4100" s="418" t="s">
        <v>5738</v>
      </c>
      <c r="B4100" s="419">
        <v>1</v>
      </c>
    </row>
    <row r="4101" spans="1:2">
      <c r="A4101" s="21" t="s">
        <v>2423</v>
      </c>
      <c r="B4101" s="419">
        <v>2</v>
      </c>
    </row>
    <row r="4102" spans="1:2">
      <c r="A4102" s="418" t="s">
        <v>5742</v>
      </c>
      <c r="B4102" s="419">
        <v>1</v>
      </c>
    </row>
    <row r="4103" spans="1:2">
      <c r="A4103" s="418" t="s">
        <v>5738</v>
      </c>
      <c r="B4103" s="419">
        <v>1</v>
      </c>
    </row>
    <row r="4104" spans="1:2">
      <c r="A4104" s="21" t="s">
        <v>2434</v>
      </c>
      <c r="B4104" s="419">
        <v>2</v>
      </c>
    </row>
    <row r="4105" spans="1:2">
      <c r="A4105" s="418" t="s">
        <v>5742</v>
      </c>
      <c r="B4105" s="419">
        <v>1</v>
      </c>
    </row>
    <row r="4106" spans="1:2">
      <c r="A4106" s="418" t="s">
        <v>5738</v>
      </c>
      <c r="B4106" s="419">
        <v>1</v>
      </c>
    </row>
    <row r="4107" spans="1:2">
      <c r="A4107" s="21" t="s">
        <v>2445</v>
      </c>
      <c r="B4107" s="419">
        <v>2</v>
      </c>
    </row>
    <row r="4108" spans="1:2">
      <c r="A4108" s="418" t="s">
        <v>5742</v>
      </c>
      <c r="B4108" s="419">
        <v>1</v>
      </c>
    </row>
    <row r="4109" spans="1:2">
      <c r="A4109" s="418" t="s">
        <v>5738</v>
      </c>
      <c r="B4109" s="419">
        <v>1</v>
      </c>
    </row>
    <row r="4110" spans="1:2">
      <c r="A4110" s="21" t="s">
        <v>2456</v>
      </c>
      <c r="B4110" s="419">
        <v>2</v>
      </c>
    </row>
    <row r="4111" spans="1:2">
      <c r="A4111" s="418" t="s">
        <v>5742</v>
      </c>
      <c r="B4111" s="419">
        <v>1</v>
      </c>
    </row>
    <row r="4112" spans="1:2">
      <c r="A4112" s="418" t="s">
        <v>5738</v>
      </c>
      <c r="B4112" s="419">
        <v>1</v>
      </c>
    </row>
    <row r="4113" spans="1:2">
      <c r="A4113" s="21" t="s">
        <v>2071</v>
      </c>
      <c r="B4113" s="419">
        <v>2</v>
      </c>
    </row>
    <row r="4114" spans="1:2">
      <c r="A4114" s="418" t="s">
        <v>5742</v>
      </c>
      <c r="B4114" s="419">
        <v>1</v>
      </c>
    </row>
    <row r="4115" spans="1:2">
      <c r="A4115" s="418" t="s">
        <v>5738</v>
      </c>
      <c r="B4115" s="419">
        <v>1</v>
      </c>
    </row>
    <row r="4116" spans="1:2">
      <c r="A4116" s="21" t="s">
        <v>2467</v>
      </c>
      <c r="B4116" s="419">
        <v>2</v>
      </c>
    </row>
    <row r="4117" spans="1:2">
      <c r="A4117" s="418" t="s">
        <v>5742</v>
      </c>
      <c r="B4117" s="419">
        <v>1</v>
      </c>
    </row>
    <row r="4118" spans="1:2">
      <c r="A4118" s="418" t="s">
        <v>5738</v>
      </c>
      <c r="B4118" s="419">
        <v>1</v>
      </c>
    </row>
    <row r="4119" spans="1:2">
      <c r="A4119" s="21" t="s">
        <v>2478</v>
      </c>
      <c r="B4119" s="419">
        <v>2</v>
      </c>
    </row>
    <row r="4120" spans="1:2">
      <c r="A4120" s="418" t="s">
        <v>5742</v>
      </c>
      <c r="B4120" s="419">
        <v>1</v>
      </c>
    </row>
    <row r="4121" spans="1:2">
      <c r="A4121" s="418" t="s">
        <v>5738</v>
      </c>
      <c r="B4121" s="419">
        <v>1</v>
      </c>
    </row>
    <row r="4122" spans="1:2">
      <c r="A4122" s="21" t="s">
        <v>2489</v>
      </c>
      <c r="B4122" s="419">
        <v>2</v>
      </c>
    </row>
    <row r="4123" spans="1:2">
      <c r="A4123" s="418" t="s">
        <v>5742</v>
      </c>
      <c r="B4123" s="419">
        <v>1</v>
      </c>
    </row>
    <row r="4124" spans="1:2">
      <c r="A4124" s="418" t="s">
        <v>5738</v>
      </c>
      <c r="B4124" s="419">
        <v>1</v>
      </c>
    </row>
    <row r="4125" spans="1:2">
      <c r="A4125" s="21" t="s">
        <v>2500</v>
      </c>
      <c r="B4125" s="419">
        <v>2</v>
      </c>
    </row>
    <row r="4126" spans="1:2">
      <c r="A4126" s="418" t="s">
        <v>5742</v>
      </c>
      <c r="B4126" s="419">
        <v>1</v>
      </c>
    </row>
    <row r="4127" spans="1:2">
      <c r="A4127" s="418" t="s">
        <v>5738</v>
      </c>
      <c r="B4127" s="419">
        <v>1</v>
      </c>
    </row>
    <row r="4128" spans="1:2">
      <c r="A4128" s="21" t="s">
        <v>2511</v>
      </c>
      <c r="B4128" s="419">
        <v>2</v>
      </c>
    </row>
    <row r="4129" spans="1:2">
      <c r="A4129" s="418" t="s">
        <v>5742</v>
      </c>
      <c r="B4129" s="419">
        <v>1</v>
      </c>
    </row>
    <row r="4130" spans="1:2">
      <c r="A4130" s="418" t="s">
        <v>5738</v>
      </c>
      <c r="B4130" s="419">
        <v>1</v>
      </c>
    </row>
    <row r="4131" spans="1:2">
      <c r="A4131" s="21" t="s">
        <v>2522</v>
      </c>
      <c r="B4131" s="419">
        <v>2</v>
      </c>
    </row>
    <row r="4132" spans="1:2">
      <c r="A4132" s="418" t="s">
        <v>5742</v>
      </c>
      <c r="B4132" s="419">
        <v>1</v>
      </c>
    </row>
    <row r="4133" spans="1:2">
      <c r="A4133" s="418" t="s">
        <v>5738</v>
      </c>
      <c r="B4133" s="419">
        <v>1</v>
      </c>
    </row>
    <row r="4134" spans="1:2">
      <c r="A4134" s="21" t="s">
        <v>2533</v>
      </c>
      <c r="B4134" s="419">
        <v>2</v>
      </c>
    </row>
    <row r="4135" spans="1:2">
      <c r="A4135" s="418" t="s">
        <v>5742</v>
      </c>
      <c r="B4135" s="419">
        <v>1</v>
      </c>
    </row>
    <row r="4136" spans="1:2">
      <c r="A4136" s="418" t="s">
        <v>5738</v>
      </c>
      <c r="B4136" s="419">
        <v>1</v>
      </c>
    </row>
    <row r="4137" spans="1:2">
      <c r="A4137" s="21" t="s">
        <v>2544</v>
      </c>
      <c r="B4137" s="419">
        <v>2</v>
      </c>
    </row>
    <row r="4138" spans="1:2">
      <c r="A4138" s="418" t="s">
        <v>5742</v>
      </c>
      <c r="B4138" s="419">
        <v>1</v>
      </c>
    </row>
    <row r="4139" spans="1:2">
      <c r="A4139" s="418" t="s">
        <v>5738</v>
      </c>
      <c r="B4139" s="419">
        <v>1</v>
      </c>
    </row>
    <row r="4140" spans="1:2">
      <c r="A4140" s="21" t="s">
        <v>2555</v>
      </c>
      <c r="B4140" s="419">
        <v>2</v>
      </c>
    </row>
    <row r="4141" spans="1:2">
      <c r="A4141" s="418" t="s">
        <v>5742</v>
      </c>
      <c r="B4141" s="419">
        <v>1</v>
      </c>
    </row>
    <row r="4142" spans="1:2">
      <c r="A4142" s="418" t="s">
        <v>5738</v>
      </c>
      <c r="B4142" s="419">
        <v>1</v>
      </c>
    </row>
    <row r="4143" spans="1:2">
      <c r="A4143" s="21" t="s">
        <v>2566</v>
      </c>
      <c r="B4143" s="419">
        <v>2</v>
      </c>
    </row>
    <row r="4144" spans="1:2">
      <c r="A4144" s="418" t="s">
        <v>5742</v>
      </c>
      <c r="B4144" s="419">
        <v>1</v>
      </c>
    </row>
    <row r="4145" spans="1:2">
      <c r="A4145" s="418" t="s">
        <v>5738</v>
      </c>
      <c r="B4145" s="419">
        <v>1</v>
      </c>
    </row>
    <row r="4146" spans="1:2">
      <c r="A4146" s="21" t="s">
        <v>2082</v>
      </c>
      <c r="B4146" s="419">
        <v>2</v>
      </c>
    </row>
    <row r="4147" spans="1:2">
      <c r="A4147" s="418" t="s">
        <v>5742</v>
      </c>
      <c r="B4147" s="419">
        <v>1</v>
      </c>
    </row>
    <row r="4148" spans="1:2">
      <c r="A4148" s="418" t="s">
        <v>5738</v>
      </c>
      <c r="B4148" s="419">
        <v>1</v>
      </c>
    </row>
    <row r="4149" spans="1:2">
      <c r="A4149" s="21" t="s">
        <v>2577</v>
      </c>
      <c r="B4149" s="419">
        <v>2</v>
      </c>
    </row>
    <row r="4150" spans="1:2">
      <c r="A4150" s="418" t="s">
        <v>5742</v>
      </c>
      <c r="B4150" s="419">
        <v>1</v>
      </c>
    </row>
    <row r="4151" spans="1:2">
      <c r="A4151" s="418" t="s">
        <v>5738</v>
      </c>
      <c r="B4151" s="419">
        <v>1</v>
      </c>
    </row>
    <row r="4152" spans="1:2">
      <c r="A4152" s="21" t="s">
        <v>2588</v>
      </c>
      <c r="B4152" s="419">
        <v>2</v>
      </c>
    </row>
    <row r="4153" spans="1:2">
      <c r="A4153" s="418" t="s">
        <v>5742</v>
      </c>
      <c r="B4153" s="419">
        <v>1</v>
      </c>
    </row>
    <row r="4154" spans="1:2">
      <c r="A4154" s="418" t="s">
        <v>5738</v>
      </c>
      <c r="B4154" s="419">
        <v>1</v>
      </c>
    </row>
    <row r="4155" spans="1:2">
      <c r="A4155" s="21" t="s">
        <v>2599</v>
      </c>
      <c r="B4155" s="419">
        <v>2</v>
      </c>
    </row>
    <row r="4156" spans="1:2">
      <c r="A4156" s="418" t="s">
        <v>5742</v>
      </c>
      <c r="B4156" s="419">
        <v>1</v>
      </c>
    </row>
    <row r="4157" spans="1:2">
      <c r="A4157" s="418" t="s">
        <v>5738</v>
      </c>
      <c r="B4157" s="419">
        <v>1</v>
      </c>
    </row>
    <row r="4158" spans="1:2">
      <c r="A4158" s="21" t="s">
        <v>2610</v>
      </c>
      <c r="B4158" s="419">
        <v>2</v>
      </c>
    </row>
    <row r="4159" spans="1:2">
      <c r="A4159" s="418" t="s">
        <v>5742</v>
      </c>
      <c r="B4159" s="419">
        <v>1</v>
      </c>
    </row>
    <row r="4160" spans="1:2">
      <c r="A4160" s="418" t="s">
        <v>5738</v>
      </c>
      <c r="B4160" s="419">
        <v>1</v>
      </c>
    </row>
    <row r="4161" spans="1:2">
      <c r="A4161" s="21" t="s">
        <v>2621</v>
      </c>
      <c r="B4161" s="419">
        <v>2</v>
      </c>
    </row>
    <row r="4162" spans="1:2">
      <c r="A4162" s="418" t="s">
        <v>5742</v>
      </c>
      <c r="B4162" s="419">
        <v>1</v>
      </c>
    </row>
    <row r="4163" spans="1:2">
      <c r="A4163" s="418" t="s">
        <v>5738</v>
      </c>
      <c r="B4163" s="419">
        <v>1</v>
      </c>
    </row>
    <row r="4164" spans="1:2">
      <c r="A4164" s="21" t="s">
        <v>2632</v>
      </c>
      <c r="B4164" s="419">
        <v>2</v>
      </c>
    </row>
    <row r="4165" spans="1:2">
      <c r="A4165" s="418" t="s">
        <v>5742</v>
      </c>
      <c r="B4165" s="419">
        <v>1</v>
      </c>
    </row>
    <row r="4166" spans="1:2">
      <c r="A4166" s="418" t="s">
        <v>5738</v>
      </c>
      <c r="B4166" s="419">
        <v>1</v>
      </c>
    </row>
    <row r="4167" spans="1:2">
      <c r="A4167" s="21" t="s">
        <v>2643</v>
      </c>
      <c r="B4167" s="419">
        <v>2</v>
      </c>
    </row>
    <row r="4168" spans="1:2">
      <c r="A4168" s="418" t="s">
        <v>5742</v>
      </c>
      <c r="B4168" s="419">
        <v>1</v>
      </c>
    </row>
    <row r="4169" spans="1:2">
      <c r="A4169" s="418" t="s">
        <v>5738</v>
      </c>
      <c r="B4169" s="419">
        <v>1</v>
      </c>
    </row>
    <row r="4170" spans="1:2">
      <c r="A4170" s="21" t="s">
        <v>2654</v>
      </c>
      <c r="B4170" s="419">
        <v>2</v>
      </c>
    </row>
    <row r="4171" spans="1:2">
      <c r="A4171" s="418" t="s">
        <v>5742</v>
      </c>
      <c r="B4171" s="419">
        <v>1</v>
      </c>
    </row>
    <row r="4172" spans="1:2">
      <c r="A4172" s="418" t="s">
        <v>5738</v>
      </c>
      <c r="B4172" s="419">
        <v>1</v>
      </c>
    </row>
    <row r="4173" spans="1:2">
      <c r="A4173" s="21" t="s">
        <v>2665</v>
      </c>
      <c r="B4173" s="419">
        <v>2</v>
      </c>
    </row>
    <row r="4174" spans="1:2">
      <c r="A4174" s="418" t="s">
        <v>5742</v>
      </c>
      <c r="B4174" s="419">
        <v>1</v>
      </c>
    </row>
    <row r="4175" spans="1:2">
      <c r="A4175" s="418" t="s">
        <v>5738</v>
      </c>
      <c r="B4175" s="419">
        <v>1</v>
      </c>
    </row>
    <row r="4176" spans="1:2">
      <c r="A4176" s="21" t="s">
        <v>2676</v>
      </c>
      <c r="B4176" s="419">
        <v>2</v>
      </c>
    </row>
    <row r="4177" spans="1:2">
      <c r="A4177" s="418" t="s">
        <v>5742</v>
      </c>
      <c r="B4177" s="419">
        <v>1</v>
      </c>
    </row>
    <row r="4178" spans="1:2">
      <c r="A4178" s="418" t="s">
        <v>5738</v>
      </c>
      <c r="B4178" s="419">
        <v>1</v>
      </c>
    </row>
    <row r="4179" spans="1:2">
      <c r="A4179" s="21" t="s">
        <v>2093</v>
      </c>
      <c r="B4179" s="419">
        <v>2</v>
      </c>
    </row>
    <row r="4180" spans="1:2">
      <c r="A4180" s="418" t="s">
        <v>5742</v>
      </c>
      <c r="B4180" s="419">
        <v>1</v>
      </c>
    </row>
    <row r="4181" spans="1:2">
      <c r="A4181" s="418" t="s">
        <v>5738</v>
      </c>
      <c r="B4181" s="419">
        <v>1</v>
      </c>
    </row>
    <row r="4182" spans="1:2">
      <c r="A4182" s="21" t="s">
        <v>2687</v>
      </c>
      <c r="B4182" s="419">
        <v>2</v>
      </c>
    </row>
    <row r="4183" spans="1:2">
      <c r="A4183" s="418" t="s">
        <v>5742</v>
      </c>
      <c r="B4183" s="419">
        <v>1</v>
      </c>
    </row>
    <row r="4184" spans="1:2">
      <c r="A4184" s="418" t="s">
        <v>5738</v>
      </c>
      <c r="B4184" s="419">
        <v>1</v>
      </c>
    </row>
    <row r="4185" spans="1:2">
      <c r="A4185" s="21" t="s">
        <v>2698</v>
      </c>
      <c r="B4185" s="419">
        <v>2</v>
      </c>
    </row>
    <row r="4186" spans="1:2">
      <c r="A4186" s="418" t="s">
        <v>5742</v>
      </c>
      <c r="B4186" s="419">
        <v>1</v>
      </c>
    </row>
    <row r="4187" spans="1:2">
      <c r="A4187" s="418" t="s">
        <v>5738</v>
      </c>
      <c r="B4187" s="419">
        <v>1</v>
      </c>
    </row>
    <row r="4188" spans="1:2">
      <c r="A4188" s="21" t="s">
        <v>2709</v>
      </c>
      <c r="B4188" s="419">
        <v>2</v>
      </c>
    </row>
    <row r="4189" spans="1:2">
      <c r="A4189" s="418" t="s">
        <v>5742</v>
      </c>
      <c r="B4189" s="419">
        <v>1</v>
      </c>
    </row>
    <row r="4190" spans="1:2">
      <c r="A4190" s="418" t="s">
        <v>5738</v>
      </c>
      <c r="B4190" s="419">
        <v>1</v>
      </c>
    </row>
    <row r="4191" spans="1:2">
      <c r="A4191" s="21" t="s">
        <v>2720</v>
      </c>
      <c r="B4191" s="419">
        <v>2</v>
      </c>
    </row>
    <row r="4192" spans="1:2">
      <c r="A4192" s="418" t="s">
        <v>5742</v>
      </c>
      <c r="B4192" s="419">
        <v>1</v>
      </c>
    </row>
    <row r="4193" spans="1:2">
      <c r="A4193" s="418" t="s">
        <v>5738</v>
      </c>
      <c r="B4193" s="419">
        <v>1</v>
      </c>
    </row>
    <row r="4194" spans="1:2">
      <c r="A4194" s="21" t="s">
        <v>2731</v>
      </c>
      <c r="B4194" s="419">
        <v>2</v>
      </c>
    </row>
    <row r="4195" spans="1:2">
      <c r="A4195" s="418" t="s">
        <v>5742</v>
      </c>
      <c r="B4195" s="419">
        <v>1</v>
      </c>
    </row>
    <row r="4196" spans="1:2">
      <c r="A4196" s="418" t="s">
        <v>5738</v>
      </c>
      <c r="B4196" s="419">
        <v>1</v>
      </c>
    </row>
    <row r="4197" spans="1:2">
      <c r="A4197" s="21" t="s">
        <v>2742</v>
      </c>
      <c r="B4197" s="419">
        <v>2</v>
      </c>
    </row>
    <row r="4198" spans="1:2">
      <c r="A4198" s="418" t="s">
        <v>5742</v>
      </c>
      <c r="B4198" s="419">
        <v>1</v>
      </c>
    </row>
    <row r="4199" spans="1:2">
      <c r="A4199" s="418" t="s">
        <v>5738</v>
      </c>
      <c r="B4199" s="419">
        <v>1</v>
      </c>
    </row>
    <row r="4200" spans="1:2">
      <c r="A4200" s="21" t="s">
        <v>2753</v>
      </c>
      <c r="B4200" s="419">
        <v>2</v>
      </c>
    </row>
    <row r="4201" spans="1:2">
      <c r="A4201" s="418" t="s">
        <v>5742</v>
      </c>
      <c r="B4201" s="419">
        <v>1</v>
      </c>
    </row>
    <row r="4202" spans="1:2">
      <c r="A4202" s="418" t="s">
        <v>5738</v>
      </c>
      <c r="B4202" s="419">
        <v>1</v>
      </c>
    </row>
    <row r="4203" spans="1:2">
      <c r="A4203" s="21" t="s">
        <v>2764</v>
      </c>
      <c r="B4203" s="419">
        <v>2</v>
      </c>
    </row>
    <row r="4204" spans="1:2">
      <c r="A4204" s="418" t="s">
        <v>5742</v>
      </c>
      <c r="B4204" s="419">
        <v>1</v>
      </c>
    </row>
    <row r="4205" spans="1:2">
      <c r="A4205" s="418" t="s">
        <v>5738</v>
      </c>
      <c r="B4205" s="419">
        <v>1</v>
      </c>
    </row>
    <row r="4206" spans="1:2">
      <c r="A4206" s="21" t="s">
        <v>2775</v>
      </c>
      <c r="B4206" s="419">
        <v>2</v>
      </c>
    </row>
    <row r="4207" spans="1:2">
      <c r="A4207" s="418" t="s">
        <v>5742</v>
      </c>
      <c r="B4207" s="419">
        <v>1</v>
      </c>
    </row>
    <row r="4208" spans="1:2">
      <c r="A4208" s="418" t="s">
        <v>5738</v>
      </c>
      <c r="B4208" s="419">
        <v>1</v>
      </c>
    </row>
    <row r="4209" spans="1:2">
      <c r="A4209" s="21" t="s">
        <v>2786</v>
      </c>
      <c r="B4209" s="419">
        <v>2</v>
      </c>
    </row>
    <row r="4210" spans="1:2">
      <c r="A4210" s="418" t="s">
        <v>5742</v>
      </c>
      <c r="B4210" s="419">
        <v>1</v>
      </c>
    </row>
    <row r="4211" spans="1:2">
      <c r="A4211" s="418" t="s">
        <v>5738</v>
      </c>
      <c r="B4211" s="419">
        <v>1</v>
      </c>
    </row>
    <row r="4212" spans="1:2">
      <c r="A4212" s="21" t="s">
        <v>2104</v>
      </c>
      <c r="B4212" s="419">
        <v>2</v>
      </c>
    </row>
    <row r="4213" spans="1:2">
      <c r="A4213" s="418" t="s">
        <v>5742</v>
      </c>
      <c r="B4213" s="419">
        <v>1</v>
      </c>
    </row>
    <row r="4214" spans="1:2">
      <c r="A4214" s="418" t="s">
        <v>5738</v>
      </c>
      <c r="B4214" s="419">
        <v>1</v>
      </c>
    </row>
    <row r="4215" spans="1:2">
      <c r="A4215" s="21" t="s">
        <v>2797</v>
      </c>
      <c r="B4215" s="419">
        <v>2</v>
      </c>
    </row>
    <row r="4216" spans="1:2">
      <c r="A4216" s="418" t="s">
        <v>5742</v>
      </c>
      <c r="B4216" s="419">
        <v>1</v>
      </c>
    </row>
    <row r="4217" spans="1:2">
      <c r="A4217" s="418" t="s">
        <v>5738</v>
      </c>
      <c r="B4217" s="419">
        <v>1</v>
      </c>
    </row>
    <row r="4218" spans="1:2">
      <c r="A4218" s="21" t="s">
        <v>2808</v>
      </c>
      <c r="B4218" s="419">
        <v>2</v>
      </c>
    </row>
    <row r="4219" spans="1:2">
      <c r="A4219" s="418" t="s">
        <v>5742</v>
      </c>
      <c r="B4219" s="419">
        <v>1</v>
      </c>
    </row>
    <row r="4220" spans="1:2">
      <c r="A4220" s="418" t="s">
        <v>5738</v>
      </c>
      <c r="B4220" s="419">
        <v>1</v>
      </c>
    </row>
    <row r="4221" spans="1:2">
      <c r="A4221" s="21" t="s">
        <v>2819</v>
      </c>
      <c r="B4221" s="419">
        <v>2</v>
      </c>
    </row>
    <row r="4222" spans="1:2">
      <c r="A4222" s="418" t="s">
        <v>5742</v>
      </c>
      <c r="B4222" s="419">
        <v>1</v>
      </c>
    </row>
    <row r="4223" spans="1:2">
      <c r="A4223" s="418" t="s">
        <v>5738</v>
      </c>
      <c r="B4223" s="419">
        <v>1</v>
      </c>
    </row>
    <row r="4224" spans="1:2">
      <c r="A4224" s="21" t="s">
        <v>2830</v>
      </c>
      <c r="B4224" s="419">
        <v>2</v>
      </c>
    </row>
    <row r="4225" spans="1:2">
      <c r="A4225" s="418" t="s">
        <v>5742</v>
      </c>
      <c r="B4225" s="419">
        <v>1</v>
      </c>
    </row>
    <row r="4226" spans="1:2">
      <c r="A4226" s="418" t="s">
        <v>5738</v>
      </c>
      <c r="B4226" s="419">
        <v>1</v>
      </c>
    </row>
    <row r="4227" spans="1:2">
      <c r="A4227" s="21" t="s">
        <v>2841</v>
      </c>
      <c r="B4227" s="419">
        <v>2</v>
      </c>
    </row>
    <row r="4228" spans="1:2">
      <c r="A4228" s="418" t="s">
        <v>5742</v>
      </c>
      <c r="B4228" s="419">
        <v>1</v>
      </c>
    </row>
    <row r="4229" spans="1:2">
      <c r="A4229" s="418" t="s">
        <v>5738</v>
      </c>
      <c r="B4229" s="419">
        <v>1</v>
      </c>
    </row>
    <row r="4230" spans="1:2">
      <c r="A4230" s="21" t="s">
        <v>2852</v>
      </c>
      <c r="B4230" s="419">
        <v>2</v>
      </c>
    </row>
    <row r="4231" spans="1:2">
      <c r="A4231" s="418" t="s">
        <v>5742</v>
      </c>
      <c r="B4231" s="419">
        <v>1</v>
      </c>
    </row>
    <row r="4232" spans="1:2">
      <c r="A4232" s="418" t="s">
        <v>5738</v>
      </c>
      <c r="B4232" s="419">
        <v>1</v>
      </c>
    </row>
    <row r="4233" spans="1:2">
      <c r="A4233" s="21" t="s">
        <v>2863</v>
      </c>
      <c r="B4233" s="419">
        <v>2</v>
      </c>
    </row>
    <row r="4234" spans="1:2">
      <c r="A4234" s="418" t="s">
        <v>5742</v>
      </c>
      <c r="B4234" s="419">
        <v>1</v>
      </c>
    </row>
    <row r="4235" spans="1:2">
      <c r="A4235" s="418" t="s">
        <v>5738</v>
      </c>
      <c r="B4235" s="419">
        <v>1</v>
      </c>
    </row>
    <row r="4236" spans="1:2">
      <c r="A4236" s="21" t="s">
        <v>2874</v>
      </c>
      <c r="B4236" s="419">
        <v>2</v>
      </c>
    </row>
    <row r="4237" spans="1:2">
      <c r="A4237" s="418" t="s">
        <v>5742</v>
      </c>
      <c r="B4237" s="419">
        <v>1</v>
      </c>
    </row>
    <row r="4238" spans="1:2">
      <c r="A4238" s="418" t="s">
        <v>5738</v>
      </c>
      <c r="B4238" s="419">
        <v>1</v>
      </c>
    </row>
    <row r="4239" spans="1:2">
      <c r="A4239" s="21" t="s">
        <v>2885</v>
      </c>
      <c r="B4239" s="419">
        <v>2</v>
      </c>
    </row>
    <row r="4240" spans="1:2">
      <c r="A4240" s="418" t="s">
        <v>5742</v>
      </c>
      <c r="B4240" s="419">
        <v>1</v>
      </c>
    </row>
    <row r="4241" spans="1:2">
      <c r="A4241" s="418" t="s">
        <v>5738</v>
      </c>
      <c r="B4241" s="419">
        <v>1</v>
      </c>
    </row>
    <row r="4242" spans="1:2">
      <c r="A4242" s="21" t="s">
        <v>2896</v>
      </c>
      <c r="B4242" s="419">
        <v>2</v>
      </c>
    </row>
    <row r="4243" spans="1:2">
      <c r="A4243" s="418" t="s">
        <v>5742</v>
      </c>
      <c r="B4243" s="419">
        <v>1</v>
      </c>
    </row>
    <row r="4244" spans="1:2">
      <c r="A4244" s="418" t="s">
        <v>5738</v>
      </c>
      <c r="B4244" s="419">
        <v>1</v>
      </c>
    </row>
    <row r="4245" spans="1:2">
      <c r="A4245" s="21" t="s">
        <v>2115</v>
      </c>
      <c r="B4245" s="419">
        <v>2</v>
      </c>
    </row>
    <row r="4246" spans="1:2">
      <c r="A4246" s="418" t="s">
        <v>5742</v>
      </c>
      <c r="B4246" s="419">
        <v>1</v>
      </c>
    </row>
    <row r="4247" spans="1:2">
      <c r="A4247" s="418" t="s">
        <v>5738</v>
      </c>
      <c r="B4247" s="419">
        <v>1</v>
      </c>
    </row>
    <row r="4248" spans="1:2">
      <c r="A4248" s="21" t="s">
        <v>2907</v>
      </c>
      <c r="B4248" s="419">
        <v>2</v>
      </c>
    </row>
    <row r="4249" spans="1:2">
      <c r="A4249" s="418" t="s">
        <v>5742</v>
      </c>
      <c r="B4249" s="419">
        <v>1</v>
      </c>
    </row>
    <row r="4250" spans="1:2">
      <c r="A4250" s="418" t="s">
        <v>5738</v>
      </c>
      <c r="B4250" s="419">
        <v>1</v>
      </c>
    </row>
    <row r="4251" spans="1:2">
      <c r="A4251" s="21" t="s">
        <v>2918</v>
      </c>
      <c r="B4251" s="419">
        <v>2</v>
      </c>
    </row>
    <row r="4252" spans="1:2">
      <c r="A4252" s="418" t="s">
        <v>5742</v>
      </c>
      <c r="B4252" s="419">
        <v>1</v>
      </c>
    </row>
    <row r="4253" spans="1:2">
      <c r="A4253" s="418" t="s">
        <v>5738</v>
      </c>
      <c r="B4253" s="419">
        <v>1</v>
      </c>
    </row>
    <row r="4254" spans="1:2">
      <c r="A4254" s="21" t="s">
        <v>2929</v>
      </c>
      <c r="B4254" s="419">
        <v>2</v>
      </c>
    </row>
    <row r="4255" spans="1:2">
      <c r="A4255" s="418" t="s">
        <v>5742</v>
      </c>
      <c r="B4255" s="419">
        <v>1</v>
      </c>
    </row>
    <row r="4256" spans="1:2">
      <c r="A4256" s="418" t="s">
        <v>5738</v>
      </c>
      <c r="B4256" s="419">
        <v>1</v>
      </c>
    </row>
    <row r="4257" spans="1:2">
      <c r="A4257" s="21" t="s">
        <v>2940</v>
      </c>
      <c r="B4257" s="419">
        <v>2</v>
      </c>
    </row>
    <row r="4258" spans="1:2">
      <c r="A4258" s="418" t="s">
        <v>5742</v>
      </c>
      <c r="B4258" s="419">
        <v>1</v>
      </c>
    </row>
    <row r="4259" spans="1:2">
      <c r="A4259" s="418" t="s">
        <v>5738</v>
      </c>
      <c r="B4259" s="419">
        <v>1</v>
      </c>
    </row>
    <row r="4260" spans="1:2">
      <c r="A4260" s="21" t="s">
        <v>2951</v>
      </c>
      <c r="B4260" s="419">
        <v>2</v>
      </c>
    </row>
    <row r="4261" spans="1:2">
      <c r="A4261" s="418" t="s">
        <v>5742</v>
      </c>
      <c r="B4261" s="419">
        <v>1</v>
      </c>
    </row>
    <row r="4262" spans="1:2">
      <c r="A4262" s="418" t="s">
        <v>5738</v>
      </c>
      <c r="B4262" s="419">
        <v>1</v>
      </c>
    </row>
    <row r="4263" spans="1:2">
      <c r="A4263" s="21" t="s">
        <v>2962</v>
      </c>
      <c r="B4263" s="419">
        <v>2</v>
      </c>
    </row>
    <row r="4264" spans="1:2">
      <c r="A4264" s="418" t="s">
        <v>5742</v>
      </c>
      <c r="B4264" s="419">
        <v>1</v>
      </c>
    </row>
    <row r="4265" spans="1:2">
      <c r="A4265" s="418" t="s">
        <v>5738</v>
      </c>
      <c r="B4265" s="419">
        <v>1</v>
      </c>
    </row>
    <row r="4266" spans="1:2">
      <c r="A4266" s="21" t="s">
        <v>2973</v>
      </c>
      <c r="B4266" s="419">
        <v>2</v>
      </c>
    </row>
    <row r="4267" spans="1:2">
      <c r="A4267" s="418" t="s">
        <v>5742</v>
      </c>
      <c r="B4267" s="419">
        <v>1</v>
      </c>
    </row>
    <row r="4268" spans="1:2">
      <c r="A4268" s="418" t="s">
        <v>5738</v>
      </c>
      <c r="B4268" s="419">
        <v>1</v>
      </c>
    </row>
    <row r="4269" spans="1:2">
      <c r="A4269" s="21" t="s">
        <v>2984</v>
      </c>
      <c r="B4269" s="419">
        <v>2</v>
      </c>
    </row>
    <row r="4270" spans="1:2">
      <c r="A4270" s="418" t="s">
        <v>5742</v>
      </c>
      <c r="B4270" s="419">
        <v>1</v>
      </c>
    </row>
    <row r="4271" spans="1:2">
      <c r="A4271" s="418" t="s">
        <v>5738</v>
      </c>
      <c r="B4271" s="419">
        <v>1</v>
      </c>
    </row>
    <row r="4272" spans="1:2">
      <c r="A4272" s="21" t="s">
        <v>2995</v>
      </c>
      <c r="B4272" s="419">
        <v>2</v>
      </c>
    </row>
    <row r="4273" spans="1:2">
      <c r="A4273" s="418" t="s">
        <v>5742</v>
      </c>
      <c r="B4273" s="419">
        <v>1</v>
      </c>
    </row>
    <row r="4274" spans="1:2">
      <c r="A4274" s="418" t="s">
        <v>5738</v>
      </c>
      <c r="B4274" s="419">
        <v>1</v>
      </c>
    </row>
    <row r="4275" spans="1:2">
      <c r="A4275" s="21" t="s">
        <v>3006</v>
      </c>
      <c r="B4275" s="419">
        <v>2</v>
      </c>
    </row>
    <row r="4276" spans="1:2">
      <c r="A4276" s="418" t="s">
        <v>5742</v>
      </c>
      <c r="B4276" s="419">
        <v>1</v>
      </c>
    </row>
    <row r="4277" spans="1:2">
      <c r="A4277" s="418" t="s">
        <v>5738</v>
      </c>
      <c r="B4277" s="419">
        <v>1</v>
      </c>
    </row>
    <row r="4278" spans="1:2">
      <c r="A4278" s="21" t="s">
        <v>2126</v>
      </c>
      <c r="B4278" s="419">
        <v>2</v>
      </c>
    </row>
    <row r="4279" spans="1:2">
      <c r="A4279" s="418" t="s">
        <v>5742</v>
      </c>
      <c r="B4279" s="419">
        <v>1</v>
      </c>
    </row>
    <row r="4280" spans="1:2">
      <c r="A4280" s="418" t="s">
        <v>5738</v>
      </c>
      <c r="B4280" s="419">
        <v>1</v>
      </c>
    </row>
    <row r="4281" spans="1:2">
      <c r="A4281" s="21" t="s">
        <v>3017</v>
      </c>
      <c r="B4281" s="419">
        <v>2</v>
      </c>
    </row>
    <row r="4282" spans="1:2">
      <c r="A4282" s="418" t="s">
        <v>5742</v>
      </c>
      <c r="B4282" s="419">
        <v>1</v>
      </c>
    </row>
    <row r="4283" spans="1:2">
      <c r="A4283" s="418" t="s">
        <v>5738</v>
      </c>
      <c r="B4283" s="419">
        <v>1</v>
      </c>
    </row>
    <row r="4284" spans="1:2">
      <c r="A4284" s="21" t="s">
        <v>3028</v>
      </c>
      <c r="B4284" s="419">
        <v>2</v>
      </c>
    </row>
    <row r="4285" spans="1:2">
      <c r="A4285" s="418" t="s">
        <v>5742</v>
      </c>
      <c r="B4285" s="419">
        <v>1</v>
      </c>
    </row>
    <row r="4286" spans="1:2">
      <c r="A4286" s="418" t="s">
        <v>5738</v>
      </c>
      <c r="B4286" s="419">
        <v>1</v>
      </c>
    </row>
    <row r="4287" spans="1:2">
      <c r="A4287" s="21" t="s">
        <v>3039</v>
      </c>
      <c r="B4287" s="419">
        <v>2</v>
      </c>
    </row>
    <row r="4288" spans="1:2">
      <c r="A4288" s="418" t="s">
        <v>5742</v>
      </c>
      <c r="B4288" s="419">
        <v>1</v>
      </c>
    </row>
    <row r="4289" spans="1:2">
      <c r="A4289" s="418" t="s">
        <v>5738</v>
      </c>
      <c r="B4289" s="419">
        <v>1</v>
      </c>
    </row>
    <row r="4290" spans="1:2">
      <c r="A4290" s="21" t="s">
        <v>3050</v>
      </c>
      <c r="B4290" s="419">
        <v>2</v>
      </c>
    </row>
    <row r="4291" spans="1:2">
      <c r="A4291" s="418" t="s">
        <v>5742</v>
      </c>
      <c r="B4291" s="419">
        <v>1</v>
      </c>
    </row>
    <row r="4292" spans="1:2">
      <c r="A4292" s="418" t="s">
        <v>5738</v>
      </c>
      <c r="B4292" s="419">
        <v>1</v>
      </c>
    </row>
    <row r="4293" spans="1:2">
      <c r="A4293" s="21" t="s">
        <v>3061</v>
      </c>
      <c r="B4293" s="419">
        <v>2</v>
      </c>
    </row>
    <row r="4294" spans="1:2">
      <c r="A4294" s="418" t="s">
        <v>5742</v>
      </c>
      <c r="B4294" s="419">
        <v>1</v>
      </c>
    </row>
    <row r="4295" spans="1:2">
      <c r="A4295" s="418" t="s">
        <v>5738</v>
      </c>
      <c r="B4295" s="419">
        <v>1</v>
      </c>
    </row>
    <row r="4296" spans="1:2">
      <c r="A4296" s="21" t="s">
        <v>3072</v>
      </c>
      <c r="B4296" s="419">
        <v>2</v>
      </c>
    </row>
    <row r="4297" spans="1:2">
      <c r="A4297" s="418" t="s">
        <v>5742</v>
      </c>
      <c r="B4297" s="419">
        <v>1</v>
      </c>
    </row>
    <row r="4298" spans="1:2">
      <c r="A4298" s="418" t="s">
        <v>5738</v>
      </c>
      <c r="B4298" s="419">
        <v>1</v>
      </c>
    </row>
    <row r="4299" spans="1:2">
      <c r="A4299" s="21" t="s">
        <v>3083</v>
      </c>
      <c r="B4299" s="419">
        <v>2</v>
      </c>
    </row>
    <row r="4300" spans="1:2">
      <c r="A4300" s="418" t="s">
        <v>5742</v>
      </c>
      <c r="B4300" s="419">
        <v>1</v>
      </c>
    </row>
    <row r="4301" spans="1:2">
      <c r="A4301" s="418" t="s">
        <v>5738</v>
      </c>
      <c r="B4301" s="419">
        <v>1</v>
      </c>
    </row>
    <row r="4302" spans="1:2">
      <c r="A4302" s="21" t="s">
        <v>3094</v>
      </c>
      <c r="B4302" s="419">
        <v>2</v>
      </c>
    </row>
    <row r="4303" spans="1:2">
      <c r="A4303" s="418" t="s">
        <v>5742</v>
      </c>
      <c r="B4303" s="419">
        <v>1</v>
      </c>
    </row>
    <row r="4304" spans="1:2">
      <c r="A4304" s="418" t="s">
        <v>5738</v>
      </c>
      <c r="B4304" s="419">
        <v>1</v>
      </c>
    </row>
    <row r="4305" spans="1:2">
      <c r="A4305" s="21" t="s">
        <v>3105</v>
      </c>
      <c r="B4305" s="419">
        <v>2</v>
      </c>
    </row>
    <row r="4306" spans="1:2">
      <c r="A4306" s="418" t="s">
        <v>5742</v>
      </c>
      <c r="B4306" s="419">
        <v>1</v>
      </c>
    </row>
    <row r="4307" spans="1:2">
      <c r="A4307" s="418" t="s">
        <v>5738</v>
      </c>
      <c r="B4307" s="419">
        <v>1</v>
      </c>
    </row>
    <row r="4308" spans="1:2">
      <c r="A4308" s="21" t="s">
        <v>2041</v>
      </c>
      <c r="B4308" s="419">
        <v>2</v>
      </c>
    </row>
    <row r="4309" spans="1:2">
      <c r="A4309" s="418" t="s">
        <v>5742</v>
      </c>
      <c r="B4309" s="419">
        <v>1</v>
      </c>
    </row>
    <row r="4310" spans="1:2">
      <c r="A4310" s="418" t="s">
        <v>5738</v>
      </c>
      <c r="B4310" s="419">
        <v>1</v>
      </c>
    </row>
    <row r="4311" spans="1:2">
      <c r="A4311" s="21" t="s">
        <v>2140</v>
      </c>
      <c r="B4311" s="419">
        <v>2</v>
      </c>
    </row>
    <row r="4312" spans="1:2">
      <c r="A4312" s="418" t="s">
        <v>5742</v>
      </c>
      <c r="B4312" s="419">
        <v>1</v>
      </c>
    </row>
    <row r="4313" spans="1:2">
      <c r="A4313" s="418" t="s">
        <v>5738</v>
      </c>
      <c r="B4313" s="419">
        <v>1</v>
      </c>
    </row>
    <row r="4314" spans="1:2">
      <c r="A4314" s="21" t="s">
        <v>2151</v>
      </c>
      <c r="B4314" s="419">
        <v>2</v>
      </c>
    </row>
    <row r="4315" spans="1:2">
      <c r="A4315" s="418" t="s">
        <v>5742</v>
      </c>
      <c r="B4315" s="419">
        <v>1</v>
      </c>
    </row>
    <row r="4316" spans="1:2">
      <c r="A4316" s="418" t="s">
        <v>5738</v>
      </c>
      <c r="B4316" s="419">
        <v>1</v>
      </c>
    </row>
    <row r="4317" spans="1:2">
      <c r="A4317" s="21" t="s">
        <v>2162</v>
      </c>
      <c r="B4317" s="419">
        <v>2</v>
      </c>
    </row>
    <row r="4318" spans="1:2">
      <c r="A4318" s="418" t="s">
        <v>5742</v>
      </c>
      <c r="B4318" s="419">
        <v>1</v>
      </c>
    </row>
    <row r="4319" spans="1:2">
      <c r="A4319" s="418" t="s">
        <v>5738</v>
      </c>
      <c r="B4319" s="419">
        <v>1</v>
      </c>
    </row>
    <row r="4320" spans="1:2">
      <c r="A4320" s="21" t="s">
        <v>2173</v>
      </c>
      <c r="B4320" s="419">
        <v>2</v>
      </c>
    </row>
    <row r="4321" spans="1:2">
      <c r="A4321" s="418" t="s">
        <v>5742</v>
      </c>
      <c r="B4321" s="419">
        <v>1</v>
      </c>
    </row>
    <row r="4322" spans="1:2">
      <c r="A4322" s="418" t="s">
        <v>5738</v>
      </c>
      <c r="B4322" s="419">
        <v>1</v>
      </c>
    </row>
    <row r="4323" spans="1:2">
      <c r="A4323" s="21" t="s">
        <v>2184</v>
      </c>
      <c r="B4323" s="419">
        <v>2</v>
      </c>
    </row>
    <row r="4324" spans="1:2">
      <c r="A4324" s="418" t="s">
        <v>5742</v>
      </c>
      <c r="B4324" s="419">
        <v>1</v>
      </c>
    </row>
    <row r="4325" spans="1:2">
      <c r="A4325" s="418" t="s">
        <v>5738</v>
      </c>
      <c r="B4325" s="419">
        <v>1</v>
      </c>
    </row>
    <row r="4326" spans="1:2">
      <c r="A4326" s="21" t="s">
        <v>2195</v>
      </c>
      <c r="B4326" s="419">
        <v>2</v>
      </c>
    </row>
    <row r="4327" spans="1:2">
      <c r="A4327" s="418" t="s">
        <v>5742</v>
      </c>
      <c r="B4327" s="419">
        <v>1</v>
      </c>
    </row>
    <row r="4328" spans="1:2">
      <c r="A4328" s="418" t="s">
        <v>5738</v>
      </c>
      <c r="B4328" s="419">
        <v>1</v>
      </c>
    </row>
    <row r="4329" spans="1:2">
      <c r="A4329" s="21" t="s">
        <v>2206</v>
      </c>
      <c r="B4329" s="419">
        <v>2</v>
      </c>
    </row>
    <row r="4330" spans="1:2">
      <c r="A4330" s="418" t="s">
        <v>5742</v>
      </c>
      <c r="B4330" s="419">
        <v>1</v>
      </c>
    </row>
    <row r="4331" spans="1:2">
      <c r="A4331" s="418" t="s">
        <v>5738</v>
      </c>
      <c r="B4331" s="419">
        <v>1</v>
      </c>
    </row>
    <row r="4332" spans="1:2">
      <c r="A4332" s="21" t="s">
        <v>2217</v>
      </c>
      <c r="B4332" s="419">
        <v>2</v>
      </c>
    </row>
    <row r="4333" spans="1:2">
      <c r="A4333" s="418" t="s">
        <v>5742</v>
      </c>
      <c r="B4333" s="419">
        <v>1</v>
      </c>
    </row>
    <row r="4334" spans="1:2">
      <c r="A4334" s="418" t="s">
        <v>5738</v>
      </c>
      <c r="B4334" s="419">
        <v>1</v>
      </c>
    </row>
    <row r="4335" spans="1:2">
      <c r="A4335" s="21" t="s">
        <v>2228</v>
      </c>
      <c r="B4335" s="419">
        <v>2</v>
      </c>
    </row>
    <row r="4336" spans="1:2">
      <c r="A4336" s="418" t="s">
        <v>5742</v>
      </c>
      <c r="B4336" s="419">
        <v>1</v>
      </c>
    </row>
    <row r="4337" spans="1:2">
      <c r="A4337" s="418" t="s">
        <v>5738</v>
      </c>
      <c r="B4337" s="419">
        <v>1</v>
      </c>
    </row>
    <row r="4338" spans="1:2">
      <c r="A4338" s="21" t="s">
        <v>2239</v>
      </c>
      <c r="B4338" s="419">
        <v>2</v>
      </c>
    </row>
    <row r="4339" spans="1:2">
      <c r="A4339" s="418" t="s">
        <v>5742</v>
      </c>
      <c r="B4339" s="419">
        <v>1</v>
      </c>
    </row>
    <row r="4340" spans="1:2">
      <c r="A4340" s="418" t="s">
        <v>5738</v>
      </c>
      <c r="B4340" s="419">
        <v>1</v>
      </c>
    </row>
    <row r="4341" spans="1:2">
      <c r="A4341" s="21" t="s">
        <v>2052</v>
      </c>
      <c r="B4341" s="419">
        <v>2</v>
      </c>
    </row>
    <row r="4342" spans="1:2">
      <c r="A4342" s="418" t="s">
        <v>5742</v>
      </c>
      <c r="B4342" s="419">
        <v>1</v>
      </c>
    </row>
    <row r="4343" spans="1:2">
      <c r="A4343" s="418" t="s">
        <v>5738</v>
      </c>
      <c r="B4343" s="419">
        <v>1</v>
      </c>
    </row>
    <row r="4344" spans="1:2">
      <c r="A4344" s="21" t="s">
        <v>2250</v>
      </c>
      <c r="B4344" s="419">
        <v>2</v>
      </c>
    </row>
    <row r="4345" spans="1:2">
      <c r="A4345" s="418" t="s">
        <v>5742</v>
      </c>
      <c r="B4345" s="419">
        <v>1</v>
      </c>
    </row>
    <row r="4346" spans="1:2">
      <c r="A4346" s="418" t="s">
        <v>5738</v>
      </c>
      <c r="B4346" s="419">
        <v>1</v>
      </c>
    </row>
    <row r="4347" spans="1:2">
      <c r="A4347" s="21" t="s">
        <v>2261</v>
      </c>
      <c r="B4347" s="419">
        <v>2</v>
      </c>
    </row>
    <row r="4348" spans="1:2">
      <c r="A4348" s="418" t="s">
        <v>5742</v>
      </c>
      <c r="B4348" s="419">
        <v>1</v>
      </c>
    </row>
    <row r="4349" spans="1:2">
      <c r="A4349" s="418" t="s">
        <v>5738</v>
      </c>
      <c r="B4349" s="419">
        <v>1</v>
      </c>
    </row>
    <row r="4350" spans="1:2">
      <c r="A4350" s="21" t="s">
        <v>2272</v>
      </c>
      <c r="B4350" s="419">
        <v>2</v>
      </c>
    </row>
    <row r="4351" spans="1:2">
      <c r="A4351" s="418" t="s">
        <v>5742</v>
      </c>
      <c r="B4351" s="419">
        <v>1</v>
      </c>
    </row>
    <row r="4352" spans="1:2">
      <c r="A4352" s="418" t="s">
        <v>5738</v>
      </c>
      <c r="B4352" s="419">
        <v>1</v>
      </c>
    </row>
    <row r="4353" spans="1:2">
      <c r="A4353" s="21" t="s">
        <v>2283</v>
      </c>
      <c r="B4353" s="419">
        <v>2</v>
      </c>
    </row>
    <row r="4354" spans="1:2">
      <c r="A4354" s="418" t="s">
        <v>5742</v>
      </c>
      <c r="B4354" s="419">
        <v>1</v>
      </c>
    </row>
    <row r="4355" spans="1:2">
      <c r="A4355" s="418" t="s">
        <v>5738</v>
      </c>
      <c r="B4355" s="419">
        <v>1</v>
      </c>
    </row>
    <row r="4356" spans="1:2">
      <c r="A4356" s="21" t="s">
        <v>2294</v>
      </c>
      <c r="B4356" s="419">
        <v>2</v>
      </c>
    </row>
    <row r="4357" spans="1:2">
      <c r="A4357" s="418" t="s">
        <v>5742</v>
      </c>
      <c r="B4357" s="419">
        <v>1</v>
      </c>
    </row>
    <row r="4358" spans="1:2">
      <c r="A4358" s="418" t="s">
        <v>5738</v>
      </c>
      <c r="B4358" s="419">
        <v>1</v>
      </c>
    </row>
    <row r="4359" spans="1:2">
      <c r="A4359" s="21" t="s">
        <v>2305</v>
      </c>
      <c r="B4359" s="419">
        <v>2</v>
      </c>
    </row>
    <row r="4360" spans="1:2">
      <c r="A4360" s="418" t="s">
        <v>5742</v>
      </c>
      <c r="B4360" s="419">
        <v>1</v>
      </c>
    </row>
    <row r="4361" spans="1:2">
      <c r="A4361" s="418" t="s">
        <v>5738</v>
      </c>
      <c r="B4361" s="419">
        <v>1</v>
      </c>
    </row>
    <row r="4362" spans="1:2">
      <c r="A4362" s="21" t="s">
        <v>2316</v>
      </c>
      <c r="B4362" s="419">
        <v>2</v>
      </c>
    </row>
    <row r="4363" spans="1:2">
      <c r="A4363" s="418" t="s">
        <v>5742</v>
      </c>
      <c r="B4363" s="419">
        <v>1</v>
      </c>
    </row>
    <row r="4364" spans="1:2">
      <c r="A4364" s="418" t="s">
        <v>5738</v>
      </c>
      <c r="B4364" s="419">
        <v>1</v>
      </c>
    </row>
    <row r="4365" spans="1:2">
      <c r="A4365" s="21" t="s">
        <v>2327</v>
      </c>
      <c r="B4365" s="419">
        <v>2</v>
      </c>
    </row>
    <row r="4366" spans="1:2">
      <c r="A4366" s="418" t="s">
        <v>5742</v>
      </c>
      <c r="B4366" s="419">
        <v>1</v>
      </c>
    </row>
    <row r="4367" spans="1:2">
      <c r="A4367" s="418" t="s">
        <v>5738</v>
      </c>
      <c r="B4367" s="419">
        <v>1</v>
      </c>
    </row>
    <row r="4368" spans="1:2">
      <c r="A4368" s="21" t="s">
        <v>2338</v>
      </c>
      <c r="B4368" s="419">
        <v>2</v>
      </c>
    </row>
    <row r="4369" spans="1:2">
      <c r="A4369" s="418" t="s">
        <v>5742</v>
      </c>
      <c r="B4369" s="419">
        <v>1</v>
      </c>
    </row>
    <row r="4370" spans="1:2">
      <c r="A4370" s="418" t="s">
        <v>5738</v>
      </c>
      <c r="B4370" s="419">
        <v>1</v>
      </c>
    </row>
    <row r="4371" spans="1:2">
      <c r="A4371" s="21" t="s">
        <v>2349</v>
      </c>
      <c r="B4371" s="419">
        <v>2</v>
      </c>
    </row>
    <row r="4372" spans="1:2">
      <c r="A4372" s="418" t="s">
        <v>5742</v>
      </c>
      <c r="B4372" s="419">
        <v>1</v>
      </c>
    </row>
    <row r="4373" spans="1:2">
      <c r="A4373" s="418" t="s">
        <v>5738</v>
      </c>
      <c r="B4373" s="419">
        <v>1</v>
      </c>
    </row>
    <row r="4374" spans="1:2">
      <c r="A4374" s="21" t="s">
        <v>2063</v>
      </c>
      <c r="B4374" s="419">
        <v>2</v>
      </c>
    </row>
    <row r="4375" spans="1:2">
      <c r="A4375" s="418" t="s">
        <v>5742</v>
      </c>
      <c r="B4375" s="419">
        <v>1</v>
      </c>
    </row>
    <row r="4376" spans="1:2">
      <c r="A4376" s="418" t="s">
        <v>5738</v>
      </c>
      <c r="B4376" s="419">
        <v>1</v>
      </c>
    </row>
    <row r="4377" spans="1:2">
      <c r="A4377" s="21" t="s">
        <v>2360</v>
      </c>
      <c r="B4377" s="419">
        <v>2</v>
      </c>
    </row>
    <row r="4378" spans="1:2">
      <c r="A4378" s="418" t="s">
        <v>5742</v>
      </c>
      <c r="B4378" s="419">
        <v>1</v>
      </c>
    </row>
    <row r="4379" spans="1:2">
      <c r="A4379" s="418" t="s">
        <v>5738</v>
      </c>
      <c r="B4379" s="419">
        <v>1</v>
      </c>
    </row>
    <row r="4380" spans="1:2">
      <c r="A4380" s="21" t="s">
        <v>2371</v>
      </c>
      <c r="B4380" s="419">
        <v>2</v>
      </c>
    </row>
    <row r="4381" spans="1:2">
      <c r="A4381" s="418" t="s">
        <v>5742</v>
      </c>
      <c r="B4381" s="419">
        <v>1</v>
      </c>
    </row>
    <row r="4382" spans="1:2">
      <c r="A4382" s="418" t="s">
        <v>5738</v>
      </c>
      <c r="B4382" s="419">
        <v>1</v>
      </c>
    </row>
    <row r="4383" spans="1:2">
      <c r="A4383" s="21" t="s">
        <v>2382</v>
      </c>
      <c r="B4383" s="419">
        <v>2</v>
      </c>
    </row>
    <row r="4384" spans="1:2">
      <c r="A4384" s="418" t="s">
        <v>5742</v>
      </c>
      <c r="B4384" s="419">
        <v>1</v>
      </c>
    </row>
    <row r="4385" spans="1:2">
      <c r="A4385" s="418" t="s">
        <v>5738</v>
      </c>
      <c r="B4385" s="419">
        <v>1</v>
      </c>
    </row>
    <row r="4386" spans="1:2">
      <c r="A4386" s="21" t="s">
        <v>2393</v>
      </c>
      <c r="B4386" s="419">
        <v>2</v>
      </c>
    </row>
    <row r="4387" spans="1:2">
      <c r="A4387" s="418" t="s">
        <v>5742</v>
      </c>
      <c r="B4387" s="419">
        <v>1</v>
      </c>
    </row>
    <row r="4388" spans="1:2">
      <c r="A4388" s="418" t="s">
        <v>5738</v>
      </c>
      <c r="B4388" s="419">
        <v>1</v>
      </c>
    </row>
    <row r="4389" spans="1:2">
      <c r="A4389" s="21" t="s">
        <v>2404</v>
      </c>
      <c r="B4389" s="419">
        <v>2</v>
      </c>
    </row>
    <row r="4390" spans="1:2">
      <c r="A4390" s="418" t="s">
        <v>5742</v>
      </c>
      <c r="B4390" s="419">
        <v>1</v>
      </c>
    </row>
    <row r="4391" spans="1:2">
      <c r="A4391" s="418" t="s">
        <v>5738</v>
      </c>
      <c r="B4391" s="419">
        <v>1</v>
      </c>
    </row>
    <row r="4392" spans="1:2">
      <c r="A4392" s="21" t="s">
        <v>2415</v>
      </c>
      <c r="B4392" s="419">
        <v>2</v>
      </c>
    </row>
    <row r="4393" spans="1:2">
      <c r="A4393" s="418" t="s">
        <v>5742</v>
      </c>
      <c r="B4393" s="419">
        <v>1</v>
      </c>
    </row>
    <row r="4394" spans="1:2">
      <c r="A4394" s="418" t="s">
        <v>5738</v>
      </c>
      <c r="B4394" s="419">
        <v>1</v>
      </c>
    </row>
    <row r="4395" spans="1:2">
      <c r="A4395" s="21" t="s">
        <v>2426</v>
      </c>
      <c r="B4395" s="419">
        <v>2</v>
      </c>
    </row>
    <row r="4396" spans="1:2">
      <c r="A4396" s="418" t="s">
        <v>5742</v>
      </c>
      <c r="B4396" s="419">
        <v>1</v>
      </c>
    </row>
    <row r="4397" spans="1:2">
      <c r="A4397" s="418" t="s">
        <v>5738</v>
      </c>
      <c r="B4397" s="419">
        <v>1</v>
      </c>
    </row>
    <row r="4398" spans="1:2">
      <c r="A4398" s="21" t="s">
        <v>2437</v>
      </c>
      <c r="B4398" s="419">
        <v>2</v>
      </c>
    </row>
    <row r="4399" spans="1:2">
      <c r="A4399" s="418" t="s">
        <v>5742</v>
      </c>
      <c r="B4399" s="419">
        <v>1</v>
      </c>
    </row>
    <row r="4400" spans="1:2">
      <c r="A4400" s="418" t="s">
        <v>5738</v>
      </c>
      <c r="B4400" s="419">
        <v>1</v>
      </c>
    </row>
    <row r="4401" spans="1:2">
      <c r="A4401" s="21" t="s">
        <v>2448</v>
      </c>
      <c r="B4401" s="419">
        <v>2</v>
      </c>
    </row>
    <row r="4402" spans="1:2">
      <c r="A4402" s="418" t="s">
        <v>5742</v>
      </c>
      <c r="B4402" s="419">
        <v>1</v>
      </c>
    </row>
    <row r="4403" spans="1:2">
      <c r="A4403" s="418" t="s">
        <v>5738</v>
      </c>
      <c r="B4403" s="419">
        <v>1</v>
      </c>
    </row>
    <row r="4404" spans="1:2">
      <c r="A4404" s="21" t="s">
        <v>2459</v>
      </c>
      <c r="B4404" s="419">
        <v>2</v>
      </c>
    </row>
    <row r="4405" spans="1:2">
      <c r="A4405" s="418" t="s">
        <v>5742</v>
      </c>
      <c r="B4405" s="419">
        <v>1</v>
      </c>
    </row>
    <row r="4406" spans="1:2">
      <c r="A4406" s="418" t="s">
        <v>5738</v>
      </c>
      <c r="B4406" s="419">
        <v>1</v>
      </c>
    </row>
    <row r="4407" spans="1:2">
      <c r="A4407" s="21" t="s">
        <v>2074</v>
      </c>
      <c r="B4407" s="419">
        <v>2</v>
      </c>
    </row>
    <row r="4408" spans="1:2">
      <c r="A4408" s="418" t="s">
        <v>5742</v>
      </c>
      <c r="B4408" s="419">
        <v>1</v>
      </c>
    </row>
    <row r="4409" spans="1:2">
      <c r="A4409" s="418" t="s">
        <v>5738</v>
      </c>
      <c r="B4409" s="419">
        <v>1</v>
      </c>
    </row>
    <row r="4410" spans="1:2">
      <c r="A4410" s="21" t="s">
        <v>2470</v>
      </c>
      <c r="B4410" s="419">
        <v>2</v>
      </c>
    </row>
    <row r="4411" spans="1:2">
      <c r="A4411" s="418" t="s">
        <v>5742</v>
      </c>
      <c r="B4411" s="419">
        <v>1</v>
      </c>
    </row>
    <row r="4412" spans="1:2">
      <c r="A4412" s="418" t="s">
        <v>5738</v>
      </c>
      <c r="B4412" s="419">
        <v>1</v>
      </c>
    </row>
    <row r="4413" spans="1:2">
      <c r="A4413" s="21" t="s">
        <v>2481</v>
      </c>
      <c r="B4413" s="419">
        <v>2</v>
      </c>
    </row>
    <row r="4414" spans="1:2">
      <c r="A4414" s="418" t="s">
        <v>5742</v>
      </c>
      <c r="B4414" s="419">
        <v>1</v>
      </c>
    </row>
    <row r="4415" spans="1:2">
      <c r="A4415" s="418" t="s">
        <v>5738</v>
      </c>
      <c r="B4415" s="419">
        <v>1</v>
      </c>
    </row>
    <row r="4416" spans="1:2">
      <c r="A4416" s="21" t="s">
        <v>2492</v>
      </c>
      <c r="B4416" s="419">
        <v>2</v>
      </c>
    </row>
    <row r="4417" spans="1:2">
      <c r="A4417" s="418" t="s">
        <v>5742</v>
      </c>
      <c r="B4417" s="419">
        <v>1</v>
      </c>
    </row>
    <row r="4418" spans="1:2">
      <c r="A4418" s="418" t="s">
        <v>5738</v>
      </c>
      <c r="B4418" s="419">
        <v>1</v>
      </c>
    </row>
    <row r="4419" spans="1:2">
      <c r="A4419" s="21" t="s">
        <v>2503</v>
      </c>
      <c r="B4419" s="419">
        <v>2</v>
      </c>
    </row>
    <row r="4420" spans="1:2">
      <c r="A4420" s="418" t="s">
        <v>5742</v>
      </c>
      <c r="B4420" s="419">
        <v>1</v>
      </c>
    </row>
    <row r="4421" spans="1:2">
      <c r="A4421" s="418" t="s">
        <v>5738</v>
      </c>
      <c r="B4421" s="419">
        <v>1</v>
      </c>
    </row>
    <row r="4422" spans="1:2">
      <c r="A4422" s="21" t="s">
        <v>2514</v>
      </c>
      <c r="B4422" s="419">
        <v>2</v>
      </c>
    </row>
    <row r="4423" spans="1:2">
      <c r="A4423" s="418" t="s">
        <v>5742</v>
      </c>
      <c r="B4423" s="419">
        <v>1</v>
      </c>
    </row>
    <row r="4424" spans="1:2">
      <c r="A4424" s="418" t="s">
        <v>5738</v>
      </c>
      <c r="B4424" s="419">
        <v>1</v>
      </c>
    </row>
    <row r="4425" spans="1:2">
      <c r="A4425" s="21" t="s">
        <v>2525</v>
      </c>
      <c r="B4425" s="419">
        <v>2</v>
      </c>
    </row>
    <row r="4426" spans="1:2">
      <c r="A4426" s="418" t="s">
        <v>5742</v>
      </c>
      <c r="B4426" s="419">
        <v>1</v>
      </c>
    </row>
    <row r="4427" spans="1:2">
      <c r="A4427" s="418" t="s">
        <v>5738</v>
      </c>
      <c r="B4427" s="419">
        <v>1</v>
      </c>
    </row>
    <row r="4428" spans="1:2">
      <c r="A4428" s="21" t="s">
        <v>2536</v>
      </c>
      <c r="B4428" s="419">
        <v>2</v>
      </c>
    </row>
    <row r="4429" spans="1:2">
      <c r="A4429" s="418" t="s">
        <v>5742</v>
      </c>
      <c r="B4429" s="419">
        <v>1</v>
      </c>
    </row>
    <row r="4430" spans="1:2">
      <c r="A4430" s="418" t="s">
        <v>5738</v>
      </c>
      <c r="B4430" s="419">
        <v>1</v>
      </c>
    </row>
    <row r="4431" spans="1:2">
      <c r="A4431" s="21" t="s">
        <v>2547</v>
      </c>
      <c r="B4431" s="419">
        <v>2</v>
      </c>
    </row>
    <row r="4432" spans="1:2">
      <c r="A4432" s="418" t="s">
        <v>5742</v>
      </c>
      <c r="B4432" s="419">
        <v>1</v>
      </c>
    </row>
    <row r="4433" spans="1:2">
      <c r="A4433" s="418" t="s">
        <v>5738</v>
      </c>
      <c r="B4433" s="419">
        <v>1</v>
      </c>
    </row>
    <row r="4434" spans="1:2">
      <c r="A4434" s="21" t="s">
        <v>2558</v>
      </c>
      <c r="B4434" s="419">
        <v>2</v>
      </c>
    </row>
    <row r="4435" spans="1:2">
      <c r="A4435" s="418" t="s">
        <v>5742</v>
      </c>
      <c r="B4435" s="419">
        <v>1</v>
      </c>
    </row>
    <row r="4436" spans="1:2">
      <c r="A4436" s="418" t="s">
        <v>5738</v>
      </c>
      <c r="B4436" s="419">
        <v>1</v>
      </c>
    </row>
    <row r="4437" spans="1:2">
      <c r="A4437" s="21" t="s">
        <v>2569</v>
      </c>
      <c r="B4437" s="419">
        <v>2</v>
      </c>
    </row>
    <row r="4438" spans="1:2">
      <c r="A4438" s="418" t="s">
        <v>5742</v>
      </c>
      <c r="B4438" s="419">
        <v>1</v>
      </c>
    </row>
    <row r="4439" spans="1:2">
      <c r="A4439" s="418" t="s">
        <v>5738</v>
      </c>
      <c r="B4439" s="419">
        <v>1</v>
      </c>
    </row>
    <row r="4440" spans="1:2">
      <c r="A4440" s="21" t="s">
        <v>2085</v>
      </c>
      <c r="B4440" s="419">
        <v>2</v>
      </c>
    </row>
    <row r="4441" spans="1:2">
      <c r="A4441" s="418" t="s">
        <v>5742</v>
      </c>
      <c r="B4441" s="419">
        <v>1</v>
      </c>
    </row>
    <row r="4442" spans="1:2">
      <c r="A4442" s="418" t="s">
        <v>5738</v>
      </c>
      <c r="B4442" s="419">
        <v>1</v>
      </c>
    </row>
    <row r="4443" spans="1:2">
      <c r="A4443" s="21" t="s">
        <v>2580</v>
      </c>
      <c r="B4443" s="419">
        <v>2</v>
      </c>
    </row>
    <row r="4444" spans="1:2">
      <c r="A4444" s="418" t="s">
        <v>5742</v>
      </c>
      <c r="B4444" s="419">
        <v>1</v>
      </c>
    </row>
    <row r="4445" spans="1:2">
      <c r="A4445" s="418" t="s">
        <v>5738</v>
      </c>
      <c r="B4445" s="419">
        <v>1</v>
      </c>
    </row>
    <row r="4446" spans="1:2">
      <c r="A4446" s="21" t="s">
        <v>2591</v>
      </c>
      <c r="B4446" s="419">
        <v>2</v>
      </c>
    </row>
    <row r="4447" spans="1:2">
      <c r="A4447" s="418" t="s">
        <v>5742</v>
      </c>
      <c r="B4447" s="419">
        <v>1</v>
      </c>
    </row>
    <row r="4448" spans="1:2">
      <c r="A4448" s="418" t="s">
        <v>5738</v>
      </c>
      <c r="B4448" s="419">
        <v>1</v>
      </c>
    </row>
    <row r="4449" spans="1:2">
      <c r="A4449" s="21" t="s">
        <v>2602</v>
      </c>
      <c r="B4449" s="419">
        <v>2</v>
      </c>
    </row>
    <row r="4450" spans="1:2">
      <c r="A4450" s="418" t="s">
        <v>5742</v>
      </c>
      <c r="B4450" s="419">
        <v>1</v>
      </c>
    </row>
    <row r="4451" spans="1:2">
      <c r="A4451" s="418" t="s">
        <v>5738</v>
      </c>
      <c r="B4451" s="419">
        <v>1</v>
      </c>
    </row>
    <row r="4452" spans="1:2">
      <c r="A4452" s="21" t="s">
        <v>2613</v>
      </c>
      <c r="B4452" s="419">
        <v>2</v>
      </c>
    </row>
    <row r="4453" spans="1:2">
      <c r="A4453" s="418" t="s">
        <v>5742</v>
      </c>
      <c r="B4453" s="419">
        <v>1</v>
      </c>
    </row>
    <row r="4454" spans="1:2">
      <c r="A4454" s="418" t="s">
        <v>5738</v>
      </c>
      <c r="B4454" s="419">
        <v>1</v>
      </c>
    </row>
    <row r="4455" spans="1:2">
      <c r="A4455" s="21" t="s">
        <v>2624</v>
      </c>
      <c r="B4455" s="419">
        <v>2</v>
      </c>
    </row>
    <row r="4456" spans="1:2">
      <c r="A4456" s="418" t="s">
        <v>5742</v>
      </c>
      <c r="B4456" s="419">
        <v>1</v>
      </c>
    </row>
    <row r="4457" spans="1:2">
      <c r="A4457" s="418" t="s">
        <v>5738</v>
      </c>
      <c r="B4457" s="419">
        <v>1</v>
      </c>
    </row>
    <row r="4458" spans="1:2">
      <c r="A4458" s="21" t="s">
        <v>2635</v>
      </c>
      <c r="B4458" s="419">
        <v>2</v>
      </c>
    </row>
    <row r="4459" spans="1:2">
      <c r="A4459" s="418" t="s">
        <v>5742</v>
      </c>
      <c r="B4459" s="419">
        <v>1</v>
      </c>
    </row>
    <row r="4460" spans="1:2">
      <c r="A4460" s="418" t="s">
        <v>5738</v>
      </c>
      <c r="B4460" s="419">
        <v>1</v>
      </c>
    </row>
    <row r="4461" spans="1:2">
      <c r="A4461" s="21" t="s">
        <v>2646</v>
      </c>
      <c r="B4461" s="419">
        <v>2</v>
      </c>
    </row>
    <row r="4462" spans="1:2">
      <c r="A4462" s="418" t="s">
        <v>5742</v>
      </c>
      <c r="B4462" s="419">
        <v>1</v>
      </c>
    </row>
    <row r="4463" spans="1:2">
      <c r="A4463" s="418" t="s">
        <v>5738</v>
      </c>
      <c r="B4463" s="419">
        <v>1</v>
      </c>
    </row>
    <row r="4464" spans="1:2">
      <c r="A4464" s="21" t="s">
        <v>2657</v>
      </c>
      <c r="B4464" s="419">
        <v>2</v>
      </c>
    </row>
    <row r="4465" spans="1:2">
      <c r="A4465" s="418" t="s">
        <v>5742</v>
      </c>
      <c r="B4465" s="419">
        <v>1</v>
      </c>
    </row>
    <row r="4466" spans="1:2">
      <c r="A4466" s="418" t="s">
        <v>5738</v>
      </c>
      <c r="B4466" s="419">
        <v>1</v>
      </c>
    </row>
    <row r="4467" spans="1:2">
      <c r="A4467" s="21" t="s">
        <v>2668</v>
      </c>
      <c r="B4467" s="419">
        <v>2</v>
      </c>
    </row>
    <row r="4468" spans="1:2">
      <c r="A4468" s="418" t="s">
        <v>5742</v>
      </c>
      <c r="B4468" s="419">
        <v>1</v>
      </c>
    </row>
    <row r="4469" spans="1:2">
      <c r="A4469" s="418" t="s">
        <v>5738</v>
      </c>
      <c r="B4469" s="419">
        <v>1</v>
      </c>
    </row>
    <row r="4470" spans="1:2">
      <c r="A4470" s="21" t="s">
        <v>2679</v>
      </c>
      <c r="B4470" s="419">
        <v>2</v>
      </c>
    </row>
    <row r="4471" spans="1:2">
      <c r="A4471" s="418" t="s">
        <v>5742</v>
      </c>
      <c r="B4471" s="419">
        <v>1</v>
      </c>
    </row>
    <row r="4472" spans="1:2">
      <c r="A4472" s="418" t="s">
        <v>5738</v>
      </c>
      <c r="B4472" s="419">
        <v>1</v>
      </c>
    </row>
    <row r="4473" spans="1:2">
      <c r="A4473" s="21" t="s">
        <v>2096</v>
      </c>
      <c r="B4473" s="419">
        <v>2</v>
      </c>
    </row>
    <row r="4474" spans="1:2">
      <c r="A4474" s="418" t="s">
        <v>5742</v>
      </c>
      <c r="B4474" s="419">
        <v>1</v>
      </c>
    </row>
    <row r="4475" spans="1:2">
      <c r="A4475" s="418" t="s">
        <v>5738</v>
      </c>
      <c r="B4475" s="419">
        <v>1</v>
      </c>
    </row>
    <row r="4476" spans="1:2">
      <c r="A4476" s="21" t="s">
        <v>2690</v>
      </c>
      <c r="B4476" s="419">
        <v>2</v>
      </c>
    </row>
    <row r="4477" spans="1:2">
      <c r="A4477" s="418" t="s">
        <v>5742</v>
      </c>
      <c r="B4477" s="419">
        <v>1</v>
      </c>
    </row>
    <row r="4478" spans="1:2">
      <c r="A4478" s="418" t="s">
        <v>5738</v>
      </c>
      <c r="B4478" s="419">
        <v>1</v>
      </c>
    </row>
    <row r="4479" spans="1:2">
      <c r="A4479" s="21" t="s">
        <v>2701</v>
      </c>
      <c r="B4479" s="419">
        <v>2</v>
      </c>
    </row>
    <row r="4480" spans="1:2">
      <c r="A4480" s="418" t="s">
        <v>5742</v>
      </c>
      <c r="B4480" s="419">
        <v>1</v>
      </c>
    </row>
    <row r="4481" spans="1:2">
      <c r="A4481" s="418" t="s">
        <v>5738</v>
      </c>
      <c r="B4481" s="419">
        <v>1</v>
      </c>
    </row>
    <row r="4482" spans="1:2">
      <c r="A4482" s="21" t="s">
        <v>2712</v>
      </c>
      <c r="B4482" s="419">
        <v>2</v>
      </c>
    </row>
    <row r="4483" spans="1:2">
      <c r="A4483" s="418" t="s">
        <v>5742</v>
      </c>
      <c r="B4483" s="419">
        <v>1</v>
      </c>
    </row>
    <row r="4484" spans="1:2">
      <c r="A4484" s="418" t="s">
        <v>5738</v>
      </c>
      <c r="B4484" s="419">
        <v>1</v>
      </c>
    </row>
    <row r="4485" spans="1:2">
      <c r="A4485" s="21" t="s">
        <v>2723</v>
      </c>
      <c r="B4485" s="419">
        <v>2</v>
      </c>
    </row>
    <row r="4486" spans="1:2">
      <c r="A4486" s="418" t="s">
        <v>5742</v>
      </c>
      <c r="B4486" s="419">
        <v>1</v>
      </c>
    </row>
    <row r="4487" spans="1:2">
      <c r="A4487" s="418" t="s">
        <v>5738</v>
      </c>
      <c r="B4487" s="419">
        <v>1</v>
      </c>
    </row>
    <row r="4488" spans="1:2">
      <c r="A4488" s="21" t="s">
        <v>2734</v>
      </c>
      <c r="B4488" s="419">
        <v>2</v>
      </c>
    </row>
    <row r="4489" spans="1:2">
      <c r="A4489" s="418" t="s">
        <v>5742</v>
      </c>
      <c r="B4489" s="419">
        <v>1</v>
      </c>
    </row>
    <row r="4490" spans="1:2">
      <c r="A4490" s="418" t="s">
        <v>5738</v>
      </c>
      <c r="B4490" s="419">
        <v>1</v>
      </c>
    </row>
    <row r="4491" spans="1:2">
      <c r="A4491" s="21" t="s">
        <v>2745</v>
      </c>
      <c r="B4491" s="419">
        <v>2</v>
      </c>
    </row>
    <row r="4492" spans="1:2">
      <c r="A4492" s="418" t="s">
        <v>5742</v>
      </c>
      <c r="B4492" s="419">
        <v>1</v>
      </c>
    </row>
    <row r="4493" spans="1:2">
      <c r="A4493" s="418" t="s">
        <v>5738</v>
      </c>
      <c r="B4493" s="419">
        <v>1</v>
      </c>
    </row>
    <row r="4494" spans="1:2">
      <c r="A4494" s="21" t="s">
        <v>2756</v>
      </c>
      <c r="B4494" s="419">
        <v>2</v>
      </c>
    </row>
    <row r="4495" spans="1:2">
      <c r="A4495" s="418" t="s">
        <v>5742</v>
      </c>
      <c r="B4495" s="419">
        <v>1</v>
      </c>
    </row>
    <row r="4496" spans="1:2">
      <c r="A4496" s="418" t="s">
        <v>5738</v>
      </c>
      <c r="B4496" s="419">
        <v>1</v>
      </c>
    </row>
    <row r="4497" spans="1:2">
      <c r="A4497" s="21" t="s">
        <v>2767</v>
      </c>
      <c r="B4497" s="419">
        <v>2</v>
      </c>
    </row>
    <row r="4498" spans="1:2">
      <c r="A4498" s="418" t="s">
        <v>5742</v>
      </c>
      <c r="B4498" s="419">
        <v>1</v>
      </c>
    </row>
    <row r="4499" spans="1:2">
      <c r="A4499" s="418" t="s">
        <v>5738</v>
      </c>
      <c r="B4499" s="419">
        <v>1</v>
      </c>
    </row>
    <row r="4500" spans="1:2">
      <c r="A4500" s="21" t="s">
        <v>2778</v>
      </c>
      <c r="B4500" s="419">
        <v>2</v>
      </c>
    </row>
    <row r="4501" spans="1:2">
      <c r="A4501" s="418" t="s">
        <v>5742</v>
      </c>
      <c r="B4501" s="419">
        <v>1</v>
      </c>
    </row>
    <row r="4502" spans="1:2">
      <c r="A4502" s="418" t="s">
        <v>5738</v>
      </c>
      <c r="B4502" s="419">
        <v>1</v>
      </c>
    </row>
    <row r="4503" spans="1:2">
      <c r="A4503" s="21" t="s">
        <v>2789</v>
      </c>
      <c r="B4503" s="419">
        <v>2</v>
      </c>
    </row>
    <row r="4504" spans="1:2">
      <c r="A4504" s="418" t="s">
        <v>5742</v>
      </c>
      <c r="B4504" s="419">
        <v>1</v>
      </c>
    </row>
    <row r="4505" spans="1:2">
      <c r="A4505" s="418" t="s">
        <v>5738</v>
      </c>
      <c r="B4505" s="419">
        <v>1</v>
      </c>
    </row>
    <row r="4506" spans="1:2">
      <c r="A4506" s="21" t="s">
        <v>2107</v>
      </c>
      <c r="B4506" s="419">
        <v>2</v>
      </c>
    </row>
    <row r="4507" spans="1:2">
      <c r="A4507" s="418" t="s">
        <v>5742</v>
      </c>
      <c r="B4507" s="419">
        <v>1</v>
      </c>
    </row>
    <row r="4508" spans="1:2">
      <c r="A4508" s="418" t="s">
        <v>5738</v>
      </c>
      <c r="B4508" s="419">
        <v>1</v>
      </c>
    </row>
    <row r="4509" spans="1:2">
      <c r="A4509" s="21" t="s">
        <v>2800</v>
      </c>
      <c r="B4509" s="419">
        <v>2</v>
      </c>
    </row>
    <row r="4510" spans="1:2">
      <c r="A4510" s="418" t="s">
        <v>5742</v>
      </c>
      <c r="B4510" s="419">
        <v>1</v>
      </c>
    </row>
    <row r="4511" spans="1:2">
      <c r="A4511" s="418" t="s">
        <v>5738</v>
      </c>
      <c r="B4511" s="419">
        <v>1</v>
      </c>
    </row>
    <row r="4512" spans="1:2">
      <c r="A4512" s="21" t="s">
        <v>2811</v>
      </c>
      <c r="B4512" s="419">
        <v>2</v>
      </c>
    </row>
    <row r="4513" spans="1:2">
      <c r="A4513" s="418" t="s">
        <v>5742</v>
      </c>
      <c r="B4513" s="419">
        <v>1</v>
      </c>
    </row>
    <row r="4514" spans="1:2">
      <c r="A4514" s="418" t="s">
        <v>5738</v>
      </c>
      <c r="B4514" s="419">
        <v>1</v>
      </c>
    </row>
    <row r="4515" spans="1:2">
      <c r="A4515" s="21" t="s">
        <v>2822</v>
      </c>
      <c r="B4515" s="419">
        <v>2</v>
      </c>
    </row>
    <row r="4516" spans="1:2">
      <c r="A4516" s="418" t="s">
        <v>5742</v>
      </c>
      <c r="B4516" s="419">
        <v>1</v>
      </c>
    </row>
    <row r="4517" spans="1:2">
      <c r="A4517" s="418" t="s">
        <v>5738</v>
      </c>
      <c r="B4517" s="419">
        <v>1</v>
      </c>
    </row>
    <row r="4518" spans="1:2">
      <c r="A4518" s="21" t="s">
        <v>2833</v>
      </c>
      <c r="B4518" s="419">
        <v>2</v>
      </c>
    </row>
    <row r="4519" spans="1:2">
      <c r="A4519" s="418" t="s">
        <v>5742</v>
      </c>
      <c r="B4519" s="419">
        <v>1</v>
      </c>
    </row>
    <row r="4520" spans="1:2">
      <c r="A4520" s="418" t="s">
        <v>5738</v>
      </c>
      <c r="B4520" s="419">
        <v>1</v>
      </c>
    </row>
    <row r="4521" spans="1:2">
      <c r="A4521" s="21" t="s">
        <v>2844</v>
      </c>
      <c r="B4521" s="419">
        <v>2</v>
      </c>
    </row>
    <row r="4522" spans="1:2">
      <c r="A4522" s="418" t="s">
        <v>5742</v>
      </c>
      <c r="B4522" s="419">
        <v>1</v>
      </c>
    </row>
    <row r="4523" spans="1:2">
      <c r="A4523" s="418" t="s">
        <v>5738</v>
      </c>
      <c r="B4523" s="419">
        <v>1</v>
      </c>
    </row>
    <row r="4524" spans="1:2">
      <c r="A4524" s="21" t="s">
        <v>2855</v>
      </c>
      <c r="B4524" s="419">
        <v>2</v>
      </c>
    </row>
    <row r="4525" spans="1:2">
      <c r="A4525" s="418" t="s">
        <v>5742</v>
      </c>
      <c r="B4525" s="419">
        <v>1</v>
      </c>
    </row>
    <row r="4526" spans="1:2">
      <c r="A4526" s="418" t="s">
        <v>5738</v>
      </c>
      <c r="B4526" s="419">
        <v>1</v>
      </c>
    </row>
    <row r="4527" spans="1:2">
      <c r="A4527" s="21" t="s">
        <v>2866</v>
      </c>
      <c r="B4527" s="419">
        <v>2</v>
      </c>
    </row>
    <row r="4528" spans="1:2">
      <c r="A4528" s="418" t="s">
        <v>5742</v>
      </c>
      <c r="B4528" s="419">
        <v>1</v>
      </c>
    </row>
    <row r="4529" spans="1:2">
      <c r="A4529" s="418" t="s">
        <v>5738</v>
      </c>
      <c r="B4529" s="419">
        <v>1</v>
      </c>
    </row>
    <row r="4530" spans="1:2">
      <c r="A4530" s="21" t="s">
        <v>2877</v>
      </c>
      <c r="B4530" s="419">
        <v>2</v>
      </c>
    </row>
    <row r="4531" spans="1:2">
      <c r="A4531" s="418" t="s">
        <v>5742</v>
      </c>
      <c r="B4531" s="419">
        <v>1</v>
      </c>
    </row>
    <row r="4532" spans="1:2">
      <c r="A4532" s="418" t="s">
        <v>5738</v>
      </c>
      <c r="B4532" s="419">
        <v>1</v>
      </c>
    </row>
    <row r="4533" spans="1:2">
      <c r="A4533" s="21" t="s">
        <v>2888</v>
      </c>
      <c r="B4533" s="419">
        <v>2</v>
      </c>
    </row>
    <row r="4534" spans="1:2">
      <c r="A4534" s="418" t="s">
        <v>5742</v>
      </c>
      <c r="B4534" s="419">
        <v>1</v>
      </c>
    </row>
    <row r="4535" spans="1:2">
      <c r="A4535" s="418" t="s">
        <v>5738</v>
      </c>
      <c r="B4535" s="419">
        <v>1</v>
      </c>
    </row>
    <row r="4536" spans="1:2">
      <c r="A4536" s="21" t="s">
        <v>2899</v>
      </c>
      <c r="B4536" s="419">
        <v>2</v>
      </c>
    </row>
    <row r="4537" spans="1:2">
      <c r="A4537" s="418" t="s">
        <v>5742</v>
      </c>
      <c r="B4537" s="419">
        <v>1</v>
      </c>
    </row>
    <row r="4538" spans="1:2">
      <c r="A4538" s="418" t="s">
        <v>5738</v>
      </c>
      <c r="B4538" s="419">
        <v>1</v>
      </c>
    </row>
    <row r="4539" spans="1:2">
      <c r="A4539" s="21" t="s">
        <v>2118</v>
      </c>
      <c r="B4539" s="419">
        <v>2</v>
      </c>
    </row>
    <row r="4540" spans="1:2">
      <c r="A4540" s="418" t="s">
        <v>5742</v>
      </c>
      <c r="B4540" s="419">
        <v>1</v>
      </c>
    </row>
    <row r="4541" spans="1:2">
      <c r="A4541" s="418" t="s">
        <v>5738</v>
      </c>
      <c r="B4541" s="419">
        <v>1</v>
      </c>
    </row>
    <row r="4542" spans="1:2">
      <c r="A4542" s="21" t="s">
        <v>2910</v>
      </c>
      <c r="B4542" s="419">
        <v>2</v>
      </c>
    </row>
    <row r="4543" spans="1:2">
      <c r="A4543" s="418" t="s">
        <v>5742</v>
      </c>
      <c r="B4543" s="419">
        <v>1</v>
      </c>
    </row>
    <row r="4544" spans="1:2">
      <c r="A4544" s="418" t="s">
        <v>5738</v>
      </c>
      <c r="B4544" s="419">
        <v>1</v>
      </c>
    </row>
    <row r="4545" spans="1:2">
      <c r="A4545" s="21" t="s">
        <v>2921</v>
      </c>
      <c r="B4545" s="419">
        <v>2</v>
      </c>
    </row>
    <row r="4546" spans="1:2">
      <c r="A4546" s="418" t="s">
        <v>5742</v>
      </c>
      <c r="B4546" s="419">
        <v>1</v>
      </c>
    </row>
    <row r="4547" spans="1:2">
      <c r="A4547" s="418" t="s">
        <v>5738</v>
      </c>
      <c r="B4547" s="419">
        <v>1</v>
      </c>
    </row>
    <row r="4548" spans="1:2">
      <c r="A4548" s="21" t="s">
        <v>2932</v>
      </c>
      <c r="B4548" s="419">
        <v>2</v>
      </c>
    </row>
    <row r="4549" spans="1:2">
      <c r="A4549" s="418" t="s">
        <v>5742</v>
      </c>
      <c r="B4549" s="419">
        <v>1</v>
      </c>
    </row>
    <row r="4550" spans="1:2">
      <c r="A4550" s="418" t="s">
        <v>5738</v>
      </c>
      <c r="B4550" s="419">
        <v>1</v>
      </c>
    </row>
    <row r="4551" spans="1:2">
      <c r="A4551" s="21" t="s">
        <v>2943</v>
      </c>
      <c r="B4551" s="419">
        <v>2</v>
      </c>
    </row>
    <row r="4552" spans="1:2">
      <c r="A4552" s="418" t="s">
        <v>5742</v>
      </c>
      <c r="B4552" s="419">
        <v>1</v>
      </c>
    </row>
    <row r="4553" spans="1:2">
      <c r="A4553" s="418" t="s">
        <v>5738</v>
      </c>
      <c r="B4553" s="419">
        <v>1</v>
      </c>
    </row>
    <row r="4554" spans="1:2">
      <c r="A4554" s="21" t="s">
        <v>2954</v>
      </c>
      <c r="B4554" s="419">
        <v>2</v>
      </c>
    </row>
    <row r="4555" spans="1:2">
      <c r="A4555" s="418" t="s">
        <v>5742</v>
      </c>
      <c r="B4555" s="419">
        <v>1</v>
      </c>
    </row>
    <row r="4556" spans="1:2">
      <c r="A4556" s="418" t="s">
        <v>5738</v>
      </c>
      <c r="B4556" s="419">
        <v>1</v>
      </c>
    </row>
    <row r="4557" spans="1:2">
      <c r="A4557" s="21" t="s">
        <v>2965</v>
      </c>
      <c r="B4557" s="419">
        <v>2</v>
      </c>
    </row>
    <row r="4558" spans="1:2">
      <c r="A4558" s="418" t="s">
        <v>5742</v>
      </c>
      <c r="B4558" s="419">
        <v>1</v>
      </c>
    </row>
    <row r="4559" spans="1:2">
      <c r="A4559" s="418" t="s">
        <v>5738</v>
      </c>
      <c r="B4559" s="419">
        <v>1</v>
      </c>
    </row>
    <row r="4560" spans="1:2">
      <c r="A4560" s="21" t="s">
        <v>2976</v>
      </c>
      <c r="B4560" s="419">
        <v>2</v>
      </c>
    </row>
    <row r="4561" spans="1:2">
      <c r="A4561" s="418" t="s">
        <v>5742</v>
      </c>
      <c r="B4561" s="419">
        <v>1</v>
      </c>
    </row>
    <row r="4562" spans="1:2">
      <c r="A4562" s="418" t="s">
        <v>5738</v>
      </c>
      <c r="B4562" s="419">
        <v>1</v>
      </c>
    </row>
    <row r="4563" spans="1:2">
      <c r="A4563" s="21" t="s">
        <v>2987</v>
      </c>
      <c r="B4563" s="419">
        <v>2</v>
      </c>
    </row>
    <row r="4564" spans="1:2">
      <c r="A4564" s="418" t="s">
        <v>5742</v>
      </c>
      <c r="B4564" s="419">
        <v>1</v>
      </c>
    </row>
    <row r="4565" spans="1:2">
      <c r="A4565" s="418" t="s">
        <v>5738</v>
      </c>
      <c r="B4565" s="419">
        <v>1</v>
      </c>
    </row>
    <row r="4566" spans="1:2">
      <c r="A4566" s="21" t="s">
        <v>2998</v>
      </c>
      <c r="B4566" s="419">
        <v>2</v>
      </c>
    </row>
    <row r="4567" spans="1:2">
      <c r="A4567" s="418" t="s">
        <v>5742</v>
      </c>
      <c r="B4567" s="419">
        <v>1</v>
      </c>
    </row>
    <row r="4568" spans="1:2">
      <c r="A4568" s="418" t="s">
        <v>5738</v>
      </c>
      <c r="B4568" s="419">
        <v>1</v>
      </c>
    </row>
    <row r="4569" spans="1:2">
      <c r="A4569" s="21" t="s">
        <v>3009</v>
      </c>
      <c r="B4569" s="419">
        <v>2</v>
      </c>
    </row>
    <row r="4570" spans="1:2">
      <c r="A4570" s="418" t="s">
        <v>5742</v>
      </c>
      <c r="B4570" s="419">
        <v>1</v>
      </c>
    </row>
    <row r="4571" spans="1:2">
      <c r="A4571" s="418" t="s">
        <v>5738</v>
      </c>
      <c r="B4571" s="419">
        <v>1</v>
      </c>
    </row>
    <row r="4572" spans="1:2">
      <c r="A4572" s="21" t="s">
        <v>2129</v>
      </c>
      <c r="B4572" s="419">
        <v>2</v>
      </c>
    </row>
    <row r="4573" spans="1:2">
      <c r="A4573" s="418" t="s">
        <v>5742</v>
      </c>
      <c r="B4573" s="419">
        <v>1</v>
      </c>
    </row>
    <row r="4574" spans="1:2">
      <c r="A4574" s="418" t="s">
        <v>5738</v>
      </c>
      <c r="B4574" s="419">
        <v>1</v>
      </c>
    </row>
    <row r="4575" spans="1:2">
      <c r="A4575" s="21" t="s">
        <v>3020</v>
      </c>
      <c r="B4575" s="419">
        <v>2</v>
      </c>
    </row>
    <row r="4576" spans="1:2">
      <c r="A4576" s="418" t="s">
        <v>5742</v>
      </c>
      <c r="B4576" s="419">
        <v>1</v>
      </c>
    </row>
    <row r="4577" spans="1:2">
      <c r="A4577" s="418" t="s">
        <v>5738</v>
      </c>
      <c r="B4577" s="419">
        <v>1</v>
      </c>
    </row>
    <row r="4578" spans="1:2">
      <c r="A4578" s="21" t="s">
        <v>3031</v>
      </c>
      <c r="B4578" s="419">
        <v>2</v>
      </c>
    </row>
    <row r="4579" spans="1:2">
      <c r="A4579" s="418" t="s">
        <v>5742</v>
      </c>
      <c r="B4579" s="419">
        <v>1</v>
      </c>
    </row>
    <row r="4580" spans="1:2">
      <c r="A4580" s="418" t="s">
        <v>5738</v>
      </c>
      <c r="B4580" s="419">
        <v>1</v>
      </c>
    </row>
    <row r="4581" spans="1:2">
      <c r="A4581" s="21" t="s">
        <v>3042</v>
      </c>
      <c r="B4581" s="419">
        <v>2</v>
      </c>
    </row>
    <row r="4582" spans="1:2">
      <c r="A4582" s="418" t="s">
        <v>5742</v>
      </c>
      <c r="B4582" s="419">
        <v>1</v>
      </c>
    </row>
    <row r="4583" spans="1:2">
      <c r="A4583" s="418" t="s">
        <v>5738</v>
      </c>
      <c r="B4583" s="419">
        <v>1</v>
      </c>
    </row>
    <row r="4584" spans="1:2">
      <c r="A4584" s="21" t="s">
        <v>3053</v>
      </c>
      <c r="B4584" s="419">
        <v>2</v>
      </c>
    </row>
    <row r="4585" spans="1:2">
      <c r="A4585" s="418" t="s">
        <v>5742</v>
      </c>
      <c r="B4585" s="419">
        <v>1</v>
      </c>
    </row>
    <row r="4586" spans="1:2">
      <c r="A4586" s="418" t="s">
        <v>5738</v>
      </c>
      <c r="B4586" s="419">
        <v>1</v>
      </c>
    </row>
    <row r="4587" spans="1:2">
      <c r="A4587" s="21" t="s">
        <v>3064</v>
      </c>
      <c r="B4587" s="419">
        <v>2</v>
      </c>
    </row>
    <row r="4588" spans="1:2">
      <c r="A4588" s="418" t="s">
        <v>5742</v>
      </c>
      <c r="B4588" s="419">
        <v>1</v>
      </c>
    </row>
    <row r="4589" spans="1:2">
      <c r="A4589" s="418" t="s">
        <v>5738</v>
      </c>
      <c r="B4589" s="419">
        <v>1</v>
      </c>
    </row>
    <row r="4590" spans="1:2">
      <c r="A4590" s="21" t="s">
        <v>3075</v>
      </c>
      <c r="B4590" s="419">
        <v>2</v>
      </c>
    </row>
    <row r="4591" spans="1:2">
      <c r="A4591" s="418" t="s">
        <v>5742</v>
      </c>
      <c r="B4591" s="419">
        <v>1</v>
      </c>
    </row>
    <row r="4592" spans="1:2">
      <c r="A4592" s="418" t="s">
        <v>5738</v>
      </c>
      <c r="B4592" s="419">
        <v>1</v>
      </c>
    </row>
    <row r="4593" spans="1:2">
      <c r="A4593" s="21" t="s">
        <v>3086</v>
      </c>
      <c r="B4593" s="419">
        <v>2</v>
      </c>
    </row>
    <row r="4594" spans="1:2">
      <c r="A4594" s="418" t="s">
        <v>5742</v>
      </c>
      <c r="B4594" s="419">
        <v>1</v>
      </c>
    </row>
    <row r="4595" spans="1:2">
      <c r="A4595" s="418" t="s">
        <v>5738</v>
      </c>
      <c r="B4595" s="419">
        <v>1</v>
      </c>
    </row>
    <row r="4596" spans="1:2">
      <c r="A4596" s="21" t="s">
        <v>3097</v>
      </c>
      <c r="B4596" s="419">
        <v>2</v>
      </c>
    </row>
    <row r="4597" spans="1:2">
      <c r="A4597" s="418" t="s">
        <v>5742</v>
      </c>
      <c r="B4597" s="419">
        <v>1</v>
      </c>
    </row>
    <row r="4598" spans="1:2">
      <c r="A4598" s="418" t="s">
        <v>5738</v>
      </c>
      <c r="B4598" s="419">
        <v>1</v>
      </c>
    </row>
    <row r="4599" spans="1:2">
      <c r="A4599" s="21" t="s">
        <v>3108</v>
      </c>
      <c r="B4599" s="419">
        <v>2</v>
      </c>
    </row>
    <row r="4600" spans="1:2">
      <c r="A4600" s="418" t="s">
        <v>5742</v>
      </c>
      <c r="B4600" s="419">
        <v>1</v>
      </c>
    </row>
    <row r="4601" spans="1:2">
      <c r="A4601" s="418" t="s">
        <v>5738</v>
      </c>
      <c r="B4601" s="419">
        <v>1</v>
      </c>
    </row>
    <row r="4602" spans="1:2">
      <c r="A4602" s="21" t="s">
        <v>1869</v>
      </c>
      <c r="B4602" s="419">
        <v>14</v>
      </c>
    </row>
    <row r="4603" spans="1:2">
      <c r="A4603" s="418" t="s">
        <v>5870</v>
      </c>
      <c r="B4603" s="419">
        <v>1</v>
      </c>
    </row>
    <row r="4604" spans="1:2">
      <c r="A4604" s="418" t="s">
        <v>5880</v>
      </c>
      <c r="B4604" s="419">
        <v>1</v>
      </c>
    </row>
    <row r="4605" spans="1:2">
      <c r="A4605" s="418" t="s">
        <v>5902</v>
      </c>
      <c r="B4605" s="419">
        <v>1</v>
      </c>
    </row>
    <row r="4606" spans="1:2">
      <c r="A4606" s="418" t="s">
        <v>5922</v>
      </c>
      <c r="B4606" s="419">
        <v>2</v>
      </c>
    </row>
    <row r="4607" spans="1:2">
      <c r="A4607" s="418" t="s">
        <v>5875</v>
      </c>
      <c r="B4607" s="419">
        <v>1</v>
      </c>
    </row>
    <row r="4608" spans="1:2">
      <c r="A4608" s="418" t="s">
        <v>5885</v>
      </c>
      <c r="B4608" s="419">
        <v>1</v>
      </c>
    </row>
    <row r="4609" spans="1:2">
      <c r="A4609" s="418" t="s">
        <v>5907</v>
      </c>
      <c r="B4609" s="419">
        <v>1</v>
      </c>
    </row>
    <row r="4610" spans="1:2">
      <c r="A4610" s="418" t="s">
        <v>5927</v>
      </c>
      <c r="B4610" s="419">
        <v>1</v>
      </c>
    </row>
    <row r="4611" spans="1:2">
      <c r="A4611" s="418" t="s">
        <v>5855</v>
      </c>
      <c r="B4611" s="419">
        <v>1</v>
      </c>
    </row>
    <row r="4612" spans="1:2">
      <c r="A4612" s="418" t="s">
        <v>6048</v>
      </c>
      <c r="B4612" s="419">
        <v>1</v>
      </c>
    </row>
    <row r="4613" spans="1:2">
      <c r="A4613" s="418" t="s">
        <v>5865</v>
      </c>
      <c r="B4613" s="419">
        <v>1</v>
      </c>
    </row>
    <row r="4614" spans="1:2">
      <c r="A4614" s="418" t="s">
        <v>5860</v>
      </c>
      <c r="B4614" s="419">
        <v>1</v>
      </c>
    </row>
    <row r="4615" spans="1:2">
      <c r="A4615" s="418" t="s">
        <v>6053</v>
      </c>
      <c r="B4615" s="419">
        <v>1</v>
      </c>
    </row>
    <row r="4616" spans="1:2">
      <c r="A4616" s="21" t="s">
        <v>2043</v>
      </c>
      <c r="B4616" s="419">
        <v>2</v>
      </c>
    </row>
    <row r="4617" spans="1:2">
      <c r="A4617" s="418" t="s">
        <v>5742</v>
      </c>
      <c r="B4617" s="419">
        <v>1</v>
      </c>
    </row>
    <row r="4618" spans="1:2">
      <c r="A4618" s="418" t="s">
        <v>5738</v>
      </c>
      <c r="B4618" s="419">
        <v>1</v>
      </c>
    </row>
    <row r="4619" spans="1:2">
      <c r="A4619" s="21" t="s">
        <v>2142</v>
      </c>
      <c r="B4619" s="419">
        <v>2</v>
      </c>
    </row>
    <row r="4620" spans="1:2">
      <c r="A4620" s="418" t="s">
        <v>5742</v>
      </c>
      <c r="B4620" s="419">
        <v>1</v>
      </c>
    </row>
    <row r="4621" spans="1:2">
      <c r="A4621" s="418" t="s">
        <v>5738</v>
      </c>
      <c r="B4621" s="419">
        <v>1</v>
      </c>
    </row>
    <row r="4622" spans="1:2">
      <c r="A4622" s="21" t="s">
        <v>2153</v>
      </c>
      <c r="B4622" s="419">
        <v>2</v>
      </c>
    </row>
    <row r="4623" spans="1:2">
      <c r="A4623" s="418" t="s">
        <v>5742</v>
      </c>
      <c r="B4623" s="419">
        <v>1</v>
      </c>
    </row>
    <row r="4624" spans="1:2">
      <c r="A4624" s="418" t="s">
        <v>5738</v>
      </c>
      <c r="B4624" s="419">
        <v>1</v>
      </c>
    </row>
    <row r="4625" spans="1:2">
      <c r="A4625" s="21" t="s">
        <v>2164</v>
      </c>
      <c r="B4625" s="419">
        <v>2</v>
      </c>
    </row>
    <row r="4626" spans="1:2">
      <c r="A4626" s="418" t="s">
        <v>5742</v>
      </c>
      <c r="B4626" s="419">
        <v>1</v>
      </c>
    </row>
    <row r="4627" spans="1:2">
      <c r="A4627" s="418" t="s">
        <v>5738</v>
      </c>
      <c r="B4627" s="419">
        <v>1</v>
      </c>
    </row>
    <row r="4628" spans="1:2">
      <c r="A4628" s="21" t="s">
        <v>2175</v>
      </c>
      <c r="B4628" s="419">
        <v>2</v>
      </c>
    </row>
    <row r="4629" spans="1:2">
      <c r="A4629" s="418" t="s">
        <v>5742</v>
      </c>
      <c r="B4629" s="419">
        <v>1</v>
      </c>
    </row>
    <row r="4630" spans="1:2">
      <c r="A4630" s="418" t="s">
        <v>5738</v>
      </c>
      <c r="B4630" s="419">
        <v>1</v>
      </c>
    </row>
    <row r="4631" spans="1:2">
      <c r="A4631" s="21" t="s">
        <v>2186</v>
      </c>
      <c r="B4631" s="419">
        <v>2</v>
      </c>
    </row>
    <row r="4632" spans="1:2">
      <c r="A4632" s="418" t="s">
        <v>5742</v>
      </c>
      <c r="B4632" s="419">
        <v>1</v>
      </c>
    </row>
    <row r="4633" spans="1:2">
      <c r="A4633" s="418" t="s">
        <v>5738</v>
      </c>
      <c r="B4633" s="419">
        <v>1</v>
      </c>
    </row>
    <row r="4634" spans="1:2">
      <c r="A4634" s="21" t="s">
        <v>2197</v>
      </c>
      <c r="B4634" s="419">
        <v>2</v>
      </c>
    </row>
    <row r="4635" spans="1:2">
      <c r="A4635" s="418" t="s">
        <v>5742</v>
      </c>
      <c r="B4635" s="419">
        <v>1</v>
      </c>
    </row>
    <row r="4636" spans="1:2">
      <c r="A4636" s="418" t="s">
        <v>5738</v>
      </c>
      <c r="B4636" s="419">
        <v>1</v>
      </c>
    </row>
    <row r="4637" spans="1:2">
      <c r="A4637" s="21" t="s">
        <v>2208</v>
      </c>
      <c r="B4637" s="419">
        <v>2</v>
      </c>
    </row>
    <row r="4638" spans="1:2">
      <c r="A4638" s="418" t="s">
        <v>5742</v>
      </c>
      <c r="B4638" s="419">
        <v>1</v>
      </c>
    </row>
    <row r="4639" spans="1:2">
      <c r="A4639" s="418" t="s">
        <v>5738</v>
      </c>
      <c r="B4639" s="419">
        <v>1</v>
      </c>
    </row>
    <row r="4640" spans="1:2">
      <c r="A4640" s="21" t="s">
        <v>2219</v>
      </c>
      <c r="B4640" s="419">
        <v>2</v>
      </c>
    </row>
    <row r="4641" spans="1:2">
      <c r="A4641" s="418" t="s">
        <v>5742</v>
      </c>
      <c r="B4641" s="419">
        <v>1</v>
      </c>
    </row>
    <row r="4642" spans="1:2">
      <c r="A4642" s="418" t="s">
        <v>5738</v>
      </c>
      <c r="B4642" s="419">
        <v>1</v>
      </c>
    </row>
    <row r="4643" spans="1:2">
      <c r="A4643" s="21" t="s">
        <v>2230</v>
      </c>
      <c r="B4643" s="419">
        <v>2</v>
      </c>
    </row>
    <row r="4644" spans="1:2">
      <c r="A4644" s="418" t="s">
        <v>5742</v>
      </c>
      <c r="B4644" s="419">
        <v>1</v>
      </c>
    </row>
    <row r="4645" spans="1:2">
      <c r="A4645" s="418" t="s">
        <v>5738</v>
      </c>
      <c r="B4645" s="419">
        <v>1</v>
      </c>
    </row>
    <row r="4646" spans="1:2">
      <c r="A4646" s="21" t="s">
        <v>2241</v>
      </c>
      <c r="B4646" s="419">
        <v>2</v>
      </c>
    </row>
    <row r="4647" spans="1:2">
      <c r="A4647" s="418" t="s">
        <v>5742</v>
      </c>
      <c r="B4647" s="419">
        <v>1</v>
      </c>
    </row>
    <row r="4648" spans="1:2">
      <c r="A4648" s="418" t="s">
        <v>5738</v>
      </c>
      <c r="B4648" s="419">
        <v>1</v>
      </c>
    </row>
    <row r="4649" spans="1:2">
      <c r="A4649" s="21" t="s">
        <v>2054</v>
      </c>
      <c r="B4649" s="419">
        <v>2</v>
      </c>
    </row>
    <row r="4650" spans="1:2">
      <c r="A4650" s="418" t="s">
        <v>5742</v>
      </c>
      <c r="B4650" s="419">
        <v>1</v>
      </c>
    </row>
    <row r="4651" spans="1:2">
      <c r="A4651" s="418" t="s">
        <v>5738</v>
      </c>
      <c r="B4651" s="419">
        <v>1</v>
      </c>
    </row>
    <row r="4652" spans="1:2">
      <c r="A4652" s="21" t="s">
        <v>2252</v>
      </c>
      <c r="B4652" s="419">
        <v>2</v>
      </c>
    </row>
    <row r="4653" spans="1:2">
      <c r="A4653" s="418" t="s">
        <v>5742</v>
      </c>
      <c r="B4653" s="419">
        <v>1</v>
      </c>
    </row>
    <row r="4654" spans="1:2">
      <c r="A4654" s="418" t="s">
        <v>5738</v>
      </c>
      <c r="B4654" s="419">
        <v>1</v>
      </c>
    </row>
    <row r="4655" spans="1:2">
      <c r="A4655" s="21" t="s">
        <v>2263</v>
      </c>
      <c r="B4655" s="419">
        <v>2</v>
      </c>
    </row>
    <row r="4656" spans="1:2">
      <c r="A4656" s="418" t="s">
        <v>5742</v>
      </c>
      <c r="B4656" s="419">
        <v>1</v>
      </c>
    </row>
    <row r="4657" spans="1:2">
      <c r="A4657" s="418" t="s">
        <v>5738</v>
      </c>
      <c r="B4657" s="419">
        <v>1</v>
      </c>
    </row>
    <row r="4658" spans="1:2">
      <c r="A4658" s="21" t="s">
        <v>2274</v>
      </c>
      <c r="B4658" s="419">
        <v>2</v>
      </c>
    </row>
    <row r="4659" spans="1:2">
      <c r="A4659" s="418" t="s">
        <v>5742</v>
      </c>
      <c r="B4659" s="419">
        <v>1</v>
      </c>
    </row>
    <row r="4660" spans="1:2">
      <c r="A4660" s="418" t="s">
        <v>5738</v>
      </c>
      <c r="B4660" s="419">
        <v>1</v>
      </c>
    </row>
    <row r="4661" spans="1:2">
      <c r="A4661" s="21" t="s">
        <v>2285</v>
      </c>
      <c r="B4661" s="419">
        <v>2</v>
      </c>
    </row>
    <row r="4662" spans="1:2">
      <c r="A4662" s="418" t="s">
        <v>5742</v>
      </c>
      <c r="B4662" s="419">
        <v>1</v>
      </c>
    </row>
    <row r="4663" spans="1:2">
      <c r="A4663" s="418" t="s">
        <v>5738</v>
      </c>
      <c r="B4663" s="419">
        <v>1</v>
      </c>
    </row>
    <row r="4664" spans="1:2">
      <c r="A4664" s="21" t="s">
        <v>2296</v>
      </c>
      <c r="B4664" s="419">
        <v>2</v>
      </c>
    </row>
    <row r="4665" spans="1:2">
      <c r="A4665" s="418" t="s">
        <v>5742</v>
      </c>
      <c r="B4665" s="419">
        <v>1</v>
      </c>
    </row>
    <row r="4666" spans="1:2">
      <c r="A4666" s="418" t="s">
        <v>5738</v>
      </c>
      <c r="B4666" s="419">
        <v>1</v>
      </c>
    </row>
    <row r="4667" spans="1:2">
      <c r="A4667" s="21" t="s">
        <v>2307</v>
      </c>
      <c r="B4667" s="419">
        <v>2</v>
      </c>
    </row>
    <row r="4668" spans="1:2">
      <c r="A4668" s="418" t="s">
        <v>5742</v>
      </c>
      <c r="B4668" s="419">
        <v>1</v>
      </c>
    </row>
    <row r="4669" spans="1:2">
      <c r="A4669" s="418" t="s">
        <v>5738</v>
      </c>
      <c r="B4669" s="419">
        <v>1</v>
      </c>
    </row>
    <row r="4670" spans="1:2">
      <c r="A4670" s="21" t="s">
        <v>2318</v>
      </c>
      <c r="B4670" s="419">
        <v>2</v>
      </c>
    </row>
    <row r="4671" spans="1:2">
      <c r="A4671" s="418" t="s">
        <v>5742</v>
      </c>
      <c r="B4671" s="419">
        <v>1</v>
      </c>
    </row>
    <row r="4672" spans="1:2">
      <c r="A4672" s="418" t="s">
        <v>5738</v>
      </c>
      <c r="B4672" s="419">
        <v>1</v>
      </c>
    </row>
    <row r="4673" spans="1:2">
      <c r="A4673" s="21" t="s">
        <v>2329</v>
      </c>
      <c r="B4673" s="419">
        <v>2</v>
      </c>
    </row>
    <row r="4674" spans="1:2">
      <c r="A4674" s="418" t="s">
        <v>5742</v>
      </c>
      <c r="B4674" s="419">
        <v>1</v>
      </c>
    </row>
    <row r="4675" spans="1:2">
      <c r="A4675" s="418" t="s">
        <v>5738</v>
      </c>
      <c r="B4675" s="419">
        <v>1</v>
      </c>
    </row>
    <row r="4676" spans="1:2">
      <c r="A4676" s="21" t="s">
        <v>2340</v>
      </c>
      <c r="B4676" s="419">
        <v>2</v>
      </c>
    </row>
    <row r="4677" spans="1:2">
      <c r="A4677" s="418" t="s">
        <v>5742</v>
      </c>
      <c r="B4677" s="419">
        <v>1</v>
      </c>
    </row>
    <row r="4678" spans="1:2">
      <c r="A4678" s="418" t="s">
        <v>5738</v>
      </c>
      <c r="B4678" s="419">
        <v>1</v>
      </c>
    </row>
    <row r="4679" spans="1:2">
      <c r="A4679" s="21" t="s">
        <v>2351</v>
      </c>
      <c r="B4679" s="419">
        <v>2</v>
      </c>
    </row>
    <row r="4680" spans="1:2">
      <c r="A4680" s="418" t="s">
        <v>5742</v>
      </c>
      <c r="B4680" s="419">
        <v>1</v>
      </c>
    </row>
    <row r="4681" spans="1:2">
      <c r="A4681" s="418" t="s">
        <v>5738</v>
      </c>
      <c r="B4681" s="419">
        <v>1</v>
      </c>
    </row>
    <row r="4682" spans="1:2">
      <c r="A4682" s="21" t="s">
        <v>2065</v>
      </c>
      <c r="B4682" s="419">
        <v>2</v>
      </c>
    </row>
    <row r="4683" spans="1:2">
      <c r="A4683" s="418" t="s">
        <v>5742</v>
      </c>
      <c r="B4683" s="419">
        <v>1</v>
      </c>
    </row>
    <row r="4684" spans="1:2">
      <c r="A4684" s="418" t="s">
        <v>5738</v>
      </c>
      <c r="B4684" s="419">
        <v>1</v>
      </c>
    </row>
    <row r="4685" spans="1:2">
      <c r="A4685" s="21" t="s">
        <v>2362</v>
      </c>
      <c r="B4685" s="419">
        <v>2</v>
      </c>
    </row>
    <row r="4686" spans="1:2">
      <c r="A4686" s="418" t="s">
        <v>5742</v>
      </c>
      <c r="B4686" s="419">
        <v>1</v>
      </c>
    </row>
    <row r="4687" spans="1:2">
      <c r="A4687" s="418" t="s">
        <v>5738</v>
      </c>
      <c r="B4687" s="419">
        <v>1</v>
      </c>
    </row>
    <row r="4688" spans="1:2">
      <c r="A4688" s="21" t="s">
        <v>2373</v>
      </c>
      <c r="B4688" s="419">
        <v>2</v>
      </c>
    </row>
    <row r="4689" spans="1:2">
      <c r="A4689" s="418" t="s">
        <v>5742</v>
      </c>
      <c r="B4689" s="419">
        <v>1</v>
      </c>
    </row>
    <row r="4690" spans="1:2">
      <c r="A4690" s="418" t="s">
        <v>5738</v>
      </c>
      <c r="B4690" s="419">
        <v>1</v>
      </c>
    </row>
    <row r="4691" spans="1:2">
      <c r="A4691" s="21" t="s">
        <v>2384</v>
      </c>
      <c r="B4691" s="419">
        <v>2</v>
      </c>
    </row>
    <row r="4692" spans="1:2">
      <c r="A4692" s="418" t="s">
        <v>5742</v>
      </c>
      <c r="B4692" s="419">
        <v>1</v>
      </c>
    </row>
    <row r="4693" spans="1:2">
      <c r="A4693" s="418" t="s">
        <v>5738</v>
      </c>
      <c r="B4693" s="419">
        <v>1</v>
      </c>
    </row>
    <row r="4694" spans="1:2">
      <c r="A4694" s="21" t="s">
        <v>2395</v>
      </c>
      <c r="B4694" s="419">
        <v>2</v>
      </c>
    </row>
    <row r="4695" spans="1:2">
      <c r="A4695" s="418" t="s">
        <v>5742</v>
      </c>
      <c r="B4695" s="419">
        <v>1</v>
      </c>
    </row>
    <row r="4696" spans="1:2">
      <c r="A4696" s="418" t="s">
        <v>5738</v>
      </c>
      <c r="B4696" s="419">
        <v>1</v>
      </c>
    </row>
    <row r="4697" spans="1:2">
      <c r="A4697" s="21" t="s">
        <v>2406</v>
      </c>
      <c r="B4697" s="419">
        <v>2</v>
      </c>
    </row>
    <row r="4698" spans="1:2">
      <c r="A4698" s="418" t="s">
        <v>5742</v>
      </c>
      <c r="B4698" s="419">
        <v>1</v>
      </c>
    </row>
    <row r="4699" spans="1:2">
      <c r="A4699" s="418" t="s">
        <v>5738</v>
      </c>
      <c r="B4699" s="419">
        <v>1</v>
      </c>
    </row>
    <row r="4700" spans="1:2">
      <c r="A4700" s="21" t="s">
        <v>2417</v>
      </c>
      <c r="B4700" s="419">
        <v>2</v>
      </c>
    </row>
    <row r="4701" spans="1:2">
      <c r="A4701" s="418" t="s">
        <v>5742</v>
      </c>
      <c r="B4701" s="419">
        <v>1</v>
      </c>
    </row>
    <row r="4702" spans="1:2">
      <c r="A4702" s="418" t="s">
        <v>5738</v>
      </c>
      <c r="B4702" s="419">
        <v>1</v>
      </c>
    </row>
    <row r="4703" spans="1:2">
      <c r="A4703" s="21" t="s">
        <v>2428</v>
      </c>
      <c r="B4703" s="419">
        <v>2</v>
      </c>
    </row>
    <row r="4704" spans="1:2">
      <c r="A4704" s="418" t="s">
        <v>5742</v>
      </c>
      <c r="B4704" s="419">
        <v>1</v>
      </c>
    </row>
    <row r="4705" spans="1:2">
      <c r="A4705" s="418" t="s">
        <v>5738</v>
      </c>
      <c r="B4705" s="419">
        <v>1</v>
      </c>
    </row>
    <row r="4706" spans="1:2">
      <c r="A4706" s="21" t="s">
        <v>2439</v>
      </c>
      <c r="B4706" s="419">
        <v>2</v>
      </c>
    </row>
    <row r="4707" spans="1:2">
      <c r="A4707" s="418" t="s">
        <v>5742</v>
      </c>
      <c r="B4707" s="419">
        <v>1</v>
      </c>
    </row>
    <row r="4708" spans="1:2">
      <c r="A4708" s="418" t="s">
        <v>5738</v>
      </c>
      <c r="B4708" s="419">
        <v>1</v>
      </c>
    </row>
    <row r="4709" spans="1:2">
      <c r="A4709" s="21" t="s">
        <v>2450</v>
      </c>
      <c r="B4709" s="419">
        <v>2</v>
      </c>
    </row>
    <row r="4710" spans="1:2">
      <c r="A4710" s="418" t="s">
        <v>5742</v>
      </c>
      <c r="B4710" s="419">
        <v>1</v>
      </c>
    </row>
    <row r="4711" spans="1:2">
      <c r="A4711" s="418" t="s">
        <v>5738</v>
      </c>
      <c r="B4711" s="419">
        <v>1</v>
      </c>
    </row>
    <row r="4712" spans="1:2">
      <c r="A4712" s="21" t="s">
        <v>2461</v>
      </c>
      <c r="B4712" s="419">
        <v>2</v>
      </c>
    </row>
    <row r="4713" spans="1:2">
      <c r="A4713" s="418" t="s">
        <v>5742</v>
      </c>
      <c r="B4713" s="419">
        <v>1</v>
      </c>
    </row>
    <row r="4714" spans="1:2">
      <c r="A4714" s="418" t="s">
        <v>5738</v>
      </c>
      <c r="B4714" s="419">
        <v>1</v>
      </c>
    </row>
    <row r="4715" spans="1:2">
      <c r="A4715" s="21" t="s">
        <v>2076</v>
      </c>
      <c r="B4715" s="419">
        <v>2</v>
      </c>
    </row>
    <row r="4716" spans="1:2">
      <c r="A4716" s="418" t="s">
        <v>5742</v>
      </c>
      <c r="B4716" s="419">
        <v>1</v>
      </c>
    </row>
    <row r="4717" spans="1:2">
      <c r="A4717" s="418" t="s">
        <v>5738</v>
      </c>
      <c r="B4717" s="419">
        <v>1</v>
      </c>
    </row>
    <row r="4718" spans="1:2">
      <c r="A4718" s="21" t="s">
        <v>2472</v>
      </c>
      <c r="B4718" s="419">
        <v>2</v>
      </c>
    </row>
    <row r="4719" spans="1:2">
      <c r="A4719" s="418" t="s">
        <v>5742</v>
      </c>
      <c r="B4719" s="419">
        <v>1</v>
      </c>
    </row>
    <row r="4720" spans="1:2">
      <c r="A4720" s="418" t="s">
        <v>5738</v>
      </c>
      <c r="B4720" s="419">
        <v>1</v>
      </c>
    </row>
    <row r="4721" spans="1:2">
      <c r="A4721" s="21" t="s">
        <v>2483</v>
      </c>
      <c r="B4721" s="419">
        <v>2</v>
      </c>
    </row>
    <row r="4722" spans="1:2">
      <c r="A4722" s="418" t="s">
        <v>5742</v>
      </c>
      <c r="B4722" s="419">
        <v>1</v>
      </c>
    </row>
    <row r="4723" spans="1:2">
      <c r="A4723" s="418" t="s">
        <v>5738</v>
      </c>
      <c r="B4723" s="419">
        <v>1</v>
      </c>
    </row>
    <row r="4724" spans="1:2">
      <c r="A4724" s="21" t="s">
        <v>2494</v>
      </c>
      <c r="B4724" s="419">
        <v>2</v>
      </c>
    </row>
    <row r="4725" spans="1:2">
      <c r="A4725" s="418" t="s">
        <v>5742</v>
      </c>
      <c r="B4725" s="419">
        <v>1</v>
      </c>
    </row>
    <row r="4726" spans="1:2">
      <c r="A4726" s="418" t="s">
        <v>5738</v>
      </c>
      <c r="B4726" s="419">
        <v>1</v>
      </c>
    </row>
    <row r="4727" spans="1:2">
      <c r="A4727" s="21" t="s">
        <v>2505</v>
      </c>
      <c r="B4727" s="419">
        <v>2</v>
      </c>
    </row>
    <row r="4728" spans="1:2">
      <c r="A4728" s="418" t="s">
        <v>5742</v>
      </c>
      <c r="B4728" s="419">
        <v>1</v>
      </c>
    </row>
    <row r="4729" spans="1:2">
      <c r="A4729" s="418" t="s">
        <v>5738</v>
      </c>
      <c r="B4729" s="419">
        <v>1</v>
      </c>
    </row>
    <row r="4730" spans="1:2">
      <c r="A4730" s="21" t="s">
        <v>2516</v>
      </c>
      <c r="B4730" s="419">
        <v>2</v>
      </c>
    </row>
    <row r="4731" spans="1:2">
      <c r="A4731" s="418" t="s">
        <v>5742</v>
      </c>
      <c r="B4731" s="419">
        <v>1</v>
      </c>
    </row>
    <row r="4732" spans="1:2">
      <c r="A4732" s="418" t="s">
        <v>5738</v>
      </c>
      <c r="B4732" s="419">
        <v>1</v>
      </c>
    </row>
    <row r="4733" spans="1:2">
      <c r="A4733" s="21" t="s">
        <v>2527</v>
      </c>
      <c r="B4733" s="419">
        <v>2</v>
      </c>
    </row>
    <row r="4734" spans="1:2">
      <c r="A4734" s="418" t="s">
        <v>5742</v>
      </c>
      <c r="B4734" s="419">
        <v>1</v>
      </c>
    </row>
    <row r="4735" spans="1:2">
      <c r="A4735" s="418" t="s">
        <v>5738</v>
      </c>
      <c r="B4735" s="419">
        <v>1</v>
      </c>
    </row>
    <row r="4736" spans="1:2">
      <c r="A4736" s="21" t="s">
        <v>2538</v>
      </c>
      <c r="B4736" s="419">
        <v>2</v>
      </c>
    </row>
    <row r="4737" spans="1:2">
      <c r="A4737" s="418" t="s">
        <v>5742</v>
      </c>
      <c r="B4737" s="419">
        <v>1</v>
      </c>
    </row>
    <row r="4738" spans="1:2">
      <c r="A4738" s="418" t="s">
        <v>5738</v>
      </c>
      <c r="B4738" s="419">
        <v>1</v>
      </c>
    </row>
    <row r="4739" spans="1:2">
      <c r="A4739" s="21" t="s">
        <v>2549</v>
      </c>
      <c r="B4739" s="419">
        <v>2</v>
      </c>
    </row>
    <row r="4740" spans="1:2">
      <c r="A4740" s="418" t="s">
        <v>5742</v>
      </c>
      <c r="B4740" s="419">
        <v>1</v>
      </c>
    </row>
    <row r="4741" spans="1:2">
      <c r="A4741" s="418" t="s">
        <v>5738</v>
      </c>
      <c r="B4741" s="419">
        <v>1</v>
      </c>
    </row>
    <row r="4742" spans="1:2">
      <c r="A4742" s="21" t="s">
        <v>2560</v>
      </c>
      <c r="B4742" s="419">
        <v>2</v>
      </c>
    </row>
    <row r="4743" spans="1:2">
      <c r="A4743" s="418" t="s">
        <v>5742</v>
      </c>
      <c r="B4743" s="419">
        <v>1</v>
      </c>
    </row>
    <row r="4744" spans="1:2">
      <c r="A4744" s="418" t="s">
        <v>5738</v>
      </c>
      <c r="B4744" s="419">
        <v>1</v>
      </c>
    </row>
    <row r="4745" spans="1:2">
      <c r="A4745" s="21" t="s">
        <v>2571</v>
      </c>
      <c r="B4745" s="419">
        <v>2</v>
      </c>
    </row>
    <row r="4746" spans="1:2">
      <c r="A4746" s="418" t="s">
        <v>5742</v>
      </c>
      <c r="B4746" s="419">
        <v>1</v>
      </c>
    </row>
    <row r="4747" spans="1:2">
      <c r="A4747" s="418" t="s">
        <v>5738</v>
      </c>
      <c r="B4747" s="419">
        <v>1</v>
      </c>
    </row>
    <row r="4748" spans="1:2">
      <c r="A4748" s="21" t="s">
        <v>2087</v>
      </c>
      <c r="B4748" s="419">
        <v>2</v>
      </c>
    </row>
    <row r="4749" spans="1:2">
      <c r="A4749" s="418" t="s">
        <v>5742</v>
      </c>
      <c r="B4749" s="419">
        <v>1</v>
      </c>
    </row>
    <row r="4750" spans="1:2">
      <c r="A4750" s="418" t="s">
        <v>5738</v>
      </c>
      <c r="B4750" s="419">
        <v>1</v>
      </c>
    </row>
    <row r="4751" spans="1:2">
      <c r="A4751" s="21" t="s">
        <v>2582</v>
      </c>
      <c r="B4751" s="419">
        <v>2</v>
      </c>
    </row>
    <row r="4752" spans="1:2">
      <c r="A4752" s="418" t="s">
        <v>5742</v>
      </c>
      <c r="B4752" s="419">
        <v>1</v>
      </c>
    </row>
    <row r="4753" spans="1:2">
      <c r="A4753" s="418" t="s">
        <v>5738</v>
      </c>
      <c r="B4753" s="419">
        <v>1</v>
      </c>
    </row>
    <row r="4754" spans="1:2">
      <c r="A4754" s="21" t="s">
        <v>2593</v>
      </c>
      <c r="B4754" s="419">
        <v>2</v>
      </c>
    </row>
    <row r="4755" spans="1:2">
      <c r="A4755" s="418" t="s">
        <v>5742</v>
      </c>
      <c r="B4755" s="419">
        <v>1</v>
      </c>
    </row>
    <row r="4756" spans="1:2">
      <c r="A4756" s="418" t="s">
        <v>5738</v>
      </c>
      <c r="B4756" s="419">
        <v>1</v>
      </c>
    </row>
    <row r="4757" spans="1:2">
      <c r="A4757" s="21" t="s">
        <v>2604</v>
      </c>
      <c r="B4757" s="419">
        <v>2</v>
      </c>
    </row>
    <row r="4758" spans="1:2">
      <c r="A4758" s="418" t="s">
        <v>5742</v>
      </c>
      <c r="B4758" s="419">
        <v>1</v>
      </c>
    </row>
    <row r="4759" spans="1:2">
      <c r="A4759" s="418" t="s">
        <v>5738</v>
      </c>
      <c r="B4759" s="419">
        <v>1</v>
      </c>
    </row>
    <row r="4760" spans="1:2">
      <c r="A4760" s="21" t="s">
        <v>2615</v>
      </c>
      <c r="B4760" s="419">
        <v>2</v>
      </c>
    </row>
    <row r="4761" spans="1:2">
      <c r="A4761" s="418" t="s">
        <v>5742</v>
      </c>
      <c r="B4761" s="419">
        <v>1</v>
      </c>
    </row>
    <row r="4762" spans="1:2">
      <c r="A4762" s="418" t="s">
        <v>5738</v>
      </c>
      <c r="B4762" s="419">
        <v>1</v>
      </c>
    </row>
    <row r="4763" spans="1:2">
      <c r="A4763" s="21" t="s">
        <v>2626</v>
      </c>
      <c r="B4763" s="419">
        <v>2</v>
      </c>
    </row>
    <row r="4764" spans="1:2">
      <c r="A4764" s="418" t="s">
        <v>5742</v>
      </c>
      <c r="B4764" s="419">
        <v>1</v>
      </c>
    </row>
    <row r="4765" spans="1:2">
      <c r="A4765" s="418" t="s">
        <v>5738</v>
      </c>
      <c r="B4765" s="419">
        <v>1</v>
      </c>
    </row>
    <row r="4766" spans="1:2">
      <c r="A4766" s="21" t="s">
        <v>2637</v>
      </c>
      <c r="B4766" s="419">
        <v>2</v>
      </c>
    </row>
    <row r="4767" spans="1:2">
      <c r="A4767" s="418" t="s">
        <v>5742</v>
      </c>
      <c r="B4767" s="419">
        <v>1</v>
      </c>
    </row>
    <row r="4768" spans="1:2">
      <c r="A4768" s="418" t="s">
        <v>5738</v>
      </c>
      <c r="B4768" s="419">
        <v>1</v>
      </c>
    </row>
    <row r="4769" spans="1:2">
      <c r="A4769" s="21" t="s">
        <v>2648</v>
      </c>
      <c r="B4769" s="419">
        <v>2</v>
      </c>
    </row>
    <row r="4770" spans="1:2">
      <c r="A4770" s="418" t="s">
        <v>5742</v>
      </c>
      <c r="B4770" s="419">
        <v>1</v>
      </c>
    </row>
    <row r="4771" spans="1:2">
      <c r="A4771" s="418" t="s">
        <v>5738</v>
      </c>
      <c r="B4771" s="419">
        <v>1</v>
      </c>
    </row>
    <row r="4772" spans="1:2">
      <c r="A4772" s="21" t="s">
        <v>2659</v>
      </c>
      <c r="B4772" s="419">
        <v>2</v>
      </c>
    </row>
    <row r="4773" spans="1:2">
      <c r="A4773" s="418" t="s">
        <v>5742</v>
      </c>
      <c r="B4773" s="419">
        <v>1</v>
      </c>
    </row>
    <row r="4774" spans="1:2">
      <c r="A4774" s="418" t="s">
        <v>5738</v>
      </c>
      <c r="B4774" s="419">
        <v>1</v>
      </c>
    </row>
    <row r="4775" spans="1:2">
      <c r="A4775" s="21" t="s">
        <v>2670</v>
      </c>
      <c r="B4775" s="419">
        <v>2</v>
      </c>
    </row>
    <row r="4776" spans="1:2">
      <c r="A4776" s="418" t="s">
        <v>5742</v>
      </c>
      <c r="B4776" s="419">
        <v>1</v>
      </c>
    </row>
    <row r="4777" spans="1:2">
      <c r="A4777" s="418" t="s">
        <v>5738</v>
      </c>
      <c r="B4777" s="419">
        <v>1</v>
      </c>
    </row>
    <row r="4778" spans="1:2">
      <c r="A4778" s="21" t="s">
        <v>2681</v>
      </c>
      <c r="B4778" s="419">
        <v>2</v>
      </c>
    </row>
    <row r="4779" spans="1:2">
      <c r="A4779" s="418" t="s">
        <v>5742</v>
      </c>
      <c r="B4779" s="419">
        <v>1</v>
      </c>
    </row>
    <row r="4780" spans="1:2">
      <c r="A4780" s="418" t="s">
        <v>5738</v>
      </c>
      <c r="B4780" s="419">
        <v>1</v>
      </c>
    </row>
    <row r="4781" spans="1:2">
      <c r="A4781" s="21" t="s">
        <v>2098</v>
      </c>
      <c r="B4781" s="419">
        <v>2</v>
      </c>
    </row>
    <row r="4782" spans="1:2">
      <c r="A4782" s="418" t="s">
        <v>5742</v>
      </c>
      <c r="B4782" s="419">
        <v>1</v>
      </c>
    </row>
    <row r="4783" spans="1:2">
      <c r="A4783" s="418" t="s">
        <v>5738</v>
      </c>
      <c r="B4783" s="419">
        <v>1</v>
      </c>
    </row>
    <row r="4784" spans="1:2">
      <c r="A4784" s="21" t="s">
        <v>2692</v>
      </c>
      <c r="B4784" s="419">
        <v>2</v>
      </c>
    </row>
    <row r="4785" spans="1:2">
      <c r="A4785" s="418" t="s">
        <v>5742</v>
      </c>
      <c r="B4785" s="419">
        <v>1</v>
      </c>
    </row>
    <row r="4786" spans="1:2">
      <c r="A4786" s="418" t="s">
        <v>5738</v>
      </c>
      <c r="B4786" s="419">
        <v>1</v>
      </c>
    </row>
    <row r="4787" spans="1:2">
      <c r="A4787" s="21" t="s">
        <v>2703</v>
      </c>
      <c r="B4787" s="419">
        <v>2</v>
      </c>
    </row>
    <row r="4788" spans="1:2">
      <c r="A4788" s="418" t="s">
        <v>5742</v>
      </c>
      <c r="B4788" s="419">
        <v>1</v>
      </c>
    </row>
    <row r="4789" spans="1:2">
      <c r="A4789" s="418" t="s">
        <v>5738</v>
      </c>
      <c r="B4789" s="419">
        <v>1</v>
      </c>
    </row>
    <row r="4790" spans="1:2">
      <c r="A4790" s="21" t="s">
        <v>2714</v>
      </c>
      <c r="B4790" s="419">
        <v>2</v>
      </c>
    </row>
    <row r="4791" spans="1:2">
      <c r="A4791" s="418" t="s">
        <v>5742</v>
      </c>
      <c r="B4791" s="419">
        <v>1</v>
      </c>
    </row>
    <row r="4792" spans="1:2">
      <c r="A4792" s="418" t="s">
        <v>5738</v>
      </c>
      <c r="B4792" s="419">
        <v>1</v>
      </c>
    </row>
    <row r="4793" spans="1:2">
      <c r="A4793" s="21" t="s">
        <v>2725</v>
      </c>
      <c r="B4793" s="419">
        <v>2</v>
      </c>
    </row>
    <row r="4794" spans="1:2">
      <c r="A4794" s="418" t="s">
        <v>5742</v>
      </c>
      <c r="B4794" s="419">
        <v>1</v>
      </c>
    </row>
    <row r="4795" spans="1:2">
      <c r="A4795" s="418" t="s">
        <v>5738</v>
      </c>
      <c r="B4795" s="419">
        <v>1</v>
      </c>
    </row>
    <row r="4796" spans="1:2">
      <c r="A4796" s="21" t="s">
        <v>2736</v>
      </c>
      <c r="B4796" s="419">
        <v>2</v>
      </c>
    </row>
    <row r="4797" spans="1:2">
      <c r="A4797" s="418" t="s">
        <v>5742</v>
      </c>
      <c r="B4797" s="419">
        <v>1</v>
      </c>
    </row>
    <row r="4798" spans="1:2">
      <c r="A4798" s="418" t="s">
        <v>5738</v>
      </c>
      <c r="B4798" s="419">
        <v>1</v>
      </c>
    </row>
    <row r="4799" spans="1:2">
      <c r="A4799" s="21" t="s">
        <v>2747</v>
      </c>
      <c r="B4799" s="419">
        <v>2</v>
      </c>
    </row>
    <row r="4800" spans="1:2">
      <c r="A4800" s="418" t="s">
        <v>5742</v>
      </c>
      <c r="B4800" s="419">
        <v>1</v>
      </c>
    </row>
    <row r="4801" spans="1:2">
      <c r="A4801" s="418" t="s">
        <v>5738</v>
      </c>
      <c r="B4801" s="419">
        <v>1</v>
      </c>
    </row>
    <row r="4802" spans="1:2">
      <c r="A4802" s="21" t="s">
        <v>2758</v>
      </c>
      <c r="B4802" s="419">
        <v>2</v>
      </c>
    </row>
    <row r="4803" spans="1:2">
      <c r="A4803" s="418" t="s">
        <v>5742</v>
      </c>
      <c r="B4803" s="419">
        <v>1</v>
      </c>
    </row>
    <row r="4804" spans="1:2">
      <c r="A4804" s="418" t="s">
        <v>5738</v>
      </c>
      <c r="B4804" s="419">
        <v>1</v>
      </c>
    </row>
    <row r="4805" spans="1:2">
      <c r="A4805" s="21" t="s">
        <v>2769</v>
      </c>
      <c r="B4805" s="419">
        <v>2</v>
      </c>
    </row>
    <row r="4806" spans="1:2">
      <c r="A4806" s="418" t="s">
        <v>5742</v>
      </c>
      <c r="B4806" s="419">
        <v>1</v>
      </c>
    </row>
    <row r="4807" spans="1:2">
      <c r="A4807" s="418" t="s">
        <v>5738</v>
      </c>
      <c r="B4807" s="419">
        <v>1</v>
      </c>
    </row>
    <row r="4808" spans="1:2">
      <c r="A4808" s="21" t="s">
        <v>2780</v>
      </c>
      <c r="B4808" s="419">
        <v>2</v>
      </c>
    </row>
    <row r="4809" spans="1:2">
      <c r="A4809" s="418" t="s">
        <v>5742</v>
      </c>
      <c r="B4809" s="419">
        <v>1</v>
      </c>
    </row>
    <row r="4810" spans="1:2">
      <c r="A4810" s="418" t="s">
        <v>5738</v>
      </c>
      <c r="B4810" s="419">
        <v>1</v>
      </c>
    </row>
    <row r="4811" spans="1:2">
      <c r="A4811" s="21" t="s">
        <v>2791</v>
      </c>
      <c r="B4811" s="419">
        <v>2</v>
      </c>
    </row>
    <row r="4812" spans="1:2">
      <c r="A4812" s="418" t="s">
        <v>5742</v>
      </c>
      <c r="B4812" s="419">
        <v>1</v>
      </c>
    </row>
    <row r="4813" spans="1:2">
      <c r="A4813" s="418" t="s">
        <v>5738</v>
      </c>
      <c r="B4813" s="419">
        <v>1</v>
      </c>
    </row>
    <row r="4814" spans="1:2">
      <c r="A4814" s="21" t="s">
        <v>2109</v>
      </c>
      <c r="B4814" s="419">
        <v>2</v>
      </c>
    </row>
    <row r="4815" spans="1:2">
      <c r="A4815" s="418" t="s">
        <v>5742</v>
      </c>
      <c r="B4815" s="419">
        <v>1</v>
      </c>
    </row>
    <row r="4816" spans="1:2">
      <c r="A4816" s="418" t="s">
        <v>5738</v>
      </c>
      <c r="B4816" s="419">
        <v>1</v>
      </c>
    </row>
    <row r="4817" spans="1:2">
      <c r="A4817" s="21" t="s">
        <v>2802</v>
      </c>
      <c r="B4817" s="419">
        <v>2</v>
      </c>
    </row>
    <row r="4818" spans="1:2">
      <c r="A4818" s="418" t="s">
        <v>5742</v>
      </c>
      <c r="B4818" s="419">
        <v>1</v>
      </c>
    </row>
    <row r="4819" spans="1:2">
      <c r="A4819" s="418" t="s">
        <v>5738</v>
      </c>
      <c r="B4819" s="419">
        <v>1</v>
      </c>
    </row>
    <row r="4820" spans="1:2">
      <c r="A4820" s="21" t="s">
        <v>2813</v>
      </c>
      <c r="B4820" s="419">
        <v>2</v>
      </c>
    </row>
    <row r="4821" spans="1:2">
      <c r="A4821" s="418" t="s">
        <v>5742</v>
      </c>
      <c r="B4821" s="419">
        <v>1</v>
      </c>
    </row>
    <row r="4822" spans="1:2">
      <c r="A4822" s="418" t="s">
        <v>5738</v>
      </c>
      <c r="B4822" s="419">
        <v>1</v>
      </c>
    </row>
    <row r="4823" spans="1:2">
      <c r="A4823" s="21" t="s">
        <v>2824</v>
      </c>
      <c r="B4823" s="419">
        <v>2</v>
      </c>
    </row>
    <row r="4824" spans="1:2">
      <c r="A4824" s="418" t="s">
        <v>5742</v>
      </c>
      <c r="B4824" s="419">
        <v>1</v>
      </c>
    </row>
    <row r="4825" spans="1:2">
      <c r="A4825" s="418" t="s">
        <v>5738</v>
      </c>
      <c r="B4825" s="419">
        <v>1</v>
      </c>
    </row>
    <row r="4826" spans="1:2">
      <c r="A4826" s="21" t="s">
        <v>2835</v>
      </c>
      <c r="B4826" s="419">
        <v>2</v>
      </c>
    </row>
    <row r="4827" spans="1:2">
      <c r="A4827" s="418" t="s">
        <v>5742</v>
      </c>
      <c r="B4827" s="419">
        <v>1</v>
      </c>
    </row>
    <row r="4828" spans="1:2">
      <c r="A4828" s="418" t="s">
        <v>5738</v>
      </c>
      <c r="B4828" s="419">
        <v>1</v>
      </c>
    </row>
    <row r="4829" spans="1:2">
      <c r="A4829" s="21" t="s">
        <v>2846</v>
      </c>
      <c r="B4829" s="419">
        <v>2</v>
      </c>
    </row>
    <row r="4830" spans="1:2">
      <c r="A4830" s="418" t="s">
        <v>5742</v>
      </c>
      <c r="B4830" s="419">
        <v>1</v>
      </c>
    </row>
    <row r="4831" spans="1:2">
      <c r="A4831" s="418" t="s">
        <v>5738</v>
      </c>
      <c r="B4831" s="419">
        <v>1</v>
      </c>
    </row>
    <row r="4832" spans="1:2">
      <c r="A4832" s="21" t="s">
        <v>2857</v>
      </c>
      <c r="B4832" s="419">
        <v>2</v>
      </c>
    </row>
    <row r="4833" spans="1:2">
      <c r="A4833" s="418" t="s">
        <v>5742</v>
      </c>
      <c r="B4833" s="419">
        <v>1</v>
      </c>
    </row>
    <row r="4834" spans="1:2">
      <c r="A4834" s="418" t="s">
        <v>5738</v>
      </c>
      <c r="B4834" s="419">
        <v>1</v>
      </c>
    </row>
    <row r="4835" spans="1:2">
      <c r="A4835" s="21" t="s">
        <v>2868</v>
      </c>
      <c r="B4835" s="419">
        <v>2</v>
      </c>
    </row>
    <row r="4836" spans="1:2">
      <c r="A4836" s="418" t="s">
        <v>5742</v>
      </c>
      <c r="B4836" s="419">
        <v>1</v>
      </c>
    </row>
    <row r="4837" spans="1:2">
      <c r="A4837" s="418" t="s">
        <v>5738</v>
      </c>
      <c r="B4837" s="419">
        <v>1</v>
      </c>
    </row>
    <row r="4838" spans="1:2">
      <c r="A4838" s="21" t="s">
        <v>2879</v>
      </c>
      <c r="B4838" s="419">
        <v>2</v>
      </c>
    </row>
    <row r="4839" spans="1:2">
      <c r="A4839" s="418" t="s">
        <v>5742</v>
      </c>
      <c r="B4839" s="419">
        <v>1</v>
      </c>
    </row>
    <row r="4840" spans="1:2">
      <c r="A4840" s="418" t="s">
        <v>5738</v>
      </c>
      <c r="B4840" s="419">
        <v>1</v>
      </c>
    </row>
    <row r="4841" spans="1:2">
      <c r="A4841" s="21" t="s">
        <v>2890</v>
      </c>
      <c r="B4841" s="419">
        <v>2</v>
      </c>
    </row>
    <row r="4842" spans="1:2">
      <c r="A4842" s="418" t="s">
        <v>5742</v>
      </c>
      <c r="B4842" s="419">
        <v>1</v>
      </c>
    </row>
    <row r="4843" spans="1:2">
      <c r="A4843" s="418" t="s">
        <v>5738</v>
      </c>
      <c r="B4843" s="419">
        <v>1</v>
      </c>
    </row>
    <row r="4844" spans="1:2">
      <c r="A4844" s="21" t="s">
        <v>2901</v>
      </c>
      <c r="B4844" s="419">
        <v>2</v>
      </c>
    </row>
    <row r="4845" spans="1:2">
      <c r="A4845" s="418" t="s">
        <v>5742</v>
      </c>
      <c r="B4845" s="419">
        <v>1</v>
      </c>
    </row>
    <row r="4846" spans="1:2">
      <c r="A4846" s="418" t="s">
        <v>5738</v>
      </c>
      <c r="B4846" s="419">
        <v>1</v>
      </c>
    </row>
    <row r="4847" spans="1:2">
      <c r="A4847" s="21" t="s">
        <v>2120</v>
      </c>
      <c r="B4847" s="419">
        <v>2</v>
      </c>
    </row>
    <row r="4848" spans="1:2">
      <c r="A4848" s="418" t="s">
        <v>5742</v>
      </c>
      <c r="B4848" s="419">
        <v>1</v>
      </c>
    </row>
    <row r="4849" spans="1:2">
      <c r="A4849" s="418" t="s">
        <v>5738</v>
      </c>
      <c r="B4849" s="419">
        <v>1</v>
      </c>
    </row>
    <row r="4850" spans="1:2">
      <c r="A4850" s="21" t="s">
        <v>2912</v>
      </c>
      <c r="B4850" s="419">
        <v>2</v>
      </c>
    </row>
    <row r="4851" spans="1:2">
      <c r="A4851" s="418" t="s">
        <v>5742</v>
      </c>
      <c r="B4851" s="419">
        <v>1</v>
      </c>
    </row>
    <row r="4852" spans="1:2">
      <c r="A4852" s="418" t="s">
        <v>5738</v>
      </c>
      <c r="B4852" s="419">
        <v>1</v>
      </c>
    </row>
    <row r="4853" spans="1:2">
      <c r="A4853" s="21" t="s">
        <v>2923</v>
      </c>
      <c r="B4853" s="419">
        <v>2</v>
      </c>
    </row>
    <row r="4854" spans="1:2">
      <c r="A4854" s="418" t="s">
        <v>5742</v>
      </c>
      <c r="B4854" s="419">
        <v>1</v>
      </c>
    </row>
    <row r="4855" spans="1:2">
      <c r="A4855" s="418" t="s">
        <v>5738</v>
      </c>
      <c r="B4855" s="419">
        <v>1</v>
      </c>
    </row>
    <row r="4856" spans="1:2">
      <c r="A4856" s="21" t="s">
        <v>2934</v>
      </c>
      <c r="B4856" s="419">
        <v>2</v>
      </c>
    </row>
    <row r="4857" spans="1:2">
      <c r="A4857" s="418" t="s">
        <v>5742</v>
      </c>
      <c r="B4857" s="419">
        <v>1</v>
      </c>
    </row>
    <row r="4858" spans="1:2">
      <c r="A4858" s="418" t="s">
        <v>5738</v>
      </c>
      <c r="B4858" s="419">
        <v>1</v>
      </c>
    </row>
    <row r="4859" spans="1:2">
      <c r="A4859" s="21" t="s">
        <v>2945</v>
      </c>
      <c r="B4859" s="419">
        <v>2</v>
      </c>
    </row>
    <row r="4860" spans="1:2">
      <c r="A4860" s="418" t="s">
        <v>5742</v>
      </c>
      <c r="B4860" s="419">
        <v>1</v>
      </c>
    </row>
    <row r="4861" spans="1:2">
      <c r="A4861" s="418" t="s">
        <v>5738</v>
      </c>
      <c r="B4861" s="419">
        <v>1</v>
      </c>
    </row>
    <row r="4862" spans="1:2">
      <c r="A4862" s="21" t="s">
        <v>2956</v>
      </c>
      <c r="B4862" s="419">
        <v>2</v>
      </c>
    </row>
    <row r="4863" spans="1:2">
      <c r="A4863" s="418" t="s">
        <v>5742</v>
      </c>
      <c r="B4863" s="419">
        <v>1</v>
      </c>
    </row>
    <row r="4864" spans="1:2">
      <c r="A4864" s="418" t="s">
        <v>5738</v>
      </c>
      <c r="B4864" s="419">
        <v>1</v>
      </c>
    </row>
    <row r="4865" spans="1:2">
      <c r="A4865" s="21" t="s">
        <v>2967</v>
      </c>
      <c r="B4865" s="419">
        <v>2</v>
      </c>
    </row>
    <row r="4866" spans="1:2">
      <c r="A4866" s="418" t="s">
        <v>5742</v>
      </c>
      <c r="B4866" s="419">
        <v>1</v>
      </c>
    </row>
    <row r="4867" spans="1:2">
      <c r="A4867" s="418" t="s">
        <v>5738</v>
      </c>
      <c r="B4867" s="419">
        <v>1</v>
      </c>
    </row>
    <row r="4868" spans="1:2">
      <c r="A4868" s="21" t="s">
        <v>2978</v>
      </c>
      <c r="B4868" s="419">
        <v>2</v>
      </c>
    </row>
    <row r="4869" spans="1:2">
      <c r="A4869" s="418" t="s">
        <v>5742</v>
      </c>
      <c r="B4869" s="419">
        <v>1</v>
      </c>
    </row>
    <row r="4870" spans="1:2">
      <c r="A4870" s="418" t="s">
        <v>5738</v>
      </c>
      <c r="B4870" s="419">
        <v>1</v>
      </c>
    </row>
    <row r="4871" spans="1:2">
      <c r="A4871" s="21" t="s">
        <v>2989</v>
      </c>
      <c r="B4871" s="419">
        <v>2</v>
      </c>
    </row>
    <row r="4872" spans="1:2">
      <c r="A4872" s="418" t="s">
        <v>5742</v>
      </c>
      <c r="B4872" s="419">
        <v>1</v>
      </c>
    </row>
    <row r="4873" spans="1:2">
      <c r="A4873" s="418" t="s">
        <v>5738</v>
      </c>
      <c r="B4873" s="419">
        <v>1</v>
      </c>
    </row>
    <row r="4874" spans="1:2">
      <c r="A4874" s="21" t="s">
        <v>3000</v>
      </c>
      <c r="B4874" s="419">
        <v>2</v>
      </c>
    </row>
    <row r="4875" spans="1:2">
      <c r="A4875" s="418" t="s">
        <v>5742</v>
      </c>
      <c r="B4875" s="419">
        <v>1</v>
      </c>
    </row>
    <row r="4876" spans="1:2">
      <c r="A4876" s="418" t="s">
        <v>5738</v>
      </c>
      <c r="B4876" s="419">
        <v>1</v>
      </c>
    </row>
    <row r="4877" spans="1:2">
      <c r="A4877" s="21" t="s">
        <v>3011</v>
      </c>
      <c r="B4877" s="419">
        <v>2</v>
      </c>
    </row>
    <row r="4878" spans="1:2">
      <c r="A4878" s="418" t="s">
        <v>5742</v>
      </c>
      <c r="B4878" s="419">
        <v>1</v>
      </c>
    </row>
    <row r="4879" spans="1:2">
      <c r="A4879" s="418" t="s">
        <v>5738</v>
      </c>
      <c r="B4879" s="419">
        <v>1</v>
      </c>
    </row>
    <row r="4880" spans="1:2">
      <c r="A4880" s="21" t="s">
        <v>2131</v>
      </c>
      <c r="B4880" s="419">
        <v>2</v>
      </c>
    </row>
    <row r="4881" spans="1:2">
      <c r="A4881" s="418" t="s">
        <v>5742</v>
      </c>
      <c r="B4881" s="419">
        <v>1</v>
      </c>
    </row>
    <row r="4882" spans="1:2">
      <c r="A4882" s="418" t="s">
        <v>5738</v>
      </c>
      <c r="B4882" s="419">
        <v>1</v>
      </c>
    </row>
    <row r="4883" spans="1:2">
      <c r="A4883" s="21" t="s">
        <v>3022</v>
      </c>
      <c r="B4883" s="419">
        <v>2</v>
      </c>
    </row>
    <row r="4884" spans="1:2">
      <c r="A4884" s="418" t="s">
        <v>5742</v>
      </c>
      <c r="B4884" s="419">
        <v>1</v>
      </c>
    </row>
    <row r="4885" spans="1:2">
      <c r="A4885" s="418" t="s">
        <v>5738</v>
      </c>
      <c r="B4885" s="419">
        <v>1</v>
      </c>
    </row>
    <row r="4886" spans="1:2">
      <c r="A4886" s="21" t="s">
        <v>3033</v>
      </c>
      <c r="B4886" s="419">
        <v>2</v>
      </c>
    </row>
    <row r="4887" spans="1:2">
      <c r="A4887" s="418" t="s">
        <v>5742</v>
      </c>
      <c r="B4887" s="419">
        <v>1</v>
      </c>
    </row>
    <row r="4888" spans="1:2">
      <c r="A4888" s="418" t="s">
        <v>5738</v>
      </c>
      <c r="B4888" s="419">
        <v>1</v>
      </c>
    </row>
    <row r="4889" spans="1:2">
      <c r="A4889" s="21" t="s">
        <v>3044</v>
      </c>
      <c r="B4889" s="419">
        <v>2</v>
      </c>
    </row>
    <row r="4890" spans="1:2">
      <c r="A4890" s="418" t="s">
        <v>5742</v>
      </c>
      <c r="B4890" s="419">
        <v>1</v>
      </c>
    </row>
    <row r="4891" spans="1:2">
      <c r="A4891" s="418" t="s">
        <v>5738</v>
      </c>
      <c r="B4891" s="419">
        <v>1</v>
      </c>
    </row>
    <row r="4892" spans="1:2">
      <c r="A4892" s="21" t="s">
        <v>3055</v>
      </c>
      <c r="B4892" s="419">
        <v>2</v>
      </c>
    </row>
    <row r="4893" spans="1:2">
      <c r="A4893" s="418" t="s">
        <v>5742</v>
      </c>
      <c r="B4893" s="419">
        <v>1</v>
      </c>
    </row>
    <row r="4894" spans="1:2">
      <c r="A4894" s="418" t="s">
        <v>5738</v>
      </c>
      <c r="B4894" s="419">
        <v>1</v>
      </c>
    </row>
    <row r="4895" spans="1:2">
      <c r="A4895" s="21" t="s">
        <v>3066</v>
      </c>
      <c r="B4895" s="419">
        <v>2</v>
      </c>
    </row>
    <row r="4896" spans="1:2">
      <c r="A4896" s="418" t="s">
        <v>5742</v>
      </c>
      <c r="B4896" s="419">
        <v>1</v>
      </c>
    </row>
    <row r="4897" spans="1:2">
      <c r="A4897" s="418" t="s">
        <v>5738</v>
      </c>
      <c r="B4897" s="419">
        <v>1</v>
      </c>
    </row>
    <row r="4898" spans="1:2">
      <c r="A4898" s="21" t="s">
        <v>3077</v>
      </c>
      <c r="B4898" s="419">
        <v>2</v>
      </c>
    </row>
    <row r="4899" spans="1:2">
      <c r="A4899" s="418" t="s">
        <v>5742</v>
      </c>
      <c r="B4899" s="419">
        <v>1</v>
      </c>
    </row>
    <row r="4900" spans="1:2">
      <c r="A4900" s="418" t="s">
        <v>5738</v>
      </c>
      <c r="B4900" s="419">
        <v>1</v>
      </c>
    </row>
    <row r="4901" spans="1:2">
      <c r="A4901" s="21" t="s">
        <v>3088</v>
      </c>
      <c r="B4901" s="419">
        <v>2</v>
      </c>
    </row>
    <row r="4902" spans="1:2">
      <c r="A4902" s="418" t="s">
        <v>5742</v>
      </c>
      <c r="B4902" s="419">
        <v>1</v>
      </c>
    </row>
    <row r="4903" spans="1:2">
      <c r="A4903" s="418" t="s">
        <v>5738</v>
      </c>
      <c r="B4903" s="419">
        <v>1</v>
      </c>
    </row>
    <row r="4904" spans="1:2">
      <c r="A4904" s="21" t="s">
        <v>3099</v>
      </c>
      <c r="B4904" s="419">
        <v>2</v>
      </c>
    </row>
    <row r="4905" spans="1:2">
      <c r="A4905" s="418" t="s">
        <v>5742</v>
      </c>
      <c r="B4905" s="419">
        <v>1</v>
      </c>
    </row>
    <row r="4906" spans="1:2">
      <c r="A4906" s="418" t="s">
        <v>5738</v>
      </c>
      <c r="B4906" s="419">
        <v>1</v>
      </c>
    </row>
    <row r="4907" spans="1:2">
      <c r="A4907" s="21" t="s">
        <v>3110</v>
      </c>
      <c r="B4907" s="419">
        <v>2</v>
      </c>
    </row>
    <row r="4908" spans="1:2">
      <c r="A4908" s="418" t="s">
        <v>5742</v>
      </c>
      <c r="B4908" s="419">
        <v>1</v>
      </c>
    </row>
    <row r="4909" spans="1:2">
      <c r="A4909" s="418" t="s">
        <v>5738</v>
      </c>
      <c r="B4909" s="419">
        <v>1</v>
      </c>
    </row>
    <row r="4910" spans="1:2">
      <c r="A4910" s="21" t="s">
        <v>2046</v>
      </c>
      <c r="B4910" s="419">
        <v>2</v>
      </c>
    </row>
    <row r="4911" spans="1:2">
      <c r="A4911" s="418" t="s">
        <v>5742</v>
      </c>
      <c r="B4911" s="419">
        <v>1</v>
      </c>
    </row>
    <row r="4912" spans="1:2">
      <c r="A4912" s="418" t="s">
        <v>5738</v>
      </c>
      <c r="B4912" s="419">
        <v>1</v>
      </c>
    </row>
    <row r="4913" spans="1:2">
      <c r="A4913" s="21" t="s">
        <v>2145</v>
      </c>
      <c r="B4913" s="419">
        <v>2</v>
      </c>
    </row>
    <row r="4914" spans="1:2">
      <c r="A4914" s="418" t="s">
        <v>5742</v>
      </c>
      <c r="B4914" s="419">
        <v>1</v>
      </c>
    </row>
    <row r="4915" spans="1:2">
      <c r="A4915" s="418" t="s">
        <v>5738</v>
      </c>
      <c r="B4915" s="419">
        <v>1</v>
      </c>
    </row>
    <row r="4916" spans="1:2">
      <c r="A4916" s="21" t="s">
        <v>2156</v>
      </c>
      <c r="B4916" s="419">
        <v>2</v>
      </c>
    </row>
    <row r="4917" spans="1:2">
      <c r="A4917" s="418" t="s">
        <v>5742</v>
      </c>
      <c r="B4917" s="419">
        <v>1</v>
      </c>
    </row>
    <row r="4918" spans="1:2">
      <c r="A4918" s="418" t="s">
        <v>5738</v>
      </c>
      <c r="B4918" s="419">
        <v>1</v>
      </c>
    </row>
    <row r="4919" spans="1:2">
      <c r="A4919" s="21" t="s">
        <v>2167</v>
      </c>
      <c r="B4919" s="419">
        <v>2</v>
      </c>
    </row>
    <row r="4920" spans="1:2">
      <c r="A4920" s="418" t="s">
        <v>5742</v>
      </c>
      <c r="B4920" s="419">
        <v>1</v>
      </c>
    </row>
    <row r="4921" spans="1:2">
      <c r="A4921" s="418" t="s">
        <v>5738</v>
      </c>
      <c r="B4921" s="419">
        <v>1</v>
      </c>
    </row>
    <row r="4922" spans="1:2">
      <c r="A4922" s="21" t="s">
        <v>2178</v>
      </c>
      <c r="B4922" s="419">
        <v>2</v>
      </c>
    </row>
    <row r="4923" spans="1:2">
      <c r="A4923" s="418" t="s">
        <v>5742</v>
      </c>
      <c r="B4923" s="419">
        <v>1</v>
      </c>
    </row>
    <row r="4924" spans="1:2">
      <c r="A4924" s="418" t="s">
        <v>5738</v>
      </c>
      <c r="B4924" s="419">
        <v>1</v>
      </c>
    </row>
    <row r="4925" spans="1:2">
      <c r="A4925" s="21" t="s">
        <v>2189</v>
      </c>
      <c r="B4925" s="419">
        <v>2</v>
      </c>
    </row>
    <row r="4926" spans="1:2">
      <c r="A4926" s="418" t="s">
        <v>5742</v>
      </c>
      <c r="B4926" s="419">
        <v>1</v>
      </c>
    </row>
    <row r="4927" spans="1:2">
      <c r="A4927" s="418" t="s">
        <v>5738</v>
      </c>
      <c r="B4927" s="419">
        <v>1</v>
      </c>
    </row>
    <row r="4928" spans="1:2">
      <c r="A4928" s="21" t="s">
        <v>2200</v>
      </c>
      <c r="B4928" s="419">
        <v>2</v>
      </c>
    </row>
    <row r="4929" spans="1:2">
      <c r="A4929" s="418" t="s">
        <v>5742</v>
      </c>
      <c r="B4929" s="419">
        <v>1</v>
      </c>
    </row>
    <row r="4930" spans="1:2">
      <c r="A4930" s="418" t="s">
        <v>5738</v>
      </c>
      <c r="B4930" s="419">
        <v>1</v>
      </c>
    </row>
    <row r="4931" spans="1:2">
      <c r="A4931" s="21" t="s">
        <v>2211</v>
      </c>
      <c r="B4931" s="419">
        <v>2</v>
      </c>
    </row>
    <row r="4932" spans="1:2">
      <c r="A4932" s="418" t="s">
        <v>5742</v>
      </c>
      <c r="B4932" s="419">
        <v>1</v>
      </c>
    </row>
    <row r="4933" spans="1:2">
      <c r="A4933" s="418" t="s">
        <v>5738</v>
      </c>
      <c r="B4933" s="419">
        <v>1</v>
      </c>
    </row>
    <row r="4934" spans="1:2">
      <c r="A4934" s="21" t="s">
        <v>2222</v>
      </c>
      <c r="B4934" s="419">
        <v>2</v>
      </c>
    </row>
    <row r="4935" spans="1:2">
      <c r="A4935" s="418" t="s">
        <v>5742</v>
      </c>
      <c r="B4935" s="419">
        <v>1</v>
      </c>
    </row>
    <row r="4936" spans="1:2">
      <c r="A4936" s="418" t="s">
        <v>5738</v>
      </c>
      <c r="B4936" s="419">
        <v>1</v>
      </c>
    </row>
    <row r="4937" spans="1:2">
      <c r="A4937" s="21" t="s">
        <v>2233</v>
      </c>
      <c r="B4937" s="419">
        <v>2</v>
      </c>
    </row>
    <row r="4938" spans="1:2">
      <c r="A4938" s="418" t="s">
        <v>5742</v>
      </c>
      <c r="B4938" s="419">
        <v>1</v>
      </c>
    </row>
    <row r="4939" spans="1:2">
      <c r="A4939" s="418" t="s">
        <v>5738</v>
      </c>
      <c r="B4939" s="419">
        <v>1</v>
      </c>
    </row>
    <row r="4940" spans="1:2">
      <c r="A4940" s="21" t="s">
        <v>2244</v>
      </c>
      <c r="B4940" s="419">
        <v>2</v>
      </c>
    </row>
    <row r="4941" spans="1:2">
      <c r="A4941" s="418" t="s">
        <v>5742</v>
      </c>
      <c r="B4941" s="419">
        <v>1</v>
      </c>
    </row>
    <row r="4942" spans="1:2">
      <c r="A4942" s="418" t="s">
        <v>5738</v>
      </c>
      <c r="B4942" s="419">
        <v>1</v>
      </c>
    </row>
    <row r="4943" spans="1:2">
      <c r="A4943" s="21" t="s">
        <v>2057</v>
      </c>
      <c r="B4943" s="419">
        <v>2</v>
      </c>
    </row>
    <row r="4944" spans="1:2">
      <c r="A4944" s="418" t="s">
        <v>5742</v>
      </c>
      <c r="B4944" s="419">
        <v>1</v>
      </c>
    </row>
    <row r="4945" spans="1:2">
      <c r="A4945" s="418" t="s">
        <v>5738</v>
      </c>
      <c r="B4945" s="419">
        <v>1</v>
      </c>
    </row>
    <row r="4946" spans="1:2">
      <c r="A4946" s="21" t="s">
        <v>2255</v>
      </c>
      <c r="B4946" s="419">
        <v>2</v>
      </c>
    </row>
    <row r="4947" spans="1:2">
      <c r="A4947" s="418" t="s">
        <v>5742</v>
      </c>
      <c r="B4947" s="419">
        <v>1</v>
      </c>
    </row>
    <row r="4948" spans="1:2">
      <c r="A4948" s="418" t="s">
        <v>5738</v>
      </c>
      <c r="B4948" s="419">
        <v>1</v>
      </c>
    </row>
    <row r="4949" spans="1:2">
      <c r="A4949" s="21" t="s">
        <v>2266</v>
      </c>
      <c r="B4949" s="419">
        <v>2</v>
      </c>
    </row>
    <row r="4950" spans="1:2">
      <c r="A4950" s="418" t="s">
        <v>5742</v>
      </c>
      <c r="B4950" s="419">
        <v>1</v>
      </c>
    </row>
    <row r="4951" spans="1:2">
      <c r="A4951" s="418" t="s">
        <v>5738</v>
      </c>
      <c r="B4951" s="419">
        <v>1</v>
      </c>
    </row>
    <row r="4952" spans="1:2">
      <c r="A4952" s="21" t="s">
        <v>2277</v>
      </c>
      <c r="B4952" s="419">
        <v>2</v>
      </c>
    </row>
    <row r="4953" spans="1:2">
      <c r="A4953" s="418" t="s">
        <v>5742</v>
      </c>
      <c r="B4953" s="419">
        <v>1</v>
      </c>
    </row>
    <row r="4954" spans="1:2">
      <c r="A4954" s="418" t="s">
        <v>5738</v>
      </c>
      <c r="B4954" s="419">
        <v>1</v>
      </c>
    </row>
    <row r="4955" spans="1:2">
      <c r="A4955" s="21" t="s">
        <v>2288</v>
      </c>
      <c r="B4955" s="419">
        <v>2</v>
      </c>
    </row>
    <row r="4956" spans="1:2">
      <c r="A4956" s="418" t="s">
        <v>5742</v>
      </c>
      <c r="B4956" s="419">
        <v>1</v>
      </c>
    </row>
    <row r="4957" spans="1:2">
      <c r="A4957" s="418" t="s">
        <v>5738</v>
      </c>
      <c r="B4957" s="419">
        <v>1</v>
      </c>
    </row>
    <row r="4958" spans="1:2">
      <c r="A4958" s="21" t="s">
        <v>2299</v>
      </c>
      <c r="B4958" s="419">
        <v>2</v>
      </c>
    </row>
    <row r="4959" spans="1:2">
      <c r="A4959" s="418" t="s">
        <v>5742</v>
      </c>
      <c r="B4959" s="419">
        <v>1</v>
      </c>
    </row>
    <row r="4960" spans="1:2">
      <c r="A4960" s="418" t="s">
        <v>5738</v>
      </c>
      <c r="B4960" s="419">
        <v>1</v>
      </c>
    </row>
    <row r="4961" spans="1:2">
      <c r="A4961" s="21" t="s">
        <v>2310</v>
      </c>
      <c r="B4961" s="419">
        <v>2</v>
      </c>
    </row>
    <row r="4962" spans="1:2">
      <c r="A4962" s="418" t="s">
        <v>5742</v>
      </c>
      <c r="B4962" s="419">
        <v>1</v>
      </c>
    </row>
    <row r="4963" spans="1:2">
      <c r="A4963" s="418" t="s">
        <v>5738</v>
      </c>
      <c r="B4963" s="419">
        <v>1</v>
      </c>
    </row>
    <row r="4964" spans="1:2">
      <c r="A4964" s="21" t="s">
        <v>2321</v>
      </c>
      <c r="B4964" s="419">
        <v>2</v>
      </c>
    </row>
    <row r="4965" spans="1:2">
      <c r="A4965" s="418" t="s">
        <v>5742</v>
      </c>
      <c r="B4965" s="419">
        <v>1</v>
      </c>
    </row>
    <row r="4966" spans="1:2">
      <c r="A4966" s="418" t="s">
        <v>5738</v>
      </c>
      <c r="B4966" s="419">
        <v>1</v>
      </c>
    </row>
    <row r="4967" spans="1:2">
      <c r="A4967" s="21" t="s">
        <v>2332</v>
      </c>
      <c r="B4967" s="419">
        <v>2</v>
      </c>
    </row>
    <row r="4968" spans="1:2">
      <c r="A4968" s="418" t="s">
        <v>5742</v>
      </c>
      <c r="B4968" s="419">
        <v>1</v>
      </c>
    </row>
    <row r="4969" spans="1:2">
      <c r="A4969" s="418" t="s">
        <v>5738</v>
      </c>
      <c r="B4969" s="419">
        <v>1</v>
      </c>
    </row>
    <row r="4970" spans="1:2">
      <c r="A4970" s="21" t="s">
        <v>2343</v>
      </c>
      <c r="B4970" s="419">
        <v>2</v>
      </c>
    </row>
    <row r="4971" spans="1:2">
      <c r="A4971" s="418" t="s">
        <v>5742</v>
      </c>
      <c r="B4971" s="419">
        <v>1</v>
      </c>
    </row>
    <row r="4972" spans="1:2">
      <c r="A4972" s="418" t="s">
        <v>5738</v>
      </c>
      <c r="B4972" s="419">
        <v>1</v>
      </c>
    </row>
    <row r="4973" spans="1:2">
      <c r="A4973" s="21" t="s">
        <v>2354</v>
      </c>
      <c r="B4973" s="419">
        <v>2</v>
      </c>
    </row>
    <row r="4974" spans="1:2">
      <c r="A4974" s="418" t="s">
        <v>5742</v>
      </c>
      <c r="B4974" s="419">
        <v>1</v>
      </c>
    </row>
    <row r="4975" spans="1:2">
      <c r="A4975" s="418" t="s">
        <v>5738</v>
      </c>
      <c r="B4975" s="419">
        <v>1</v>
      </c>
    </row>
    <row r="4976" spans="1:2">
      <c r="A4976" s="21" t="s">
        <v>2068</v>
      </c>
      <c r="B4976" s="419">
        <v>2</v>
      </c>
    </row>
    <row r="4977" spans="1:2">
      <c r="A4977" s="418" t="s">
        <v>5742</v>
      </c>
      <c r="B4977" s="419">
        <v>1</v>
      </c>
    </row>
    <row r="4978" spans="1:2">
      <c r="A4978" s="418" t="s">
        <v>5738</v>
      </c>
      <c r="B4978" s="419">
        <v>1</v>
      </c>
    </row>
    <row r="4979" spans="1:2">
      <c r="A4979" s="21" t="s">
        <v>2365</v>
      </c>
      <c r="B4979" s="419">
        <v>2</v>
      </c>
    </row>
    <row r="4980" spans="1:2">
      <c r="A4980" s="418" t="s">
        <v>5742</v>
      </c>
      <c r="B4980" s="419">
        <v>1</v>
      </c>
    </row>
    <row r="4981" spans="1:2">
      <c r="A4981" s="418" t="s">
        <v>5738</v>
      </c>
      <c r="B4981" s="419">
        <v>1</v>
      </c>
    </row>
    <row r="4982" spans="1:2">
      <c r="A4982" s="21" t="s">
        <v>2376</v>
      </c>
      <c r="B4982" s="419">
        <v>2</v>
      </c>
    </row>
    <row r="4983" spans="1:2">
      <c r="A4983" s="418" t="s">
        <v>5742</v>
      </c>
      <c r="B4983" s="419">
        <v>1</v>
      </c>
    </row>
    <row r="4984" spans="1:2">
      <c r="A4984" s="418" t="s">
        <v>5738</v>
      </c>
      <c r="B4984" s="419">
        <v>1</v>
      </c>
    </row>
    <row r="4985" spans="1:2">
      <c r="A4985" s="21" t="s">
        <v>2387</v>
      </c>
      <c r="B4985" s="419">
        <v>2</v>
      </c>
    </row>
    <row r="4986" spans="1:2">
      <c r="A4986" s="418" t="s">
        <v>5742</v>
      </c>
      <c r="B4986" s="419">
        <v>1</v>
      </c>
    </row>
    <row r="4987" spans="1:2">
      <c r="A4987" s="418" t="s">
        <v>5738</v>
      </c>
      <c r="B4987" s="419">
        <v>1</v>
      </c>
    </row>
    <row r="4988" spans="1:2">
      <c r="A4988" s="21" t="s">
        <v>2398</v>
      </c>
      <c r="B4988" s="419">
        <v>2</v>
      </c>
    </row>
    <row r="4989" spans="1:2">
      <c r="A4989" s="418" t="s">
        <v>5742</v>
      </c>
      <c r="B4989" s="419">
        <v>1</v>
      </c>
    </row>
    <row r="4990" spans="1:2">
      <c r="A4990" s="418" t="s">
        <v>5738</v>
      </c>
      <c r="B4990" s="419">
        <v>1</v>
      </c>
    </row>
    <row r="4991" spans="1:2">
      <c r="A4991" s="21" t="s">
        <v>2409</v>
      </c>
      <c r="B4991" s="419">
        <v>2</v>
      </c>
    </row>
    <row r="4992" spans="1:2">
      <c r="A4992" s="418" t="s">
        <v>5742</v>
      </c>
      <c r="B4992" s="419">
        <v>1</v>
      </c>
    </row>
    <row r="4993" spans="1:2">
      <c r="A4993" s="418" t="s">
        <v>5738</v>
      </c>
      <c r="B4993" s="419">
        <v>1</v>
      </c>
    </row>
    <row r="4994" spans="1:2">
      <c r="A4994" s="21" t="s">
        <v>2420</v>
      </c>
      <c r="B4994" s="419">
        <v>2</v>
      </c>
    </row>
    <row r="4995" spans="1:2">
      <c r="A4995" s="418" t="s">
        <v>5742</v>
      </c>
      <c r="B4995" s="419">
        <v>1</v>
      </c>
    </row>
    <row r="4996" spans="1:2">
      <c r="A4996" s="418" t="s">
        <v>5738</v>
      </c>
      <c r="B4996" s="419">
        <v>1</v>
      </c>
    </row>
    <row r="4997" spans="1:2">
      <c r="A4997" s="21" t="s">
        <v>2431</v>
      </c>
      <c r="B4997" s="419">
        <v>2</v>
      </c>
    </row>
    <row r="4998" spans="1:2">
      <c r="A4998" s="418" t="s">
        <v>5742</v>
      </c>
      <c r="B4998" s="419">
        <v>1</v>
      </c>
    </row>
    <row r="4999" spans="1:2">
      <c r="A4999" s="418" t="s">
        <v>5738</v>
      </c>
      <c r="B4999" s="419">
        <v>1</v>
      </c>
    </row>
    <row r="5000" spans="1:2">
      <c r="A5000" s="21" t="s">
        <v>2442</v>
      </c>
      <c r="B5000" s="419">
        <v>2</v>
      </c>
    </row>
    <row r="5001" spans="1:2">
      <c r="A5001" s="418" t="s">
        <v>5742</v>
      </c>
      <c r="B5001" s="419">
        <v>1</v>
      </c>
    </row>
    <row r="5002" spans="1:2">
      <c r="A5002" s="418" t="s">
        <v>5738</v>
      </c>
      <c r="B5002" s="419">
        <v>1</v>
      </c>
    </row>
    <row r="5003" spans="1:2">
      <c r="A5003" s="21" t="s">
        <v>2453</v>
      </c>
      <c r="B5003" s="419">
        <v>2</v>
      </c>
    </row>
    <row r="5004" spans="1:2">
      <c r="A5004" s="418" t="s">
        <v>5742</v>
      </c>
      <c r="B5004" s="419">
        <v>1</v>
      </c>
    </row>
    <row r="5005" spans="1:2">
      <c r="A5005" s="418" t="s">
        <v>5738</v>
      </c>
      <c r="B5005" s="419">
        <v>1</v>
      </c>
    </row>
    <row r="5006" spans="1:2">
      <c r="A5006" s="21" t="s">
        <v>2464</v>
      </c>
      <c r="B5006" s="419">
        <v>2</v>
      </c>
    </row>
    <row r="5007" spans="1:2">
      <c r="A5007" s="418" t="s">
        <v>5742</v>
      </c>
      <c r="B5007" s="419">
        <v>1</v>
      </c>
    </row>
    <row r="5008" spans="1:2">
      <c r="A5008" s="418" t="s">
        <v>5738</v>
      </c>
      <c r="B5008" s="419">
        <v>1</v>
      </c>
    </row>
    <row r="5009" spans="1:2">
      <c r="A5009" s="21" t="s">
        <v>2079</v>
      </c>
      <c r="B5009" s="419">
        <v>2</v>
      </c>
    </row>
    <row r="5010" spans="1:2">
      <c r="A5010" s="418" t="s">
        <v>5742</v>
      </c>
      <c r="B5010" s="419">
        <v>1</v>
      </c>
    </row>
    <row r="5011" spans="1:2">
      <c r="A5011" s="418" t="s">
        <v>5738</v>
      </c>
      <c r="B5011" s="419">
        <v>1</v>
      </c>
    </row>
    <row r="5012" spans="1:2">
      <c r="A5012" s="21" t="s">
        <v>2475</v>
      </c>
      <c r="B5012" s="419">
        <v>2</v>
      </c>
    </row>
    <row r="5013" spans="1:2">
      <c r="A5013" s="418" t="s">
        <v>5742</v>
      </c>
      <c r="B5013" s="419">
        <v>1</v>
      </c>
    </row>
    <row r="5014" spans="1:2">
      <c r="A5014" s="418" t="s">
        <v>5738</v>
      </c>
      <c r="B5014" s="419">
        <v>1</v>
      </c>
    </row>
    <row r="5015" spans="1:2">
      <c r="A5015" s="21" t="s">
        <v>2486</v>
      </c>
      <c r="B5015" s="419">
        <v>2</v>
      </c>
    </row>
    <row r="5016" spans="1:2">
      <c r="A5016" s="418" t="s">
        <v>5742</v>
      </c>
      <c r="B5016" s="419">
        <v>1</v>
      </c>
    </row>
    <row r="5017" spans="1:2">
      <c r="A5017" s="418" t="s">
        <v>5738</v>
      </c>
      <c r="B5017" s="419">
        <v>1</v>
      </c>
    </row>
    <row r="5018" spans="1:2">
      <c r="A5018" s="21" t="s">
        <v>2497</v>
      </c>
      <c r="B5018" s="419">
        <v>2</v>
      </c>
    </row>
    <row r="5019" spans="1:2">
      <c r="A5019" s="418" t="s">
        <v>5742</v>
      </c>
      <c r="B5019" s="419">
        <v>1</v>
      </c>
    </row>
    <row r="5020" spans="1:2">
      <c r="A5020" s="418" t="s">
        <v>5738</v>
      </c>
      <c r="B5020" s="419">
        <v>1</v>
      </c>
    </row>
    <row r="5021" spans="1:2">
      <c r="A5021" s="21" t="s">
        <v>2508</v>
      </c>
      <c r="B5021" s="419">
        <v>2</v>
      </c>
    </row>
    <row r="5022" spans="1:2">
      <c r="A5022" s="418" t="s">
        <v>5742</v>
      </c>
      <c r="B5022" s="419">
        <v>1</v>
      </c>
    </row>
    <row r="5023" spans="1:2">
      <c r="A5023" s="418" t="s">
        <v>5738</v>
      </c>
      <c r="B5023" s="419">
        <v>1</v>
      </c>
    </row>
    <row r="5024" spans="1:2">
      <c r="A5024" s="21" t="s">
        <v>2519</v>
      </c>
      <c r="B5024" s="419">
        <v>2</v>
      </c>
    </row>
    <row r="5025" spans="1:2">
      <c r="A5025" s="418" t="s">
        <v>5742</v>
      </c>
      <c r="B5025" s="419">
        <v>1</v>
      </c>
    </row>
    <row r="5026" spans="1:2">
      <c r="A5026" s="418" t="s">
        <v>5738</v>
      </c>
      <c r="B5026" s="419">
        <v>1</v>
      </c>
    </row>
    <row r="5027" spans="1:2">
      <c r="A5027" s="21" t="s">
        <v>2530</v>
      </c>
      <c r="B5027" s="419">
        <v>2</v>
      </c>
    </row>
    <row r="5028" spans="1:2">
      <c r="A5028" s="418" t="s">
        <v>5742</v>
      </c>
      <c r="B5028" s="419">
        <v>1</v>
      </c>
    </row>
    <row r="5029" spans="1:2">
      <c r="A5029" s="418" t="s">
        <v>5738</v>
      </c>
      <c r="B5029" s="419">
        <v>1</v>
      </c>
    </row>
    <row r="5030" spans="1:2">
      <c r="A5030" s="21" t="s">
        <v>2541</v>
      </c>
      <c r="B5030" s="419">
        <v>2</v>
      </c>
    </row>
    <row r="5031" spans="1:2">
      <c r="A5031" s="418" t="s">
        <v>5742</v>
      </c>
      <c r="B5031" s="419">
        <v>1</v>
      </c>
    </row>
    <row r="5032" spans="1:2">
      <c r="A5032" s="418" t="s">
        <v>5738</v>
      </c>
      <c r="B5032" s="419">
        <v>1</v>
      </c>
    </row>
    <row r="5033" spans="1:2">
      <c r="A5033" s="21" t="s">
        <v>2552</v>
      </c>
      <c r="B5033" s="419">
        <v>2</v>
      </c>
    </row>
    <row r="5034" spans="1:2">
      <c r="A5034" s="418" t="s">
        <v>5742</v>
      </c>
      <c r="B5034" s="419">
        <v>1</v>
      </c>
    </row>
    <row r="5035" spans="1:2">
      <c r="A5035" s="418" t="s">
        <v>5738</v>
      </c>
      <c r="B5035" s="419">
        <v>1</v>
      </c>
    </row>
    <row r="5036" spans="1:2">
      <c r="A5036" s="21" t="s">
        <v>2563</v>
      </c>
      <c r="B5036" s="419">
        <v>2</v>
      </c>
    </row>
    <row r="5037" spans="1:2">
      <c r="A5037" s="418" t="s">
        <v>5742</v>
      </c>
      <c r="B5037" s="419">
        <v>1</v>
      </c>
    </row>
    <row r="5038" spans="1:2">
      <c r="A5038" s="418" t="s">
        <v>5738</v>
      </c>
      <c r="B5038" s="419">
        <v>1</v>
      </c>
    </row>
    <row r="5039" spans="1:2">
      <c r="A5039" s="21" t="s">
        <v>2574</v>
      </c>
      <c r="B5039" s="419">
        <v>2</v>
      </c>
    </row>
    <row r="5040" spans="1:2">
      <c r="A5040" s="418" t="s">
        <v>5742</v>
      </c>
      <c r="B5040" s="419">
        <v>1</v>
      </c>
    </row>
    <row r="5041" spans="1:2">
      <c r="A5041" s="418" t="s">
        <v>5738</v>
      </c>
      <c r="B5041" s="419">
        <v>1</v>
      </c>
    </row>
    <row r="5042" spans="1:2">
      <c r="A5042" s="21" t="s">
        <v>2090</v>
      </c>
      <c r="B5042" s="419">
        <v>2</v>
      </c>
    </row>
    <row r="5043" spans="1:2">
      <c r="A5043" s="418" t="s">
        <v>5742</v>
      </c>
      <c r="B5043" s="419">
        <v>1</v>
      </c>
    </row>
    <row r="5044" spans="1:2">
      <c r="A5044" s="418" t="s">
        <v>5738</v>
      </c>
      <c r="B5044" s="419">
        <v>1</v>
      </c>
    </row>
    <row r="5045" spans="1:2">
      <c r="A5045" s="21" t="s">
        <v>2585</v>
      </c>
      <c r="B5045" s="419">
        <v>2</v>
      </c>
    </row>
    <row r="5046" spans="1:2">
      <c r="A5046" s="418" t="s">
        <v>5742</v>
      </c>
      <c r="B5046" s="419">
        <v>1</v>
      </c>
    </row>
    <row r="5047" spans="1:2">
      <c r="A5047" s="418" t="s">
        <v>5738</v>
      </c>
      <c r="B5047" s="419">
        <v>1</v>
      </c>
    </row>
    <row r="5048" spans="1:2">
      <c r="A5048" s="21" t="s">
        <v>2596</v>
      </c>
      <c r="B5048" s="419">
        <v>2</v>
      </c>
    </row>
    <row r="5049" spans="1:2">
      <c r="A5049" s="418" t="s">
        <v>5742</v>
      </c>
      <c r="B5049" s="419">
        <v>1</v>
      </c>
    </row>
    <row r="5050" spans="1:2">
      <c r="A5050" s="418" t="s">
        <v>5738</v>
      </c>
      <c r="B5050" s="419">
        <v>1</v>
      </c>
    </row>
    <row r="5051" spans="1:2">
      <c r="A5051" s="21" t="s">
        <v>2607</v>
      </c>
      <c r="B5051" s="419">
        <v>2</v>
      </c>
    </row>
    <row r="5052" spans="1:2">
      <c r="A5052" s="418" t="s">
        <v>5742</v>
      </c>
      <c r="B5052" s="419">
        <v>1</v>
      </c>
    </row>
    <row r="5053" spans="1:2">
      <c r="A5053" s="418" t="s">
        <v>5738</v>
      </c>
      <c r="B5053" s="419">
        <v>1</v>
      </c>
    </row>
    <row r="5054" spans="1:2">
      <c r="A5054" s="21" t="s">
        <v>2618</v>
      </c>
      <c r="B5054" s="419">
        <v>2</v>
      </c>
    </row>
    <row r="5055" spans="1:2">
      <c r="A5055" s="418" t="s">
        <v>5742</v>
      </c>
      <c r="B5055" s="419">
        <v>1</v>
      </c>
    </row>
    <row r="5056" spans="1:2">
      <c r="A5056" s="418" t="s">
        <v>5738</v>
      </c>
      <c r="B5056" s="419">
        <v>1</v>
      </c>
    </row>
    <row r="5057" spans="1:2">
      <c r="A5057" s="21" t="s">
        <v>2629</v>
      </c>
      <c r="B5057" s="419">
        <v>2</v>
      </c>
    </row>
    <row r="5058" spans="1:2">
      <c r="A5058" s="418" t="s">
        <v>5742</v>
      </c>
      <c r="B5058" s="419">
        <v>1</v>
      </c>
    </row>
    <row r="5059" spans="1:2">
      <c r="A5059" s="418" t="s">
        <v>5738</v>
      </c>
      <c r="B5059" s="419">
        <v>1</v>
      </c>
    </row>
    <row r="5060" spans="1:2">
      <c r="A5060" s="21" t="s">
        <v>2640</v>
      </c>
      <c r="B5060" s="419">
        <v>2</v>
      </c>
    </row>
    <row r="5061" spans="1:2">
      <c r="A5061" s="418" t="s">
        <v>5742</v>
      </c>
      <c r="B5061" s="419">
        <v>1</v>
      </c>
    </row>
    <row r="5062" spans="1:2">
      <c r="A5062" s="418" t="s">
        <v>5738</v>
      </c>
      <c r="B5062" s="419">
        <v>1</v>
      </c>
    </row>
    <row r="5063" spans="1:2">
      <c r="A5063" s="21" t="s">
        <v>2651</v>
      </c>
      <c r="B5063" s="419">
        <v>2</v>
      </c>
    </row>
    <row r="5064" spans="1:2">
      <c r="A5064" s="418" t="s">
        <v>5742</v>
      </c>
      <c r="B5064" s="419">
        <v>1</v>
      </c>
    </row>
    <row r="5065" spans="1:2">
      <c r="A5065" s="418" t="s">
        <v>5738</v>
      </c>
      <c r="B5065" s="419">
        <v>1</v>
      </c>
    </row>
    <row r="5066" spans="1:2">
      <c r="A5066" s="21" t="s">
        <v>2662</v>
      </c>
      <c r="B5066" s="419">
        <v>2</v>
      </c>
    </row>
    <row r="5067" spans="1:2">
      <c r="A5067" s="418" t="s">
        <v>5742</v>
      </c>
      <c r="B5067" s="419">
        <v>1</v>
      </c>
    </row>
    <row r="5068" spans="1:2">
      <c r="A5068" s="418" t="s">
        <v>5738</v>
      </c>
      <c r="B5068" s="419">
        <v>1</v>
      </c>
    </row>
    <row r="5069" spans="1:2">
      <c r="A5069" s="21" t="s">
        <v>2673</v>
      </c>
      <c r="B5069" s="419">
        <v>2</v>
      </c>
    </row>
    <row r="5070" spans="1:2">
      <c r="A5070" s="418" t="s">
        <v>5742</v>
      </c>
      <c r="B5070" s="419">
        <v>1</v>
      </c>
    </row>
    <row r="5071" spans="1:2">
      <c r="A5071" s="418" t="s">
        <v>5738</v>
      </c>
      <c r="B5071" s="419">
        <v>1</v>
      </c>
    </row>
    <row r="5072" spans="1:2">
      <c r="A5072" s="21" t="s">
        <v>2684</v>
      </c>
      <c r="B5072" s="419">
        <v>2</v>
      </c>
    </row>
    <row r="5073" spans="1:2">
      <c r="A5073" s="418" t="s">
        <v>5742</v>
      </c>
      <c r="B5073" s="419">
        <v>1</v>
      </c>
    </row>
    <row r="5074" spans="1:2">
      <c r="A5074" s="418" t="s">
        <v>5738</v>
      </c>
      <c r="B5074" s="419">
        <v>1</v>
      </c>
    </row>
    <row r="5075" spans="1:2">
      <c r="A5075" s="21" t="s">
        <v>2101</v>
      </c>
      <c r="B5075" s="419">
        <v>2</v>
      </c>
    </row>
    <row r="5076" spans="1:2">
      <c r="A5076" s="418" t="s">
        <v>5742</v>
      </c>
      <c r="B5076" s="419">
        <v>1</v>
      </c>
    </row>
    <row r="5077" spans="1:2">
      <c r="A5077" s="418" t="s">
        <v>5738</v>
      </c>
      <c r="B5077" s="419">
        <v>1</v>
      </c>
    </row>
    <row r="5078" spans="1:2">
      <c r="A5078" s="21" t="s">
        <v>2695</v>
      </c>
      <c r="B5078" s="419">
        <v>2</v>
      </c>
    </row>
    <row r="5079" spans="1:2">
      <c r="A5079" s="418" t="s">
        <v>5742</v>
      </c>
      <c r="B5079" s="419">
        <v>1</v>
      </c>
    </row>
    <row r="5080" spans="1:2">
      <c r="A5080" s="418" t="s">
        <v>5738</v>
      </c>
      <c r="B5080" s="419">
        <v>1</v>
      </c>
    </row>
    <row r="5081" spans="1:2">
      <c r="A5081" s="21" t="s">
        <v>2706</v>
      </c>
      <c r="B5081" s="419">
        <v>2</v>
      </c>
    </row>
    <row r="5082" spans="1:2">
      <c r="A5082" s="418" t="s">
        <v>5742</v>
      </c>
      <c r="B5082" s="419">
        <v>1</v>
      </c>
    </row>
    <row r="5083" spans="1:2">
      <c r="A5083" s="418" t="s">
        <v>5738</v>
      </c>
      <c r="B5083" s="419">
        <v>1</v>
      </c>
    </row>
    <row r="5084" spans="1:2">
      <c r="A5084" s="21" t="s">
        <v>2717</v>
      </c>
      <c r="B5084" s="419">
        <v>2</v>
      </c>
    </row>
    <row r="5085" spans="1:2">
      <c r="A5085" s="418" t="s">
        <v>5742</v>
      </c>
      <c r="B5085" s="419">
        <v>1</v>
      </c>
    </row>
    <row r="5086" spans="1:2">
      <c r="A5086" s="418" t="s">
        <v>5738</v>
      </c>
      <c r="B5086" s="419">
        <v>1</v>
      </c>
    </row>
    <row r="5087" spans="1:2">
      <c r="A5087" s="21" t="s">
        <v>2728</v>
      </c>
      <c r="B5087" s="419">
        <v>2</v>
      </c>
    </row>
    <row r="5088" spans="1:2">
      <c r="A5088" s="418" t="s">
        <v>5742</v>
      </c>
      <c r="B5088" s="419">
        <v>1</v>
      </c>
    </row>
    <row r="5089" spans="1:2">
      <c r="A5089" s="418" t="s">
        <v>5738</v>
      </c>
      <c r="B5089" s="419">
        <v>1</v>
      </c>
    </row>
    <row r="5090" spans="1:2">
      <c r="A5090" s="21" t="s">
        <v>2739</v>
      </c>
      <c r="B5090" s="419">
        <v>2</v>
      </c>
    </row>
    <row r="5091" spans="1:2">
      <c r="A5091" s="418" t="s">
        <v>5742</v>
      </c>
      <c r="B5091" s="419">
        <v>1</v>
      </c>
    </row>
    <row r="5092" spans="1:2">
      <c r="A5092" s="418" t="s">
        <v>5738</v>
      </c>
      <c r="B5092" s="419">
        <v>1</v>
      </c>
    </row>
    <row r="5093" spans="1:2">
      <c r="A5093" s="21" t="s">
        <v>2750</v>
      </c>
      <c r="B5093" s="419">
        <v>2</v>
      </c>
    </row>
    <row r="5094" spans="1:2">
      <c r="A5094" s="418" t="s">
        <v>5742</v>
      </c>
      <c r="B5094" s="419">
        <v>1</v>
      </c>
    </row>
    <row r="5095" spans="1:2">
      <c r="A5095" s="418" t="s">
        <v>5738</v>
      </c>
      <c r="B5095" s="419">
        <v>1</v>
      </c>
    </row>
    <row r="5096" spans="1:2">
      <c r="A5096" s="21" t="s">
        <v>2761</v>
      </c>
      <c r="B5096" s="419">
        <v>2</v>
      </c>
    </row>
    <row r="5097" spans="1:2">
      <c r="A5097" s="418" t="s">
        <v>5742</v>
      </c>
      <c r="B5097" s="419">
        <v>1</v>
      </c>
    </row>
    <row r="5098" spans="1:2">
      <c r="A5098" s="418" t="s">
        <v>5738</v>
      </c>
      <c r="B5098" s="419">
        <v>1</v>
      </c>
    </row>
    <row r="5099" spans="1:2">
      <c r="A5099" s="21" t="s">
        <v>2772</v>
      </c>
      <c r="B5099" s="419">
        <v>2</v>
      </c>
    </row>
    <row r="5100" spans="1:2">
      <c r="A5100" s="418" t="s">
        <v>5742</v>
      </c>
      <c r="B5100" s="419">
        <v>1</v>
      </c>
    </row>
    <row r="5101" spans="1:2">
      <c r="A5101" s="418" t="s">
        <v>5738</v>
      </c>
      <c r="B5101" s="419">
        <v>1</v>
      </c>
    </row>
    <row r="5102" spans="1:2">
      <c r="A5102" s="21" t="s">
        <v>2783</v>
      </c>
      <c r="B5102" s="419">
        <v>2</v>
      </c>
    </row>
    <row r="5103" spans="1:2">
      <c r="A5103" s="418" t="s">
        <v>5742</v>
      </c>
      <c r="B5103" s="419">
        <v>1</v>
      </c>
    </row>
    <row r="5104" spans="1:2">
      <c r="A5104" s="418" t="s">
        <v>5738</v>
      </c>
      <c r="B5104" s="419">
        <v>1</v>
      </c>
    </row>
    <row r="5105" spans="1:2">
      <c r="A5105" s="21" t="s">
        <v>2794</v>
      </c>
      <c r="B5105" s="419">
        <v>2</v>
      </c>
    </row>
    <row r="5106" spans="1:2">
      <c r="A5106" s="418" t="s">
        <v>5742</v>
      </c>
      <c r="B5106" s="419">
        <v>1</v>
      </c>
    </row>
    <row r="5107" spans="1:2">
      <c r="A5107" s="418" t="s">
        <v>5738</v>
      </c>
      <c r="B5107" s="419">
        <v>1</v>
      </c>
    </row>
    <row r="5108" spans="1:2">
      <c r="A5108" s="21" t="s">
        <v>2112</v>
      </c>
      <c r="B5108" s="419">
        <v>2</v>
      </c>
    </row>
    <row r="5109" spans="1:2">
      <c r="A5109" s="418" t="s">
        <v>5742</v>
      </c>
      <c r="B5109" s="419">
        <v>1</v>
      </c>
    </row>
    <row r="5110" spans="1:2">
      <c r="A5110" s="418" t="s">
        <v>5738</v>
      </c>
      <c r="B5110" s="419">
        <v>1</v>
      </c>
    </row>
    <row r="5111" spans="1:2">
      <c r="A5111" s="21" t="s">
        <v>2805</v>
      </c>
      <c r="B5111" s="419">
        <v>2</v>
      </c>
    </row>
    <row r="5112" spans="1:2">
      <c r="A5112" s="418" t="s">
        <v>5742</v>
      </c>
      <c r="B5112" s="419">
        <v>1</v>
      </c>
    </row>
    <row r="5113" spans="1:2">
      <c r="A5113" s="418" t="s">
        <v>5738</v>
      </c>
      <c r="B5113" s="419">
        <v>1</v>
      </c>
    </row>
    <row r="5114" spans="1:2">
      <c r="A5114" s="21" t="s">
        <v>2816</v>
      </c>
      <c r="B5114" s="419">
        <v>2</v>
      </c>
    </row>
    <row r="5115" spans="1:2">
      <c r="A5115" s="418" t="s">
        <v>5742</v>
      </c>
      <c r="B5115" s="419">
        <v>1</v>
      </c>
    </row>
    <row r="5116" spans="1:2">
      <c r="A5116" s="418" t="s">
        <v>5738</v>
      </c>
      <c r="B5116" s="419">
        <v>1</v>
      </c>
    </row>
    <row r="5117" spans="1:2">
      <c r="A5117" s="21" t="s">
        <v>2827</v>
      </c>
      <c r="B5117" s="419">
        <v>2</v>
      </c>
    </row>
    <row r="5118" spans="1:2">
      <c r="A5118" s="418" t="s">
        <v>5742</v>
      </c>
      <c r="B5118" s="419">
        <v>1</v>
      </c>
    </row>
    <row r="5119" spans="1:2">
      <c r="A5119" s="418" t="s">
        <v>5738</v>
      </c>
      <c r="B5119" s="419">
        <v>1</v>
      </c>
    </row>
    <row r="5120" spans="1:2">
      <c r="A5120" s="21" t="s">
        <v>2838</v>
      </c>
      <c r="B5120" s="419">
        <v>2</v>
      </c>
    </row>
    <row r="5121" spans="1:2">
      <c r="A5121" s="418" t="s">
        <v>5742</v>
      </c>
      <c r="B5121" s="419">
        <v>1</v>
      </c>
    </row>
    <row r="5122" spans="1:2">
      <c r="A5122" s="418" t="s">
        <v>5738</v>
      </c>
      <c r="B5122" s="419">
        <v>1</v>
      </c>
    </row>
    <row r="5123" spans="1:2">
      <c r="A5123" s="21" t="s">
        <v>2849</v>
      </c>
      <c r="B5123" s="419">
        <v>2</v>
      </c>
    </row>
    <row r="5124" spans="1:2">
      <c r="A5124" s="418" t="s">
        <v>5742</v>
      </c>
      <c r="B5124" s="419">
        <v>1</v>
      </c>
    </row>
    <row r="5125" spans="1:2">
      <c r="A5125" s="418" t="s">
        <v>5738</v>
      </c>
      <c r="B5125" s="419">
        <v>1</v>
      </c>
    </row>
    <row r="5126" spans="1:2">
      <c r="A5126" s="21" t="s">
        <v>2860</v>
      </c>
      <c r="B5126" s="419">
        <v>2</v>
      </c>
    </row>
    <row r="5127" spans="1:2">
      <c r="A5127" s="418" t="s">
        <v>5742</v>
      </c>
      <c r="B5127" s="419">
        <v>1</v>
      </c>
    </row>
    <row r="5128" spans="1:2">
      <c r="A5128" s="418" t="s">
        <v>5738</v>
      </c>
      <c r="B5128" s="419">
        <v>1</v>
      </c>
    </row>
    <row r="5129" spans="1:2">
      <c r="A5129" s="21" t="s">
        <v>2871</v>
      </c>
      <c r="B5129" s="419">
        <v>2</v>
      </c>
    </row>
    <row r="5130" spans="1:2">
      <c r="A5130" s="418" t="s">
        <v>5742</v>
      </c>
      <c r="B5130" s="419">
        <v>1</v>
      </c>
    </row>
    <row r="5131" spans="1:2">
      <c r="A5131" s="418" t="s">
        <v>5738</v>
      </c>
      <c r="B5131" s="419">
        <v>1</v>
      </c>
    </row>
    <row r="5132" spans="1:2">
      <c r="A5132" s="21" t="s">
        <v>2882</v>
      </c>
      <c r="B5132" s="419">
        <v>2</v>
      </c>
    </row>
    <row r="5133" spans="1:2">
      <c r="A5133" s="418" t="s">
        <v>5742</v>
      </c>
      <c r="B5133" s="419">
        <v>1</v>
      </c>
    </row>
    <row r="5134" spans="1:2">
      <c r="A5134" s="418" t="s">
        <v>5738</v>
      </c>
      <c r="B5134" s="419">
        <v>1</v>
      </c>
    </row>
    <row r="5135" spans="1:2">
      <c r="A5135" s="21" t="s">
        <v>2893</v>
      </c>
      <c r="B5135" s="419">
        <v>2</v>
      </c>
    </row>
    <row r="5136" spans="1:2">
      <c r="A5136" s="418" t="s">
        <v>5742</v>
      </c>
      <c r="B5136" s="419">
        <v>1</v>
      </c>
    </row>
    <row r="5137" spans="1:2">
      <c r="A5137" s="418" t="s">
        <v>5738</v>
      </c>
      <c r="B5137" s="419">
        <v>1</v>
      </c>
    </row>
    <row r="5138" spans="1:2">
      <c r="A5138" s="21" t="s">
        <v>2904</v>
      </c>
      <c r="B5138" s="419">
        <v>2</v>
      </c>
    </row>
    <row r="5139" spans="1:2">
      <c r="A5139" s="418" t="s">
        <v>5742</v>
      </c>
      <c r="B5139" s="419">
        <v>1</v>
      </c>
    </row>
    <row r="5140" spans="1:2">
      <c r="A5140" s="418" t="s">
        <v>5738</v>
      </c>
      <c r="B5140" s="419">
        <v>1</v>
      </c>
    </row>
    <row r="5141" spans="1:2">
      <c r="A5141" s="21" t="s">
        <v>2123</v>
      </c>
      <c r="B5141" s="419">
        <v>2</v>
      </c>
    </row>
    <row r="5142" spans="1:2">
      <c r="A5142" s="418" t="s">
        <v>5742</v>
      </c>
      <c r="B5142" s="419">
        <v>1</v>
      </c>
    </row>
    <row r="5143" spans="1:2">
      <c r="A5143" s="418" t="s">
        <v>5738</v>
      </c>
      <c r="B5143" s="419">
        <v>1</v>
      </c>
    </row>
    <row r="5144" spans="1:2">
      <c r="A5144" s="21" t="s">
        <v>2915</v>
      </c>
      <c r="B5144" s="419">
        <v>2</v>
      </c>
    </row>
    <row r="5145" spans="1:2">
      <c r="A5145" s="418" t="s">
        <v>5742</v>
      </c>
      <c r="B5145" s="419">
        <v>1</v>
      </c>
    </row>
    <row r="5146" spans="1:2">
      <c r="A5146" s="418" t="s">
        <v>5738</v>
      </c>
      <c r="B5146" s="419">
        <v>1</v>
      </c>
    </row>
    <row r="5147" spans="1:2">
      <c r="A5147" s="21" t="s">
        <v>2926</v>
      </c>
      <c r="B5147" s="419">
        <v>2</v>
      </c>
    </row>
    <row r="5148" spans="1:2">
      <c r="A5148" s="418" t="s">
        <v>5742</v>
      </c>
      <c r="B5148" s="419">
        <v>1</v>
      </c>
    </row>
    <row r="5149" spans="1:2">
      <c r="A5149" s="418" t="s">
        <v>5738</v>
      </c>
      <c r="B5149" s="419">
        <v>1</v>
      </c>
    </row>
    <row r="5150" spans="1:2">
      <c r="A5150" s="21" t="s">
        <v>2937</v>
      </c>
      <c r="B5150" s="419">
        <v>2</v>
      </c>
    </row>
    <row r="5151" spans="1:2">
      <c r="A5151" s="418" t="s">
        <v>5742</v>
      </c>
      <c r="B5151" s="419">
        <v>1</v>
      </c>
    </row>
    <row r="5152" spans="1:2">
      <c r="A5152" s="418" t="s">
        <v>5738</v>
      </c>
      <c r="B5152" s="419">
        <v>1</v>
      </c>
    </row>
    <row r="5153" spans="1:2">
      <c r="A5153" s="21" t="s">
        <v>2948</v>
      </c>
      <c r="B5153" s="419">
        <v>2</v>
      </c>
    </row>
    <row r="5154" spans="1:2">
      <c r="A5154" s="418" t="s">
        <v>5742</v>
      </c>
      <c r="B5154" s="419">
        <v>1</v>
      </c>
    </row>
    <row r="5155" spans="1:2">
      <c r="A5155" s="418" t="s">
        <v>5738</v>
      </c>
      <c r="B5155" s="419">
        <v>1</v>
      </c>
    </row>
    <row r="5156" spans="1:2">
      <c r="A5156" s="21" t="s">
        <v>2959</v>
      </c>
      <c r="B5156" s="419">
        <v>2</v>
      </c>
    </row>
    <row r="5157" spans="1:2">
      <c r="A5157" s="418" t="s">
        <v>5742</v>
      </c>
      <c r="B5157" s="419">
        <v>1</v>
      </c>
    </row>
    <row r="5158" spans="1:2">
      <c r="A5158" s="418" t="s">
        <v>5738</v>
      </c>
      <c r="B5158" s="419">
        <v>1</v>
      </c>
    </row>
    <row r="5159" spans="1:2">
      <c r="A5159" s="21" t="s">
        <v>2970</v>
      </c>
      <c r="B5159" s="419">
        <v>2</v>
      </c>
    </row>
    <row r="5160" spans="1:2">
      <c r="A5160" s="418" t="s">
        <v>5742</v>
      </c>
      <c r="B5160" s="419">
        <v>1</v>
      </c>
    </row>
    <row r="5161" spans="1:2">
      <c r="A5161" s="418" t="s">
        <v>5738</v>
      </c>
      <c r="B5161" s="419">
        <v>1</v>
      </c>
    </row>
    <row r="5162" spans="1:2">
      <c r="A5162" s="21" t="s">
        <v>2981</v>
      </c>
      <c r="B5162" s="419">
        <v>2</v>
      </c>
    </row>
    <row r="5163" spans="1:2">
      <c r="A5163" s="418" t="s">
        <v>5742</v>
      </c>
      <c r="B5163" s="419">
        <v>1</v>
      </c>
    </row>
    <row r="5164" spans="1:2">
      <c r="A5164" s="418" t="s">
        <v>5738</v>
      </c>
      <c r="B5164" s="419">
        <v>1</v>
      </c>
    </row>
    <row r="5165" spans="1:2">
      <c r="A5165" s="21" t="s">
        <v>2992</v>
      </c>
      <c r="B5165" s="419">
        <v>2</v>
      </c>
    </row>
    <row r="5166" spans="1:2">
      <c r="A5166" s="418" t="s">
        <v>5742</v>
      </c>
      <c r="B5166" s="419">
        <v>1</v>
      </c>
    </row>
    <row r="5167" spans="1:2">
      <c r="A5167" s="418" t="s">
        <v>5738</v>
      </c>
      <c r="B5167" s="419">
        <v>1</v>
      </c>
    </row>
    <row r="5168" spans="1:2">
      <c r="A5168" s="21" t="s">
        <v>3003</v>
      </c>
      <c r="B5168" s="419">
        <v>2</v>
      </c>
    </row>
    <row r="5169" spans="1:2">
      <c r="A5169" s="418" t="s">
        <v>5742</v>
      </c>
      <c r="B5169" s="419">
        <v>1</v>
      </c>
    </row>
    <row r="5170" spans="1:2">
      <c r="A5170" s="418" t="s">
        <v>5738</v>
      </c>
      <c r="B5170" s="419">
        <v>1</v>
      </c>
    </row>
    <row r="5171" spans="1:2">
      <c r="A5171" s="21" t="s">
        <v>3014</v>
      </c>
      <c r="B5171" s="419">
        <v>2</v>
      </c>
    </row>
    <row r="5172" spans="1:2">
      <c r="A5172" s="418" t="s">
        <v>5742</v>
      </c>
      <c r="B5172" s="419">
        <v>1</v>
      </c>
    </row>
    <row r="5173" spans="1:2">
      <c r="A5173" s="418" t="s">
        <v>5738</v>
      </c>
      <c r="B5173" s="419">
        <v>1</v>
      </c>
    </row>
    <row r="5174" spans="1:2">
      <c r="A5174" s="21" t="s">
        <v>2134</v>
      </c>
      <c r="B5174" s="419">
        <v>2</v>
      </c>
    </row>
    <row r="5175" spans="1:2">
      <c r="A5175" s="418" t="s">
        <v>5742</v>
      </c>
      <c r="B5175" s="419">
        <v>1</v>
      </c>
    </row>
    <row r="5176" spans="1:2">
      <c r="A5176" s="418" t="s">
        <v>5738</v>
      </c>
      <c r="B5176" s="419">
        <v>1</v>
      </c>
    </row>
    <row r="5177" spans="1:2">
      <c r="A5177" s="21" t="s">
        <v>3025</v>
      </c>
      <c r="B5177" s="419">
        <v>2</v>
      </c>
    </row>
    <row r="5178" spans="1:2">
      <c r="A5178" s="418" t="s">
        <v>5742</v>
      </c>
      <c r="B5178" s="419">
        <v>1</v>
      </c>
    </row>
    <row r="5179" spans="1:2">
      <c r="A5179" s="418" t="s">
        <v>5738</v>
      </c>
      <c r="B5179" s="419">
        <v>1</v>
      </c>
    </row>
    <row r="5180" spans="1:2">
      <c r="A5180" s="21" t="s">
        <v>3036</v>
      </c>
      <c r="B5180" s="419">
        <v>2</v>
      </c>
    </row>
    <row r="5181" spans="1:2">
      <c r="A5181" s="418" t="s">
        <v>5742</v>
      </c>
      <c r="B5181" s="419">
        <v>1</v>
      </c>
    </row>
    <row r="5182" spans="1:2">
      <c r="A5182" s="418" t="s">
        <v>5738</v>
      </c>
      <c r="B5182" s="419">
        <v>1</v>
      </c>
    </row>
    <row r="5183" spans="1:2">
      <c r="A5183" s="21" t="s">
        <v>3047</v>
      </c>
      <c r="B5183" s="419">
        <v>2</v>
      </c>
    </row>
    <row r="5184" spans="1:2">
      <c r="A5184" s="418" t="s">
        <v>5742</v>
      </c>
      <c r="B5184" s="419">
        <v>1</v>
      </c>
    </row>
    <row r="5185" spans="1:2">
      <c r="A5185" s="418" t="s">
        <v>5738</v>
      </c>
      <c r="B5185" s="419">
        <v>1</v>
      </c>
    </row>
    <row r="5186" spans="1:2">
      <c r="A5186" s="21" t="s">
        <v>3058</v>
      </c>
      <c r="B5186" s="419">
        <v>2</v>
      </c>
    </row>
    <row r="5187" spans="1:2">
      <c r="A5187" s="418" t="s">
        <v>5742</v>
      </c>
      <c r="B5187" s="419">
        <v>1</v>
      </c>
    </row>
    <row r="5188" spans="1:2">
      <c r="A5188" s="418" t="s">
        <v>5738</v>
      </c>
      <c r="B5188" s="419">
        <v>1</v>
      </c>
    </row>
    <row r="5189" spans="1:2">
      <c r="A5189" s="21" t="s">
        <v>3069</v>
      </c>
      <c r="B5189" s="419">
        <v>2</v>
      </c>
    </row>
    <row r="5190" spans="1:2">
      <c r="A5190" s="418" t="s">
        <v>5742</v>
      </c>
      <c r="B5190" s="419">
        <v>1</v>
      </c>
    </row>
    <row r="5191" spans="1:2">
      <c r="A5191" s="418" t="s">
        <v>5738</v>
      </c>
      <c r="B5191" s="419">
        <v>1</v>
      </c>
    </row>
    <row r="5192" spans="1:2">
      <c r="A5192" s="21" t="s">
        <v>3080</v>
      </c>
      <c r="B5192" s="419">
        <v>2</v>
      </c>
    </row>
    <row r="5193" spans="1:2">
      <c r="A5193" s="418" t="s">
        <v>5742</v>
      </c>
      <c r="B5193" s="419">
        <v>1</v>
      </c>
    </row>
    <row r="5194" spans="1:2">
      <c r="A5194" s="418" t="s">
        <v>5738</v>
      </c>
      <c r="B5194" s="419">
        <v>1</v>
      </c>
    </row>
    <row r="5195" spans="1:2">
      <c r="A5195" s="21" t="s">
        <v>3091</v>
      </c>
      <c r="B5195" s="419">
        <v>2</v>
      </c>
    </row>
    <row r="5196" spans="1:2">
      <c r="A5196" s="418" t="s">
        <v>5742</v>
      </c>
      <c r="B5196" s="419">
        <v>1</v>
      </c>
    </row>
    <row r="5197" spans="1:2">
      <c r="A5197" s="418" t="s">
        <v>5738</v>
      </c>
      <c r="B5197" s="419">
        <v>1</v>
      </c>
    </row>
    <row r="5198" spans="1:2">
      <c r="A5198" s="21" t="s">
        <v>3102</v>
      </c>
      <c r="B5198" s="419">
        <v>2</v>
      </c>
    </row>
    <row r="5199" spans="1:2">
      <c r="A5199" s="418" t="s">
        <v>5742</v>
      </c>
      <c r="B5199" s="419">
        <v>1</v>
      </c>
    </row>
    <row r="5200" spans="1:2">
      <c r="A5200" s="418" t="s">
        <v>5738</v>
      </c>
      <c r="B5200" s="419">
        <v>1</v>
      </c>
    </row>
    <row r="5201" spans="1:2">
      <c r="A5201" s="21" t="s">
        <v>3113</v>
      </c>
      <c r="B5201" s="419">
        <v>2</v>
      </c>
    </row>
    <row r="5202" spans="1:2">
      <c r="A5202" s="418" t="s">
        <v>5742</v>
      </c>
      <c r="B5202" s="419">
        <v>1</v>
      </c>
    </row>
    <row r="5203" spans="1:2">
      <c r="A5203" s="418" t="s">
        <v>5738</v>
      </c>
      <c r="B5203" s="419">
        <v>1</v>
      </c>
    </row>
    <row r="5204" spans="1:2">
      <c r="A5204" s="21" t="s">
        <v>2039</v>
      </c>
      <c r="B5204" s="419">
        <v>2</v>
      </c>
    </row>
    <row r="5205" spans="1:2">
      <c r="A5205" s="418" t="s">
        <v>5742</v>
      </c>
      <c r="B5205" s="419">
        <v>1</v>
      </c>
    </row>
    <row r="5206" spans="1:2">
      <c r="A5206" s="418" t="s">
        <v>5738</v>
      </c>
      <c r="B5206" s="419">
        <v>1</v>
      </c>
    </row>
    <row r="5207" spans="1:2">
      <c r="A5207" s="21" t="s">
        <v>2138</v>
      </c>
      <c r="B5207" s="419">
        <v>2</v>
      </c>
    </row>
    <row r="5208" spans="1:2">
      <c r="A5208" s="418" t="s">
        <v>5742</v>
      </c>
      <c r="B5208" s="419">
        <v>1</v>
      </c>
    </row>
    <row r="5209" spans="1:2">
      <c r="A5209" s="418" t="s">
        <v>5738</v>
      </c>
      <c r="B5209" s="419">
        <v>1</v>
      </c>
    </row>
    <row r="5210" spans="1:2">
      <c r="A5210" s="21" t="s">
        <v>2149</v>
      </c>
      <c r="B5210" s="419">
        <v>2</v>
      </c>
    </row>
    <row r="5211" spans="1:2">
      <c r="A5211" s="418" t="s">
        <v>5742</v>
      </c>
      <c r="B5211" s="419">
        <v>1</v>
      </c>
    </row>
    <row r="5212" spans="1:2">
      <c r="A5212" s="418" t="s">
        <v>5738</v>
      </c>
      <c r="B5212" s="419">
        <v>1</v>
      </c>
    </row>
    <row r="5213" spans="1:2">
      <c r="A5213" s="21" t="s">
        <v>2160</v>
      </c>
      <c r="B5213" s="419">
        <v>2</v>
      </c>
    </row>
    <row r="5214" spans="1:2">
      <c r="A5214" s="418" t="s">
        <v>5742</v>
      </c>
      <c r="B5214" s="419">
        <v>1</v>
      </c>
    </row>
    <row r="5215" spans="1:2">
      <c r="A5215" s="418" t="s">
        <v>5738</v>
      </c>
      <c r="B5215" s="419">
        <v>1</v>
      </c>
    </row>
    <row r="5216" spans="1:2">
      <c r="A5216" s="21" t="s">
        <v>2171</v>
      </c>
      <c r="B5216" s="419">
        <v>2</v>
      </c>
    </row>
    <row r="5217" spans="1:2">
      <c r="A5217" s="418" t="s">
        <v>5742</v>
      </c>
      <c r="B5217" s="419">
        <v>1</v>
      </c>
    </row>
    <row r="5218" spans="1:2">
      <c r="A5218" s="418" t="s">
        <v>5738</v>
      </c>
      <c r="B5218" s="419">
        <v>1</v>
      </c>
    </row>
    <row r="5219" spans="1:2">
      <c r="A5219" s="21" t="s">
        <v>2182</v>
      </c>
      <c r="B5219" s="419">
        <v>2</v>
      </c>
    </row>
    <row r="5220" spans="1:2">
      <c r="A5220" s="418" t="s">
        <v>5742</v>
      </c>
      <c r="B5220" s="419">
        <v>1</v>
      </c>
    </row>
    <row r="5221" spans="1:2">
      <c r="A5221" s="418" t="s">
        <v>5738</v>
      </c>
      <c r="B5221" s="419">
        <v>1</v>
      </c>
    </row>
    <row r="5222" spans="1:2">
      <c r="A5222" s="21" t="s">
        <v>2193</v>
      </c>
      <c r="B5222" s="419">
        <v>2</v>
      </c>
    </row>
    <row r="5223" spans="1:2">
      <c r="A5223" s="418" t="s">
        <v>5742</v>
      </c>
      <c r="B5223" s="419">
        <v>1</v>
      </c>
    </row>
    <row r="5224" spans="1:2">
      <c r="A5224" s="418" t="s">
        <v>5738</v>
      </c>
      <c r="B5224" s="419">
        <v>1</v>
      </c>
    </row>
    <row r="5225" spans="1:2">
      <c r="A5225" s="21" t="s">
        <v>2204</v>
      </c>
      <c r="B5225" s="419">
        <v>2</v>
      </c>
    </row>
    <row r="5226" spans="1:2">
      <c r="A5226" s="418" t="s">
        <v>5742</v>
      </c>
      <c r="B5226" s="419">
        <v>1</v>
      </c>
    </row>
    <row r="5227" spans="1:2">
      <c r="A5227" s="418" t="s">
        <v>5738</v>
      </c>
      <c r="B5227" s="419">
        <v>1</v>
      </c>
    </row>
    <row r="5228" spans="1:2">
      <c r="A5228" s="21" t="s">
        <v>2215</v>
      </c>
      <c r="B5228" s="419">
        <v>2</v>
      </c>
    </row>
    <row r="5229" spans="1:2">
      <c r="A5229" s="418" t="s">
        <v>5742</v>
      </c>
      <c r="B5229" s="419">
        <v>1</v>
      </c>
    </row>
    <row r="5230" spans="1:2">
      <c r="A5230" s="418" t="s">
        <v>5738</v>
      </c>
      <c r="B5230" s="419">
        <v>1</v>
      </c>
    </row>
    <row r="5231" spans="1:2">
      <c r="A5231" s="21" t="s">
        <v>2226</v>
      </c>
      <c r="B5231" s="419">
        <v>2</v>
      </c>
    </row>
    <row r="5232" spans="1:2">
      <c r="A5232" s="418" t="s">
        <v>5742</v>
      </c>
      <c r="B5232" s="419">
        <v>1</v>
      </c>
    </row>
    <row r="5233" spans="1:2">
      <c r="A5233" s="418" t="s">
        <v>5738</v>
      </c>
      <c r="B5233" s="419">
        <v>1</v>
      </c>
    </row>
    <row r="5234" spans="1:2">
      <c r="A5234" s="21" t="s">
        <v>2237</v>
      </c>
      <c r="B5234" s="419">
        <v>2</v>
      </c>
    </row>
    <row r="5235" spans="1:2">
      <c r="A5235" s="418" t="s">
        <v>5742</v>
      </c>
      <c r="B5235" s="419">
        <v>1</v>
      </c>
    </row>
    <row r="5236" spans="1:2">
      <c r="A5236" s="418" t="s">
        <v>5738</v>
      </c>
      <c r="B5236" s="419">
        <v>1</v>
      </c>
    </row>
    <row r="5237" spans="1:2">
      <c r="A5237" s="21" t="s">
        <v>2050</v>
      </c>
      <c r="B5237" s="419">
        <v>2</v>
      </c>
    </row>
    <row r="5238" spans="1:2">
      <c r="A5238" s="418" t="s">
        <v>5742</v>
      </c>
      <c r="B5238" s="419">
        <v>1</v>
      </c>
    </row>
    <row r="5239" spans="1:2">
      <c r="A5239" s="418" t="s">
        <v>5738</v>
      </c>
      <c r="B5239" s="419">
        <v>1</v>
      </c>
    </row>
    <row r="5240" spans="1:2">
      <c r="A5240" s="21" t="s">
        <v>2248</v>
      </c>
      <c r="B5240" s="419">
        <v>2</v>
      </c>
    </row>
    <row r="5241" spans="1:2">
      <c r="A5241" s="418" t="s">
        <v>5742</v>
      </c>
      <c r="B5241" s="419">
        <v>1</v>
      </c>
    </row>
    <row r="5242" spans="1:2">
      <c r="A5242" s="418" t="s">
        <v>5738</v>
      </c>
      <c r="B5242" s="419">
        <v>1</v>
      </c>
    </row>
    <row r="5243" spans="1:2">
      <c r="A5243" s="21" t="s">
        <v>2259</v>
      </c>
      <c r="B5243" s="419">
        <v>2</v>
      </c>
    </row>
    <row r="5244" spans="1:2">
      <c r="A5244" s="418" t="s">
        <v>5742</v>
      </c>
      <c r="B5244" s="419">
        <v>1</v>
      </c>
    </row>
    <row r="5245" spans="1:2">
      <c r="A5245" s="418" t="s">
        <v>5738</v>
      </c>
      <c r="B5245" s="419">
        <v>1</v>
      </c>
    </row>
    <row r="5246" spans="1:2">
      <c r="A5246" s="21" t="s">
        <v>2270</v>
      </c>
      <c r="B5246" s="419">
        <v>2</v>
      </c>
    </row>
    <row r="5247" spans="1:2">
      <c r="A5247" s="418" t="s">
        <v>5742</v>
      </c>
      <c r="B5247" s="419">
        <v>1</v>
      </c>
    </row>
    <row r="5248" spans="1:2">
      <c r="A5248" s="418" t="s">
        <v>5738</v>
      </c>
      <c r="B5248" s="419">
        <v>1</v>
      </c>
    </row>
    <row r="5249" spans="1:2">
      <c r="A5249" s="21" t="s">
        <v>2281</v>
      </c>
      <c r="B5249" s="419">
        <v>2</v>
      </c>
    </row>
    <row r="5250" spans="1:2">
      <c r="A5250" s="418" t="s">
        <v>5742</v>
      </c>
      <c r="B5250" s="419">
        <v>1</v>
      </c>
    </row>
    <row r="5251" spans="1:2">
      <c r="A5251" s="418" t="s">
        <v>5738</v>
      </c>
      <c r="B5251" s="419">
        <v>1</v>
      </c>
    </row>
    <row r="5252" spans="1:2">
      <c r="A5252" s="21" t="s">
        <v>2292</v>
      </c>
      <c r="B5252" s="419">
        <v>2</v>
      </c>
    </row>
    <row r="5253" spans="1:2">
      <c r="A5253" s="418" t="s">
        <v>5742</v>
      </c>
      <c r="B5253" s="419">
        <v>1</v>
      </c>
    </row>
    <row r="5254" spans="1:2">
      <c r="A5254" s="418" t="s">
        <v>5738</v>
      </c>
      <c r="B5254" s="419">
        <v>1</v>
      </c>
    </row>
    <row r="5255" spans="1:2">
      <c r="A5255" s="21" t="s">
        <v>2303</v>
      </c>
      <c r="B5255" s="419">
        <v>2</v>
      </c>
    </row>
    <row r="5256" spans="1:2">
      <c r="A5256" s="418" t="s">
        <v>5742</v>
      </c>
      <c r="B5256" s="419">
        <v>1</v>
      </c>
    </row>
    <row r="5257" spans="1:2">
      <c r="A5257" s="418" t="s">
        <v>5738</v>
      </c>
      <c r="B5257" s="419">
        <v>1</v>
      </c>
    </row>
    <row r="5258" spans="1:2">
      <c r="A5258" s="21" t="s">
        <v>2314</v>
      </c>
      <c r="B5258" s="419">
        <v>2</v>
      </c>
    </row>
    <row r="5259" spans="1:2">
      <c r="A5259" s="418" t="s">
        <v>5742</v>
      </c>
      <c r="B5259" s="419">
        <v>1</v>
      </c>
    </row>
    <row r="5260" spans="1:2">
      <c r="A5260" s="418" t="s">
        <v>5738</v>
      </c>
      <c r="B5260" s="419">
        <v>1</v>
      </c>
    </row>
    <row r="5261" spans="1:2">
      <c r="A5261" s="21" t="s">
        <v>2325</v>
      </c>
      <c r="B5261" s="419">
        <v>2</v>
      </c>
    </row>
    <row r="5262" spans="1:2">
      <c r="A5262" s="418" t="s">
        <v>5742</v>
      </c>
      <c r="B5262" s="419">
        <v>1</v>
      </c>
    </row>
    <row r="5263" spans="1:2">
      <c r="A5263" s="418" t="s">
        <v>5738</v>
      </c>
      <c r="B5263" s="419">
        <v>1</v>
      </c>
    </row>
    <row r="5264" spans="1:2">
      <c r="A5264" s="21" t="s">
        <v>2336</v>
      </c>
      <c r="B5264" s="419">
        <v>2</v>
      </c>
    </row>
    <row r="5265" spans="1:2">
      <c r="A5265" s="418" t="s">
        <v>5742</v>
      </c>
      <c r="B5265" s="419">
        <v>1</v>
      </c>
    </row>
    <row r="5266" spans="1:2">
      <c r="A5266" s="418" t="s">
        <v>5738</v>
      </c>
      <c r="B5266" s="419">
        <v>1</v>
      </c>
    </row>
    <row r="5267" spans="1:2">
      <c r="A5267" s="21" t="s">
        <v>2347</v>
      </c>
      <c r="B5267" s="419">
        <v>2</v>
      </c>
    </row>
    <row r="5268" spans="1:2">
      <c r="A5268" s="418" t="s">
        <v>5742</v>
      </c>
      <c r="B5268" s="419">
        <v>1</v>
      </c>
    </row>
    <row r="5269" spans="1:2">
      <c r="A5269" s="418" t="s">
        <v>5738</v>
      </c>
      <c r="B5269" s="419">
        <v>1</v>
      </c>
    </row>
    <row r="5270" spans="1:2">
      <c r="A5270" s="21" t="s">
        <v>2061</v>
      </c>
      <c r="B5270" s="419">
        <v>2</v>
      </c>
    </row>
    <row r="5271" spans="1:2">
      <c r="A5271" s="418" t="s">
        <v>5742</v>
      </c>
      <c r="B5271" s="419">
        <v>1</v>
      </c>
    </row>
    <row r="5272" spans="1:2">
      <c r="A5272" s="418" t="s">
        <v>5738</v>
      </c>
      <c r="B5272" s="419">
        <v>1</v>
      </c>
    </row>
    <row r="5273" spans="1:2">
      <c r="A5273" s="21" t="s">
        <v>2358</v>
      </c>
      <c r="B5273" s="419">
        <v>2</v>
      </c>
    </row>
    <row r="5274" spans="1:2">
      <c r="A5274" s="418" t="s">
        <v>5742</v>
      </c>
      <c r="B5274" s="419">
        <v>1</v>
      </c>
    </row>
    <row r="5275" spans="1:2">
      <c r="A5275" s="418" t="s">
        <v>5738</v>
      </c>
      <c r="B5275" s="419">
        <v>1</v>
      </c>
    </row>
    <row r="5276" spans="1:2">
      <c r="A5276" s="21" t="s">
        <v>2369</v>
      </c>
      <c r="B5276" s="419">
        <v>2</v>
      </c>
    </row>
    <row r="5277" spans="1:2">
      <c r="A5277" s="418" t="s">
        <v>5742</v>
      </c>
      <c r="B5277" s="419">
        <v>1</v>
      </c>
    </row>
    <row r="5278" spans="1:2">
      <c r="A5278" s="418" t="s">
        <v>5738</v>
      </c>
      <c r="B5278" s="419">
        <v>1</v>
      </c>
    </row>
    <row r="5279" spans="1:2">
      <c r="A5279" s="21" t="s">
        <v>2380</v>
      </c>
      <c r="B5279" s="419">
        <v>2</v>
      </c>
    </row>
    <row r="5280" spans="1:2">
      <c r="A5280" s="418" t="s">
        <v>5742</v>
      </c>
      <c r="B5280" s="419">
        <v>1</v>
      </c>
    </row>
    <row r="5281" spans="1:2">
      <c r="A5281" s="418" t="s">
        <v>5738</v>
      </c>
      <c r="B5281" s="419">
        <v>1</v>
      </c>
    </row>
    <row r="5282" spans="1:2">
      <c r="A5282" s="21" t="s">
        <v>2391</v>
      </c>
      <c r="B5282" s="419">
        <v>2</v>
      </c>
    </row>
    <row r="5283" spans="1:2">
      <c r="A5283" s="418" t="s">
        <v>5742</v>
      </c>
      <c r="B5283" s="419">
        <v>1</v>
      </c>
    </row>
    <row r="5284" spans="1:2">
      <c r="A5284" s="418" t="s">
        <v>5738</v>
      </c>
      <c r="B5284" s="419">
        <v>1</v>
      </c>
    </row>
    <row r="5285" spans="1:2">
      <c r="A5285" s="21" t="s">
        <v>2402</v>
      </c>
      <c r="B5285" s="419">
        <v>2</v>
      </c>
    </row>
    <row r="5286" spans="1:2">
      <c r="A5286" s="418" t="s">
        <v>5742</v>
      </c>
      <c r="B5286" s="419">
        <v>1</v>
      </c>
    </row>
    <row r="5287" spans="1:2">
      <c r="A5287" s="418" t="s">
        <v>5738</v>
      </c>
      <c r="B5287" s="419">
        <v>1</v>
      </c>
    </row>
    <row r="5288" spans="1:2">
      <c r="A5288" s="21" t="s">
        <v>2413</v>
      </c>
      <c r="B5288" s="419">
        <v>2</v>
      </c>
    </row>
    <row r="5289" spans="1:2">
      <c r="A5289" s="418" t="s">
        <v>5742</v>
      </c>
      <c r="B5289" s="419">
        <v>1</v>
      </c>
    </row>
    <row r="5290" spans="1:2">
      <c r="A5290" s="418" t="s">
        <v>5738</v>
      </c>
      <c r="B5290" s="419">
        <v>1</v>
      </c>
    </row>
    <row r="5291" spans="1:2">
      <c r="A5291" s="21" t="s">
        <v>2424</v>
      </c>
      <c r="B5291" s="419">
        <v>2</v>
      </c>
    </row>
    <row r="5292" spans="1:2">
      <c r="A5292" s="418" t="s">
        <v>5742</v>
      </c>
      <c r="B5292" s="419">
        <v>1</v>
      </c>
    </row>
    <row r="5293" spans="1:2">
      <c r="A5293" s="418" t="s">
        <v>5738</v>
      </c>
      <c r="B5293" s="419">
        <v>1</v>
      </c>
    </row>
    <row r="5294" spans="1:2">
      <c r="A5294" s="21" t="s">
        <v>2435</v>
      </c>
      <c r="B5294" s="419">
        <v>2</v>
      </c>
    </row>
    <row r="5295" spans="1:2">
      <c r="A5295" s="418" t="s">
        <v>5742</v>
      </c>
      <c r="B5295" s="419">
        <v>1</v>
      </c>
    </row>
    <row r="5296" spans="1:2">
      <c r="A5296" s="418" t="s">
        <v>5738</v>
      </c>
      <c r="B5296" s="419">
        <v>1</v>
      </c>
    </row>
    <row r="5297" spans="1:2">
      <c r="A5297" s="21" t="s">
        <v>2446</v>
      </c>
      <c r="B5297" s="419">
        <v>2</v>
      </c>
    </row>
    <row r="5298" spans="1:2">
      <c r="A5298" s="418" t="s">
        <v>5742</v>
      </c>
      <c r="B5298" s="419">
        <v>1</v>
      </c>
    </row>
    <row r="5299" spans="1:2">
      <c r="A5299" s="418" t="s">
        <v>5738</v>
      </c>
      <c r="B5299" s="419">
        <v>1</v>
      </c>
    </row>
    <row r="5300" spans="1:2">
      <c r="A5300" s="21" t="s">
        <v>2457</v>
      </c>
      <c r="B5300" s="419">
        <v>2</v>
      </c>
    </row>
    <row r="5301" spans="1:2">
      <c r="A5301" s="418" t="s">
        <v>5742</v>
      </c>
      <c r="B5301" s="419">
        <v>1</v>
      </c>
    </row>
    <row r="5302" spans="1:2">
      <c r="A5302" s="418" t="s">
        <v>5738</v>
      </c>
      <c r="B5302" s="419">
        <v>1</v>
      </c>
    </row>
    <row r="5303" spans="1:2">
      <c r="A5303" s="21" t="s">
        <v>2072</v>
      </c>
      <c r="B5303" s="419">
        <v>2</v>
      </c>
    </row>
    <row r="5304" spans="1:2">
      <c r="A5304" s="418" t="s">
        <v>5742</v>
      </c>
      <c r="B5304" s="419">
        <v>1</v>
      </c>
    </row>
    <row r="5305" spans="1:2">
      <c r="A5305" s="418" t="s">
        <v>5738</v>
      </c>
      <c r="B5305" s="419">
        <v>1</v>
      </c>
    </row>
    <row r="5306" spans="1:2">
      <c r="A5306" s="21" t="s">
        <v>2468</v>
      </c>
      <c r="B5306" s="419">
        <v>2</v>
      </c>
    </row>
    <row r="5307" spans="1:2">
      <c r="A5307" s="418" t="s">
        <v>5742</v>
      </c>
      <c r="B5307" s="419">
        <v>1</v>
      </c>
    </row>
    <row r="5308" spans="1:2">
      <c r="A5308" s="418" t="s">
        <v>5738</v>
      </c>
      <c r="B5308" s="419">
        <v>1</v>
      </c>
    </row>
    <row r="5309" spans="1:2">
      <c r="A5309" s="21" t="s">
        <v>2479</v>
      </c>
      <c r="B5309" s="419">
        <v>2</v>
      </c>
    </row>
    <row r="5310" spans="1:2">
      <c r="A5310" s="418" t="s">
        <v>5742</v>
      </c>
      <c r="B5310" s="419">
        <v>1</v>
      </c>
    </row>
    <row r="5311" spans="1:2">
      <c r="A5311" s="418" t="s">
        <v>5738</v>
      </c>
      <c r="B5311" s="419">
        <v>1</v>
      </c>
    </row>
    <row r="5312" spans="1:2">
      <c r="A5312" s="21" t="s">
        <v>2490</v>
      </c>
      <c r="B5312" s="419">
        <v>2</v>
      </c>
    </row>
    <row r="5313" spans="1:2">
      <c r="A5313" s="418" t="s">
        <v>5742</v>
      </c>
      <c r="B5313" s="419">
        <v>1</v>
      </c>
    </row>
    <row r="5314" spans="1:2">
      <c r="A5314" s="418" t="s">
        <v>5738</v>
      </c>
      <c r="B5314" s="419">
        <v>1</v>
      </c>
    </row>
    <row r="5315" spans="1:2">
      <c r="A5315" s="21" t="s">
        <v>2501</v>
      </c>
      <c r="B5315" s="419">
        <v>2</v>
      </c>
    </row>
    <row r="5316" spans="1:2">
      <c r="A5316" s="418" t="s">
        <v>5742</v>
      </c>
      <c r="B5316" s="419">
        <v>1</v>
      </c>
    </row>
    <row r="5317" spans="1:2">
      <c r="A5317" s="418" t="s">
        <v>5738</v>
      </c>
      <c r="B5317" s="419">
        <v>1</v>
      </c>
    </row>
    <row r="5318" spans="1:2">
      <c r="A5318" s="21" t="s">
        <v>2512</v>
      </c>
      <c r="B5318" s="419">
        <v>2</v>
      </c>
    </row>
    <row r="5319" spans="1:2">
      <c r="A5319" s="418" t="s">
        <v>5742</v>
      </c>
      <c r="B5319" s="419">
        <v>1</v>
      </c>
    </row>
    <row r="5320" spans="1:2">
      <c r="A5320" s="418" t="s">
        <v>5738</v>
      </c>
      <c r="B5320" s="419">
        <v>1</v>
      </c>
    </row>
    <row r="5321" spans="1:2">
      <c r="A5321" s="21" t="s">
        <v>2523</v>
      </c>
      <c r="B5321" s="419">
        <v>2</v>
      </c>
    </row>
    <row r="5322" spans="1:2">
      <c r="A5322" s="418" t="s">
        <v>5742</v>
      </c>
      <c r="B5322" s="419">
        <v>1</v>
      </c>
    </row>
    <row r="5323" spans="1:2">
      <c r="A5323" s="418" t="s">
        <v>5738</v>
      </c>
      <c r="B5323" s="419">
        <v>1</v>
      </c>
    </row>
    <row r="5324" spans="1:2">
      <c r="A5324" s="21" t="s">
        <v>2534</v>
      </c>
      <c r="B5324" s="419">
        <v>2</v>
      </c>
    </row>
    <row r="5325" spans="1:2">
      <c r="A5325" s="418" t="s">
        <v>5742</v>
      </c>
      <c r="B5325" s="419">
        <v>1</v>
      </c>
    </row>
    <row r="5326" spans="1:2">
      <c r="A5326" s="418" t="s">
        <v>5738</v>
      </c>
      <c r="B5326" s="419">
        <v>1</v>
      </c>
    </row>
    <row r="5327" spans="1:2">
      <c r="A5327" s="21" t="s">
        <v>2545</v>
      </c>
      <c r="B5327" s="419">
        <v>2</v>
      </c>
    </row>
    <row r="5328" spans="1:2">
      <c r="A5328" s="418" t="s">
        <v>5742</v>
      </c>
      <c r="B5328" s="419">
        <v>1</v>
      </c>
    </row>
    <row r="5329" spans="1:2">
      <c r="A5329" s="418" t="s">
        <v>5738</v>
      </c>
      <c r="B5329" s="419">
        <v>1</v>
      </c>
    </row>
    <row r="5330" spans="1:2">
      <c r="A5330" s="21" t="s">
        <v>2556</v>
      </c>
      <c r="B5330" s="419">
        <v>2</v>
      </c>
    </row>
    <row r="5331" spans="1:2">
      <c r="A5331" s="418" t="s">
        <v>5742</v>
      </c>
      <c r="B5331" s="419">
        <v>1</v>
      </c>
    </row>
    <row r="5332" spans="1:2">
      <c r="A5332" s="418" t="s">
        <v>5738</v>
      </c>
      <c r="B5332" s="419">
        <v>1</v>
      </c>
    </row>
    <row r="5333" spans="1:2">
      <c r="A5333" s="21" t="s">
        <v>2567</v>
      </c>
      <c r="B5333" s="419">
        <v>2</v>
      </c>
    </row>
    <row r="5334" spans="1:2">
      <c r="A5334" s="418" t="s">
        <v>5742</v>
      </c>
      <c r="B5334" s="419">
        <v>1</v>
      </c>
    </row>
    <row r="5335" spans="1:2">
      <c r="A5335" s="418" t="s">
        <v>5738</v>
      </c>
      <c r="B5335" s="419">
        <v>1</v>
      </c>
    </row>
    <row r="5336" spans="1:2">
      <c r="A5336" s="21" t="s">
        <v>2083</v>
      </c>
      <c r="B5336" s="419">
        <v>2</v>
      </c>
    </row>
    <row r="5337" spans="1:2">
      <c r="A5337" s="418" t="s">
        <v>5742</v>
      </c>
      <c r="B5337" s="419">
        <v>1</v>
      </c>
    </row>
    <row r="5338" spans="1:2">
      <c r="A5338" s="418" t="s">
        <v>5738</v>
      </c>
      <c r="B5338" s="419">
        <v>1</v>
      </c>
    </row>
    <row r="5339" spans="1:2">
      <c r="A5339" s="21" t="s">
        <v>2578</v>
      </c>
      <c r="B5339" s="419">
        <v>2</v>
      </c>
    </row>
    <row r="5340" spans="1:2">
      <c r="A5340" s="418" t="s">
        <v>5742</v>
      </c>
      <c r="B5340" s="419">
        <v>1</v>
      </c>
    </row>
    <row r="5341" spans="1:2">
      <c r="A5341" s="418" t="s">
        <v>5738</v>
      </c>
      <c r="B5341" s="419">
        <v>1</v>
      </c>
    </row>
    <row r="5342" spans="1:2">
      <c r="A5342" s="21" t="s">
        <v>2589</v>
      </c>
      <c r="B5342" s="419">
        <v>2</v>
      </c>
    </row>
    <row r="5343" spans="1:2">
      <c r="A5343" s="418" t="s">
        <v>5742</v>
      </c>
      <c r="B5343" s="419">
        <v>1</v>
      </c>
    </row>
    <row r="5344" spans="1:2">
      <c r="A5344" s="418" t="s">
        <v>5738</v>
      </c>
      <c r="B5344" s="419">
        <v>1</v>
      </c>
    </row>
    <row r="5345" spans="1:2">
      <c r="A5345" s="21" t="s">
        <v>2600</v>
      </c>
      <c r="B5345" s="419">
        <v>2</v>
      </c>
    </row>
    <row r="5346" spans="1:2">
      <c r="A5346" s="418" t="s">
        <v>5742</v>
      </c>
      <c r="B5346" s="419">
        <v>1</v>
      </c>
    </row>
    <row r="5347" spans="1:2">
      <c r="A5347" s="418" t="s">
        <v>5738</v>
      </c>
      <c r="B5347" s="419">
        <v>1</v>
      </c>
    </row>
    <row r="5348" spans="1:2">
      <c r="A5348" s="21" t="s">
        <v>2611</v>
      </c>
      <c r="B5348" s="419">
        <v>2</v>
      </c>
    </row>
    <row r="5349" spans="1:2">
      <c r="A5349" s="418" t="s">
        <v>5742</v>
      </c>
      <c r="B5349" s="419">
        <v>1</v>
      </c>
    </row>
    <row r="5350" spans="1:2">
      <c r="A5350" s="418" t="s">
        <v>5738</v>
      </c>
      <c r="B5350" s="419">
        <v>1</v>
      </c>
    </row>
    <row r="5351" spans="1:2">
      <c r="A5351" s="21" t="s">
        <v>2622</v>
      </c>
      <c r="B5351" s="419">
        <v>2</v>
      </c>
    </row>
    <row r="5352" spans="1:2">
      <c r="A5352" s="418" t="s">
        <v>5742</v>
      </c>
      <c r="B5352" s="419">
        <v>1</v>
      </c>
    </row>
    <row r="5353" spans="1:2">
      <c r="A5353" s="418" t="s">
        <v>5738</v>
      </c>
      <c r="B5353" s="419">
        <v>1</v>
      </c>
    </row>
    <row r="5354" spans="1:2">
      <c r="A5354" s="21" t="s">
        <v>2633</v>
      </c>
      <c r="B5354" s="419">
        <v>2</v>
      </c>
    </row>
    <row r="5355" spans="1:2">
      <c r="A5355" s="418" t="s">
        <v>5742</v>
      </c>
      <c r="B5355" s="419">
        <v>1</v>
      </c>
    </row>
    <row r="5356" spans="1:2">
      <c r="A5356" s="418" t="s">
        <v>5738</v>
      </c>
      <c r="B5356" s="419">
        <v>1</v>
      </c>
    </row>
    <row r="5357" spans="1:2">
      <c r="A5357" s="21" t="s">
        <v>2644</v>
      </c>
      <c r="B5357" s="419">
        <v>2</v>
      </c>
    </row>
    <row r="5358" spans="1:2">
      <c r="A5358" s="418" t="s">
        <v>5742</v>
      </c>
      <c r="B5358" s="419">
        <v>1</v>
      </c>
    </row>
    <row r="5359" spans="1:2">
      <c r="A5359" s="418" t="s">
        <v>5738</v>
      </c>
      <c r="B5359" s="419">
        <v>1</v>
      </c>
    </row>
    <row r="5360" spans="1:2">
      <c r="A5360" s="21" t="s">
        <v>2655</v>
      </c>
      <c r="B5360" s="419">
        <v>2</v>
      </c>
    </row>
    <row r="5361" spans="1:2">
      <c r="A5361" s="418" t="s">
        <v>5742</v>
      </c>
      <c r="B5361" s="419">
        <v>1</v>
      </c>
    </row>
    <row r="5362" spans="1:2">
      <c r="A5362" s="418" t="s">
        <v>5738</v>
      </c>
      <c r="B5362" s="419">
        <v>1</v>
      </c>
    </row>
    <row r="5363" spans="1:2">
      <c r="A5363" s="21" t="s">
        <v>2666</v>
      </c>
      <c r="B5363" s="419">
        <v>2</v>
      </c>
    </row>
    <row r="5364" spans="1:2">
      <c r="A5364" s="418" t="s">
        <v>5742</v>
      </c>
      <c r="B5364" s="419">
        <v>1</v>
      </c>
    </row>
    <row r="5365" spans="1:2">
      <c r="A5365" s="418" t="s">
        <v>5738</v>
      </c>
      <c r="B5365" s="419">
        <v>1</v>
      </c>
    </row>
    <row r="5366" spans="1:2">
      <c r="A5366" s="21" t="s">
        <v>2677</v>
      </c>
      <c r="B5366" s="419">
        <v>2</v>
      </c>
    </row>
    <row r="5367" spans="1:2">
      <c r="A5367" s="418" t="s">
        <v>5742</v>
      </c>
      <c r="B5367" s="419">
        <v>1</v>
      </c>
    </row>
    <row r="5368" spans="1:2">
      <c r="A5368" s="418" t="s">
        <v>5738</v>
      </c>
      <c r="B5368" s="419">
        <v>1</v>
      </c>
    </row>
    <row r="5369" spans="1:2">
      <c r="A5369" s="21" t="s">
        <v>2094</v>
      </c>
      <c r="B5369" s="419">
        <v>2</v>
      </c>
    </row>
    <row r="5370" spans="1:2">
      <c r="A5370" s="418" t="s">
        <v>5742</v>
      </c>
      <c r="B5370" s="419">
        <v>1</v>
      </c>
    </row>
    <row r="5371" spans="1:2">
      <c r="A5371" s="418" t="s">
        <v>5738</v>
      </c>
      <c r="B5371" s="419">
        <v>1</v>
      </c>
    </row>
    <row r="5372" spans="1:2">
      <c r="A5372" s="21" t="s">
        <v>2688</v>
      </c>
      <c r="B5372" s="419">
        <v>2</v>
      </c>
    </row>
    <row r="5373" spans="1:2">
      <c r="A5373" s="418" t="s">
        <v>5742</v>
      </c>
      <c r="B5373" s="419">
        <v>1</v>
      </c>
    </row>
    <row r="5374" spans="1:2">
      <c r="A5374" s="418" t="s">
        <v>5738</v>
      </c>
      <c r="B5374" s="419">
        <v>1</v>
      </c>
    </row>
    <row r="5375" spans="1:2">
      <c r="A5375" s="21" t="s">
        <v>2699</v>
      </c>
      <c r="B5375" s="419">
        <v>2</v>
      </c>
    </row>
    <row r="5376" spans="1:2">
      <c r="A5376" s="418" t="s">
        <v>5742</v>
      </c>
      <c r="B5376" s="419">
        <v>1</v>
      </c>
    </row>
    <row r="5377" spans="1:2">
      <c r="A5377" s="418" t="s">
        <v>5738</v>
      </c>
      <c r="B5377" s="419">
        <v>1</v>
      </c>
    </row>
    <row r="5378" spans="1:2">
      <c r="A5378" s="21" t="s">
        <v>2710</v>
      </c>
      <c r="B5378" s="419">
        <v>2</v>
      </c>
    </row>
    <row r="5379" spans="1:2">
      <c r="A5379" s="418" t="s">
        <v>5742</v>
      </c>
      <c r="B5379" s="419">
        <v>1</v>
      </c>
    </row>
    <row r="5380" spans="1:2">
      <c r="A5380" s="418" t="s">
        <v>5738</v>
      </c>
      <c r="B5380" s="419">
        <v>1</v>
      </c>
    </row>
    <row r="5381" spans="1:2">
      <c r="A5381" s="21" t="s">
        <v>2721</v>
      </c>
      <c r="B5381" s="419">
        <v>2</v>
      </c>
    </row>
    <row r="5382" spans="1:2">
      <c r="A5382" s="418" t="s">
        <v>5742</v>
      </c>
      <c r="B5382" s="419">
        <v>1</v>
      </c>
    </row>
    <row r="5383" spans="1:2">
      <c r="A5383" s="418" t="s">
        <v>5738</v>
      </c>
      <c r="B5383" s="419">
        <v>1</v>
      </c>
    </row>
    <row r="5384" spans="1:2">
      <c r="A5384" s="21" t="s">
        <v>2732</v>
      </c>
      <c r="B5384" s="419">
        <v>2</v>
      </c>
    </row>
    <row r="5385" spans="1:2">
      <c r="A5385" s="418" t="s">
        <v>5742</v>
      </c>
      <c r="B5385" s="419">
        <v>1</v>
      </c>
    </row>
    <row r="5386" spans="1:2">
      <c r="A5386" s="418" t="s">
        <v>5738</v>
      </c>
      <c r="B5386" s="419">
        <v>1</v>
      </c>
    </row>
    <row r="5387" spans="1:2">
      <c r="A5387" s="21" t="s">
        <v>2743</v>
      </c>
      <c r="B5387" s="419">
        <v>2</v>
      </c>
    </row>
    <row r="5388" spans="1:2">
      <c r="A5388" s="418" t="s">
        <v>5742</v>
      </c>
      <c r="B5388" s="419">
        <v>1</v>
      </c>
    </row>
    <row r="5389" spans="1:2">
      <c r="A5389" s="418" t="s">
        <v>5738</v>
      </c>
      <c r="B5389" s="419">
        <v>1</v>
      </c>
    </row>
    <row r="5390" spans="1:2">
      <c r="A5390" s="21" t="s">
        <v>2754</v>
      </c>
      <c r="B5390" s="419">
        <v>2</v>
      </c>
    </row>
    <row r="5391" spans="1:2">
      <c r="A5391" s="418" t="s">
        <v>5742</v>
      </c>
      <c r="B5391" s="419">
        <v>1</v>
      </c>
    </row>
    <row r="5392" spans="1:2">
      <c r="A5392" s="418" t="s">
        <v>5738</v>
      </c>
      <c r="B5392" s="419">
        <v>1</v>
      </c>
    </row>
    <row r="5393" spans="1:2">
      <c r="A5393" s="21" t="s">
        <v>2765</v>
      </c>
      <c r="B5393" s="419">
        <v>2</v>
      </c>
    </row>
    <row r="5394" spans="1:2">
      <c r="A5394" s="418" t="s">
        <v>5742</v>
      </c>
      <c r="B5394" s="419">
        <v>1</v>
      </c>
    </row>
    <row r="5395" spans="1:2">
      <c r="A5395" s="418" t="s">
        <v>5738</v>
      </c>
      <c r="B5395" s="419">
        <v>1</v>
      </c>
    </row>
    <row r="5396" spans="1:2">
      <c r="A5396" s="21" t="s">
        <v>2776</v>
      </c>
      <c r="B5396" s="419">
        <v>2</v>
      </c>
    </row>
    <row r="5397" spans="1:2">
      <c r="A5397" s="418" t="s">
        <v>5742</v>
      </c>
      <c r="B5397" s="419">
        <v>1</v>
      </c>
    </row>
    <row r="5398" spans="1:2">
      <c r="A5398" s="418" t="s">
        <v>5738</v>
      </c>
      <c r="B5398" s="419">
        <v>1</v>
      </c>
    </row>
    <row r="5399" spans="1:2">
      <c r="A5399" s="21" t="s">
        <v>2787</v>
      </c>
      <c r="B5399" s="419">
        <v>2</v>
      </c>
    </row>
    <row r="5400" spans="1:2">
      <c r="A5400" s="418" t="s">
        <v>5742</v>
      </c>
      <c r="B5400" s="419">
        <v>1</v>
      </c>
    </row>
    <row r="5401" spans="1:2">
      <c r="A5401" s="418" t="s">
        <v>5738</v>
      </c>
      <c r="B5401" s="419">
        <v>1</v>
      </c>
    </row>
    <row r="5402" spans="1:2">
      <c r="A5402" s="21" t="s">
        <v>2105</v>
      </c>
      <c r="B5402" s="419">
        <v>2</v>
      </c>
    </row>
    <row r="5403" spans="1:2">
      <c r="A5403" s="418" t="s">
        <v>5742</v>
      </c>
      <c r="B5403" s="419">
        <v>1</v>
      </c>
    </row>
    <row r="5404" spans="1:2">
      <c r="A5404" s="418" t="s">
        <v>5738</v>
      </c>
      <c r="B5404" s="419">
        <v>1</v>
      </c>
    </row>
    <row r="5405" spans="1:2">
      <c r="A5405" s="21" t="s">
        <v>2798</v>
      </c>
      <c r="B5405" s="419">
        <v>2</v>
      </c>
    </row>
    <row r="5406" spans="1:2">
      <c r="A5406" s="418" t="s">
        <v>5742</v>
      </c>
      <c r="B5406" s="419">
        <v>1</v>
      </c>
    </row>
    <row r="5407" spans="1:2">
      <c r="A5407" s="418" t="s">
        <v>5738</v>
      </c>
      <c r="B5407" s="419">
        <v>1</v>
      </c>
    </row>
    <row r="5408" spans="1:2">
      <c r="A5408" s="21" t="s">
        <v>2809</v>
      </c>
      <c r="B5408" s="419">
        <v>2</v>
      </c>
    </row>
    <row r="5409" spans="1:2">
      <c r="A5409" s="418" t="s">
        <v>5742</v>
      </c>
      <c r="B5409" s="419">
        <v>1</v>
      </c>
    </row>
    <row r="5410" spans="1:2">
      <c r="A5410" s="418" t="s">
        <v>5738</v>
      </c>
      <c r="B5410" s="419">
        <v>1</v>
      </c>
    </row>
    <row r="5411" spans="1:2">
      <c r="A5411" s="21" t="s">
        <v>2820</v>
      </c>
      <c r="B5411" s="419">
        <v>2</v>
      </c>
    </row>
    <row r="5412" spans="1:2">
      <c r="A5412" s="418" t="s">
        <v>5742</v>
      </c>
      <c r="B5412" s="419">
        <v>1</v>
      </c>
    </row>
    <row r="5413" spans="1:2">
      <c r="A5413" s="418" t="s">
        <v>5738</v>
      </c>
      <c r="B5413" s="419">
        <v>1</v>
      </c>
    </row>
    <row r="5414" spans="1:2">
      <c r="A5414" s="21" t="s">
        <v>2831</v>
      </c>
      <c r="B5414" s="419">
        <v>2</v>
      </c>
    </row>
    <row r="5415" spans="1:2">
      <c r="A5415" s="418" t="s">
        <v>5742</v>
      </c>
      <c r="B5415" s="419">
        <v>1</v>
      </c>
    </row>
    <row r="5416" spans="1:2">
      <c r="A5416" s="418" t="s">
        <v>5738</v>
      </c>
      <c r="B5416" s="419">
        <v>1</v>
      </c>
    </row>
    <row r="5417" spans="1:2">
      <c r="A5417" s="21" t="s">
        <v>2842</v>
      </c>
      <c r="B5417" s="419">
        <v>2</v>
      </c>
    </row>
    <row r="5418" spans="1:2">
      <c r="A5418" s="418" t="s">
        <v>5742</v>
      </c>
      <c r="B5418" s="419">
        <v>1</v>
      </c>
    </row>
    <row r="5419" spans="1:2">
      <c r="A5419" s="418" t="s">
        <v>5738</v>
      </c>
      <c r="B5419" s="419">
        <v>1</v>
      </c>
    </row>
    <row r="5420" spans="1:2">
      <c r="A5420" s="21" t="s">
        <v>2853</v>
      </c>
      <c r="B5420" s="419">
        <v>2</v>
      </c>
    </row>
    <row r="5421" spans="1:2">
      <c r="A5421" s="418" t="s">
        <v>5742</v>
      </c>
      <c r="B5421" s="419">
        <v>1</v>
      </c>
    </row>
    <row r="5422" spans="1:2">
      <c r="A5422" s="418" t="s">
        <v>5738</v>
      </c>
      <c r="B5422" s="419">
        <v>1</v>
      </c>
    </row>
    <row r="5423" spans="1:2">
      <c r="A5423" s="21" t="s">
        <v>2864</v>
      </c>
      <c r="B5423" s="419">
        <v>2</v>
      </c>
    </row>
    <row r="5424" spans="1:2">
      <c r="A5424" s="418" t="s">
        <v>5742</v>
      </c>
      <c r="B5424" s="419">
        <v>1</v>
      </c>
    </row>
    <row r="5425" spans="1:2">
      <c r="A5425" s="418" t="s">
        <v>5738</v>
      </c>
      <c r="B5425" s="419">
        <v>1</v>
      </c>
    </row>
    <row r="5426" spans="1:2">
      <c r="A5426" s="21" t="s">
        <v>2875</v>
      </c>
      <c r="B5426" s="419">
        <v>2</v>
      </c>
    </row>
    <row r="5427" spans="1:2">
      <c r="A5427" s="418" t="s">
        <v>5742</v>
      </c>
      <c r="B5427" s="419">
        <v>1</v>
      </c>
    </row>
    <row r="5428" spans="1:2">
      <c r="A5428" s="418" t="s">
        <v>5738</v>
      </c>
      <c r="B5428" s="419">
        <v>1</v>
      </c>
    </row>
    <row r="5429" spans="1:2">
      <c r="A5429" s="21" t="s">
        <v>2886</v>
      </c>
      <c r="B5429" s="419">
        <v>2</v>
      </c>
    </row>
    <row r="5430" spans="1:2">
      <c r="A5430" s="418" t="s">
        <v>5742</v>
      </c>
      <c r="B5430" s="419">
        <v>1</v>
      </c>
    </row>
    <row r="5431" spans="1:2">
      <c r="A5431" s="418" t="s">
        <v>5738</v>
      </c>
      <c r="B5431" s="419">
        <v>1</v>
      </c>
    </row>
    <row r="5432" spans="1:2">
      <c r="A5432" s="21" t="s">
        <v>2897</v>
      </c>
      <c r="B5432" s="419">
        <v>2</v>
      </c>
    </row>
    <row r="5433" spans="1:2">
      <c r="A5433" s="418" t="s">
        <v>5742</v>
      </c>
      <c r="B5433" s="419">
        <v>1</v>
      </c>
    </row>
    <row r="5434" spans="1:2">
      <c r="A5434" s="418" t="s">
        <v>5738</v>
      </c>
      <c r="B5434" s="419">
        <v>1</v>
      </c>
    </row>
    <row r="5435" spans="1:2">
      <c r="A5435" s="21" t="s">
        <v>2116</v>
      </c>
      <c r="B5435" s="419">
        <v>2</v>
      </c>
    </row>
    <row r="5436" spans="1:2">
      <c r="A5436" s="418" t="s">
        <v>5742</v>
      </c>
      <c r="B5436" s="419">
        <v>1</v>
      </c>
    </row>
    <row r="5437" spans="1:2">
      <c r="A5437" s="418" t="s">
        <v>5738</v>
      </c>
      <c r="B5437" s="419">
        <v>1</v>
      </c>
    </row>
    <row r="5438" spans="1:2">
      <c r="A5438" s="21" t="s">
        <v>2908</v>
      </c>
      <c r="B5438" s="419">
        <v>2</v>
      </c>
    </row>
    <row r="5439" spans="1:2">
      <c r="A5439" s="418" t="s">
        <v>5742</v>
      </c>
      <c r="B5439" s="419">
        <v>1</v>
      </c>
    </row>
    <row r="5440" spans="1:2">
      <c r="A5440" s="418" t="s">
        <v>5738</v>
      </c>
      <c r="B5440" s="419">
        <v>1</v>
      </c>
    </row>
    <row r="5441" spans="1:2">
      <c r="A5441" s="21" t="s">
        <v>2919</v>
      </c>
      <c r="B5441" s="419">
        <v>2</v>
      </c>
    </row>
    <row r="5442" spans="1:2">
      <c r="A5442" s="418" t="s">
        <v>5742</v>
      </c>
      <c r="B5442" s="419">
        <v>1</v>
      </c>
    </row>
    <row r="5443" spans="1:2">
      <c r="A5443" s="418" t="s">
        <v>5738</v>
      </c>
      <c r="B5443" s="419">
        <v>1</v>
      </c>
    </row>
    <row r="5444" spans="1:2">
      <c r="A5444" s="21" t="s">
        <v>2930</v>
      </c>
      <c r="B5444" s="419">
        <v>2</v>
      </c>
    </row>
    <row r="5445" spans="1:2">
      <c r="A5445" s="418" t="s">
        <v>5742</v>
      </c>
      <c r="B5445" s="419">
        <v>1</v>
      </c>
    </row>
    <row r="5446" spans="1:2">
      <c r="A5446" s="418" t="s">
        <v>5738</v>
      </c>
      <c r="B5446" s="419">
        <v>1</v>
      </c>
    </row>
    <row r="5447" spans="1:2">
      <c r="A5447" s="21" t="s">
        <v>2941</v>
      </c>
      <c r="B5447" s="419">
        <v>2</v>
      </c>
    </row>
    <row r="5448" spans="1:2">
      <c r="A5448" s="418" t="s">
        <v>5742</v>
      </c>
      <c r="B5448" s="419">
        <v>1</v>
      </c>
    </row>
    <row r="5449" spans="1:2">
      <c r="A5449" s="418" t="s">
        <v>5738</v>
      </c>
      <c r="B5449" s="419">
        <v>1</v>
      </c>
    </row>
    <row r="5450" spans="1:2">
      <c r="A5450" s="21" t="s">
        <v>2952</v>
      </c>
      <c r="B5450" s="419">
        <v>2</v>
      </c>
    </row>
    <row r="5451" spans="1:2">
      <c r="A5451" s="418" t="s">
        <v>5742</v>
      </c>
      <c r="B5451" s="419">
        <v>1</v>
      </c>
    </row>
    <row r="5452" spans="1:2">
      <c r="A5452" s="418" t="s">
        <v>5738</v>
      </c>
      <c r="B5452" s="419">
        <v>1</v>
      </c>
    </row>
    <row r="5453" spans="1:2">
      <c r="A5453" s="21" t="s">
        <v>2963</v>
      </c>
      <c r="B5453" s="419">
        <v>2</v>
      </c>
    </row>
    <row r="5454" spans="1:2">
      <c r="A5454" s="418" t="s">
        <v>5742</v>
      </c>
      <c r="B5454" s="419">
        <v>1</v>
      </c>
    </row>
    <row r="5455" spans="1:2">
      <c r="A5455" s="418" t="s">
        <v>5738</v>
      </c>
      <c r="B5455" s="419">
        <v>1</v>
      </c>
    </row>
    <row r="5456" spans="1:2">
      <c r="A5456" s="21" t="s">
        <v>2974</v>
      </c>
      <c r="B5456" s="419">
        <v>2</v>
      </c>
    </row>
    <row r="5457" spans="1:2">
      <c r="A5457" s="418" t="s">
        <v>5742</v>
      </c>
      <c r="B5457" s="419">
        <v>1</v>
      </c>
    </row>
    <row r="5458" spans="1:2">
      <c r="A5458" s="418" t="s">
        <v>5738</v>
      </c>
      <c r="B5458" s="419">
        <v>1</v>
      </c>
    </row>
    <row r="5459" spans="1:2">
      <c r="A5459" s="21" t="s">
        <v>2985</v>
      </c>
      <c r="B5459" s="419">
        <v>2</v>
      </c>
    </row>
    <row r="5460" spans="1:2">
      <c r="A5460" s="418" t="s">
        <v>5742</v>
      </c>
      <c r="B5460" s="419">
        <v>1</v>
      </c>
    </row>
    <row r="5461" spans="1:2">
      <c r="A5461" s="418" t="s">
        <v>5738</v>
      </c>
      <c r="B5461" s="419">
        <v>1</v>
      </c>
    </row>
    <row r="5462" spans="1:2">
      <c r="A5462" s="21" t="s">
        <v>2996</v>
      </c>
      <c r="B5462" s="419">
        <v>2</v>
      </c>
    </row>
    <row r="5463" spans="1:2">
      <c r="A5463" s="418" t="s">
        <v>5742</v>
      </c>
      <c r="B5463" s="419">
        <v>1</v>
      </c>
    </row>
    <row r="5464" spans="1:2">
      <c r="A5464" s="418" t="s">
        <v>5738</v>
      </c>
      <c r="B5464" s="419">
        <v>1</v>
      </c>
    </row>
    <row r="5465" spans="1:2">
      <c r="A5465" s="21" t="s">
        <v>3007</v>
      </c>
      <c r="B5465" s="419">
        <v>2</v>
      </c>
    </row>
    <row r="5466" spans="1:2">
      <c r="A5466" s="418" t="s">
        <v>5742</v>
      </c>
      <c r="B5466" s="419">
        <v>1</v>
      </c>
    </row>
    <row r="5467" spans="1:2">
      <c r="A5467" s="418" t="s">
        <v>5738</v>
      </c>
      <c r="B5467" s="419">
        <v>1</v>
      </c>
    </row>
    <row r="5468" spans="1:2">
      <c r="A5468" s="21" t="s">
        <v>2127</v>
      </c>
      <c r="B5468" s="419">
        <v>2</v>
      </c>
    </row>
    <row r="5469" spans="1:2">
      <c r="A5469" s="418" t="s">
        <v>5742</v>
      </c>
      <c r="B5469" s="419">
        <v>1</v>
      </c>
    </row>
    <row r="5470" spans="1:2">
      <c r="A5470" s="418" t="s">
        <v>5738</v>
      </c>
      <c r="B5470" s="419">
        <v>1</v>
      </c>
    </row>
    <row r="5471" spans="1:2">
      <c r="A5471" s="21" t="s">
        <v>3018</v>
      </c>
      <c r="B5471" s="419">
        <v>2</v>
      </c>
    </row>
    <row r="5472" spans="1:2">
      <c r="A5472" s="418" t="s">
        <v>5742</v>
      </c>
      <c r="B5472" s="419">
        <v>1</v>
      </c>
    </row>
    <row r="5473" spans="1:2">
      <c r="A5473" s="418" t="s">
        <v>5738</v>
      </c>
      <c r="B5473" s="419">
        <v>1</v>
      </c>
    </row>
    <row r="5474" spans="1:2">
      <c r="A5474" s="21" t="s">
        <v>3029</v>
      </c>
      <c r="B5474" s="419">
        <v>2</v>
      </c>
    </row>
    <row r="5475" spans="1:2">
      <c r="A5475" s="418" t="s">
        <v>5742</v>
      </c>
      <c r="B5475" s="419">
        <v>1</v>
      </c>
    </row>
    <row r="5476" spans="1:2">
      <c r="A5476" s="418" t="s">
        <v>5738</v>
      </c>
      <c r="B5476" s="419">
        <v>1</v>
      </c>
    </row>
    <row r="5477" spans="1:2">
      <c r="A5477" s="21" t="s">
        <v>3040</v>
      </c>
      <c r="B5477" s="419">
        <v>2</v>
      </c>
    </row>
    <row r="5478" spans="1:2">
      <c r="A5478" s="418" t="s">
        <v>5742</v>
      </c>
      <c r="B5478" s="419">
        <v>1</v>
      </c>
    </row>
    <row r="5479" spans="1:2">
      <c r="A5479" s="418" t="s">
        <v>5738</v>
      </c>
      <c r="B5479" s="419">
        <v>1</v>
      </c>
    </row>
    <row r="5480" spans="1:2">
      <c r="A5480" s="21" t="s">
        <v>3051</v>
      </c>
      <c r="B5480" s="419">
        <v>2</v>
      </c>
    </row>
    <row r="5481" spans="1:2">
      <c r="A5481" s="418" t="s">
        <v>5742</v>
      </c>
      <c r="B5481" s="419">
        <v>1</v>
      </c>
    </row>
    <row r="5482" spans="1:2">
      <c r="A5482" s="418" t="s">
        <v>5738</v>
      </c>
      <c r="B5482" s="419">
        <v>1</v>
      </c>
    </row>
    <row r="5483" spans="1:2">
      <c r="A5483" s="21" t="s">
        <v>3062</v>
      </c>
      <c r="B5483" s="419">
        <v>2</v>
      </c>
    </row>
    <row r="5484" spans="1:2">
      <c r="A5484" s="418" t="s">
        <v>5742</v>
      </c>
      <c r="B5484" s="419">
        <v>1</v>
      </c>
    </row>
    <row r="5485" spans="1:2">
      <c r="A5485" s="418" t="s">
        <v>5738</v>
      </c>
      <c r="B5485" s="419">
        <v>1</v>
      </c>
    </row>
    <row r="5486" spans="1:2">
      <c r="A5486" s="21" t="s">
        <v>3073</v>
      </c>
      <c r="B5486" s="419">
        <v>2</v>
      </c>
    </row>
    <row r="5487" spans="1:2">
      <c r="A5487" s="418" t="s">
        <v>5742</v>
      </c>
      <c r="B5487" s="419">
        <v>1</v>
      </c>
    </row>
    <row r="5488" spans="1:2">
      <c r="A5488" s="418" t="s">
        <v>5738</v>
      </c>
      <c r="B5488" s="419">
        <v>1</v>
      </c>
    </row>
    <row r="5489" spans="1:2">
      <c r="A5489" s="21" t="s">
        <v>3084</v>
      </c>
      <c r="B5489" s="419">
        <v>2</v>
      </c>
    </row>
    <row r="5490" spans="1:2">
      <c r="A5490" s="418" t="s">
        <v>5742</v>
      </c>
      <c r="B5490" s="419">
        <v>1</v>
      </c>
    </row>
    <row r="5491" spans="1:2">
      <c r="A5491" s="418" t="s">
        <v>5738</v>
      </c>
      <c r="B5491" s="419">
        <v>1</v>
      </c>
    </row>
    <row r="5492" spans="1:2">
      <c r="A5492" s="21" t="s">
        <v>3095</v>
      </c>
      <c r="B5492" s="419">
        <v>2</v>
      </c>
    </row>
    <row r="5493" spans="1:2">
      <c r="A5493" s="418" t="s">
        <v>5742</v>
      </c>
      <c r="B5493" s="419">
        <v>1</v>
      </c>
    </row>
    <row r="5494" spans="1:2">
      <c r="A5494" s="418" t="s">
        <v>5738</v>
      </c>
      <c r="B5494" s="419">
        <v>1</v>
      </c>
    </row>
    <row r="5495" spans="1:2">
      <c r="A5495" s="21" t="s">
        <v>3106</v>
      </c>
      <c r="B5495" s="419">
        <v>2</v>
      </c>
    </row>
    <row r="5496" spans="1:2">
      <c r="A5496" s="418" t="s">
        <v>5742</v>
      </c>
      <c r="B5496" s="419">
        <v>1</v>
      </c>
    </row>
    <row r="5497" spans="1:2">
      <c r="A5497" s="418" t="s">
        <v>5738</v>
      </c>
      <c r="B5497" s="419">
        <v>1</v>
      </c>
    </row>
    <row r="5498" spans="1:2">
      <c r="A5498" s="21" t="s">
        <v>1372</v>
      </c>
      <c r="B5498" s="419">
        <v>1</v>
      </c>
    </row>
    <row r="5499" spans="1:2">
      <c r="A5499" s="418" t="s">
        <v>5722</v>
      </c>
      <c r="B5499" s="419">
        <v>1</v>
      </c>
    </row>
    <row r="5500" spans="1:2">
      <c r="A5500" s="21" t="s">
        <v>1456</v>
      </c>
      <c r="B5500" s="419">
        <v>1</v>
      </c>
    </row>
    <row r="5501" spans="1:2">
      <c r="A5501" s="418" t="s">
        <v>5722</v>
      </c>
      <c r="B5501" s="419">
        <v>1</v>
      </c>
    </row>
    <row r="5502" spans="1:2">
      <c r="A5502" s="21" t="s">
        <v>1454</v>
      </c>
      <c r="B5502" s="419">
        <v>1</v>
      </c>
    </row>
    <row r="5503" spans="1:2">
      <c r="A5503" s="418" t="s">
        <v>5722</v>
      </c>
      <c r="B5503" s="419">
        <v>1</v>
      </c>
    </row>
    <row r="5504" spans="1:2">
      <c r="A5504" s="21" t="s">
        <v>1455</v>
      </c>
      <c r="B5504" s="419">
        <v>1</v>
      </c>
    </row>
    <row r="5505" spans="1:2">
      <c r="A5505" s="418" t="s">
        <v>5722</v>
      </c>
      <c r="B5505" s="419">
        <v>1</v>
      </c>
    </row>
    <row r="5506" spans="1:2">
      <c r="A5506" s="21" t="s">
        <v>1457</v>
      </c>
      <c r="B5506" s="419">
        <v>1</v>
      </c>
    </row>
    <row r="5507" spans="1:2">
      <c r="A5507" s="418" t="s">
        <v>5722</v>
      </c>
      <c r="B5507" s="419">
        <v>1</v>
      </c>
    </row>
    <row r="5508" spans="1:2">
      <c r="A5508" s="21" t="s">
        <v>1458</v>
      </c>
      <c r="B5508" s="419">
        <v>1</v>
      </c>
    </row>
    <row r="5509" spans="1:2">
      <c r="A5509" s="418" t="s">
        <v>5722</v>
      </c>
      <c r="B5509" s="419">
        <v>1</v>
      </c>
    </row>
    <row r="5510" spans="1:2">
      <c r="A5510" s="21" t="s">
        <v>203</v>
      </c>
      <c r="B5510" s="419">
        <v>4</v>
      </c>
    </row>
    <row r="5511" spans="1:2">
      <c r="A5511" s="418" t="s">
        <v>5665</v>
      </c>
      <c r="B5511" s="419">
        <v>1</v>
      </c>
    </row>
    <row r="5512" spans="1:2">
      <c r="A5512" s="418" t="s">
        <v>5694</v>
      </c>
      <c r="B5512" s="419">
        <v>1</v>
      </c>
    </row>
    <row r="5513" spans="1:2">
      <c r="A5513" s="418" t="s">
        <v>5942</v>
      </c>
      <c r="B5513" s="419">
        <v>1</v>
      </c>
    </row>
    <row r="5514" spans="1:2">
      <c r="A5514" s="418" t="s">
        <v>5947</v>
      </c>
      <c r="B5514" s="419">
        <v>1</v>
      </c>
    </row>
    <row r="5515" spans="1:2">
      <c r="A5515" s="21" t="s">
        <v>1367</v>
      </c>
      <c r="B5515" s="419">
        <v>1</v>
      </c>
    </row>
    <row r="5516" spans="1:2">
      <c r="A5516" s="418" t="s">
        <v>5722</v>
      </c>
      <c r="B5516" s="419">
        <v>1</v>
      </c>
    </row>
    <row r="5517" spans="1:2">
      <c r="A5517" s="21" t="s">
        <v>1371</v>
      </c>
      <c r="B5517" s="419">
        <v>1</v>
      </c>
    </row>
    <row r="5518" spans="1:2">
      <c r="A5518" s="418" t="s">
        <v>5722</v>
      </c>
      <c r="B5518" s="419">
        <v>1</v>
      </c>
    </row>
    <row r="5519" spans="1:2">
      <c r="A5519" s="21" t="s">
        <v>876</v>
      </c>
      <c r="B5519" s="419">
        <v>1</v>
      </c>
    </row>
    <row r="5520" spans="1:2">
      <c r="A5520" s="418" t="s">
        <v>6309</v>
      </c>
      <c r="B5520" s="419">
        <v>1</v>
      </c>
    </row>
    <row r="5521" spans="1:2">
      <c r="A5521" s="21" t="s">
        <v>6194</v>
      </c>
      <c r="B5521" s="419">
        <v>1</v>
      </c>
    </row>
    <row r="5522" spans="1:2">
      <c r="A5522" s="418" t="s">
        <v>5654</v>
      </c>
      <c r="B5522" s="419">
        <v>1</v>
      </c>
    </row>
    <row r="5523" spans="1:2">
      <c r="A5523" s="21" t="s">
        <v>6209</v>
      </c>
      <c r="B5523" s="419">
        <v>1</v>
      </c>
    </row>
    <row r="5524" spans="1:2">
      <c r="A5524" s="418" t="s">
        <v>5654</v>
      </c>
      <c r="B5524" s="419">
        <v>1</v>
      </c>
    </row>
    <row r="5525" spans="1:2">
      <c r="A5525" s="21" t="s">
        <v>878</v>
      </c>
      <c r="B5525" s="419">
        <v>1</v>
      </c>
    </row>
    <row r="5526" spans="1:2">
      <c r="A5526" s="418" t="s">
        <v>6309</v>
      </c>
      <c r="B5526" s="419">
        <v>1</v>
      </c>
    </row>
    <row r="5527" spans="1:2">
      <c r="A5527" s="21" t="s">
        <v>6337</v>
      </c>
      <c r="B5527" s="419">
        <v>3</v>
      </c>
    </row>
    <row r="5528" spans="1:2">
      <c r="A5528" s="418" t="s">
        <v>6003</v>
      </c>
      <c r="B5528" s="419">
        <v>1</v>
      </c>
    </row>
    <row r="5529" spans="1:2">
      <c r="A5529" s="418" t="s">
        <v>6007</v>
      </c>
      <c r="B5529" s="419">
        <v>1</v>
      </c>
    </row>
    <row r="5530" spans="1:2">
      <c r="A5530" s="418" t="s">
        <v>6011</v>
      </c>
      <c r="B5530" s="419">
        <v>1</v>
      </c>
    </row>
    <row r="5531" spans="1:2">
      <c r="A5531" s="21" t="s">
        <v>6387</v>
      </c>
      <c r="B5531" s="419">
        <v>3</v>
      </c>
    </row>
    <row r="5532" spans="1:2">
      <c r="A5532" s="418" t="s">
        <v>6003</v>
      </c>
      <c r="B5532" s="419">
        <v>1</v>
      </c>
    </row>
    <row r="5533" spans="1:2">
      <c r="A5533" s="418" t="s">
        <v>6007</v>
      </c>
      <c r="B5533" s="419">
        <v>1</v>
      </c>
    </row>
    <row r="5534" spans="1:2">
      <c r="A5534" s="418" t="s">
        <v>6011</v>
      </c>
      <c r="B5534" s="419">
        <v>1</v>
      </c>
    </row>
    <row r="5535" spans="1:2">
      <c r="A5535" s="21" t="s">
        <v>6407</v>
      </c>
      <c r="B5535" s="419">
        <v>3</v>
      </c>
    </row>
    <row r="5536" spans="1:2">
      <c r="A5536" s="418" t="s">
        <v>6003</v>
      </c>
      <c r="B5536" s="419">
        <v>1</v>
      </c>
    </row>
    <row r="5537" spans="1:2">
      <c r="A5537" s="418" t="s">
        <v>6007</v>
      </c>
      <c r="B5537" s="419">
        <v>1</v>
      </c>
    </row>
    <row r="5538" spans="1:2">
      <c r="A5538" s="418" t="s">
        <v>6011</v>
      </c>
      <c r="B5538" s="419">
        <v>1</v>
      </c>
    </row>
    <row r="5539" spans="1:2">
      <c r="A5539" s="21" t="s">
        <v>6430</v>
      </c>
      <c r="B5539" s="419">
        <v>3</v>
      </c>
    </row>
    <row r="5540" spans="1:2">
      <c r="A5540" s="418" t="s">
        <v>6003</v>
      </c>
      <c r="B5540" s="419">
        <v>1</v>
      </c>
    </row>
    <row r="5541" spans="1:2">
      <c r="A5541" s="418" t="s">
        <v>6007</v>
      </c>
      <c r="B5541" s="419">
        <v>1</v>
      </c>
    </row>
    <row r="5542" spans="1:2">
      <c r="A5542" s="418" t="s">
        <v>6011</v>
      </c>
      <c r="B5542" s="419">
        <v>1</v>
      </c>
    </row>
    <row r="5543" spans="1:2">
      <c r="A5543" s="21" t="s">
        <v>6413</v>
      </c>
      <c r="B5543" s="419">
        <v>3</v>
      </c>
    </row>
    <row r="5544" spans="1:2">
      <c r="A5544" s="418" t="s">
        <v>6003</v>
      </c>
      <c r="B5544" s="419">
        <v>1</v>
      </c>
    </row>
    <row r="5545" spans="1:2">
      <c r="A5545" s="418" t="s">
        <v>6007</v>
      </c>
      <c r="B5545" s="419">
        <v>1</v>
      </c>
    </row>
    <row r="5546" spans="1:2">
      <c r="A5546" s="418" t="s">
        <v>6011</v>
      </c>
      <c r="B5546" s="419">
        <v>1</v>
      </c>
    </row>
    <row r="5547" spans="1:2">
      <c r="A5547" s="21" t="s">
        <v>6436</v>
      </c>
      <c r="B5547" s="419">
        <v>3</v>
      </c>
    </row>
    <row r="5548" spans="1:2">
      <c r="A5548" s="418" t="s">
        <v>6003</v>
      </c>
      <c r="B5548" s="419">
        <v>1</v>
      </c>
    </row>
    <row r="5549" spans="1:2">
      <c r="A5549" s="418" t="s">
        <v>6007</v>
      </c>
      <c r="B5549" s="419">
        <v>1</v>
      </c>
    </row>
    <row r="5550" spans="1:2">
      <c r="A5550" s="418" t="s">
        <v>6011</v>
      </c>
      <c r="B5550" s="419">
        <v>1</v>
      </c>
    </row>
    <row r="5551" spans="1:2">
      <c r="A5551" s="21" t="s">
        <v>6372</v>
      </c>
      <c r="B5551" s="419">
        <v>3</v>
      </c>
    </row>
    <row r="5552" spans="1:2">
      <c r="A5552" s="418" t="s">
        <v>6003</v>
      </c>
      <c r="B5552" s="419">
        <v>1</v>
      </c>
    </row>
    <row r="5553" spans="1:2">
      <c r="A5553" s="418" t="s">
        <v>6007</v>
      </c>
      <c r="B5553" s="419">
        <v>1</v>
      </c>
    </row>
    <row r="5554" spans="1:2">
      <c r="A5554" s="418" t="s">
        <v>6011</v>
      </c>
      <c r="B5554" s="419">
        <v>1</v>
      </c>
    </row>
    <row r="5555" spans="1:2">
      <c r="A5555" s="21" t="s">
        <v>6342</v>
      </c>
      <c r="B5555" s="419">
        <v>3</v>
      </c>
    </row>
    <row r="5556" spans="1:2">
      <c r="A5556" s="418" t="s">
        <v>6003</v>
      </c>
      <c r="B5556" s="419">
        <v>1</v>
      </c>
    </row>
    <row r="5557" spans="1:2">
      <c r="A5557" s="418" t="s">
        <v>6007</v>
      </c>
      <c r="B5557" s="419">
        <v>1</v>
      </c>
    </row>
    <row r="5558" spans="1:2">
      <c r="A5558" s="418" t="s">
        <v>6011</v>
      </c>
      <c r="B5558" s="419">
        <v>1</v>
      </c>
    </row>
    <row r="5559" spans="1:2">
      <c r="A5559" s="21" t="s">
        <v>6394</v>
      </c>
      <c r="B5559" s="419">
        <v>3</v>
      </c>
    </row>
    <row r="5560" spans="1:2">
      <c r="A5560" s="418" t="s">
        <v>6003</v>
      </c>
      <c r="B5560" s="419">
        <v>1</v>
      </c>
    </row>
    <row r="5561" spans="1:2">
      <c r="A5561" s="418" t="s">
        <v>6007</v>
      </c>
      <c r="B5561" s="419">
        <v>1</v>
      </c>
    </row>
    <row r="5562" spans="1:2">
      <c r="A5562" s="418" t="s">
        <v>6011</v>
      </c>
      <c r="B5562" s="419">
        <v>1</v>
      </c>
    </row>
    <row r="5563" spans="1:2">
      <c r="A5563" s="21" t="s">
        <v>6448</v>
      </c>
      <c r="B5563" s="419">
        <v>3</v>
      </c>
    </row>
    <row r="5564" spans="1:2">
      <c r="A5564" s="418" t="s">
        <v>6003</v>
      </c>
      <c r="B5564" s="419">
        <v>1</v>
      </c>
    </row>
    <row r="5565" spans="1:2">
      <c r="A5565" s="418" t="s">
        <v>6007</v>
      </c>
      <c r="B5565" s="419">
        <v>1</v>
      </c>
    </row>
    <row r="5566" spans="1:2">
      <c r="A5566" s="418" t="s">
        <v>6011</v>
      </c>
      <c r="B5566" s="419">
        <v>1</v>
      </c>
    </row>
    <row r="5567" spans="1:2">
      <c r="A5567" s="21" t="s">
        <v>6447</v>
      </c>
      <c r="B5567" s="419">
        <v>3</v>
      </c>
    </row>
    <row r="5568" spans="1:2">
      <c r="A5568" s="418" t="s">
        <v>6003</v>
      </c>
      <c r="B5568" s="419">
        <v>1</v>
      </c>
    </row>
    <row r="5569" spans="1:2">
      <c r="A5569" s="418" t="s">
        <v>6007</v>
      </c>
      <c r="B5569" s="419">
        <v>1</v>
      </c>
    </row>
    <row r="5570" spans="1:2">
      <c r="A5570" s="418" t="s">
        <v>6011</v>
      </c>
      <c r="B5570" s="419">
        <v>1</v>
      </c>
    </row>
    <row r="5571" spans="1:2">
      <c r="A5571" s="21" t="s">
        <v>6343</v>
      </c>
      <c r="B5571" s="419">
        <v>3</v>
      </c>
    </row>
    <row r="5572" spans="1:2">
      <c r="A5572" s="418" t="s">
        <v>6003</v>
      </c>
      <c r="B5572" s="419">
        <v>1</v>
      </c>
    </row>
    <row r="5573" spans="1:2">
      <c r="A5573" s="418" t="s">
        <v>6007</v>
      </c>
      <c r="B5573" s="419">
        <v>1</v>
      </c>
    </row>
    <row r="5574" spans="1:2">
      <c r="A5574" s="418" t="s">
        <v>6011</v>
      </c>
      <c r="B5574" s="419">
        <v>1</v>
      </c>
    </row>
    <row r="5575" spans="1:2">
      <c r="A5575" s="21" t="s">
        <v>6371</v>
      </c>
      <c r="B5575" s="419">
        <v>3</v>
      </c>
    </row>
    <row r="5576" spans="1:2">
      <c r="A5576" s="418" t="s">
        <v>6003</v>
      </c>
      <c r="B5576" s="419">
        <v>1</v>
      </c>
    </row>
    <row r="5577" spans="1:2">
      <c r="A5577" s="418" t="s">
        <v>6007</v>
      </c>
      <c r="B5577" s="419">
        <v>1</v>
      </c>
    </row>
    <row r="5578" spans="1:2">
      <c r="A5578" s="418" t="s">
        <v>6011</v>
      </c>
      <c r="B5578" s="419">
        <v>1</v>
      </c>
    </row>
    <row r="5579" spans="1:2">
      <c r="A5579" s="21" t="s">
        <v>6422</v>
      </c>
      <c r="B5579" s="419">
        <v>3</v>
      </c>
    </row>
    <row r="5580" spans="1:2">
      <c r="A5580" s="418" t="s">
        <v>6003</v>
      </c>
      <c r="B5580" s="419">
        <v>1</v>
      </c>
    </row>
    <row r="5581" spans="1:2">
      <c r="A5581" s="418" t="s">
        <v>6007</v>
      </c>
      <c r="B5581" s="419">
        <v>1</v>
      </c>
    </row>
    <row r="5582" spans="1:2">
      <c r="A5582" s="418" t="s">
        <v>6011</v>
      </c>
      <c r="B5582" s="419">
        <v>1</v>
      </c>
    </row>
    <row r="5583" spans="1:2">
      <c r="A5583" s="21" t="s">
        <v>6445</v>
      </c>
      <c r="B5583" s="419">
        <v>3</v>
      </c>
    </row>
    <row r="5584" spans="1:2">
      <c r="A5584" s="418" t="s">
        <v>6003</v>
      </c>
      <c r="B5584" s="419">
        <v>1</v>
      </c>
    </row>
    <row r="5585" spans="1:2">
      <c r="A5585" s="418" t="s">
        <v>6007</v>
      </c>
      <c r="B5585" s="419">
        <v>1</v>
      </c>
    </row>
    <row r="5586" spans="1:2">
      <c r="A5586" s="418" t="s">
        <v>6011</v>
      </c>
      <c r="B5586" s="419">
        <v>1</v>
      </c>
    </row>
    <row r="5587" spans="1:2">
      <c r="A5587" s="21" t="s">
        <v>6395</v>
      </c>
      <c r="B5587" s="419">
        <v>3</v>
      </c>
    </row>
    <row r="5588" spans="1:2">
      <c r="A5588" s="418" t="s">
        <v>6003</v>
      </c>
      <c r="B5588" s="419">
        <v>1</v>
      </c>
    </row>
    <row r="5589" spans="1:2">
      <c r="A5589" s="418" t="s">
        <v>6007</v>
      </c>
      <c r="B5589" s="419">
        <v>1</v>
      </c>
    </row>
    <row r="5590" spans="1:2">
      <c r="A5590" s="418" t="s">
        <v>6011</v>
      </c>
      <c r="B5590" s="419">
        <v>1</v>
      </c>
    </row>
    <row r="5591" spans="1:2">
      <c r="A5591" s="21" t="s">
        <v>6396</v>
      </c>
      <c r="B5591" s="419">
        <v>3</v>
      </c>
    </row>
    <row r="5592" spans="1:2">
      <c r="A5592" s="418" t="s">
        <v>6003</v>
      </c>
      <c r="B5592" s="419">
        <v>1</v>
      </c>
    </row>
    <row r="5593" spans="1:2">
      <c r="A5593" s="418" t="s">
        <v>6007</v>
      </c>
      <c r="B5593" s="419">
        <v>1</v>
      </c>
    </row>
    <row r="5594" spans="1:2">
      <c r="A5594" s="418" t="s">
        <v>6011</v>
      </c>
      <c r="B5594" s="419">
        <v>1</v>
      </c>
    </row>
    <row r="5595" spans="1:2">
      <c r="A5595" s="21" t="s">
        <v>6404</v>
      </c>
      <c r="B5595" s="419">
        <v>3</v>
      </c>
    </row>
    <row r="5596" spans="1:2">
      <c r="A5596" s="418" t="s">
        <v>6003</v>
      </c>
      <c r="B5596" s="419">
        <v>1</v>
      </c>
    </row>
    <row r="5597" spans="1:2">
      <c r="A5597" s="418" t="s">
        <v>6007</v>
      </c>
      <c r="B5597" s="419">
        <v>1</v>
      </c>
    </row>
    <row r="5598" spans="1:2">
      <c r="A5598" s="418" t="s">
        <v>6011</v>
      </c>
      <c r="B5598" s="419">
        <v>1</v>
      </c>
    </row>
    <row r="5599" spans="1:2">
      <c r="A5599" s="21" t="s">
        <v>6344</v>
      </c>
      <c r="B5599" s="419">
        <v>3</v>
      </c>
    </row>
    <row r="5600" spans="1:2">
      <c r="A5600" s="418" t="s">
        <v>6003</v>
      </c>
      <c r="B5600" s="419">
        <v>1</v>
      </c>
    </row>
    <row r="5601" spans="1:2">
      <c r="A5601" s="418" t="s">
        <v>6007</v>
      </c>
      <c r="B5601" s="419">
        <v>1</v>
      </c>
    </row>
    <row r="5602" spans="1:2">
      <c r="A5602" s="418" t="s">
        <v>6011</v>
      </c>
      <c r="B5602" s="419">
        <v>1</v>
      </c>
    </row>
    <row r="5603" spans="1:2">
      <c r="A5603" s="21" t="s">
        <v>6338</v>
      </c>
      <c r="B5603" s="419">
        <v>3</v>
      </c>
    </row>
    <row r="5604" spans="1:2">
      <c r="A5604" s="418" t="s">
        <v>6003</v>
      </c>
      <c r="B5604" s="419">
        <v>1</v>
      </c>
    </row>
    <row r="5605" spans="1:2">
      <c r="A5605" s="418" t="s">
        <v>6007</v>
      </c>
      <c r="B5605" s="419">
        <v>1</v>
      </c>
    </row>
    <row r="5606" spans="1:2">
      <c r="A5606" s="418" t="s">
        <v>6011</v>
      </c>
      <c r="B5606" s="419">
        <v>1</v>
      </c>
    </row>
    <row r="5607" spans="1:2">
      <c r="A5607" s="21" t="s">
        <v>6339</v>
      </c>
      <c r="B5607" s="419">
        <v>3</v>
      </c>
    </row>
    <row r="5608" spans="1:2">
      <c r="A5608" s="418" t="s">
        <v>6003</v>
      </c>
      <c r="B5608" s="419">
        <v>1</v>
      </c>
    </row>
    <row r="5609" spans="1:2">
      <c r="A5609" s="418" t="s">
        <v>6007</v>
      </c>
      <c r="B5609" s="419">
        <v>1</v>
      </c>
    </row>
    <row r="5610" spans="1:2">
      <c r="A5610" s="418" t="s">
        <v>6011</v>
      </c>
      <c r="B5610" s="419">
        <v>1</v>
      </c>
    </row>
    <row r="5611" spans="1:2">
      <c r="A5611" s="21" t="s">
        <v>6381</v>
      </c>
      <c r="B5611" s="419">
        <v>3</v>
      </c>
    </row>
    <row r="5612" spans="1:2">
      <c r="A5612" s="418" t="s">
        <v>6003</v>
      </c>
      <c r="B5612" s="419">
        <v>1</v>
      </c>
    </row>
    <row r="5613" spans="1:2">
      <c r="A5613" s="418" t="s">
        <v>6007</v>
      </c>
      <c r="B5613" s="419">
        <v>1</v>
      </c>
    </row>
    <row r="5614" spans="1:2">
      <c r="A5614" s="418" t="s">
        <v>6011</v>
      </c>
      <c r="B5614" s="419">
        <v>1</v>
      </c>
    </row>
    <row r="5615" spans="1:2">
      <c r="A5615" s="21" t="s">
        <v>6390</v>
      </c>
      <c r="B5615" s="419">
        <v>3</v>
      </c>
    </row>
    <row r="5616" spans="1:2">
      <c r="A5616" s="418" t="s">
        <v>6003</v>
      </c>
      <c r="B5616" s="419">
        <v>1</v>
      </c>
    </row>
    <row r="5617" spans="1:2">
      <c r="A5617" s="418" t="s">
        <v>6007</v>
      </c>
      <c r="B5617" s="419">
        <v>1</v>
      </c>
    </row>
    <row r="5618" spans="1:2">
      <c r="A5618" s="418" t="s">
        <v>6011</v>
      </c>
      <c r="B5618" s="419">
        <v>1</v>
      </c>
    </row>
    <row r="5619" spans="1:2">
      <c r="A5619" s="21" t="s">
        <v>6403</v>
      </c>
      <c r="B5619" s="419">
        <v>3</v>
      </c>
    </row>
    <row r="5620" spans="1:2">
      <c r="A5620" s="418" t="s">
        <v>6003</v>
      </c>
      <c r="B5620" s="419">
        <v>1</v>
      </c>
    </row>
    <row r="5621" spans="1:2">
      <c r="A5621" s="418" t="s">
        <v>6007</v>
      </c>
      <c r="B5621" s="419">
        <v>1</v>
      </c>
    </row>
    <row r="5622" spans="1:2">
      <c r="A5622" s="418" t="s">
        <v>6011</v>
      </c>
      <c r="B5622" s="419">
        <v>1</v>
      </c>
    </row>
    <row r="5623" spans="1:2">
      <c r="A5623" s="21" t="s">
        <v>6416</v>
      </c>
      <c r="B5623" s="419">
        <v>3</v>
      </c>
    </row>
    <row r="5624" spans="1:2">
      <c r="A5624" s="418" t="s">
        <v>6003</v>
      </c>
      <c r="B5624" s="419">
        <v>1</v>
      </c>
    </row>
    <row r="5625" spans="1:2">
      <c r="A5625" s="418" t="s">
        <v>6007</v>
      </c>
      <c r="B5625" s="419">
        <v>1</v>
      </c>
    </row>
    <row r="5626" spans="1:2">
      <c r="A5626" s="418" t="s">
        <v>6011</v>
      </c>
      <c r="B5626" s="419">
        <v>1</v>
      </c>
    </row>
    <row r="5627" spans="1:2">
      <c r="A5627" s="21" t="s">
        <v>6439</v>
      </c>
      <c r="B5627" s="419">
        <v>3</v>
      </c>
    </row>
    <row r="5628" spans="1:2">
      <c r="A5628" s="418" t="s">
        <v>6003</v>
      </c>
      <c r="B5628" s="419">
        <v>1</v>
      </c>
    </row>
    <row r="5629" spans="1:2">
      <c r="A5629" s="418" t="s">
        <v>6007</v>
      </c>
      <c r="B5629" s="419">
        <v>1</v>
      </c>
    </row>
    <row r="5630" spans="1:2">
      <c r="A5630" s="418" t="s">
        <v>6011</v>
      </c>
      <c r="B5630" s="419">
        <v>1</v>
      </c>
    </row>
    <row r="5631" spans="1:2">
      <c r="A5631" s="21" t="s">
        <v>6446</v>
      </c>
      <c r="B5631" s="419">
        <v>3</v>
      </c>
    </row>
    <row r="5632" spans="1:2">
      <c r="A5632" s="418" t="s">
        <v>6003</v>
      </c>
      <c r="B5632" s="419">
        <v>1</v>
      </c>
    </row>
    <row r="5633" spans="1:2">
      <c r="A5633" s="418" t="s">
        <v>6007</v>
      </c>
      <c r="B5633" s="419">
        <v>1</v>
      </c>
    </row>
    <row r="5634" spans="1:2">
      <c r="A5634" s="418" t="s">
        <v>6011</v>
      </c>
      <c r="B5634" s="419">
        <v>1</v>
      </c>
    </row>
    <row r="5635" spans="1:2">
      <c r="A5635" s="21" t="s">
        <v>6373</v>
      </c>
      <c r="B5635" s="419">
        <v>3</v>
      </c>
    </row>
    <row r="5636" spans="1:2">
      <c r="A5636" s="418" t="s">
        <v>6003</v>
      </c>
      <c r="B5636" s="419">
        <v>1</v>
      </c>
    </row>
    <row r="5637" spans="1:2">
      <c r="A5637" s="418" t="s">
        <v>6007</v>
      </c>
      <c r="B5637" s="419">
        <v>1</v>
      </c>
    </row>
    <row r="5638" spans="1:2">
      <c r="A5638" s="418" t="s">
        <v>6011</v>
      </c>
      <c r="B5638" s="419">
        <v>1</v>
      </c>
    </row>
    <row r="5639" spans="1:2">
      <c r="A5639" s="21" t="s">
        <v>6375</v>
      </c>
      <c r="B5639" s="419">
        <v>3</v>
      </c>
    </row>
    <row r="5640" spans="1:2">
      <c r="A5640" s="418" t="s">
        <v>6003</v>
      </c>
      <c r="B5640" s="419">
        <v>1</v>
      </c>
    </row>
    <row r="5641" spans="1:2">
      <c r="A5641" s="418" t="s">
        <v>6007</v>
      </c>
      <c r="B5641" s="419">
        <v>1</v>
      </c>
    </row>
    <row r="5642" spans="1:2">
      <c r="A5642" s="418" t="s">
        <v>6011</v>
      </c>
      <c r="B5642" s="419">
        <v>1</v>
      </c>
    </row>
    <row r="5643" spans="1:2">
      <c r="A5643" s="21" t="s">
        <v>6345</v>
      </c>
      <c r="B5643" s="419">
        <v>3</v>
      </c>
    </row>
    <row r="5644" spans="1:2">
      <c r="A5644" s="418" t="s">
        <v>6003</v>
      </c>
      <c r="B5644" s="419">
        <v>1</v>
      </c>
    </row>
    <row r="5645" spans="1:2">
      <c r="A5645" s="418" t="s">
        <v>6007</v>
      </c>
      <c r="B5645" s="419">
        <v>1</v>
      </c>
    </row>
    <row r="5646" spans="1:2">
      <c r="A5646" s="418" t="s">
        <v>6011</v>
      </c>
      <c r="B5646" s="419">
        <v>1</v>
      </c>
    </row>
    <row r="5647" spans="1:2">
      <c r="A5647" s="21" t="s">
        <v>6346</v>
      </c>
      <c r="B5647" s="419">
        <v>3</v>
      </c>
    </row>
    <row r="5648" spans="1:2">
      <c r="A5648" s="418" t="s">
        <v>6003</v>
      </c>
      <c r="B5648" s="419">
        <v>1</v>
      </c>
    </row>
    <row r="5649" spans="1:2">
      <c r="A5649" s="418" t="s">
        <v>6007</v>
      </c>
      <c r="B5649" s="419">
        <v>1</v>
      </c>
    </row>
    <row r="5650" spans="1:2">
      <c r="A5650" s="418" t="s">
        <v>6011</v>
      </c>
      <c r="B5650" s="419">
        <v>1</v>
      </c>
    </row>
    <row r="5651" spans="1:2">
      <c r="A5651" s="21" t="s">
        <v>6340</v>
      </c>
      <c r="B5651" s="419">
        <v>3</v>
      </c>
    </row>
    <row r="5652" spans="1:2">
      <c r="A5652" s="418" t="s">
        <v>6003</v>
      </c>
      <c r="B5652" s="419">
        <v>1</v>
      </c>
    </row>
    <row r="5653" spans="1:2">
      <c r="A5653" s="418" t="s">
        <v>6007</v>
      </c>
      <c r="B5653" s="419">
        <v>1</v>
      </c>
    </row>
    <row r="5654" spans="1:2">
      <c r="A5654" s="418" t="s">
        <v>6011</v>
      </c>
      <c r="B5654" s="419">
        <v>1</v>
      </c>
    </row>
    <row r="5655" spans="1:2">
      <c r="A5655" s="21" t="s">
        <v>6401</v>
      </c>
      <c r="B5655" s="419">
        <v>3</v>
      </c>
    </row>
    <row r="5656" spans="1:2">
      <c r="A5656" s="418" t="s">
        <v>6003</v>
      </c>
      <c r="B5656" s="419">
        <v>1</v>
      </c>
    </row>
    <row r="5657" spans="1:2">
      <c r="A5657" s="418" t="s">
        <v>6007</v>
      </c>
      <c r="B5657" s="419">
        <v>1</v>
      </c>
    </row>
    <row r="5658" spans="1:2">
      <c r="A5658" s="418" t="s">
        <v>6011</v>
      </c>
      <c r="B5658" s="419">
        <v>1</v>
      </c>
    </row>
    <row r="5659" spans="1:2">
      <c r="A5659" s="21" t="s">
        <v>6341</v>
      </c>
      <c r="B5659" s="419">
        <v>3</v>
      </c>
    </row>
    <row r="5660" spans="1:2">
      <c r="A5660" s="418" t="s">
        <v>6003</v>
      </c>
      <c r="B5660" s="419">
        <v>1</v>
      </c>
    </row>
    <row r="5661" spans="1:2">
      <c r="A5661" s="418" t="s">
        <v>6007</v>
      </c>
      <c r="B5661" s="419">
        <v>1</v>
      </c>
    </row>
    <row r="5662" spans="1:2">
      <c r="A5662" s="418" t="s">
        <v>6011</v>
      </c>
      <c r="B5662" s="419">
        <v>1</v>
      </c>
    </row>
    <row r="5663" spans="1:2">
      <c r="A5663" s="21" t="s">
        <v>6374</v>
      </c>
      <c r="B5663" s="419">
        <v>3</v>
      </c>
    </row>
    <row r="5664" spans="1:2">
      <c r="A5664" s="418" t="s">
        <v>6003</v>
      </c>
      <c r="B5664" s="419">
        <v>1</v>
      </c>
    </row>
    <row r="5665" spans="1:2">
      <c r="A5665" s="418" t="s">
        <v>6007</v>
      </c>
      <c r="B5665" s="419">
        <v>1</v>
      </c>
    </row>
    <row r="5666" spans="1:2">
      <c r="A5666" s="418" t="s">
        <v>6011</v>
      </c>
      <c r="B5666" s="419">
        <v>1</v>
      </c>
    </row>
    <row r="5667" spans="1:2">
      <c r="A5667" s="21" t="s">
        <v>6383</v>
      </c>
      <c r="B5667" s="419">
        <v>3</v>
      </c>
    </row>
    <row r="5668" spans="1:2">
      <c r="A5668" s="418" t="s">
        <v>6003</v>
      </c>
      <c r="B5668" s="419">
        <v>1</v>
      </c>
    </row>
    <row r="5669" spans="1:2">
      <c r="A5669" s="418" t="s">
        <v>6007</v>
      </c>
      <c r="B5669" s="419">
        <v>1</v>
      </c>
    </row>
    <row r="5670" spans="1:2">
      <c r="A5670" s="418" t="s">
        <v>6011</v>
      </c>
      <c r="B5670" s="419">
        <v>1</v>
      </c>
    </row>
    <row r="5671" spans="1:2">
      <c r="A5671" s="21" t="s">
        <v>6382</v>
      </c>
      <c r="B5671" s="419">
        <v>3</v>
      </c>
    </row>
    <row r="5672" spans="1:2">
      <c r="A5672" s="418" t="s">
        <v>6003</v>
      </c>
      <c r="B5672" s="419">
        <v>1</v>
      </c>
    </row>
    <row r="5673" spans="1:2">
      <c r="A5673" s="418" t="s">
        <v>6007</v>
      </c>
      <c r="B5673" s="419">
        <v>1</v>
      </c>
    </row>
    <row r="5674" spans="1:2">
      <c r="A5674" s="418" t="s">
        <v>6011</v>
      </c>
      <c r="B5674" s="419">
        <v>1</v>
      </c>
    </row>
    <row r="5675" spans="1:2">
      <c r="A5675" s="21" t="s">
        <v>6418</v>
      </c>
      <c r="B5675" s="419">
        <v>3</v>
      </c>
    </row>
    <row r="5676" spans="1:2">
      <c r="A5676" s="418" t="s">
        <v>6003</v>
      </c>
      <c r="B5676" s="419">
        <v>1</v>
      </c>
    </row>
    <row r="5677" spans="1:2">
      <c r="A5677" s="418" t="s">
        <v>6007</v>
      </c>
      <c r="B5677" s="419">
        <v>1</v>
      </c>
    </row>
    <row r="5678" spans="1:2">
      <c r="A5678" s="418" t="s">
        <v>6011</v>
      </c>
      <c r="B5678" s="419">
        <v>1</v>
      </c>
    </row>
    <row r="5679" spans="1:2">
      <c r="A5679" s="21" t="s">
        <v>6441</v>
      </c>
      <c r="B5679" s="419">
        <v>3</v>
      </c>
    </row>
    <row r="5680" spans="1:2">
      <c r="A5680" s="418" t="s">
        <v>6003</v>
      </c>
      <c r="B5680" s="419">
        <v>1</v>
      </c>
    </row>
    <row r="5681" spans="1:2">
      <c r="A5681" s="418" t="s">
        <v>6007</v>
      </c>
      <c r="B5681" s="419">
        <v>1</v>
      </c>
    </row>
    <row r="5682" spans="1:2">
      <c r="A5682" s="418" t="s">
        <v>6011</v>
      </c>
      <c r="B5682" s="419">
        <v>1</v>
      </c>
    </row>
    <row r="5683" spans="1:2">
      <c r="A5683" s="21" t="s">
        <v>6391</v>
      </c>
      <c r="B5683" s="419">
        <v>3</v>
      </c>
    </row>
    <row r="5684" spans="1:2">
      <c r="A5684" s="418" t="s">
        <v>6003</v>
      </c>
      <c r="B5684" s="419">
        <v>1</v>
      </c>
    </row>
    <row r="5685" spans="1:2">
      <c r="A5685" s="418" t="s">
        <v>6007</v>
      </c>
      <c r="B5685" s="419">
        <v>1</v>
      </c>
    </row>
    <row r="5686" spans="1:2">
      <c r="A5686" s="418" t="s">
        <v>6011</v>
      </c>
      <c r="B5686" s="419">
        <v>1</v>
      </c>
    </row>
    <row r="5687" spans="1:2">
      <c r="A5687" s="21" t="s">
        <v>6392</v>
      </c>
      <c r="B5687" s="419">
        <v>3</v>
      </c>
    </row>
    <row r="5688" spans="1:2">
      <c r="A5688" s="418" t="s">
        <v>6003</v>
      </c>
      <c r="B5688" s="419">
        <v>1</v>
      </c>
    </row>
    <row r="5689" spans="1:2">
      <c r="A5689" s="418" t="s">
        <v>6007</v>
      </c>
      <c r="B5689" s="419">
        <v>1</v>
      </c>
    </row>
    <row r="5690" spans="1:2">
      <c r="A5690" s="418" t="s">
        <v>6011</v>
      </c>
      <c r="B5690" s="419">
        <v>1</v>
      </c>
    </row>
    <row r="5691" spans="1:2">
      <c r="A5691" s="21" t="s">
        <v>6384</v>
      </c>
      <c r="B5691" s="419">
        <v>3</v>
      </c>
    </row>
    <row r="5692" spans="1:2">
      <c r="A5692" s="418" t="s">
        <v>6003</v>
      </c>
      <c r="B5692" s="419">
        <v>1</v>
      </c>
    </row>
    <row r="5693" spans="1:2">
      <c r="A5693" s="418" t="s">
        <v>6007</v>
      </c>
      <c r="B5693" s="419">
        <v>1</v>
      </c>
    </row>
    <row r="5694" spans="1:2">
      <c r="A5694" s="418" t="s">
        <v>6011</v>
      </c>
      <c r="B5694" s="419">
        <v>1</v>
      </c>
    </row>
    <row r="5695" spans="1:2">
      <c r="A5695" s="21" t="s">
        <v>6419</v>
      </c>
      <c r="B5695" s="419">
        <v>3</v>
      </c>
    </row>
    <row r="5696" spans="1:2">
      <c r="A5696" s="418" t="s">
        <v>6003</v>
      </c>
      <c r="B5696" s="419">
        <v>1</v>
      </c>
    </row>
    <row r="5697" spans="1:2">
      <c r="A5697" s="418" t="s">
        <v>6007</v>
      </c>
      <c r="B5697" s="419">
        <v>1</v>
      </c>
    </row>
    <row r="5698" spans="1:2">
      <c r="A5698" s="418" t="s">
        <v>6011</v>
      </c>
      <c r="B5698" s="419">
        <v>1</v>
      </c>
    </row>
    <row r="5699" spans="1:2">
      <c r="A5699" s="21" t="s">
        <v>6442</v>
      </c>
      <c r="B5699" s="419">
        <v>3</v>
      </c>
    </row>
    <row r="5700" spans="1:2">
      <c r="A5700" s="418" t="s">
        <v>6003</v>
      </c>
      <c r="B5700" s="419">
        <v>1</v>
      </c>
    </row>
    <row r="5701" spans="1:2">
      <c r="A5701" s="418" t="s">
        <v>6007</v>
      </c>
      <c r="B5701" s="419">
        <v>1</v>
      </c>
    </row>
    <row r="5702" spans="1:2">
      <c r="A5702" s="418" t="s">
        <v>6011</v>
      </c>
      <c r="B5702" s="419">
        <v>1</v>
      </c>
    </row>
    <row r="5703" spans="1:2">
      <c r="A5703" s="21" t="s">
        <v>6417</v>
      </c>
      <c r="B5703" s="419">
        <v>3</v>
      </c>
    </row>
    <row r="5704" spans="1:2">
      <c r="A5704" s="418" t="s">
        <v>6003</v>
      </c>
      <c r="B5704" s="419">
        <v>1</v>
      </c>
    </row>
    <row r="5705" spans="1:2">
      <c r="A5705" s="418" t="s">
        <v>6007</v>
      </c>
      <c r="B5705" s="419">
        <v>1</v>
      </c>
    </row>
    <row r="5706" spans="1:2">
      <c r="A5706" s="418" t="s">
        <v>6011</v>
      </c>
      <c r="B5706" s="419">
        <v>1</v>
      </c>
    </row>
    <row r="5707" spans="1:2">
      <c r="A5707" s="21" t="s">
        <v>6440</v>
      </c>
      <c r="B5707" s="419">
        <v>3</v>
      </c>
    </row>
    <row r="5708" spans="1:2">
      <c r="A5708" s="418" t="s">
        <v>6003</v>
      </c>
      <c r="B5708" s="419">
        <v>1</v>
      </c>
    </row>
    <row r="5709" spans="1:2">
      <c r="A5709" s="418" t="s">
        <v>6007</v>
      </c>
      <c r="B5709" s="419">
        <v>1</v>
      </c>
    </row>
    <row r="5710" spans="1:2">
      <c r="A5710" s="418" t="s">
        <v>6011</v>
      </c>
      <c r="B5710" s="419">
        <v>1</v>
      </c>
    </row>
    <row r="5711" spans="1:2">
      <c r="A5711" s="21" t="s">
        <v>6376</v>
      </c>
      <c r="B5711" s="419">
        <v>3</v>
      </c>
    </row>
    <row r="5712" spans="1:2">
      <c r="A5712" s="418" t="s">
        <v>6003</v>
      </c>
      <c r="B5712" s="419">
        <v>1</v>
      </c>
    </row>
    <row r="5713" spans="1:2">
      <c r="A5713" s="418" t="s">
        <v>6007</v>
      </c>
      <c r="B5713" s="419">
        <v>1</v>
      </c>
    </row>
    <row r="5714" spans="1:2">
      <c r="A5714" s="418" t="s">
        <v>6011</v>
      </c>
      <c r="B5714" s="419">
        <v>1</v>
      </c>
    </row>
    <row r="5715" spans="1:2">
      <c r="A5715" s="21" t="s">
        <v>6377</v>
      </c>
      <c r="B5715" s="419">
        <v>3</v>
      </c>
    </row>
    <row r="5716" spans="1:2">
      <c r="A5716" s="418" t="s">
        <v>6003</v>
      </c>
      <c r="B5716" s="419">
        <v>1</v>
      </c>
    </row>
    <row r="5717" spans="1:2">
      <c r="A5717" s="418" t="s">
        <v>6007</v>
      </c>
      <c r="B5717" s="419">
        <v>1</v>
      </c>
    </row>
    <row r="5718" spans="1:2">
      <c r="A5718" s="418" t="s">
        <v>6011</v>
      </c>
      <c r="B5718" s="419">
        <v>1</v>
      </c>
    </row>
    <row r="5719" spans="1:2">
      <c r="A5719" s="21" t="s">
        <v>6347</v>
      </c>
      <c r="B5719" s="419">
        <v>3</v>
      </c>
    </row>
    <row r="5720" spans="1:2">
      <c r="A5720" s="418" t="s">
        <v>6003</v>
      </c>
      <c r="B5720" s="419">
        <v>1</v>
      </c>
    </row>
    <row r="5721" spans="1:2">
      <c r="A5721" s="418" t="s">
        <v>6007</v>
      </c>
      <c r="B5721" s="419">
        <v>1</v>
      </c>
    </row>
    <row r="5722" spans="1:2">
      <c r="A5722" s="418" t="s">
        <v>6011</v>
      </c>
      <c r="B5722" s="419">
        <v>1</v>
      </c>
    </row>
    <row r="5723" spans="1:2">
      <c r="A5723" s="21" t="s">
        <v>6348</v>
      </c>
      <c r="B5723" s="419">
        <v>3</v>
      </c>
    </row>
    <row r="5724" spans="1:2">
      <c r="A5724" s="418" t="s">
        <v>6003</v>
      </c>
      <c r="B5724" s="419">
        <v>1</v>
      </c>
    </row>
    <row r="5725" spans="1:2">
      <c r="A5725" s="418" t="s">
        <v>6007</v>
      </c>
      <c r="B5725" s="419">
        <v>1</v>
      </c>
    </row>
    <row r="5726" spans="1:2">
      <c r="A5726" s="418" t="s">
        <v>6011</v>
      </c>
      <c r="B5726" s="419">
        <v>1</v>
      </c>
    </row>
    <row r="5727" spans="1:2">
      <c r="A5727" s="21" t="s">
        <v>6349</v>
      </c>
      <c r="B5727" s="419">
        <v>3</v>
      </c>
    </row>
    <row r="5728" spans="1:2">
      <c r="A5728" s="418" t="s">
        <v>6003</v>
      </c>
      <c r="B5728" s="419">
        <v>1</v>
      </c>
    </row>
    <row r="5729" spans="1:2">
      <c r="A5729" s="418" t="s">
        <v>6007</v>
      </c>
      <c r="B5729" s="419">
        <v>1</v>
      </c>
    </row>
    <row r="5730" spans="1:2">
      <c r="A5730" s="418" t="s">
        <v>6011</v>
      </c>
      <c r="B5730" s="419">
        <v>1</v>
      </c>
    </row>
    <row r="5731" spans="1:2">
      <c r="A5731" s="21" t="s">
        <v>6370</v>
      </c>
      <c r="B5731" s="419">
        <v>3</v>
      </c>
    </row>
    <row r="5732" spans="1:2">
      <c r="A5732" s="418" t="s">
        <v>6003</v>
      </c>
      <c r="B5732" s="419">
        <v>1</v>
      </c>
    </row>
    <row r="5733" spans="1:2">
      <c r="A5733" s="418" t="s">
        <v>6007</v>
      </c>
      <c r="B5733" s="419">
        <v>1</v>
      </c>
    </row>
    <row r="5734" spans="1:2">
      <c r="A5734" s="418" t="s">
        <v>6011</v>
      </c>
      <c r="B5734" s="419">
        <v>1</v>
      </c>
    </row>
    <row r="5735" spans="1:2">
      <c r="A5735" s="21" t="s">
        <v>6397</v>
      </c>
      <c r="B5735" s="419">
        <v>3</v>
      </c>
    </row>
    <row r="5736" spans="1:2">
      <c r="A5736" s="418" t="s">
        <v>6003</v>
      </c>
      <c r="B5736" s="419">
        <v>1</v>
      </c>
    </row>
    <row r="5737" spans="1:2">
      <c r="A5737" s="418" t="s">
        <v>6007</v>
      </c>
      <c r="B5737" s="419">
        <v>1</v>
      </c>
    </row>
    <row r="5738" spans="1:2">
      <c r="A5738" s="418" t="s">
        <v>6011</v>
      </c>
      <c r="B5738" s="419">
        <v>1</v>
      </c>
    </row>
    <row r="5739" spans="1:2">
      <c r="A5739" s="21" t="s">
        <v>6402</v>
      </c>
      <c r="B5739" s="419">
        <v>3</v>
      </c>
    </row>
    <row r="5740" spans="1:2">
      <c r="A5740" s="418" t="s">
        <v>6003</v>
      </c>
      <c r="B5740" s="419">
        <v>1</v>
      </c>
    </row>
    <row r="5741" spans="1:2">
      <c r="A5741" s="418" t="s">
        <v>6007</v>
      </c>
      <c r="B5741" s="419">
        <v>1</v>
      </c>
    </row>
    <row r="5742" spans="1:2">
      <c r="A5742" s="418" t="s">
        <v>6011</v>
      </c>
      <c r="B5742" s="419">
        <v>1</v>
      </c>
    </row>
    <row r="5743" spans="1:2">
      <c r="A5743" s="21" t="s">
        <v>6388</v>
      </c>
      <c r="B5743" s="419">
        <v>3</v>
      </c>
    </row>
    <row r="5744" spans="1:2">
      <c r="A5744" s="418" t="s">
        <v>6003</v>
      </c>
      <c r="B5744" s="419">
        <v>1</v>
      </c>
    </row>
    <row r="5745" spans="1:2">
      <c r="A5745" s="418" t="s">
        <v>6007</v>
      </c>
      <c r="B5745" s="419">
        <v>1</v>
      </c>
    </row>
    <row r="5746" spans="1:2">
      <c r="A5746" s="418" t="s">
        <v>6011</v>
      </c>
      <c r="B5746" s="419">
        <v>1</v>
      </c>
    </row>
    <row r="5747" spans="1:2">
      <c r="A5747" s="21" t="s">
        <v>6350</v>
      </c>
      <c r="B5747" s="419">
        <v>3</v>
      </c>
    </row>
    <row r="5748" spans="1:2">
      <c r="A5748" s="418" t="s">
        <v>6003</v>
      </c>
      <c r="B5748" s="419">
        <v>1</v>
      </c>
    </row>
    <row r="5749" spans="1:2">
      <c r="A5749" s="418" t="s">
        <v>6007</v>
      </c>
      <c r="B5749" s="419">
        <v>1</v>
      </c>
    </row>
    <row r="5750" spans="1:2">
      <c r="A5750" s="418" t="s">
        <v>6011</v>
      </c>
      <c r="B5750" s="419">
        <v>1</v>
      </c>
    </row>
    <row r="5751" spans="1:2">
      <c r="A5751" s="21" t="s">
        <v>6408</v>
      </c>
      <c r="B5751" s="419">
        <v>3</v>
      </c>
    </row>
    <row r="5752" spans="1:2">
      <c r="A5752" s="418" t="s">
        <v>6003</v>
      </c>
      <c r="B5752" s="419">
        <v>1</v>
      </c>
    </row>
    <row r="5753" spans="1:2">
      <c r="A5753" s="418" t="s">
        <v>6007</v>
      </c>
      <c r="B5753" s="419">
        <v>1</v>
      </c>
    </row>
    <row r="5754" spans="1:2">
      <c r="A5754" s="418" t="s">
        <v>6011</v>
      </c>
      <c r="B5754" s="419">
        <v>1</v>
      </c>
    </row>
    <row r="5755" spans="1:2">
      <c r="A5755" s="21" t="s">
        <v>6431</v>
      </c>
      <c r="B5755" s="419">
        <v>3</v>
      </c>
    </row>
    <row r="5756" spans="1:2">
      <c r="A5756" s="418" t="s">
        <v>6003</v>
      </c>
      <c r="B5756" s="419">
        <v>1</v>
      </c>
    </row>
    <row r="5757" spans="1:2">
      <c r="A5757" s="418" t="s">
        <v>6007</v>
      </c>
      <c r="B5757" s="419">
        <v>1</v>
      </c>
    </row>
    <row r="5758" spans="1:2">
      <c r="A5758" s="418" t="s">
        <v>6011</v>
      </c>
      <c r="B5758" s="419">
        <v>1</v>
      </c>
    </row>
    <row r="5759" spans="1:2">
      <c r="A5759" s="21" t="s">
        <v>6423</v>
      </c>
      <c r="B5759" s="419">
        <v>3</v>
      </c>
    </row>
    <row r="5760" spans="1:2">
      <c r="A5760" s="418" t="s">
        <v>6003</v>
      </c>
      <c r="B5760" s="419">
        <v>1</v>
      </c>
    </row>
    <row r="5761" spans="1:2">
      <c r="A5761" s="418" t="s">
        <v>6007</v>
      </c>
      <c r="B5761" s="419">
        <v>1</v>
      </c>
    </row>
    <row r="5762" spans="1:2">
      <c r="A5762" s="418" t="s">
        <v>6011</v>
      </c>
      <c r="B5762" s="419">
        <v>1</v>
      </c>
    </row>
    <row r="5763" spans="1:2">
      <c r="A5763" s="21" t="s">
        <v>6351</v>
      </c>
      <c r="B5763" s="419">
        <v>3</v>
      </c>
    </row>
    <row r="5764" spans="1:2">
      <c r="A5764" s="418" t="s">
        <v>6003</v>
      </c>
      <c r="B5764" s="419">
        <v>1</v>
      </c>
    </row>
    <row r="5765" spans="1:2">
      <c r="A5765" s="418" t="s">
        <v>6007</v>
      </c>
      <c r="B5765" s="419">
        <v>1</v>
      </c>
    </row>
    <row r="5766" spans="1:2">
      <c r="A5766" s="418" t="s">
        <v>6011</v>
      </c>
      <c r="B5766" s="419">
        <v>1</v>
      </c>
    </row>
    <row r="5767" spans="1:2">
      <c r="A5767" s="21" t="s">
        <v>6352</v>
      </c>
      <c r="B5767" s="419">
        <v>3</v>
      </c>
    </row>
    <row r="5768" spans="1:2">
      <c r="A5768" s="418" t="s">
        <v>6003</v>
      </c>
      <c r="B5768" s="419">
        <v>1</v>
      </c>
    </row>
    <row r="5769" spans="1:2">
      <c r="A5769" s="418" t="s">
        <v>6007</v>
      </c>
      <c r="B5769" s="419">
        <v>1</v>
      </c>
    </row>
    <row r="5770" spans="1:2">
      <c r="A5770" s="418" t="s">
        <v>6011</v>
      </c>
      <c r="B5770" s="419">
        <v>1</v>
      </c>
    </row>
    <row r="5771" spans="1:2">
      <c r="A5771" s="21" t="s">
        <v>6353</v>
      </c>
      <c r="B5771" s="419">
        <v>3</v>
      </c>
    </row>
    <row r="5772" spans="1:2">
      <c r="A5772" s="418" t="s">
        <v>6003</v>
      </c>
      <c r="B5772" s="419">
        <v>1</v>
      </c>
    </row>
    <row r="5773" spans="1:2">
      <c r="A5773" s="418" t="s">
        <v>6007</v>
      </c>
      <c r="B5773" s="419">
        <v>1</v>
      </c>
    </row>
    <row r="5774" spans="1:2">
      <c r="A5774" s="418" t="s">
        <v>6011</v>
      </c>
      <c r="B5774" s="419">
        <v>1</v>
      </c>
    </row>
    <row r="5775" spans="1:2">
      <c r="A5775" s="21" t="s">
        <v>6424</v>
      </c>
      <c r="B5775" s="419">
        <v>3</v>
      </c>
    </row>
    <row r="5776" spans="1:2">
      <c r="A5776" s="418" t="s">
        <v>6003</v>
      </c>
      <c r="B5776" s="419">
        <v>1</v>
      </c>
    </row>
    <row r="5777" spans="1:2">
      <c r="A5777" s="418" t="s">
        <v>6007</v>
      </c>
      <c r="B5777" s="419">
        <v>1</v>
      </c>
    </row>
    <row r="5778" spans="1:2">
      <c r="A5778" s="418" t="s">
        <v>6011</v>
      </c>
      <c r="B5778" s="419">
        <v>1</v>
      </c>
    </row>
    <row r="5779" spans="1:2">
      <c r="A5779" s="21" t="s">
        <v>6425</v>
      </c>
      <c r="B5779" s="419">
        <v>3</v>
      </c>
    </row>
    <row r="5780" spans="1:2">
      <c r="A5780" s="418" t="s">
        <v>6003</v>
      </c>
      <c r="B5780" s="419">
        <v>1</v>
      </c>
    </row>
    <row r="5781" spans="1:2">
      <c r="A5781" s="418" t="s">
        <v>6007</v>
      </c>
      <c r="B5781" s="419">
        <v>1</v>
      </c>
    </row>
    <row r="5782" spans="1:2">
      <c r="A5782" s="418" t="s">
        <v>6011</v>
      </c>
      <c r="B5782" s="419">
        <v>1</v>
      </c>
    </row>
    <row r="5783" spans="1:2">
      <c r="A5783" s="21" t="s">
        <v>6354</v>
      </c>
      <c r="B5783" s="419">
        <v>3</v>
      </c>
    </row>
    <row r="5784" spans="1:2">
      <c r="A5784" s="418" t="s">
        <v>6003</v>
      </c>
      <c r="B5784" s="419">
        <v>1</v>
      </c>
    </row>
    <row r="5785" spans="1:2">
      <c r="A5785" s="418" t="s">
        <v>6007</v>
      </c>
      <c r="B5785" s="419">
        <v>1</v>
      </c>
    </row>
    <row r="5786" spans="1:2">
      <c r="A5786" s="418" t="s">
        <v>6011</v>
      </c>
      <c r="B5786" s="419">
        <v>1</v>
      </c>
    </row>
    <row r="5787" spans="1:2">
      <c r="A5787" s="21" t="s">
        <v>6355</v>
      </c>
      <c r="B5787" s="419">
        <v>3</v>
      </c>
    </row>
    <row r="5788" spans="1:2">
      <c r="A5788" s="418" t="s">
        <v>6003</v>
      </c>
      <c r="B5788" s="419">
        <v>1</v>
      </c>
    </row>
    <row r="5789" spans="1:2">
      <c r="A5789" s="418" t="s">
        <v>6007</v>
      </c>
      <c r="B5789" s="419">
        <v>1</v>
      </c>
    </row>
    <row r="5790" spans="1:2">
      <c r="A5790" s="418" t="s">
        <v>6011</v>
      </c>
      <c r="B5790" s="419">
        <v>1</v>
      </c>
    </row>
    <row r="5791" spans="1:2">
      <c r="A5791" s="21" t="s">
        <v>6426</v>
      </c>
      <c r="B5791" s="419">
        <v>3</v>
      </c>
    </row>
    <row r="5792" spans="1:2">
      <c r="A5792" s="418" t="s">
        <v>6003</v>
      </c>
      <c r="B5792" s="419">
        <v>1</v>
      </c>
    </row>
    <row r="5793" spans="1:2">
      <c r="A5793" s="418" t="s">
        <v>6007</v>
      </c>
      <c r="B5793" s="419">
        <v>1</v>
      </c>
    </row>
    <row r="5794" spans="1:2">
      <c r="A5794" s="418" t="s">
        <v>6011</v>
      </c>
      <c r="B5794" s="419">
        <v>1</v>
      </c>
    </row>
    <row r="5795" spans="1:2">
      <c r="A5795" s="21" t="s">
        <v>6427</v>
      </c>
      <c r="B5795" s="419">
        <v>3</v>
      </c>
    </row>
    <row r="5796" spans="1:2">
      <c r="A5796" s="418" t="s">
        <v>6003</v>
      </c>
      <c r="B5796" s="419">
        <v>1</v>
      </c>
    </row>
    <row r="5797" spans="1:2">
      <c r="A5797" s="418" t="s">
        <v>6007</v>
      </c>
      <c r="B5797" s="419">
        <v>1</v>
      </c>
    </row>
    <row r="5798" spans="1:2">
      <c r="A5798" s="418" t="s">
        <v>6011</v>
      </c>
      <c r="B5798" s="419">
        <v>1</v>
      </c>
    </row>
    <row r="5799" spans="1:2">
      <c r="A5799" s="21" t="s">
        <v>6428</v>
      </c>
      <c r="B5799" s="419">
        <v>3</v>
      </c>
    </row>
    <row r="5800" spans="1:2">
      <c r="A5800" s="418" t="s">
        <v>6003</v>
      </c>
      <c r="B5800" s="419">
        <v>1</v>
      </c>
    </row>
    <row r="5801" spans="1:2">
      <c r="A5801" s="418" t="s">
        <v>6007</v>
      </c>
      <c r="B5801" s="419">
        <v>1</v>
      </c>
    </row>
    <row r="5802" spans="1:2">
      <c r="A5802" s="418" t="s">
        <v>6011</v>
      </c>
      <c r="B5802" s="419">
        <v>1</v>
      </c>
    </row>
    <row r="5803" spans="1:2">
      <c r="A5803" s="21" t="s">
        <v>6356</v>
      </c>
      <c r="B5803" s="419">
        <v>3</v>
      </c>
    </row>
    <row r="5804" spans="1:2">
      <c r="A5804" s="418" t="s">
        <v>6003</v>
      </c>
      <c r="B5804" s="419">
        <v>1</v>
      </c>
    </row>
    <row r="5805" spans="1:2">
      <c r="A5805" s="418" t="s">
        <v>6007</v>
      </c>
      <c r="B5805" s="419">
        <v>1</v>
      </c>
    </row>
    <row r="5806" spans="1:2">
      <c r="A5806" s="418" t="s">
        <v>6011</v>
      </c>
      <c r="B5806" s="419">
        <v>1</v>
      </c>
    </row>
    <row r="5807" spans="1:2">
      <c r="A5807" s="21" t="s">
        <v>6409</v>
      </c>
      <c r="B5807" s="419">
        <v>3</v>
      </c>
    </row>
    <row r="5808" spans="1:2">
      <c r="A5808" s="418" t="s">
        <v>6003</v>
      </c>
      <c r="B5808" s="419">
        <v>1</v>
      </c>
    </row>
    <row r="5809" spans="1:2">
      <c r="A5809" s="418" t="s">
        <v>6007</v>
      </c>
      <c r="B5809" s="419">
        <v>1</v>
      </c>
    </row>
    <row r="5810" spans="1:2">
      <c r="A5810" s="418" t="s">
        <v>6011</v>
      </c>
      <c r="B5810" s="419">
        <v>1</v>
      </c>
    </row>
    <row r="5811" spans="1:2">
      <c r="A5811" s="21" t="s">
        <v>6432</v>
      </c>
      <c r="B5811" s="419">
        <v>3</v>
      </c>
    </row>
    <row r="5812" spans="1:2">
      <c r="A5812" s="418" t="s">
        <v>6003</v>
      </c>
      <c r="B5812" s="419">
        <v>1</v>
      </c>
    </row>
    <row r="5813" spans="1:2">
      <c r="A5813" s="418" t="s">
        <v>6007</v>
      </c>
      <c r="B5813" s="419">
        <v>1</v>
      </c>
    </row>
    <row r="5814" spans="1:2">
      <c r="A5814" s="418" t="s">
        <v>6011</v>
      </c>
      <c r="B5814" s="419">
        <v>1</v>
      </c>
    </row>
    <row r="5815" spans="1:2">
      <c r="A5815" s="21" t="s">
        <v>6406</v>
      </c>
      <c r="B5815" s="419">
        <v>3</v>
      </c>
    </row>
    <row r="5816" spans="1:2">
      <c r="A5816" s="418" t="s">
        <v>6003</v>
      </c>
      <c r="B5816" s="419">
        <v>1</v>
      </c>
    </row>
    <row r="5817" spans="1:2">
      <c r="A5817" s="418" t="s">
        <v>6007</v>
      </c>
      <c r="B5817" s="419">
        <v>1</v>
      </c>
    </row>
    <row r="5818" spans="1:2">
      <c r="A5818" s="418" t="s">
        <v>6011</v>
      </c>
      <c r="B5818" s="419">
        <v>1</v>
      </c>
    </row>
    <row r="5819" spans="1:2">
      <c r="A5819" s="21" t="s">
        <v>6357</v>
      </c>
      <c r="B5819" s="419">
        <v>3</v>
      </c>
    </row>
    <row r="5820" spans="1:2">
      <c r="A5820" s="418" t="s">
        <v>6003</v>
      </c>
      <c r="B5820" s="419">
        <v>1</v>
      </c>
    </row>
    <row r="5821" spans="1:2">
      <c r="A5821" s="418" t="s">
        <v>6007</v>
      </c>
      <c r="B5821" s="419">
        <v>1</v>
      </c>
    </row>
    <row r="5822" spans="1:2">
      <c r="A5822" s="418" t="s">
        <v>6011</v>
      </c>
      <c r="B5822" s="419">
        <v>1</v>
      </c>
    </row>
    <row r="5823" spans="1:2">
      <c r="A5823" s="21" t="s">
        <v>6358</v>
      </c>
      <c r="B5823" s="419">
        <v>3</v>
      </c>
    </row>
    <row r="5824" spans="1:2">
      <c r="A5824" s="418" t="s">
        <v>6003</v>
      </c>
      <c r="B5824" s="419">
        <v>1</v>
      </c>
    </row>
    <row r="5825" spans="1:2">
      <c r="A5825" s="418" t="s">
        <v>6007</v>
      </c>
      <c r="B5825" s="419">
        <v>1</v>
      </c>
    </row>
    <row r="5826" spans="1:2">
      <c r="A5826" s="418" t="s">
        <v>6011</v>
      </c>
      <c r="B5826" s="419">
        <v>1</v>
      </c>
    </row>
    <row r="5827" spans="1:2">
      <c r="A5827" s="21" t="s">
        <v>6429</v>
      </c>
      <c r="B5827" s="419">
        <v>3</v>
      </c>
    </row>
    <row r="5828" spans="1:2">
      <c r="A5828" s="418" t="s">
        <v>6003</v>
      </c>
      <c r="B5828" s="419">
        <v>1</v>
      </c>
    </row>
    <row r="5829" spans="1:2">
      <c r="A5829" s="418" t="s">
        <v>6007</v>
      </c>
      <c r="B5829" s="419">
        <v>1</v>
      </c>
    </row>
    <row r="5830" spans="1:2">
      <c r="A5830" s="418" t="s">
        <v>6011</v>
      </c>
      <c r="B5830" s="419">
        <v>1</v>
      </c>
    </row>
    <row r="5831" spans="1:2">
      <c r="A5831" s="21" t="s">
        <v>6359</v>
      </c>
      <c r="B5831" s="419">
        <v>3</v>
      </c>
    </row>
    <row r="5832" spans="1:2">
      <c r="A5832" s="418" t="s">
        <v>6003</v>
      </c>
      <c r="B5832" s="419">
        <v>1</v>
      </c>
    </row>
    <row r="5833" spans="1:2">
      <c r="A5833" s="418" t="s">
        <v>6007</v>
      </c>
      <c r="B5833" s="419">
        <v>1</v>
      </c>
    </row>
    <row r="5834" spans="1:2">
      <c r="A5834" s="418" t="s">
        <v>6011</v>
      </c>
      <c r="B5834" s="419">
        <v>1</v>
      </c>
    </row>
    <row r="5835" spans="1:2">
      <c r="A5835" s="21" t="s">
        <v>6378</v>
      </c>
      <c r="B5835" s="419">
        <v>3</v>
      </c>
    </row>
    <row r="5836" spans="1:2">
      <c r="A5836" s="418" t="s">
        <v>6003</v>
      </c>
      <c r="B5836" s="419">
        <v>1</v>
      </c>
    </row>
    <row r="5837" spans="1:2">
      <c r="A5837" s="418" t="s">
        <v>6007</v>
      </c>
      <c r="B5837" s="419">
        <v>1</v>
      </c>
    </row>
    <row r="5838" spans="1:2">
      <c r="A5838" s="418" t="s">
        <v>6011</v>
      </c>
      <c r="B5838" s="419">
        <v>1</v>
      </c>
    </row>
    <row r="5839" spans="1:2">
      <c r="A5839" s="21" t="s">
        <v>6360</v>
      </c>
      <c r="B5839" s="419">
        <v>3</v>
      </c>
    </row>
    <row r="5840" spans="1:2">
      <c r="A5840" s="418" t="s">
        <v>6003</v>
      </c>
      <c r="B5840" s="419">
        <v>1</v>
      </c>
    </row>
    <row r="5841" spans="1:2">
      <c r="A5841" s="418" t="s">
        <v>6007</v>
      </c>
      <c r="B5841" s="419">
        <v>1</v>
      </c>
    </row>
    <row r="5842" spans="1:2">
      <c r="A5842" s="418" t="s">
        <v>6011</v>
      </c>
      <c r="B5842" s="419">
        <v>1</v>
      </c>
    </row>
    <row r="5843" spans="1:2">
      <c r="A5843" s="21" t="s">
        <v>6385</v>
      </c>
      <c r="B5843" s="419">
        <v>3</v>
      </c>
    </row>
    <row r="5844" spans="1:2">
      <c r="A5844" s="418" t="s">
        <v>6003</v>
      </c>
      <c r="B5844" s="419">
        <v>1</v>
      </c>
    </row>
    <row r="5845" spans="1:2">
      <c r="A5845" s="418" t="s">
        <v>6007</v>
      </c>
      <c r="B5845" s="419">
        <v>1</v>
      </c>
    </row>
    <row r="5846" spans="1:2">
      <c r="A5846" s="418" t="s">
        <v>6011</v>
      </c>
      <c r="B5846" s="419">
        <v>1</v>
      </c>
    </row>
    <row r="5847" spans="1:2">
      <c r="A5847" s="21" t="s">
        <v>6420</v>
      </c>
      <c r="B5847" s="419">
        <v>3</v>
      </c>
    </row>
    <row r="5848" spans="1:2">
      <c r="A5848" s="418" t="s">
        <v>6003</v>
      </c>
      <c r="B5848" s="419">
        <v>1</v>
      </c>
    </row>
    <row r="5849" spans="1:2">
      <c r="A5849" s="418" t="s">
        <v>6007</v>
      </c>
      <c r="B5849" s="419">
        <v>1</v>
      </c>
    </row>
    <row r="5850" spans="1:2">
      <c r="A5850" s="418" t="s">
        <v>6011</v>
      </c>
      <c r="B5850" s="419">
        <v>1</v>
      </c>
    </row>
    <row r="5851" spans="1:2">
      <c r="A5851" s="21" t="s">
        <v>6443</v>
      </c>
      <c r="B5851" s="419">
        <v>3</v>
      </c>
    </row>
    <row r="5852" spans="1:2">
      <c r="A5852" s="418" t="s">
        <v>6003</v>
      </c>
      <c r="B5852" s="419">
        <v>1</v>
      </c>
    </row>
    <row r="5853" spans="1:2">
      <c r="A5853" s="418" t="s">
        <v>6007</v>
      </c>
      <c r="B5853" s="419">
        <v>1</v>
      </c>
    </row>
    <row r="5854" spans="1:2">
      <c r="A5854" s="418" t="s">
        <v>6011</v>
      </c>
      <c r="B5854" s="419">
        <v>1</v>
      </c>
    </row>
    <row r="5855" spans="1:2">
      <c r="A5855" s="21" t="s">
        <v>6361</v>
      </c>
      <c r="B5855" s="419">
        <v>3</v>
      </c>
    </row>
    <row r="5856" spans="1:2">
      <c r="A5856" s="418" t="s">
        <v>6003</v>
      </c>
      <c r="B5856" s="419">
        <v>1</v>
      </c>
    </row>
    <row r="5857" spans="1:2">
      <c r="A5857" s="418" t="s">
        <v>6007</v>
      </c>
      <c r="B5857" s="419">
        <v>1</v>
      </c>
    </row>
    <row r="5858" spans="1:2">
      <c r="A5858" s="418" t="s">
        <v>6011</v>
      </c>
      <c r="B5858" s="419">
        <v>1</v>
      </c>
    </row>
    <row r="5859" spans="1:2">
      <c r="A5859" s="21" t="s">
        <v>6410</v>
      </c>
      <c r="B5859" s="419">
        <v>3</v>
      </c>
    </row>
    <row r="5860" spans="1:2">
      <c r="A5860" s="418" t="s">
        <v>6003</v>
      </c>
      <c r="B5860" s="419">
        <v>1</v>
      </c>
    </row>
    <row r="5861" spans="1:2">
      <c r="A5861" s="418" t="s">
        <v>6007</v>
      </c>
      <c r="B5861" s="419">
        <v>1</v>
      </c>
    </row>
    <row r="5862" spans="1:2">
      <c r="A5862" s="418" t="s">
        <v>6011</v>
      </c>
      <c r="B5862" s="419">
        <v>1</v>
      </c>
    </row>
    <row r="5863" spans="1:2">
      <c r="A5863" s="21" t="s">
        <v>6433</v>
      </c>
      <c r="B5863" s="419">
        <v>3</v>
      </c>
    </row>
    <row r="5864" spans="1:2">
      <c r="A5864" s="418" t="s">
        <v>6003</v>
      </c>
      <c r="B5864" s="419">
        <v>1</v>
      </c>
    </row>
    <row r="5865" spans="1:2">
      <c r="A5865" s="418" t="s">
        <v>6007</v>
      </c>
      <c r="B5865" s="419">
        <v>1</v>
      </c>
    </row>
    <row r="5866" spans="1:2">
      <c r="A5866" s="418" t="s">
        <v>6011</v>
      </c>
      <c r="B5866" s="419">
        <v>1</v>
      </c>
    </row>
    <row r="5867" spans="1:2">
      <c r="A5867" s="21" t="s">
        <v>6421</v>
      </c>
      <c r="B5867" s="419">
        <v>3</v>
      </c>
    </row>
    <row r="5868" spans="1:2">
      <c r="A5868" s="418" t="s">
        <v>6003</v>
      </c>
      <c r="B5868" s="419">
        <v>1</v>
      </c>
    </row>
    <row r="5869" spans="1:2">
      <c r="A5869" s="418" t="s">
        <v>6007</v>
      </c>
      <c r="B5869" s="419">
        <v>1</v>
      </c>
    </row>
    <row r="5870" spans="1:2">
      <c r="A5870" s="418" t="s">
        <v>6011</v>
      </c>
      <c r="B5870" s="419">
        <v>1</v>
      </c>
    </row>
    <row r="5871" spans="1:2">
      <c r="A5871" s="21" t="s">
        <v>6444</v>
      </c>
      <c r="B5871" s="419">
        <v>3</v>
      </c>
    </row>
    <row r="5872" spans="1:2">
      <c r="A5872" s="418" t="s">
        <v>6003</v>
      </c>
      <c r="B5872" s="419">
        <v>1</v>
      </c>
    </row>
    <row r="5873" spans="1:2">
      <c r="A5873" s="418" t="s">
        <v>6007</v>
      </c>
      <c r="B5873" s="419">
        <v>1</v>
      </c>
    </row>
    <row r="5874" spans="1:2">
      <c r="A5874" s="418" t="s">
        <v>6011</v>
      </c>
      <c r="B5874" s="419">
        <v>1</v>
      </c>
    </row>
    <row r="5875" spans="1:2">
      <c r="A5875" s="21" t="s">
        <v>6389</v>
      </c>
      <c r="B5875" s="419">
        <v>3</v>
      </c>
    </row>
    <row r="5876" spans="1:2">
      <c r="A5876" s="418" t="s">
        <v>6003</v>
      </c>
      <c r="B5876" s="419">
        <v>1</v>
      </c>
    </row>
    <row r="5877" spans="1:2">
      <c r="A5877" s="418" t="s">
        <v>6007</v>
      </c>
      <c r="B5877" s="419">
        <v>1</v>
      </c>
    </row>
    <row r="5878" spans="1:2">
      <c r="A5878" s="418" t="s">
        <v>6011</v>
      </c>
      <c r="B5878" s="419">
        <v>1</v>
      </c>
    </row>
    <row r="5879" spans="1:2">
      <c r="A5879" s="21" t="s">
        <v>6411</v>
      </c>
      <c r="B5879" s="419">
        <v>3</v>
      </c>
    </row>
    <row r="5880" spans="1:2">
      <c r="A5880" s="418" t="s">
        <v>6003</v>
      </c>
      <c r="B5880" s="419">
        <v>1</v>
      </c>
    </row>
    <row r="5881" spans="1:2">
      <c r="A5881" s="418" t="s">
        <v>6007</v>
      </c>
      <c r="B5881" s="419">
        <v>1</v>
      </c>
    </row>
    <row r="5882" spans="1:2">
      <c r="A5882" s="418" t="s">
        <v>6011</v>
      </c>
      <c r="B5882" s="419">
        <v>1</v>
      </c>
    </row>
    <row r="5883" spans="1:2">
      <c r="A5883" s="21" t="s">
        <v>6434</v>
      </c>
      <c r="B5883" s="419">
        <v>3</v>
      </c>
    </row>
    <row r="5884" spans="1:2">
      <c r="A5884" s="418" t="s">
        <v>6003</v>
      </c>
      <c r="B5884" s="419">
        <v>1</v>
      </c>
    </row>
    <row r="5885" spans="1:2">
      <c r="A5885" s="418" t="s">
        <v>6007</v>
      </c>
      <c r="B5885" s="419">
        <v>1</v>
      </c>
    </row>
    <row r="5886" spans="1:2">
      <c r="A5886" s="418" t="s">
        <v>6011</v>
      </c>
      <c r="B5886" s="419">
        <v>1</v>
      </c>
    </row>
    <row r="5887" spans="1:2">
      <c r="A5887" s="21" t="s">
        <v>6398</v>
      </c>
      <c r="B5887" s="419">
        <v>3</v>
      </c>
    </row>
    <row r="5888" spans="1:2">
      <c r="A5888" s="418" t="s">
        <v>6003</v>
      </c>
      <c r="B5888" s="419">
        <v>1</v>
      </c>
    </row>
    <row r="5889" spans="1:2">
      <c r="A5889" s="418" t="s">
        <v>6007</v>
      </c>
      <c r="B5889" s="419">
        <v>1</v>
      </c>
    </row>
    <row r="5890" spans="1:2">
      <c r="A5890" s="418" t="s">
        <v>6011</v>
      </c>
      <c r="B5890" s="419">
        <v>1</v>
      </c>
    </row>
    <row r="5891" spans="1:2">
      <c r="A5891" s="21" t="s">
        <v>6399</v>
      </c>
      <c r="B5891" s="419">
        <v>3</v>
      </c>
    </row>
    <row r="5892" spans="1:2">
      <c r="A5892" s="418" t="s">
        <v>6003</v>
      </c>
      <c r="B5892" s="419">
        <v>1</v>
      </c>
    </row>
    <row r="5893" spans="1:2">
      <c r="A5893" s="418" t="s">
        <v>6007</v>
      </c>
      <c r="B5893" s="419">
        <v>1</v>
      </c>
    </row>
    <row r="5894" spans="1:2">
      <c r="A5894" s="418" t="s">
        <v>6011</v>
      </c>
      <c r="B5894" s="419">
        <v>1</v>
      </c>
    </row>
    <row r="5895" spans="1:2">
      <c r="A5895" s="21" t="s">
        <v>6400</v>
      </c>
      <c r="B5895" s="419">
        <v>3</v>
      </c>
    </row>
    <row r="5896" spans="1:2">
      <c r="A5896" s="418" t="s">
        <v>6003</v>
      </c>
      <c r="B5896" s="419">
        <v>1</v>
      </c>
    </row>
    <row r="5897" spans="1:2">
      <c r="A5897" s="418" t="s">
        <v>6007</v>
      </c>
      <c r="B5897" s="419">
        <v>1</v>
      </c>
    </row>
    <row r="5898" spans="1:2">
      <c r="A5898" s="418" t="s">
        <v>6011</v>
      </c>
      <c r="B5898" s="419">
        <v>1</v>
      </c>
    </row>
    <row r="5899" spans="1:2">
      <c r="A5899" s="21" t="s">
        <v>6363</v>
      </c>
      <c r="B5899" s="419">
        <v>3</v>
      </c>
    </row>
    <row r="5900" spans="1:2">
      <c r="A5900" s="418" t="s">
        <v>6003</v>
      </c>
      <c r="B5900" s="419">
        <v>1</v>
      </c>
    </row>
    <row r="5901" spans="1:2">
      <c r="A5901" s="418" t="s">
        <v>6007</v>
      </c>
      <c r="B5901" s="419">
        <v>1</v>
      </c>
    </row>
    <row r="5902" spans="1:2">
      <c r="A5902" s="418" t="s">
        <v>6011</v>
      </c>
      <c r="B5902" s="419">
        <v>1</v>
      </c>
    </row>
    <row r="5903" spans="1:2">
      <c r="A5903" s="21" t="s">
        <v>6364</v>
      </c>
      <c r="B5903" s="419">
        <v>3</v>
      </c>
    </row>
    <row r="5904" spans="1:2">
      <c r="A5904" s="418" t="s">
        <v>6003</v>
      </c>
      <c r="B5904" s="419">
        <v>1</v>
      </c>
    </row>
    <row r="5905" spans="1:2">
      <c r="A5905" s="418" t="s">
        <v>6007</v>
      </c>
      <c r="B5905" s="419">
        <v>1</v>
      </c>
    </row>
    <row r="5906" spans="1:2">
      <c r="A5906" s="418" t="s">
        <v>6011</v>
      </c>
      <c r="B5906" s="419">
        <v>1</v>
      </c>
    </row>
    <row r="5907" spans="1:2">
      <c r="A5907" s="21" t="s">
        <v>6362</v>
      </c>
      <c r="B5907" s="419">
        <v>3</v>
      </c>
    </row>
    <row r="5908" spans="1:2">
      <c r="A5908" s="418" t="s">
        <v>6003</v>
      </c>
      <c r="B5908" s="419">
        <v>1</v>
      </c>
    </row>
    <row r="5909" spans="1:2">
      <c r="A5909" s="418" t="s">
        <v>6007</v>
      </c>
      <c r="B5909" s="419">
        <v>1</v>
      </c>
    </row>
    <row r="5910" spans="1:2">
      <c r="A5910" s="418" t="s">
        <v>6011</v>
      </c>
      <c r="B5910" s="419">
        <v>1</v>
      </c>
    </row>
    <row r="5911" spans="1:2">
      <c r="A5911" s="21" t="s">
        <v>6365</v>
      </c>
      <c r="B5911" s="419">
        <v>3</v>
      </c>
    </row>
    <row r="5912" spans="1:2">
      <c r="A5912" s="418" t="s">
        <v>6003</v>
      </c>
      <c r="B5912" s="419">
        <v>1</v>
      </c>
    </row>
    <row r="5913" spans="1:2">
      <c r="A5913" s="418" t="s">
        <v>6007</v>
      </c>
      <c r="B5913" s="419">
        <v>1</v>
      </c>
    </row>
    <row r="5914" spans="1:2">
      <c r="A5914" s="418" t="s">
        <v>6011</v>
      </c>
      <c r="B5914" s="419">
        <v>1</v>
      </c>
    </row>
    <row r="5915" spans="1:2">
      <c r="A5915" s="21" t="s">
        <v>6366</v>
      </c>
      <c r="B5915" s="419">
        <v>3</v>
      </c>
    </row>
    <row r="5916" spans="1:2">
      <c r="A5916" s="418" t="s">
        <v>6003</v>
      </c>
      <c r="B5916" s="419">
        <v>1</v>
      </c>
    </row>
    <row r="5917" spans="1:2">
      <c r="A5917" s="418" t="s">
        <v>6007</v>
      </c>
      <c r="B5917" s="419">
        <v>1</v>
      </c>
    </row>
    <row r="5918" spans="1:2">
      <c r="A5918" s="418" t="s">
        <v>6011</v>
      </c>
      <c r="B5918" s="419">
        <v>1</v>
      </c>
    </row>
    <row r="5919" spans="1:2">
      <c r="A5919" s="21" t="s">
        <v>6405</v>
      </c>
      <c r="B5919" s="419">
        <v>3</v>
      </c>
    </row>
    <row r="5920" spans="1:2">
      <c r="A5920" s="418" t="s">
        <v>6003</v>
      </c>
      <c r="B5920" s="419">
        <v>1</v>
      </c>
    </row>
    <row r="5921" spans="1:2">
      <c r="A5921" s="418" t="s">
        <v>6007</v>
      </c>
      <c r="B5921" s="419">
        <v>1</v>
      </c>
    </row>
    <row r="5922" spans="1:2">
      <c r="A5922" s="418" t="s">
        <v>6011</v>
      </c>
      <c r="B5922" s="419">
        <v>1</v>
      </c>
    </row>
    <row r="5923" spans="1:2">
      <c r="A5923" s="21" t="s">
        <v>6367</v>
      </c>
      <c r="B5923" s="419">
        <v>3</v>
      </c>
    </row>
    <row r="5924" spans="1:2">
      <c r="A5924" s="418" t="s">
        <v>6003</v>
      </c>
      <c r="B5924" s="419">
        <v>1</v>
      </c>
    </row>
    <row r="5925" spans="1:2">
      <c r="A5925" s="418" t="s">
        <v>6007</v>
      </c>
      <c r="B5925" s="419">
        <v>1</v>
      </c>
    </row>
    <row r="5926" spans="1:2">
      <c r="A5926" s="418" t="s">
        <v>6011</v>
      </c>
      <c r="B5926" s="419">
        <v>1</v>
      </c>
    </row>
    <row r="5927" spans="1:2">
      <c r="A5927" s="21" t="s">
        <v>6368</v>
      </c>
      <c r="B5927" s="419">
        <v>3</v>
      </c>
    </row>
    <row r="5928" spans="1:2">
      <c r="A5928" s="418" t="s">
        <v>6003</v>
      </c>
      <c r="B5928" s="419">
        <v>1</v>
      </c>
    </row>
    <row r="5929" spans="1:2">
      <c r="A5929" s="418" t="s">
        <v>6007</v>
      </c>
      <c r="B5929" s="419">
        <v>1</v>
      </c>
    </row>
    <row r="5930" spans="1:2">
      <c r="A5930" s="418" t="s">
        <v>6011</v>
      </c>
      <c r="B5930" s="419">
        <v>1</v>
      </c>
    </row>
    <row r="5931" spans="1:2">
      <c r="A5931" s="21" t="s">
        <v>6412</v>
      </c>
      <c r="B5931" s="419">
        <v>3</v>
      </c>
    </row>
    <row r="5932" spans="1:2">
      <c r="A5932" s="418" t="s">
        <v>6003</v>
      </c>
      <c r="B5932" s="419">
        <v>1</v>
      </c>
    </row>
    <row r="5933" spans="1:2">
      <c r="A5933" s="418" t="s">
        <v>6007</v>
      </c>
      <c r="B5933" s="419">
        <v>1</v>
      </c>
    </row>
    <row r="5934" spans="1:2">
      <c r="A5934" s="418" t="s">
        <v>6011</v>
      </c>
      <c r="B5934" s="419">
        <v>1</v>
      </c>
    </row>
    <row r="5935" spans="1:2">
      <c r="A5935" s="21" t="s">
        <v>6435</v>
      </c>
      <c r="B5935" s="419">
        <v>3</v>
      </c>
    </row>
    <row r="5936" spans="1:2">
      <c r="A5936" s="418" t="s">
        <v>6003</v>
      </c>
      <c r="B5936" s="419">
        <v>1</v>
      </c>
    </row>
    <row r="5937" spans="1:2">
      <c r="A5937" s="418" t="s">
        <v>6007</v>
      </c>
      <c r="B5937" s="419">
        <v>1</v>
      </c>
    </row>
    <row r="5938" spans="1:2">
      <c r="A5938" s="418" t="s">
        <v>6011</v>
      </c>
      <c r="B5938" s="419">
        <v>1</v>
      </c>
    </row>
    <row r="5939" spans="1:2">
      <c r="A5939" s="21" t="s">
        <v>6369</v>
      </c>
      <c r="B5939" s="419">
        <v>3</v>
      </c>
    </row>
    <row r="5940" spans="1:2">
      <c r="A5940" s="418" t="s">
        <v>6003</v>
      </c>
      <c r="B5940" s="419">
        <v>1</v>
      </c>
    </row>
    <row r="5941" spans="1:2">
      <c r="A5941" s="418" t="s">
        <v>6007</v>
      </c>
      <c r="B5941" s="419">
        <v>1</v>
      </c>
    </row>
    <row r="5942" spans="1:2">
      <c r="A5942" s="418" t="s">
        <v>6011</v>
      </c>
      <c r="B5942" s="419">
        <v>1</v>
      </c>
    </row>
    <row r="5943" spans="1:2">
      <c r="A5943" s="21" t="s">
        <v>6393</v>
      </c>
      <c r="B5943" s="419">
        <v>3</v>
      </c>
    </row>
    <row r="5944" spans="1:2">
      <c r="A5944" s="418" t="s">
        <v>6003</v>
      </c>
      <c r="B5944" s="419">
        <v>1</v>
      </c>
    </row>
    <row r="5945" spans="1:2">
      <c r="A5945" s="418" t="s">
        <v>6007</v>
      </c>
      <c r="B5945" s="419">
        <v>1</v>
      </c>
    </row>
    <row r="5946" spans="1:2">
      <c r="A5946" s="418" t="s">
        <v>6011</v>
      </c>
      <c r="B5946" s="419">
        <v>1</v>
      </c>
    </row>
    <row r="5947" spans="1:2">
      <c r="A5947" s="21" t="s">
        <v>6386</v>
      </c>
      <c r="B5947" s="419">
        <v>3</v>
      </c>
    </row>
    <row r="5948" spans="1:2">
      <c r="A5948" s="418" t="s">
        <v>6003</v>
      </c>
      <c r="B5948" s="419">
        <v>1</v>
      </c>
    </row>
    <row r="5949" spans="1:2">
      <c r="A5949" s="418" t="s">
        <v>6007</v>
      </c>
      <c r="B5949" s="419">
        <v>1</v>
      </c>
    </row>
    <row r="5950" spans="1:2">
      <c r="A5950" s="418" t="s">
        <v>6011</v>
      </c>
      <c r="B5950" s="419">
        <v>1</v>
      </c>
    </row>
    <row r="5951" spans="1:2">
      <c r="A5951" s="21" t="s">
        <v>2026</v>
      </c>
      <c r="B5951" s="419">
        <v>2</v>
      </c>
    </row>
    <row r="5952" spans="1:2">
      <c r="A5952" s="418" t="s">
        <v>5742</v>
      </c>
      <c r="B5952" s="419">
        <v>1</v>
      </c>
    </row>
    <row r="5953" spans="1:2">
      <c r="A5953" s="418" t="s">
        <v>5738</v>
      </c>
      <c r="B5953" s="419">
        <v>1</v>
      </c>
    </row>
    <row r="5954" spans="1:2">
      <c r="A5954" s="21" t="s">
        <v>2033</v>
      </c>
      <c r="B5954" s="419">
        <v>2</v>
      </c>
    </row>
    <row r="5955" spans="1:2">
      <c r="A5955" s="418" t="s">
        <v>5742</v>
      </c>
      <c r="B5955" s="419">
        <v>1</v>
      </c>
    </row>
    <row r="5956" spans="1:2">
      <c r="A5956" s="418" t="s">
        <v>5738</v>
      </c>
      <c r="B5956" s="419">
        <v>1</v>
      </c>
    </row>
    <row r="5957" spans="1:2">
      <c r="A5957" s="21" t="s">
        <v>2036</v>
      </c>
      <c r="B5957" s="419">
        <v>2</v>
      </c>
    </row>
    <row r="5958" spans="1:2">
      <c r="A5958" s="418" t="s">
        <v>5742</v>
      </c>
      <c r="B5958" s="419">
        <v>1</v>
      </c>
    </row>
    <row r="5959" spans="1:2">
      <c r="A5959" s="418" t="s">
        <v>5738</v>
      </c>
      <c r="B5959" s="419">
        <v>1</v>
      </c>
    </row>
    <row r="5960" spans="1:2">
      <c r="A5960" s="21" t="s">
        <v>2029</v>
      </c>
      <c r="B5960" s="419">
        <v>2</v>
      </c>
    </row>
    <row r="5961" spans="1:2">
      <c r="A5961" s="418" t="s">
        <v>5742</v>
      </c>
      <c r="B5961" s="419">
        <v>1</v>
      </c>
    </row>
    <row r="5962" spans="1:2">
      <c r="A5962" s="418" t="s">
        <v>5738</v>
      </c>
      <c r="B5962" s="419">
        <v>1</v>
      </c>
    </row>
    <row r="5963" spans="1:2">
      <c r="A5963" s="21" t="s">
        <v>945</v>
      </c>
      <c r="B5963" s="419">
        <v>1</v>
      </c>
    </row>
    <row r="5964" spans="1:2">
      <c r="A5964" s="418" t="s">
        <v>5688</v>
      </c>
      <c r="B5964" s="419">
        <v>1</v>
      </c>
    </row>
    <row r="5965" spans="1:2">
      <c r="A5965" s="21" t="s">
        <v>1173</v>
      </c>
      <c r="B5965" s="419">
        <v>1</v>
      </c>
    </row>
    <row r="5966" spans="1:2">
      <c r="A5966" s="418" t="s">
        <v>5978</v>
      </c>
      <c r="B5966" s="419">
        <v>1</v>
      </c>
    </row>
    <row r="5967" spans="1:2">
      <c r="A5967" s="21" t="s">
        <v>6202</v>
      </c>
      <c r="B5967" s="419">
        <v>1</v>
      </c>
    </row>
    <row r="5968" spans="1:2">
      <c r="A5968" s="418" t="s">
        <v>5654</v>
      </c>
      <c r="B5968" s="419">
        <v>1</v>
      </c>
    </row>
    <row r="5969" spans="1:2">
      <c r="A5969" s="21" t="s">
        <v>1047</v>
      </c>
      <c r="B5969" s="419">
        <v>1</v>
      </c>
    </row>
    <row r="5970" spans="1:2">
      <c r="A5970" s="418" t="s">
        <v>5694</v>
      </c>
      <c r="B5970" s="419">
        <v>1</v>
      </c>
    </row>
    <row r="5971" spans="1:2">
      <c r="A5971" s="21" t="s">
        <v>2031</v>
      </c>
      <c r="B5971" s="419">
        <v>2</v>
      </c>
    </row>
    <row r="5972" spans="1:2">
      <c r="A5972" s="418" t="s">
        <v>5742</v>
      </c>
      <c r="B5972" s="419">
        <v>1</v>
      </c>
    </row>
    <row r="5973" spans="1:2">
      <c r="A5973" s="418" t="s">
        <v>5738</v>
      </c>
      <c r="B5973" s="419">
        <v>1</v>
      </c>
    </row>
    <row r="5974" spans="1:2">
      <c r="A5974" s="21" t="s">
        <v>2034</v>
      </c>
      <c r="B5974" s="419">
        <v>2</v>
      </c>
    </row>
    <row r="5975" spans="1:2">
      <c r="A5975" s="418" t="s">
        <v>5742</v>
      </c>
      <c r="B5975" s="419">
        <v>1</v>
      </c>
    </row>
    <row r="5976" spans="1:2">
      <c r="A5976" s="418" t="s">
        <v>5738</v>
      </c>
      <c r="B5976" s="419">
        <v>1</v>
      </c>
    </row>
    <row r="5977" spans="1:2">
      <c r="A5977" s="21" t="s">
        <v>2027</v>
      </c>
      <c r="B5977" s="419">
        <v>2</v>
      </c>
    </row>
    <row r="5978" spans="1:2">
      <c r="A5978" s="418" t="s">
        <v>5742</v>
      </c>
      <c r="B5978" s="419">
        <v>1</v>
      </c>
    </row>
    <row r="5979" spans="1:2">
      <c r="A5979" s="418" t="s">
        <v>5738</v>
      </c>
      <c r="B5979" s="419">
        <v>1</v>
      </c>
    </row>
    <row r="5980" spans="1:2">
      <c r="A5980" s="21" t="s">
        <v>1763</v>
      </c>
      <c r="B5980" s="419">
        <v>2</v>
      </c>
    </row>
    <row r="5981" spans="1:2">
      <c r="A5981" s="418" t="s">
        <v>5732</v>
      </c>
      <c r="B5981" s="419">
        <v>1</v>
      </c>
    </row>
    <row r="5982" spans="1:2">
      <c r="A5982" s="418" t="s">
        <v>5728</v>
      </c>
      <c r="B5982" s="419">
        <v>1</v>
      </c>
    </row>
    <row r="5983" spans="1:2">
      <c r="A5983" s="21" t="s">
        <v>465</v>
      </c>
      <c r="B5983" s="419">
        <v>1</v>
      </c>
    </row>
    <row r="5984" spans="1:2">
      <c r="A5984" s="418" t="s">
        <v>5654</v>
      </c>
      <c r="B5984" s="419">
        <v>1</v>
      </c>
    </row>
    <row r="5985" spans="1:2">
      <c r="A5985" s="21" t="s">
        <v>383</v>
      </c>
      <c r="B5985" s="419">
        <v>1</v>
      </c>
    </row>
    <row r="5986" spans="1:2">
      <c r="A5986" s="418" t="s">
        <v>5654</v>
      </c>
      <c r="B5986" s="419">
        <v>1</v>
      </c>
    </row>
    <row r="5987" spans="1:2">
      <c r="A5987" s="21" t="s">
        <v>1876</v>
      </c>
      <c r="B5987" s="419">
        <v>5</v>
      </c>
    </row>
    <row r="5988" spans="1:2">
      <c r="A5988" s="418" t="s">
        <v>5855</v>
      </c>
      <c r="B5988" s="419">
        <v>1</v>
      </c>
    </row>
    <row r="5989" spans="1:2">
      <c r="A5989" s="418" t="s">
        <v>6048</v>
      </c>
      <c r="B5989" s="419">
        <v>1</v>
      </c>
    </row>
    <row r="5990" spans="1:2">
      <c r="A5990" s="418" t="s">
        <v>5865</v>
      </c>
      <c r="B5990" s="419">
        <v>1</v>
      </c>
    </row>
    <row r="5991" spans="1:2">
      <c r="A5991" s="418" t="s">
        <v>5860</v>
      </c>
      <c r="B5991" s="419">
        <v>1</v>
      </c>
    </row>
    <row r="5992" spans="1:2">
      <c r="A5992" s="418" t="s">
        <v>6053</v>
      </c>
      <c r="B5992" s="419">
        <v>1</v>
      </c>
    </row>
    <row r="5993" spans="1:2">
      <c r="A5993" s="21" t="s">
        <v>6204</v>
      </c>
      <c r="B5993" s="419">
        <v>1</v>
      </c>
    </row>
    <row r="5994" spans="1:2">
      <c r="A5994" s="418" t="s">
        <v>5654</v>
      </c>
      <c r="B5994" s="419">
        <v>1</v>
      </c>
    </row>
    <row r="5995" spans="1:2">
      <c r="A5995" s="21" t="s">
        <v>6205</v>
      </c>
      <c r="B5995" s="419">
        <v>1</v>
      </c>
    </row>
    <row r="5996" spans="1:2">
      <c r="A5996" s="418" t="s">
        <v>5654</v>
      </c>
      <c r="B5996" s="419">
        <v>1</v>
      </c>
    </row>
    <row r="5997" spans="1:2">
      <c r="A5997" s="21" t="s">
        <v>110</v>
      </c>
      <c r="B5997" s="419">
        <v>7</v>
      </c>
    </row>
    <row r="5998" spans="1:2">
      <c r="A5998" s="418" t="s">
        <v>5621</v>
      </c>
      <c r="B5998" s="419">
        <v>1</v>
      </c>
    </row>
    <row r="5999" spans="1:2">
      <c r="A5999" s="418" t="s">
        <v>5654</v>
      </c>
      <c r="B5999" s="419">
        <v>1</v>
      </c>
    </row>
    <row r="6000" spans="1:2">
      <c r="A6000" s="418" t="s">
        <v>5855</v>
      </c>
      <c r="B6000" s="419">
        <v>1</v>
      </c>
    </row>
    <row r="6001" spans="1:2">
      <c r="A6001" s="418" t="s">
        <v>6048</v>
      </c>
      <c r="B6001" s="419">
        <v>1</v>
      </c>
    </row>
    <row r="6002" spans="1:2">
      <c r="A6002" s="418" t="s">
        <v>5865</v>
      </c>
      <c r="B6002" s="419">
        <v>1</v>
      </c>
    </row>
    <row r="6003" spans="1:2">
      <c r="A6003" s="418" t="s">
        <v>5860</v>
      </c>
      <c r="B6003" s="419">
        <v>1</v>
      </c>
    </row>
    <row r="6004" spans="1:2">
      <c r="A6004" s="418" t="s">
        <v>6053</v>
      </c>
      <c r="B6004" s="419">
        <v>1</v>
      </c>
    </row>
    <row r="6005" spans="1:2">
      <c r="A6005" s="21" t="s">
        <v>6206</v>
      </c>
      <c r="B6005" s="419">
        <v>1</v>
      </c>
    </row>
    <row r="6006" spans="1:2">
      <c r="A6006" s="418" t="s">
        <v>5654</v>
      </c>
      <c r="B6006" s="419">
        <v>1</v>
      </c>
    </row>
    <row r="6007" spans="1:2">
      <c r="A6007" s="21" t="s">
        <v>6308</v>
      </c>
      <c r="B6007" s="419">
        <v>1</v>
      </c>
    </row>
    <row r="6008" spans="1:2">
      <c r="A6008" s="418" t="s">
        <v>5654</v>
      </c>
      <c r="B6008" s="419">
        <v>1</v>
      </c>
    </row>
    <row r="6009" spans="1:2">
      <c r="A6009" s="21" t="s">
        <v>1892</v>
      </c>
      <c r="B6009" s="419">
        <v>5</v>
      </c>
    </row>
    <row r="6010" spans="1:2">
      <c r="A6010" s="418" t="s">
        <v>5855</v>
      </c>
      <c r="B6010" s="419">
        <v>1</v>
      </c>
    </row>
    <row r="6011" spans="1:2">
      <c r="A6011" s="418" t="s">
        <v>6048</v>
      </c>
      <c r="B6011" s="419">
        <v>1</v>
      </c>
    </row>
    <row r="6012" spans="1:2">
      <c r="A6012" s="418" t="s">
        <v>5865</v>
      </c>
      <c r="B6012" s="419">
        <v>1</v>
      </c>
    </row>
    <row r="6013" spans="1:2">
      <c r="A6013" s="418" t="s">
        <v>5860</v>
      </c>
      <c r="B6013" s="419">
        <v>1</v>
      </c>
    </row>
    <row r="6014" spans="1:2">
      <c r="A6014" s="418" t="s">
        <v>6053</v>
      </c>
      <c r="B6014" s="419">
        <v>1</v>
      </c>
    </row>
    <row r="6015" spans="1:2">
      <c r="A6015" s="21" t="s">
        <v>6171</v>
      </c>
      <c r="B6015" s="419">
        <v>1</v>
      </c>
    </row>
    <row r="6016" spans="1:2">
      <c r="A6016" s="418" t="s">
        <v>5654</v>
      </c>
      <c r="B6016" s="419">
        <v>1</v>
      </c>
    </row>
    <row r="6017" spans="1:2">
      <c r="A6017" s="21" t="s">
        <v>1894</v>
      </c>
      <c r="B6017" s="419">
        <v>5</v>
      </c>
    </row>
    <row r="6018" spans="1:2">
      <c r="A6018" s="418" t="s">
        <v>5855</v>
      </c>
      <c r="B6018" s="419">
        <v>1</v>
      </c>
    </row>
    <row r="6019" spans="1:2">
      <c r="A6019" s="418" t="s">
        <v>6048</v>
      </c>
      <c r="B6019" s="419">
        <v>1</v>
      </c>
    </row>
    <row r="6020" spans="1:2">
      <c r="A6020" s="418" t="s">
        <v>5865</v>
      </c>
      <c r="B6020" s="419">
        <v>1</v>
      </c>
    </row>
    <row r="6021" spans="1:2">
      <c r="A6021" s="418" t="s">
        <v>5860</v>
      </c>
      <c r="B6021" s="419">
        <v>1</v>
      </c>
    </row>
    <row r="6022" spans="1:2">
      <c r="A6022" s="418" t="s">
        <v>6053</v>
      </c>
      <c r="B6022" s="419">
        <v>1</v>
      </c>
    </row>
    <row r="6023" spans="1:2">
      <c r="A6023" s="21" t="s">
        <v>2030</v>
      </c>
      <c r="B6023" s="419">
        <v>2</v>
      </c>
    </row>
    <row r="6024" spans="1:2">
      <c r="A6024" s="418" t="s">
        <v>5742</v>
      </c>
      <c r="B6024" s="419">
        <v>1</v>
      </c>
    </row>
    <row r="6025" spans="1:2">
      <c r="A6025" s="418" t="s">
        <v>5738</v>
      </c>
      <c r="B6025" s="419">
        <v>1</v>
      </c>
    </row>
    <row r="6026" spans="1:2">
      <c r="A6026" s="21" t="s">
        <v>1920</v>
      </c>
      <c r="B6026" s="419">
        <v>6</v>
      </c>
    </row>
    <row r="6027" spans="1:2">
      <c r="A6027" s="418" t="s">
        <v>5912</v>
      </c>
      <c r="B6027" s="419">
        <v>1</v>
      </c>
    </row>
    <row r="6028" spans="1:2">
      <c r="A6028" s="418" t="s">
        <v>5932</v>
      </c>
      <c r="B6028" s="419">
        <v>1</v>
      </c>
    </row>
    <row r="6029" spans="1:2">
      <c r="A6029" s="418" t="s">
        <v>5942</v>
      </c>
      <c r="B6029" s="419">
        <v>1</v>
      </c>
    </row>
    <row r="6030" spans="1:2">
      <c r="A6030" s="418" t="s">
        <v>5917</v>
      </c>
      <c r="B6030" s="419">
        <v>1</v>
      </c>
    </row>
    <row r="6031" spans="1:2">
      <c r="A6031" s="418" t="s">
        <v>5937</v>
      </c>
      <c r="B6031" s="419">
        <v>1</v>
      </c>
    </row>
    <row r="6032" spans="1:2">
      <c r="A6032" s="418" t="s">
        <v>5947</v>
      </c>
      <c r="B6032" s="419">
        <v>1</v>
      </c>
    </row>
    <row r="6033" spans="1:2">
      <c r="A6033" s="21" t="s">
        <v>924</v>
      </c>
      <c r="B6033" s="419">
        <v>1</v>
      </c>
    </row>
    <row r="6034" spans="1:2">
      <c r="A6034" s="418" t="s">
        <v>5682</v>
      </c>
      <c r="B6034" s="419">
        <v>1</v>
      </c>
    </row>
    <row r="6035" spans="1:2">
      <c r="A6035" s="21" t="s">
        <v>1217</v>
      </c>
      <c r="B6035" s="419">
        <v>1</v>
      </c>
    </row>
    <row r="6036" spans="1:2">
      <c r="A6036" s="418" t="s">
        <v>5973</v>
      </c>
      <c r="B6036" s="419">
        <v>1</v>
      </c>
    </row>
    <row r="6037" spans="1:2">
      <c r="A6037" s="21" t="s">
        <v>1218</v>
      </c>
      <c r="B6037" s="419">
        <v>1</v>
      </c>
    </row>
    <row r="6038" spans="1:2">
      <c r="A6038" s="418" t="s">
        <v>5973</v>
      </c>
      <c r="B6038" s="419">
        <v>1</v>
      </c>
    </row>
    <row r="6039" spans="1:2">
      <c r="A6039" s="21" t="s">
        <v>1270</v>
      </c>
      <c r="B6039" s="419">
        <v>1</v>
      </c>
    </row>
    <row r="6040" spans="1:2">
      <c r="A6040" s="418" t="s">
        <v>5963</v>
      </c>
      <c r="B6040" s="419">
        <v>1</v>
      </c>
    </row>
    <row r="6041" spans="1:2">
      <c r="A6041" s="21" t="s">
        <v>6173</v>
      </c>
      <c r="B6041" s="419">
        <v>1</v>
      </c>
    </row>
    <row r="6042" spans="1:2">
      <c r="A6042" s="418" t="s">
        <v>5654</v>
      </c>
      <c r="B6042" s="419">
        <v>1</v>
      </c>
    </row>
    <row r="6043" spans="1:2">
      <c r="A6043" s="21" t="s">
        <v>118</v>
      </c>
      <c r="B6043" s="419">
        <v>1</v>
      </c>
    </row>
    <row r="6044" spans="1:2">
      <c r="A6044" s="418" t="s">
        <v>5621</v>
      </c>
      <c r="B6044" s="419">
        <v>1</v>
      </c>
    </row>
    <row r="6045" spans="1:2">
      <c r="A6045" s="21" t="s">
        <v>1169</v>
      </c>
      <c r="B6045" s="419">
        <v>1</v>
      </c>
    </row>
    <row r="6046" spans="1:2">
      <c r="A6046" s="418" t="s">
        <v>5978</v>
      </c>
      <c r="B6046" s="419">
        <v>1</v>
      </c>
    </row>
    <row r="6047" spans="1:2">
      <c r="A6047" s="21" t="s">
        <v>1168</v>
      </c>
      <c r="B6047" s="419">
        <v>1</v>
      </c>
    </row>
    <row r="6048" spans="1:2">
      <c r="A6048" s="418" t="s">
        <v>5978</v>
      </c>
      <c r="B6048" s="419">
        <v>1</v>
      </c>
    </row>
    <row r="6049" spans="1:2">
      <c r="A6049" s="21" t="s">
        <v>115</v>
      </c>
      <c r="B6049" s="419">
        <v>1</v>
      </c>
    </row>
    <row r="6050" spans="1:2">
      <c r="A6050" s="418" t="s">
        <v>5621</v>
      </c>
      <c r="B6050" s="419">
        <v>1</v>
      </c>
    </row>
    <row r="6051" spans="1:2">
      <c r="A6051" s="21" t="s">
        <v>2032</v>
      </c>
      <c r="B6051" s="419">
        <v>2</v>
      </c>
    </row>
    <row r="6052" spans="1:2">
      <c r="A6052" s="418" t="s">
        <v>5742</v>
      </c>
      <c r="B6052" s="419">
        <v>1</v>
      </c>
    </row>
    <row r="6053" spans="1:2">
      <c r="A6053" s="418" t="s">
        <v>5738</v>
      </c>
      <c r="B6053" s="419">
        <v>1</v>
      </c>
    </row>
    <row r="6054" spans="1:2">
      <c r="A6054" s="21" t="s">
        <v>2035</v>
      </c>
      <c r="B6054" s="419">
        <v>2</v>
      </c>
    </row>
    <row r="6055" spans="1:2">
      <c r="A6055" s="418" t="s">
        <v>5742</v>
      </c>
      <c r="B6055" s="419">
        <v>1</v>
      </c>
    </row>
    <row r="6056" spans="1:2">
      <c r="A6056" s="418" t="s">
        <v>5738</v>
      </c>
      <c r="B6056" s="419">
        <v>1</v>
      </c>
    </row>
    <row r="6057" spans="1:2">
      <c r="A6057" s="21" t="s">
        <v>2028</v>
      </c>
      <c r="B6057" s="419">
        <v>2</v>
      </c>
    </row>
    <row r="6058" spans="1:2">
      <c r="A6058" s="418" t="s">
        <v>5742</v>
      </c>
      <c r="B6058" s="419">
        <v>1</v>
      </c>
    </row>
    <row r="6059" spans="1:2">
      <c r="A6059" s="418" t="s">
        <v>5738</v>
      </c>
      <c r="B6059" s="419">
        <v>1</v>
      </c>
    </row>
    <row r="6060" spans="1:2">
      <c r="A6060" s="21" t="s">
        <v>1759</v>
      </c>
      <c r="B6060" s="419">
        <v>2</v>
      </c>
    </row>
    <row r="6061" spans="1:2">
      <c r="A6061" s="418" t="s">
        <v>5732</v>
      </c>
      <c r="B6061" s="419">
        <v>1</v>
      </c>
    </row>
    <row r="6062" spans="1:2">
      <c r="A6062" s="418" t="s">
        <v>5728</v>
      </c>
      <c r="B6062" s="419">
        <v>1</v>
      </c>
    </row>
    <row r="6063" spans="1:2">
      <c r="A6063" s="21" t="s">
        <v>1910</v>
      </c>
      <c r="B6063" s="419">
        <v>11</v>
      </c>
    </row>
    <row r="6064" spans="1:2">
      <c r="A6064" s="418" t="s">
        <v>5870</v>
      </c>
      <c r="B6064" s="419">
        <v>1</v>
      </c>
    </row>
    <row r="6065" spans="1:2">
      <c r="A6065" s="418" t="s">
        <v>5880</v>
      </c>
      <c r="B6065" s="419">
        <v>1</v>
      </c>
    </row>
    <row r="6066" spans="1:2">
      <c r="A6066" s="418" t="s">
        <v>5891</v>
      </c>
      <c r="B6066" s="419">
        <v>1</v>
      </c>
    </row>
    <row r="6067" spans="1:2">
      <c r="A6067" s="418" t="s">
        <v>5902</v>
      </c>
      <c r="B6067" s="419">
        <v>1</v>
      </c>
    </row>
    <row r="6068" spans="1:2">
      <c r="A6068" s="418" t="s">
        <v>5922</v>
      </c>
      <c r="B6068" s="419">
        <v>2</v>
      </c>
    </row>
    <row r="6069" spans="1:2">
      <c r="A6069" s="418" t="s">
        <v>5875</v>
      </c>
      <c r="B6069" s="419">
        <v>1</v>
      </c>
    </row>
    <row r="6070" spans="1:2">
      <c r="A6070" s="418" t="s">
        <v>5885</v>
      </c>
      <c r="B6070" s="419">
        <v>1</v>
      </c>
    </row>
    <row r="6071" spans="1:2">
      <c r="A6071" s="418" t="s">
        <v>5897</v>
      </c>
      <c r="B6071" s="419">
        <v>1</v>
      </c>
    </row>
    <row r="6072" spans="1:2">
      <c r="A6072" s="418" t="s">
        <v>5907</v>
      </c>
      <c r="B6072" s="419">
        <v>1</v>
      </c>
    </row>
    <row r="6073" spans="1:2">
      <c r="A6073" s="418" t="s">
        <v>5927</v>
      </c>
      <c r="B6073" s="419">
        <v>1</v>
      </c>
    </row>
    <row r="6074" spans="1:2">
      <c r="A6074" s="21" t="s">
        <v>1908</v>
      </c>
      <c r="B6074" s="419">
        <v>11</v>
      </c>
    </row>
    <row r="6075" spans="1:2">
      <c r="A6075" s="418" t="s">
        <v>5870</v>
      </c>
      <c r="B6075" s="419">
        <v>1</v>
      </c>
    </row>
    <row r="6076" spans="1:2">
      <c r="A6076" s="418" t="s">
        <v>5880</v>
      </c>
      <c r="B6076" s="419">
        <v>1</v>
      </c>
    </row>
    <row r="6077" spans="1:2">
      <c r="A6077" s="418" t="s">
        <v>5891</v>
      </c>
      <c r="B6077" s="419">
        <v>1</v>
      </c>
    </row>
    <row r="6078" spans="1:2">
      <c r="A6078" s="418" t="s">
        <v>5902</v>
      </c>
      <c r="B6078" s="419">
        <v>1</v>
      </c>
    </row>
    <row r="6079" spans="1:2">
      <c r="A6079" s="418" t="s">
        <v>5922</v>
      </c>
      <c r="B6079" s="419">
        <v>2</v>
      </c>
    </row>
    <row r="6080" spans="1:2">
      <c r="A6080" s="418" t="s">
        <v>5875</v>
      </c>
      <c r="B6080" s="419">
        <v>1</v>
      </c>
    </row>
    <row r="6081" spans="1:2">
      <c r="A6081" s="418" t="s">
        <v>5885</v>
      </c>
      <c r="B6081" s="419">
        <v>1</v>
      </c>
    </row>
    <row r="6082" spans="1:2">
      <c r="A6082" s="418" t="s">
        <v>5897</v>
      </c>
      <c r="B6082" s="419">
        <v>1</v>
      </c>
    </row>
    <row r="6083" spans="1:2">
      <c r="A6083" s="418" t="s">
        <v>5907</v>
      </c>
      <c r="B6083" s="419">
        <v>1</v>
      </c>
    </row>
    <row r="6084" spans="1:2">
      <c r="A6084" s="418" t="s">
        <v>5927</v>
      </c>
      <c r="B6084" s="419">
        <v>1</v>
      </c>
    </row>
    <row r="6085" spans="1:2">
      <c r="A6085" s="21" t="s">
        <v>3827</v>
      </c>
      <c r="B6085" s="419">
        <v>2</v>
      </c>
    </row>
    <row r="6086" spans="1:2">
      <c r="A6086" s="418" t="s">
        <v>5891</v>
      </c>
      <c r="B6086" s="419">
        <v>1</v>
      </c>
    </row>
    <row r="6087" spans="1:2">
      <c r="A6087" s="418" t="s">
        <v>5897</v>
      </c>
      <c r="B6087" s="419">
        <v>1</v>
      </c>
    </row>
    <row r="6088" spans="1:2">
      <c r="A6088" s="21" t="s">
        <v>168</v>
      </c>
      <c r="B6088" s="419">
        <v>5</v>
      </c>
    </row>
    <row r="6089" spans="1:2">
      <c r="A6089" s="418" t="s">
        <v>5829</v>
      </c>
      <c r="B6089" s="419">
        <v>1</v>
      </c>
    </row>
    <row r="6090" spans="1:2">
      <c r="A6090" s="418" t="s">
        <v>6017</v>
      </c>
      <c r="B6090" s="419">
        <v>1</v>
      </c>
    </row>
    <row r="6091" spans="1:2">
      <c r="A6091" s="418" t="s">
        <v>5839</v>
      </c>
      <c r="B6091" s="419">
        <v>1</v>
      </c>
    </row>
    <row r="6092" spans="1:2">
      <c r="A6092" s="418" t="s">
        <v>5834</v>
      </c>
      <c r="B6092" s="419">
        <v>1</v>
      </c>
    </row>
    <row r="6093" spans="1:2">
      <c r="A6093" s="418" t="s">
        <v>6022</v>
      </c>
      <c r="B6093" s="419">
        <v>1</v>
      </c>
    </row>
    <row r="6094" spans="1:2">
      <c r="A6094" s="21" t="s">
        <v>1742</v>
      </c>
      <c r="B6094" s="419">
        <v>2</v>
      </c>
    </row>
    <row r="6095" spans="1:2">
      <c r="A6095" s="418" t="s">
        <v>5732</v>
      </c>
      <c r="B6095" s="419">
        <v>1</v>
      </c>
    </row>
    <row r="6096" spans="1:2">
      <c r="A6096" s="418" t="s">
        <v>5728</v>
      </c>
      <c r="B6096" s="419">
        <v>1</v>
      </c>
    </row>
    <row r="6097" spans="1:2">
      <c r="A6097" s="21" t="s">
        <v>300</v>
      </c>
      <c r="B6097" s="419">
        <v>3</v>
      </c>
    </row>
    <row r="6098" spans="1:2">
      <c r="A6098" s="418" t="s">
        <v>5778</v>
      </c>
      <c r="B6098" s="419">
        <v>1</v>
      </c>
    </row>
    <row r="6099" spans="1:2">
      <c r="A6099" s="418" t="s">
        <v>5773</v>
      </c>
      <c r="B6099" s="419">
        <v>1</v>
      </c>
    </row>
    <row r="6100" spans="1:2">
      <c r="A6100" s="418" t="s">
        <v>6170</v>
      </c>
      <c r="B6100" s="419">
        <v>1</v>
      </c>
    </row>
    <row r="6101" spans="1:2">
      <c r="A6101" s="21" t="s">
        <v>6220</v>
      </c>
      <c r="B6101" s="419">
        <v>1</v>
      </c>
    </row>
    <row r="6102" spans="1:2">
      <c r="A6102" s="418" t="s">
        <v>5654</v>
      </c>
      <c r="B6102" s="419">
        <v>1</v>
      </c>
    </row>
    <row r="6103" spans="1:2">
      <c r="A6103" s="21" t="s">
        <v>6189</v>
      </c>
      <c r="B6103" s="419">
        <v>1</v>
      </c>
    </row>
    <row r="6104" spans="1:2">
      <c r="A6104" s="418" t="s">
        <v>5654</v>
      </c>
      <c r="B6104" s="419">
        <v>1</v>
      </c>
    </row>
    <row r="6105" spans="1:2">
      <c r="A6105" s="21" t="s">
        <v>6251</v>
      </c>
      <c r="B6105" s="419">
        <v>1</v>
      </c>
    </row>
    <row r="6106" spans="1:2">
      <c r="A6106" s="418" t="s">
        <v>5654</v>
      </c>
      <c r="B6106" s="419">
        <v>1</v>
      </c>
    </row>
    <row r="6107" spans="1:2">
      <c r="A6107" s="21" t="s">
        <v>6240</v>
      </c>
      <c r="B6107" s="419">
        <v>1</v>
      </c>
    </row>
    <row r="6108" spans="1:2">
      <c r="A6108" s="418" t="s">
        <v>5654</v>
      </c>
      <c r="B6108" s="419">
        <v>1</v>
      </c>
    </row>
    <row r="6109" spans="1:2">
      <c r="A6109" s="21" t="s">
        <v>6221</v>
      </c>
      <c r="B6109" s="419">
        <v>1</v>
      </c>
    </row>
    <row r="6110" spans="1:2">
      <c r="A6110" s="418" t="s">
        <v>5654</v>
      </c>
      <c r="B6110" s="419">
        <v>1</v>
      </c>
    </row>
    <row r="6111" spans="1:2">
      <c r="A6111" s="21" t="s">
        <v>6307</v>
      </c>
      <c r="B6111" s="419">
        <v>1</v>
      </c>
    </row>
    <row r="6112" spans="1:2">
      <c r="A6112" s="418" t="s">
        <v>5654</v>
      </c>
      <c r="B6112" s="419">
        <v>1</v>
      </c>
    </row>
    <row r="6113" spans="1:2">
      <c r="A6113" s="21" t="s">
        <v>6237</v>
      </c>
      <c r="B6113" s="419">
        <v>1</v>
      </c>
    </row>
    <row r="6114" spans="1:2">
      <c r="A6114" s="418" t="s">
        <v>5654</v>
      </c>
      <c r="B6114" s="419">
        <v>1</v>
      </c>
    </row>
    <row r="6115" spans="1:2">
      <c r="A6115" s="21" t="s">
        <v>1459</v>
      </c>
      <c r="B6115" s="419">
        <v>1</v>
      </c>
    </row>
    <row r="6116" spans="1:2">
      <c r="A6116" s="418" t="s">
        <v>5722</v>
      </c>
      <c r="B6116" s="419">
        <v>1</v>
      </c>
    </row>
    <row r="6117" spans="1:2">
      <c r="A6117" s="21" t="s">
        <v>869</v>
      </c>
      <c r="B6117" s="419">
        <v>1</v>
      </c>
    </row>
    <row r="6118" spans="1:2">
      <c r="A6118" s="418" t="s">
        <v>6309</v>
      </c>
      <c r="B6118" s="419">
        <v>1</v>
      </c>
    </row>
    <row r="6119" spans="1:2">
      <c r="A6119" s="21" t="s">
        <v>75</v>
      </c>
      <c r="B6119" s="419">
        <v>3</v>
      </c>
    </row>
    <row r="6120" spans="1:2">
      <c r="A6120" s="418" t="s">
        <v>5616</v>
      </c>
      <c r="B6120" s="419">
        <v>1</v>
      </c>
    </row>
    <row r="6121" spans="1:2">
      <c r="A6121" s="418" t="s">
        <v>5626</v>
      </c>
      <c r="B6121" s="419">
        <v>1</v>
      </c>
    </row>
    <row r="6122" spans="1:2">
      <c r="A6122" s="418" t="s">
        <v>5654</v>
      </c>
      <c r="B6122" s="419">
        <v>1</v>
      </c>
    </row>
    <row r="6123" spans="1:2">
      <c r="A6123" s="21" t="s">
        <v>6260</v>
      </c>
      <c r="B6123" s="419">
        <v>1</v>
      </c>
    </row>
    <row r="6124" spans="1:2">
      <c r="A6124" s="418" t="s">
        <v>5654</v>
      </c>
      <c r="B6124" s="419">
        <v>1</v>
      </c>
    </row>
    <row r="6125" spans="1:2">
      <c r="A6125" s="21" t="s">
        <v>6286</v>
      </c>
      <c r="B6125" s="419">
        <v>1</v>
      </c>
    </row>
    <row r="6126" spans="1:2">
      <c r="A6126" s="418" t="s">
        <v>5654</v>
      </c>
      <c r="B6126" s="419">
        <v>1</v>
      </c>
    </row>
    <row r="6127" spans="1:2">
      <c r="A6127" s="21" t="s">
        <v>6276</v>
      </c>
      <c r="B6127" s="419">
        <v>1</v>
      </c>
    </row>
    <row r="6128" spans="1:2">
      <c r="A6128" s="418" t="s">
        <v>5654</v>
      </c>
      <c r="B6128" s="419">
        <v>1</v>
      </c>
    </row>
    <row r="6129" spans="1:2">
      <c r="A6129" s="21" t="s">
        <v>3626</v>
      </c>
      <c r="B6129" s="419">
        <v>3</v>
      </c>
    </row>
    <row r="6130" spans="1:2">
      <c r="A6130" s="418" t="s">
        <v>5788</v>
      </c>
      <c r="B6130" s="419">
        <v>1</v>
      </c>
    </row>
    <row r="6131" spans="1:2">
      <c r="A6131" s="418" t="s">
        <v>5753</v>
      </c>
      <c r="B6131" s="419">
        <v>2</v>
      </c>
    </row>
    <row r="6132" spans="1:2">
      <c r="A6132" s="21" t="s">
        <v>1867</v>
      </c>
      <c r="B6132" s="419">
        <v>5</v>
      </c>
    </row>
    <row r="6133" spans="1:2">
      <c r="A6133" s="418" t="s">
        <v>5855</v>
      </c>
      <c r="B6133" s="419">
        <v>1</v>
      </c>
    </row>
    <row r="6134" spans="1:2">
      <c r="A6134" s="418" t="s">
        <v>6048</v>
      </c>
      <c r="B6134" s="419">
        <v>1</v>
      </c>
    </row>
    <row r="6135" spans="1:2">
      <c r="A6135" s="418" t="s">
        <v>5865</v>
      </c>
      <c r="B6135" s="419">
        <v>1</v>
      </c>
    </row>
    <row r="6136" spans="1:2">
      <c r="A6136" s="418" t="s">
        <v>5860</v>
      </c>
      <c r="B6136" s="419">
        <v>1</v>
      </c>
    </row>
    <row r="6137" spans="1:2">
      <c r="A6137" s="418" t="s">
        <v>6053</v>
      </c>
      <c r="B6137" s="419">
        <v>1</v>
      </c>
    </row>
    <row r="6138" spans="1:2">
      <c r="A6138" s="21" t="s">
        <v>1900</v>
      </c>
      <c r="B6138" s="419">
        <v>17</v>
      </c>
    </row>
    <row r="6139" spans="1:2">
      <c r="A6139" s="418" t="s">
        <v>5870</v>
      </c>
      <c r="B6139" s="419">
        <v>1</v>
      </c>
    </row>
    <row r="6140" spans="1:2">
      <c r="A6140" s="418" t="s">
        <v>5880</v>
      </c>
      <c r="B6140" s="419">
        <v>1</v>
      </c>
    </row>
    <row r="6141" spans="1:2">
      <c r="A6141" s="418" t="s">
        <v>5891</v>
      </c>
      <c r="B6141" s="419">
        <v>1</v>
      </c>
    </row>
    <row r="6142" spans="1:2">
      <c r="A6142" s="418" t="s">
        <v>5902</v>
      </c>
      <c r="B6142" s="419">
        <v>1</v>
      </c>
    </row>
    <row r="6143" spans="1:2">
      <c r="A6143" s="418" t="s">
        <v>5912</v>
      </c>
      <c r="B6143" s="419">
        <v>1</v>
      </c>
    </row>
    <row r="6144" spans="1:2">
      <c r="A6144" s="418" t="s">
        <v>5922</v>
      </c>
      <c r="B6144" s="419">
        <v>2</v>
      </c>
    </row>
    <row r="6145" spans="1:2">
      <c r="A6145" s="418" t="s">
        <v>5932</v>
      </c>
      <c r="B6145" s="419">
        <v>1</v>
      </c>
    </row>
    <row r="6146" spans="1:2">
      <c r="A6146" s="418" t="s">
        <v>5942</v>
      </c>
      <c r="B6146" s="419">
        <v>1</v>
      </c>
    </row>
    <row r="6147" spans="1:2">
      <c r="A6147" s="418" t="s">
        <v>5875</v>
      </c>
      <c r="B6147" s="419">
        <v>1</v>
      </c>
    </row>
    <row r="6148" spans="1:2">
      <c r="A6148" s="418" t="s">
        <v>5885</v>
      </c>
      <c r="B6148" s="419">
        <v>1</v>
      </c>
    </row>
    <row r="6149" spans="1:2">
      <c r="A6149" s="418" t="s">
        <v>5897</v>
      </c>
      <c r="B6149" s="419">
        <v>1</v>
      </c>
    </row>
    <row r="6150" spans="1:2">
      <c r="A6150" s="418" t="s">
        <v>5907</v>
      </c>
      <c r="B6150" s="419">
        <v>1</v>
      </c>
    </row>
    <row r="6151" spans="1:2">
      <c r="A6151" s="418" t="s">
        <v>5917</v>
      </c>
      <c r="B6151" s="419">
        <v>1</v>
      </c>
    </row>
    <row r="6152" spans="1:2">
      <c r="A6152" s="418" t="s">
        <v>5927</v>
      </c>
      <c r="B6152" s="419">
        <v>1</v>
      </c>
    </row>
    <row r="6153" spans="1:2">
      <c r="A6153" s="418" t="s">
        <v>5937</v>
      </c>
      <c r="B6153" s="419">
        <v>1</v>
      </c>
    </row>
    <row r="6154" spans="1:2">
      <c r="A6154" s="418" t="s">
        <v>5947</v>
      </c>
      <c r="B6154" s="419">
        <v>1</v>
      </c>
    </row>
    <row r="6155" spans="1:2">
      <c r="A6155" s="21" t="s">
        <v>1269</v>
      </c>
      <c r="B6155" s="419">
        <v>1</v>
      </c>
    </row>
    <row r="6156" spans="1:2">
      <c r="A6156" s="418" t="s">
        <v>5963</v>
      </c>
      <c r="B6156" s="419">
        <v>1</v>
      </c>
    </row>
    <row r="6157" spans="1:2">
      <c r="A6157" s="21" t="s">
        <v>881</v>
      </c>
      <c r="B6157" s="419">
        <v>1</v>
      </c>
    </row>
    <row r="6158" spans="1:2">
      <c r="A6158" s="418" t="s">
        <v>6309</v>
      </c>
      <c r="B6158" s="419">
        <v>1</v>
      </c>
    </row>
    <row r="6159" spans="1:2">
      <c r="A6159" s="21" t="s">
        <v>6229</v>
      </c>
      <c r="B6159" s="419">
        <v>1</v>
      </c>
    </row>
    <row r="6160" spans="1:2">
      <c r="A6160" s="418" t="s">
        <v>5654</v>
      </c>
      <c r="B6160" s="419">
        <v>1</v>
      </c>
    </row>
    <row r="6161" spans="1:2">
      <c r="A6161" s="21" t="s">
        <v>6258</v>
      </c>
      <c r="B6161" s="419">
        <v>1</v>
      </c>
    </row>
    <row r="6162" spans="1:2">
      <c r="A6162" s="418" t="s">
        <v>5654</v>
      </c>
      <c r="B6162" s="419">
        <v>1</v>
      </c>
    </row>
    <row r="6163" spans="1:2">
      <c r="A6163" s="21" t="s">
        <v>6283</v>
      </c>
      <c r="B6163" s="419">
        <v>1</v>
      </c>
    </row>
    <row r="6164" spans="1:2">
      <c r="A6164" s="418" t="s">
        <v>5654</v>
      </c>
      <c r="B6164" s="419">
        <v>1</v>
      </c>
    </row>
    <row r="6165" spans="1:2">
      <c r="A6165" s="21" t="s">
        <v>1368</v>
      </c>
      <c r="B6165" s="419">
        <v>1</v>
      </c>
    </row>
    <row r="6166" spans="1:2">
      <c r="A6166" s="418" t="s">
        <v>5722</v>
      </c>
      <c r="B6166" s="419">
        <v>1</v>
      </c>
    </row>
    <row r="6167" spans="1:2">
      <c r="A6167" s="21" t="s">
        <v>1259</v>
      </c>
      <c r="B6167" s="419">
        <v>1</v>
      </c>
    </row>
    <row r="6168" spans="1:2">
      <c r="A6168" s="418" t="s">
        <v>5963</v>
      </c>
      <c r="B6168" s="419">
        <v>1</v>
      </c>
    </row>
    <row r="6169" spans="1:2">
      <c r="A6169" s="21" t="s">
        <v>1239</v>
      </c>
      <c r="B6169" s="419">
        <v>2</v>
      </c>
    </row>
    <row r="6170" spans="1:2">
      <c r="A6170" s="418" t="s">
        <v>5968</v>
      </c>
      <c r="B6170" s="419">
        <v>1</v>
      </c>
    </row>
    <row r="6171" spans="1:2">
      <c r="A6171" s="418" t="s">
        <v>5958</v>
      </c>
      <c r="B6171" s="419">
        <v>1</v>
      </c>
    </row>
    <row r="6172" spans="1:2">
      <c r="A6172" s="21" t="s">
        <v>1237</v>
      </c>
      <c r="B6172" s="419">
        <v>1</v>
      </c>
    </row>
    <row r="6173" spans="1:2">
      <c r="A6173" s="418" t="s">
        <v>5968</v>
      </c>
      <c r="B6173" s="419">
        <v>1</v>
      </c>
    </row>
    <row r="6174" spans="1:2">
      <c r="A6174" s="21" t="s">
        <v>1241</v>
      </c>
      <c r="B6174" s="419">
        <v>1</v>
      </c>
    </row>
    <row r="6175" spans="1:2">
      <c r="A6175" s="418" t="s">
        <v>5968</v>
      </c>
      <c r="B6175" s="419">
        <v>1</v>
      </c>
    </row>
    <row r="6176" spans="1:2">
      <c r="A6176" s="21" t="s">
        <v>1238</v>
      </c>
      <c r="B6176" s="419">
        <v>1</v>
      </c>
    </row>
    <row r="6177" spans="1:2">
      <c r="A6177" s="418" t="s">
        <v>5968</v>
      </c>
      <c r="B6177" s="419">
        <v>1</v>
      </c>
    </row>
    <row r="6178" spans="1:2">
      <c r="A6178" s="21" t="s">
        <v>1258</v>
      </c>
      <c r="B6178" s="419">
        <v>1</v>
      </c>
    </row>
    <row r="6179" spans="1:2">
      <c r="A6179" s="418" t="s">
        <v>5963</v>
      </c>
      <c r="B6179" s="419">
        <v>1</v>
      </c>
    </row>
    <row r="6180" spans="1:2">
      <c r="A6180" s="21" t="s">
        <v>1257</v>
      </c>
      <c r="B6180" s="419">
        <v>1</v>
      </c>
    </row>
    <row r="6181" spans="1:2">
      <c r="A6181" s="418" t="s">
        <v>5963</v>
      </c>
      <c r="B6181" s="419">
        <v>1</v>
      </c>
    </row>
    <row r="6182" spans="1:2">
      <c r="A6182" s="21" t="s">
        <v>1167</v>
      </c>
      <c r="B6182" s="419">
        <v>1</v>
      </c>
    </row>
    <row r="6183" spans="1:2">
      <c r="A6183" s="418" t="s">
        <v>5978</v>
      </c>
      <c r="B6183" s="419">
        <v>1</v>
      </c>
    </row>
    <row r="6184" spans="1:2">
      <c r="A6184" s="21" t="s">
        <v>1119</v>
      </c>
      <c r="B6184" s="419">
        <v>2</v>
      </c>
    </row>
    <row r="6185" spans="1:2">
      <c r="A6185" s="418" t="s">
        <v>5983</v>
      </c>
      <c r="B6185" s="419">
        <v>1</v>
      </c>
    </row>
    <row r="6186" spans="1:2">
      <c r="A6186" s="418" t="s">
        <v>5953</v>
      </c>
      <c r="B6186" s="419">
        <v>1</v>
      </c>
    </row>
    <row r="6187" spans="1:2">
      <c r="A6187" s="21" t="s">
        <v>1194</v>
      </c>
      <c r="B6187" s="419">
        <v>3</v>
      </c>
    </row>
    <row r="6188" spans="1:2">
      <c r="A6188" s="418" t="s">
        <v>5722</v>
      </c>
      <c r="B6188" s="419">
        <v>1</v>
      </c>
    </row>
    <row r="6189" spans="1:2">
      <c r="A6189" s="418" t="s">
        <v>5711</v>
      </c>
      <c r="B6189" s="419">
        <v>1</v>
      </c>
    </row>
    <row r="6190" spans="1:2">
      <c r="A6190" s="418" t="s">
        <v>5705</v>
      </c>
      <c r="B6190" s="419">
        <v>1</v>
      </c>
    </row>
    <row r="6191" spans="1:2">
      <c r="A6191" s="21" t="s">
        <v>1115</v>
      </c>
      <c r="B6191" s="419">
        <v>1</v>
      </c>
    </row>
    <row r="6192" spans="1:2">
      <c r="A6192" s="418" t="s">
        <v>5983</v>
      </c>
      <c r="B6192" s="419">
        <v>1</v>
      </c>
    </row>
    <row r="6193" spans="1:2">
      <c r="A6193" s="21" t="s">
        <v>1359</v>
      </c>
      <c r="B6193" s="419">
        <v>1</v>
      </c>
    </row>
    <row r="6194" spans="1:2">
      <c r="A6194" s="418" t="s">
        <v>5722</v>
      </c>
      <c r="B6194" s="419">
        <v>1</v>
      </c>
    </row>
    <row r="6195" spans="1:2">
      <c r="A6195" s="21" t="s">
        <v>72</v>
      </c>
      <c r="B6195" s="419">
        <v>3</v>
      </c>
    </row>
    <row r="6196" spans="1:2">
      <c r="A6196" s="418" t="s">
        <v>5616</v>
      </c>
      <c r="B6196" s="419">
        <v>1</v>
      </c>
    </row>
    <row r="6197" spans="1:2">
      <c r="A6197" s="418" t="s">
        <v>5626</v>
      </c>
      <c r="B6197" s="419">
        <v>1</v>
      </c>
    </row>
    <row r="6198" spans="1:2">
      <c r="A6198" s="418" t="s">
        <v>5654</v>
      </c>
      <c r="B6198" s="419">
        <v>1</v>
      </c>
    </row>
    <row r="6199" spans="1:2">
      <c r="A6199" s="21" t="s">
        <v>6259</v>
      </c>
      <c r="B6199" s="419">
        <v>1</v>
      </c>
    </row>
    <row r="6200" spans="1:2">
      <c r="A6200" s="418" t="s">
        <v>5654</v>
      </c>
      <c r="B6200" s="419">
        <v>1</v>
      </c>
    </row>
    <row r="6201" spans="1:2">
      <c r="A6201" s="21" t="s">
        <v>6285</v>
      </c>
      <c r="B6201" s="419">
        <v>1</v>
      </c>
    </row>
    <row r="6202" spans="1:2">
      <c r="A6202" s="418" t="s">
        <v>5654</v>
      </c>
      <c r="B6202" s="419">
        <v>1</v>
      </c>
    </row>
    <row r="6203" spans="1:2">
      <c r="A6203" s="21" t="s">
        <v>6248</v>
      </c>
      <c r="B6203" s="419">
        <v>1</v>
      </c>
    </row>
    <row r="6204" spans="1:2">
      <c r="A6204" s="418" t="s">
        <v>5654</v>
      </c>
      <c r="B6204" s="419">
        <v>1</v>
      </c>
    </row>
    <row r="6205" spans="1:2">
      <c r="A6205" s="21" t="s">
        <v>1728</v>
      </c>
      <c r="B6205" s="419">
        <v>2</v>
      </c>
    </row>
    <row r="6206" spans="1:2">
      <c r="A6206" s="418" t="s">
        <v>5732</v>
      </c>
      <c r="B6206" s="419">
        <v>1</v>
      </c>
    </row>
    <row r="6207" spans="1:2">
      <c r="A6207" s="418" t="s">
        <v>5728</v>
      </c>
      <c r="B6207" s="419">
        <v>1</v>
      </c>
    </row>
    <row r="6208" spans="1:2">
      <c r="A6208" s="21" t="s">
        <v>1729</v>
      </c>
      <c r="B6208" s="419">
        <v>2</v>
      </c>
    </row>
    <row r="6209" spans="1:2">
      <c r="A6209" s="418" t="s">
        <v>5732</v>
      </c>
      <c r="B6209" s="419">
        <v>1</v>
      </c>
    </row>
    <row r="6210" spans="1:2">
      <c r="A6210" s="418" t="s">
        <v>5728</v>
      </c>
      <c r="B6210" s="419">
        <v>1</v>
      </c>
    </row>
    <row r="6211" spans="1:2">
      <c r="A6211" s="21" t="s">
        <v>1726</v>
      </c>
      <c r="B6211" s="419">
        <v>2</v>
      </c>
    </row>
    <row r="6212" spans="1:2">
      <c r="A6212" s="418" t="s">
        <v>5732</v>
      </c>
      <c r="B6212" s="419">
        <v>1</v>
      </c>
    </row>
    <row r="6213" spans="1:2">
      <c r="A6213" s="418" t="s">
        <v>5728</v>
      </c>
      <c r="B6213" s="419">
        <v>1</v>
      </c>
    </row>
    <row r="6214" spans="1:2">
      <c r="A6214" s="21" t="s">
        <v>1727</v>
      </c>
      <c r="B6214" s="419">
        <v>2</v>
      </c>
    </row>
    <row r="6215" spans="1:2">
      <c r="A6215" s="418" t="s">
        <v>5732</v>
      </c>
      <c r="B6215" s="419">
        <v>1</v>
      </c>
    </row>
    <row r="6216" spans="1:2">
      <c r="A6216" s="418" t="s">
        <v>5728</v>
      </c>
      <c r="B6216" s="419">
        <v>1</v>
      </c>
    </row>
    <row r="6217" spans="1:2">
      <c r="A6217" s="21" t="s">
        <v>1725</v>
      </c>
      <c r="B6217" s="419">
        <v>2</v>
      </c>
    </row>
    <row r="6218" spans="1:2">
      <c r="A6218" s="418" t="s">
        <v>5732</v>
      </c>
      <c r="B6218" s="419">
        <v>1</v>
      </c>
    </row>
    <row r="6219" spans="1:2">
      <c r="A6219" s="418" t="s">
        <v>5728</v>
      </c>
      <c r="B6219" s="419">
        <v>1</v>
      </c>
    </row>
    <row r="6220" spans="1:2">
      <c r="A6220" s="21" t="s">
        <v>1737</v>
      </c>
      <c r="B6220" s="419">
        <v>2</v>
      </c>
    </row>
    <row r="6221" spans="1:2">
      <c r="A6221" s="418" t="s">
        <v>5732</v>
      </c>
      <c r="B6221" s="419">
        <v>1</v>
      </c>
    </row>
    <row r="6222" spans="1:2">
      <c r="A6222" s="418" t="s">
        <v>5728</v>
      </c>
      <c r="B6222" s="419">
        <v>1</v>
      </c>
    </row>
    <row r="6223" spans="1:2">
      <c r="A6223" s="21" t="s">
        <v>1738</v>
      </c>
      <c r="B6223" s="419">
        <v>2</v>
      </c>
    </row>
    <row r="6224" spans="1:2">
      <c r="A6224" s="418" t="s">
        <v>5732</v>
      </c>
      <c r="B6224" s="419">
        <v>1</v>
      </c>
    </row>
    <row r="6225" spans="1:2">
      <c r="A6225" s="418" t="s">
        <v>5728</v>
      </c>
      <c r="B6225" s="419">
        <v>1</v>
      </c>
    </row>
    <row r="6226" spans="1:2">
      <c r="A6226" s="21" t="s">
        <v>1733</v>
      </c>
      <c r="B6226" s="419">
        <v>2</v>
      </c>
    </row>
    <row r="6227" spans="1:2">
      <c r="A6227" s="418" t="s">
        <v>5732</v>
      </c>
      <c r="B6227" s="419">
        <v>1</v>
      </c>
    </row>
    <row r="6228" spans="1:2">
      <c r="A6228" s="418" t="s">
        <v>5728</v>
      </c>
      <c r="B6228" s="419">
        <v>1</v>
      </c>
    </row>
    <row r="6229" spans="1:2">
      <c r="A6229" s="21" t="s">
        <v>1734</v>
      </c>
      <c r="B6229" s="419">
        <v>2</v>
      </c>
    </row>
    <row r="6230" spans="1:2">
      <c r="A6230" s="418" t="s">
        <v>5732</v>
      </c>
      <c r="B6230" s="419">
        <v>1</v>
      </c>
    </row>
    <row r="6231" spans="1:2">
      <c r="A6231" s="418" t="s">
        <v>5728</v>
      </c>
      <c r="B6231" s="419">
        <v>1</v>
      </c>
    </row>
    <row r="6232" spans="1:2">
      <c r="A6232" s="21" t="s">
        <v>1731</v>
      </c>
      <c r="B6232" s="419">
        <v>2</v>
      </c>
    </row>
    <row r="6233" spans="1:2">
      <c r="A6233" s="418" t="s">
        <v>5732</v>
      </c>
      <c r="B6233" s="419">
        <v>1</v>
      </c>
    </row>
    <row r="6234" spans="1:2">
      <c r="A6234" s="418" t="s">
        <v>5728</v>
      </c>
      <c r="B6234" s="419">
        <v>1</v>
      </c>
    </row>
    <row r="6235" spans="1:2">
      <c r="A6235" s="21" t="s">
        <v>1732</v>
      </c>
      <c r="B6235" s="419">
        <v>2</v>
      </c>
    </row>
    <row r="6236" spans="1:2">
      <c r="A6236" s="418" t="s">
        <v>5732</v>
      </c>
      <c r="B6236" s="419">
        <v>1</v>
      </c>
    </row>
    <row r="6237" spans="1:2">
      <c r="A6237" s="418" t="s">
        <v>5728</v>
      </c>
      <c r="B6237" s="419">
        <v>1</v>
      </c>
    </row>
    <row r="6238" spans="1:2">
      <c r="A6238" s="21" t="s">
        <v>1762</v>
      </c>
      <c r="B6238" s="419">
        <v>2</v>
      </c>
    </row>
    <row r="6239" spans="1:2">
      <c r="A6239" s="418" t="s">
        <v>5732</v>
      </c>
      <c r="B6239" s="419">
        <v>1</v>
      </c>
    </row>
    <row r="6240" spans="1:2">
      <c r="A6240" s="418" t="s">
        <v>5728</v>
      </c>
      <c r="B6240" s="419">
        <v>1</v>
      </c>
    </row>
    <row r="6241" spans="1:2">
      <c r="A6241" s="21" t="s">
        <v>1730</v>
      </c>
      <c r="B6241" s="419">
        <v>2</v>
      </c>
    </row>
    <row r="6242" spans="1:2">
      <c r="A6242" s="418" t="s">
        <v>5732</v>
      </c>
      <c r="B6242" s="419">
        <v>1</v>
      </c>
    </row>
    <row r="6243" spans="1:2">
      <c r="A6243" s="418" t="s">
        <v>5728</v>
      </c>
      <c r="B6243" s="419">
        <v>1</v>
      </c>
    </row>
    <row r="6244" spans="1:2">
      <c r="A6244" s="21" t="s">
        <v>1736</v>
      </c>
      <c r="B6244" s="419">
        <v>2</v>
      </c>
    </row>
    <row r="6245" spans="1:2">
      <c r="A6245" s="418" t="s">
        <v>5732</v>
      </c>
      <c r="B6245" s="419">
        <v>1</v>
      </c>
    </row>
    <row r="6246" spans="1:2">
      <c r="A6246" s="418" t="s">
        <v>5728</v>
      </c>
      <c r="B6246" s="419">
        <v>1</v>
      </c>
    </row>
    <row r="6247" spans="1:2">
      <c r="A6247" s="21" t="s">
        <v>1760</v>
      </c>
      <c r="B6247" s="419">
        <v>2</v>
      </c>
    </row>
    <row r="6248" spans="1:2">
      <c r="A6248" s="418" t="s">
        <v>5732</v>
      </c>
      <c r="B6248" s="419">
        <v>1</v>
      </c>
    </row>
    <row r="6249" spans="1:2">
      <c r="A6249" s="418" t="s">
        <v>5728</v>
      </c>
      <c r="B6249" s="419">
        <v>1</v>
      </c>
    </row>
    <row r="6250" spans="1:2">
      <c r="A6250" s="21" t="s">
        <v>1735</v>
      </c>
      <c r="B6250" s="419">
        <v>2</v>
      </c>
    </row>
    <row r="6251" spans="1:2">
      <c r="A6251" s="418" t="s">
        <v>5732</v>
      </c>
      <c r="B6251" s="419">
        <v>1</v>
      </c>
    </row>
    <row r="6252" spans="1:2">
      <c r="A6252" s="418" t="s">
        <v>5728</v>
      </c>
      <c r="B6252" s="419">
        <v>1</v>
      </c>
    </row>
    <row r="6253" spans="1:2">
      <c r="A6253" s="21" t="s">
        <v>395</v>
      </c>
      <c r="B6253" s="419">
        <v>1</v>
      </c>
    </row>
    <row r="6254" spans="1:2">
      <c r="A6254" s="418" t="s">
        <v>5654</v>
      </c>
      <c r="B6254" s="419">
        <v>1</v>
      </c>
    </row>
    <row r="6255" spans="1:2">
      <c r="A6255" s="21" t="s">
        <v>432</v>
      </c>
      <c r="B6255" s="419">
        <v>1</v>
      </c>
    </row>
    <row r="6256" spans="1:2">
      <c r="A6256" s="418" t="s">
        <v>5654</v>
      </c>
      <c r="B6256" s="419">
        <v>1</v>
      </c>
    </row>
    <row r="6257" spans="1:2">
      <c r="A6257" s="21" t="s">
        <v>471</v>
      </c>
      <c r="B6257" s="419">
        <v>1</v>
      </c>
    </row>
    <row r="6258" spans="1:2">
      <c r="A6258" s="418" t="s">
        <v>5654</v>
      </c>
      <c r="B6258" s="419">
        <v>1</v>
      </c>
    </row>
    <row r="6259" spans="1:2">
      <c r="A6259" s="21" t="s">
        <v>1265</v>
      </c>
      <c r="B6259" s="419">
        <v>1</v>
      </c>
    </row>
    <row r="6260" spans="1:2">
      <c r="A6260" s="418" t="s">
        <v>5963</v>
      </c>
      <c r="B6260" s="419">
        <v>1</v>
      </c>
    </row>
    <row r="6261" spans="1:2">
      <c r="A6261" s="21" t="s">
        <v>196</v>
      </c>
      <c r="B6261" s="419">
        <v>2</v>
      </c>
    </row>
    <row r="6262" spans="1:2">
      <c r="A6262" s="418" t="s">
        <v>5637</v>
      </c>
      <c r="B6262" s="419">
        <v>1</v>
      </c>
    </row>
    <row r="6263" spans="1:2">
      <c r="A6263" s="418" t="s">
        <v>5632</v>
      </c>
      <c r="B6263" s="419">
        <v>1</v>
      </c>
    </row>
    <row r="6264" spans="1:2">
      <c r="A6264" s="21" t="s">
        <v>117</v>
      </c>
      <c r="B6264" s="419">
        <v>1</v>
      </c>
    </row>
    <row r="6265" spans="1:2">
      <c r="A6265" s="418" t="s">
        <v>5621</v>
      </c>
      <c r="B6265" s="419">
        <v>1</v>
      </c>
    </row>
    <row r="6266" spans="1:2">
      <c r="A6266" s="21" t="s">
        <v>116</v>
      </c>
      <c r="B6266" s="419">
        <v>1</v>
      </c>
    </row>
    <row r="6267" spans="1:2">
      <c r="A6267" s="418" t="s">
        <v>5621</v>
      </c>
      <c r="B6267" s="419">
        <v>1</v>
      </c>
    </row>
    <row r="6268" spans="1:2">
      <c r="A6268" s="21" t="s">
        <v>727</v>
      </c>
      <c r="B6268" s="419">
        <v>3</v>
      </c>
    </row>
    <row r="6269" spans="1:2">
      <c r="A6269" s="418" t="s">
        <v>6003</v>
      </c>
      <c r="B6269" s="419">
        <v>1</v>
      </c>
    </row>
    <row r="6270" spans="1:2">
      <c r="A6270" s="418" t="s">
        <v>6007</v>
      </c>
      <c r="B6270" s="419">
        <v>1</v>
      </c>
    </row>
    <row r="6271" spans="1:2">
      <c r="A6271" s="418" t="s">
        <v>6011</v>
      </c>
      <c r="B6271" s="419">
        <v>1</v>
      </c>
    </row>
    <row r="6272" spans="1:2">
      <c r="A6272" s="21" t="s">
        <v>729</v>
      </c>
      <c r="B6272" s="419">
        <v>3</v>
      </c>
    </row>
    <row r="6273" spans="1:2">
      <c r="A6273" s="418" t="s">
        <v>6003</v>
      </c>
      <c r="B6273" s="419">
        <v>1</v>
      </c>
    </row>
    <row r="6274" spans="1:2">
      <c r="A6274" s="418" t="s">
        <v>6007</v>
      </c>
      <c r="B6274" s="419">
        <v>1</v>
      </c>
    </row>
    <row r="6275" spans="1:2">
      <c r="A6275" s="418" t="s">
        <v>6011</v>
      </c>
      <c r="B6275" s="419">
        <v>1</v>
      </c>
    </row>
    <row r="6276" spans="1:2">
      <c r="A6276" s="21" t="s">
        <v>728</v>
      </c>
      <c r="B6276" s="419">
        <v>3</v>
      </c>
    </row>
    <row r="6277" spans="1:2">
      <c r="A6277" s="418" t="s">
        <v>6003</v>
      </c>
      <c r="B6277" s="419">
        <v>1</v>
      </c>
    </row>
    <row r="6278" spans="1:2">
      <c r="A6278" s="418" t="s">
        <v>6007</v>
      </c>
      <c r="B6278" s="419">
        <v>1</v>
      </c>
    </row>
    <row r="6279" spans="1:2">
      <c r="A6279" s="418" t="s">
        <v>6011</v>
      </c>
      <c r="B6279" s="419">
        <v>1</v>
      </c>
    </row>
    <row r="6280" spans="1:2">
      <c r="A6280" s="21" t="s">
        <v>101</v>
      </c>
      <c r="B6280" s="419">
        <v>5</v>
      </c>
    </row>
    <row r="6281" spans="1:2">
      <c r="A6281" s="418" t="s">
        <v>5814</v>
      </c>
      <c r="B6281" s="419">
        <v>1</v>
      </c>
    </row>
    <row r="6282" spans="1:2">
      <c r="A6282" s="418" t="s">
        <v>6027</v>
      </c>
      <c r="B6282" s="419">
        <v>1</v>
      </c>
    </row>
    <row r="6283" spans="1:2">
      <c r="A6283" s="418" t="s">
        <v>5824</v>
      </c>
      <c r="B6283" s="419">
        <v>1</v>
      </c>
    </row>
    <row r="6284" spans="1:2">
      <c r="A6284" s="418" t="s">
        <v>5819</v>
      </c>
      <c r="B6284" s="419">
        <v>1</v>
      </c>
    </row>
    <row r="6285" spans="1:2">
      <c r="A6285" s="418" t="s">
        <v>6032</v>
      </c>
      <c r="B6285" s="419">
        <v>1</v>
      </c>
    </row>
    <row r="6286" spans="1:2">
      <c r="A6286" s="21" t="s">
        <v>1888</v>
      </c>
      <c r="B6286" s="419">
        <v>5</v>
      </c>
    </row>
    <row r="6287" spans="1:2">
      <c r="A6287" s="418" t="s">
        <v>5855</v>
      </c>
      <c r="B6287" s="419">
        <v>1</v>
      </c>
    </row>
    <row r="6288" spans="1:2">
      <c r="A6288" s="418" t="s">
        <v>6048</v>
      </c>
      <c r="B6288" s="419">
        <v>1</v>
      </c>
    </row>
    <row r="6289" spans="1:2">
      <c r="A6289" s="418" t="s">
        <v>5865</v>
      </c>
      <c r="B6289" s="419">
        <v>1</v>
      </c>
    </row>
    <row r="6290" spans="1:2">
      <c r="A6290" s="418" t="s">
        <v>5860</v>
      </c>
      <c r="B6290" s="419">
        <v>1</v>
      </c>
    </row>
    <row r="6291" spans="1:2">
      <c r="A6291" s="418" t="s">
        <v>6053</v>
      </c>
      <c r="B6291" s="419">
        <v>1</v>
      </c>
    </row>
    <row r="6292" spans="1:2">
      <c r="A6292" s="21" t="s">
        <v>1890</v>
      </c>
      <c r="B6292" s="419">
        <v>5</v>
      </c>
    </row>
    <row r="6293" spans="1:2">
      <c r="A6293" s="418" t="s">
        <v>5855</v>
      </c>
      <c r="B6293" s="419">
        <v>1</v>
      </c>
    </row>
    <row r="6294" spans="1:2">
      <c r="A6294" s="418" t="s">
        <v>6048</v>
      </c>
      <c r="B6294" s="419">
        <v>1</v>
      </c>
    </row>
    <row r="6295" spans="1:2">
      <c r="A6295" s="418" t="s">
        <v>5865</v>
      </c>
      <c r="B6295" s="419">
        <v>1</v>
      </c>
    </row>
    <row r="6296" spans="1:2">
      <c r="A6296" s="418" t="s">
        <v>5860</v>
      </c>
      <c r="B6296" s="419">
        <v>1</v>
      </c>
    </row>
    <row r="6297" spans="1:2">
      <c r="A6297" s="418" t="s">
        <v>6053</v>
      </c>
      <c r="B6297" s="419">
        <v>1</v>
      </c>
    </row>
    <row r="6298" spans="1:2">
      <c r="A6298" s="21" t="s">
        <v>1882</v>
      </c>
      <c r="B6298" s="419">
        <v>5</v>
      </c>
    </row>
    <row r="6299" spans="1:2">
      <c r="A6299" s="418" t="s">
        <v>5855</v>
      </c>
      <c r="B6299" s="419">
        <v>1</v>
      </c>
    </row>
    <row r="6300" spans="1:2">
      <c r="A6300" s="418" t="s">
        <v>6048</v>
      </c>
      <c r="B6300" s="419">
        <v>1</v>
      </c>
    </row>
    <row r="6301" spans="1:2">
      <c r="A6301" s="418" t="s">
        <v>5865</v>
      </c>
      <c r="B6301" s="419">
        <v>1</v>
      </c>
    </row>
    <row r="6302" spans="1:2">
      <c r="A6302" s="418" t="s">
        <v>5860</v>
      </c>
      <c r="B6302" s="419">
        <v>1</v>
      </c>
    </row>
    <row r="6303" spans="1:2">
      <c r="A6303" s="418" t="s">
        <v>6053</v>
      </c>
      <c r="B6303" s="419">
        <v>1</v>
      </c>
    </row>
    <row r="6304" spans="1:2">
      <c r="A6304" s="21" t="s">
        <v>1878</v>
      </c>
      <c r="B6304" s="419">
        <v>6</v>
      </c>
    </row>
    <row r="6305" spans="1:2">
      <c r="A6305" s="418" t="s">
        <v>5654</v>
      </c>
      <c r="B6305" s="419">
        <v>1</v>
      </c>
    </row>
    <row r="6306" spans="1:2">
      <c r="A6306" s="418" t="s">
        <v>5855</v>
      </c>
      <c r="B6306" s="419">
        <v>1</v>
      </c>
    </row>
    <row r="6307" spans="1:2">
      <c r="A6307" s="418" t="s">
        <v>6048</v>
      </c>
      <c r="B6307" s="419">
        <v>1</v>
      </c>
    </row>
    <row r="6308" spans="1:2">
      <c r="A6308" s="418" t="s">
        <v>5865</v>
      </c>
      <c r="B6308" s="419">
        <v>1</v>
      </c>
    </row>
    <row r="6309" spans="1:2">
      <c r="A6309" s="418" t="s">
        <v>5860</v>
      </c>
      <c r="B6309" s="419">
        <v>1</v>
      </c>
    </row>
    <row r="6310" spans="1:2">
      <c r="A6310" s="418" t="s">
        <v>6053</v>
      </c>
      <c r="B6310" s="419">
        <v>1</v>
      </c>
    </row>
    <row r="6311" spans="1:2">
      <c r="A6311" s="21" t="s">
        <v>1880</v>
      </c>
      <c r="B6311" s="419">
        <v>5</v>
      </c>
    </row>
    <row r="6312" spans="1:2">
      <c r="A6312" s="418" t="s">
        <v>5855</v>
      </c>
      <c r="B6312" s="419">
        <v>1</v>
      </c>
    </row>
    <row r="6313" spans="1:2">
      <c r="A6313" s="418" t="s">
        <v>6048</v>
      </c>
      <c r="B6313" s="419">
        <v>1</v>
      </c>
    </row>
    <row r="6314" spans="1:2">
      <c r="A6314" s="418" t="s">
        <v>5865</v>
      </c>
      <c r="B6314" s="419">
        <v>1</v>
      </c>
    </row>
    <row r="6315" spans="1:2">
      <c r="A6315" s="418" t="s">
        <v>5860</v>
      </c>
      <c r="B6315" s="419">
        <v>1</v>
      </c>
    </row>
    <row r="6316" spans="1:2">
      <c r="A6316" s="418" t="s">
        <v>6053</v>
      </c>
      <c r="B6316" s="419">
        <v>1</v>
      </c>
    </row>
    <row r="6317" spans="1:2">
      <c r="A6317" s="21" t="s">
        <v>1886</v>
      </c>
      <c r="B6317" s="419">
        <v>5</v>
      </c>
    </row>
    <row r="6318" spans="1:2">
      <c r="A6318" s="418" t="s">
        <v>5855</v>
      </c>
      <c r="B6318" s="419">
        <v>1</v>
      </c>
    </row>
    <row r="6319" spans="1:2">
      <c r="A6319" s="418" t="s">
        <v>6048</v>
      </c>
      <c r="B6319" s="419">
        <v>1</v>
      </c>
    </row>
    <row r="6320" spans="1:2">
      <c r="A6320" s="418" t="s">
        <v>5865</v>
      </c>
      <c r="B6320" s="419">
        <v>1</v>
      </c>
    </row>
    <row r="6321" spans="1:2">
      <c r="A6321" s="418" t="s">
        <v>5860</v>
      </c>
      <c r="B6321" s="419">
        <v>1</v>
      </c>
    </row>
    <row r="6322" spans="1:2">
      <c r="A6322" s="418" t="s">
        <v>6053</v>
      </c>
      <c r="B6322" s="419">
        <v>1</v>
      </c>
    </row>
    <row r="6323" spans="1:2">
      <c r="A6323" s="21" t="s">
        <v>1884</v>
      </c>
      <c r="B6323" s="419">
        <v>5</v>
      </c>
    </row>
    <row r="6324" spans="1:2">
      <c r="A6324" s="418" t="s">
        <v>5855</v>
      </c>
      <c r="B6324" s="419">
        <v>1</v>
      </c>
    </row>
    <row r="6325" spans="1:2">
      <c r="A6325" s="418" t="s">
        <v>6048</v>
      </c>
      <c r="B6325" s="419">
        <v>1</v>
      </c>
    </row>
    <row r="6326" spans="1:2">
      <c r="A6326" s="418" t="s">
        <v>5865</v>
      </c>
      <c r="B6326" s="419">
        <v>1</v>
      </c>
    </row>
    <row r="6327" spans="1:2">
      <c r="A6327" s="418" t="s">
        <v>5860</v>
      </c>
      <c r="B6327" s="419">
        <v>1</v>
      </c>
    </row>
    <row r="6328" spans="1:2">
      <c r="A6328" s="418" t="s">
        <v>6053</v>
      </c>
      <c r="B6328" s="419">
        <v>1</v>
      </c>
    </row>
    <row r="6329" spans="1:2">
      <c r="A6329" s="21" t="s">
        <v>6195</v>
      </c>
      <c r="B6329" s="419">
        <v>1</v>
      </c>
    </row>
    <row r="6330" spans="1:2">
      <c r="A6330" s="418" t="s">
        <v>5654</v>
      </c>
      <c r="B6330" s="419">
        <v>1</v>
      </c>
    </row>
    <row r="6331" spans="1:2">
      <c r="A6331" s="21" t="s">
        <v>73</v>
      </c>
      <c r="B6331" s="419">
        <v>2</v>
      </c>
    </row>
    <row r="6332" spans="1:2">
      <c r="A6332" s="418" t="s">
        <v>5616</v>
      </c>
      <c r="B6332" s="419">
        <v>1</v>
      </c>
    </row>
    <row r="6333" spans="1:2">
      <c r="A6333" s="418" t="s">
        <v>5654</v>
      </c>
      <c r="B6333" s="419">
        <v>1</v>
      </c>
    </row>
    <row r="6334" spans="1:2">
      <c r="A6334" s="21" t="s">
        <v>6264</v>
      </c>
      <c r="B6334" s="419">
        <v>1</v>
      </c>
    </row>
    <row r="6335" spans="1:2">
      <c r="A6335" s="418" t="s">
        <v>5654</v>
      </c>
      <c r="B6335" s="419">
        <v>1</v>
      </c>
    </row>
    <row r="6336" spans="1:2">
      <c r="A6336" s="21" t="s">
        <v>6265</v>
      </c>
      <c r="B6336" s="419">
        <v>1</v>
      </c>
    </row>
    <row r="6337" spans="1:2">
      <c r="A6337" s="418" t="s">
        <v>5654</v>
      </c>
      <c r="B6337" s="419">
        <v>1</v>
      </c>
    </row>
    <row r="6338" spans="1:2">
      <c r="A6338" s="21" t="s">
        <v>3597</v>
      </c>
      <c r="B6338" s="419">
        <v>3</v>
      </c>
    </row>
    <row r="6339" spans="1:2">
      <c r="A6339" s="418" t="s">
        <v>5922</v>
      </c>
      <c r="B6339" s="419">
        <v>2</v>
      </c>
    </row>
    <row r="6340" spans="1:2">
      <c r="A6340" s="418" t="s">
        <v>5927</v>
      </c>
      <c r="B6340" s="419">
        <v>1</v>
      </c>
    </row>
    <row r="6341" spans="1:2">
      <c r="A6341" s="21" t="s">
        <v>939</v>
      </c>
      <c r="B6341" s="419">
        <v>1</v>
      </c>
    </row>
    <row r="6342" spans="1:2">
      <c r="A6342" s="418" t="s">
        <v>5688</v>
      </c>
      <c r="B6342" s="419">
        <v>1</v>
      </c>
    </row>
    <row r="6343" spans="1:2">
      <c r="A6343" s="21" t="s">
        <v>938</v>
      </c>
      <c r="B6343" s="419">
        <v>1</v>
      </c>
    </row>
    <row r="6344" spans="1:2">
      <c r="A6344" s="418" t="s">
        <v>5688</v>
      </c>
      <c r="B6344" s="419">
        <v>1</v>
      </c>
    </row>
    <row r="6345" spans="1:2">
      <c r="A6345" s="21" t="s">
        <v>1973</v>
      </c>
      <c r="B6345" s="419">
        <v>4</v>
      </c>
    </row>
    <row r="6346" spans="1:2">
      <c r="A6346" s="418" t="s">
        <v>5912</v>
      </c>
      <c r="B6346" s="419">
        <v>1</v>
      </c>
    </row>
    <row r="6347" spans="1:2">
      <c r="A6347" s="418" t="s">
        <v>5932</v>
      </c>
      <c r="B6347" s="419">
        <v>1</v>
      </c>
    </row>
    <row r="6348" spans="1:2">
      <c r="A6348" s="418" t="s">
        <v>5917</v>
      </c>
      <c r="B6348" s="419">
        <v>1</v>
      </c>
    </row>
    <row r="6349" spans="1:2">
      <c r="A6349" s="418" t="s">
        <v>5937</v>
      </c>
      <c r="B6349" s="419">
        <v>1</v>
      </c>
    </row>
    <row r="6350" spans="1:2">
      <c r="A6350" s="21" t="s">
        <v>866</v>
      </c>
      <c r="B6350" s="419">
        <v>1</v>
      </c>
    </row>
    <row r="6351" spans="1:2">
      <c r="A6351" s="418" t="s">
        <v>6309</v>
      </c>
      <c r="B6351" s="419">
        <v>1</v>
      </c>
    </row>
    <row r="6352" spans="1:2">
      <c r="A6352" s="21" t="s">
        <v>1404</v>
      </c>
      <c r="B6352" s="419">
        <v>1</v>
      </c>
    </row>
    <row r="6353" spans="1:2">
      <c r="A6353" s="418" t="s">
        <v>5722</v>
      </c>
      <c r="B6353" s="419">
        <v>1</v>
      </c>
    </row>
    <row r="6354" spans="1:2">
      <c r="A6354" s="21" t="s">
        <v>1431</v>
      </c>
      <c r="B6354" s="419">
        <v>1</v>
      </c>
    </row>
    <row r="6355" spans="1:2">
      <c r="A6355" s="418" t="s">
        <v>5722</v>
      </c>
      <c r="B6355" s="419">
        <v>1</v>
      </c>
    </row>
    <row r="6356" spans="1:2">
      <c r="A6356" s="21" t="s">
        <v>1429</v>
      </c>
      <c r="B6356" s="419">
        <v>1</v>
      </c>
    </row>
    <row r="6357" spans="1:2">
      <c r="A6357" s="418" t="s">
        <v>5722</v>
      </c>
      <c r="B6357" s="419">
        <v>1</v>
      </c>
    </row>
    <row r="6358" spans="1:2">
      <c r="A6358" s="21" t="s">
        <v>1430</v>
      </c>
      <c r="B6358" s="419">
        <v>1</v>
      </c>
    </row>
    <row r="6359" spans="1:2">
      <c r="A6359" s="418" t="s">
        <v>5722</v>
      </c>
      <c r="B6359" s="419">
        <v>1</v>
      </c>
    </row>
    <row r="6360" spans="1:2">
      <c r="A6360" s="21" t="s">
        <v>1461</v>
      </c>
      <c r="B6360" s="419">
        <v>1</v>
      </c>
    </row>
    <row r="6361" spans="1:2">
      <c r="A6361" s="418" t="s">
        <v>5722</v>
      </c>
      <c r="B6361" s="419">
        <v>1</v>
      </c>
    </row>
    <row r="6362" spans="1:2">
      <c r="A6362" s="21" t="s">
        <v>162</v>
      </c>
      <c r="B6362" s="419">
        <v>5</v>
      </c>
    </row>
    <row r="6363" spans="1:2">
      <c r="A6363" s="418" t="s">
        <v>5829</v>
      </c>
      <c r="B6363" s="419">
        <v>1</v>
      </c>
    </row>
    <row r="6364" spans="1:2">
      <c r="A6364" s="418" t="s">
        <v>6017</v>
      </c>
      <c r="B6364" s="419">
        <v>1</v>
      </c>
    </row>
    <row r="6365" spans="1:2">
      <c r="A6365" s="418" t="s">
        <v>5839</v>
      </c>
      <c r="B6365" s="419">
        <v>1</v>
      </c>
    </row>
    <row r="6366" spans="1:2">
      <c r="A6366" s="418" t="s">
        <v>5834</v>
      </c>
      <c r="B6366" s="419">
        <v>1</v>
      </c>
    </row>
    <row r="6367" spans="1:2">
      <c r="A6367" s="418" t="s">
        <v>6022</v>
      </c>
      <c r="B6367" s="419">
        <v>1</v>
      </c>
    </row>
    <row r="6368" spans="1:2">
      <c r="A6368" s="21" t="s">
        <v>283</v>
      </c>
      <c r="B6368" s="419">
        <v>1</v>
      </c>
    </row>
    <row r="6369" spans="1:2">
      <c r="A6369" s="418" t="s">
        <v>5642</v>
      </c>
      <c r="B6369" s="419">
        <v>1</v>
      </c>
    </row>
    <row r="6370" spans="1:2">
      <c r="A6370" s="21" t="s">
        <v>880</v>
      </c>
      <c r="B6370" s="419">
        <v>1</v>
      </c>
    </row>
    <row r="6371" spans="1:2">
      <c r="A6371" s="418" t="s">
        <v>6309</v>
      </c>
      <c r="B6371" s="419">
        <v>1</v>
      </c>
    </row>
    <row r="6372" spans="1:2">
      <c r="A6372" s="21" t="s">
        <v>961</v>
      </c>
      <c r="B6372" s="419">
        <v>1</v>
      </c>
    </row>
    <row r="6373" spans="1:2">
      <c r="A6373" s="418" t="s">
        <v>5688</v>
      </c>
      <c r="B6373" s="419">
        <v>1</v>
      </c>
    </row>
    <row r="6374" spans="1:2">
      <c r="A6374" s="21" t="s">
        <v>357</v>
      </c>
      <c r="B6374" s="419">
        <v>1</v>
      </c>
    </row>
    <row r="6375" spans="1:2">
      <c r="A6375" s="418" t="s">
        <v>5654</v>
      </c>
      <c r="B6375" s="419">
        <v>1</v>
      </c>
    </row>
    <row r="6376" spans="1:2">
      <c r="A6376" s="21" t="s">
        <v>367</v>
      </c>
      <c r="B6376" s="419">
        <v>1</v>
      </c>
    </row>
    <row r="6377" spans="1:2">
      <c r="A6377" s="418" t="s">
        <v>5654</v>
      </c>
      <c r="B6377" s="419">
        <v>1</v>
      </c>
    </row>
    <row r="6378" spans="1:2">
      <c r="A6378" s="21" t="s">
        <v>497</v>
      </c>
      <c r="B6378" s="419">
        <v>1</v>
      </c>
    </row>
    <row r="6379" spans="1:2">
      <c r="A6379" s="418" t="s">
        <v>5654</v>
      </c>
      <c r="B6379" s="419">
        <v>1</v>
      </c>
    </row>
    <row r="6380" spans="1:2">
      <c r="A6380" s="21" t="s">
        <v>501</v>
      </c>
      <c r="B6380" s="419">
        <v>1</v>
      </c>
    </row>
    <row r="6381" spans="1:2">
      <c r="A6381" s="418" t="s">
        <v>5654</v>
      </c>
      <c r="B6381" s="419">
        <v>1</v>
      </c>
    </row>
    <row r="6382" spans="1:2">
      <c r="A6382" s="21" t="s">
        <v>6212</v>
      </c>
      <c r="B6382" s="419">
        <v>1</v>
      </c>
    </row>
    <row r="6383" spans="1:2">
      <c r="A6383" s="418" t="s">
        <v>5654</v>
      </c>
      <c r="B6383" s="419">
        <v>1</v>
      </c>
    </row>
    <row r="6384" spans="1:2">
      <c r="A6384" s="21" t="s">
        <v>6199</v>
      </c>
      <c r="B6384" s="419">
        <v>1</v>
      </c>
    </row>
    <row r="6385" spans="1:2">
      <c r="A6385" s="418" t="s">
        <v>5654</v>
      </c>
      <c r="B6385" s="419">
        <v>1</v>
      </c>
    </row>
    <row r="6386" spans="1:2">
      <c r="A6386" s="21" t="s">
        <v>125</v>
      </c>
      <c r="B6386" s="419">
        <v>1</v>
      </c>
    </row>
    <row r="6387" spans="1:2">
      <c r="A6387" s="418" t="s">
        <v>5621</v>
      </c>
      <c r="B6387" s="419">
        <v>1</v>
      </c>
    </row>
    <row r="6388" spans="1:2">
      <c r="A6388" s="21" t="s">
        <v>123</v>
      </c>
      <c r="B6388" s="419">
        <v>1</v>
      </c>
    </row>
    <row r="6389" spans="1:2">
      <c r="A6389" s="418" t="s">
        <v>5621</v>
      </c>
      <c r="B6389" s="419">
        <v>1</v>
      </c>
    </row>
    <row r="6390" spans="1:2">
      <c r="A6390" s="21" t="s">
        <v>122</v>
      </c>
      <c r="B6390" s="419">
        <v>1</v>
      </c>
    </row>
    <row r="6391" spans="1:2">
      <c r="A6391" s="418" t="s">
        <v>5621</v>
      </c>
      <c r="B6391" s="419">
        <v>1</v>
      </c>
    </row>
    <row r="6392" spans="1:2">
      <c r="A6392" s="21" t="s">
        <v>6272</v>
      </c>
      <c r="B6392" s="419">
        <v>1</v>
      </c>
    </row>
    <row r="6393" spans="1:2">
      <c r="A6393" s="418" t="s">
        <v>5654</v>
      </c>
      <c r="B6393" s="419">
        <v>1</v>
      </c>
    </row>
    <row r="6394" spans="1:2">
      <c r="A6394" s="21" t="s">
        <v>6190</v>
      </c>
      <c r="B6394" s="419">
        <v>1</v>
      </c>
    </row>
    <row r="6395" spans="1:2">
      <c r="A6395" s="418" t="s">
        <v>5654</v>
      </c>
      <c r="B6395" s="419">
        <v>1</v>
      </c>
    </row>
    <row r="6396" spans="1:2">
      <c r="A6396" s="21" t="s">
        <v>6203</v>
      </c>
      <c r="B6396" s="419">
        <v>1</v>
      </c>
    </row>
    <row r="6397" spans="1:2">
      <c r="A6397" s="418" t="s">
        <v>5654</v>
      </c>
      <c r="B6397" s="419">
        <v>1</v>
      </c>
    </row>
    <row r="6398" spans="1:2">
      <c r="A6398" s="21" t="s">
        <v>3159</v>
      </c>
      <c r="B6398" s="419">
        <v>2</v>
      </c>
    </row>
    <row r="6399" spans="1:2">
      <c r="A6399" s="418" t="s">
        <v>5742</v>
      </c>
      <c r="B6399" s="419">
        <v>1</v>
      </c>
    </row>
    <row r="6400" spans="1:2">
      <c r="A6400" s="418" t="s">
        <v>5738</v>
      </c>
      <c r="B6400" s="419">
        <v>1</v>
      </c>
    </row>
    <row r="6401" spans="1:2">
      <c r="A6401" s="21" t="s">
        <v>3258</v>
      </c>
      <c r="B6401" s="419">
        <v>2</v>
      </c>
    </row>
    <row r="6402" spans="1:2">
      <c r="A6402" s="418" t="s">
        <v>5742</v>
      </c>
      <c r="B6402" s="419">
        <v>1</v>
      </c>
    </row>
    <row r="6403" spans="1:2">
      <c r="A6403" s="418" t="s">
        <v>5738</v>
      </c>
      <c r="B6403" s="419">
        <v>1</v>
      </c>
    </row>
    <row r="6404" spans="1:2">
      <c r="A6404" s="21" t="s">
        <v>3269</v>
      </c>
      <c r="B6404" s="419">
        <v>2</v>
      </c>
    </row>
    <row r="6405" spans="1:2">
      <c r="A6405" s="418" t="s">
        <v>5742</v>
      </c>
      <c r="B6405" s="419">
        <v>1</v>
      </c>
    </row>
    <row r="6406" spans="1:2">
      <c r="A6406" s="418" t="s">
        <v>5738</v>
      </c>
      <c r="B6406" s="419">
        <v>1</v>
      </c>
    </row>
    <row r="6407" spans="1:2">
      <c r="A6407" s="21" t="s">
        <v>3280</v>
      </c>
      <c r="B6407" s="419">
        <v>2</v>
      </c>
    </row>
    <row r="6408" spans="1:2">
      <c r="A6408" s="418" t="s">
        <v>5742</v>
      </c>
      <c r="B6408" s="419">
        <v>1</v>
      </c>
    </row>
    <row r="6409" spans="1:2">
      <c r="A6409" s="418" t="s">
        <v>5738</v>
      </c>
      <c r="B6409" s="419">
        <v>1</v>
      </c>
    </row>
    <row r="6410" spans="1:2">
      <c r="A6410" s="21" t="s">
        <v>3291</v>
      </c>
      <c r="B6410" s="419">
        <v>2</v>
      </c>
    </row>
    <row r="6411" spans="1:2">
      <c r="A6411" s="418" t="s">
        <v>5742</v>
      </c>
      <c r="B6411" s="419">
        <v>1</v>
      </c>
    </row>
    <row r="6412" spans="1:2">
      <c r="A6412" s="418" t="s">
        <v>5738</v>
      </c>
      <c r="B6412" s="419">
        <v>1</v>
      </c>
    </row>
    <row r="6413" spans="1:2">
      <c r="A6413" s="21" t="s">
        <v>3302</v>
      </c>
      <c r="B6413" s="419">
        <v>2</v>
      </c>
    </row>
    <row r="6414" spans="1:2">
      <c r="A6414" s="418" t="s">
        <v>5742</v>
      </c>
      <c r="B6414" s="419">
        <v>1</v>
      </c>
    </row>
    <row r="6415" spans="1:2">
      <c r="A6415" s="418" t="s">
        <v>5738</v>
      </c>
      <c r="B6415" s="419">
        <v>1</v>
      </c>
    </row>
    <row r="6416" spans="1:2">
      <c r="A6416" s="21" t="s">
        <v>3313</v>
      </c>
      <c r="B6416" s="419">
        <v>2</v>
      </c>
    </row>
    <row r="6417" spans="1:2">
      <c r="A6417" s="418" t="s">
        <v>5742</v>
      </c>
      <c r="B6417" s="419">
        <v>1</v>
      </c>
    </row>
    <row r="6418" spans="1:2">
      <c r="A6418" s="418" t="s">
        <v>5738</v>
      </c>
      <c r="B6418" s="419">
        <v>1</v>
      </c>
    </row>
    <row r="6419" spans="1:2">
      <c r="A6419" s="21" t="s">
        <v>3324</v>
      </c>
      <c r="B6419" s="419">
        <v>2</v>
      </c>
    </row>
    <row r="6420" spans="1:2">
      <c r="A6420" s="418" t="s">
        <v>5742</v>
      </c>
      <c r="B6420" s="419">
        <v>1</v>
      </c>
    </row>
    <row r="6421" spans="1:2">
      <c r="A6421" s="418" t="s">
        <v>5738</v>
      </c>
      <c r="B6421" s="419">
        <v>1</v>
      </c>
    </row>
    <row r="6422" spans="1:2">
      <c r="A6422" s="21" t="s">
        <v>3335</v>
      </c>
      <c r="B6422" s="419">
        <v>2</v>
      </c>
    </row>
    <row r="6423" spans="1:2">
      <c r="A6423" s="418" t="s">
        <v>5742</v>
      </c>
      <c r="B6423" s="419">
        <v>1</v>
      </c>
    </row>
    <row r="6424" spans="1:2">
      <c r="A6424" s="418" t="s">
        <v>5738</v>
      </c>
      <c r="B6424" s="419">
        <v>1</v>
      </c>
    </row>
    <row r="6425" spans="1:2">
      <c r="A6425" s="21" t="s">
        <v>3346</v>
      </c>
      <c r="B6425" s="419">
        <v>2</v>
      </c>
    </row>
    <row r="6426" spans="1:2">
      <c r="A6426" s="418" t="s">
        <v>5742</v>
      </c>
      <c r="B6426" s="419">
        <v>1</v>
      </c>
    </row>
    <row r="6427" spans="1:2">
      <c r="A6427" s="418" t="s">
        <v>5738</v>
      </c>
      <c r="B6427" s="419">
        <v>1</v>
      </c>
    </row>
    <row r="6428" spans="1:2">
      <c r="A6428" s="21" t="s">
        <v>3357</v>
      </c>
      <c r="B6428" s="419">
        <v>2</v>
      </c>
    </row>
    <row r="6429" spans="1:2">
      <c r="A6429" s="418" t="s">
        <v>5742</v>
      </c>
      <c r="B6429" s="419">
        <v>1</v>
      </c>
    </row>
    <row r="6430" spans="1:2">
      <c r="A6430" s="418" t="s">
        <v>5738</v>
      </c>
      <c r="B6430" s="419">
        <v>1</v>
      </c>
    </row>
    <row r="6431" spans="1:2">
      <c r="A6431" s="21" t="s">
        <v>3170</v>
      </c>
      <c r="B6431" s="419">
        <v>2</v>
      </c>
    </row>
    <row r="6432" spans="1:2">
      <c r="A6432" s="418" t="s">
        <v>5742</v>
      </c>
      <c r="B6432" s="419">
        <v>1</v>
      </c>
    </row>
    <row r="6433" spans="1:2">
      <c r="A6433" s="418" t="s">
        <v>5738</v>
      </c>
      <c r="B6433" s="419">
        <v>1</v>
      </c>
    </row>
    <row r="6434" spans="1:2">
      <c r="A6434" s="21" t="s">
        <v>3368</v>
      </c>
      <c r="B6434" s="419">
        <v>2</v>
      </c>
    </row>
    <row r="6435" spans="1:2">
      <c r="A6435" s="418" t="s">
        <v>5742</v>
      </c>
      <c r="B6435" s="419">
        <v>1</v>
      </c>
    </row>
    <row r="6436" spans="1:2">
      <c r="A6436" s="418" t="s">
        <v>5738</v>
      </c>
      <c r="B6436" s="419">
        <v>1</v>
      </c>
    </row>
    <row r="6437" spans="1:2">
      <c r="A6437" s="21" t="s">
        <v>3379</v>
      </c>
      <c r="B6437" s="419">
        <v>2</v>
      </c>
    </row>
    <row r="6438" spans="1:2">
      <c r="A6438" s="418" t="s">
        <v>5742</v>
      </c>
      <c r="B6438" s="419">
        <v>1</v>
      </c>
    </row>
    <row r="6439" spans="1:2">
      <c r="A6439" s="418" t="s">
        <v>5738</v>
      </c>
      <c r="B6439" s="419">
        <v>1</v>
      </c>
    </row>
    <row r="6440" spans="1:2">
      <c r="A6440" s="21" t="s">
        <v>3390</v>
      </c>
      <c r="B6440" s="419">
        <v>2</v>
      </c>
    </row>
    <row r="6441" spans="1:2">
      <c r="A6441" s="418" t="s">
        <v>5742</v>
      </c>
      <c r="B6441" s="419">
        <v>1</v>
      </c>
    </row>
    <row r="6442" spans="1:2">
      <c r="A6442" s="418" t="s">
        <v>5738</v>
      </c>
      <c r="B6442" s="419">
        <v>1</v>
      </c>
    </row>
    <row r="6443" spans="1:2">
      <c r="A6443" s="21" t="s">
        <v>3401</v>
      </c>
      <c r="B6443" s="419">
        <v>2</v>
      </c>
    </row>
    <row r="6444" spans="1:2">
      <c r="A6444" s="418" t="s">
        <v>5742</v>
      </c>
      <c r="B6444" s="419">
        <v>1</v>
      </c>
    </row>
    <row r="6445" spans="1:2">
      <c r="A6445" s="418" t="s">
        <v>5738</v>
      </c>
      <c r="B6445" s="419">
        <v>1</v>
      </c>
    </row>
    <row r="6446" spans="1:2">
      <c r="A6446" s="21" t="s">
        <v>3412</v>
      </c>
      <c r="B6446" s="419">
        <v>2</v>
      </c>
    </row>
    <row r="6447" spans="1:2">
      <c r="A6447" s="418" t="s">
        <v>5742</v>
      </c>
      <c r="B6447" s="419">
        <v>1</v>
      </c>
    </row>
    <row r="6448" spans="1:2">
      <c r="A6448" s="418" t="s">
        <v>5738</v>
      </c>
      <c r="B6448" s="419">
        <v>1</v>
      </c>
    </row>
    <row r="6449" spans="1:2">
      <c r="A6449" s="21" t="s">
        <v>3423</v>
      </c>
      <c r="B6449" s="419">
        <v>2</v>
      </c>
    </row>
    <row r="6450" spans="1:2">
      <c r="A6450" s="418" t="s">
        <v>5742</v>
      </c>
      <c r="B6450" s="419">
        <v>1</v>
      </c>
    </row>
    <row r="6451" spans="1:2">
      <c r="A6451" s="418" t="s">
        <v>5738</v>
      </c>
      <c r="B6451" s="419">
        <v>1</v>
      </c>
    </row>
    <row r="6452" spans="1:2">
      <c r="A6452" s="21" t="s">
        <v>3434</v>
      </c>
      <c r="B6452" s="419">
        <v>2</v>
      </c>
    </row>
    <row r="6453" spans="1:2">
      <c r="A6453" s="418" t="s">
        <v>5742</v>
      </c>
      <c r="B6453" s="419">
        <v>1</v>
      </c>
    </row>
    <row r="6454" spans="1:2">
      <c r="A6454" s="418" t="s">
        <v>5738</v>
      </c>
      <c r="B6454" s="419">
        <v>1</v>
      </c>
    </row>
    <row r="6455" spans="1:2">
      <c r="A6455" s="21" t="s">
        <v>3445</v>
      </c>
      <c r="B6455" s="419">
        <v>2</v>
      </c>
    </row>
    <row r="6456" spans="1:2">
      <c r="A6456" s="418" t="s">
        <v>5742</v>
      </c>
      <c r="B6456" s="419">
        <v>1</v>
      </c>
    </row>
    <row r="6457" spans="1:2">
      <c r="A6457" s="418" t="s">
        <v>5738</v>
      </c>
      <c r="B6457" s="419">
        <v>1</v>
      </c>
    </row>
    <row r="6458" spans="1:2">
      <c r="A6458" s="21" t="s">
        <v>3456</v>
      </c>
      <c r="B6458" s="419">
        <v>2</v>
      </c>
    </row>
    <row r="6459" spans="1:2">
      <c r="A6459" s="418" t="s">
        <v>5742</v>
      </c>
      <c r="B6459" s="419">
        <v>1</v>
      </c>
    </row>
    <row r="6460" spans="1:2">
      <c r="A6460" s="418" t="s">
        <v>5738</v>
      </c>
      <c r="B6460" s="419">
        <v>1</v>
      </c>
    </row>
    <row r="6461" spans="1:2">
      <c r="A6461" s="21" t="s">
        <v>3467</v>
      </c>
      <c r="B6461" s="419">
        <v>2</v>
      </c>
    </row>
    <row r="6462" spans="1:2">
      <c r="A6462" s="418" t="s">
        <v>5742</v>
      </c>
      <c r="B6462" s="419">
        <v>1</v>
      </c>
    </row>
    <row r="6463" spans="1:2">
      <c r="A6463" s="418" t="s">
        <v>5738</v>
      </c>
      <c r="B6463" s="419">
        <v>1</v>
      </c>
    </row>
    <row r="6464" spans="1:2">
      <c r="A6464" s="21" t="s">
        <v>3181</v>
      </c>
      <c r="B6464" s="419">
        <v>2</v>
      </c>
    </row>
    <row r="6465" spans="1:2">
      <c r="A6465" s="418" t="s">
        <v>5742</v>
      </c>
      <c r="B6465" s="419">
        <v>1</v>
      </c>
    </row>
    <row r="6466" spans="1:2">
      <c r="A6466" s="418" t="s">
        <v>5738</v>
      </c>
      <c r="B6466" s="419">
        <v>1</v>
      </c>
    </row>
    <row r="6467" spans="1:2">
      <c r="A6467" s="21" t="s">
        <v>3478</v>
      </c>
      <c r="B6467" s="419">
        <v>2</v>
      </c>
    </row>
    <row r="6468" spans="1:2">
      <c r="A6468" s="418" t="s">
        <v>5742</v>
      </c>
      <c r="B6468" s="419">
        <v>1</v>
      </c>
    </row>
    <row r="6469" spans="1:2">
      <c r="A6469" s="418" t="s">
        <v>5738</v>
      </c>
      <c r="B6469" s="419">
        <v>1</v>
      </c>
    </row>
    <row r="6470" spans="1:2">
      <c r="A6470" s="21" t="s">
        <v>3489</v>
      </c>
      <c r="B6470" s="419">
        <v>2</v>
      </c>
    </row>
    <row r="6471" spans="1:2">
      <c r="A6471" s="418" t="s">
        <v>5742</v>
      </c>
      <c r="B6471" s="419">
        <v>1</v>
      </c>
    </row>
    <row r="6472" spans="1:2">
      <c r="A6472" s="418" t="s">
        <v>5738</v>
      </c>
      <c r="B6472" s="419">
        <v>1</v>
      </c>
    </row>
    <row r="6473" spans="1:2">
      <c r="A6473" s="21" t="s">
        <v>3500</v>
      </c>
      <c r="B6473" s="419">
        <v>2</v>
      </c>
    </row>
    <row r="6474" spans="1:2">
      <c r="A6474" s="418" t="s">
        <v>5742</v>
      </c>
      <c r="B6474" s="419">
        <v>1</v>
      </c>
    </row>
    <row r="6475" spans="1:2">
      <c r="A6475" s="418" t="s">
        <v>5738</v>
      </c>
      <c r="B6475" s="419">
        <v>1</v>
      </c>
    </row>
    <row r="6476" spans="1:2">
      <c r="A6476" s="21" t="s">
        <v>3511</v>
      </c>
      <c r="B6476" s="419">
        <v>2</v>
      </c>
    </row>
    <row r="6477" spans="1:2">
      <c r="A6477" s="418" t="s">
        <v>5742</v>
      </c>
      <c r="B6477" s="419">
        <v>1</v>
      </c>
    </row>
    <row r="6478" spans="1:2">
      <c r="A6478" s="418" t="s">
        <v>5738</v>
      </c>
      <c r="B6478" s="419">
        <v>1</v>
      </c>
    </row>
    <row r="6479" spans="1:2">
      <c r="A6479" s="21" t="s">
        <v>3522</v>
      </c>
      <c r="B6479" s="419">
        <v>2</v>
      </c>
    </row>
    <row r="6480" spans="1:2">
      <c r="A6480" s="418" t="s">
        <v>5742</v>
      </c>
      <c r="B6480" s="419">
        <v>1</v>
      </c>
    </row>
    <row r="6481" spans="1:2">
      <c r="A6481" s="418" t="s">
        <v>5738</v>
      </c>
      <c r="B6481" s="419">
        <v>1</v>
      </c>
    </row>
    <row r="6482" spans="1:2">
      <c r="A6482" s="21" t="s">
        <v>3533</v>
      </c>
      <c r="B6482" s="419">
        <v>2</v>
      </c>
    </row>
    <row r="6483" spans="1:2">
      <c r="A6483" s="418" t="s">
        <v>5742</v>
      </c>
      <c r="B6483" s="419">
        <v>1</v>
      </c>
    </row>
    <row r="6484" spans="1:2">
      <c r="A6484" s="418" t="s">
        <v>5738</v>
      </c>
      <c r="B6484" s="419">
        <v>1</v>
      </c>
    </row>
    <row r="6485" spans="1:2">
      <c r="A6485" s="21" t="s">
        <v>3192</v>
      </c>
      <c r="B6485" s="419">
        <v>2</v>
      </c>
    </row>
    <row r="6486" spans="1:2">
      <c r="A6486" s="418" t="s">
        <v>5742</v>
      </c>
      <c r="B6486" s="419">
        <v>1</v>
      </c>
    </row>
    <row r="6487" spans="1:2">
      <c r="A6487" s="418" t="s">
        <v>5738</v>
      </c>
      <c r="B6487" s="419">
        <v>1</v>
      </c>
    </row>
    <row r="6488" spans="1:2">
      <c r="A6488" s="21" t="s">
        <v>3203</v>
      </c>
      <c r="B6488" s="419">
        <v>2</v>
      </c>
    </row>
    <row r="6489" spans="1:2">
      <c r="A6489" s="418" t="s">
        <v>5742</v>
      </c>
      <c r="B6489" s="419">
        <v>1</v>
      </c>
    </row>
    <row r="6490" spans="1:2">
      <c r="A6490" s="418" t="s">
        <v>5738</v>
      </c>
      <c r="B6490" s="419">
        <v>1</v>
      </c>
    </row>
    <row r="6491" spans="1:2">
      <c r="A6491" s="21" t="s">
        <v>3214</v>
      </c>
      <c r="B6491" s="419">
        <v>2</v>
      </c>
    </row>
    <row r="6492" spans="1:2">
      <c r="A6492" s="418" t="s">
        <v>5742</v>
      </c>
      <c r="B6492" s="419">
        <v>1</v>
      </c>
    </row>
    <row r="6493" spans="1:2">
      <c r="A6493" s="418" t="s">
        <v>5738</v>
      </c>
      <c r="B6493" s="419">
        <v>1</v>
      </c>
    </row>
    <row r="6494" spans="1:2">
      <c r="A6494" s="21" t="s">
        <v>3225</v>
      </c>
      <c r="B6494" s="419">
        <v>2</v>
      </c>
    </row>
    <row r="6495" spans="1:2">
      <c r="A6495" s="418" t="s">
        <v>5742</v>
      </c>
      <c r="B6495" s="419">
        <v>1</v>
      </c>
    </row>
    <row r="6496" spans="1:2">
      <c r="A6496" s="418" t="s">
        <v>5738</v>
      </c>
      <c r="B6496" s="419">
        <v>1</v>
      </c>
    </row>
    <row r="6497" spans="1:2">
      <c r="A6497" s="21" t="s">
        <v>3236</v>
      </c>
      <c r="B6497" s="419">
        <v>2</v>
      </c>
    </row>
    <row r="6498" spans="1:2">
      <c r="A6498" s="418" t="s">
        <v>5742</v>
      </c>
      <c r="B6498" s="419">
        <v>1</v>
      </c>
    </row>
    <row r="6499" spans="1:2">
      <c r="A6499" s="418" t="s">
        <v>5738</v>
      </c>
      <c r="B6499" s="419">
        <v>1</v>
      </c>
    </row>
    <row r="6500" spans="1:2">
      <c r="A6500" s="21" t="s">
        <v>3247</v>
      </c>
      <c r="B6500" s="419">
        <v>2</v>
      </c>
    </row>
    <row r="6501" spans="1:2">
      <c r="A6501" s="418" t="s">
        <v>5742</v>
      </c>
      <c r="B6501" s="419">
        <v>1</v>
      </c>
    </row>
    <row r="6502" spans="1:2">
      <c r="A6502" s="418" t="s">
        <v>5738</v>
      </c>
      <c r="B6502" s="419">
        <v>1</v>
      </c>
    </row>
    <row r="6503" spans="1:2">
      <c r="A6503" s="21" t="s">
        <v>734</v>
      </c>
      <c r="B6503" s="419">
        <v>3</v>
      </c>
    </row>
    <row r="6504" spans="1:2">
      <c r="A6504" s="418" t="s">
        <v>6003</v>
      </c>
      <c r="B6504" s="419">
        <v>1</v>
      </c>
    </row>
    <row r="6505" spans="1:2">
      <c r="A6505" s="418" t="s">
        <v>6007</v>
      </c>
      <c r="B6505" s="419">
        <v>1</v>
      </c>
    </row>
    <row r="6506" spans="1:2">
      <c r="A6506" s="418" t="s">
        <v>6011</v>
      </c>
      <c r="B6506" s="419">
        <v>1</v>
      </c>
    </row>
    <row r="6507" spans="1:2">
      <c r="A6507" s="21" t="s">
        <v>3166</v>
      </c>
      <c r="B6507" s="419">
        <v>2</v>
      </c>
    </row>
    <row r="6508" spans="1:2">
      <c r="A6508" s="418" t="s">
        <v>5742</v>
      </c>
      <c r="B6508" s="419">
        <v>1</v>
      </c>
    </row>
    <row r="6509" spans="1:2">
      <c r="A6509" s="418" t="s">
        <v>5738</v>
      </c>
      <c r="B6509" s="419">
        <v>1</v>
      </c>
    </row>
    <row r="6510" spans="1:2">
      <c r="A6510" s="21" t="s">
        <v>3265</v>
      </c>
      <c r="B6510" s="419">
        <v>2</v>
      </c>
    </row>
    <row r="6511" spans="1:2">
      <c r="A6511" s="418" t="s">
        <v>5742</v>
      </c>
      <c r="B6511" s="419">
        <v>1</v>
      </c>
    </row>
    <row r="6512" spans="1:2">
      <c r="A6512" s="418" t="s">
        <v>5738</v>
      </c>
      <c r="B6512" s="419">
        <v>1</v>
      </c>
    </row>
    <row r="6513" spans="1:2">
      <c r="A6513" s="21" t="s">
        <v>3276</v>
      </c>
      <c r="B6513" s="419">
        <v>2</v>
      </c>
    </row>
    <row r="6514" spans="1:2">
      <c r="A6514" s="418" t="s">
        <v>5742</v>
      </c>
      <c r="B6514" s="419">
        <v>1</v>
      </c>
    </row>
    <row r="6515" spans="1:2">
      <c r="A6515" s="418" t="s">
        <v>5738</v>
      </c>
      <c r="B6515" s="419">
        <v>1</v>
      </c>
    </row>
    <row r="6516" spans="1:2">
      <c r="A6516" s="21" t="s">
        <v>3287</v>
      </c>
      <c r="B6516" s="419">
        <v>2</v>
      </c>
    </row>
    <row r="6517" spans="1:2">
      <c r="A6517" s="418" t="s">
        <v>5742</v>
      </c>
      <c r="B6517" s="419">
        <v>1</v>
      </c>
    </row>
    <row r="6518" spans="1:2">
      <c r="A6518" s="418" t="s">
        <v>5738</v>
      </c>
      <c r="B6518" s="419">
        <v>1</v>
      </c>
    </row>
    <row r="6519" spans="1:2">
      <c r="A6519" s="21" t="s">
        <v>3298</v>
      </c>
      <c r="B6519" s="419">
        <v>2</v>
      </c>
    </row>
    <row r="6520" spans="1:2">
      <c r="A6520" s="418" t="s">
        <v>5742</v>
      </c>
      <c r="B6520" s="419">
        <v>1</v>
      </c>
    </row>
    <row r="6521" spans="1:2">
      <c r="A6521" s="418" t="s">
        <v>5738</v>
      </c>
      <c r="B6521" s="419">
        <v>1</v>
      </c>
    </row>
    <row r="6522" spans="1:2">
      <c r="A6522" s="21" t="s">
        <v>3309</v>
      </c>
      <c r="B6522" s="419">
        <v>2</v>
      </c>
    </row>
    <row r="6523" spans="1:2">
      <c r="A6523" s="418" t="s">
        <v>5742</v>
      </c>
      <c r="B6523" s="419">
        <v>1</v>
      </c>
    </row>
    <row r="6524" spans="1:2">
      <c r="A6524" s="418" t="s">
        <v>5738</v>
      </c>
      <c r="B6524" s="419">
        <v>1</v>
      </c>
    </row>
    <row r="6525" spans="1:2">
      <c r="A6525" s="21" t="s">
        <v>3320</v>
      </c>
      <c r="B6525" s="419">
        <v>2</v>
      </c>
    </row>
    <row r="6526" spans="1:2">
      <c r="A6526" s="418" t="s">
        <v>5742</v>
      </c>
      <c r="B6526" s="419">
        <v>1</v>
      </c>
    </row>
    <row r="6527" spans="1:2">
      <c r="A6527" s="418" t="s">
        <v>5738</v>
      </c>
      <c r="B6527" s="419">
        <v>1</v>
      </c>
    </row>
    <row r="6528" spans="1:2">
      <c r="A6528" s="21" t="s">
        <v>3331</v>
      </c>
      <c r="B6528" s="419">
        <v>2</v>
      </c>
    </row>
    <row r="6529" spans="1:2">
      <c r="A6529" s="418" t="s">
        <v>5742</v>
      </c>
      <c r="B6529" s="419">
        <v>1</v>
      </c>
    </row>
    <row r="6530" spans="1:2">
      <c r="A6530" s="418" t="s">
        <v>5738</v>
      </c>
      <c r="B6530" s="419">
        <v>1</v>
      </c>
    </row>
    <row r="6531" spans="1:2">
      <c r="A6531" s="21" t="s">
        <v>3342</v>
      </c>
      <c r="B6531" s="419">
        <v>2</v>
      </c>
    </row>
    <row r="6532" spans="1:2">
      <c r="A6532" s="418" t="s">
        <v>5742</v>
      </c>
      <c r="B6532" s="419">
        <v>1</v>
      </c>
    </row>
    <row r="6533" spans="1:2">
      <c r="A6533" s="418" t="s">
        <v>5738</v>
      </c>
      <c r="B6533" s="419">
        <v>1</v>
      </c>
    </row>
    <row r="6534" spans="1:2">
      <c r="A6534" s="21" t="s">
        <v>3353</v>
      </c>
      <c r="B6534" s="419">
        <v>2</v>
      </c>
    </row>
    <row r="6535" spans="1:2">
      <c r="A6535" s="418" t="s">
        <v>5742</v>
      </c>
      <c r="B6535" s="419">
        <v>1</v>
      </c>
    </row>
    <row r="6536" spans="1:2">
      <c r="A6536" s="418" t="s">
        <v>5738</v>
      </c>
      <c r="B6536" s="419">
        <v>1</v>
      </c>
    </row>
    <row r="6537" spans="1:2">
      <c r="A6537" s="21" t="s">
        <v>3364</v>
      </c>
      <c r="B6537" s="419">
        <v>2</v>
      </c>
    </row>
    <row r="6538" spans="1:2">
      <c r="A6538" s="418" t="s">
        <v>5742</v>
      </c>
      <c r="B6538" s="419">
        <v>1</v>
      </c>
    </row>
    <row r="6539" spans="1:2">
      <c r="A6539" s="418" t="s">
        <v>5738</v>
      </c>
      <c r="B6539" s="419">
        <v>1</v>
      </c>
    </row>
    <row r="6540" spans="1:2">
      <c r="A6540" s="21" t="s">
        <v>3177</v>
      </c>
      <c r="B6540" s="419">
        <v>2</v>
      </c>
    </row>
    <row r="6541" spans="1:2">
      <c r="A6541" s="418" t="s">
        <v>5742</v>
      </c>
      <c r="B6541" s="419">
        <v>1</v>
      </c>
    </row>
    <row r="6542" spans="1:2">
      <c r="A6542" s="418" t="s">
        <v>5738</v>
      </c>
      <c r="B6542" s="419">
        <v>1</v>
      </c>
    </row>
    <row r="6543" spans="1:2">
      <c r="A6543" s="21" t="s">
        <v>3375</v>
      </c>
      <c r="B6543" s="419">
        <v>2</v>
      </c>
    </row>
    <row r="6544" spans="1:2">
      <c r="A6544" s="418" t="s">
        <v>5742</v>
      </c>
      <c r="B6544" s="419">
        <v>1</v>
      </c>
    </row>
    <row r="6545" spans="1:2">
      <c r="A6545" s="418" t="s">
        <v>5738</v>
      </c>
      <c r="B6545" s="419">
        <v>1</v>
      </c>
    </row>
    <row r="6546" spans="1:2">
      <c r="A6546" s="21" t="s">
        <v>3386</v>
      </c>
      <c r="B6546" s="419">
        <v>2</v>
      </c>
    </row>
    <row r="6547" spans="1:2">
      <c r="A6547" s="418" t="s">
        <v>5742</v>
      </c>
      <c r="B6547" s="419">
        <v>1</v>
      </c>
    </row>
    <row r="6548" spans="1:2">
      <c r="A6548" s="418" t="s">
        <v>5738</v>
      </c>
      <c r="B6548" s="419">
        <v>1</v>
      </c>
    </row>
    <row r="6549" spans="1:2">
      <c r="A6549" s="21" t="s">
        <v>3397</v>
      </c>
      <c r="B6549" s="419">
        <v>2</v>
      </c>
    </row>
    <row r="6550" spans="1:2">
      <c r="A6550" s="418" t="s">
        <v>5742</v>
      </c>
      <c r="B6550" s="419">
        <v>1</v>
      </c>
    </row>
    <row r="6551" spans="1:2">
      <c r="A6551" s="418" t="s">
        <v>5738</v>
      </c>
      <c r="B6551" s="419">
        <v>1</v>
      </c>
    </row>
    <row r="6552" spans="1:2">
      <c r="A6552" s="21" t="s">
        <v>3408</v>
      </c>
      <c r="B6552" s="419">
        <v>2</v>
      </c>
    </row>
    <row r="6553" spans="1:2">
      <c r="A6553" s="418" t="s">
        <v>5742</v>
      </c>
      <c r="B6553" s="419">
        <v>1</v>
      </c>
    </row>
    <row r="6554" spans="1:2">
      <c r="A6554" s="418" t="s">
        <v>5738</v>
      </c>
      <c r="B6554" s="419">
        <v>1</v>
      </c>
    </row>
    <row r="6555" spans="1:2">
      <c r="A6555" s="21" t="s">
        <v>3419</v>
      </c>
      <c r="B6555" s="419">
        <v>2</v>
      </c>
    </row>
    <row r="6556" spans="1:2">
      <c r="A6556" s="418" t="s">
        <v>5742</v>
      </c>
      <c r="B6556" s="419">
        <v>1</v>
      </c>
    </row>
    <row r="6557" spans="1:2">
      <c r="A6557" s="418" t="s">
        <v>5738</v>
      </c>
      <c r="B6557" s="419">
        <v>1</v>
      </c>
    </row>
    <row r="6558" spans="1:2">
      <c r="A6558" s="21" t="s">
        <v>3430</v>
      </c>
      <c r="B6558" s="419">
        <v>2</v>
      </c>
    </row>
    <row r="6559" spans="1:2">
      <c r="A6559" s="418" t="s">
        <v>5742</v>
      </c>
      <c r="B6559" s="419">
        <v>1</v>
      </c>
    </row>
    <row r="6560" spans="1:2">
      <c r="A6560" s="418" t="s">
        <v>5738</v>
      </c>
      <c r="B6560" s="419">
        <v>1</v>
      </c>
    </row>
    <row r="6561" spans="1:2">
      <c r="A6561" s="21" t="s">
        <v>3441</v>
      </c>
      <c r="B6561" s="419">
        <v>2</v>
      </c>
    </row>
    <row r="6562" spans="1:2">
      <c r="A6562" s="418" t="s">
        <v>5742</v>
      </c>
      <c r="B6562" s="419">
        <v>1</v>
      </c>
    </row>
    <row r="6563" spans="1:2">
      <c r="A6563" s="418" t="s">
        <v>5738</v>
      </c>
      <c r="B6563" s="419">
        <v>1</v>
      </c>
    </row>
    <row r="6564" spans="1:2">
      <c r="A6564" s="21" t="s">
        <v>3452</v>
      </c>
      <c r="B6564" s="419">
        <v>2</v>
      </c>
    </row>
    <row r="6565" spans="1:2">
      <c r="A6565" s="418" t="s">
        <v>5742</v>
      </c>
      <c r="B6565" s="419">
        <v>1</v>
      </c>
    </row>
    <row r="6566" spans="1:2">
      <c r="A6566" s="418" t="s">
        <v>5738</v>
      </c>
      <c r="B6566" s="419">
        <v>1</v>
      </c>
    </row>
    <row r="6567" spans="1:2">
      <c r="A6567" s="21" t="s">
        <v>3463</v>
      </c>
      <c r="B6567" s="419">
        <v>2</v>
      </c>
    </row>
    <row r="6568" spans="1:2">
      <c r="A6568" s="418" t="s">
        <v>5742</v>
      </c>
      <c r="B6568" s="419">
        <v>1</v>
      </c>
    </row>
    <row r="6569" spans="1:2">
      <c r="A6569" s="418" t="s">
        <v>5738</v>
      </c>
      <c r="B6569" s="419">
        <v>1</v>
      </c>
    </row>
    <row r="6570" spans="1:2">
      <c r="A6570" s="21" t="s">
        <v>3474</v>
      </c>
      <c r="B6570" s="419">
        <v>2</v>
      </c>
    </row>
    <row r="6571" spans="1:2">
      <c r="A6571" s="418" t="s">
        <v>5742</v>
      </c>
      <c r="B6571" s="419">
        <v>1</v>
      </c>
    </row>
    <row r="6572" spans="1:2">
      <c r="A6572" s="418" t="s">
        <v>5738</v>
      </c>
      <c r="B6572" s="419">
        <v>1</v>
      </c>
    </row>
    <row r="6573" spans="1:2">
      <c r="A6573" s="21" t="s">
        <v>3188</v>
      </c>
      <c r="B6573" s="419">
        <v>2</v>
      </c>
    </row>
    <row r="6574" spans="1:2">
      <c r="A6574" s="418" t="s">
        <v>5742</v>
      </c>
      <c r="B6574" s="419">
        <v>1</v>
      </c>
    </row>
    <row r="6575" spans="1:2">
      <c r="A6575" s="418" t="s">
        <v>5738</v>
      </c>
      <c r="B6575" s="419">
        <v>1</v>
      </c>
    </row>
    <row r="6576" spans="1:2">
      <c r="A6576" s="21" t="s">
        <v>3485</v>
      </c>
      <c r="B6576" s="419">
        <v>2</v>
      </c>
    </row>
    <row r="6577" spans="1:2">
      <c r="A6577" s="418" t="s">
        <v>5742</v>
      </c>
      <c r="B6577" s="419">
        <v>1</v>
      </c>
    </row>
    <row r="6578" spans="1:2">
      <c r="A6578" s="418" t="s">
        <v>5738</v>
      </c>
      <c r="B6578" s="419">
        <v>1</v>
      </c>
    </row>
    <row r="6579" spans="1:2">
      <c r="A6579" s="21" t="s">
        <v>3496</v>
      </c>
      <c r="B6579" s="419">
        <v>2</v>
      </c>
    </row>
    <row r="6580" spans="1:2">
      <c r="A6580" s="418" t="s">
        <v>5742</v>
      </c>
      <c r="B6580" s="419">
        <v>1</v>
      </c>
    </row>
    <row r="6581" spans="1:2">
      <c r="A6581" s="418" t="s">
        <v>5738</v>
      </c>
      <c r="B6581" s="419">
        <v>1</v>
      </c>
    </row>
    <row r="6582" spans="1:2">
      <c r="A6582" s="21" t="s">
        <v>3507</v>
      </c>
      <c r="B6582" s="419">
        <v>2</v>
      </c>
    </row>
    <row r="6583" spans="1:2">
      <c r="A6583" s="418" t="s">
        <v>5742</v>
      </c>
      <c r="B6583" s="419">
        <v>1</v>
      </c>
    </row>
    <row r="6584" spans="1:2">
      <c r="A6584" s="418" t="s">
        <v>5738</v>
      </c>
      <c r="B6584" s="419">
        <v>1</v>
      </c>
    </row>
    <row r="6585" spans="1:2">
      <c r="A6585" s="21" t="s">
        <v>3518</v>
      </c>
      <c r="B6585" s="419">
        <v>2</v>
      </c>
    </row>
    <row r="6586" spans="1:2">
      <c r="A6586" s="418" t="s">
        <v>5742</v>
      </c>
      <c r="B6586" s="419">
        <v>1</v>
      </c>
    </row>
    <row r="6587" spans="1:2">
      <c r="A6587" s="418" t="s">
        <v>5738</v>
      </c>
      <c r="B6587" s="419">
        <v>1</v>
      </c>
    </row>
    <row r="6588" spans="1:2">
      <c r="A6588" s="21" t="s">
        <v>3529</v>
      </c>
      <c r="B6588" s="419">
        <v>2</v>
      </c>
    </row>
    <row r="6589" spans="1:2">
      <c r="A6589" s="418" t="s">
        <v>5742</v>
      </c>
      <c r="B6589" s="419">
        <v>1</v>
      </c>
    </row>
    <row r="6590" spans="1:2">
      <c r="A6590" s="418" t="s">
        <v>5738</v>
      </c>
      <c r="B6590" s="419">
        <v>1</v>
      </c>
    </row>
    <row r="6591" spans="1:2">
      <c r="A6591" s="21" t="s">
        <v>3540</v>
      </c>
      <c r="B6591" s="419">
        <v>2</v>
      </c>
    </row>
    <row r="6592" spans="1:2">
      <c r="A6592" s="418" t="s">
        <v>5742</v>
      </c>
      <c r="B6592" s="419">
        <v>1</v>
      </c>
    </row>
    <row r="6593" spans="1:2">
      <c r="A6593" s="418" t="s">
        <v>5738</v>
      </c>
      <c r="B6593" s="419">
        <v>1</v>
      </c>
    </row>
    <row r="6594" spans="1:2">
      <c r="A6594" s="21" t="s">
        <v>3199</v>
      </c>
      <c r="B6594" s="419">
        <v>2</v>
      </c>
    </row>
    <row r="6595" spans="1:2">
      <c r="A6595" s="418" t="s">
        <v>5742</v>
      </c>
      <c r="B6595" s="419">
        <v>1</v>
      </c>
    </row>
    <row r="6596" spans="1:2">
      <c r="A6596" s="418" t="s">
        <v>5738</v>
      </c>
      <c r="B6596" s="419">
        <v>1</v>
      </c>
    </row>
    <row r="6597" spans="1:2">
      <c r="A6597" s="21" t="s">
        <v>3210</v>
      </c>
      <c r="B6597" s="419">
        <v>2</v>
      </c>
    </row>
    <row r="6598" spans="1:2">
      <c r="A6598" s="418" t="s">
        <v>5742</v>
      </c>
      <c r="B6598" s="419">
        <v>1</v>
      </c>
    </row>
    <row r="6599" spans="1:2">
      <c r="A6599" s="418" t="s">
        <v>5738</v>
      </c>
      <c r="B6599" s="419">
        <v>1</v>
      </c>
    </row>
    <row r="6600" spans="1:2">
      <c r="A6600" s="21" t="s">
        <v>3221</v>
      </c>
      <c r="B6600" s="419">
        <v>2</v>
      </c>
    </row>
    <row r="6601" spans="1:2">
      <c r="A6601" s="418" t="s">
        <v>5742</v>
      </c>
      <c r="B6601" s="419">
        <v>1</v>
      </c>
    </row>
    <row r="6602" spans="1:2">
      <c r="A6602" s="418" t="s">
        <v>5738</v>
      </c>
      <c r="B6602" s="419">
        <v>1</v>
      </c>
    </row>
    <row r="6603" spans="1:2">
      <c r="A6603" s="21" t="s">
        <v>3232</v>
      </c>
      <c r="B6603" s="419">
        <v>2</v>
      </c>
    </row>
    <row r="6604" spans="1:2">
      <c r="A6604" s="418" t="s">
        <v>5742</v>
      </c>
      <c r="B6604" s="419">
        <v>1</v>
      </c>
    </row>
    <row r="6605" spans="1:2">
      <c r="A6605" s="418" t="s">
        <v>5738</v>
      </c>
      <c r="B6605" s="419">
        <v>1</v>
      </c>
    </row>
    <row r="6606" spans="1:2">
      <c r="A6606" s="21" t="s">
        <v>3243</v>
      </c>
      <c r="B6606" s="419">
        <v>2</v>
      </c>
    </row>
    <row r="6607" spans="1:2">
      <c r="A6607" s="418" t="s">
        <v>5742</v>
      </c>
      <c r="B6607" s="419">
        <v>1</v>
      </c>
    </row>
    <row r="6608" spans="1:2">
      <c r="A6608" s="418" t="s">
        <v>5738</v>
      </c>
      <c r="B6608" s="419">
        <v>1</v>
      </c>
    </row>
    <row r="6609" spans="1:2">
      <c r="A6609" s="21" t="s">
        <v>3254</v>
      </c>
      <c r="B6609" s="419">
        <v>2</v>
      </c>
    </row>
    <row r="6610" spans="1:2">
      <c r="A6610" s="418" t="s">
        <v>5742</v>
      </c>
      <c r="B6610" s="419">
        <v>1</v>
      </c>
    </row>
    <row r="6611" spans="1:2">
      <c r="A6611" s="418" t="s">
        <v>5738</v>
      </c>
      <c r="B6611" s="419">
        <v>1</v>
      </c>
    </row>
    <row r="6612" spans="1:2">
      <c r="A6612" s="21" t="s">
        <v>3169</v>
      </c>
      <c r="B6612" s="419">
        <v>2</v>
      </c>
    </row>
    <row r="6613" spans="1:2">
      <c r="A6613" s="418" t="s">
        <v>5742</v>
      </c>
      <c r="B6613" s="419">
        <v>1</v>
      </c>
    </row>
    <row r="6614" spans="1:2">
      <c r="A6614" s="418" t="s">
        <v>5738</v>
      </c>
      <c r="B6614" s="419">
        <v>1</v>
      </c>
    </row>
    <row r="6615" spans="1:2">
      <c r="A6615" s="21" t="s">
        <v>3268</v>
      </c>
      <c r="B6615" s="419">
        <v>2</v>
      </c>
    </row>
    <row r="6616" spans="1:2">
      <c r="A6616" s="418" t="s">
        <v>5742</v>
      </c>
      <c r="B6616" s="419">
        <v>1</v>
      </c>
    </row>
    <row r="6617" spans="1:2">
      <c r="A6617" s="418" t="s">
        <v>5738</v>
      </c>
      <c r="B6617" s="419">
        <v>1</v>
      </c>
    </row>
    <row r="6618" spans="1:2">
      <c r="A6618" s="21" t="s">
        <v>3279</v>
      </c>
      <c r="B6618" s="419">
        <v>2</v>
      </c>
    </row>
    <row r="6619" spans="1:2">
      <c r="A6619" s="418" t="s">
        <v>5742</v>
      </c>
      <c r="B6619" s="419">
        <v>1</v>
      </c>
    </row>
    <row r="6620" spans="1:2">
      <c r="A6620" s="418" t="s">
        <v>5738</v>
      </c>
      <c r="B6620" s="419">
        <v>1</v>
      </c>
    </row>
    <row r="6621" spans="1:2">
      <c r="A6621" s="21" t="s">
        <v>3290</v>
      </c>
      <c r="B6621" s="419">
        <v>2</v>
      </c>
    </row>
    <row r="6622" spans="1:2">
      <c r="A6622" s="418" t="s">
        <v>5742</v>
      </c>
      <c r="B6622" s="419">
        <v>1</v>
      </c>
    </row>
    <row r="6623" spans="1:2">
      <c r="A6623" s="418" t="s">
        <v>5738</v>
      </c>
      <c r="B6623" s="419">
        <v>1</v>
      </c>
    </row>
    <row r="6624" spans="1:2">
      <c r="A6624" s="21" t="s">
        <v>3301</v>
      </c>
      <c r="B6624" s="419">
        <v>2</v>
      </c>
    </row>
    <row r="6625" spans="1:2">
      <c r="A6625" s="418" t="s">
        <v>5742</v>
      </c>
      <c r="B6625" s="419">
        <v>1</v>
      </c>
    </row>
    <row r="6626" spans="1:2">
      <c r="A6626" s="418" t="s">
        <v>5738</v>
      </c>
      <c r="B6626" s="419">
        <v>1</v>
      </c>
    </row>
    <row r="6627" spans="1:2">
      <c r="A6627" s="21" t="s">
        <v>3312</v>
      </c>
      <c r="B6627" s="419">
        <v>2</v>
      </c>
    </row>
    <row r="6628" spans="1:2">
      <c r="A6628" s="418" t="s">
        <v>5742</v>
      </c>
      <c r="B6628" s="419">
        <v>1</v>
      </c>
    </row>
    <row r="6629" spans="1:2">
      <c r="A6629" s="418" t="s">
        <v>5738</v>
      </c>
      <c r="B6629" s="419">
        <v>1</v>
      </c>
    </row>
    <row r="6630" spans="1:2">
      <c r="A6630" s="21" t="s">
        <v>3323</v>
      </c>
      <c r="B6630" s="419">
        <v>2</v>
      </c>
    </row>
    <row r="6631" spans="1:2">
      <c r="A6631" s="418" t="s">
        <v>5742</v>
      </c>
      <c r="B6631" s="419">
        <v>1</v>
      </c>
    </row>
    <row r="6632" spans="1:2">
      <c r="A6632" s="418" t="s">
        <v>5738</v>
      </c>
      <c r="B6632" s="419">
        <v>1</v>
      </c>
    </row>
    <row r="6633" spans="1:2">
      <c r="A6633" s="21" t="s">
        <v>3334</v>
      </c>
      <c r="B6633" s="419">
        <v>2</v>
      </c>
    </row>
    <row r="6634" spans="1:2">
      <c r="A6634" s="418" t="s">
        <v>5742</v>
      </c>
      <c r="B6634" s="419">
        <v>1</v>
      </c>
    </row>
    <row r="6635" spans="1:2">
      <c r="A6635" s="418" t="s">
        <v>5738</v>
      </c>
      <c r="B6635" s="419">
        <v>1</v>
      </c>
    </row>
    <row r="6636" spans="1:2">
      <c r="A6636" s="21" t="s">
        <v>3345</v>
      </c>
      <c r="B6636" s="419">
        <v>2</v>
      </c>
    </row>
    <row r="6637" spans="1:2">
      <c r="A6637" s="418" t="s">
        <v>5742</v>
      </c>
      <c r="B6637" s="419">
        <v>1</v>
      </c>
    </row>
    <row r="6638" spans="1:2">
      <c r="A6638" s="418" t="s">
        <v>5738</v>
      </c>
      <c r="B6638" s="419">
        <v>1</v>
      </c>
    </row>
    <row r="6639" spans="1:2">
      <c r="A6639" s="21" t="s">
        <v>3356</v>
      </c>
      <c r="B6639" s="419">
        <v>2</v>
      </c>
    </row>
    <row r="6640" spans="1:2">
      <c r="A6640" s="418" t="s">
        <v>5742</v>
      </c>
      <c r="B6640" s="419">
        <v>1</v>
      </c>
    </row>
    <row r="6641" spans="1:2">
      <c r="A6641" s="418" t="s">
        <v>5738</v>
      </c>
      <c r="B6641" s="419">
        <v>1</v>
      </c>
    </row>
    <row r="6642" spans="1:2">
      <c r="A6642" s="21" t="s">
        <v>3367</v>
      </c>
      <c r="B6642" s="419">
        <v>2</v>
      </c>
    </row>
    <row r="6643" spans="1:2">
      <c r="A6643" s="418" t="s">
        <v>5742</v>
      </c>
      <c r="B6643" s="419">
        <v>1</v>
      </c>
    </row>
    <row r="6644" spans="1:2">
      <c r="A6644" s="418" t="s">
        <v>5738</v>
      </c>
      <c r="B6644" s="419">
        <v>1</v>
      </c>
    </row>
    <row r="6645" spans="1:2">
      <c r="A6645" s="21" t="s">
        <v>3180</v>
      </c>
      <c r="B6645" s="419">
        <v>2</v>
      </c>
    </row>
    <row r="6646" spans="1:2">
      <c r="A6646" s="418" t="s">
        <v>5742</v>
      </c>
      <c r="B6646" s="419">
        <v>1</v>
      </c>
    </row>
    <row r="6647" spans="1:2">
      <c r="A6647" s="418" t="s">
        <v>5738</v>
      </c>
      <c r="B6647" s="419">
        <v>1</v>
      </c>
    </row>
    <row r="6648" spans="1:2">
      <c r="A6648" s="21" t="s">
        <v>3378</v>
      </c>
      <c r="B6648" s="419">
        <v>2</v>
      </c>
    </row>
    <row r="6649" spans="1:2">
      <c r="A6649" s="418" t="s">
        <v>5742</v>
      </c>
      <c r="B6649" s="419">
        <v>1</v>
      </c>
    </row>
    <row r="6650" spans="1:2">
      <c r="A6650" s="418" t="s">
        <v>5738</v>
      </c>
      <c r="B6650" s="419">
        <v>1</v>
      </c>
    </row>
    <row r="6651" spans="1:2">
      <c r="A6651" s="21" t="s">
        <v>3389</v>
      </c>
      <c r="B6651" s="419">
        <v>2</v>
      </c>
    </row>
    <row r="6652" spans="1:2">
      <c r="A6652" s="418" t="s">
        <v>5742</v>
      </c>
      <c r="B6652" s="419">
        <v>1</v>
      </c>
    </row>
    <row r="6653" spans="1:2">
      <c r="A6653" s="418" t="s">
        <v>5738</v>
      </c>
      <c r="B6653" s="419">
        <v>1</v>
      </c>
    </row>
    <row r="6654" spans="1:2">
      <c r="A6654" s="21" t="s">
        <v>3400</v>
      </c>
      <c r="B6654" s="419">
        <v>2</v>
      </c>
    </row>
    <row r="6655" spans="1:2">
      <c r="A6655" s="418" t="s">
        <v>5742</v>
      </c>
      <c r="B6655" s="419">
        <v>1</v>
      </c>
    </row>
    <row r="6656" spans="1:2">
      <c r="A6656" s="418" t="s">
        <v>5738</v>
      </c>
      <c r="B6656" s="419">
        <v>1</v>
      </c>
    </row>
    <row r="6657" spans="1:2">
      <c r="A6657" s="21" t="s">
        <v>3411</v>
      </c>
      <c r="B6657" s="419">
        <v>2</v>
      </c>
    </row>
    <row r="6658" spans="1:2">
      <c r="A6658" s="418" t="s">
        <v>5742</v>
      </c>
      <c r="B6658" s="419">
        <v>1</v>
      </c>
    </row>
    <row r="6659" spans="1:2">
      <c r="A6659" s="418" t="s">
        <v>5738</v>
      </c>
      <c r="B6659" s="419">
        <v>1</v>
      </c>
    </row>
    <row r="6660" spans="1:2">
      <c r="A6660" s="21" t="s">
        <v>3422</v>
      </c>
      <c r="B6660" s="419">
        <v>2</v>
      </c>
    </row>
    <row r="6661" spans="1:2">
      <c r="A6661" s="418" t="s">
        <v>5742</v>
      </c>
      <c r="B6661" s="419">
        <v>1</v>
      </c>
    </row>
    <row r="6662" spans="1:2">
      <c r="A6662" s="418" t="s">
        <v>5738</v>
      </c>
      <c r="B6662" s="419">
        <v>1</v>
      </c>
    </row>
    <row r="6663" spans="1:2">
      <c r="A6663" s="21" t="s">
        <v>3433</v>
      </c>
      <c r="B6663" s="419">
        <v>2</v>
      </c>
    </row>
    <row r="6664" spans="1:2">
      <c r="A6664" s="418" t="s">
        <v>5742</v>
      </c>
      <c r="B6664" s="419">
        <v>1</v>
      </c>
    </row>
    <row r="6665" spans="1:2">
      <c r="A6665" s="418" t="s">
        <v>5738</v>
      </c>
      <c r="B6665" s="419">
        <v>1</v>
      </c>
    </row>
    <row r="6666" spans="1:2">
      <c r="A6666" s="21" t="s">
        <v>3444</v>
      </c>
      <c r="B6666" s="419">
        <v>2</v>
      </c>
    </row>
    <row r="6667" spans="1:2">
      <c r="A6667" s="418" t="s">
        <v>5742</v>
      </c>
      <c r="B6667" s="419">
        <v>1</v>
      </c>
    </row>
    <row r="6668" spans="1:2">
      <c r="A6668" s="418" t="s">
        <v>5738</v>
      </c>
      <c r="B6668" s="419">
        <v>1</v>
      </c>
    </row>
    <row r="6669" spans="1:2">
      <c r="A6669" s="21" t="s">
        <v>3455</v>
      </c>
      <c r="B6669" s="419">
        <v>2</v>
      </c>
    </row>
    <row r="6670" spans="1:2">
      <c r="A6670" s="418" t="s">
        <v>5742</v>
      </c>
      <c r="B6670" s="419">
        <v>1</v>
      </c>
    </row>
    <row r="6671" spans="1:2">
      <c r="A6671" s="418" t="s">
        <v>5738</v>
      </c>
      <c r="B6671" s="419">
        <v>1</v>
      </c>
    </row>
    <row r="6672" spans="1:2">
      <c r="A6672" s="21" t="s">
        <v>3466</v>
      </c>
      <c r="B6672" s="419">
        <v>2</v>
      </c>
    </row>
    <row r="6673" spans="1:2">
      <c r="A6673" s="418" t="s">
        <v>5742</v>
      </c>
      <c r="B6673" s="419">
        <v>1</v>
      </c>
    </row>
    <row r="6674" spans="1:2">
      <c r="A6674" s="418" t="s">
        <v>5738</v>
      </c>
      <c r="B6674" s="419">
        <v>1</v>
      </c>
    </row>
    <row r="6675" spans="1:2">
      <c r="A6675" s="21" t="s">
        <v>3477</v>
      </c>
      <c r="B6675" s="419">
        <v>2</v>
      </c>
    </row>
    <row r="6676" spans="1:2">
      <c r="A6676" s="418" t="s">
        <v>5742</v>
      </c>
      <c r="B6676" s="419">
        <v>1</v>
      </c>
    </row>
    <row r="6677" spans="1:2">
      <c r="A6677" s="418" t="s">
        <v>5738</v>
      </c>
      <c r="B6677" s="419">
        <v>1</v>
      </c>
    </row>
    <row r="6678" spans="1:2">
      <c r="A6678" s="21" t="s">
        <v>3191</v>
      </c>
      <c r="B6678" s="419">
        <v>2</v>
      </c>
    </row>
    <row r="6679" spans="1:2">
      <c r="A6679" s="418" t="s">
        <v>5742</v>
      </c>
      <c r="B6679" s="419">
        <v>1</v>
      </c>
    </row>
    <row r="6680" spans="1:2">
      <c r="A6680" s="418" t="s">
        <v>5738</v>
      </c>
      <c r="B6680" s="419">
        <v>1</v>
      </c>
    </row>
    <row r="6681" spans="1:2">
      <c r="A6681" s="21" t="s">
        <v>3488</v>
      </c>
      <c r="B6681" s="419">
        <v>2</v>
      </c>
    </row>
    <row r="6682" spans="1:2">
      <c r="A6682" s="418" t="s">
        <v>5742</v>
      </c>
      <c r="B6682" s="419">
        <v>1</v>
      </c>
    </row>
    <row r="6683" spans="1:2">
      <c r="A6683" s="418" t="s">
        <v>5738</v>
      </c>
      <c r="B6683" s="419">
        <v>1</v>
      </c>
    </row>
    <row r="6684" spans="1:2">
      <c r="A6684" s="21" t="s">
        <v>3499</v>
      </c>
      <c r="B6684" s="419">
        <v>2</v>
      </c>
    </row>
    <row r="6685" spans="1:2">
      <c r="A6685" s="418" t="s">
        <v>5742</v>
      </c>
      <c r="B6685" s="419">
        <v>1</v>
      </c>
    </row>
    <row r="6686" spans="1:2">
      <c r="A6686" s="418" t="s">
        <v>5738</v>
      </c>
      <c r="B6686" s="419">
        <v>1</v>
      </c>
    </row>
    <row r="6687" spans="1:2">
      <c r="A6687" s="21" t="s">
        <v>3510</v>
      </c>
      <c r="B6687" s="419">
        <v>2</v>
      </c>
    </row>
    <row r="6688" spans="1:2">
      <c r="A6688" s="418" t="s">
        <v>5742</v>
      </c>
      <c r="B6688" s="419">
        <v>1</v>
      </c>
    </row>
    <row r="6689" spans="1:2">
      <c r="A6689" s="418" t="s">
        <v>5738</v>
      </c>
      <c r="B6689" s="419">
        <v>1</v>
      </c>
    </row>
    <row r="6690" spans="1:2">
      <c r="A6690" s="21" t="s">
        <v>3521</v>
      </c>
      <c r="B6690" s="419">
        <v>2</v>
      </c>
    </row>
    <row r="6691" spans="1:2">
      <c r="A6691" s="418" t="s">
        <v>5742</v>
      </c>
      <c r="B6691" s="419">
        <v>1</v>
      </c>
    </row>
    <row r="6692" spans="1:2">
      <c r="A6692" s="418" t="s">
        <v>5738</v>
      </c>
      <c r="B6692" s="419">
        <v>1</v>
      </c>
    </row>
    <row r="6693" spans="1:2">
      <c r="A6693" s="21" t="s">
        <v>3532</v>
      </c>
      <c r="B6693" s="419">
        <v>2</v>
      </c>
    </row>
    <row r="6694" spans="1:2">
      <c r="A6694" s="418" t="s">
        <v>5742</v>
      </c>
      <c r="B6694" s="419">
        <v>1</v>
      </c>
    </row>
    <row r="6695" spans="1:2">
      <c r="A6695" s="418" t="s">
        <v>5738</v>
      </c>
      <c r="B6695" s="419">
        <v>1</v>
      </c>
    </row>
    <row r="6696" spans="1:2">
      <c r="A6696" s="21" t="s">
        <v>3543</v>
      </c>
      <c r="B6696" s="419">
        <v>2</v>
      </c>
    </row>
    <row r="6697" spans="1:2">
      <c r="A6697" s="418" t="s">
        <v>5742</v>
      </c>
      <c r="B6697" s="419">
        <v>1</v>
      </c>
    </row>
    <row r="6698" spans="1:2">
      <c r="A6698" s="418" t="s">
        <v>5738</v>
      </c>
      <c r="B6698" s="419">
        <v>1</v>
      </c>
    </row>
    <row r="6699" spans="1:2">
      <c r="A6699" s="21" t="s">
        <v>3202</v>
      </c>
      <c r="B6699" s="419">
        <v>2</v>
      </c>
    </row>
    <row r="6700" spans="1:2">
      <c r="A6700" s="418" t="s">
        <v>5742</v>
      </c>
      <c r="B6700" s="419">
        <v>1</v>
      </c>
    </row>
    <row r="6701" spans="1:2">
      <c r="A6701" s="418" t="s">
        <v>5738</v>
      </c>
      <c r="B6701" s="419">
        <v>1</v>
      </c>
    </row>
    <row r="6702" spans="1:2">
      <c r="A6702" s="21" t="s">
        <v>3213</v>
      </c>
      <c r="B6702" s="419">
        <v>2</v>
      </c>
    </row>
    <row r="6703" spans="1:2">
      <c r="A6703" s="418" t="s">
        <v>5742</v>
      </c>
      <c r="B6703" s="419">
        <v>1</v>
      </c>
    </row>
    <row r="6704" spans="1:2">
      <c r="A6704" s="418" t="s">
        <v>5738</v>
      </c>
      <c r="B6704" s="419">
        <v>1</v>
      </c>
    </row>
    <row r="6705" spans="1:2">
      <c r="A6705" s="21" t="s">
        <v>3224</v>
      </c>
      <c r="B6705" s="419">
        <v>2</v>
      </c>
    </row>
    <row r="6706" spans="1:2">
      <c r="A6706" s="418" t="s">
        <v>5742</v>
      </c>
      <c r="B6706" s="419">
        <v>1</v>
      </c>
    </row>
    <row r="6707" spans="1:2">
      <c r="A6707" s="418" t="s">
        <v>5738</v>
      </c>
      <c r="B6707" s="419">
        <v>1</v>
      </c>
    </row>
    <row r="6708" spans="1:2">
      <c r="A6708" s="21" t="s">
        <v>3235</v>
      </c>
      <c r="B6708" s="419">
        <v>2</v>
      </c>
    </row>
    <row r="6709" spans="1:2">
      <c r="A6709" s="418" t="s">
        <v>5742</v>
      </c>
      <c r="B6709" s="419">
        <v>1</v>
      </c>
    </row>
    <row r="6710" spans="1:2">
      <c r="A6710" s="418" t="s">
        <v>5738</v>
      </c>
      <c r="B6710" s="419">
        <v>1</v>
      </c>
    </row>
    <row r="6711" spans="1:2">
      <c r="A6711" s="21" t="s">
        <v>3246</v>
      </c>
      <c r="B6711" s="419">
        <v>2</v>
      </c>
    </row>
    <row r="6712" spans="1:2">
      <c r="A6712" s="418" t="s">
        <v>5742</v>
      </c>
      <c r="B6712" s="419">
        <v>1</v>
      </c>
    </row>
    <row r="6713" spans="1:2">
      <c r="A6713" s="418" t="s">
        <v>5738</v>
      </c>
      <c r="B6713" s="419">
        <v>1</v>
      </c>
    </row>
    <row r="6714" spans="1:2">
      <c r="A6714" s="21" t="s">
        <v>3257</v>
      </c>
      <c r="B6714" s="419">
        <v>2</v>
      </c>
    </row>
    <row r="6715" spans="1:2">
      <c r="A6715" s="418" t="s">
        <v>5742</v>
      </c>
      <c r="B6715" s="419">
        <v>1</v>
      </c>
    </row>
    <row r="6716" spans="1:2">
      <c r="A6716" s="418" t="s">
        <v>5738</v>
      </c>
      <c r="B6716" s="419">
        <v>1</v>
      </c>
    </row>
    <row r="6717" spans="1:2">
      <c r="A6717" s="21" t="s">
        <v>3162</v>
      </c>
      <c r="B6717" s="419">
        <v>2</v>
      </c>
    </row>
    <row r="6718" spans="1:2">
      <c r="A6718" s="418" t="s">
        <v>5742</v>
      </c>
      <c r="B6718" s="419">
        <v>1</v>
      </c>
    </row>
    <row r="6719" spans="1:2">
      <c r="A6719" s="418" t="s">
        <v>5738</v>
      </c>
      <c r="B6719" s="419">
        <v>1</v>
      </c>
    </row>
    <row r="6720" spans="1:2">
      <c r="A6720" s="21" t="s">
        <v>3261</v>
      </c>
      <c r="B6720" s="419">
        <v>2</v>
      </c>
    </row>
    <row r="6721" spans="1:2">
      <c r="A6721" s="418" t="s">
        <v>5742</v>
      </c>
      <c r="B6721" s="419">
        <v>1</v>
      </c>
    </row>
    <row r="6722" spans="1:2">
      <c r="A6722" s="418" t="s">
        <v>5738</v>
      </c>
      <c r="B6722" s="419">
        <v>1</v>
      </c>
    </row>
    <row r="6723" spans="1:2">
      <c r="A6723" s="21" t="s">
        <v>3272</v>
      </c>
      <c r="B6723" s="419">
        <v>2</v>
      </c>
    </row>
    <row r="6724" spans="1:2">
      <c r="A6724" s="418" t="s">
        <v>5742</v>
      </c>
      <c r="B6724" s="419">
        <v>1</v>
      </c>
    </row>
    <row r="6725" spans="1:2">
      <c r="A6725" s="418" t="s">
        <v>5738</v>
      </c>
      <c r="B6725" s="419">
        <v>1</v>
      </c>
    </row>
    <row r="6726" spans="1:2">
      <c r="A6726" s="21" t="s">
        <v>3283</v>
      </c>
      <c r="B6726" s="419">
        <v>2</v>
      </c>
    </row>
    <row r="6727" spans="1:2">
      <c r="A6727" s="418" t="s">
        <v>5742</v>
      </c>
      <c r="B6727" s="419">
        <v>1</v>
      </c>
    </row>
    <row r="6728" spans="1:2">
      <c r="A6728" s="418" t="s">
        <v>5738</v>
      </c>
      <c r="B6728" s="419">
        <v>1</v>
      </c>
    </row>
    <row r="6729" spans="1:2">
      <c r="A6729" s="21" t="s">
        <v>3294</v>
      </c>
      <c r="B6729" s="419">
        <v>2</v>
      </c>
    </row>
    <row r="6730" spans="1:2">
      <c r="A6730" s="418" t="s">
        <v>5742</v>
      </c>
      <c r="B6730" s="419">
        <v>1</v>
      </c>
    </row>
    <row r="6731" spans="1:2">
      <c r="A6731" s="418" t="s">
        <v>5738</v>
      </c>
      <c r="B6731" s="419">
        <v>1</v>
      </c>
    </row>
    <row r="6732" spans="1:2">
      <c r="A6732" s="21" t="s">
        <v>3305</v>
      </c>
      <c r="B6732" s="419">
        <v>2</v>
      </c>
    </row>
    <row r="6733" spans="1:2">
      <c r="A6733" s="418" t="s">
        <v>5742</v>
      </c>
      <c r="B6733" s="419">
        <v>1</v>
      </c>
    </row>
    <row r="6734" spans="1:2">
      <c r="A6734" s="418" t="s">
        <v>5738</v>
      </c>
      <c r="B6734" s="419">
        <v>1</v>
      </c>
    </row>
    <row r="6735" spans="1:2">
      <c r="A6735" s="21" t="s">
        <v>3316</v>
      </c>
      <c r="B6735" s="419">
        <v>2</v>
      </c>
    </row>
    <row r="6736" spans="1:2">
      <c r="A6736" s="418" t="s">
        <v>5742</v>
      </c>
      <c r="B6736" s="419">
        <v>1</v>
      </c>
    </row>
    <row r="6737" spans="1:2">
      <c r="A6737" s="418" t="s">
        <v>5738</v>
      </c>
      <c r="B6737" s="419">
        <v>1</v>
      </c>
    </row>
    <row r="6738" spans="1:2">
      <c r="A6738" s="21" t="s">
        <v>3327</v>
      </c>
      <c r="B6738" s="419">
        <v>2</v>
      </c>
    </row>
    <row r="6739" spans="1:2">
      <c r="A6739" s="418" t="s">
        <v>5742</v>
      </c>
      <c r="B6739" s="419">
        <v>1</v>
      </c>
    </row>
    <row r="6740" spans="1:2">
      <c r="A6740" s="418" t="s">
        <v>5738</v>
      </c>
      <c r="B6740" s="419">
        <v>1</v>
      </c>
    </row>
    <row r="6741" spans="1:2">
      <c r="A6741" s="21" t="s">
        <v>3338</v>
      </c>
      <c r="B6741" s="419">
        <v>2</v>
      </c>
    </row>
    <row r="6742" spans="1:2">
      <c r="A6742" s="418" t="s">
        <v>5742</v>
      </c>
      <c r="B6742" s="419">
        <v>1</v>
      </c>
    </row>
    <row r="6743" spans="1:2">
      <c r="A6743" s="418" t="s">
        <v>5738</v>
      </c>
      <c r="B6743" s="419">
        <v>1</v>
      </c>
    </row>
    <row r="6744" spans="1:2">
      <c r="A6744" s="21" t="s">
        <v>3349</v>
      </c>
      <c r="B6744" s="419">
        <v>2</v>
      </c>
    </row>
    <row r="6745" spans="1:2">
      <c r="A6745" s="418" t="s">
        <v>5742</v>
      </c>
      <c r="B6745" s="419">
        <v>1</v>
      </c>
    </row>
    <row r="6746" spans="1:2">
      <c r="A6746" s="418" t="s">
        <v>5738</v>
      </c>
      <c r="B6746" s="419">
        <v>1</v>
      </c>
    </row>
    <row r="6747" spans="1:2">
      <c r="A6747" s="21" t="s">
        <v>3360</v>
      </c>
      <c r="B6747" s="419">
        <v>2</v>
      </c>
    </row>
    <row r="6748" spans="1:2">
      <c r="A6748" s="418" t="s">
        <v>5742</v>
      </c>
      <c r="B6748" s="419">
        <v>1</v>
      </c>
    </row>
    <row r="6749" spans="1:2">
      <c r="A6749" s="418" t="s">
        <v>5738</v>
      </c>
      <c r="B6749" s="419">
        <v>1</v>
      </c>
    </row>
    <row r="6750" spans="1:2">
      <c r="A6750" s="21" t="s">
        <v>3173</v>
      </c>
      <c r="B6750" s="419">
        <v>2</v>
      </c>
    </row>
    <row r="6751" spans="1:2">
      <c r="A6751" s="418" t="s">
        <v>5742</v>
      </c>
      <c r="B6751" s="419">
        <v>1</v>
      </c>
    </row>
    <row r="6752" spans="1:2">
      <c r="A6752" s="418" t="s">
        <v>5738</v>
      </c>
      <c r="B6752" s="419">
        <v>1</v>
      </c>
    </row>
    <row r="6753" spans="1:2">
      <c r="A6753" s="21" t="s">
        <v>3371</v>
      </c>
      <c r="B6753" s="419">
        <v>2</v>
      </c>
    </row>
    <row r="6754" spans="1:2">
      <c r="A6754" s="418" t="s">
        <v>5742</v>
      </c>
      <c r="B6754" s="419">
        <v>1</v>
      </c>
    </row>
    <row r="6755" spans="1:2">
      <c r="A6755" s="418" t="s">
        <v>5738</v>
      </c>
      <c r="B6755" s="419">
        <v>1</v>
      </c>
    </row>
    <row r="6756" spans="1:2">
      <c r="A6756" s="21" t="s">
        <v>3382</v>
      </c>
      <c r="B6756" s="419">
        <v>2</v>
      </c>
    </row>
    <row r="6757" spans="1:2">
      <c r="A6757" s="418" t="s">
        <v>5742</v>
      </c>
      <c r="B6757" s="419">
        <v>1</v>
      </c>
    </row>
    <row r="6758" spans="1:2">
      <c r="A6758" s="418" t="s">
        <v>5738</v>
      </c>
      <c r="B6758" s="419">
        <v>1</v>
      </c>
    </row>
    <row r="6759" spans="1:2">
      <c r="A6759" s="21" t="s">
        <v>3393</v>
      </c>
      <c r="B6759" s="419">
        <v>2</v>
      </c>
    </row>
    <row r="6760" spans="1:2">
      <c r="A6760" s="418" t="s">
        <v>5742</v>
      </c>
      <c r="B6760" s="419">
        <v>1</v>
      </c>
    </row>
    <row r="6761" spans="1:2">
      <c r="A6761" s="418" t="s">
        <v>5738</v>
      </c>
      <c r="B6761" s="419">
        <v>1</v>
      </c>
    </row>
    <row r="6762" spans="1:2">
      <c r="A6762" s="21" t="s">
        <v>3404</v>
      </c>
      <c r="B6762" s="419">
        <v>2</v>
      </c>
    </row>
    <row r="6763" spans="1:2">
      <c r="A6763" s="418" t="s">
        <v>5742</v>
      </c>
      <c r="B6763" s="419">
        <v>1</v>
      </c>
    </row>
    <row r="6764" spans="1:2">
      <c r="A6764" s="418" t="s">
        <v>5738</v>
      </c>
      <c r="B6764" s="419">
        <v>1</v>
      </c>
    </row>
    <row r="6765" spans="1:2">
      <c r="A6765" s="21" t="s">
        <v>3415</v>
      </c>
      <c r="B6765" s="419">
        <v>2</v>
      </c>
    </row>
    <row r="6766" spans="1:2">
      <c r="A6766" s="418" t="s">
        <v>5742</v>
      </c>
      <c r="B6766" s="419">
        <v>1</v>
      </c>
    </row>
    <row r="6767" spans="1:2">
      <c r="A6767" s="418" t="s">
        <v>5738</v>
      </c>
      <c r="B6767" s="419">
        <v>1</v>
      </c>
    </row>
    <row r="6768" spans="1:2">
      <c r="A6768" s="21" t="s">
        <v>3426</v>
      </c>
      <c r="B6768" s="419">
        <v>2</v>
      </c>
    </row>
    <row r="6769" spans="1:2">
      <c r="A6769" s="418" t="s">
        <v>5742</v>
      </c>
      <c r="B6769" s="419">
        <v>1</v>
      </c>
    </row>
    <row r="6770" spans="1:2">
      <c r="A6770" s="418" t="s">
        <v>5738</v>
      </c>
      <c r="B6770" s="419">
        <v>1</v>
      </c>
    </row>
    <row r="6771" spans="1:2">
      <c r="A6771" s="21" t="s">
        <v>3437</v>
      </c>
      <c r="B6771" s="419">
        <v>2</v>
      </c>
    </row>
    <row r="6772" spans="1:2">
      <c r="A6772" s="418" t="s">
        <v>5742</v>
      </c>
      <c r="B6772" s="419">
        <v>1</v>
      </c>
    </row>
    <row r="6773" spans="1:2">
      <c r="A6773" s="418" t="s">
        <v>5738</v>
      </c>
      <c r="B6773" s="419">
        <v>1</v>
      </c>
    </row>
    <row r="6774" spans="1:2">
      <c r="A6774" s="21" t="s">
        <v>3448</v>
      </c>
      <c r="B6774" s="419">
        <v>2</v>
      </c>
    </row>
    <row r="6775" spans="1:2">
      <c r="A6775" s="418" t="s">
        <v>5742</v>
      </c>
      <c r="B6775" s="419">
        <v>1</v>
      </c>
    </row>
    <row r="6776" spans="1:2">
      <c r="A6776" s="418" t="s">
        <v>5738</v>
      </c>
      <c r="B6776" s="419">
        <v>1</v>
      </c>
    </row>
    <row r="6777" spans="1:2">
      <c r="A6777" s="21" t="s">
        <v>3459</v>
      </c>
      <c r="B6777" s="419">
        <v>2</v>
      </c>
    </row>
    <row r="6778" spans="1:2">
      <c r="A6778" s="418" t="s">
        <v>5742</v>
      </c>
      <c r="B6778" s="419">
        <v>1</v>
      </c>
    </row>
    <row r="6779" spans="1:2">
      <c r="A6779" s="418" t="s">
        <v>5738</v>
      </c>
      <c r="B6779" s="419">
        <v>1</v>
      </c>
    </row>
    <row r="6780" spans="1:2">
      <c r="A6780" s="21" t="s">
        <v>3470</v>
      </c>
      <c r="B6780" s="419">
        <v>2</v>
      </c>
    </row>
    <row r="6781" spans="1:2">
      <c r="A6781" s="418" t="s">
        <v>5742</v>
      </c>
      <c r="B6781" s="419">
        <v>1</v>
      </c>
    </row>
    <row r="6782" spans="1:2">
      <c r="A6782" s="418" t="s">
        <v>5738</v>
      </c>
      <c r="B6782" s="419">
        <v>1</v>
      </c>
    </row>
    <row r="6783" spans="1:2">
      <c r="A6783" s="21" t="s">
        <v>3184</v>
      </c>
      <c r="B6783" s="419">
        <v>2</v>
      </c>
    </row>
    <row r="6784" spans="1:2">
      <c r="A6784" s="418" t="s">
        <v>5742</v>
      </c>
      <c r="B6784" s="419">
        <v>1</v>
      </c>
    </row>
    <row r="6785" spans="1:2">
      <c r="A6785" s="418" t="s">
        <v>5738</v>
      </c>
      <c r="B6785" s="419">
        <v>1</v>
      </c>
    </row>
    <row r="6786" spans="1:2">
      <c r="A6786" s="21" t="s">
        <v>3481</v>
      </c>
      <c r="B6786" s="419">
        <v>2</v>
      </c>
    </row>
    <row r="6787" spans="1:2">
      <c r="A6787" s="418" t="s">
        <v>5742</v>
      </c>
      <c r="B6787" s="419">
        <v>1</v>
      </c>
    </row>
    <row r="6788" spans="1:2">
      <c r="A6788" s="418" t="s">
        <v>5738</v>
      </c>
      <c r="B6788" s="419">
        <v>1</v>
      </c>
    </row>
    <row r="6789" spans="1:2">
      <c r="A6789" s="21" t="s">
        <v>3492</v>
      </c>
      <c r="B6789" s="419">
        <v>2</v>
      </c>
    </row>
    <row r="6790" spans="1:2">
      <c r="A6790" s="418" t="s">
        <v>5742</v>
      </c>
      <c r="B6790" s="419">
        <v>1</v>
      </c>
    </row>
    <row r="6791" spans="1:2">
      <c r="A6791" s="418" t="s">
        <v>5738</v>
      </c>
      <c r="B6791" s="419">
        <v>1</v>
      </c>
    </row>
    <row r="6792" spans="1:2">
      <c r="A6792" s="21" t="s">
        <v>3503</v>
      </c>
      <c r="B6792" s="419">
        <v>2</v>
      </c>
    </row>
    <row r="6793" spans="1:2">
      <c r="A6793" s="418" t="s">
        <v>5742</v>
      </c>
      <c r="B6793" s="419">
        <v>1</v>
      </c>
    </row>
    <row r="6794" spans="1:2">
      <c r="A6794" s="418" t="s">
        <v>5738</v>
      </c>
      <c r="B6794" s="419">
        <v>1</v>
      </c>
    </row>
    <row r="6795" spans="1:2">
      <c r="A6795" s="21" t="s">
        <v>3514</v>
      </c>
      <c r="B6795" s="419">
        <v>2</v>
      </c>
    </row>
    <row r="6796" spans="1:2">
      <c r="A6796" s="418" t="s">
        <v>5742</v>
      </c>
      <c r="B6796" s="419">
        <v>1</v>
      </c>
    </row>
    <row r="6797" spans="1:2">
      <c r="A6797" s="418" t="s">
        <v>5738</v>
      </c>
      <c r="B6797" s="419">
        <v>1</v>
      </c>
    </row>
    <row r="6798" spans="1:2">
      <c r="A6798" s="21" t="s">
        <v>3525</v>
      </c>
      <c r="B6798" s="419">
        <v>2</v>
      </c>
    </row>
    <row r="6799" spans="1:2">
      <c r="A6799" s="418" t="s">
        <v>5742</v>
      </c>
      <c r="B6799" s="419">
        <v>1</v>
      </c>
    </row>
    <row r="6800" spans="1:2">
      <c r="A6800" s="418" t="s">
        <v>5738</v>
      </c>
      <c r="B6800" s="419">
        <v>1</v>
      </c>
    </row>
    <row r="6801" spans="1:2">
      <c r="A6801" s="21" t="s">
        <v>3536</v>
      </c>
      <c r="B6801" s="419">
        <v>2</v>
      </c>
    </row>
    <row r="6802" spans="1:2">
      <c r="A6802" s="418" t="s">
        <v>5742</v>
      </c>
      <c r="B6802" s="419">
        <v>1</v>
      </c>
    </row>
    <row r="6803" spans="1:2">
      <c r="A6803" s="418" t="s">
        <v>5738</v>
      </c>
      <c r="B6803" s="419">
        <v>1</v>
      </c>
    </row>
    <row r="6804" spans="1:2">
      <c r="A6804" s="21" t="s">
        <v>3195</v>
      </c>
      <c r="B6804" s="419">
        <v>2</v>
      </c>
    </row>
    <row r="6805" spans="1:2">
      <c r="A6805" s="418" t="s">
        <v>5742</v>
      </c>
      <c r="B6805" s="419">
        <v>1</v>
      </c>
    </row>
    <row r="6806" spans="1:2">
      <c r="A6806" s="418" t="s">
        <v>5738</v>
      </c>
      <c r="B6806" s="419">
        <v>1</v>
      </c>
    </row>
    <row r="6807" spans="1:2">
      <c r="A6807" s="21" t="s">
        <v>3206</v>
      </c>
      <c r="B6807" s="419">
        <v>2</v>
      </c>
    </row>
    <row r="6808" spans="1:2">
      <c r="A6808" s="418" t="s">
        <v>5742</v>
      </c>
      <c r="B6808" s="419">
        <v>1</v>
      </c>
    </row>
    <row r="6809" spans="1:2">
      <c r="A6809" s="418" t="s">
        <v>5738</v>
      </c>
      <c r="B6809" s="419">
        <v>1</v>
      </c>
    </row>
    <row r="6810" spans="1:2">
      <c r="A6810" s="21" t="s">
        <v>3217</v>
      </c>
      <c r="B6810" s="419">
        <v>2</v>
      </c>
    </row>
    <row r="6811" spans="1:2">
      <c r="A6811" s="418" t="s">
        <v>5742</v>
      </c>
      <c r="B6811" s="419">
        <v>1</v>
      </c>
    </row>
    <row r="6812" spans="1:2">
      <c r="A6812" s="418" t="s">
        <v>5738</v>
      </c>
      <c r="B6812" s="419">
        <v>1</v>
      </c>
    </row>
    <row r="6813" spans="1:2">
      <c r="A6813" s="21" t="s">
        <v>3228</v>
      </c>
      <c r="B6813" s="419">
        <v>2</v>
      </c>
    </row>
    <row r="6814" spans="1:2">
      <c r="A6814" s="418" t="s">
        <v>5742</v>
      </c>
      <c r="B6814" s="419">
        <v>1</v>
      </c>
    </row>
    <row r="6815" spans="1:2">
      <c r="A6815" s="418" t="s">
        <v>5738</v>
      </c>
      <c r="B6815" s="419">
        <v>1</v>
      </c>
    </row>
    <row r="6816" spans="1:2">
      <c r="A6816" s="21" t="s">
        <v>3239</v>
      </c>
      <c r="B6816" s="419">
        <v>2</v>
      </c>
    </row>
    <row r="6817" spans="1:2">
      <c r="A6817" s="418" t="s">
        <v>5742</v>
      </c>
      <c r="B6817" s="419">
        <v>1</v>
      </c>
    </row>
    <row r="6818" spans="1:2">
      <c r="A6818" s="418" t="s">
        <v>5738</v>
      </c>
      <c r="B6818" s="419">
        <v>1</v>
      </c>
    </row>
    <row r="6819" spans="1:2">
      <c r="A6819" s="21" t="s">
        <v>3250</v>
      </c>
      <c r="B6819" s="419">
        <v>2</v>
      </c>
    </row>
    <row r="6820" spans="1:2">
      <c r="A6820" s="418" t="s">
        <v>5742</v>
      </c>
      <c r="B6820" s="419">
        <v>1</v>
      </c>
    </row>
    <row r="6821" spans="1:2">
      <c r="A6821" s="418" t="s">
        <v>5738</v>
      </c>
      <c r="B6821" s="419">
        <v>1</v>
      </c>
    </row>
    <row r="6822" spans="1:2">
      <c r="A6822" s="21" t="s">
        <v>3829</v>
      </c>
      <c r="B6822" s="419">
        <v>2</v>
      </c>
    </row>
    <row r="6823" spans="1:2">
      <c r="A6823" s="418" t="s">
        <v>5753</v>
      </c>
      <c r="B6823" s="419">
        <v>2</v>
      </c>
    </row>
    <row r="6824" spans="1:2">
      <c r="A6824" s="21" t="s">
        <v>1366</v>
      </c>
      <c r="B6824" s="419">
        <v>1</v>
      </c>
    </row>
    <row r="6825" spans="1:2">
      <c r="A6825" s="418" t="s">
        <v>5722</v>
      </c>
      <c r="B6825" s="419">
        <v>1</v>
      </c>
    </row>
    <row r="6826" spans="1:2">
      <c r="A6826" s="21" t="s">
        <v>3622</v>
      </c>
      <c r="B6826" s="419">
        <v>1</v>
      </c>
    </row>
    <row r="6827" spans="1:2">
      <c r="A6827" s="418" t="s">
        <v>5748</v>
      </c>
      <c r="B6827" s="419">
        <v>1</v>
      </c>
    </row>
    <row r="6828" spans="1:2">
      <c r="A6828" s="21" t="s">
        <v>59</v>
      </c>
      <c r="B6828" s="419">
        <v>12</v>
      </c>
    </row>
    <row r="6829" spans="1:2">
      <c r="A6829" s="418" t="s">
        <v>5608</v>
      </c>
      <c r="B6829" s="419">
        <v>1</v>
      </c>
    </row>
    <row r="6830" spans="1:2">
      <c r="A6830" s="418" t="s">
        <v>5602</v>
      </c>
      <c r="B6830" s="419">
        <v>1</v>
      </c>
    </row>
    <row r="6831" spans="1:2">
      <c r="A6831" s="418" t="s">
        <v>5978</v>
      </c>
      <c r="B6831" s="419">
        <v>1</v>
      </c>
    </row>
    <row r="6832" spans="1:2">
      <c r="A6832" s="418" t="s">
        <v>5983</v>
      </c>
      <c r="B6832" s="419">
        <v>1</v>
      </c>
    </row>
    <row r="6833" spans="1:2">
      <c r="A6833" s="418" t="s">
        <v>5968</v>
      </c>
      <c r="B6833" s="419">
        <v>1</v>
      </c>
    </row>
    <row r="6834" spans="1:2">
      <c r="A6834" s="418" t="s">
        <v>5988</v>
      </c>
      <c r="B6834" s="419">
        <v>1</v>
      </c>
    </row>
    <row r="6835" spans="1:2">
      <c r="A6835" s="418" t="s">
        <v>5953</v>
      </c>
      <c r="B6835" s="419">
        <v>1</v>
      </c>
    </row>
    <row r="6836" spans="1:2">
      <c r="A6836" s="418" t="s">
        <v>5958</v>
      </c>
      <c r="B6836" s="419">
        <v>1</v>
      </c>
    </row>
    <row r="6837" spans="1:2">
      <c r="A6837" s="418" t="s">
        <v>5993</v>
      </c>
      <c r="B6837" s="419">
        <v>1</v>
      </c>
    </row>
    <row r="6838" spans="1:2">
      <c r="A6838" s="418" t="s">
        <v>5963</v>
      </c>
      <c r="B6838" s="419">
        <v>1</v>
      </c>
    </row>
    <row r="6839" spans="1:2">
      <c r="A6839" s="418" t="s">
        <v>5973</v>
      </c>
      <c r="B6839" s="419">
        <v>1</v>
      </c>
    </row>
    <row r="6840" spans="1:2">
      <c r="A6840" s="418" t="s">
        <v>5998</v>
      </c>
      <c r="B6840" s="419">
        <v>1</v>
      </c>
    </row>
    <row r="6841" spans="1:2">
      <c r="A6841" s="21" t="s">
        <v>301</v>
      </c>
      <c r="B6841" s="419">
        <v>2</v>
      </c>
    </row>
    <row r="6842" spans="1:2">
      <c r="A6842" s="418" t="s">
        <v>5778</v>
      </c>
      <c r="B6842" s="419">
        <v>1</v>
      </c>
    </row>
    <row r="6843" spans="1:2">
      <c r="A6843" s="418" t="s">
        <v>6170</v>
      </c>
      <c r="B6843" s="419">
        <v>1</v>
      </c>
    </row>
    <row r="6844" spans="1:2">
      <c r="A6844" s="21" t="s">
        <v>1342</v>
      </c>
      <c r="B6844" s="419">
        <v>1</v>
      </c>
    </row>
    <row r="6845" spans="1:2">
      <c r="A6845" s="418" t="s">
        <v>5958</v>
      </c>
      <c r="B6845" s="419">
        <v>1</v>
      </c>
    </row>
    <row r="6846" spans="1:2">
      <c r="A6846" s="21" t="s">
        <v>1345</v>
      </c>
      <c r="B6846" s="419">
        <v>1</v>
      </c>
    </row>
    <row r="6847" spans="1:2">
      <c r="A6847" s="418" t="s">
        <v>5958</v>
      </c>
      <c r="B6847" s="419">
        <v>1</v>
      </c>
    </row>
    <row r="6848" spans="1:2">
      <c r="A6848" s="21" t="s">
        <v>167</v>
      </c>
      <c r="B6848" s="419">
        <v>5</v>
      </c>
    </row>
    <row r="6849" spans="1:2">
      <c r="A6849" s="418" t="s">
        <v>5829</v>
      </c>
      <c r="B6849" s="419">
        <v>1</v>
      </c>
    </row>
    <row r="6850" spans="1:2">
      <c r="A6850" s="418" t="s">
        <v>6017</v>
      </c>
      <c r="B6850" s="419">
        <v>1</v>
      </c>
    </row>
    <row r="6851" spans="1:2">
      <c r="A6851" s="418" t="s">
        <v>5839</v>
      </c>
      <c r="B6851" s="419">
        <v>1</v>
      </c>
    </row>
    <row r="6852" spans="1:2">
      <c r="A6852" s="418" t="s">
        <v>5834</v>
      </c>
      <c r="B6852" s="419">
        <v>1</v>
      </c>
    </row>
    <row r="6853" spans="1:2">
      <c r="A6853" s="418" t="s">
        <v>6022</v>
      </c>
      <c r="B6853" s="419">
        <v>1</v>
      </c>
    </row>
    <row r="6854" spans="1:2">
      <c r="A6854" s="21" t="s">
        <v>126</v>
      </c>
      <c r="B6854" s="419">
        <v>1</v>
      </c>
    </row>
    <row r="6855" spans="1:2">
      <c r="A6855" s="418" t="s">
        <v>5621</v>
      </c>
      <c r="B6855" s="419">
        <v>1</v>
      </c>
    </row>
    <row r="6856" spans="1:2">
      <c r="A6856" s="21" t="s">
        <v>1031</v>
      </c>
      <c r="B6856" s="419">
        <v>1</v>
      </c>
    </row>
    <row r="6857" spans="1:2">
      <c r="A6857" s="418" t="s">
        <v>5694</v>
      </c>
      <c r="B6857" s="419">
        <v>1</v>
      </c>
    </row>
    <row r="6858" spans="1:2">
      <c r="A6858" s="21" t="s">
        <v>1032</v>
      </c>
      <c r="B6858" s="419">
        <v>1</v>
      </c>
    </row>
    <row r="6859" spans="1:2">
      <c r="A6859" s="418" t="s">
        <v>5694</v>
      </c>
      <c r="B6859" s="419">
        <v>1</v>
      </c>
    </row>
    <row r="6860" spans="1:2">
      <c r="A6860" s="21" t="s">
        <v>1037</v>
      </c>
      <c r="B6860" s="419">
        <v>1</v>
      </c>
    </row>
    <row r="6861" spans="1:2">
      <c r="A6861" s="418" t="s">
        <v>5694</v>
      </c>
      <c r="B6861" s="419">
        <v>1</v>
      </c>
    </row>
    <row r="6862" spans="1:2">
      <c r="A6862" s="21" t="s">
        <v>1827</v>
      </c>
      <c r="B6862" s="419">
        <v>1</v>
      </c>
    </row>
    <row r="6863" spans="1:2">
      <c r="A6863" s="418" t="s">
        <v>5953</v>
      </c>
      <c r="B6863" s="419">
        <v>1</v>
      </c>
    </row>
    <row r="6864" spans="1:2">
      <c r="A6864" s="21" t="s">
        <v>172</v>
      </c>
      <c r="B6864" s="419">
        <v>1</v>
      </c>
    </row>
    <row r="6865" spans="1:2">
      <c r="A6865" s="418" t="s">
        <v>5626</v>
      </c>
      <c r="B6865" s="419">
        <v>1</v>
      </c>
    </row>
    <row r="6866" spans="1:2">
      <c r="A6866" s="21" t="s">
        <v>1528</v>
      </c>
      <c r="B6866" s="419">
        <v>1</v>
      </c>
    </row>
    <row r="6867" spans="1:2">
      <c r="A6867" s="418" t="s">
        <v>5722</v>
      </c>
      <c r="B6867" s="419">
        <v>1</v>
      </c>
    </row>
    <row r="6868" spans="1:2">
      <c r="A6868" s="21" t="s">
        <v>111</v>
      </c>
      <c r="B6868" s="419">
        <v>1</v>
      </c>
    </row>
    <row r="6869" spans="1:2">
      <c r="A6869" s="418" t="s">
        <v>5621</v>
      </c>
      <c r="B6869" s="419">
        <v>1</v>
      </c>
    </row>
    <row r="6870" spans="1:2">
      <c r="A6870" s="21" t="s">
        <v>949</v>
      </c>
      <c r="B6870" s="419">
        <v>1</v>
      </c>
    </row>
    <row r="6871" spans="1:2">
      <c r="A6871" s="418" t="s">
        <v>5688</v>
      </c>
      <c r="B6871" s="419">
        <v>1</v>
      </c>
    </row>
    <row r="6872" spans="1:2">
      <c r="A6872" s="21" t="s">
        <v>77</v>
      </c>
      <c r="B6872" s="419">
        <v>1</v>
      </c>
    </row>
    <row r="6873" spans="1:2">
      <c r="A6873" s="418" t="s">
        <v>5616</v>
      </c>
      <c r="B6873" s="419">
        <v>1</v>
      </c>
    </row>
    <row r="6874" spans="1:2">
      <c r="A6874" s="21" t="s">
        <v>2025</v>
      </c>
      <c r="B6874" s="419">
        <v>2</v>
      </c>
    </row>
    <row r="6875" spans="1:2">
      <c r="A6875" s="418" t="s">
        <v>5742</v>
      </c>
      <c r="B6875" s="419">
        <v>1</v>
      </c>
    </row>
    <row r="6876" spans="1:2">
      <c r="A6876" s="418" t="s">
        <v>5738</v>
      </c>
      <c r="B6876" s="419">
        <v>1</v>
      </c>
    </row>
    <row r="6877" spans="1:2">
      <c r="A6877" s="21" t="s">
        <v>3818</v>
      </c>
      <c r="B6877" s="419">
        <v>3</v>
      </c>
    </row>
    <row r="6878" spans="1:2">
      <c r="A6878" s="418" t="s">
        <v>5763</v>
      </c>
      <c r="B6878" s="419">
        <v>2</v>
      </c>
    </row>
    <row r="6879" spans="1:2">
      <c r="A6879" s="418" t="s">
        <v>5768</v>
      </c>
      <c r="B6879" s="419">
        <v>1</v>
      </c>
    </row>
    <row r="6880" spans="1:2">
      <c r="A6880" s="21" t="s">
        <v>1501</v>
      </c>
      <c r="B6880" s="419">
        <v>1</v>
      </c>
    </row>
    <row r="6881" spans="1:2">
      <c r="A6881" s="418" t="s">
        <v>5722</v>
      </c>
      <c r="B6881" s="419">
        <v>1</v>
      </c>
    </row>
    <row r="6882" spans="1:2">
      <c r="A6882" s="21" t="s">
        <v>1499</v>
      </c>
      <c r="B6882" s="419">
        <v>1</v>
      </c>
    </row>
    <row r="6883" spans="1:2">
      <c r="A6883" s="418" t="s">
        <v>5722</v>
      </c>
      <c r="B6883" s="419">
        <v>1</v>
      </c>
    </row>
    <row r="6884" spans="1:2">
      <c r="A6884" s="21" t="s">
        <v>1514</v>
      </c>
      <c r="B6884" s="419">
        <v>1</v>
      </c>
    </row>
    <row r="6885" spans="1:2">
      <c r="A6885" s="418" t="s">
        <v>5722</v>
      </c>
      <c r="B6885" s="419">
        <v>1</v>
      </c>
    </row>
    <row r="6886" spans="1:2">
      <c r="A6886" s="21" t="s">
        <v>1513</v>
      </c>
      <c r="B6886" s="419">
        <v>1</v>
      </c>
    </row>
    <row r="6887" spans="1:2">
      <c r="A6887" s="418" t="s">
        <v>5722</v>
      </c>
      <c r="B6887" s="419">
        <v>1</v>
      </c>
    </row>
    <row r="6888" spans="1:2">
      <c r="A6888" s="21" t="s">
        <v>1506</v>
      </c>
      <c r="B6888" s="419">
        <v>1</v>
      </c>
    </row>
    <row r="6889" spans="1:2">
      <c r="A6889" s="418" t="s">
        <v>5722</v>
      </c>
      <c r="B6889" s="419">
        <v>1</v>
      </c>
    </row>
    <row r="6890" spans="1:2">
      <c r="A6890" s="21" t="s">
        <v>1503</v>
      </c>
      <c r="B6890" s="419">
        <v>1</v>
      </c>
    </row>
    <row r="6891" spans="1:2">
      <c r="A6891" s="418" t="s">
        <v>5722</v>
      </c>
      <c r="B6891" s="419">
        <v>1</v>
      </c>
    </row>
    <row r="6892" spans="1:2">
      <c r="A6892" s="21" t="s">
        <v>1523</v>
      </c>
      <c r="B6892" s="419">
        <v>1</v>
      </c>
    </row>
    <row r="6893" spans="1:2">
      <c r="A6893" s="418" t="s">
        <v>5722</v>
      </c>
      <c r="B6893" s="419">
        <v>1</v>
      </c>
    </row>
    <row r="6894" spans="1:2">
      <c r="A6894" s="21" t="s">
        <v>1516</v>
      </c>
      <c r="B6894" s="419">
        <v>1</v>
      </c>
    </row>
    <row r="6895" spans="1:2">
      <c r="A6895" s="418" t="s">
        <v>5722</v>
      </c>
      <c r="B6895" s="419">
        <v>1</v>
      </c>
    </row>
    <row r="6896" spans="1:2">
      <c r="A6896" s="21" t="s">
        <v>1508</v>
      </c>
      <c r="B6896" s="419">
        <v>1</v>
      </c>
    </row>
    <row r="6897" spans="1:2">
      <c r="A6897" s="418" t="s">
        <v>5722</v>
      </c>
      <c r="B6897" s="419">
        <v>1</v>
      </c>
    </row>
    <row r="6898" spans="1:2">
      <c r="A6898" s="21" t="s">
        <v>1509</v>
      </c>
      <c r="B6898" s="419">
        <v>1</v>
      </c>
    </row>
    <row r="6899" spans="1:2">
      <c r="A6899" s="418" t="s">
        <v>5722</v>
      </c>
      <c r="B6899" s="419">
        <v>1</v>
      </c>
    </row>
    <row r="6900" spans="1:2">
      <c r="A6900" s="21" t="s">
        <v>1510</v>
      </c>
      <c r="B6900" s="419">
        <v>1</v>
      </c>
    </row>
    <row r="6901" spans="1:2">
      <c r="A6901" s="418" t="s">
        <v>5722</v>
      </c>
      <c r="B6901" s="419">
        <v>1</v>
      </c>
    </row>
    <row r="6902" spans="1:2">
      <c r="A6902" s="21" t="s">
        <v>1507</v>
      </c>
      <c r="B6902" s="419">
        <v>1</v>
      </c>
    </row>
    <row r="6903" spans="1:2">
      <c r="A6903" s="418" t="s">
        <v>5722</v>
      </c>
      <c r="B6903" s="419">
        <v>1</v>
      </c>
    </row>
    <row r="6904" spans="1:2">
      <c r="A6904" s="21" t="s">
        <v>1504</v>
      </c>
      <c r="B6904" s="419">
        <v>1</v>
      </c>
    </row>
    <row r="6905" spans="1:2">
      <c r="A6905" s="418" t="s">
        <v>5722</v>
      </c>
      <c r="B6905" s="419">
        <v>1</v>
      </c>
    </row>
    <row r="6906" spans="1:2">
      <c r="A6906" s="21" t="s">
        <v>1512</v>
      </c>
      <c r="B6906" s="419">
        <v>1</v>
      </c>
    </row>
    <row r="6907" spans="1:2">
      <c r="A6907" s="418" t="s">
        <v>5722</v>
      </c>
      <c r="B6907" s="419">
        <v>1</v>
      </c>
    </row>
    <row r="6908" spans="1:2">
      <c r="A6908" s="21" t="s">
        <v>1519</v>
      </c>
      <c r="B6908" s="419">
        <v>1</v>
      </c>
    </row>
    <row r="6909" spans="1:2">
      <c r="A6909" s="418" t="s">
        <v>5722</v>
      </c>
      <c r="B6909" s="419">
        <v>1</v>
      </c>
    </row>
    <row r="6910" spans="1:2">
      <c r="A6910" s="21" t="s">
        <v>1511</v>
      </c>
      <c r="B6910" s="419">
        <v>1</v>
      </c>
    </row>
    <row r="6911" spans="1:2">
      <c r="A6911" s="418" t="s">
        <v>5722</v>
      </c>
      <c r="B6911" s="419">
        <v>1</v>
      </c>
    </row>
    <row r="6912" spans="1:2">
      <c r="A6912" s="21" t="s">
        <v>1518</v>
      </c>
      <c r="B6912" s="419">
        <v>1</v>
      </c>
    </row>
    <row r="6913" spans="1:2">
      <c r="A6913" s="418" t="s">
        <v>5722</v>
      </c>
      <c r="B6913" s="419">
        <v>1</v>
      </c>
    </row>
    <row r="6914" spans="1:2">
      <c r="A6914" s="21" t="s">
        <v>1524</v>
      </c>
      <c r="B6914" s="419">
        <v>1</v>
      </c>
    </row>
    <row r="6915" spans="1:2">
      <c r="A6915" s="418" t="s">
        <v>5722</v>
      </c>
      <c r="B6915" s="419">
        <v>1</v>
      </c>
    </row>
    <row r="6916" spans="1:2">
      <c r="A6916" s="21" t="s">
        <v>1517</v>
      </c>
      <c r="B6916" s="419">
        <v>1</v>
      </c>
    </row>
    <row r="6917" spans="1:2">
      <c r="A6917" s="418" t="s">
        <v>5722</v>
      </c>
      <c r="B6917" s="419">
        <v>1</v>
      </c>
    </row>
    <row r="6918" spans="1:2">
      <c r="A6918" s="21" t="s">
        <v>1515</v>
      </c>
      <c r="B6918" s="419">
        <v>1</v>
      </c>
    </row>
    <row r="6919" spans="1:2">
      <c r="A6919" s="418" t="s">
        <v>5722</v>
      </c>
      <c r="B6919" s="419">
        <v>1</v>
      </c>
    </row>
    <row r="6920" spans="1:2">
      <c r="A6920" s="21" t="s">
        <v>1521</v>
      </c>
      <c r="B6920" s="419">
        <v>1</v>
      </c>
    </row>
    <row r="6921" spans="1:2">
      <c r="A6921" s="418" t="s">
        <v>5722</v>
      </c>
      <c r="B6921" s="419">
        <v>1</v>
      </c>
    </row>
    <row r="6922" spans="1:2">
      <c r="A6922" s="21" t="s">
        <v>1500</v>
      </c>
      <c r="B6922" s="419">
        <v>1</v>
      </c>
    </row>
    <row r="6923" spans="1:2">
      <c r="A6923" s="418" t="s">
        <v>5722</v>
      </c>
      <c r="B6923" s="419">
        <v>1</v>
      </c>
    </row>
    <row r="6924" spans="1:2">
      <c r="A6924" s="21" t="s">
        <v>1505</v>
      </c>
      <c r="B6924" s="419">
        <v>1</v>
      </c>
    </row>
    <row r="6925" spans="1:2">
      <c r="A6925" s="418" t="s">
        <v>5722</v>
      </c>
      <c r="B6925" s="419">
        <v>1</v>
      </c>
    </row>
    <row r="6926" spans="1:2">
      <c r="A6926" s="21" t="s">
        <v>1522</v>
      </c>
      <c r="B6926" s="419">
        <v>1</v>
      </c>
    </row>
    <row r="6927" spans="1:2">
      <c r="A6927" s="418" t="s">
        <v>5722</v>
      </c>
      <c r="B6927" s="419">
        <v>1</v>
      </c>
    </row>
    <row r="6928" spans="1:2">
      <c r="A6928" s="21" t="s">
        <v>1502</v>
      </c>
      <c r="B6928" s="419">
        <v>1</v>
      </c>
    </row>
    <row r="6929" spans="1:2">
      <c r="A6929" s="418" t="s">
        <v>5722</v>
      </c>
      <c r="B6929" s="419">
        <v>1</v>
      </c>
    </row>
    <row r="6930" spans="1:2">
      <c r="A6930" s="21" t="s">
        <v>1520</v>
      </c>
      <c r="B6930" s="419">
        <v>1</v>
      </c>
    </row>
    <row r="6931" spans="1:2">
      <c r="A6931" s="418" t="s">
        <v>5722</v>
      </c>
      <c r="B6931" s="419">
        <v>1</v>
      </c>
    </row>
    <row r="6932" spans="1:2">
      <c r="A6932" s="21" t="s">
        <v>921</v>
      </c>
      <c r="B6932" s="419">
        <v>1</v>
      </c>
    </row>
    <row r="6933" spans="1:2">
      <c r="A6933" s="418" t="s">
        <v>5682</v>
      </c>
      <c r="B6933" s="419">
        <v>1</v>
      </c>
    </row>
    <row r="6934" spans="1:2">
      <c r="A6934" s="21" t="s">
        <v>1221</v>
      </c>
      <c r="B6934" s="419">
        <v>1</v>
      </c>
    </row>
    <row r="6935" spans="1:2">
      <c r="A6935" s="418" t="s">
        <v>5973</v>
      </c>
      <c r="B6935" s="419">
        <v>1</v>
      </c>
    </row>
    <row r="6936" spans="1:2">
      <c r="A6936" s="21" t="s">
        <v>1220</v>
      </c>
      <c r="B6936" s="419">
        <v>1</v>
      </c>
    </row>
    <row r="6937" spans="1:2">
      <c r="A6937" s="418" t="s">
        <v>5973</v>
      </c>
      <c r="B6937" s="419">
        <v>1</v>
      </c>
    </row>
    <row r="6938" spans="1:2">
      <c r="A6938" s="21" t="s">
        <v>1219</v>
      </c>
      <c r="B6938" s="419">
        <v>1</v>
      </c>
    </row>
    <row r="6939" spans="1:2">
      <c r="A6939" s="418" t="s">
        <v>5973</v>
      </c>
      <c r="B6939" s="419">
        <v>1</v>
      </c>
    </row>
    <row r="6940" spans="1:2">
      <c r="A6940" s="21" t="s">
        <v>1222</v>
      </c>
      <c r="B6940" s="419">
        <v>1</v>
      </c>
    </row>
    <row r="6941" spans="1:2">
      <c r="A6941" s="418" t="s">
        <v>5973</v>
      </c>
      <c r="B6941" s="419">
        <v>1</v>
      </c>
    </row>
    <row r="6942" spans="1:2">
      <c r="A6942" s="21" t="s">
        <v>1201</v>
      </c>
      <c r="B6942" s="419">
        <v>3</v>
      </c>
    </row>
    <row r="6943" spans="1:2">
      <c r="A6943" s="418" t="s">
        <v>5711</v>
      </c>
      <c r="B6943" s="419">
        <v>1</v>
      </c>
    </row>
    <row r="6944" spans="1:2">
      <c r="A6944" s="418" t="s">
        <v>5705</v>
      </c>
      <c r="B6944" s="419">
        <v>1</v>
      </c>
    </row>
    <row r="6945" spans="1:2">
      <c r="A6945" s="418" t="s">
        <v>5716</v>
      </c>
      <c r="B6945" s="419">
        <v>1</v>
      </c>
    </row>
    <row r="6946" spans="1:2">
      <c r="A6946" s="21" t="s">
        <v>1214</v>
      </c>
      <c r="B6946" s="419">
        <v>1</v>
      </c>
    </row>
    <row r="6947" spans="1:2">
      <c r="A6947" s="418" t="s">
        <v>5973</v>
      </c>
      <c r="B6947" s="419">
        <v>1</v>
      </c>
    </row>
    <row r="6948" spans="1:2">
      <c r="A6948" s="21" t="s">
        <v>1213</v>
      </c>
      <c r="B6948" s="419">
        <v>1</v>
      </c>
    </row>
    <row r="6949" spans="1:2">
      <c r="A6949" s="418" t="s">
        <v>5973</v>
      </c>
      <c r="B6949" s="419">
        <v>1</v>
      </c>
    </row>
    <row r="6950" spans="1:2">
      <c r="A6950" s="21" t="s">
        <v>1200</v>
      </c>
      <c r="B6950" s="419">
        <v>3</v>
      </c>
    </row>
    <row r="6951" spans="1:2">
      <c r="A6951" s="418" t="s">
        <v>5711</v>
      </c>
      <c r="B6951" s="419">
        <v>1</v>
      </c>
    </row>
    <row r="6952" spans="1:2">
      <c r="A6952" s="418" t="s">
        <v>5705</v>
      </c>
      <c r="B6952" s="419">
        <v>1</v>
      </c>
    </row>
    <row r="6953" spans="1:2">
      <c r="A6953" s="418" t="s">
        <v>5716</v>
      </c>
      <c r="B6953" s="419">
        <v>1</v>
      </c>
    </row>
    <row r="6954" spans="1:2">
      <c r="A6954" s="21" t="s">
        <v>6295</v>
      </c>
      <c r="B6954" s="419">
        <v>1</v>
      </c>
    </row>
    <row r="6955" spans="1:2">
      <c r="A6955" s="418" t="s">
        <v>5654</v>
      </c>
      <c r="B6955" s="419">
        <v>1</v>
      </c>
    </row>
    <row r="6956" spans="1:2">
      <c r="A6956" s="21" t="s">
        <v>119</v>
      </c>
      <c r="B6956" s="419">
        <v>1</v>
      </c>
    </row>
    <row r="6957" spans="1:2">
      <c r="A6957" s="418" t="s">
        <v>5621</v>
      </c>
      <c r="B6957" s="419">
        <v>1</v>
      </c>
    </row>
    <row r="6958" spans="1:2">
      <c r="A6958" s="21" t="s">
        <v>730</v>
      </c>
      <c r="B6958" s="419">
        <v>3</v>
      </c>
    </row>
    <row r="6959" spans="1:2">
      <c r="A6959" s="418" t="s">
        <v>6003</v>
      </c>
      <c r="B6959" s="419">
        <v>1</v>
      </c>
    </row>
    <row r="6960" spans="1:2">
      <c r="A6960" s="418" t="s">
        <v>6007</v>
      </c>
      <c r="B6960" s="419">
        <v>1</v>
      </c>
    </row>
    <row r="6961" spans="1:2">
      <c r="A6961" s="418" t="s">
        <v>6011</v>
      </c>
      <c r="B6961" s="419">
        <v>1</v>
      </c>
    </row>
    <row r="6962" spans="1:2">
      <c r="A6962" s="21" t="s">
        <v>3593</v>
      </c>
      <c r="B6962" s="419">
        <v>3</v>
      </c>
    </row>
    <row r="6963" spans="1:2">
      <c r="A6963" s="418" t="s">
        <v>5922</v>
      </c>
      <c r="B6963" s="419">
        <v>2</v>
      </c>
    </row>
    <row r="6964" spans="1:2">
      <c r="A6964" s="418" t="s">
        <v>5927</v>
      </c>
      <c r="B6964" s="419">
        <v>1</v>
      </c>
    </row>
    <row r="6965" spans="1:2">
      <c r="A6965" s="21" t="s">
        <v>3592</v>
      </c>
      <c r="B6965" s="419">
        <v>3</v>
      </c>
    </row>
    <row r="6966" spans="1:2">
      <c r="A6966" s="418" t="s">
        <v>5922</v>
      </c>
      <c r="B6966" s="419">
        <v>2</v>
      </c>
    </row>
    <row r="6967" spans="1:2">
      <c r="A6967" s="418" t="s">
        <v>5927</v>
      </c>
      <c r="B6967" s="419">
        <v>1</v>
      </c>
    </row>
    <row r="6968" spans="1:2">
      <c r="A6968" s="21" t="s">
        <v>3594</v>
      </c>
      <c r="B6968" s="419">
        <v>3</v>
      </c>
    </row>
    <row r="6969" spans="1:2">
      <c r="A6969" s="418" t="s">
        <v>5922</v>
      </c>
      <c r="B6969" s="419">
        <v>2</v>
      </c>
    </row>
    <row r="6970" spans="1:2">
      <c r="A6970" s="418" t="s">
        <v>5927</v>
      </c>
      <c r="B6970" s="419">
        <v>1</v>
      </c>
    </row>
    <row r="6971" spans="1:2">
      <c r="A6971" s="21" t="s">
        <v>1050</v>
      </c>
      <c r="B6971" s="419">
        <v>1</v>
      </c>
    </row>
    <row r="6972" spans="1:2">
      <c r="A6972" s="418" t="s">
        <v>5694</v>
      </c>
      <c r="B6972" s="419">
        <v>1</v>
      </c>
    </row>
    <row r="6973" spans="1:2">
      <c r="A6973" s="21" t="s">
        <v>3164</v>
      </c>
      <c r="B6973" s="419">
        <v>2</v>
      </c>
    </row>
    <row r="6974" spans="1:2">
      <c r="A6974" s="418" t="s">
        <v>5742</v>
      </c>
      <c r="B6974" s="419">
        <v>1</v>
      </c>
    </row>
    <row r="6975" spans="1:2">
      <c r="A6975" s="418" t="s">
        <v>5738</v>
      </c>
      <c r="B6975" s="419">
        <v>1</v>
      </c>
    </row>
    <row r="6976" spans="1:2">
      <c r="A6976" s="21" t="s">
        <v>3263</v>
      </c>
      <c r="B6976" s="419">
        <v>2</v>
      </c>
    </row>
    <row r="6977" spans="1:2">
      <c r="A6977" s="418" t="s">
        <v>5742</v>
      </c>
      <c r="B6977" s="419">
        <v>1</v>
      </c>
    </row>
    <row r="6978" spans="1:2">
      <c r="A6978" s="418" t="s">
        <v>5738</v>
      </c>
      <c r="B6978" s="419">
        <v>1</v>
      </c>
    </row>
    <row r="6979" spans="1:2">
      <c r="A6979" s="21" t="s">
        <v>3274</v>
      </c>
      <c r="B6979" s="419">
        <v>2</v>
      </c>
    </row>
    <row r="6980" spans="1:2">
      <c r="A6980" s="418" t="s">
        <v>5742</v>
      </c>
      <c r="B6980" s="419">
        <v>1</v>
      </c>
    </row>
    <row r="6981" spans="1:2">
      <c r="A6981" s="418" t="s">
        <v>5738</v>
      </c>
      <c r="B6981" s="419">
        <v>1</v>
      </c>
    </row>
    <row r="6982" spans="1:2">
      <c r="A6982" s="21" t="s">
        <v>3285</v>
      </c>
      <c r="B6982" s="419">
        <v>2</v>
      </c>
    </row>
    <row r="6983" spans="1:2">
      <c r="A6983" s="418" t="s">
        <v>5742</v>
      </c>
      <c r="B6983" s="419">
        <v>1</v>
      </c>
    </row>
    <row r="6984" spans="1:2">
      <c r="A6984" s="418" t="s">
        <v>5738</v>
      </c>
      <c r="B6984" s="419">
        <v>1</v>
      </c>
    </row>
    <row r="6985" spans="1:2">
      <c r="A6985" s="21" t="s">
        <v>3296</v>
      </c>
      <c r="B6985" s="419">
        <v>2</v>
      </c>
    </row>
    <row r="6986" spans="1:2">
      <c r="A6986" s="418" t="s">
        <v>5742</v>
      </c>
      <c r="B6986" s="419">
        <v>1</v>
      </c>
    </row>
    <row r="6987" spans="1:2">
      <c r="A6987" s="418" t="s">
        <v>5738</v>
      </c>
      <c r="B6987" s="419">
        <v>1</v>
      </c>
    </row>
    <row r="6988" spans="1:2">
      <c r="A6988" s="21" t="s">
        <v>3307</v>
      </c>
      <c r="B6988" s="419">
        <v>2</v>
      </c>
    </row>
    <row r="6989" spans="1:2">
      <c r="A6989" s="418" t="s">
        <v>5742</v>
      </c>
      <c r="B6989" s="419">
        <v>1</v>
      </c>
    </row>
    <row r="6990" spans="1:2">
      <c r="A6990" s="418" t="s">
        <v>5738</v>
      </c>
      <c r="B6990" s="419">
        <v>1</v>
      </c>
    </row>
    <row r="6991" spans="1:2">
      <c r="A6991" s="21" t="s">
        <v>3318</v>
      </c>
      <c r="B6991" s="419">
        <v>2</v>
      </c>
    </row>
    <row r="6992" spans="1:2">
      <c r="A6992" s="418" t="s">
        <v>5742</v>
      </c>
      <c r="B6992" s="419">
        <v>1</v>
      </c>
    </row>
    <row r="6993" spans="1:2">
      <c r="A6993" s="418" t="s">
        <v>5738</v>
      </c>
      <c r="B6993" s="419">
        <v>1</v>
      </c>
    </row>
    <row r="6994" spans="1:2">
      <c r="A6994" s="21" t="s">
        <v>3329</v>
      </c>
      <c r="B6994" s="419">
        <v>2</v>
      </c>
    </row>
    <row r="6995" spans="1:2">
      <c r="A6995" s="418" t="s">
        <v>5742</v>
      </c>
      <c r="B6995" s="419">
        <v>1</v>
      </c>
    </row>
    <row r="6996" spans="1:2">
      <c r="A6996" s="418" t="s">
        <v>5738</v>
      </c>
      <c r="B6996" s="419">
        <v>1</v>
      </c>
    </row>
    <row r="6997" spans="1:2">
      <c r="A6997" s="21" t="s">
        <v>3340</v>
      </c>
      <c r="B6997" s="419">
        <v>2</v>
      </c>
    </row>
    <row r="6998" spans="1:2">
      <c r="A6998" s="418" t="s">
        <v>5742</v>
      </c>
      <c r="B6998" s="419">
        <v>1</v>
      </c>
    </row>
    <row r="6999" spans="1:2">
      <c r="A6999" s="418" t="s">
        <v>5738</v>
      </c>
      <c r="B6999" s="419">
        <v>1</v>
      </c>
    </row>
    <row r="7000" spans="1:2">
      <c r="A7000" s="21" t="s">
        <v>3351</v>
      </c>
      <c r="B7000" s="419">
        <v>2</v>
      </c>
    </row>
    <row r="7001" spans="1:2">
      <c r="A7001" s="418" t="s">
        <v>5742</v>
      </c>
      <c r="B7001" s="419">
        <v>1</v>
      </c>
    </row>
    <row r="7002" spans="1:2">
      <c r="A7002" s="418" t="s">
        <v>5738</v>
      </c>
      <c r="B7002" s="419">
        <v>1</v>
      </c>
    </row>
    <row r="7003" spans="1:2">
      <c r="A7003" s="21" t="s">
        <v>3362</v>
      </c>
      <c r="B7003" s="419">
        <v>2</v>
      </c>
    </row>
    <row r="7004" spans="1:2">
      <c r="A7004" s="418" t="s">
        <v>5742</v>
      </c>
      <c r="B7004" s="419">
        <v>1</v>
      </c>
    </row>
    <row r="7005" spans="1:2">
      <c r="A7005" s="418" t="s">
        <v>5738</v>
      </c>
      <c r="B7005" s="419">
        <v>1</v>
      </c>
    </row>
    <row r="7006" spans="1:2">
      <c r="A7006" s="21" t="s">
        <v>3175</v>
      </c>
      <c r="B7006" s="419">
        <v>2</v>
      </c>
    </row>
    <row r="7007" spans="1:2">
      <c r="A7007" s="418" t="s">
        <v>5742</v>
      </c>
      <c r="B7007" s="419">
        <v>1</v>
      </c>
    </row>
    <row r="7008" spans="1:2">
      <c r="A7008" s="418" t="s">
        <v>5738</v>
      </c>
      <c r="B7008" s="419">
        <v>1</v>
      </c>
    </row>
    <row r="7009" spans="1:2">
      <c r="A7009" s="21" t="s">
        <v>3373</v>
      </c>
      <c r="B7009" s="419">
        <v>2</v>
      </c>
    </row>
    <row r="7010" spans="1:2">
      <c r="A7010" s="418" t="s">
        <v>5742</v>
      </c>
      <c r="B7010" s="419">
        <v>1</v>
      </c>
    </row>
    <row r="7011" spans="1:2">
      <c r="A7011" s="418" t="s">
        <v>5738</v>
      </c>
      <c r="B7011" s="419">
        <v>1</v>
      </c>
    </row>
    <row r="7012" spans="1:2">
      <c r="A7012" s="21" t="s">
        <v>3384</v>
      </c>
      <c r="B7012" s="419">
        <v>2</v>
      </c>
    </row>
    <row r="7013" spans="1:2">
      <c r="A7013" s="418" t="s">
        <v>5742</v>
      </c>
      <c r="B7013" s="419">
        <v>1</v>
      </c>
    </row>
    <row r="7014" spans="1:2">
      <c r="A7014" s="418" t="s">
        <v>5738</v>
      </c>
      <c r="B7014" s="419">
        <v>1</v>
      </c>
    </row>
    <row r="7015" spans="1:2">
      <c r="A7015" s="21" t="s">
        <v>3395</v>
      </c>
      <c r="B7015" s="419">
        <v>2</v>
      </c>
    </row>
    <row r="7016" spans="1:2">
      <c r="A7016" s="418" t="s">
        <v>5742</v>
      </c>
      <c r="B7016" s="419">
        <v>1</v>
      </c>
    </row>
    <row r="7017" spans="1:2">
      <c r="A7017" s="418" t="s">
        <v>5738</v>
      </c>
      <c r="B7017" s="419">
        <v>1</v>
      </c>
    </row>
    <row r="7018" spans="1:2">
      <c r="A7018" s="21" t="s">
        <v>3406</v>
      </c>
      <c r="B7018" s="419">
        <v>2</v>
      </c>
    </row>
    <row r="7019" spans="1:2">
      <c r="A7019" s="418" t="s">
        <v>5742</v>
      </c>
      <c r="B7019" s="419">
        <v>1</v>
      </c>
    </row>
    <row r="7020" spans="1:2">
      <c r="A7020" s="418" t="s">
        <v>5738</v>
      </c>
      <c r="B7020" s="419">
        <v>1</v>
      </c>
    </row>
    <row r="7021" spans="1:2">
      <c r="A7021" s="21" t="s">
        <v>3417</v>
      </c>
      <c r="B7021" s="419">
        <v>2</v>
      </c>
    </row>
    <row r="7022" spans="1:2">
      <c r="A7022" s="418" t="s">
        <v>5742</v>
      </c>
      <c r="B7022" s="419">
        <v>1</v>
      </c>
    </row>
    <row r="7023" spans="1:2">
      <c r="A7023" s="418" t="s">
        <v>5738</v>
      </c>
      <c r="B7023" s="419">
        <v>1</v>
      </c>
    </row>
    <row r="7024" spans="1:2">
      <c r="A7024" s="21" t="s">
        <v>3428</v>
      </c>
      <c r="B7024" s="419">
        <v>2</v>
      </c>
    </row>
    <row r="7025" spans="1:2">
      <c r="A7025" s="418" t="s">
        <v>5742</v>
      </c>
      <c r="B7025" s="419">
        <v>1</v>
      </c>
    </row>
    <row r="7026" spans="1:2">
      <c r="A7026" s="418" t="s">
        <v>5738</v>
      </c>
      <c r="B7026" s="419">
        <v>1</v>
      </c>
    </row>
    <row r="7027" spans="1:2">
      <c r="A7027" s="21" t="s">
        <v>3439</v>
      </c>
      <c r="B7027" s="419">
        <v>2</v>
      </c>
    </row>
    <row r="7028" spans="1:2">
      <c r="A7028" s="418" t="s">
        <v>5742</v>
      </c>
      <c r="B7028" s="419">
        <v>1</v>
      </c>
    </row>
    <row r="7029" spans="1:2">
      <c r="A7029" s="418" t="s">
        <v>5738</v>
      </c>
      <c r="B7029" s="419">
        <v>1</v>
      </c>
    </row>
    <row r="7030" spans="1:2">
      <c r="A7030" s="21" t="s">
        <v>3450</v>
      </c>
      <c r="B7030" s="419">
        <v>2</v>
      </c>
    </row>
    <row r="7031" spans="1:2">
      <c r="A7031" s="418" t="s">
        <v>5742</v>
      </c>
      <c r="B7031" s="419">
        <v>1</v>
      </c>
    </row>
    <row r="7032" spans="1:2">
      <c r="A7032" s="418" t="s">
        <v>5738</v>
      </c>
      <c r="B7032" s="419">
        <v>1</v>
      </c>
    </row>
    <row r="7033" spans="1:2">
      <c r="A7033" s="21" t="s">
        <v>3461</v>
      </c>
      <c r="B7033" s="419">
        <v>2</v>
      </c>
    </row>
    <row r="7034" spans="1:2">
      <c r="A7034" s="418" t="s">
        <v>5742</v>
      </c>
      <c r="B7034" s="419">
        <v>1</v>
      </c>
    </row>
    <row r="7035" spans="1:2">
      <c r="A7035" s="418" t="s">
        <v>5738</v>
      </c>
      <c r="B7035" s="419">
        <v>1</v>
      </c>
    </row>
    <row r="7036" spans="1:2">
      <c r="A7036" s="21" t="s">
        <v>3472</v>
      </c>
      <c r="B7036" s="419">
        <v>2</v>
      </c>
    </row>
    <row r="7037" spans="1:2">
      <c r="A7037" s="418" t="s">
        <v>5742</v>
      </c>
      <c r="B7037" s="419">
        <v>1</v>
      </c>
    </row>
    <row r="7038" spans="1:2">
      <c r="A7038" s="418" t="s">
        <v>5738</v>
      </c>
      <c r="B7038" s="419">
        <v>1</v>
      </c>
    </row>
    <row r="7039" spans="1:2">
      <c r="A7039" s="21" t="s">
        <v>3186</v>
      </c>
      <c r="B7039" s="419">
        <v>2</v>
      </c>
    </row>
    <row r="7040" spans="1:2">
      <c r="A7040" s="418" t="s">
        <v>5742</v>
      </c>
      <c r="B7040" s="419">
        <v>1</v>
      </c>
    </row>
    <row r="7041" spans="1:2">
      <c r="A7041" s="418" t="s">
        <v>5738</v>
      </c>
      <c r="B7041" s="419">
        <v>1</v>
      </c>
    </row>
    <row r="7042" spans="1:2">
      <c r="A7042" s="21" t="s">
        <v>3483</v>
      </c>
      <c r="B7042" s="419">
        <v>2</v>
      </c>
    </row>
    <row r="7043" spans="1:2">
      <c r="A7043" s="418" t="s">
        <v>5742</v>
      </c>
      <c r="B7043" s="419">
        <v>1</v>
      </c>
    </row>
    <row r="7044" spans="1:2">
      <c r="A7044" s="418" t="s">
        <v>5738</v>
      </c>
      <c r="B7044" s="419">
        <v>1</v>
      </c>
    </row>
    <row r="7045" spans="1:2">
      <c r="A7045" s="21" t="s">
        <v>3494</v>
      </c>
      <c r="B7045" s="419">
        <v>2</v>
      </c>
    </row>
    <row r="7046" spans="1:2">
      <c r="A7046" s="418" t="s">
        <v>5742</v>
      </c>
      <c r="B7046" s="419">
        <v>1</v>
      </c>
    </row>
    <row r="7047" spans="1:2">
      <c r="A7047" s="418" t="s">
        <v>5738</v>
      </c>
      <c r="B7047" s="419">
        <v>1</v>
      </c>
    </row>
    <row r="7048" spans="1:2">
      <c r="A7048" s="21" t="s">
        <v>3505</v>
      </c>
      <c r="B7048" s="419">
        <v>2</v>
      </c>
    </row>
    <row r="7049" spans="1:2">
      <c r="A7049" s="418" t="s">
        <v>5742</v>
      </c>
      <c r="B7049" s="419">
        <v>1</v>
      </c>
    </row>
    <row r="7050" spans="1:2">
      <c r="A7050" s="418" t="s">
        <v>5738</v>
      </c>
      <c r="B7050" s="419">
        <v>1</v>
      </c>
    </row>
    <row r="7051" spans="1:2">
      <c r="A7051" s="21" t="s">
        <v>3516</v>
      </c>
      <c r="B7051" s="419">
        <v>2</v>
      </c>
    </row>
    <row r="7052" spans="1:2">
      <c r="A7052" s="418" t="s">
        <v>5742</v>
      </c>
      <c r="B7052" s="419">
        <v>1</v>
      </c>
    </row>
    <row r="7053" spans="1:2">
      <c r="A7053" s="418" t="s">
        <v>5738</v>
      </c>
      <c r="B7053" s="419">
        <v>1</v>
      </c>
    </row>
    <row r="7054" spans="1:2">
      <c r="A7054" s="21" t="s">
        <v>3527</v>
      </c>
      <c r="B7054" s="419">
        <v>2</v>
      </c>
    </row>
    <row r="7055" spans="1:2">
      <c r="A7055" s="418" t="s">
        <v>5742</v>
      </c>
      <c r="B7055" s="419">
        <v>1</v>
      </c>
    </row>
    <row r="7056" spans="1:2">
      <c r="A7056" s="418" t="s">
        <v>5738</v>
      </c>
      <c r="B7056" s="419">
        <v>1</v>
      </c>
    </row>
    <row r="7057" spans="1:2">
      <c r="A7057" s="21" t="s">
        <v>3538</v>
      </c>
      <c r="B7057" s="419">
        <v>2</v>
      </c>
    </row>
    <row r="7058" spans="1:2">
      <c r="A7058" s="418" t="s">
        <v>5742</v>
      </c>
      <c r="B7058" s="419">
        <v>1</v>
      </c>
    </row>
    <row r="7059" spans="1:2">
      <c r="A7059" s="418" t="s">
        <v>5738</v>
      </c>
      <c r="B7059" s="419">
        <v>1</v>
      </c>
    </row>
    <row r="7060" spans="1:2">
      <c r="A7060" s="21" t="s">
        <v>3197</v>
      </c>
      <c r="B7060" s="419">
        <v>2</v>
      </c>
    </row>
    <row r="7061" spans="1:2">
      <c r="A7061" s="418" t="s">
        <v>5742</v>
      </c>
      <c r="B7061" s="419">
        <v>1</v>
      </c>
    </row>
    <row r="7062" spans="1:2">
      <c r="A7062" s="418" t="s">
        <v>5738</v>
      </c>
      <c r="B7062" s="419">
        <v>1</v>
      </c>
    </row>
    <row r="7063" spans="1:2">
      <c r="A7063" s="21" t="s">
        <v>3208</v>
      </c>
      <c r="B7063" s="419">
        <v>2</v>
      </c>
    </row>
    <row r="7064" spans="1:2">
      <c r="A7064" s="418" t="s">
        <v>5742</v>
      </c>
      <c r="B7064" s="419">
        <v>1</v>
      </c>
    </row>
    <row r="7065" spans="1:2">
      <c r="A7065" s="418" t="s">
        <v>5738</v>
      </c>
      <c r="B7065" s="419">
        <v>1</v>
      </c>
    </row>
    <row r="7066" spans="1:2">
      <c r="A7066" s="21" t="s">
        <v>3219</v>
      </c>
      <c r="B7066" s="419">
        <v>2</v>
      </c>
    </row>
    <row r="7067" spans="1:2">
      <c r="A7067" s="418" t="s">
        <v>5742</v>
      </c>
      <c r="B7067" s="419">
        <v>1</v>
      </c>
    </row>
    <row r="7068" spans="1:2">
      <c r="A7068" s="418" t="s">
        <v>5738</v>
      </c>
      <c r="B7068" s="419">
        <v>1</v>
      </c>
    </row>
    <row r="7069" spans="1:2">
      <c r="A7069" s="21" t="s">
        <v>3230</v>
      </c>
      <c r="B7069" s="419">
        <v>2</v>
      </c>
    </row>
    <row r="7070" spans="1:2">
      <c r="A7070" s="418" t="s">
        <v>5742</v>
      </c>
      <c r="B7070" s="419">
        <v>1</v>
      </c>
    </row>
    <row r="7071" spans="1:2">
      <c r="A7071" s="418" t="s">
        <v>5738</v>
      </c>
      <c r="B7071" s="419">
        <v>1</v>
      </c>
    </row>
    <row r="7072" spans="1:2">
      <c r="A7072" s="21" t="s">
        <v>3241</v>
      </c>
      <c r="B7072" s="419">
        <v>2</v>
      </c>
    </row>
    <row r="7073" spans="1:2">
      <c r="A7073" s="418" t="s">
        <v>5742</v>
      </c>
      <c r="B7073" s="419">
        <v>1</v>
      </c>
    </row>
    <row r="7074" spans="1:2">
      <c r="A7074" s="418" t="s">
        <v>5738</v>
      </c>
      <c r="B7074" s="419">
        <v>1</v>
      </c>
    </row>
    <row r="7075" spans="1:2">
      <c r="A7075" s="21" t="s">
        <v>3252</v>
      </c>
      <c r="B7075" s="419">
        <v>2</v>
      </c>
    </row>
    <row r="7076" spans="1:2">
      <c r="A7076" s="418" t="s">
        <v>5742</v>
      </c>
      <c r="B7076" s="419">
        <v>1</v>
      </c>
    </row>
    <row r="7077" spans="1:2">
      <c r="A7077" s="418" t="s">
        <v>5738</v>
      </c>
      <c r="B7077" s="419">
        <v>1</v>
      </c>
    </row>
    <row r="7078" spans="1:2">
      <c r="A7078" s="21" t="s">
        <v>3167</v>
      </c>
      <c r="B7078" s="419">
        <v>2</v>
      </c>
    </row>
    <row r="7079" spans="1:2">
      <c r="A7079" s="418" t="s">
        <v>5742</v>
      </c>
      <c r="B7079" s="419">
        <v>1</v>
      </c>
    </row>
    <row r="7080" spans="1:2">
      <c r="A7080" s="418" t="s">
        <v>5738</v>
      </c>
      <c r="B7080" s="419">
        <v>1</v>
      </c>
    </row>
    <row r="7081" spans="1:2">
      <c r="A7081" s="21" t="s">
        <v>3266</v>
      </c>
      <c r="B7081" s="419">
        <v>2</v>
      </c>
    </row>
    <row r="7082" spans="1:2">
      <c r="A7082" s="418" t="s">
        <v>5742</v>
      </c>
      <c r="B7082" s="419">
        <v>1</v>
      </c>
    </row>
    <row r="7083" spans="1:2">
      <c r="A7083" s="418" t="s">
        <v>5738</v>
      </c>
      <c r="B7083" s="419">
        <v>1</v>
      </c>
    </row>
    <row r="7084" spans="1:2">
      <c r="A7084" s="21" t="s">
        <v>3277</v>
      </c>
      <c r="B7084" s="419">
        <v>2</v>
      </c>
    </row>
    <row r="7085" spans="1:2">
      <c r="A7085" s="418" t="s">
        <v>5742</v>
      </c>
      <c r="B7085" s="419">
        <v>1</v>
      </c>
    </row>
    <row r="7086" spans="1:2">
      <c r="A7086" s="418" t="s">
        <v>5738</v>
      </c>
      <c r="B7086" s="419">
        <v>1</v>
      </c>
    </row>
    <row r="7087" spans="1:2">
      <c r="A7087" s="21" t="s">
        <v>3288</v>
      </c>
      <c r="B7087" s="419">
        <v>2</v>
      </c>
    </row>
    <row r="7088" spans="1:2">
      <c r="A7088" s="418" t="s">
        <v>5742</v>
      </c>
      <c r="B7088" s="419">
        <v>1</v>
      </c>
    </row>
    <row r="7089" spans="1:2">
      <c r="A7089" s="418" t="s">
        <v>5738</v>
      </c>
      <c r="B7089" s="419">
        <v>1</v>
      </c>
    </row>
    <row r="7090" spans="1:2">
      <c r="A7090" s="21" t="s">
        <v>3299</v>
      </c>
      <c r="B7090" s="419">
        <v>2</v>
      </c>
    </row>
    <row r="7091" spans="1:2">
      <c r="A7091" s="418" t="s">
        <v>5742</v>
      </c>
      <c r="B7091" s="419">
        <v>1</v>
      </c>
    </row>
    <row r="7092" spans="1:2">
      <c r="A7092" s="418" t="s">
        <v>5738</v>
      </c>
      <c r="B7092" s="419">
        <v>1</v>
      </c>
    </row>
    <row r="7093" spans="1:2">
      <c r="A7093" s="21" t="s">
        <v>3310</v>
      </c>
      <c r="B7093" s="419">
        <v>2</v>
      </c>
    </row>
    <row r="7094" spans="1:2">
      <c r="A7094" s="418" t="s">
        <v>5742</v>
      </c>
      <c r="B7094" s="419">
        <v>1</v>
      </c>
    </row>
    <row r="7095" spans="1:2">
      <c r="A7095" s="418" t="s">
        <v>5738</v>
      </c>
      <c r="B7095" s="419">
        <v>1</v>
      </c>
    </row>
    <row r="7096" spans="1:2">
      <c r="A7096" s="21" t="s">
        <v>3321</v>
      </c>
      <c r="B7096" s="419">
        <v>2</v>
      </c>
    </row>
    <row r="7097" spans="1:2">
      <c r="A7097" s="418" t="s">
        <v>5742</v>
      </c>
      <c r="B7097" s="419">
        <v>1</v>
      </c>
    </row>
    <row r="7098" spans="1:2">
      <c r="A7098" s="418" t="s">
        <v>5738</v>
      </c>
      <c r="B7098" s="419">
        <v>1</v>
      </c>
    </row>
    <row r="7099" spans="1:2">
      <c r="A7099" s="21" t="s">
        <v>3332</v>
      </c>
      <c r="B7099" s="419">
        <v>2</v>
      </c>
    </row>
    <row r="7100" spans="1:2">
      <c r="A7100" s="418" t="s">
        <v>5742</v>
      </c>
      <c r="B7100" s="419">
        <v>1</v>
      </c>
    </row>
    <row r="7101" spans="1:2">
      <c r="A7101" s="418" t="s">
        <v>5738</v>
      </c>
      <c r="B7101" s="419">
        <v>1</v>
      </c>
    </row>
    <row r="7102" spans="1:2">
      <c r="A7102" s="21" t="s">
        <v>3343</v>
      </c>
      <c r="B7102" s="419">
        <v>2</v>
      </c>
    </row>
    <row r="7103" spans="1:2">
      <c r="A7103" s="418" t="s">
        <v>5742</v>
      </c>
      <c r="B7103" s="419">
        <v>1</v>
      </c>
    </row>
    <row r="7104" spans="1:2">
      <c r="A7104" s="418" t="s">
        <v>5738</v>
      </c>
      <c r="B7104" s="419">
        <v>1</v>
      </c>
    </row>
    <row r="7105" spans="1:2">
      <c r="A7105" s="21" t="s">
        <v>3354</v>
      </c>
      <c r="B7105" s="419">
        <v>2</v>
      </c>
    </row>
    <row r="7106" spans="1:2">
      <c r="A7106" s="418" t="s">
        <v>5742</v>
      </c>
      <c r="B7106" s="419">
        <v>1</v>
      </c>
    </row>
    <row r="7107" spans="1:2">
      <c r="A7107" s="418" t="s">
        <v>5738</v>
      </c>
      <c r="B7107" s="419">
        <v>1</v>
      </c>
    </row>
    <row r="7108" spans="1:2">
      <c r="A7108" s="21" t="s">
        <v>3365</v>
      </c>
      <c r="B7108" s="419">
        <v>2</v>
      </c>
    </row>
    <row r="7109" spans="1:2">
      <c r="A7109" s="418" t="s">
        <v>5742</v>
      </c>
      <c r="B7109" s="419">
        <v>1</v>
      </c>
    </row>
    <row r="7110" spans="1:2">
      <c r="A7110" s="418" t="s">
        <v>5738</v>
      </c>
      <c r="B7110" s="419">
        <v>1</v>
      </c>
    </row>
    <row r="7111" spans="1:2">
      <c r="A7111" s="21" t="s">
        <v>3178</v>
      </c>
      <c r="B7111" s="419">
        <v>2</v>
      </c>
    </row>
    <row r="7112" spans="1:2">
      <c r="A7112" s="418" t="s">
        <v>5742</v>
      </c>
      <c r="B7112" s="419">
        <v>1</v>
      </c>
    </row>
    <row r="7113" spans="1:2">
      <c r="A7113" s="418" t="s">
        <v>5738</v>
      </c>
      <c r="B7113" s="419">
        <v>1</v>
      </c>
    </row>
    <row r="7114" spans="1:2">
      <c r="A7114" s="21" t="s">
        <v>3376</v>
      </c>
      <c r="B7114" s="419">
        <v>2</v>
      </c>
    </row>
    <row r="7115" spans="1:2">
      <c r="A7115" s="418" t="s">
        <v>5742</v>
      </c>
      <c r="B7115" s="419">
        <v>1</v>
      </c>
    </row>
    <row r="7116" spans="1:2">
      <c r="A7116" s="418" t="s">
        <v>5738</v>
      </c>
      <c r="B7116" s="419">
        <v>1</v>
      </c>
    </row>
    <row r="7117" spans="1:2">
      <c r="A7117" s="21" t="s">
        <v>3387</v>
      </c>
      <c r="B7117" s="419">
        <v>2</v>
      </c>
    </row>
    <row r="7118" spans="1:2">
      <c r="A7118" s="418" t="s">
        <v>5742</v>
      </c>
      <c r="B7118" s="419">
        <v>1</v>
      </c>
    </row>
    <row r="7119" spans="1:2">
      <c r="A7119" s="418" t="s">
        <v>5738</v>
      </c>
      <c r="B7119" s="419">
        <v>1</v>
      </c>
    </row>
    <row r="7120" spans="1:2">
      <c r="A7120" s="21" t="s">
        <v>3398</v>
      </c>
      <c r="B7120" s="419">
        <v>2</v>
      </c>
    </row>
    <row r="7121" spans="1:2">
      <c r="A7121" s="418" t="s">
        <v>5742</v>
      </c>
      <c r="B7121" s="419">
        <v>1</v>
      </c>
    </row>
    <row r="7122" spans="1:2">
      <c r="A7122" s="418" t="s">
        <v>5738</v>
      </c>
      <c r="B7122" s="419">
        <v>1</v>
      </c>
    </row>
    <row r="7123" spans="1:2">
      <c r="A7123" s="21" t="s">
        <v>3409</v>
      </c>
      <c r="B7123" s="419">
        <v>2</v>
      </c>
    </row>
    <row r="7124" spans="1:2">
      <c r="A7124" s="418" t="s">
        <v>5742</v>
      </c>
      <c r="B7124" s="419">
        <v>1</v>
      </c>
    </row>
    <row r="7125" spans="1:2">
      <c r="A7125" s="418" t="s">
        <v>5738</v>
      </c>
      <c r="B7125" s="419">
        <v>1</v>
      </c>
    </row>
    <row r="7126" spans="1:2">
      <c r="A7126" s="21" t="s">
        <v>3420</v>
      </c>
      <c r="B7126" s="419">
        <v>2</v>
      </c>
    </row>
    <row r="7127" spans="1:2">
      <c r="A7127" s="418" t="s">
        <v>5742</v>
      </c>
      <c r="B7127" s="419">
        <v>1</v>
      </c>
    </row>
    <row r="7128" spans="1:2">
      <c r="A7128" s="418" t="s">
        <v>5738</v>
      </c>
      <c r="B7128" s="419">
        <v>1</v>
      </c>
    </row>
    <row r="7129" spans="1:2">
      <c r="A7129" s="21" t="s">
        <v>3431</v>
      </c>
      <c r="B7129" s="419">
        <v>2</v>
      </c>
    </row>
    <row r="7130" spans="1:2">
      <c r="A7130" s="418" t="s">
        <v>5742</v>
      </c>
      <c r="B7130" s="419">
        <v>1</v>
      </c>
    </row>
    <row r="7131" spans="1:2">
      <c r="A7131" s="418" t="s">
        <v>5738</v>
      </c>
      <c r="B7131" s="419">
        <v>1</v>
      </c>
    </row>
    <row r="7132" spans="1:2">
      <c r="A7132" s="21" t="s">
        <v>3442</v>
      </c>
      <c r="B7132" s="419">
        <v>2</v>
      </c>
    </row>
    <row r="7133" spans="1:2">
      <c r="A7133" s="418" t="s">
        <v>5742</v>
      </c>
      <c r="B7133" s="419">
        <v>1</v>
      </c>
    </row>
    <row r="7134" spans="1:2">
      <c r="A7134" s="418" t="s">
        <v>5738</v>
      </c>
      <c r="B7134" s="419">
        <v>1</v>
      </c>
    </row>
    <row r="7135" spans="1:2">
      <c r="A7135" s="21" t="s">
        <v>3453</v>
      </c>
      <c r="B7135" s="419">
        <v>2</v>
      </c>
    </row>
    <row r="7136" spans="1:2">
      <c r="A7136" s="418" t="s">
        <v>5742</v>
      </c>
      <c r="B7136" s="419">
        <v>1</v>
      </c>
    </row>
    <row r="7137" spans="1:2">
      <c r="A7137" s="418" t="s">
        <v>5738</v>
      </c>
      <c r="B7137" s="419">
        <v>1</v>
      </c>
    </row>
    <row r="7138" spans="1:2">
      <c r="A7138" s="21" t="s">
        <v>3464</v>
      </c>
      <c r="B7138" s="419">
        <v>2</v>
      </c>
    </row>
    <row r="7139" spans="1:2">
      <c r="A7139" s="418" t="s">
        <v>5742</v>
      </c>
      <c r="B7139" s="419">
        <v>1</v>
      </c>
    </row>
    <row r="7140" spans="1:2">
      <c r="A7140" s="418" t="s">
        <v>5738</v>
      </c>
      <c r="B7140" s="419">
        <v>1</v>
      </c>
    </row>
    <row r="7141" spans="1:2">
      <c r="A7141" s="21" t="s">
        <v>3475</v>
      </c>
      <c r="B7141" s="419">
        <v>2</v>
      </c>
    </row>
    <row r="7142" spans="1:2">
      <c r="A7142" s="418" t="s">
        <v>5742</v>
      </c>
      <c r="B7142" s="419">
        <v>1</v>
      </c>
    </row>
    <row r="7143" spans="1:2">
      <c r="A7143" s="418" t="s">
        <v>5738</v>
      </c>
      <c r="B7143" s="419">
        <v>1</v>
      </c>
    </row>
    <row r="7144" spans="1:2">
      <c r="A7144" s="21" t="s">
        <v>3189</v>
      </c>
      <c r="B7144" s="419">
        <v>2</v>
      </c>
    </row>
    <row r="7145" spans="1:2">
      <c r="A7145" s="418" t="s">
        <v>5742</v>
      </c>
      <c r="B7145" s="419">
        <v>1</v>
      </c>
    </row>
    <row r="7146" spans="1:2">
      <c r="A7146" s="418" t="s">
        <v>5738</v>
      </c>
      <c r="B7146" s="419">
        <v>1</v>
      </c>
    </row>
    <row r="7147" spans="1:2">
      <c r="A7147" s="21" t="s">
        <v>3486</v>
      </c>
      <c r="B7147" s="419">
        <v>2</v>
      </c>
    </row>
    <row r="7148" spans="1:2">
      <c r="A7148" s="418" t="s">
        <v>5742</v>
      </c>
      <c r="B7148" s="419">
        <v>1</v>
      </c>
    </row>
    <row r="7149" spans="1:2">
      <c r="A7149" s="418" t="s">
        <v>5738</v>
      </c>
      <c r="B7149" s="419">
        <v>1</v>
      </c>
    </row>
    <row r="7150" spans="1:2">
      <c r="A7150" s="21" t="s">
        <v>3497</v>
      </c>
      <c r="B7150" s="419">
        <v>2</v>
      </c>
    </row>
    <row r="7151" spans="1:2">
      <c r="A7151" s="418" t="s">
        <v>5742</v>
      </c>
      <c r="B7151" s="419">
        <v>1</v>
      </c>
    </row>
    <row r="7152" spans="1:2">
      <c r="A7152" s="418" t="s">
        <v>5738</v>
      </c>
      <c r="B7152" s="419">
        <v>1</v>
      </c>
    </row>
    <row r="7153" spans="1:2">
      <c r="A7153" s="21" t="s">
        <v>3508</v>
      </c>
      <c r="B7153" s="419">
        <v>2</v>
      </c>
    </row>
    <row r="7154" spans="1:2">
      <c r="A7154" s="418" t="s">
        <v>5742</v>
      </c>
      <c r="B7154" s="419">
        <v>1</v>
      </c>
    </row>
    <row r="7155" spans="1:2">
      <c r="A7155" s="418" t="s">
        <v>5738</v>
      </c>
      <c r="B7155" s="419">
        <v>1</v>
      </c>
    </row>
    <row r="7156" spans="1:2">
      <c r="A7156" s="21" t="s">
        <v>3519</v>
      </c>
      <c r="B7156" s="419">
        <v>2</v>
      </c>
    </row>
    <row r="7157" spans="1:2">
      <c r="A7157" s="418" t="s">
        <v>5742</v>
      </c>
      <c r="B7157" s="419">
        <v>1</v>
      </c>
    </row>
    <row r="7158" spans="1:2">
      <c r="A7158" s="418" t="s">
        <v>5738</v>
      </c>
      <c r="B7158" s="419">
        <v>1</v>
      </c>
    </row>
    <row r="7159" spans="1:2">
      <c r="A7159" s="21" t="s">
        <v>3530</v>
      </c>
      <c r="B7159" s="419">
        <v>2</v>
      </c>
    </row>
    <row r="7160" spans="1:2">
      <c r="A7160" s="418" t="s">
        <v>5742</v>
      </c>
      <c r="B7160" s="419">
        <v>1</v>
      </c>
    </row>
    <row r="7161" spans="1:2">
      <c r="A7161" s="418" t="s">
        <v>5738</v>
      </c>
      <c r="B7161" s="419">
        <v>1</v>
      </c>
    </row>
    <row r="7162" spans="1:2">
      <c r="A7162" s="21" t="s">
        <v>3541</v>
      </c>
      <c r="B7162" s="419">
        <v>2</v>
      </c>
    </row>
    <row r="7163" spans="1:2">
      <c r="A7163" s="418" t="s">
        <v>5742</v>
      </c>
      <c r="B7163" s="419">
        <v>1</v>
      </c>
    </row>
    <row r="7164" spans="1:2">
      <c r="A7164" s="418" t="s">
        <v>5738</v>
      </c>
      <c r="B7164" s="419">
        <v>1</v>
      </c>
    </row>
    <row r="7165" spans="1:2">
      <c r="A7165" s="21" t="s">
        <v>3200</v>
      </c>
      <c r="B7165" s="419">
        <v>2</v>
      </c>
    </row>
    <row r="7166" spans="1:2">
      <c r="A7166" s="418" t="s">
        <v>5742</v>
      </c>
      <c r="B7166" s="419">
        <v>1</v>
      </c>
    </row>
    <row r="7167" spans="1:2">
      <c r="A7167" s="418" t="s">
        <v>5738</v>
      </c>
      <c r="B7167" s="419">
        <v>1</v>
      </c>
    </row>
    <row r="7168" spans="1:2">
      <c r="A7168" s="21" t="s">
        <v>3211</v>
      </c>
      <c r="B7168" s="419">
        <v>2</v>
      </c>
    </row>
    <row r="7169" spans="1:2">
      <c r="A7169" s="418" t="s">
        <v>5742</v>
      </c>
      <c r="B7169" s="419">
        <v>1</v>
      </c>
    </row>
    <row r="7170" spans="1:2">
      <c r="A7170" s="418" t="s">
        <v>5738</v>
      </c>
      <c r="B7170" s="419">
        <v>1</v>
      </c>
    </row>
    <row r="7171" spans="1:2">
      <c r="A7171" s="21" t="s">
        <v>3222</v>
      </c>
      <c r="B7171" s="419">
        <v>2</v>
      </c>
    </row>
    <row r="7172" spans="1:2">
      <c r="A7172" s="418" t="s">
        <v>5742</v>
      </c>
      <c r="B7172" s="419">
        <v>1</v>
      </c>
    </row>
    <row r="7173" spans="1:2">
      <c r="A7173" s="418" t="s">
        <v>5738</v>
      </c>
      <c r="B7173" s="419">
        <v>1</v>
      </c>
    </row>
    <row r="7174" spans="1:2">
      <c r="A7174" s="21" t="s">
        <v>3233</v>
      </c>
      <c r="B7174" s="419">
        <v>2</v>
      </c>
    </row>
    <row r="7175" spans="1:2">
      <c r="A7175" s="418" t="s">
        <v>5742</v>
      </c>
      <c r="B7175" s="419">
        <v>1</v>
      </c>
    </row>
    <row r="7176" spans="1:2">
      <c r="A7176" s="418" t="s">
        <v>5738</v>
      </c>
      <c r="B7176" s="419">
        <v>1</v>
      </c>
    </row>
    <row r="7177" spans="1:2">
      <c r="A7177" s="21" t="s">
        <v>3244</v>
      </c>
      <c r="B7177" s="419">
        <v>2</v>
      </c>
    </row>
    <row r="7178" spans="1:2">
      <c r="A7178" s="418" t="s">
        <v>5742</v>
      </c>
      <c r="B7178" s="419">
        <v>1</v>
      </c>
    </row>
    <row r="7179" spans="1:2">
      <c r="A7179" s="418" t="s">
        <v>5738</v>
      </c>
      <c r="B7179" s="419">
        <v>1</v>
      </c>
    </row>
    <row r="7180" spans="1:2">
      <c r="A7180" s="21" t="s">
        <v>3255</v>
      </c>
      <c r="B7180" s="419">
        <v>2</v>
      </c>
    </row>
    <row r="7181" spans="1:2">
      <c r="A7181" s="418" t="s">
        <v>5742</v>
      </c>
      <c r="B7181" s="419">
        <v>1</v>
      </c>
    </row>
    <row r="7182" spans="1:2">
      <c r="A7182" s="418" t="s">
        <v>5738</v>
      </c>
      <c r="B7182" s="419">
        <v>1</v>
      </c>
    </row>
    <row r="7183" spans="1:2">
      <c r="A7183" s="21" t="s">
        <v>3160</v>
      </c>
      <c r="B7183" s="419">
        <v>2</v>
      </c>
    </row>
    <row r="7184" spans="1:2">
      <c r="A7184" s="418" t="s">
        <v>5742</v>
      </c>
      <c r="B7184" s="419">
        <v>1</v>
      </c>
    </row>
    <row r="7185" spans="1:2">
      <c r="A7185" s="418" t="s">
        <v>5738</v>
      </c>
      <c r="B7185" s="419">
        <v>1</v>
      </c>
    </row>
    <row r="7186" spans="1:2">
      <c r="A7186" s="21" t="s">
        <v>3259</v>
      </c>
      <c r="B7186" s="419">
        <v>2</v>
      </c>
    </row>
    <row r="7187" spans="1:2">
      <c r="A7187" s="418" t="s">
        <v>5742</v>
      </c>
      <c r="B7187" s="419">
        <v>1</v>
      </c>
    </row>
    <row r="7188" spans="1:2">
      <c r="A7188" s="418" t="s">
        <v>5738</v>
      </c>
      <c r="B7188" s="419">
        <v>1</v>
      </c>
    </row>
    <row r="7189" spans="1:2">
      <c r="A7189" s="21" t="s">
        <v>3270</v>
      </c>
      <c r="B7189" s="419">
        <v>2</v>
      </c>
    </row>
    <row r="7190" spans="1:2">
      <c r="A7190" s="418" t="s">
        <v>5742</v>
      </c>
      <c r="B7190" s="419">
        <v>1</v>
      </c>
    </row>
    <row r="7191" spans="1:2">
      <c r="A7191" s="418" t="s">
        <v>5738</v>
      </c>
      <c r="B7191" s="419">
        <v>1</v>
      </c>
    </row>
    <row r="7192" spans="1:2">
      <c r="A7192" s="21" t="s">
        <v>3281</v>
      </c>
      <c r="B7192" s="419">
        <v>2</v>
      </c>
    </row>
    <row r="7193" spans="1:2">
      <c r="A7193" s="418" t="s">
        <v>5742</v>
      </c>
      <c r="B7193" s="419">
        <v>1</v>
      </c>
    </row>
    <row r="7194" spans="1:2">
      <c r="A7194" s="418" t="s">
        <v>5738</v>
      </c>
      <c r="B7194" s="419">
        <v>1</v>
      </c>
    </row>
    <row r="7195" spans="1:2">
      <c r="A7195" s="21" t="s">
        <v>3292</v>
      </c>
      <c r="B7195" s="419">
        <v>2</v>
      </c>
    </row>
    <row r="7196" spans="1:2">
      <c r="A7196" s="418" t="s">
        <v>5742</v>
      </c>
      <c r="B7196" s="419">
        <v>1</v>
      </c>
    </row>
    <row r="7197" spans="1:2">
      <c r="A7197" s="418" t="s">
        <v>5738</v>
      </c>
      <c r="B7197" s="419">
        <v>1</v>
      </c>
    </row>
    <row r="7198" spans="1:2">
      <c r="A7198" s="21" t="s">
        <v>3303</v>
      </c>
      <c r="B7198" s="419">
        <v>2</v>
      </c>
    </row>
    <row r="7199" spans="1:2">
      <c r="A7199" s="418" t="s">
        <v>5742</v>
      </c>
      <c r="B7199" s="419">
        <v>1</v>
      </c>
    </row>
    <row r="7200" spans="1:2">
      <c r="A7200" s="418" t="s">
        <v>5738</v>
      </c>
      <c r="B7200" s="419">
        <v>1</v>
      </c>
    </row>
    <row r="7201" spans="1:2">
      <c r="A7201" s="21" t="s">
        <v>3314</v>
      </c>
      <c r="B7201" s="419">
        <v>2</v>
      </c>
    </row>
    <row r="7202" spans="1:2">
      <c r="A7202" s="418" t="s">
        <v>5742</v>
      </c>
      <c r="B7202" s="419">
        <v>1</v>
      </c>
    </row>
    <row r="7203" spans="1:2">
      <c r="A7203" s="418" t="s">
        <v>5738</v>
      </c>
      <c r="B7203" s="419">
        <v>1</v>
      </c>
    </row>
    <row r="7204" spans="1:2">
      <c r="A7204" s="21" t="s">
        <v>3325</v>
      </c>
      <c r="B7204" s="419">
        <v>2</v>
      </c>
    </row>
    <row r="7205" spans="1:2">
      <c r="A7205" s="418" t="s">
        <v>5742</v>
      </c>
      <c r="B7205" s="419">
        <v>1</v>
      </c>
    </row>
    <row r="7206" spans="1:2">
      <c r="A7206" s="418" t="s">
        <v>5738</v>
      </c>
      <c r="B7206" s="419">
        <v>1</v>
      </c>
    </row>
    <row r="7207" spans="1:2">
      <c r="A7207" s="21" t="s">
        <v>3336</v>
      </c>
      <c r="B7207" s="419">
        <v>2</v>
      </c>
    </row>
    <row r="7208" spans="1:2">
      <c r="A7208" s="418" t="s">
        <v>5742</v>
      </c>
      <c r="B7208" s="419">
        <v>1</v>
      </c>
    </row>
    <row r="7209" spans="1:2">
      <c r="A7209" s="418" t="s">
        <v>5738</v>
      </c>
      <c r="B7209" s="419">
        <v>1</v>
      </c>
    </row>
    <row r="7210" spans="1:2">
      <c r="A7210" s="21" t="s">
        <v>3347</v>
      </c>
      <c r="B7210" s="419">
        <v>2</v>
      </c>
    </row>
    <row r="7211" spans="1:2">
      <c r="A7211" s="418" t="s">
        <v>5742</v>
      </c>
      <c r="B7211" s="419">
        <v>1</v>
      </c>
    </row>
    <row r="7212" spans="1:2">
      <c r="A7212" s="418" t="s">
        <v>5738</v>
      </c>
      <c r="B7212" s="419">
        <v>1</v>
      </c>
    </row>
    <row r="7213" spans="1:2">
      <c r="A7213" s="21" t="s">
        <v>3358</v>
      </c>
      <c r="B7213" s="419">
        <v>2</v>
      </c>
    </row>
    <row r="7214" spans="1:2">
      <c r="A7214" s="418" t="s">
        <v>5742</v>
      </c>
      <c r="B7214" s="419">
        <v>1</v>
      </c>
    </row>
    <row r="7215" spans="1:2">
      <c r="A7215" s="418" t="s">
        <v>5738</v>
      </c>
      <c r="B7215" s="419">
        <v>1</v>
      </c>
    </row>
    <row r="7216" spans="1:2">
      <c r="A7216" s="21" t="s">
        <v>3171</v>
      </c>
      <c r="B7216" s="419">
        <v>2</v>
      </c>
    </row>
    <row r="7217" spans="1:2">
      <c r="A7217" s="418" t="s">
        <v>5742</v>
      </c>
      <c r="B7217" s="419">
        <v>1</v>
      </c>
    </row>
    <row r="7218" spans="1:2">
      <c r="A7218" s="418" t="s">
        <v>5738</v>
      </c>
      <c r="B7218" s="419">
        <v>1</v>
      </c>
    </row>
    <row r="7219" spans="1:2">
      <c r="A7219" s="21" t="s">
        <v>3369</v>
      </c>
      <c r="B7219" s="419">
        <v>2</v>
      </c>
    </row>
    <row r="7220" spans="1:2">
      <c r="A7220" s="418" t="s">
        <v>5742</v>
      </c>
      <c r="B7220" s="419">
        <v>1</v>
      </c>
    </row>
    <row r="7221" spans="1:2">
      <c r="A7221" s="418" t="s">
        <v>5738</v>
      </c>
      <c r="B7221" s="419">
        <v>1</v>
      </c>
    </row>
    <row r="7222" spans="1:2">
      <c r="A7222" s="21" t="s">
        <v>3380</v>
      </c>
      <c r="B7222" s="419">
        <v>2</v>
      </c>
    </row>
    <row r="7223" spans="1:2">
      <c r="A7223" s="418" t="s">
        <v>5742</v>
      </c>
      <c r="B7223" s="419">
        <v>1</v>
      </c>
    </row>
    <row r="7224" spans="1:2">
      <c r="A7224" s="418" t="s">
        <v>5738</v>
      </c>
      <c r="B7224" s="419">
        <v>1</v>
      </c>
    </row>
    <row r="7225" spans="1:2">
      <c r="A7225" s="21" t="s">
        <v>3391</v>
      </c>
      <c r="B7225" s="419">
        <v>2</v>
      </c>
    </row>
    <row r="7226" spans="1:2">
      <c r="A7226" s="418" t="s">
        <v>5742</v>
      </c>
      <c r="B7226" s="419">
        <v>1</v>
      </c>
    </row>
    <row r="7227" spans="1:2">
      <c r="A7227" s="418" t="s">
        <v>5738</v>
      </c>
      <c r="B7227" s="419">
        <v>1</v>
      </c>
    </row>
    <row r="7228" spans="1:2">
      <c r="A7228" s="21" t="s">
        <v>3402</v>
      </c>
      <c r="B7228" s="419">
        <v>2</v>
      </c>
    </row>
    <row r="7229" spans="1:2">
      <c r="A7229" s="418" t="s">
        <v>5742</v>
      </c>
      <c r="B7229" s="419">
        <v>1</v>
      </c>
    </row>
    <row r="7230" spans="1:2">
      <c r="A7230" s="418" t="s">
        <v>5738</v>
      </c>
      <c r="B7230" s="419">
        <v>1</v>
      </c>
    </row>
    <row r="7231" spans="1:2">
      <c r="A7231" s="21" t="s">
        <v>3413</v>
      </c>
      <c r="B7231" s="419">
        <v>2</v>
      </c>
    </row>
    <row r="7232" spans="1:2">
      <c r="A7232" s="418" t="s">
        <v>5742</v>
      </c>
      <c r="B7232" s="419">
        <v>1</v>
      </c>
    </row>
    <row r="7233" spans="1:2">
      <c r="A7233" s="418" t="s">
        <v>5738</v>
      </c>
      <c r="B7233" s="419">
        <v>1</v>
      </c>
    </row>
    <row r="7234" spans="1:2">
      <c r="A7234" s="21" t="s">
        <v>3424</v>
      </c>
      <c r="B7234" s="419">
        <v>2</v>
      </c>
    </row>
    <row r="7235" spans="1:2">
      <c r="A7235" s="418" t="s">
        <v>5742</v>
      </c>
      <c r="B7235" s="419">
        <v>1</v>
      </c>
    </row>
    <row r="7236" spans="1:2">
      <c r="A7236" s="418" t="s">
        <v>5738</v>
      </c>
      <c r="B7236" s="419">
        <v>1</v>
      </c>
    </row>
    <row r="7237" spans="1:2">
      <c r="A7237" s="21" t="s">
        <v>3435</v>
      </c>
      <c r="B7237" s="419">
        <v>2</v>
      </c>
    </row>
    <row r="7238" spans="1:2">
      <c r="A7238" s="418" t="s">
        <v>5742</v>
      </c>
      <c r="B7238" s="419">
        <v>1</v>
      </c>
    </row>
    <row r="7239" spans="1:2">
      <c r="A7239" s="418" t="s">
        <v>5738</v>
      </c>
      <c r="B7239" s="419">
        <v>1</v>
      </c>
    </row>
    <row r="7240" spans="1:2">
      <c r="A7240" s="21" t="s">
        <v>3446</v>
      </c>
      <c r="B7240" s="419">
        <v>2</v>
      </c>
    </row>
    <row r="7241" spans="1:2">
      <c r="A7241" s="418" t="s">
        <v>5742</v>
      </c>
      <c r="B7241" s="419">
        <v>1</v>
      </c>
    </row>
    <row r="7242" spans="1:2">
      <c r="A7242" s="418" t="s">
        <v>5738</v>
      </c>
      <c r="B7242" s="419">
        <v>1</v>
      </c>
    </row>
    <row r="7243" spans="1:2">
      <c r="A7243" s="21" t="s">
        <v>3457</v>
      </c>
      <c r="B7243" s="419">
        <v>2</v>
      </c>
    </row>
    <row r="7244" spans="1:2">
      <c r="A7244" s="418" t="s">
        <v>5742</v>
      </c>
      <c r="B7244" s="419">
        <v>1</v>
      </c>
    </row>
    <row r="7245" spans="1:2">
      <c r="A7245" s="418" t="s">
        <v>5738</v>
      </c>
      <c r="B7245" s="419">
        <v>1</v>
      </c>
    </row>
    <row r="7246" spans="1:2">
      <c r="A7246" s="21" t="s">
        <v>3468</v>
      </c>
      <c r="B7246" s="419">
        <v>2</v>
      </c>
    </row>
    <row r="7247" spans="1:2">
      <c r="A7247" s="418" t="s">
        <v>5742</v>
      </c>
      <c r="B7247" s="419">
        <v>1</v>
      </c>
    </row>
    <row r="7248" spans="1:2">
      <c r="A7248" s="418" t="s">
        <v>5738</v>
      </c>
      <c r="B7248" s="419">
        <v>1</v>
      </c>
    </row>
    <row r="7249" spans="1:2">
      <c r="A7249" s="21" t="s">
        <v>3182</v>
      </c>
      <c r="B7249" s="419">
        <v>2</v>
      </c>
    </row>
    <row r="7250" spans="1:2">
      <c r="A7250" s="418" t="s">
        <v>5742</v>
      </c>
      <c r="B7250" s="419">
        <v>1</v>
      </c>
    </row>
    <row r="7251" spans="1:2">
      <c r="A7251" s="418" t="s">
        <v>5738</v>
      </c>
      <c r="B7251" s="419">
        <v>1</v>
      </c>
    </row>
    <row r="7252" spans="1:2">
      <c r="A7252" s="21" t="s">
        <v>3479</v>
      </c>
      <c r="B7252" s="419">
        <v>2</v>
      </c>
    </row>
    <row r="7253" spans="1:2">
      <c r="A7253" s="418" t="s">
        <v>5742</v>
      </c>
      <c r="B7253" s="419">
        <v>1</v>
      </c>
    </row>
    <row r="7254" spans="1:2">
      <c r="A7254" s="418" t="s">
        <v>5738</v>
      </c>
      <c r="B7254" s="419">
        <v>1</v>
      </c>
    </row>
    <row r="7255" spans="1:2">
      <c r="A7255" s="21" t="s">
        <v>3490</v>
      </c>
      <c r="B7255" s="419">
        <v>2</v>
      </c>
    </row>
    <row r="7256" spans="1:2">
      <c r="A7256" s="418" t="s">
        <v>5742</v>
      </c>
      <c r="B7256" s="419">
        <v>1</v>
      </c>
    </row>
    <row r="7257" spans="1:2">
      <c r="A7257" s="418" t="s">
        <v>5738</v>
      </c>
      <c r="B7257" s="419">
        <v>1</v>
      </c>
    </row>
    <row r="7258" spans="1:2">
      <c r="A7258" s="21" t="s">
        <v>3501</v>
      </c>
      <c r="B7258" s="419">
        <v>2</v>
      </c>
    </row>
    <row r="7259" spans="1:2">
      <c r="A7259" s="418" t="s">
        <v>5742</v>
      </c>
      <c r="B7259" s="419">
        <v>1</v>
      </c>
    </row>
    <row r="7260" spans="1:2">
      <c r="A7260" s="418" t="s">
        <v>5738</v>
      </c>
      <c r="B7260" s="419">
        <v>1</v>
      </c>
    </row>
    <row r="7261" spans="1:2">
      <c r="A7261" s="21" t="s">
        <v>3512</v>
      </c>
      <c r="B7261" s="419">
        <v>2</v>
      </c>
    </row>
    <row r="7262" spans="1:2">
      <c r="A7262" s="418" t="s">
        <v>5742</v>
      </c>
      <c r="B7262" s="419">
        <v>1</v>
      </c>
    </row>
    <row r="7263" spans="1:2">
      <c r="A7263" s="418" t="s">
        <v>5738</v>
      </c>
      <c r="B7263" s="419">
        <v>1</v>
      </c>
    </row>
    <row r="7264" spans="1:2">
      <c r="A7264" s="21" t="s">
        <v>3523</v>
      </c>
      <c r="B7264" s="419">
        <v>2</v>
      </c>
    </row>
    <row r="7265" spans="1:2">
      <c r="A7265" s="418" t="s">
        <v>5742</v>
      </c>
      <c r="B7265" s="419">
        <v>1</v>
      </c>
    </row>
    <row r="7266" spans="1:2">
      <c r="A7266" s="418" t="s">
        <v>5738</v>
      </c>
      <c r="B7266" s="419">
        <v>1</v>
      </c>
    </row>
    <row r="7267" spans="1:2">
      <c r="A7267" s="21" t="s">
        <v>3534</v>
      </c>
      <c r="B7267" s="419">
        <v>2</v>
      </c>
    </row>
    <row r="7268" spans="1:2">
      <c r="A7268" s="418" t="s">
        <v>5742</v>
      </c>
      <c r="B7268" s="419">
        <v>1</v>
      </c>
    </row>
    <row r="7269" spans="1:2">
      <c r="A7269" s="418" t="s">
        <v>5738</v>
      </c>
      <c r="B7269" s="419">
        <v>1</v>
      </c>
    </row>
    <row r="7270" spans="1:2">
      <c r="A7270" s="21" t="s">
        <v>3193</v>
      </c>
      <c r="B7270" s="419">
        <v>2</v>
      </c>
    </row>
    <row r="7271" spans="1:2">
      <c r="A7271" s="418" t="s">
        <v>5742</v>
      </c>
      <c r="B7271" s="419">
        <v>1</v>
      </c>
    </row>
    <row r="7272" spans="1:2">
      <c r="A7272" s="418" t="s">
        <v>5738</v>
      </c>
      <c r="B7272" s="419">
        <v>1</v>
      </c>
    </row>
    <row r="7273" spans="1:2">
      <c r="A7273" s="21" t="s">
        <v>3204</v>
      </c>
      <c r="B7273" s="419">
        <v>2</v>
      </c>
    </row>
    <row r="7274" spans="1:2">
      <c r="A7274" s="418" t="s">
        <v>5742</v>
      </c>
      <c r="B7274" s="419">
        <v>1</v>
      </c>
    </row>
    <row r="7275" spans="1:2">
      <c r="A7275" s="418" t="s">
        <v>5738</v>
      </c>
      <c r="B7275" s="419">
        <v>1</v>
      </c>
    </row>
    <row r="7276" spans="1:2">
      <c r="A7276" s="21" t="s">
        <v>3215</v>
      </c>
      <c r="B7276" s="419">
        <v>2</v>
      </c>
    </row>
    <row r="7277" spans="1:2">
      <c r="A7277" s="418" t="s">
        <v>5742</v>
      </c>
      <c r="B7277" s="419">
        <v>1</v>
      </c>
    </row>
    <row r="7278" spans="1:2">
      <c r="A7278" s="418" t="s">
        <v>5738</v>
      </c>
      <c r="B7278" s="419">
        <v>1</v>
      </c>
    </row>
    <row r="7279" spans="1:2">
      <c r="A7279" s="21" t="s">
        <v>3226</v>
      </c>
      <c r="B7279" s="419">
        <v>2</v>
      </c>
    </row>
    <row r="7280" spans="1:2">
      <c r="A7280" s="418" t="s">
        <v>5742</v>
      </c>
      <c r="B7280" s="419">
        <v>1</v>
      </c>
    </row>
    <row r="7281" spans="1:2">
      <c r="A7281" s="418" t="s">
        <v>5738</v>
      </c>
      <c r="B7281" s="419">
        <v>1</v>
      </c>
    </row>
    <row r="7282" spans="1:2">
      <c r="A7282" s="21" t="s">
        <v>3237</v>
      </c>
      <c r="B7282" s="419">
        <v>2</v>
      </c>
    </row>
    <row r="7283" spans="1:2">
      <c r="A7283" s="418" t="s">
        <v>5742</v>
      </c>
      <c r="B7283" s="419">
        <v>1</v>
      </c>
    </row>
    <row r="7284" spans="1:2">
      <c r="A7284" s="418" t="s">
        <v>5738</v>
      </c>
      <c r="B7284" s="419">
        <v>1</v>
      </c>
    </row>
    <row r="7285" spans="1:2">
      <c r="A7285" s="21" t="s">
        <v>3248</v>
      </c>
      <c r="B7285" s="419">
        <v>2</v>
      </c>
    </row>
    <row r="7286" spans="1:2">
      <c r="A7286" s="418" t="s">
        <v>5742</v>
      </c>
      <c r="B7286" s="419">
        <v>1</v>
      </c>
    </row>
    <row r="7287" spans="1:2">
      <c r="A7287" s="418" t="s">
        <v>5738</v>
      </c>
      <c r="B7287" s="419">
        <v>1</v>
      </c>
    </row>
    <row r="7288" spans="1:2">
      <c r="A7288" s="21" t="s">
        <v>3163</v>
      </c>
      <c r="B7288" s="419">
        <v>2</v>
      </c>
    </row>
    <row r="7289" spans="1:2">
      <c r="A7289" s="418" t="s">
        <v>5742</v>
      </c>
      <c r="B7289" s="419">
        <v>1</v>
      </c>
    </row>
    <row r="7290" spans="1:2">
      <c r="A7290" s="418" t="s">
        <v>5738</v>
      </c>
      <c r="B7290" s="419">
        <v>1</v>
      </c>
    </row>
    <row r="7291" spans="1:2">
      <c r="A7291" s="21" t="s">
        <v>3262</v>
      </c>
      <c r="B7291" s="419">
        <v>2</v>
      </c>
    </row>
    <row r="7292" spans="1:2">
      <c r="A7292" s="418" t="s">
        <v>5742</v>
      </c>
      <c r="B7292" s="419">
        <v>1</v>
      </c>
    </row>
    <row r="7293" spans="1:2">
      <c r="A7293" s="418" t="s">
        <v>5738</v>
      </c>
      <c r="B7293" s="419">
        <v>1</v>
      </c>
    </row>
    <row r="7294" spans="1:2">
      <c r="A7294" s="21" t="s">
        <v>3273</v>
      </c>
      <c r="B7294" s="419">
        <v>2</v>
      </c>
    </row>
    <row r="7295" spans="1:2">
      <c r="A7295" s="418" t="s">
        <v>5742</v>
      </c>
      <c r="B7295" s="419">
        <v>1</v>
      </c>
    </row>
    <row r="7296" spans="1:2">
      <c r="A7296" s="418" t="s">
        <v>5738</v>
      </c>
      <c r="B7296" s="419">
        <v>1</v>
      </c>
    </row>
    <row r="7297" spans="1:2">
      <c r="A7297" s="21" t="s">
        <v>3284</v>
      </c>
      <c r="B7297" s="419">
        <v>2</v>
      </c>
    </row>
    <row r="7298" spans="1:2">
      <c r="A7298" s="418" t="s">
        <v>5742</v>
      </c>
      <c r="B7298" s="419">
        <v>1</v>
      </c>
    </row>
    <row r="7299" spans="1:2">
      <c r="A7299" s="418" t="s">
        <v>5738</v>
      </c>
      <c r="B7299" s="419">
        <v>1</v>
      </c>
    </row>
    <row r="7300" spans="1:2">
      <c r="A7300" s="21" t="s">
        <v>3295</v>
      </c>
      <c r="B7300" s="419">
        <v>2</v>
      </c>
    </row>
    <row r="7301" spans="1:2">
      <c r="A7301" s="418" t="s">
        <v>5742</v>
      </c>
      <c r="B7301" s="419">
        <v>1</v>
      </c>
    </row>
    <row r="7302" spans="1:2">
      <c r="A7302" s="418" t="s">
        <v>5738</v>
      </c>
      <c r="B7302" s="419">
        <v>1</v>
      </c>
    </row>
    <row r="7303" spans="1:2">
      <c r="A7303" s="21" t="s">
        <v>3306</v>
      </c>
      <c r="B7303" s="419">
        <v>2</v>
      </c>
    </row>
    <row r="7304" spans="1:2">
      <c r="A7304" s="418" t="s">
        <v>5742</v>
      </c>
      <c r="B7304" s="419">
        <v>1</v>
      </c>
    </row>
    <row r="7305" spans="1:2">
      <c r="A7305" s="418" t="s">
        <v>5738</v>
      </c>
      <c r="B7305" s="419">
        <v>1</v>
      </c>
    </row>
    <row r="7306" spans="1:2">
      <c r="A7306" s="21" t="s">
        <v>3317</v>
      </c>
      <c r="B7306" s="419">
        <v>2</v>
      </c>
    </row>
    <row r="7307" spans="1:2">
      <c r="A7307" s="418" t="s">
        <v>5742</v>
      </c>
      <c r="B7307" s="419">
        <v>1</v>
      </c>
    </row>
    <row r="7308" spans="1:2">
      <c r="A7308" s="418" t="s">
        <v>5738</v>
      </c>
      <c r="B7308" s="419">
        <v>1</v>
      </c>
    </row>
    <row r="7309" spans="1:2">
      <c r="A7309" s="21" t="s">
        <v>3328</v>
      </c>
      <c r="B7309" s="419">
        <v>2</v>
      </c>
    </row>
    <row r="7310" spans="1:2">
      <c r="A7310" s="418" t="s">
        <v>5742</v>
      </c>
      <c r="B7310" s="419">
        <v>1</v>
      </c>
    </row>
    <row r="7311" spans="1:2">
      <c r="A7311" s="418" t="s">
        <v>5738</v>
      </c>
      <c r="B7311" s="419">
        <v>1</v>
      </c>
    </row>
    <row r="7312" spans="1:2">
      <c r="A7312" s="21" t="s">
        <v>3339</v>
      </c>
      <c r="B7312" s="419">
        <v>2</v>
      </c>
    </row>
    <row r="7313" spans="1:2">
      <c r="A7313" s="418" t="s">
        <v>5742</v>
      </c>
      <c r="B7313" s="419">
        <v>1</v>
      </c>
    </row>
    <row r="7314" spans="1:2">
      <c r="A7314" s="418" t="s">
        <v>5738</v>
      </c>
      <c r="B7314" s="419">
        <v>1</v>
      </c>
    </row>
    <row r="7315" spans="1:2">
      <c r="A7315" s="21" t="s">
        <v>3350</v>
      </c>
      <c r="B7315" s="419">
        <v>2</v>
      </c>
    </row>
    <row r="7316" spans="1:2">
      <c r="A7316" s="418" t="s">
        <v>5742</v>
      </c>
      <c r="B7316" s="419">
        <v>1</v>
      </c>
    </row>
    <row r="7317" spans="1:2">
      <c r="A7317" s="418" t="s">
        <v>5738</v>
      </c>
      <c r="B7317" s="419">
        <v>1</v>
      </c>
    </row>
    <row r="7318" spans="1:2">
      <c r="A7318" s="21" t="s">
        <v>3361</v>
      </c>
      <c r="B7318" s="419">
        <v>2</v>
      </c>
    </row>
    <row r="7319" spans="1:2">
      <c r="A7319" s="418" t="s">
        <v>5742</v>
      </c>
      <c r="B7319" s="419">
        <v>1</v>
      </c>
    </row>
    <row r="7320" spans="1:2">
      <c r="A7320" s="418" t="s">
        <v>5738</v>
      </c>
      <c r="B7320" s="419">
        <v>1</v>
      </c>
    </row>
    <row r="7321" spans="1:2">
      <c r="A7321" s="21" t="s">
        <v>3174</v>
      </c>
      <c r="B7321" s="419">
        <v>2</v>
      </c>
    </row>
    <row r="7322" spans="1:2">
      <c r="A7322" s="418" t="s">
        <v>5742</v>
      </c>
      <c r="B7322" s="419">
        <v>1</v>
      </c>
    </row>
    <row r="7323" spans="1:2">
      <c r="A7323" s="418" t="s">
        <v>5738</v>
      </c>
      <c r="B7323" s="419">
        <v>1</v>
      </c>
    </row>
    <row r="7324" spans="1:2">
      <c r="A7324" s="21" t="s">
        <v>3372</v>
      </c>
      <c r="B7324" s="419">
        <v>2</v>
      </c>
    </row>
    <row r="7325" spans="1:2">
      <c r="A7325" s="418" t="s">
        <v>5742</v>
      </c>
      <c r="B7325" s="419">
        <v>1</v>
      </c>
    </row>
    <row r="7326" spans="1:2">
      <c r="A7326" s="418" t="s">
        <v>5738</v>
      </c>
      <c r="B7326" s="419">
        <v>1</v>
      </c>
    </row>
    <row r="7327" spans="1:2">
      <c r="A7327" s="21" t="s">
        <v>3383</v>
      </c>
      <c r="B7327" s="419">
        <v>2</v>
      </c>
    </row>
    <row r="7328" spans="1:2">
      <c r="A7328" s="418" t="s">
        <v>5742</v>
      </c>
      <c r="B7328" s="419">
        <v>1</v>
      </c>
    </row>
    <row r="7329" spans="1:2">
      <c r="A7329" s="418" t="s">
        <v>5738</v>
      </c>
      <c r="B7329" s="419">
        <v>1</v>
      </c>
    </row>
    <row r="7330" spans="1:2">
      <c r="A7330" s="21" t="s">
        <v>3394</v>
      </c>
      <c r="B7330" s="419">
        <v>2</v>
      </c>
    </row>
    <row r="7331" spans="1:2">
      <c r="A7331" s="418" t="s">
        <v>5742</v>
      </c>
      <c r="B7331" s="419">
        <v>1</v>
      </c>
    </row>
    <row r="7332" spans="1:2">
      <c r="A7332" s="418" t="s">
        <v>5738</v>
      </c>
      <c r="B7332" s="419">
        <v>1</v>
      </c>
    </row>
    <row r="7333" spans="1:2">
      <c r="A7333" s="21" t="s">
        <v>3405</v>
      </c>
      <c r="B7333" s="419">
        <v>2</v>
      </c>
    </row>
    <row r="7334" spans="1:2">
      <c r="A7334" s="418" t="s">
        <v>5742</v>
      </c>
      <c r="B7334" s="419">
        <v>1</v>
      </c>
    </row>
    <row r="7335" spans="1:2">
      <c r="A7335" s="418" t="s">
        <v>5738</v>
      </c>
      <c r="B7335" s="419">
        <v>1</v>
      </c>
    </row>
    <row r="7336" spans="1:2">
      <c r="A7336" s="21" t="s">
        <v>3416</v>
      </c>
      <c r="B7336" s="419">
        <v>2</v>
      </c>
    </row>
    <row r="7337" spans="1:2">
      <c r="A7337" s="418" t="s">
        <v>5742</v>
      </c>
      <c r="B7337" s="419">
        <v>1</v>
      </c>
    </row>
    <row r="7338" spans="1:2">
      <c r="A7338" s="418" t="s">
        <v>5738</v>
      </c>
      <c r="B7338" s="419">
        <v>1</v>
      </c>
    </row>
    <row r="7339" spans="1:2">
      <c r="A7339" s="21" t="s">
        <v>3427</v>
      </c>
      <c r="B7339" s="419">
        <v>2</v>
      </c>
    </row>
    <row r="7340" spans="1:2">
      <c r="A7340" s="418" t="s">
        <v>5742</v>
      </c>
      <c r="B7340" s="419">
        <v>1</v>
      </c>
    </row>
    <row r="7341" spans="1:2">
      <c r="A7341" s="418" t="s">
        <v>5738</v>
      </c>
      <c r="B7341" s="419">
        <v>1</v>
      </c>
    </row>
    <row r="7342" spans="1:2">
      <c r="A7342" s="21" t="s">
        <v>3438</v>
      </c>
      <c r="B7342" s="419">
        <v>2</v>
      </c>
    </row>
    <row r="7343" spans="1:2">
      <c r="A7343" s="418" t="s">
        <v>5742</v>
      </c>
      <c r="B7343" s="419">
        <v>1</v>
      </c>
    </row>
    <row r="7344" spans="1:2">
      <c r="A7344" s="418" t="s">
        <v>5738</v>
      </c>
      <c r="B7344" s="419">
        <v>1</v>
      </c>
    </row>
    <row r="7345" spans="1:2">
      <c r="A7345" s="21" t="s">
        <v>3449</v>
      </c>
      <c r="B7345" s="419">
        <v>2</v>
      </c>
    </row>
    <row r="7346" spans="1:2">
      <c r="A7346" s="418" t="s">
        <v>5742</v>
      </c>
      <c r="B7346" s="419">
        <v>1</v>
      </c>
    </row>
    <row r="7347" spans="1:2">
      <c r="A7347" s="418" t="s">
        <v>5738</v>
      </c>
      <c r="B7347" s="419">
        <v>1</v>
      </c>
    </row>
    <row r="7348" spans="1:2">
      <c r="A7348" s="21" t="s">
        <v>3460</v>
      </c>
      <c r="B7348" s="419">
        <v>2</v>
      </c>
    </row>
    <row r="7349" spans="1:2">
      <c r="A7349" s="418" t="s">
        <v>5742</v>
      </c>
      <c r="B7349" s="419">
        <v>1</v>
      </c>
    </row>
    <row r="7350" spans="1:2">
      <c r="A7350" s="418" t="s">
        <v>5738</v>
      </c>
      <c r="B7350" s="419">
        <v>1</v>
      </c>
    </row>
    <row r="7351" spans="1:2">
      <c r="A7351" s="21" t="s">
        <v>3471</v>
      </c>
      <c r="B7351" s="419">
        <v>2</v>
      </c>
    </row>
    <row r="7352" spans="1:2">
      <c r="A7352" s="418" t="s">
        <v>5742</v>
      </c>
      <c r="B7352" s="419">
        <v>1</v>
      </c>
    </row>
    <row r="7353" spans="1:2">
      <c r="A7353" s="418" t="s">
        <v>5738</v>
      </c>
      <c r="B7353" s="419">
        <v>1</v>
      </c>
    </row>
    <row r="7354" spans="1:2">
      <c r="A7354" s="21" t="s">
        <v>3185</v>
      </c>
      <c r="B7354" s="419">
        <v>2</v>
      </c>
    </row>
    <row r="7355" spans="1:2">
      <c r="A7355" s="418" t="s">
        <v>5742</v>
      </c>
      <c r="B7355" s="419">
        <v>1</v>
      </c>
    </row>
    <row r="7356" spans="1:2">
      <c r="A7356" s="418" t="s">
        <v>5738</v>
      </c>
      <c r="B7356" s="419">
        <v>1</v>
      </c>
    </row>
    <row r="7357" spans="1:2">
      <c r="A7357" s="21" t="s">
        <v>3482</v>
      </c>
      <c r="B7357" s="419">
        <v>2</v>
      </c>
    </row>
    <row r="7358" spans="1:2">
      <c r="A7358" s="418" t="s">
        <v>5742</v>
      </c>
      <c r="B7358" s="419">
        <v>1</v>
      </c>
    </row>
    <row r="7359" spans="1:2">
      <c r="A7359" s="418" t="s">
        <v>5738</v>
      </c>
      <c r="B7359" s="419">
        <v>1</v>
      </c>
    </row>
    <row r="7360" spans="1:2">
      <c r="A7360" s="21" t="s">
        <v>3493</v>
      </c>
      <c r="B7360" s="419">
        <v>2</v>
      </c>
    </row>
    <row r="7361" spans="1:2">
      <c r="A7361" s="418" t="s">
        <v>5742</v>
      </c>
      <c r="B7361" s="419">
        <v>1</v>
      </c>
    </row>
    <row r="7362" spans="1:2">
      <c r="A7362" s="418" t="s">
        <v>5738</v>
      </c>
      <c r="B7362" s="419">
        <v>1</v>
      </c>
    </row>
    <row r="7363" spans="1:2">
      <c r="A7363" s="21" t="s">
        <v>3504</v>
      </c>
      <c r="B7363" s="419">
        <v>2</v>
      </c>
    </row>
    <row r="7364" spans="1:2">
      <c r="A7364" s="418" t="s">
        <v>5742</v>
      </c>
      <c r="B7364" s="419">
        <v>1</v>
      </c>
    </row>
    <row r="7365" spans="1:2">
      <c r="A7365" s="418" t="s">
        <v>5738</v>
      </c>
      <c r="B7365" s="419">
        <v>1</v>
      </c>
    </row>
    <row r="7366" spans="1:2">
      <c r="A7366" s="21" t="s">
        <v>3515</v>
      </c>
      <c r="B7366" s="419">
        <v>2</v>
      </c>
    </row>
    <row r="7367" spans="1:2">
      <c r="A7367" s="418" t="s">
        <v>5742</v>
      </c>
      <c r="B7367" s="419">
        <v>1</v>
      </c>
    </row>
    <row r="7368" spans="1:2">
      <c r="A7368" s="418" t="s">
        <v>5738</v>
      </c>
      <c r="B7368" s="419">
        <v>1</v>
      </c>
    </row>
    <row r="7369" spans="1:2">
      <c r="A7369" s="21" t="s">
        <v>3526</v>
      </c>
      <c r="B7369" s="419">
        <v>2</v>
      </c>
    </row>
    <row r="7370" spans="1:2">
      <c r="A7370" s="418" t="s">
        <v>5742</v>
      </c>
      <c r="B7370" s="419">
        <v>1</v>
      </c>
    </row>
    <row r="7371" spans="1:2">
      <c r="A7371" s="418" t="s">
        <v>5738</v>
      </c>
      <c r="B7371" s="419">
        <v>1</v>
      </c>
    </row>
    <row r="7372" spans="1:2">
      <c r="A7372" s="21" t="s">
        <v>3537</v>
      </c>
      <c r="B7372" s="419">
        <v>2</v>
      </c>
    </row>
    <row r="7373" spans="1:2">
      <c r="A7373" s="418" t="s">
        <v>5742</v>
      </c>
      <c r="B7373" s="419">
        <v>1</v>
      </c>
    </row>
    <row r="7374" spans="1:2">
      <c r="A7374" s="418" t="s">
        <v>5738</v>
      </c>
      <c r="B7374" s="419">
        <v>1</v>
      </c>
    </row>
    <row r="7375" spans="1:2">
      <c r="A7375" s="21" t="s">
        <v>3196</v>
      </c>
      <c r="B7375" s="419">
        <v>2</v>
      </c>
    </row>
    <row r="7376" spans="1:2">
      <c r="A7376" s="418" t="s">
        <v>5742</v>
      </c>
      <c r="B7376" s="419">
        <v>1</v>
      </c>
    </row>
    <row r="7377" spans="1:2">
      <c r="A7377" s="418" t="s">
        <v>5738</v>
      </c>
      <c r="B7377" s="419">
        <v>1</v>
      </c>
    </row>
    <row r="7378" spans="1:2">
      <c r="A7378" s="21" t="s">
        <v>3207</v>
      </c>
      <c r="B7378" s="419">
        <v>2</v>
      </c>
    </row>
    <row r="7379" spans="1:2">
      <c r="A7379" s="418" t="s">
        <v>5742</v>
      </c>
      <c r="B7379" s="419">
        <v>1</v>
      </c>
    </row>
    <row r="7380" spans="1:2">
      <c r="A7380" s="418" t="s">
        <v>5738</v>
      </c>
      <c r="B7380" s="419">
        <v>1</v>
      </c>
    </row>
    <row r="7381" spans="1:2">
      <c r="A7381" s="21" t="s">
        <v>3218</v>
      </c>
      <c r="B7381" s="419">
        <v>2</v>
      </c>
    </row>
    <row r="7382" spans="1:2">
      <c r="A7382" s="418" t="s">
        <v>5742</v>
      </c>
      <c r="B7382" s="419">
        <v>1</v>
      </c>
    </row>
    <row r="7383" spans="1:2">
      <c r="A7383" s="418" t="s">
        <v>5738</v>
      </c>
      <c r="B7383" s="419">
        <v>1</v>
      </c>
    </row>
    <row r="7384" spans="1:2">
      <c r="A7384" s="21" t="s">
        <v>3229</v>
      </c>
      <c r="B7384" s="419">
        <v>2</v>
      </c>
    </row>
    <row r="7385" spans="1:2">
      <c r="A7385" s="418" t="s">
        <v>5742</v>
      </c>
      <c r="B7385" s="419">
        <v>1</v>
      </c>
    </row>
    <row r="7386" spans="1:2">
      <c r="A7386" s="418" t="s">
        <v>5738</v>
      </c>
      <c r="B7386" s="419">
        <v>1</v>
      </c>
    </row>
    <row r="7387" spans="1:2">
      <c r="A7387" s="21" t="s">
        <v>3240</v>
      </c>
      <c r="B7387" s="419">
        <v>2</v>
      </c>
    </row>
    <row r="7388" spans="1:2">
      <c r="A7388" s="418" t="s">
        <v>5742</v>
      </c>
      <c r="B7388" s="419">
        <v>1</v>
      </c>
    </row>
    <row r="7389" spans="1:2">
      <c r="A7389" s="418" t="s">
        <v>5738</v>
      </c>
      <c r="B7389" s="419">
        <v>1</v>
      </c>
    </row>
    <row r="7390" spans="1:2">
      <c r="A7390" s="21" t="s">
        <v>3251</v>
      </c>
      <c r="B7390" s="419">
        <v>2</v>
      </c>
    </row>
    <row r="7391" spans="1:2">
      <c r="A7391" s="418" t="s">
        <v>5742</v>
      </c>
      <c r="B7391" s="419">
        <v>1</v>
      </c>
    </row>
    <row r="7392" spans="1:2">
      <c r="A7392" s="418" t="s">
        <v>5738</v>
      </c>
      <c r="B7392" s="419">
        <v>1</v>
      </c>
    </row>
    <row r="7393" spans="1:2">
      <c r="A7393" s="21" t="s">
        <v>3165</v>
      </c>
      <c r="B7393" s="419">
        <v>2</v>
      </c>
    </row>
    <row r="7394" spans="1:2">
      <c r="A7394" s="418" t="s">
        <v>5742</v>
      </c>
      <c r="B7394" s="419">
        <v>1</v>
      </c>
    </row>
    <row r="7395" spans="1:2">
      <c r="A7395" s="418" t="s">
        <v>5738</v>
      </c>
      <c r="B7395" s="419">
        <v>1</v>
      </c>
    </row>
    <row r="7396" spans="1:2">
      <c r="A7396" s="21" t="s">
        <v>3264</v>
      </c>
      <c r="B7396" s="419">
        <v>2</v>
      </c>
    </row>
    <row r="7397" spans="1:2">
      <c r="A7397" s="418" t="s">
        <v>5742</v>
      </c>
      <c r="B7397" s="419">
        <v>1</v>
      </c>
    </row>
    <row r="7398" spans="1:2">
      <c r="A7398" s="418" t="s">
        <v>5738</v>
      </c>
      <c r="B7398" s="419">
        <v>1</v>
      </c>
    </row>
    <row r="7399" spans="1:2">
      <c r="A7399" s="21" t="s">
        <v>3275</v>
      </c>
      <c r="B7399" s="419">
        <v>2</v>
      </c>
    </row>
    <row r="7400" spans="1:2">
      <c r="A7400" s="418" t="s">
        <v>5742</v>
      </c>
      <c r="B7400" s="419">
        <v>1</v>
      </c>
    </row>
    <row r="7401" spans="1:2">
      <c r="A7401" s="418" t="s">
        <v>5738</v>
      </c>
      <c r="B7401" s="419">
        <v>1</v>
      </c>
    </row>
    <row r="7402" spans="1:2">
      <c r="A7402" s="21" t="s">
        <v>3286</v>
      </c>
      <c r="B7402" s="419">
        <v>2</v>
      </c>
    </row>
    <row r="7403" spans="1:2">
      <c r="A7403" s="418" t="s">
        <v>5742</v>
      </c>
      <c r="B7403" s="419">
        <v>1</v>
      </c>
    </row>
    <row r="7404" spans="1:2">
      <c r="A7404" s="418" t="s">
        <v>5738</v>
      </c>
      <c r="B7404" s="419">
        <v>1</v>
      </c>
    </row>
    <row r="7405" spans="1:2">
      <c r="A7405" s="21" t="s">
        <v>3297</v>
      </c>
      <c r="B7405" s="419">
        <v>2</v>
      </c>
    </row>
    <row r="7406" spans="1:2">
      <c r="A7406" s="418" t="s">
        <v>5742</v>
      </c>
      <c r="B7406" s="419">
        <v>1</v>
      </c>
    </row>
    <row r="7407" spans="1:2">
      <c r="A7407" s="418" t="s">
        <v>5738</v>
      </c>
      <c r="B7407" s="419">
        <v>1</v>
      </c>
    </row>
    <row r="7408" spans="1:2">
      <c r="A7408" s="21" t="s">
        <v>3308</v>
      </c>
      <c r="B7408" s="419">
        <v>2</v>
      </c>
    </row>
    <row r="7409" spans="1:2">
      <c r="A7409" s="418" t="s">
        <v>5742</v>
      </c>
      <c r="B7409" s="419">
        <v>1</v>
      </c>
    </row>
    <row r="7410" spans="1:2">
      <c r="A7410" s="418" t="s">
        <v>5738</v>
      </c>
      <c r="B7410" s="419">
        <v>1</v>
      </c>
    </row>
    <row r="7411" spans="1:2">
      <c r="A7411" s="21" t="s">
        <v>3319</v>
      </c>
      <c r="B7411" s="419">
        <v>2</v>
      </c>
    </row>
    <row r="7412" spans="1:2">
      <c r="A7412" s="418" t="s">
        <v>5742</v>
      </c>
      <c r="B7412" s="419">
        <v>1</v>
      </c>
    </row>
    <row r="7413" spans="1:2">
      <c r="A7413" s="418" t="s">
        <v>5738</v>
      </c>
      <c r="B7413" s="419">
        <v>1</v>
      </c>
    </row>
    <row r="7414" spans="1:2">
      <c r="A7414" s="21" t="s">
        <v>3330</v>
      </c>
      <c r="B7414" s="419">
        <v>2</v>
      </c>
    </row>
    <row r="7415" spans="1:2">
      <c r="A7415" s="418" t="s">
        <v>5742</v>
      </c>
      <c r="B7415" s="419">
        <v>1</v>
      </c>
    </row>
    <row r="7416" spans="1:2">
      <c r="A7416" s="418" t="s">
        <v>5738</v>
      </c>
      <c r="B7416" s="419">
        <v>1</v>
      </c>
    </row>
    <row r="7417" spans="1:2">
      <c r="A7417" s="21" t="s">
        <v>3341</v>
      </c>
      <c r="B7417" s="419">
        <v>2</v>
      </c>
    </row>
    <row r="7418" spans="1:2">
      <c r="A7418" s="418" t="s">
        <v>5742</v>
      </c>
      <c r="B7418" s="419">
        <v>1</v>
      </c>
    </row>
    <row r="7419" spans="1:2">
      <c r="A7419" s="418" t="s">
        <v>5738</v>
      </c>
      <c r="B7419" s="419">
        <v>1</v>
      </c>
    </row>
    <row r="7420" spans="1:2">
      <c r="A7420" s="21" t="s">
        <v>3352</v>
      </c>
      <c r="B7420" s="419">
        <v>2</v>
      </c>
    </row>
    <row r="7421" spans="1:2">
      <c r="A7421" s="418" t="s">
        <v>5742</v>
      </c>
      <c r="B7421" s="419">
        <v>1</v>
      </c>
    </row>
    <row r="7422" spans="1:2">
      <c r="A7422" s="418" t="s">
        <v>5738</v>
      </c>
      <c r="B7422" s="419">
        <v>1</v>
      </c>
    </row>
    <row r="7423" spans="1:2">
      <c r="A7423" s="21" t="s">
        <v>3363</v>
      </c>
      <c r="B7423" s="419">
        <v>2</v>
      </c>
    </row>
    <row r="7424" spans="1:2">
      <c r="A7424" s="418" t="s">
        <v>5742</v>
      </c>
      <c r="B7424" s="419">
        <v>1</v>
      </c>
    </row>
    <row r="7425" spans="1:2">
      <c r="A7425" s="418" t="s">
        <v>5738</v>
      </c>
      <c r="B7425" s="419">
        <v>1</v>
      </c>
    </row>
    <row r="7426" spans="1:2">
      <c r="A7426" s="21" t="s">
        <v>3176</v>
      </c>
      <c r="B7426" s="419">
        <v>2</v>
      </c>
    </row>
    <row r="7427" spans="1:2">
      <c r="A7427" s="418" t="s">
        <v>5742</v>
      </c>
      <c r="B7427" s="419">
        <v>1</v>
      </c>
    </row>
    <row r="7428" spans="1:2">
      <c r="A7428" s="418" t="s">
        <v>5738</v>
      </c>
      <c r="B7428" s="419">
        <v>1</v>
      </c>
    </row>
    <row r="7429" spans="1:2">
      <c r="A7429" s="21" t="s">
        <v>3374</v>
      </c>
      <c r="B7429" s="419">
        <v>2</v>
      </c>
    </row>
    <row r="7430" spans="1:2">
      <c r="A7430" s="418" t="s">
        <v>5742</v>
      </c>
      <c r="B7430" s="419">
        <v>1</v>
      </c>
    </row>
    <row r="7431" spans="1:2">
      <c r="A7431" s="418" t="s">
        <v>5738</v>
      </c>
      <c r="B7431" s="419">
        <v>1</v>
      </c>
    </row>
    <row r="7432" spans="1:2">
      <c r="A7432" s="21" t="s">
        <v>3385</v>
      </c>
      <c r="B7432" s="419">
        <v>2</v>
      </c>
    </row>
    <row r="7433" spans="1:2">
      <c r="A7433" s="418" t="s">
        <v>5742</v>
      </c>
      <c r="B7433" s="419">
        <v>1</v>
      </c>
    </row>
    <row r="7434" spans="1:2">
      <c r="A7434" s="418" t="s">
        <v>5738</v>
      </c>
      <c r="B7434" s="419">
        <v>1</v>
      </c>
    </row>
    <row r="7435" spans="1:2">
      <c r="A7435" s="21" t="s">
        <v>3396</v>
      </c>
      <c r="B7435" s="419">
        <v>2</v>
      </c>
    </row>
    <row r="7436" spans="1:2">
      <c r="A7436" s="418" t="s">
        <v>5742</v>
      </c>
      <c r="B7436" s="419">
        <v>1</v>
      </c>
    </row>
    <row r="7437" spans="1:2">
      <c r="A7437" s="418" t="s">
        <v>5738</v>
      </c>
      <c r="B7437" s="419">
        <v>1</v>
      </c>
    </row>
    <row r="7438" spans="1:2">
      <c r="A7438" s="21" t="s">
        <v>3407</v>
      </c>
      <c r="B7438" s="419">
        <v>2</v>
      </c>
    </row>
    <row r="7439" spans="1:2">
      <c r="A7439" s="418" t="s">
        <v>5742</v>
      </c>
      <c r="B7439" s="419">
        <v>1</v>
      </c>
    </row>
    <row r="7440" spans="1:2">
      <c r="A7440" s="418" t="s">
        <v>5738</v>
      </c>
      <c r="B7440" s="419">
        <v>1</v>
      </c>
    </row>
    <row r="7441" spans="1:2">
      <c r="A7441" s="21" t="s">
        <v>3418</v>
      </c>
      <c r="B7441" s="419">
        <v>2</v>
      </c>
    </row>
    <row r="7442" spans="1:2">
      <c r="A7442" s="418" t="s">
        <v>5742</v>
      </c>
      <c r="B7442" s="419">
        <v>1</v>
      </c>
    </row>
    <row r="7443" spans="1:2">
      <c r="A7443" s="418" t="s">
        <v>5738</v>
      </c>
      <c r="B7443" s="419">
        <v>1</v>
      </c>
    </row>
    <row r="7444" spans="1:2">
      <c r="A7444" s="21" t="s">
        <v>3429</v>
      </c>
      <c r="B7444" s="419">
        <v>2</v>
      </c>
    </row>
    <row r="7445" spans="1:2">
      <c r="A7445" s="418" t="s">
        <v>5742</v>
      </c>
      <c r="B7445" s="419">
        <v>1</v>
      </c>
    </row>
    <row r="7446" spans="1:2">
      <c r="A7446" s="418" t="s">
        <v>5738</v>
      </c>
      <c r="B7446" s="419">
        <v>1</v>
      </c>
    </row>
    <row r="7447" spans="1:2">
      <c r="A7447" s="21" t="s">
        <v>3440</v>
      </c>
      <c r="B7447" s="419">
        <v>2</v>
      </c>
    </row>
    <row r="7448" spans="1:2">
      <c r="A7448" s="418" t="s">
        <v>5742</v>
      </c>
      <c r="B7448" s="419">
        <v>1</v>
      </c>
    </row>
    <row r="7449" spans="1:2">
      <c r="A7449" s="418" t="s">
        <v>5738</v>
      </c>
      <c r="B7449" s="419">
        <v>1</v>
      </c>
    </row>
    <row r="7450" spans="1:2">
      <c r="A7450" s="21" t="s">
        <v>3451</v>
      </c>
      <c r="B7450" s="419">
        <v>2</v>
      </c>
    </row>
    <row r="7451" spans="1:2">
      <c r="A7451" s="418" t="s">
        <v>5742</v>
      </c>
      <c r="B7451" s="419">
        <v>1</v>
      </c>
    </row>
    <row r="7452" spans="1:2">
      <c r="A7452" s="418" t="s">
        <v>5738</v>
      </c>
      <c r="B7452" s="419">
        <v>1</v>
      </c>
    </row>
    <row r="7453" spans="1:2">
      <c r="A7453" s="21" t="s">
        <v>3462</v>
      </c>
      <c r="B7453" s="419">
        <v>2</v>
      </c>
    </row>
    <row r="7454" spans="1:2">
      <c r="A7454" s="418" t="s">
        <v>5742</v>
      </c>
      <c r="B7454" s="419">
        <v>1</v>
      </c>
    </row>
    <row r="7455" spans="1:2">
      <c r="A7455" s="418" t="s">
        <v>5738</v>
      </c>
      <c r="B7455" s="419">
        <v>1</v>
      </c>
    </row>
    <row r="7456" spans="1:2">
      <c r="A7456" s="21" t="s">
        <v>3473</v>
      </c>
      <c r="B7456" s="419">
        <v>2</v>
      </c>
    </row>
    <row r="7457" spans="1:2">
      <c r="A7457" s="418" t="s">
        <v>5742</v>
      </c>
      <c r="B7457" s="419">
        <v>1</v>
      </c>
    </row>
    <row r="7458" spans="1:2">
      <c r="A7458" s="418" t="s">
        <v>5738</v>
      </c>
      <c r="B7458" s="419">
        <v>1</v>
      </c>
    </row>
    <row r="7459" spans="1:2">
      <c r="A7459" s="21" t="s">
        <v>3187</v>
      </c>
      <c r="B7459" s="419">
        <v>2</v>
      </c>
    </row>
    <row r="7460" spans="1:2">
      <c r="A7460" s="418" t="s">
        <v>5742</v>
      </c>
      <c r="B7460" s="419">
        <v>1</v>
      </c>
    </row>
    <row r="7461" spans="1:2">
      <c r="A7461" s="418" t="s">
        <v>5738</v>
      </c>
      <c r="B7461" s="419">
        <v>1</v>
      </c>
    </row>
    <row r="7462" spans="1:2">
      <c r="A7462" s="21" t="s">
        <v>3484</v>
      </c>
      <c r="B7462" s="419">
        <v>2</v>
      </c>
    </row>
    <row r="7463" spans="1:2">
      <c r="A7463" s="418" t="s">
        <v>5742</v>
      </c>
      <c r="B7463" s="419">
        <v>1</v>
      </c>
    </row>
    <row r="7464" spans="1:2">
      <c r="A7464" s="418" t="s">
        <v>5738</v>
      </c>
      <c r="B7464" s="419">
        <v>1</v>
      </c>
    </row>
    <row r="7465" spans="1:2">
      <c r="A7465" s="21" t="s">
        <v>3495</v>
      </c>
      <c r="B7465" s="419">
        <v>2</v>
      </c>
    </row>
    <row r="7466" spans="1:2">
      <c r="A7466" s="418" t="s">
        <v>5742</v>
      </c>
      <c r="B7466" s="419">
        <v>1</v>
      </c>
    </row>
    <row r="7467" spans="1:2">
      <c r="A7467" s="418" t="s">
        <v>5738</v>
      </c>
      <c r="B7467" s="419">
        <v>1</v>
      </c>
    </row>
    <row r="7468" spans="1:2">
      <c r="A7468" s="21" t="s">
        <v>3506</v>
      </c>
      <c r="B7468" s="419">
        <v>2</v>
      </c>
    </row>
    <row r="7469" spans="1:2">
      <c r="A7469" s="418" t="s">
        <v>5742</v>
      </c>
      <c r="B7469" s="419">
        <v>1</v>
      </c>
    </row>
    <row r="7470" spans="1:2">
      <c r="A7470" s="418" t="s">
        <v>5738</v>
      </c>
      <c r="B7470" s="419">
        <v>1</v>
      </c>
    </row>
    <row r="7471" spans="1:2">
      <c r="A7471" s="21" t="s">
        <v>3517</v>
      </c>
      <c r="B7471" s="419">
        <v>2</v>
      </c>
    </row>
    <row r="7472" spans="1:2">
      <c r="A7472" s="418" t="s">
        <v>5742</v>
      </c>
      <c r="B7472" s="419">
        <v>1</v>
      </c>
    </row>
    <row r="7473" spans="1:2">
      <c r="A7473" s="418" t="s">
        <v>5738</v>
      </c>
      <c r="B7473" s="419">
        <v>1</v>
      </c>
    </row>
    <row r="7474" spans="1:2">
      <c r="A7474" s="21" t="s">
        <v>3528</v>
      </c>
      <c r="B7474" s="419">
        <v>2</v>
      </c>
    </row>
    <row r="7475" spans="1:2">
      <c r="A7475" s="418" t="s">
        <v>5742</v>
      </c>
      <c r="B7475" s="419">
        <v>1</v>
      </c>
    </row>
    <row r="7476" spans="1:2">
      <c r="A7476" s="418" t="s">
        <v>5738</v>
      </c>
      <c r="B7476" s="419">
        <v>1</v>
      </c>
    </row>
    <row r="7477" spans="1:2">
      <c r="A7477" s="21" t="s">
        <v>3539</v>
      </c>
      <c r="B7477" s="419">
        <v>2</v>
      </c>
    </row>
    <row r="7478" spans="1:2">
      <c r="A7478" s="418" t="s">
        <v>5742</v>
      </c>
      <c r="B7478" s="419">
        <v>1</v>
      </c>
    </row>
    <row r="7479" spans="1:2">
      <c r="A7479" s="418" t="s">
        <v>5738</v>
      </c>
      <c r="B7479" s="419">
        <v>1</v>
      </c>
    </row>
    <row r="7480" spans="1:2">
      <c r="A7480" s="21" t="s">
        <v>3198</v>
      </c>
      <c r="B7480" s="419">
        <v>2</v>
      </c>
    </row>
    <row r="7481" spans="1:2">
      <c r="A7481" s="418" t="s">
        <v>5742</v>
      </c>
      <c r="B7481" s="419">
        <v>1</v>
      </c>
    </row>
    <row r="7482" spans="1:2">
      <c r="A7482" s="418" t="s">
        <v>5738</v>
      </c>
      <c r="B7482" s="419">
        <v>1</v>
      </c>
    </row>
    <row r="7483" spans="1:2">
      <c r="A7483" s="21" t="s">
        <v>3209</v>
      </c>
      <c r="B7483" s="419">
        <v>2</v>
      </c>
    </row>
    <row r="7484" spans="1:2">
      <c r="A7484" s="418" t="s">
        <v>5742</v>
      </c>
      <c r="B7484" s="419">
        <v>1</v>
      </c>
    </row>
    <row r="7485" spans="1:2">
      <c r="A7485" s="418" t="s">
        <v>5738</v>
      </c>
      <c r="B7485" s="419">
        <v>1</v>
      </c>
    </row>
    <row r="7486" spans="1:2">
      <c r="A7486" s="21" t="s">
        <v>3220</v>
      </c>
      <c r="B7486" s="419">
        <v>2</v>
      </c>
    </row>
    <row r="7487" spans="1:2">
      <c r="A7487" s="418" t="s">
        <v>5742</v>
      </c>
      <c r="B7487" s="419">
        <v>1</v>
      </c>
    </row>
    <row r="7488" spans="1:2">
      <c r="A7488" s="418" t="s">
        <v>5738</v>
      </c>
      <c r="B7488" s="419">
        <v>1</v>
      </c>
    </row>
    <row r="7489" spans="1:2">
      <c r="A7489" s="21" t="s">
        <v>3231</v>
      </c>
      <c r="B7489" s="419">
        <v>2</v>
      </c>
    </row>
    <row r="7490" spans="1:2">
      <c r="A7490" s="418" t="s">
        <v>5742</v>
      </c>
      <c r="B7490" s="419">
        <v>1</v>
      </c>
    </row>
    <row r="7491" spans="1:2">
      <c r="A7491" s="418" t="s">
        <v>5738</v>
      </c>
      <c r="B7491" s="419">
        <v>1</v>
      </c>
    </row>
    <row r="7492" spans="1:2">
      <c r="A7492" s="21" t="s">
        <v>3242</v>
      </c>
      <c r="B7492" s="419">
        <v>2</v>
      </c>
    </row>
    <row r="7493" spans="1:2">
      <c r="A7493" s="418" t="s">
        <v>5742</v>
      </c>
      <c r="B7493" s="419">
        <v>1</v>
      </c>
    </row>
    <row r="7494" spans="1:2">
      <c r="A7494" s="418" t="s">
        <v>5738</v>
      </c>
      <c r="B7494" s="419">
        <v>1</v>
      </c>
    </row>
    <row r="7495" spans="1:2">
      <c r="A7495" s="21" t="s">
        <v>3253</v>
      </c>
      <c r="B7495" s="419">
        <v>2</v>
      </c>
    </row>
    <row r="7496" spans="1:2">
      <c r="A7496" s="418" t="s">
        <v>5742</v>
      </c>
      <c r="B7496" s="419">
        <v>1</v>
      </c>
    </row>
    <row r="7497" spans="1:2">
      <c r="A7497" s="418" t="s">
        <v>5738</v>
      </c>
      <c r="B7497" s="419">
        <v>1</v>
      </c>
    </row>
    <row r="7498" spans="1:2">
      <c r="A7498" s="21" t="s">
        <v>3168</v>
      </c>
      <c r="B7498" s="419">
        <v>2</v>
      </c>
    </row>
    <row r="7499" spans="1:2">
      <c r="A7499" s="418" t="s">
        <v>5742</v>
      </c>
      <c r="B7499" s="419">
        <v>1</v>
      </c>
    </row>
    <row r="7500" spans="1:2">
      <c r="A7500" s="418" t="s">
        <v>5738</v>
      </c>
      <c r="B7500" s="419">
        <v>1</v>
      </c>
    </row>
    <row r="7501" spans="1:2">
      <c r="A7501" s="21" t="s">
        <v>3267</v>
      </c>
      <c r="B7501" s="419">
        <v>2</v>
      </c>
    </row>
    <row r="7502" spans="1:2">
      <c r="A7502" s="418" t="s">
        <v>5742</v>
      </c>
      <c r="B7502" s="419">
        <v>1</v>
      </c>
    </row>
    <row r="7503" spans="1:2">
      <c r="A7503" s="418" t="s">
        <v>5738</v>
      </c>
      <c r="B7503" s="419">
        <v>1</v>
      </c>
    </row>
    <row r="7504" spans="1:2">
      <c r="A7504" s="21" t="s">
        <v>3278</v>
      </c>
      <c r="B7504" s="419">
        <v>2</v>
      </c>
    </row>
    <row r="7505" spans="1:2">
      <c r="A7505" s="418" t="s">
        <v>5742</v>
      </c>
      <c r="B7505" s="419">
        <v>1</v>
      </c>
    </row>
    <row r="7506" spans="1:2">
      <c r="A7506" s="418" t="s">
        <v>5738</v>
      </c>
      <c r="B7506" s="419">
        <v>1</v>
      </c>
    </row>
    <row r="7507" spans="1:2">
      <c r="A7507" s="21" t="s">
        <v>3289</v>
      </c>
      <c r="B7507" s="419">
        <v>2</v>
      </c>
    </row>
    <row r="7508" spans="1:2">
      <c r="A7508" s="418" t="s">
        <v>5742</v>
      </c>
      <c r="B7508" s="419">
        <v>1</v>
      </c>
    </row>
    <row r="7509" spans="1:2">
      <c r="A7509" s="418" t="s">
        <v>5738</v>
      </c>
      <c r="B7509" s="419">
        <v>1</v>
      </c>
    </row>
    <row r="7510" spans="1:2">
      <c r="A7510" s="21" t="s">
        <v>3300</v>
      </c>
      <c r="B7510" s="419">
        <v>2</v>
      </c>
    </row>
    <row r="7511" spans="1:2">
      <c r="A7511" s="418" t="s">
        <v>5742</v>
      </c>
      <c r="B7511" s="419">
        <v>1</v>
      </c>
    </row>
    <row r="7512" spans="1:2">
      <c r="A7512" s="418" t="s">
        <v>5738</v>
      </c>
      <c r="B7512" s="419">
        <v>1</v>
      </c>
    </row>
    <row r="7513" spans="1:2">
      <c r="A7513" s="21" t="s">
        <v>3311</v>
      </c>
      <c r="B7513" s="419">
        <v>2</v>
      </c>
    </row>
    <row r="7514" spans="1:2">
      <c r="A7514" s="418" t="s">
        <v>5742</v>
      </c>
      <c r="B7514" s="419">
        <v>1</v>
      </c>
    </row>
    <row r="7515" spans="1:2">
      <c r="A7515" s="418" t="s">
        <v>5738</v>
      </c>
      <c r="B7515" s="419">
        <v>1</v>
      </c>
    </row>
    <row r="7516" spans="1:2">
      <c r="A7516" s="21" t="s">
        <v>3322</v>
      </c>
      <c r="B7516" s="419">
        <v>2</v>
      </c>
    </row>
    <row r="7517" spans="1:2">
      <c r="A7517" s="418" t="s">
        <v>5742</v>
      </c>
      <c r="B7517" s="419">
        <v>1</v>
      </c>
    </row>
    <row r="7518" spans="1:2">
      <c r="A7518" s="418" t="s">
        <v>5738</v>
      </c>
      <c r="B7518" s="419">
        <v>1</v>
      </c>
    </row>
    <row r="7519" spans="1:2">
      <c r="A7519" s="21" t="s">
        <v>3333</v>
      </c>
      <c r="B7519" s="419">
        <v>2</v>
      </c>
    </row>
    <row r="7520" spans="1:2">
      <c r="A7520" s="418" t="s">
        <v>5742</v>
      </c>
      <c r="B7520" s="419">
        <v>1</v>
      </c>
    </row>
    <row r="7521" spans="1:2">
      <c r="A7521" s="418" t="s">
        <v>5738</v>
      </c>
      <c r="B7521" s="419">
        <v>1</v>
      </c>
    </row>
    <row r="7522" spans="1:2">
      <c r="A7522" s="21" t="s">
        <v>3344</v>
      </c>
      <c r="B7522" s="419">
        <v>2</v>
      </c>
    </row>
    <row r="7523" spans="1:2">
      <c r="A7523" s="418" t="s">
        <v>5742</v>
      </c>
      <c r="B7523" s="419">
        <v>1</v>
      </c>
    </row>
    <row r="7524" spans="1:2">
      <c r="A7524" s="418" t="s">
        <v>5738</v>
      </c>
      <c r="B7524" s="419">
        <v>1</v>
      </c>
    </row>
    <row r="7525" spans="1:2">
      <c r="A7525" s="21" t="s">
        <v>3355</v>
      </c>
      <c r="B7525" s="419">
        <v>2</v>
      </c>
    </row>
    <row r="7526" spans="1:2">
      <c r="A7526" s="418" t="s">
        <v>5742</v>
      </c>
      <c r="B7526" s="419">
        <v>1</v>
      </c>
    </row>
    <row r="7527" spans="1:2">
      <c r="A7527" s="418" t="s">
        <v>5738</v>
      </c>
      <c r="B7527" s="419">
        <v>1</v>
      </c>
    </row>
    <row r="7528" spans="1:2">
      <c r="A7528" s="21" t="s">
        <v>3366</v>
      </c>
      <c r="B7528" s="419">
        <v>2</v>
      </c>
    </row>
    <row r="7529" spans="1:2">
      <c r="A7529" s="418" t="s">
        <v>5742</v>
      </c>
      <c r="B7529" s="419">
        <v>1</v>
      </c>
    </row>
    <row r="7530" spans="1:2">
      <c r="A7530" s="418" t="s">
        <v>5738</v>
      </c>
      <c r="B7530" s="419">
        <v>1</v>
      </c>
    </row>
    <row r="7531" spans="1:2">
      <c r="A7531" s="21" t="s">
        <v>3179</v>
      </c>
      <c r="B7531" s="419">
        <v>2</v>
      </c>
    </row>
    <row r="7532" spans="1:2">
      <c r="A7532" s="418" t="s">
        <v>5742</v>
      </c>
      <c r="B7532" s="419">
        <v>1</v>
      </c>
    </row>
    <row r="7533" spans="1:2">
      <c r="A7533" s="418" t="s">
        <v>5738</v>
      </c>
      <c r="B7533" s="419">
        <v>1</v>
      </c>
    </row>
    <row r="7534" spans="1:2">
      <c r="A7534" s="21" t="s">
        <v>3377</v>
      </c>
      <c r="B7534" s="419">
        <v>2</v>
      </c>
    </row>
    <row r="7535" spans="1:2">
      <c r="A7535" s="418" t="s">
        <v>5742</v>
      </c>
      <c r="B7535" s="419">
        <v>1</v>
      </c>
    </row>
    <row r="7536" spans="1:2">
      <c r="A7536" s="418" t="s">
        <v>5738</v>
      </c>
      <c r="B7536" s="419">
        <v>1</v>
      </c>
    </row>
    <row r="7537" spans="1:2">
      <c r="A7537" s="21" t="s">
        <v>3388</v>
      </c>
      <c r="B7537" s="419">
        <v>2</v>
      </c>
    </row>
    <row r="7538" spans="1:2">
      <c r="A7538" s="418" t="s">
        <v>5742</v>
      </c>
      <c r="B7538" s="419">
        <v>1</v>
      </c>
    </row>
    <row r="7539" spans="1:2">
      <c r="A7539" s="418" t="s">
        <v>5738</v>
      </c>
      <c r="B7539" s="419">
        <v>1</v>
      </c>
    </row>
    <row r="7540" spans="1:2">
      <c r="A7540" s="21" t="s">
        <v>3399</v>
      </c>
      <c r="B7540" s="419">
        <v>2</v>
      </c>
    </row>
    <row r="7541" spans="1:2">
      <c r="A7541" s="418" t="s">
        <v>5742</v>
      </c>
      <c r="B7541" s="419">
        <v>1</v>
      </c>
    </row>
    <row r="7542" spans="1:2">
      <c r="A7542" s="418" t="s">
        <v>5738</v>
      </c>
      <c r="B7542" s="419">
        <v>1</v>
      </c>
    </row>
    <row r="7543" spans="1:2">
      <c r="A7543" s="21" t="s">
        <v>3410</v>
      </c>
      <c r="B7543" s="419">
        <v>2</v>
      </c>
    </row>
    <row r="7544" spans="1:2">
      <c r="A7544" s="418" t="s">
        <v>5742</v>
      </c>
      <c r="B7544" s="419">
        <v>1</v>
      </c>
    </row>
    <row r="7545" spans="1:2">
      <c r="A7545" s="418" t="s">
        <v>5738</v>
      </c>
      <c r="B7545" s="419">
        <v>1</v>
      </c>
    </row>
    <row r="7546" spans="1:2">
      <c r="A7546" s="21" t="s">
        <v>3421</v>
      </c>
      <c r="B7546" s="419">
        <v>2</v>
      </c>
    </row>
    <row r="7547" spans="1:2">
      <c r="A7547" s="418" t="s">
        <v>5742</v>
      </c>
      <c r="B7547" s="419">
        <v>1</v>
      </c>
    </row>
    <row r="7548" spans="1:2">
      <c r="A7548" s="418" t="s">
        <v>5738</v>
      </c>
      <c r="B7548" s="419">
        <v>1</v>
      </c>
    </row>
    <row r="7549" spans="1:2">
      <c r="A7549" s="21" t="s">
        <v>3432</v>
      </c>
      <c r="B7549" s="419">
        <v>2</v>
      </c>
    </row>
    <row r="7550" spans="1:2">
      <c r="A7550" s="418" t="s">
        <v>5742</v>
      </c>
      <c r="B7550" s="419">
        <v>1</v>
      </c>
    </row>
    <row r="7551" spans="1:2">
      <c r="A7551" s="418" t="s">
        <v>5738</v>
      </c>
      <c r="B7551" s="419">
        <v>1</v>
      </c>
    </row>
    <row r="7552" spans="1:2">
      <c r="A7552" s="21" t="s">
        <v>3443</v>
      </c>
      <c r="B7552" s="419">
        <v>2</v>
      </c>
    </row>
    <row r="7553" spans="1:2">
      <c r="A7553" s="418" t="s">
        <v>5742</v>
      </c>
      <c r="B7553" s="419">
        <v>1</v>
      </c>
    </row>
    <row r="7554" spans="1:2">
      <c r="A7554" s="418" t="s">
        <v>5738</v>
      </c>
      <c r="B7554" s="419">
        <v>1</v>
      </c>
    </row>
    <row r="7555" spans="1:2">
      <c r="A7555" s="21" t="s">
        <v>3454</v>
      </c>
      <c r="B7555" s="419">
        <v>2</v>
      </c>
    </row>
    <row r="7556" spans="1:2">
      <c r="A7556" s="418" t="s">
        <v>5742</v>
      </c>
      <c r="B7556" s="419">
        <v>1</v>
      </c>
    </row>
    <row r="7557" spans="1:2">
      <c r="A7557" s="418" t="s">
        <v>5738</v>
      </c>
      <c r="B7557" s="419">
        <v>1</v>
      </c>
    </row>
    <row r="7558" spans="1:2">
      <c r="A7558" s="21" t="s">
        <v>3465</v>
      </c>
      <c r="B7558" s="419">
        <v>2</v>
      </c>
    </row>
    <row r="7559" spans="1:2">
      <c r="A7559" s="418" t="s">
        <v>5742</v>
      </c>
      <c r="B7559" s="419">
        <v>1</v>
      </c>
    </row>
    <row r="7560" spans="1:2">
      <c r="A7560" s="418" t="s">
        <v>5738</v>
      </c>
      <c r="B7560" s="419">
        <v>1</v>
      </c>
    </row>
    <row r="7561" spans="1:2">
      <c r="A7561" s="21" t="s">
        <v>3476</v>
      </c>
      <c r="B7561" s="419">
        <v>2</v>
      </c>
    </row>
    <row r="7562" spans="1:2">
      <c r="A7562" s="418" t="s">
        <v>5742</v>
      </c>
      <c r="B7562" s="419">
        <v>1</v>
      </c>
    </row>
    <row r="7563" spans="1:2">
      <c r="A7563" s="418" t="s">
        <v>5738</v>
      </c>
      <c r="B7563" s="419">
        <v>1</v>
      </c>
    </row>
    <row r="7564" spans="1:2">
      <c r="A7564" s="21" t="s">
        <v>3190</v>
      </c>
      <c r="B7564" s="419">
        <v>2</v>
      </c>
    </row>
    <row r="7565" spans="1:2">
      <c r="A7565" s="418" t="s">
        <v>5742</v>
      </c>
      <c r="B7565" s="419">
        <v>1</v>
      </c>
    </row>
    <row r="7566" spans="1:2">
      <c r="A7566" s="418" t="s">
        <v>5738</v>
      </c>
      <c r="B7566" s="419">
        <v>1</v>
      </c>
    </row>
    <row r="7567" spans="1:2">
      <c r="A7567" s="21" t="s">
        <v>3487</v>
      </c>
      <c r="B7567" s="419">
        <v>2</v>
      </c>
    </row>
    <row r="7568" spans="1:2">
      <c r="A7568" s="418" t="s">
        <v>5742</v>
      </c>
      <c r="B7568" s="419">
        <v>1</v>
      </c>
    </row>
    <row r="7569" spans="1:2">
      <c r="A7569" s="418" t="s">
        <v>5738</v>
      </c>
      <c r="B7569" s="419">
        <v>1</v>
      </c>
    </row>
    <row r="7570" spans="1:2">
      <c r="A7570" s="21" t="s">
        <v>3498</v>
      </c>
      <c r="B7570" s="419">
        <v>2</v>
      </c>
    </row>
    <row r="7571" spans="1:2">
      <c r="A7571" s="418" t="s">
        <v>5742</v>
      </c>
      <c r="B7571" s="419">
        <v>1</v>
      </c>
    </row>
    <row r="7572" spans="1:2">
      <c r="A7572" s="418" t="s">
        <v>5738</v>
      </c>
      <c r="B7572" s="419">
        <v>1</v>
      </c>
    </row>
    <row r="7573" spans="1:2">
      <c r="A7573" s="21" t="s">
        <v>3509</v>
      </c>
      <c r="B7573" s="419">
        <v>2</v>
      </c>
    </row>
    <row r="7574" spans="1:2">
      <c r="A7574" s="418" t="s">
        <v>5742</v>
      </c>
      <c r="B7574" s="419">
        <v>1</v>
      </c>
    </row>
    <row r="7575" spans="1:2">
      <c r="A7575" s="418" t="s">
        <v>5738</v>
      </c>
      <c r="B7575" s="419">
        <v>1</v>
      </c>
    </row>
    <row r="7576" spans="1:2">
      <c r="A7576" s="21" t="s">
        <v>3520</v>
      </c>
      <c r="B7576" s="419">
        <v>2</v>
      </c>
    </row>
    <row r="7577" spans="1:2">
      <c r="A7577" s="418" t="s">
        <v>5742</v>
      </c>
      <c r="B7577" s="419">
        <v>1</v>
      </c>
    </row>
    <row r="7578" spans="1:2">
      <c r="A7578" s="418" t="s">
        <v>5738</v>
      </c>
      <c r="B7578" s="419">
        <v>1</v>
      </c>
    </row>
    <row r="7579" spans="1:2">
      <c r="A7579" s="21" t="s">
        <v>3531</v>
      </c>
      <c r="B7579" s="419">
        <v>2</v>
      </c>
    </row>
    <row r="7580" spans="1:2">
      <c r="A7580" s="418" t="s">
        <v>5742</v>
      </c>
      <c r="B7580" s="419">
        <v>1</v>
      </c>
    </row>
    <row r="7581" spans="1:2">
      <c r="A7581" s="418" t="s">
        <v>5738</v>
      </c>
      <c r="B7581" s="419">
        <v>1</v>
      </c>
    </row>
    <row r="7582" spans="1:2">
      <c r="A7582" s="21" t="s">
        <v>3542</v>
      </c>
      <c r="B7582" s="419">
        <v>2</v>
      </c>
    </row>
    <row r="7583" spans="1:2">
      <c r="A7583" s="418" t="s">
        <v>5742</v>
      </c>
      <c r="B7583" s="419">
        <v>1</v>
      </c>
    </row>
    <row r="7584" spans="1:2">
      <c r="A7584" s="418" t="s">
        <v>5738</v>
      </c>
      <c r="B7584" s="419">
        <v>1</v>
      </c>
    </row>
    <row r="7585" spans="1:2">
      <c r="A7585" s="21" t="s">
        <v>3201</v>
      </c>
      <c r="B7585" s="419">
        <v>2</v>
      </c>
    </row>
    <row r="7586" spans="1:2">
      <c r="A7586" s="418" t="s">
        <v>5742</v>
      </c>
      <c r="B7586" s="419">
        <v>1</v>
      </c>
    </row>
    <row r="7587" spans="1:2">
      <c r="A7587" s="418" t="s">
        <v>5738</v>
      </c>
      <c r="B7587" s="419">
        <v>1</v>
      </c>
    </row>
    <row r="7588" spans="1:2">
      <c r="A7588" s="21" t="s">
        <v>3212</v>
      </c>
      <c r="B7588" s="419">
        <v>2</v>
      </c>
    </row>
    <row r="7589" spans="1:2">
      <c r="A7589" s="418" t="s">
        <v>5742</v>
      </c>
      <c r="B7589" s="419">
        <v>1</v>
      </c>
    </row>
    <row r="7590" spans="1:2">
      <c r="A7590" s="418" t="s">
        <v>5738</v>
      </c>
      <c r="B7590" s="419">
        <v>1</v>
      </c>
    </row>
    <row r="7591" spans="1:2">
      <c r="A7591" s="21" t="s">
        <v>3223</v>
      </c>
      <c r="B7591" s="419">
        <v>2</v>
      </c>
    </row>
    <row r="7592" spans="1:2">
      <c r="A7592" s="418" t="s">
        <v>5742</v>
      </c>
      <c r="B7592" s="419">
        <v>1</v>
      </c>
    </row>
    <row r="7593" spans="1:2">
      <c r="A7593" s="418" t="s">
        <v>5738</v>
      </c>
      <c r="B7593" s="419">
        <v>1</v>
      </c>
    </row>
    <row r="7594" spans="1:2">
      <c r="A7594" s="21" t="s">
        <v>3234</v>
      </c>
      <c r="B7594" s="419">
        <v>2</v>
      </c>
    </row>
    <row r="7595" spans="1:2">
      <c r="A7595" s="418" t="s">
        <v>5742</v>
      </c>
      <c r="B7595" s="419">
        <v>1</v>
      </c>
    </row>
    <row r="7596" spans="1:2">
      <c r="A7596" s="418" t="s">
        <v>5738</v>
      </c>
      <c r="B7596" s="419">
        <v>1</v>
      </c>
    </row>
    <row r="7597" spans="1:2">
      <c r="A7597" s="21" t="s">
        <v>3245</v>
      </c>
      <c r="B7597" s="419">
        <v>2</v>
      </c>
    </row>
    <row r="7598" spans="1:2">
      <c r="A7598" s="418" t="s">
        <v>5742</v>
      </c>
      <c r="B7598" s="419">
        <v>1</v>
      </c>
    </row>
    <row r="7599" spans="1:2">
      <c r="A7599" s="418" t="s">
        <v>5738</v>
      </c>
      <c r="B7599" s="419">
        <v>1</v>
      </c>
    </row>
    <row r="7600" spans="1:2">
      <c r="A7600" s="21" t="s">
        <v>3256</v>
      </c>
      <c r="B7600" s="419">
        <v>2</v>
      </c>
    </row>
    <row r="7601" spans="1:2">
      <c r="A7601" s="418" t="s">
        <v>5742</v>
      </c>
      <c r="B7601" s="419">
        <v>1</v>
      </c>
    </row>
    <row r="7602" spans="1:2">
      <c r="A7602" s="418" t="s">
        <v>5738</v>
      </c>
      <c r="B7602" s="419">
        <v>1</v>
      </c>
    </row>
    <row r="7603" spans="1:2">
      <c r="A7603" s="21" t="s">
        <v>3161</v>
      </c>
      <c r="B7603" s="419">
        <v>2</v>
      </c>
    </row>
    <row r="7604" spans="1:2">
      <c r="A7604" s="418" t="s">
        <v>5742</v>
      </c>
      <c r="B7604" s="419">
        <v>1</v>
      </c>
    </row>
    <row r="7605" spans="1:2">
      <c r="A7605" s="418" t="s">
        <v>5738</v>
      </c>
      <c r="B7605" s="419">
        <v>1</v>
      </c>
    </row>
    <row r="7606" spans="1:2">
      <c r="A7606" s="21" t="s">
        <v>3260</v>
      </c>
      <c r="B7606" s="419">
        <v>2</v>
      </c>
    </row>
    <row r="7607" spans="1:2">
      <c r="A7607" s="418" t="s">
        <v>5742</v>
      </c>
      <c r="B7607" s="419">
        <v>1</v>
      </c>
    </row>
    <row r="7608" spans="1:2">
      <c r="A7608" s="418" t="s">
        <v>5738</v>
      </c>
      <c r="B7608" s="419">
        <v>1</v>
      </c>
    </row>
    <row r="7609" spans="1:2">
      <c r="A7609" s="21" t="s">
        <v>3271</v>
      </c>
      <c r="B7609" s="419">
        <v>2</v>
      </c>
    </row>
    <row r="7610" spans="1:2">
      <c r="A7610" s="418" t="s">
        <v>5742</v>
      </c>
      <c r="B7610" s="419">
        <v>1</v>
      </c>
    </row>
    <row r="7611" spans="1:2">
      <c r="A7611" s="418" t="s">
        <v>5738</v>
      </c>
      <c r="B7611" s="419">
        <v>1</v>
      </c>
    </row>
    <row r="7612" spans="1:2">
      <c r="A7612" s="21" t="s">
        <v>3282</v>
      </c>
      <c r="B7612" s="419">
        <v>2</v>
      </c>
    </row>
    <row r="7613" spans="1:2">
      <c r="A7613" s="418" t="s">
        <v>5742</v>
      </c>
      <c r="B7613" s="419">
        <v>1</v>
      </c>
    </row>
    <row r="7614" spans="1:2">
      <c r="A7614" s="418" t="s">
        <v>5738</v>
      </c>
      <c r="B7614" s="419">
        <v>1</v>
      </c>
    </row>
    <row r="7615" spans="1:2">
      <c r="A7615" s="21" t="s">
        <v>3293</v>
      </c>
      <c r="B7615" s="419">
        <v>2</v>
      </c>
    </row>
    <row r="7616" spans="1:2">
      <c r="A7616" s="418" t="s">
        <v>5742</v>
      </c>
      <c r="B7616" s="419">
        <v>1</v>
      </c>
    </row>
    <row r="7617" spans="1:2">
      <c r="A7617" s="418" t="s">
        <v>5738</v>
      </c>
      <c r="B7617" s="419">
        <v>1</v>
      </c>
    </row>
    <row r="7618" spans="1:2">
      <c r="A7618" s="21" t="s">
        <v>3304</v>
      </c>
      <c r="B7618" s="419">
        <v>2</v>
      </c>
    </row>
    <row r="7619" spans="1:2">
      <c r="A7619" s="418" t="s">
        <v>5742</v>
      </c>
      <c r="B7619" s="419">
        <v>1</v>
      </c>
    </row>
    <row r="7620" spans="1:2">
      <c r="A7620" s="418" t="s">
        <v>5738</v>
      </c>
      <c r="B7620" s="419">
        <v>1</v>
      </c>
    </row>
    <row r="7621" spans="1:2">
      <c r="A7621" s="21" t="s">
        <v>3315</v>
      </c>
      <c r="B7621" s="419">
        <v>2</v>
      </c>
    </row>
    <row r="7622" spans="1:2">
      <c r="A7622" s="418" t="s">
        <v>5742</v>
      </c>
      <c r="B7622" s="419">
        <v>1</v>
      </c>
    </row>
    <row r="7623" spans="1:2">
      <c r="A7623" s="418" t="s">
        <v>5738</v>
      </c>
      <c r="B7623" s="419">
        <v>1</v>
      </c>
    </row>
    <row r="7624" spans="1:2">
      <c r="A7624" s="21" t="s">
        <v>3326</v>
      </c>
      <c r="B7624" s="419">
        <v>2</v>
      </c>
    </row>
    <row r="7625" spans="1:2">
      <c r="A7625" s="418" t="s">
        <v>5742</v>
      </c>
      <c r="B7625" s="419">
        <v>1</v>
      </c>
    </row>
    <row r="7626" spans="1:2">
      <c r="A7626" s="418" t="s">
        <v>5738</v>
      </c>
      <c r="B7626" s="419">
        <v>1</v>
      </c>
    </row>
    <row r="7627" spans="1:2">
      <c r="A7627" s="21" t="s">
        <v>3337</v>
      </c>
      <c r="B7627" s="419">
        <v>2</v>
      </c>
    </row>
    <row r="7628" spans="1:2">
      <c r="A7628" s="418" t="s">
        <v>5742</v>
      </c>
      <c r="B7628" s="419">
        <v>1</v>
      </c>
    </row>
    <row r="7629" spans="1:2">
      <c r="A7629" s="418" t="s">
        <v>5738</v>
      </c>
      <c r="B7629" s="419">
        <v>1</v>
      </c>
    </row>
    <row r="7630" spans="1:2">
      <c r="A7630" s="21" t="s">
        <v>3348</v>
      </c>
      <c r="B7630" s="419">
        <v>2</v>
      </c>
    </row>
    <row r="7631" spans="1:2">
      <c r="A7631" s="418" t="s">
        <v>5742</v>
      </c>
      <c r="B7631" s="419">
        <v>1</v>
      </c>
    </row>
    <row r="7632" spans="1:2">
      <c r="A7632" s="418" t="s">
        <v>5738</v>
      </c>
      <c r="B7632" s="419">
        <v>1</v>
      </c>
    </row>
    <row r="7633" spans="1:2">
      <c r="A7633" s="21" t="s">
        <v>3359</v>
      </c>
      <c r="B7633" s="419">
        <v>2</v>
      </c>
    </row>
    <row r="7634" spans="1:2">
      <c r="A7634" s="418" t="s">
        <v>5742</v>
      </c>
      <c r="B7634" s="419">
        <v>1</v>
      </c>
    </row>
    <row r="7635" spans="1:2">
      <c r="A7635" s="418" t="s">
        <v>5738</v>
      </c>
      <c r="B7635" s="419">
        <v>1</v>
      </c>
    </row>
    <row r="7636" spans="1:2">
      <c r="A7636" s="21" t="s">
        <v>3172</v>
      </c>
      <c r="B7636" s="419">
        <v>2</v>
      </c>
    </row>
    <row r="7637" spans="1:2">
      <c r="A7637" s="418" t="s">
        <v>5742</v>
      </c>
      <c r="B7637" s="419">
        <v>1</v>
      </c>
    </row>
    <row r="7638" spans="1:2">
      <c r="A7638" s="418" t="s">
        <v>5738</v>
      </c>
      <c r="B7638" s="419">
        <v>1</v>
      </c>
    </row>
    <row r="7639" spans="1:2">
      <c r="A7639" s="21" t="s">
        <v>3370</v>
      </c>
      <c r="B7639" s="419">
        <v>2</v>
      </c>
    </row>
    <row r="7640" spans="1:2">
      <c r="A7640" s="418" t="s">
        <v>5742</v>
      </c>
      <c r="B7640" s="419">
        <v>1</v>
      </c>
    </row>
    <row r="7641" spans="1:2">
      <c r="A7641" s="418" t="s">
        <v>5738</v>
      </c>
      <c r="B7641" s="419">
        <v>1</v>
      </c>
    </row>
    <row r="7642" spans="1:2">
      <c r="A7642" s="21" t="s">
        <v>3381</v>
      </c>
      <c r="B7642" s="419">
        <v>2</v>
      </c>
    </row>
    <row r="7643" spans="1:2">
      <c r="A7643" s="418" t="s">
        <v>5742</v>
      </c>
      <c r="B7643" s="419">
        <v>1</v>
      </c>
    </row>
    <row r="7644" spans="1:2">
      <c r="A7644" s="418" t="s">
        <v>5738</v>
      </c>
      <c r="B7644" s="419">
        <v>1</v>
      </c>
    </row>
    <row r="7645" spans="1:2">
      <c r="A7645" s="21" t="s">
        <v>3392</v>
      </c>
      <c r="B7645" s="419">
        <v>2</v>
      </c>
    </row>
    <row r="7646" spans="1:2">
      <c r="A7646" s="418" t="s">
        <v>5742</v>
      </c>
      <c r="B7646" s="419">
        <v>1</v>
      </c>
    </row>
    <row r="7647" spans="1:2">
      <c r="A7647" s="418" t="s">
        <v>5738</v>
      </c>
      <c r="B7647" s="419">
        <v>1</v>
      </c>
    </row>
    <row r="7648" spans="1:2">
      <c r="A7648" s="21" t="s">
        <v>3403</v>
      </c>
      <c r="B7648" s="419">
        <v>2</v>
      </c>
    </row>
    <row r="7649" spans="1:2">
      <c r="A7649" s="418" t="s">
        <v>5742</v>
      </c>
      <c r="B7649" s="419">
        <v>1</v>
      </c>
    </row>
    <row r="7650" spans="1:2">
      <c r="A7650" s="418" t="s">
        <v>5738</v>
      </c>
      <c r="B7650" s="419">
        <v>1</v>
      </c>
    </row>
    <row r="7651" spans="1:2">
      <c r="A7651" s="21" t="s">
        <v>3414</v>
      </c>
      <c r="B7651" s="419">
        <v>2</v>
      </c>
    </row>
    <row r="7652" spans="1:2">
      <c r="A7652" s="418" t="s">
        <v>5742</v>
      </c>
      <c r="B7652" s="419">
        <v>1</v>
      </c>
    </row>
    <row r="7653" spans="1:2">
      <c r="A7653" s="418" t="s">
        <v>5738</v>
      </c>
      <c r="B7653" s="419">
        <v>1</v>
      </c>
    </row>
    <row r="7654" spans="1:2">
      <c r="A7654" s="21" t="s">
        <v>3425</v>
      </c>
      <c r="B7654" s="419">
        <v>2</v>
      </c>
    </row>
    <row r="7655" spans="1:2">
      <c r="A7655" s="418" t="s">
        <v>5742</v>
      </c>
      <c r="B7655" s="419">
        <v>1</v>
      </c>
    </row>
    <row r="7656" spans="1:2">
      <c r="A7656" s="418" t="s">
        <v>5738</v>
      </c>
      <c r="B7656" s="419">
        <v>1</v>
      </c>
    </row>
    <row r="7657" spans="1:2">
      <c r="A7657" s="21" t="s">
        <v>3436</v>
      </c>
      <c r="B7657" s="419">
        <v>2</v>
      </c>
    </row>
    <row r="7658" spans="1:2">
      <c r="A7658" s="418" t="s">
        <v>5742</v>
      </c>
      <c r="B7658" s="419">
        <v>1</v>
      </c>
    </row>
    <row r="7659" spans="1:2">
      <c r="A7659" s="418" t="s">
        <v>5738</v>
      </c>
      <c r="B7659" s="419">
        <v>1</v>
      </c>
    </row>
    <row r="7660" spans="1:2">
      <c r="A7660" s="21" t="s">
        <v>3447</v>
      </c>
      <c r="B7660" s="419">
        <v>2</v>
      </c>
    </row>
    <row r="7661" spans="1:2">
      <c r="A7661" s="418" t="s">
        <v>5742</v>
      </c>
      <c r="B7661" s="419">
        <v>1</v>
      </c>
    </row>
    <row r="7662" spans="1:2">
      <c r="A7662" s="418" t="s">
        <v>5738</v>
      </c>
      <c r="B7662" s="419">
        <v>1</v>
      </c>
    </row>
    <row r="7663" spans="1:2">
      <c r="A7663" s="21" t="s">
        <v>3458</v>
      </c>
      <c r="B7663" s="419">
        <v>2</v>
      </c>
    </row>
    <row r="7664" spans="1:2">
      <c r="A7664" s="418" t="s">
        <v>5742</v>
      </c>
      <c r="B7664" s="419">
        <v>1</v>
      </c>
    </row>
    <row r="7665" spans="1:2">
      <c r="A7665" s="418" t="s">
        <v>5738</v>
      </c>
      <c r="B7665" s="419">
        <v>1</v>
      </c>
    </row>
    <row r="7666" spans="1:2">
      <c r="A7666" s="21" t="s">
        <v>3469</v>
      </c>
      <c r="B7666" s="419">
        <v>2</v>
      </c>
    </row>
    <row r="7667" spans="1:2">
      <c r="A7667" s="418" t="s">
        <v>5742</v>
      </c>
      <c r="B7667" s="419">
        <v>1</v>
      </c>
    </row>
    <row r="7668" spans="1:2">
      <c r="A7668" s="418" t="s">
        <v>5738</v>
      </c>
      <c r="B7668" s="419">
        <v>1</v>
      </c>
    </row>
    <row r="7669" spans="1:2">
      <c r="A7669" s="21" t="s">
        <v>3183</v>
      </c>
      <c r="B7669" s="419">
        <v>2</v>
      </c>
    </row>
    <row r="7670" spans="1:2">
      <c r="A7670" s="418" t="s">
        <v>5742</v>
      </c>
      <c r="B7670" s="419">
        <v>1</v>
      </c>
    </row>
    <row r="7671" spans="1:2">
      <c r="A7671" s="418" t="s">
        <v>5738</v>
      </c>
      <c r="B7671" s="419">
        <v>1</v>
      </c>
    </row>
    <row r="7672" spans="1:2">
      <c r="A7672" s="21" t="s">
        <v>3480</v>
      </c>
      <c r="B7672" s="419">
        <v>2</v>
      </c>
    </row>
    <row r="7673" spans="1:2">
      <c r="A7673" s="418" t="s">
        <v>5742</v>
      </c>
      <c r="B7673" s="419">
        <v>1</v>
      </c>
    </row>
    <row r="7674" spans="1:2">
      <c r="A7674" s="418" t="s">
        <v>5738</v>
      </c>
      <c r="B7674" s="419">
        <v>1</v>
      </c>
    </row>
    <row r="7675" spans="1:2">
      <c r="A7675" s="21" t="s">
        <v>3491</v>
      </c>
      <c r="B7675" s="419">
        <v>2</v>
      </c>
    </row>
    <row r="7676" spans="1:2">
      <c r="A7676" s="418" t="s">
        <v>5742</v>
      </c>
      <c r="B7676" s="419">
        <v>1</v>
      </c>
    </row>
    <row r="7677" spans="1:2">
      <c r="A7677" s="418" t="s">
        <v>5738</v>
      </c>
      <c r="B7677" s="419">
        <v>1</v>
      </c>
    </row>
    <row r="7678" spans="1:2">
      <c r="A7678" s="21" t="s">
        <v>3502</v>
      </c>
      <c r="B7678" s="419">
        <v>2</v>
      </c>
    </row>
    <row r="7679" spans="1:2">
      <c r="A7679" s="418" t="s">
        <v>5742</v>
      </c>
      <c r="B7679" s="419">
        <v>1</v>
      </c>
    </row>
    <row r="7680" spans="1:2">
      <c r="A7680" s="418" t="s">
        <v>5738</v>
      </c>
      <c r="B7680" s="419">
        <v>1</v>
      </c>
    </row>
    <row r="7681" spans="1:2">
      <c r="A7681" s="21" t="s">
        <v>3513</v>
      </c>
      <c r="B7681" s="419">
        <v>2</v>
      </c>
    </row>
    <row r="7682" spans="1:2">
      <c r="A7682" s="418" t="s">
        <v>5742</v>
      </c>
      <c r="B7682" s="419">
        <v>1</v>
      </c>
    </row>
    <row r="7683" spans="1:2">
      <c r="A7683" s="418" t="s">
        <v>5738</v>
      </c>
      <c r="B7683" s="419">
        <v>1</v>
      </c>
    </row>
    <row r="7684" spans="1:2">
      <c r="A7684" s="21" t="s">
        <v>3524</v>
      </c>
      <c r="B7684" s="419">
        <v>2</v>
      </c>
    </row>
    <row r="7685" spans="1:2">
      <c r="A7685" s="418" t="s">
        <v>5742</v>
      </c>
      <c r="B7685" s="419">
        <v>1</v>
      </c>
    </row>
    <row r="7686" spans="1:2">
      <c r="A7686" s="418" t="s">
        <v>5738</v>
      </c>
      <c r="B7686" s="419">
        <v>1</v>
      </c>
    </row>
    <row r="7687" spans="1:2">
      <c r="A7687" s="21" t="s">
        <v>3535</v>
      </c>
      <c r="B7687" s="419">
        <v>2</v>
      </c>
    </row>
    <row r="7688" spans="1:2">
      <c r="A7688" s="418" t="s">
        <v>5742</v>
      </c>
      <c r="B7688" s="419">
        <v>1</v>
      </c>
    </row>
    <row r="7689" spans="1:2">
      <c r="A7689" s="418" t="s">
        <v>5738</v>
      </c>
      <c r="B7689" s="419">
        <v>1</v>
      </c>
    </row>
    <row r="7690" spans="1:2">
      <c r="A7690" s="21" t="s">
        <v>3194</v>
      </c>
      <c r="B7690" s="419">
        <v>2</v>
      </c>
    </row>
    <row r="7691" spans="1:2">
      <c r="A7691" s="418" t="s">
        <v>5742</v>
      </c>
      <c r="B7691" s="419">
        <v>1</v>
      </c>
    </row>
    <row r="7692" spans="1:2">
      <c r="A7692" s="418" t="s">
        <v>5738</v>
      </c>
      <c r="B7692" s="419">
        <v>1</v>
      </c>
    </row>
    <row r="7693" spans="1:2">
      <c r="A7693" s="21" t="s">
        <v>3205</v>
      </c>
      <c r="B7693" s="419">
        <v>2</v>
      </c>
    </row>
    <row r="7694" spans="1:2">
      <c r="A7694" s="418" t="s">
        <v>5742</v>
      </c>
      <c r="B7694" s="419">
        <v>1</v>
      </c>
    </row>
    <row r="7695" spans="1:2">
      <c r="A7695" s="418" t="s">
        <v>5738</v>
      </c>
      <c r="B7695" s="419">
        <v>1</v>
      </c>
    </row>
    <row r="7696" spans="1:2">
      <c r="A7696" s="21" t="s">
        <v>3216</v>
      </c>
      <c r="B7696" s="419">
        <v>2</v>
      </c>
    </row>
    <row r="7697" spans="1:2">
      <c r="A7697" s="418" t="s">
        <v>5742</v>
      </c>
      <c r="B7697" s="419">
        <v>1</v>
      </c>
    </row>
    <row r="7698" spans="1:2">
      <c r="A7698" s="418" t="s">
        <v>5738</v>
      </c>
      <c r="B7698" s="419">
        <v>1</v>
      </c>
    </row>
    <row r="7699" spans="1:2">
      <c r="A7699" s="21" t="s">
        <v>3227</v>
      </c>
      <c r="B7699" s="419">
        <v>2</v>
      </c>
    </row>
    <row r="7700" spans="1:2">
      <c r="A7700" s="418" t="s">
        <v>5742</v>
      </c>
      <c r="B7700" s="419">
        <v>1</v>
      </c>
    </row>
    <row r="7701" spans="1:2">
      <c r="A7701" s="418" t="s">
        <v>5738</v>
      </c>
      <c r="B7701" s="419">
        <v>1</v>
      </c>
    </row>
    <row r="7702" spans="1:2">
      <c r="A7702" s="21" t="s">
        <v>3238</v>
      </c>
      <c r="B7702" s="419">
        <v>2</v>
      </c>
    </row>
    <row r="7703" spans="1:2">
      <c r="A7703" s="418" t="s">
        <v>5742</v>
      </c>
      <c r="B7703" s="419">
        <v>1</v>
      </c>
    </row>
    <row r="7704" spans="1:2">
      <c r="A7704" s="418" t="s">
        <v>5738</v>
      </c>
      <c r="B7704" s="419">
        <v>1</v>
      </c>
    </row>
    <row r="7705" spans="1:2">
      <c r="A7705" s="21" t="s">
        <v>3249</v>
      </c>
      <c r="B7705" s="419">
        <v>2</v>
      </c>
    </row>
    <row r="7706" spans="1:2">
      <c r="A7706" s="418" t="s">
        <v>5742</v>
      </c>
      <c r="B7706" s="419">
        <v>1</v>
      </c>
    </row>
    <row r="7707" spans="1:2">
      <c r="A7707" s="418" t="s">
        <v>5738</v>
      </c>
      <c r="B7707" s="419">
        <v>1</v>
      </c>
    </row>
    <row r="7708" spans="1:2">
      <c r="A7708" s="21" t="s">
        <v>30</v>
      </c>
      <c r="B7708" s="419">
        <v>5</v>
      </c>
    </row>
    <row r="7709" spans="1:2">
      <c r="A7709" s="418" t="s">
        <v>5798</v>
      </c>
      <c r="B7709" s="419">
        <v>1</v>
      </c>
    </row>
    <row r="7710" spans="1:2">
      <c r="A7710" s="418" t="s">
        <v>6038</v>
      </c>
      <c r="B7710" s="419">
        <v>1</v>
      </c>
    </row>
    <row r="7711" spans="1:2">
      <c r="A7711" s="418" t="s">
        <v>5808</v>
      </c>
      <c r="B7711" s="419">
        <v>1</v>
      </c>
    </row>
    <row r="7712" spans="1:2">
      <c r="A7712" s="418" t="s">
        <v>5803</v>
      </c>
      <c r="B7712" s="419">
        <v>1</v>
      </c>
    </row>
    <row r="7713" spans="1:2">
      <c r="A7713" s="418" t="s">
        <v>6043</v>
      </c>
      <c r="B7713" s="419">
        <v>1</v>
      </c>
    </row>
    <row r="7714" spans="1:2">
      <c r="A7714" s="21" t="s">
        <v>6200</v>
      </c>
      <c r="B7714" s="419">
        <v>1</v>
      </c>
    </row>
    <row r="7715" spans="1:2">
      <c r="A7715" s="418" t="s">
        <v>5654</v>
      </c>
      <c r="B7715" s="419">
        <v>1</v>
      </c>
    </row>
    <row r="7716" spans="1:2">
      <c r="A7716" s="21" t="s">
        <v>1045</v>
      </c>
      <c r="B7716" s="419">
        <v>1</v>
      </c>
    </row>
    <row r="7717" spans="1:2">
      <c r="A7717" s="418" t="s">
        <v>5694</v>
      </c>
      <c r="B7717" s="419">
        <v>1</v>
      </c>
    </row>
    <row r="7718" spans="1:2">
      <c r="A7718" s="21" t="s">
        <v>1046</v>
      </c>
      <c r="B7718" s="419">
        <v>1</v>
      </c>
    </row>
    <row r="7719" spans="1:2">
      <c r="A7719" s="418" t="s">
        <v>5694</v>
      </c>
      <c r="B7719" s="419">
        <v>1</v>
      </c>
    </row>
    <row r="7720" spans="1:2">
      <c r="A7720" s="21" t="s">
        <v>1055</v>
      </c>
      <c r="B7720" s="419">
        <v>1</v>
      </c>
    </row>
    <row r="7721" spans="1:2">
      <c r="A7721" s="418" t="s">
        <v>5694</v>
      </c>
      <c r="B7721" s="419">
        <v>1</v>
      </c>
    </row>
    <row r="7722" spans="1:2">
      <c r="A7722" s="21" t="s">
        <v>6178</v>
      </c>
      <c r="B7722" s="419">
        <v>1</v>
      </c>
    </row>
    <row r="7723" spans="1:2">
      <c r="A7723" s="418" t="s">
        <v>5654</v>
      </c>
      <c r="B7723" s="419">
        <v>1</v>
      </c>
    </row>
    <row r="7724" spans="1:2">
      <c r="A7724" s="21" t="s">
        <v>940</v>
      </c>
      <c r="B7724" s="419">
        <v>1</v>
      </c>
    </row>
    <row r="7725" spans="1:2">
      <c r="A7725" s="418" t="s">
        <v>5688</v>
      </c>
      <c r="B7725" s="419">
        <v>1</v>
      </c>
    </row>
    <row r="7726" spans="1:2">
      <c r="A7726" s="21" t="s">
        <v>1261</v>
      </c>
      <c r="B7726" s="419">
        <v>1</v>
      </c>
    </row>
    <row r="7727" spans="1:2">
      <c r="A7727" s="418" t="s">
        <v>5963</v>
      </c>
      <c r="B7727" s="419">
        <v>1</v>
      </c>
    </row>
    <row r="7728" spans="1:2">
      <c r="A7728" s="21" t="s">
        <v>1262</v>
      </c>
      <c r="B7728" s="419">
        <v>1</v>
      </c>
    </row>
    <row r="7729" spans="1:2">
      <c r="A7729" s="418" t="s">
        <v>5963</v>
      </c>
      <c r="B7729" s="419">
        <v>1</v>
      </c>
    </row>
    <row r="7730" spans="1:2">
      <c r="A7730" s="21" t="s">
        <v>1267</v>
      </c>
      <c r="B7730" s="419">
        <v>1</v>
      </c>
    </row>
    <row r="7731" spans="1:2">
      <c r="A7731" s="418" t="s">
        <v>5963</v>
      </c>
      <c r="B7731" s="419">
        <v>1</v>
      </c>
    </row>
    <row r="7732" spans="1:2">
      <c r="A7732" s="21" t="s">
        <v>1315</v>
      </c>
      <c r="B7732" s="419">
        <v>1</v>
      </c>
    </row>
    <row r="7733" spans="1:2">
      <c r="A7733" s="418" t="s">
        <v>5845</v>
      </c>
      <c r="B7733" s="419">
        <v>1</v>
      </c>
    </row>
    <row r="7734" spans="1:2">
      <c r="A7734" s="21" t="s">
        <v>1810</v>
      </c>
      <c r="B7734" s="419">
        <v>1</v>
      </c>
    </row>
    <row r="7735" spans="1:2">
      <c r="A7735" s="418" t="s">
        <v>5850</v>
      </c>
      <c r="B7735" s="419">
        <v>1</v>
      </c>
    </row>
    <row r="7736" spans="1:2">
      <c r="A7736" s="21" t="s">
        <v>1317</v>
      </c>
      <c r="B7736" s="419">
        <v>1</v>
      </c>
    </row>
    <row r="7737" spans="1:2">
      <c r="A7737" s="418" t="s">
        <v>5845</v>
      </c>
      <c r="B7737" s="419">
        <v>1</v>
      </c>
    </row>
    <row r="7738" spans="1:2">
      <c r="A7738" s="21" t="s">
        <v>1313</v>
      </c>
      <c r="B7738" s="419">
        <v>1</v>
      </c>
    </row>
    <row r="7739" spans="1:2">
      <c r="A7739" s="418" t="s">
        <v>5845</v>
      </c>
      <c r="B7739" s="419">
        <v>1</v>
      </c>
    </row>
    <row r="7740" spans="1:2">
      <c r="A7740" s="21" t="s">
        <v>1040</v>
      </c>
      <c r="B7740" s="419">
        <v>1</v>
      </c>
    </row>
    <row r="7741" spans="1:2">
      <c r="A7741" s="418" t="s">
        <v>5694</v>
      </c>
      <c r="B7741" s="419">
        <v>1</v>
      </c>
    </row>
    <row r="7742" spans="1:2">
      <c r="A7742" s="21" t="s">
        <v>1041</v>
      </c>
      <c r="B7742" s="419">
        <v>1</v>
      </c>
    </row>
    <row r="7743" spans="1:2">
      <c r="A7743" s="418" t="s">
        <v>5694</v>
      </c>
      <c r="B7743" s="419">
        <v>1</v>
      </c>
    </row>
    <row r="7744" spans="1:2">
      <c r="A7744" s="21" t="s">
        <v>860</v>
      </c>
      <c r="B7744" s="419">
        <v>1</v>
      </c>
    </row>
    <row r="7745" spans="1:2">
      <c r="A7745" s="418" t="s">
        <v>6309</v>
      </c>
      <c r="B7745" s="419">
        <v>1</v>
      </c>
    </row>
    <row r="7746" spans="1:2">
      <c r="A7746" s="21" t="s">
        <v>861</v>
      </c>
      <c r="B7746" s="419">
        <v>1</v>
      </c>
    </row>
    <row r="7747" spans="1:2">
      <c r="A7747" s="418" t="s">
        <v>6309</v>
      </c>
      <c r="B7747" s="419">
        <v>1</v>
      </c>
    </row>
    <row r="7748" spans="1:2">
      <c r="A7748" s="21" t="s">
        <v>1051</v>
      </c>
      <c r="B7748" s="419">
        <v>1</v>
      </c>
    </row>
    <row r="7749" spans="1:2">
      <c r="A7749" s="418" t="s">
        <v>5694</v>
      </c>
      <c r="B7749" s="419">
        <v>1</v>
      </c>
    </row>
    <row r="7750" spans="1:2">
      <c r="A7750" s="21" t="s">
        <v>1812</v>
      </c>
      <c r="B7750" s="419">
        <v>1</v>
      </c>
    </row>
    <row r="7751" spans="1:2">
      <c r="A7751" s="418" t="s">
        <v>5850</v>
      </c>
      <c r="B7751" s="419">
        <v>1</v>
      </c>
    </row>
    <row r="7752" spans="1:2">
      <c r="A7752" s="21" t="s">
        <v>6380</v>
      </c>
      <c r="B7752" s="419">
        <v>3</v>
      </c>
    </row>
    <row r="7753" spans="1:2">
      <c r="A7753" s="418" t="s">
        <v>6003</v>
      </c>
      <c r="B7753" s="419">
        <v>1</v>
      </c>
    </row>
    <row r="7754" spans="1:2">
      <c r="A7754" s="418" t="s">
        <v>6007</v>
      </c>
      <c r="B7754" s="419">
        <v>1</v>
      </c>
    </row>
    <row r="7755" spans="1:2">
      <c r="A7755" s="418" t="s">
        <v>6011</v>
      </c>
      <c r="B7755" s="419">
        <v>1</v>
      </c>
    </row>
    <row r="7756" spans="1:2">
      <c r="A7756" s="21" t="s">
        <v>6415</v>
      </c>
      <c r="B7756" s="419">
        <v>3</v>
      </c>
    </row>
    <row r="7757" spans="1:2">
      <c r="A7757" s="418" t="s">
        <v>6003</v>
      </c>
      <c r="B7757" s="419">
        <v>1</v>
      </c>
    </row>
    <row r="7758" spans="1:2">
      <c r="A7758" s="418" t="s">
        <v>6007</v>
      </c>
      <c r="B7758" s="419">
        <v>1</v>
      </c>
    </row>
    <row r="7759" spans="1:2">
      <c r="A7759" s="418" t="s">
        <v>6011</v>
      </c>
      <c r="B7759" s="419">
        <v>1</v>
      </c>
    </row>
    <row r="7760" spans="1:2">
      <c r="A7760" s="21" t="s">
        <v>6438</v>
      </c>
      <c r="B7760" s="419">
        <v>3</v>
      </c>
    </row>
    <row r="7761" spans="1:2">
      <c r="A7761" s="418" t="s">
        <v>6003</v>
      </c>
      <c r="B7761" s="419">
        <v>1</v>
      </c>
    </row>
    <row r="7762" spans="1:2">
      <c r="A7762" s="418" t="s">
        <v>6007</v>
      </c>
      <c r="B7762" s="419">
        <v>1</v>
      </c>
    </row>
    <row r="7763" spans="1:2">
      <c r="A7763" s="418" t="s">
        <v>6011</v>
      </c>
      <c r="B7763" s="419">
        <v>1</v>
      </c>
    </row>
    <row r="7764" spans="1:2">
      <c r="A7764" s="21" t="s">
        <v>1422</v>
      </c>
      <c r="B7764" s="419">
        <v>1</v>
      </c>
    </row>
    <row r="7765" spans="1:2">
      <c r="A7765" s="418" t="s">
        <v>5722</v>
      </c>
      <c r="B7765" s="419">
        <v>1</v>
      </c>
    </row>
    <row r="7766" spans="1:2">
      <c r="A7766" s="21" t="s">
        <v>3588</v>
      </c>
      <c r="B7766" s="419">
        <v>3</v>
      </c>
    </row>
    <row r="7767" spans="1:2">
      <c r="A7767" s="418" t="s">
        <v>5922</v>
      </c>
      <c r="B7767" s="419">
        <v>2</v>
      </c>
    </row>
    <row r="7768" spans="1:2">
      <c r="A7768" s="418" t="s">
        <v>5927</v>
      </c>
      <c r="B7768" s="419">
        <v>1</v>
      </c>
    </row>
    <row r="7769" spans="1:2">
      <c r="A7769" s="21" t="s">
        <v>1190</v>
      </c>
      <c r="B7769" s="419">
        <v>3</v>
      </c>
    </row>
    <row r="7770" spans="1:2">
      <c r="A7770" s="418" t="s">
        <v>5711</v>
      </c>
      <c r="B7770" s="419">
        <v>1</v>
      </c>
    </row>
    <row r="7771" spans="1:2">
      <c r="A7771" s="418" t="s">
        <v>5705</v>
      </c>
      <c r="B7771" s="419">
        <v>1</v>
      </c>
    </row>
    <row r="7772" spans="1:2">
      <c r="A7772" s="418" t="s">
        <v>5716</v>
      </c>
      <c r="B7772" s="419">
        <v>1</v>
      </c>
    </row>
    <row r="7773" spans="1:2">
      <c r="A7773" s="21" t="s">
        <v>2022</v>
      </c>
      <c r="B7773" s="419">
        <v>2</v>
      </c>
    </row>
    <row r="7774" spans="1:2">
      <c r="A7774" s="418" t="s">
        <v>5742</v>
      </c>
      <c r="B7774" s="419">
        <v>1</v>
      </c>
    </row>
    <row r="7775" spans="1:2">
      <c r="A7775" s="418" t="s">
        <v>5738</v>
      </c>
      <c r="B7775" s="419">
        <v>1</v>
      </c>
    </row>
    <row r="7776" spans="1:2">
      <c r="A7776" s="21" t="s">
        <v>6301</v>
      </c>
      <c r="B7776" s="419">
        <v>1</v>
      </c>
    </row>
    <row r="7777" spans="1:2">
      <c r="A7777" s="418" t="s">
        <v>5654</v>
      </c>
      <c r="B7777" s="419">
        <v>1</v>
      </c>
    </row>
    <row r="7778" spans="1:2">
      <c r="A7778" s="21" t="s">
        <v>6304</v>
      </c>
      <c r="B7778" s="419">
        <v>1</v>
      </c>
    </row>
    <row r="7779" spans="1:2">
      <c r="A7779" s="418" t="s">
        <v>5654</v>
      </c>
      <c r="B7779" s="419">
        <v>1</v>
      </c>
    </row>
    <row r="7780" spans="1:2">
      <c r="A7780" s="21" t="s">
        <v>6268</v>
      </c>
      <c r="B7780" s="419">
        <v>1</v>
      </c>
    </row>
    <row r="7781" spans="1:2">
      <c r="A7781" s="418" t="s">
        <v>5654</v>
      </c>
      <c r="B7781" s="419">
        <v>1</v>
      </c>
    </row>
    <row r="7782" spans="1:2">
      <c r="A7782" s="21" t="s">
        <v>6306</v>
      </c>
      <c r="B7782" s="419">
        <v>1</v>
      </c>
    </row>
    <row r="7783" spans="1:2">
      <c r="A7783" s="418" t="s">
        <v>5654</v>
      </c>
      <c r="B7783" s="419">
        <v>1</v>
      </c>
    </row>
    <row r="7784" spans="1:2">
      <c r="A7784" s="21" t="s">
        <v>347</v>
      </c>
      <c r="B7784" s="419">
        <v>1</v>
      </c>
    </row>
    <row r="7785" spans="1:2">
      <c r="A7785" s="418" t="s">
        <v>5654</v>
      </c>
      <c r="B7785" s="419">
        <v>1</v>
      </c>
    </row>
    <row r="7786" spans="1:2">
      <c r="A7786" s="21" t="s">
        <v>132</v>
      </c>
      <c r="B7786" s="419">
        <v>1</v>
      </c>
    </row>
    <row r="7787" spans="1:2">
      <c r="A7787" s="418" t="s">
        <v>5621</v>
      </c>
      <c r="B7787" s="419">
        <v>1</v>
      </c>
    </row>
    <row r="7788" spans="1:2">
      <c r="A7788" s="21" t="s">
        <v>6303</v>
      </c>
      <c r="B7788" s="419">
        <v>1</v>
      </c>
    </row>
    <row r="7789" spans="1:2">
      <c r="A7789" s="418" t="s">
        <v>5654</v>
      </c>
      <c r="B7789" s="419">
        <v>1</v>
      </c>
    </row>
    <row r="7790" spans="1:2">
      <c r="A7790" s="21" t="s">
        <v>121</v>
      </c>
      <c r="B7790" s="419">
        <v>2</v>
      </c>
    </row>
    <row r="7791" spans="1:2">
      <c r="A7791" s="418" t="s">
        <v>5621</v>
      </c>
      <c r="B7791" s="419">
        <v>1</v>
      </c>
    </row>
    <row r="7792" spans="1:2">
      <c r="A7792" s="418" t="s">
        <v>5654</v>
      </c>
      <c r="B7792" s="419">
        <v>1</v>
      </c>
    </row>
    <row r="7793" spans="1:2">
      <c r="A7793" s="21" t="s">
        <v>6291</v>
      </c>
      <c r="B7793" s="419">
        <v>1</v>
      </c>
    </row>
    <row r="7794" spans="1:2">
      <c r="A7794" s="418" t="s">
        <v>5654</v>
      </c>
      <c r="B7794" s="419">
        <v>1</v>
      </c>
    </row>
    <row r="7795" spans="1:2">
      <c r="A7795" s="21" t="s">
        <v>6293</v>
      </c>
      <c r="B7795" s="419">
        <v>1</v>
      </c>
    </row>
    <row r="7796" spans="1:2">
      <c r="A7796" s="418" t="s">
        <v>5654</v>
      </c>
      <c r="B7796" s="419">
        <v>1</v>
      </c>
    </row>
    <row r="7797" spans="1:2">
      <c r="A7797" s="21" t="s">
        <v>6267</v>
      </c>
      <c r="B7797" s="419">
        <v>1</v>
      </c>
    </row>
    <row r="7798" spans="1:2">
      <c r="A7798" s="418" t="s">
        <v>5654</v>
      </c>
      <c r="B7798" s="419">
        <v>1</v>
      </c>
    </row>
    <row r="7799" spans="1:2">
      <c r="A7799" s="21" t="s">
        <v>6273</v>
      </c>
      <c r="B7799" s="419">
        <v>1</v>
      </c>
    </row>
    <row r="7800" spans="1:2">
      <c r="A7800" s="418" t="s">
        <v>5654</v>
      </c>
      <c r="B7800" s="419">
        <v>1</v>
      </c>
    </row>
    <row r="7801" spans="1:2">
      <c r="A7801" s="21" t="s">
        <v>6188</v>
      </c>
      <c r="B7801" s="419">
        <v>1</v>
      </c>
    </row>
    <row r="7802" spans="1:2">
      <c r="A7802" s="418" t="s">
        <v>5654</v>
      </c>
      <c r="B7802" s="419">
        <v>1</v>
      </c>
    </row>
    <row r="7803" spans="1:2">
      <c r="A7803" s="21" t="s">
        <v>1751</v>
      </c>
      <c r="B7803" s="419">
        <v>2</v>
      </c>
    </row>
    <row r="7804" spans="1:2">
      <c r="A7804" s="418" t="s">
        <v>5732</v>
      </c>
      <c r="B7804" s="419">
        <v>1</v>
      </c>
    </row>
    <row r="7805" spans="1:2">
      <c r="A7805" s="418" t="s">
        <v>5728</v>
      </c>
      <c r="B7805" s="419">
        <v>1</v>
      </c>
    </row>
    <row r="7806" spans="1:2">
      <c r="A7806" s="21" t="s">
        <v>1739</v>
      </c>
      <c r="B7806" s="419">
        <v>2</v>
      </c>
    </row>
    <row r="7807" spans="1:2">
      <c r="A7807" s="418" t="s">
        <v>5732</v>
      </c>
      <c r="B7807" s="419">
        <v>1</v>
      </c>
    </row>
    <row r="7808" spans="1:2">
      <c r="A7808" s="418" t="s">
        <v>5728</v>
      </c>
      <c r="B7808" s="419">
        <v>1</v>
      </c>
    </row>
    <row r="7809" spans="1:2">
      <c r="A7809" s="21" t="s">
        <v>6299</v>
      </c>
      <c r="B7809" s="419">
        <v>1</v>
      </c>
    </row>
    <row r="7810" spans="1:2">
      <c r="A7810" s="418" t="s">
        <v>5654</v>
      </c>
      <c r="B7810" s="419">
        <v>1</v>
      </c>
    </row>
    <row r="7811" spans="1:2">
      <c r="A7811" s="21" t="s">
        <v>874</v>
      </c>
      <c r="B7811" s="419">
        <v>1</v>
      </c>
    </row>
    <row r="7812" spans="1:2">
      <c r="A7812" s="418" t="s">
        <v>6309</v>
      </c>
      <c r="B7812" s="419">
        <v>1</v>
      </c>
    </row>
    <row r="7813" spans="1:2">
      <c r="A7813" s="21" t="s">
        <v>873</v>
      </c>
      <c r="B7813" s="419">
        <v>1</v>
      </c>
    </row>
    <row r="7814" spans="1:2">
      <c r="A7814" s="418" t="s">
        <v>6309</v>
      </c>
      <c r="B7814" s="419">
        <v>1</v>
      </c>
    </row>
    <row r="7815" spans="1:2">
      <c r="A7815" s="21" t="s">
        <v>954</v>
      </c>
      <c r="B7815" s="419">
        <v>1</v>
      </c>
    </row>
    <row r="7816" spans="1:2">
      <c r="A7816" s="418" t="s">
        <v>5688</v>
      </c>
      <c r="B7816" s="419">
        <v>1</v>
      </c>
    </row>
    <row r="7817" spans="1:2">
      <c r="A7817" s="21" t="s">
        <v>78</v>
      </c>
      <c r="B7817" s="419">
        <v>2</v>
      </c>
    </row>
    <row r="7818" spans="1:2">
      <c r="A7818" s="418" t="s">
        <v>5616</v>
      </c>
      <c r="B7818" s="419">
        <v>1</v>
      </c>
    </row>
    <row r="7819" spans="1:2">
      <c r="A7819" s="418" t="s">
        <v>5654</v>
      </c>
      <c r="B7819" s="419">
        <v>1</v>
      </c>
    </row>
    <row r="7820" spans="1:2">
      <c r="A7820" s="21" t="s">
        <v>919</v>
      </c>
      <c r="B7820" s="419">
        <v>1</v>
      </c>
    </row>
    <row r="7821" spans="1:2">
      <c r="A7821" s="418" t="s">
        <v>5682</v>
      </c>
      <c r="B7821" s="419">
        <v>1</v>
      </c>
    </row>
    <row r="7822" spans="1:2">
      <c r="A7822" s="21" t="s">
        <v>920</v>
      </c>
      <c r="B7822" s="419">
        <v>1</v>
      </c>
    </row>
    <row r="7823" spans="1:2">
      <c r="A7823" s="418" t="s">
        <v>5682</v>
      </c>
      <c r="B7823" s="419">
        <v>1</v>
      </c>
    </row>
    <row r="7824" spans="1:2">
      <c r="A7824" s="21" t="s">
        <v>1748</v>
      </c>
      <c r="B7824" s="419">
        <v>2</v>
      </c>
    </row>
    <row r="7825" spans="1:2">
      <c r="A7825" s="418" t="s">
        <v>5732</v>
      </c>
      <c r="B7825" s="419">
        <v>1</v>
      </c>
    </row>
    <row r="7826" spans="1:2">
      <c r="A7826" s="418" t="s">
        <v>5728</v>
      </c>
      <c r="B7826" s="419">
        <v>1</v>
      </c>
    </row>
    <row r="7827" spans="1:2">
      <c r="A7827" s="21" t="s">
        <v>913</v>
      </c>
      <c r="B7827" s="419">
        <v>1</v>
      </c>
    </row>
    <row r="7828" spans="1:2">
      <c r="A7828" s="418" t="s">
        <v>5682</v>
      </c>
      <c r="B7828" s="419">
        <v>1</v>
      </c>
    </row>
    <row r="7829" spans="1:2">
      <c r="A7829" s="21" t="s">
        <v>1253</v>
      </c>
      <c r="B7829" s="419">
        <v>1</v>
      </c>
    </row>
    <row r="7830" spans="1:2">
      <c r="A7830" s="418" t="s">
        <v>5963</v>
      </c>
      <c r="B7830" s="419">
        <v>1</v>
      </c>
    </row>
    <row r="7831" spans="1:2">
      <c r="A7831" s="21" t="s">
        <v>877</v>
      </c>
      <c r="B7831" s="419">
        <v>1</v>
      </c>
    </row>
    <row r="7832" spans="1:2">
      <c r="A7832" s="418" t="s">
        <v>6309</v>
      </c>
      <c r="B7832" s="419">
        <v>1</v>
      </c>
    </row>
    <row r="7833" spans="1:2">
      <c r="A7833" s="21" t="s">
        <v>1264</v>
      </c>
      <c r="B7833" s="419">
        <v>1</v>
      </c>
    </row>
    <row r="7834" spans="1:2">
      <c r="A7834" s="418" t="s">
        <v>5963</v>
      </c>
      <c r="B7834" s="419">
        <v>1</v>
      </c>
    </row>
    <row r="7835" spans="1:2">
      <c r="A7835" s="21" t="s">
        <v>3722</v>
      </c>
      <c r="B7835" s="419">
        <v>2</v>
      </c>
    </row>
    <row r="7836" spans="1:2">
      <c r="A7836" s="418" t="s">
        <v>5783</v>
      </c>
      <c r="B7836" s="419">
        <v>1</v>
      </c>
    </row>
    <row r="7837" spans="1:2">
      <c r="A7837" s="418" t="s">
        <v>5788</v>
      </c>
      <c r="B7837" s="419">
        <v>1</v>
      </c>
    </row>
    <row r="7838" spans="1:2">
      <c r="A7838" s="21" t="s">
        <v>1271</v>
      </c>
      <c r="B7838" s="419">
        <v>1</v>
      </c>
    </row>
    <row r="7839" spans="1:2">
      <c r="A7839" s="418" t="s">
        <v>5963</v>
      </c>
      <c r="B7839" s="419">
        <v>1</v>
      </c>
    </row>
    <row r="7840" spans="1:2">
      <c r="A7840" s="21" t="s">
        <v>1042</v>
      </c>
      <c r="B7840" s="419">
        <v>1</v>
      </c>
    </row>
    <row r="7841" spans="1:2">
      <c r="A7841" s="418" t="s">
        <v>5694</v>
      </c>
      <c r="B7841" s="419">
        <v>1</v>
      </c>
    </row>
    <row r="7842" spans="1:2">
      <c r="A7842" s="21" t="s">
        <v>6244</v>
      </c>
      <c r="B7842" s="419">
        <v>1</v>
      </c>
    </row>
    <row r="7843" spans="1:2">
      <c r="A7843" s="418" t="s">
        <v>5654</v>
      </c>
      <c r="B7843" s="419">
        <v>1</v>
      </c>
    </row>
    <row r="7844" spans="1:2">
      <c r="A7844" s="21" t="s">
        <v>6274</v>
      </c>
      <c r="B7844" s="419">
        <v>1</v>
      </c>
    </row>
    <row r="7845" spans="1:2">
      <c r="A7845" s="418" t="s">
        <v>5654</v>
      </c>
      <c r="B7845" s="419">
        <v>1</v>
      </c>
    </row>
    <row r="7846" spans="1:2">
      <c r="A7846" s="21" t="s">
        <v>1755</v>
      </c>
      <c r="B7846" s="419">
        <v>2</v>
      </c>
    </row>
    <row r="7847" spans="1:2">
      <c r="A7847" s="418" t="s">
        <v>5732</v>
      </c>
      <c r="B7847" s="419">
        <v>1</v>
      </c>
    </row>
    <row r="7848" spans="1:2">
      <c r="A7848" s="418" t="s">
        <v>5728</v>
      </c>
      <c r="B7848" s="419">
        <v>1</v>
      </c>
    </row>
    <row r="7849" spans="1:2">
      <c r="A7849" s="21" t="s">
        <v>71</v>
      </c>
      <c r="B7849" s="419">
        <v>8</v>
      </c>
    </row>
    <row r="7850" spans="1:2">
      <c r="A7850" s="418" t="s">
        <v>5616</v>
      </c>
      <c r="B7850" s="419">
        <v>1</v>
      </c>
    </row>
    <row r="7851" spans="1:2">
      <c r="A7851" s="418" t="s">
        <v>5626</v>
      </c>
      <c r="B7851" s="419">
        <v>1</v>
      </c>
    </row>
    <row r="7852" spans="1:2">
      <c r="A7852" s="418" t="s">
        <v>5654</v>
      </c>
      <c r="B7852" s="419">
        <v>1</v>
      </c>
    </row>
    <row r="7853" spans="1:2">
      <c r="A7853" s="418" t="s">
        <v>5983</v>
      </c>
      <c r="B7853" s="419">
        <v>1</v>
      </c>
    </row>
    <row r="7854" spans="1:2">
      <c r="A7854" s="418" t="s">
        <v>5783</v>
      </c>
      <c r="B7854" s="419">
        <v>1</v>
      </c>
    </row>
    <row r="7855" spans="1:2">
      <c r="A7855" s="418" t="s">
        <v>5788</v>
      </c>
      <c r="B7855" s="419">
        <v>1</v>
      </c>
    </row>
    <row r="7856" spans="1:2">
      <c r="A7856" s="418" t="s">
        <v>5665</v>
      </c>
      <c r="B7856" s="419">
        <v>1</v>
      </c>
    </row>
    <row r="7857" spans="1:2">
      <c r="A7857" s="418" t="s">
        <v>5694</v>
      </c>
      <c r="B7857" s="419">
        <v>1</v>
      </c>
    </row>
    <row r="7858" spans="1:2">
      <c r="A7858" s="21" t="s">
        <v>1198</v>
      </c>
      <c r="B7858" s="419">
        <v>3</v>
      </c>
    </row>
    <row r="7859" spans="1:2">
      <c r="A7859" s="418" t="s">
        <v>5711</v>
      </c>
      <c r="B7859" s="419">
        <v>1</v>
      </c>
    </row>
    <row r="7860" spans="1:2">
      <c r="A7860" s="418" t="s">
        <v>5705</v>
      </c>
      <c r="B7860" s="419">
        <v>1</v>
      </c>
    </row>
    <row r="7861" spans="1:2">
      <c r="A7861" s="418" t="s">
        <v>5716</v>
      </c>
      <c r="B7861" s="419">
        <v>1</v>
      </c>
    </row>
    <row r="7862" spans="1:2">
      <c r="A7862" s="21" t="s">
        <v>1364</v>
      </c>
      <c r="B7862" s="419">
        <v>1</v>
      </c>
    </row>
    <row r="7863" spans="1:2">
      <c r="A7863" s="418" t="s">
        <v>5722</v>
      </c>
      <c r="B7863" s="419">
        <v>1</v>
      </c>
    </row>
    <row r="7864" spans="1:2">
      <c r="A7864" s="21" t="s">
        <v>1369</v>
      </c>
      <c r="B7864" s="419">
        <v>1</v>
      </c>
    </row>
    <row r="7865" spans="1:2">
      <c r="A7865" s="418" t="s">
        <v>5722</v>
      </c>
      <c r="B7865" s="419">
        <v>1</v>
      </c>
    </row>
    <row r="7866" spans="1:2">
      <c r="A7866" s="21" t="s">
        <v>418</v>
      </c>
      <c r="B7866" s="419">
        <v>1</v>
      </c>
    </row>
    <row r="7867" spans="1:2">
      <c r="A7867" s="418" t="s">
        <v>5654</v>
      </c>
      <c r="B7867" s="419">
        <v>1</v>
      </c>
    </row>
    <row r="7868" spans="1:2">
      <c r="A7868" s="21" t="s">
        <v>460</v>
      </c>
      <c r="B7868" s="419">
        <v>1</v>
      </c>
    </row>
    <row r="7869" spans="1:2">
      <c r="A7869" s="418" t="s">
        <v>5654</v>
      </c>
      <c r="B7869" s="419">
        <v>1</v>
      </c>
    </row>
    <row r="7870" spans="1:2">
      <c r="A7870" s="21" t="s">
        <v>504</v>
      </c>
      <c r="B7870" s="419">
        <v>1</v>
      </c>
    </row>
    <row r="7871" spans="1:2">
      <c r="A7871" s="418" t="s">
        <v>5654</v>
      </c>
      <c r="B7871" s="419">
        <v>1</v>
      </c>
    </row>
    <row r="7872" spans="1:2">
      <c r="A7872" s="21" t="s">
        <v>6230</v>
      </c>
      <c r="B7872" s="419">
        <v>1</v>
      </c>
    </row>
    <row r="7873" spans="1:2">
      <c r="A7873" s="418" t="s">
        <v>5654</v>
      </c>
      <c r="B7873" s="419">
        <v>1</v>
      </c>
    </row>
    <row r="7874" spans="1:2">
      <c r="A7874" s="21" t="s">
        <v>6261</v>
      </c>
      <c r="B7874" s="419">
        <v>1</v>
      </c>
    </row>
    <row r="7875" spans="1:2">
      <c r="A7875" s="418" t="s">
        <v>5654</v>
      </c>
      <c r="B7875" s="419">
        <v>1</v>
      </c>
    </row>
    <row r="7876" spans="1:2">
      <c r="A7876" s="21" t="s">
        <v>6284</v>
      </c>
      <c r="B7876" s="419">
        <v>1</v>
      </c>
    </row>
    <row r="7877" spans="1:2">
      <c r="A7877" s="418" t="s">
        <v>5654</v>
      </c>
      <c r="B7877" s="419">
        <v>1</v>
      </c>
    </row>
    <row r="7878" spans="1:2">
      <c r="A7878" s="21" t="s">
        <v>6215</v>
      </c>
      <c r="B7878" s="419">
        <v>1</v>
      </c>
    </row>
    <row r="7879" spans="1:2">
      <c r="A7879" s="418" t="s">
        <v>5654</v>
      </c>
      <c r="B7879" s="419">
        <v>1</v>
      </c>
    </row>
    <row r="7880" spans="1:2">
      <c r="A7880" s="21" t="s">
        <v>6243</v>
      </c>
      <c r="B7880" s="419">
        <v>1</v>
      </c>
    </row>
    <row r="7881" spans="1:2">
      <c r="A7881" s="418" t="s">
        <v>5654</v>
      </c>
      <c r="B7881" s="419">
        <v>1</v>
      </c>
    </row>
    <row r="7882" spans="1:2">
      <c r="A7882" s="21" t="s">
        <v>6270</v>
      </c>
      <c r="B7882" s="419">
        <v>1</v>
      </c>
    </row>
    <row r="7883" spans="1:2">
      <c r="A7883" s="418" t="s">
        <v>5654</v>
      </c>
      <c r="B7883" s="419">
        <v>1</v>
      </c>
    </row>
    <row r="7884" spans="1:2">
      <c r="A7884" s="21" t="s">
        <v>6296</v>
      </c>
      <c r="B7884" s="419">
        <v>1</v>
      </c>
    </row>
    <row r="7885" spans="1:2">
      <c r="A7885" s="418" t="s">
        <v>5654</v>
      </c>
      <c r="B7885" s="419">
        <v>1</v>
      </c>
    </row>
    <row r="7886" spans="1:2">
      <c r="A7886" s="21" t="s">
        <v>1039</v>
      </c>
      <c r="B7886" s="419">
        <v>1</v>
      </c>
    </row>
    <row r="7887" spans="1:2">
      <c r="A7887" s="418" t="s">
        <v>5694</v>
      </c>
      <c r="B7887" s="419">
        <v>1</v>
      </c>
    </row>
    <row r="7888" spans="1:2">
      <c r="A7888" s="21" t="s">
        <v>1029</v>
      </c>
      <c r="B7888" s="419">
        <v>1</v>
      </c>
    </row>
    <row r="7889" spans="1:2">
      <c r="A7889" s="418" t="s">
        <v>5694</v>
      </c>
      <c r="B7889" s="419">
        <v>1</v>
      </c>
    </row>
    <row r="7890" spans="1:2">
      <c r="A7890" s="21" t="s">
        <v>1211</v>
      </c>
      <c r="B7890" s="419">
        <v>1</v>
      </c>
    </row>
    <row r="7891" spans="1:2">
      <c r="A7891" s="418" t="s">
        <v>5716</v>
      </c>
      <c r="B7891" s="419">
        <v>1</v>
      </c>
    </row>
    <row r="7892" spans="1:2">
      <c r="A7892" s="21" t="s">
        <v>1028</v>
      </c>
      <c r="B7892" s="419">
        <v>2</v>
      </c>
    </row>
    <row r="7893" spans="1:2">
      <c r="A7893" s="418" t="s">
        <v>5953</v>
      </c>
      <c r="B7893" s="419">
        <v>1</v>
      </c>
    </row>
    <row r="7894" spans="1:2">
      <c r="A7894" s="418" t="s">
        <v>5694</v>
      </c>
      <c r="B7894" s="419">
        <v>1</v>
      </c>
    </row>
    <row r="7895" spans="1:2">
      <c r="A7895" s="21" t="s">
        <v>1057</v>
      </c>
      <c r="B7895" s="419">
        <v>1</v>
      </c>
    </row>
    <row r="7896" spans="1:2">
      <c r="A7896" s="418" t="s">
        <v>5694</v>
      </c>
      <c r="B7896" s="419">
        <v>1</v>
      </c>
    </row>
    <row r="7897" spans="1:2">
      <c r="A7897" s="21" t="s">
        <v>1058</v>
      </c>
      <c r="B7897" s="419">
        <v>1</v>
      </c>
    </row>
    <row r="7898" spans="1:2">
      <c r="A7898" s="418" t="s">
        <v>5694</v>
      </c>
      <c r="B7898" s="419">
        <v>1</v>
      </c>
    </row>
    <row r="7899" spans="1:2">
      <c r="A7899" s="21" t="s">
        <v>6184</v>
      </c>
      <c r="B7899" s="419">
        <v>1</v>
      </c>
    </row>
    <row r="7900" spans="1:2">
      <c r="A7900" s="418" t="s">
        <v>5654</v>
      </c>
      <c r="B7900" s="419">
        <v>1</v>
      </c>
    </row>
    <row r="7901" spans="1:2">
      <c r="A7901" s="21" t="s">
        <v>6186</v>
      </c>
      <c r="B7901" s="419">
        <v>1</v>
      </c>
    </row>
    <row r="7902" spans="1:2">
      <c r="A7902" s="418" t="s">
        <v>5654</v>
      </c>
      <c r="B7902" s="419">
        <v>1</v>
      </c>
    </row>
    <row r="7903" spans="1:2">
      <c r="A7903" s="21" t="s">
        <v>6185</v>
      </c>
      <c r="B7903" s="419">
        <v>1</v>
      </c>
    </row>
    <row r="7904" spans="1:2">
      <c r="A7904" s="418" t="s">
        <v>5654</v>
      </c>
      <c r="B7904" s="419">
        <v>1</v>
      </c>
    </row>
    <row r="7905" spans="1:2">
      <c r="A7905" s="21" t="s">
        <v>6266</v>
      </c>
      <c r="B7905" s="419">
        <v>1</v>
      </c>
    </row>
    <row r="7906" spans="1:2">
      <c r="A7906" s="418" t="s">
        <v>5654</v>
      </c>
      <c r="B7906" s="419">
        <v>1</v>
      </c>
    </row>
    <row r="7907" spans="1:2">
      <c r="A7907" s="21" t="s">
        <v>6277</v>
      </c>
      <c r="B7907" s="419">
        <v>1</v>
      </c>
    </row>
    <row r="7908" spans="1:2">
      <c r="A7908" s="418" t="s">
        <v>5654</v>
      </c>
      <c r="B7908" s="419">
        <v>1</v>
      </c>
    </row>
    <row r="7909" spans="1:2">
      <c r="A7909" s="21" t="s">
        <v>862</v>
      </c>
      <c r="B7909" s="419">
        <v>1</v>
      </c>
    </row>
    <row r="7910" spans="1:2">
      <c r="A7910" s="418" t="s">
        <v>6309</v>
      </c>
      <c r="B7910" s="419">
        <v>1</v>
      </c>
    </row>
    <row r="7911" spans="1:2">
      <c r="A7911" s="21" t="s">
        <v>863</v>
      </c>
      <c r="B7911" s="419">
        <v>1</v>
      </c>
    </row>
    <row r="7912" spans="1:2">
      <c r="A7912" s="418" t="s">
        <v>6309</v>
      </c>
      <c r="B7912" s="419">
        <v>1</v>
      </c>
    </row>
    <row r="7913" spans="1:2">
      <c r="A7913" s="21" t="s">
        <v>713</v>
      </c>
      <c r="B7913" s="419">
        <v>2</v>
      </c>
    </row>
    <row r="7914" spans="1:2">
      <c r="A7914" s="418" t="s">
        <v>5665</v>
      </c>
      <c r="B7914" s="419">
        <v>1</v>
      </c>
    </row>
    <row r="7915" spans="1:2">
      <c r="A7915" s="418" t="s">
        <v>5694</v>
      </c>
      <c r="B7915" s="419">
        <v>1</v>
      </c>
    </row>
    <row r="7916" spans="1:2">
      <c r="A7916" s="21" t="s">
        <v>1195</v>
      </c>
      <c r="B7916" s="419">
        <v>3</v>
      </c>
    </row>
    <row r="7917" spans="1:2">
      <c r="A7917" s="418" t="s">
        <v>5711</v>
      </c>
      <c r="B7917" s="419">
        <v>1</v>
      </c>
    </row>
    <row r="7918" spans="1:2">
      <c r="A7918" s="418" t="s">
        <v>5705</v>
      </c>
      <c r="B7918" s="419">
        <v>1</v>
      </c>
    </row>
    <row r="7919" spans="1:2">
      <c r="A7919" s="418" t="s">
        <v>5716</v>
      </c>
      <c r="B7919" s="419">
        <v>1</v>
      </c>
    </row>
    <row r="7920" spans="1:2">
      <c r="A7920" s="21" t="s">
        <v>1196</v>
      </c>
      <c r="B7920" s="419">
        <v>3</v>
      </c>
    </row>
    <row r="7921" spans="1:2">
      <c r="A7921" s="418" t="s">
        <v>5711</v>
      </c>
      <c r="B7921" s="419">
        <v>1</v>
      </c>
    </row>
    <row r="7922" spans="1:2">
      <c r="A7922" s="418" t="s">
        <v>5705</v>
      </c>
      <c r="B7922" s="419">
        <v>1</v>
      </c>
    </row>
    <row r="7923" spans="1:2">
      <c r="A7923" s="418" t="s">
        <v>5716</v>
      </c>
      <c r="B7923" s="419">
        <v>1</v>
      </c>
    </row>
    <row r="7924" spans="1:2">
      <c r="A7924" s="21" t="s">
        <v>852</v>
      </c>
      <c r="B7924" s="419">
        <v>1</v>
      </c>
    </row>
    <row r="7925" spans="1:2">
      <c r="A7925" s="418" t="s">
        <v>6309</v>
      </c>
      <c r="B7925" s="419">
        <v>1</v>
      </c>
    </row>
    <row r="7926" spans="1:2">
      <c r="A7926" s="21" t="s">
        <v>851</v>
      </c>
      <c r="B7926" s="419">
        <v>1</v>
      </c>
    </row>
    <row r="7927" spans="1:2">
      <c r="A7927" s="418" t="s">
        <v>6309</v>
      </c>
      <c r="B7927" s="419">
        <v>1</v>
      </c>
    </row>
    <row r="7928" spans="1:2">
      <c r="A7928" s="21" t="s">
        <v>1254</v>
      </c>
      <c r="B7928" s="419">
        <v>1</v>
      </c>
    </row>
    <row r="7929" spans="1:2">
      <c r="A7929" s="418" t="s">
        <v>5963</v>
      </c>
      <c r="B7929" s="419">
        <v>1</v>
      </c>
    </row>
    <row r="7930" spans="1:2">
      <c r="A7930" s="21" t="s">
        <v>1934</v>
      </c>
      <c r="B7930" s="419">
        <v>2</v>
      </c>
    </row>
    <row r="7931" spans="1:2">
      <c r="A7931" s="418" t="s">
        <v>5932</v>
      </c>
      <c r="B7931" s="419">
        <v>1</v>
      </c>
    </row>
    <row r="7932" spans="1:2">
      <c r="A7932" s="418" t="s">
        <v>5937</v>
      </c>
      <c r="B7932" s="419">
        <v>1</v>
      </c>
    </row>
    <row r="7933" spans="1:2">
      <c r="A7933" s="21" t="s">
        <v>1256</v>
      </c>
      <c r="B7933" s="419">
        <v>1</v>
      </c>
    </row>
    <row r="7934" spans="1:2">
      <c r="A7934" s="418" t="s">
        <v>5963</v>
      </c>
      <c r="B7934" s="419">
        <v>1</v>
      </c>
    </row>
    <row r="7935" spans="1:2">
      <c r="A7935" s="21" t="s">
        <v>3631</v>
      </c>
      <c r="B7935" s="419">
        <v>1</v>
      </c>
    </row>
    <row r="7936" spans="1:2">
      <c r="A7936" s="418" t="s">
        <v>5793</v>
      </c>
      <c r="B7936" s="419">
        <v>1</v>
      </c>
    </row>
    <row r="7937" spans="1:2">
      <c r="A7937" s="21" t="s">
        <v>972</v>
      </c>
      <c r="B7937" s="419">
        <v>1</v>
      </c>
    </row>
    <row r="7938" spans="1:2">
      <c r="A7938" s="418" t="s">
        <v>5688</v>
      </c>
      <c r="B7938" s="419">
        <v>1</v>
      </c>
    </row>
    <row r="7939" spans="1:2">
      <c r="A7939" s="21" t="s">
        <v>971</v>
      </c>
      <c r="B7939" s="419">
        <v>1</v>
      </c>
    </row>
    <row r="7940" spans="1:2">
      <c r="A7940" s="418" t="s">
        <v>5688</v>
      </c>
      <c r="B7940" s="419">
        <v>1</v>
      </c>
    </row>
    <row r="7941" spans="1:2">
      <c r="A7941" s="21" t="s">
        <v>6174</v>
      </c>
      <c r="B7941" s="419">
        <v>1</v>
      </c>
    </row>
    <row r="7942" spans="1:2">
      <c r="A7942" s="418" t="s">
        <v>5654</v>
      </c>
      <c r="B7942" s="419">
        <v>1</v>
      </c>
    </row>
    <row r="7943" spans="1:2">
      <c r="A7943" s="21" t="s">
        <v>6238</v>
      </c>
      <c r="B7943" s="419">
        <v>1</v>
      </c>
    </row>
    <row r="7944" spans="1:2">
      <c r="A7944" s="418" t="s">
        <v>5654</v>
      </c>
      <c r="B7944" s="419">
        <v>1</v>
      </c>
    </row>
    <row r="7945" spans="1:2">
      <c r="A7945" s="21" t="s">
        <v>6271</v>
      </c>
      <c r="B7945" s="419">
        <v>1</v>
      </c>
    </row>
    <row r="7946" spans="1:2">
      <c r="A7946" s="418" t="s">
        <v>5654</v>
      </c>
      <c r="B7946" s="419">
        <v>1</v>
      </c>
    </row>
    <row r="7947" spans="1:2">
      <c r="A7947" s="21" t="s">
        <v>80</v>
      </c>
      <c r="B7947" s="419">
        <v>1</v>
      </c>
    </row>
    <row r="7948" spans="1:2">
      <c r="A7948" s="418" t="s">
        <v>5616</v>
      </c>
      <c r="B7948" s="419">
        <v>1</v>
      </c>
    </row>
    <row r="7949" spans="1:2">
      <c r="A7949" s="21" t="s">
        <v>399</v>
      </c>
      <c r="B7949" s="419">
        <v>1</v>
      </c>
    </row>
    <row r="7950" spans="1:2">
      <c r="A7950" s="418" t="s">
        <v>5654</v>
      </c>
      <c r="B7950" s="419">
        <v>1</v>
      </c>
    </row>
    <row r="7951" spans="1:2">
      <c r="A7951" s="21" t="s">
        <v>436</v>
      </c>
      <c r="B7951" s="419">
        <v>1</v>
      </c>
    </row>
    <row r="7952" spans="1:2">
      <c r="A7952" s="418" t="s">
        <v>5654</v>
      </c>
      <c r="B7952" s="419">
        <v>1</v>
      </c>
    </row>
    <row r="7953" spans="1:2">
      <c r="A7953" s="21" t="s">
        <v>475</v>
      </c>
      <c r="B7953" s="419">
        <v>1</v>
      </c>
    </row>
    <row r="7954" spans="1:2">
      <c r="A7954" s="418" t="s">
        <v>5654</v>
      </c>
      <c r="B7954" s="419">
        <v>1</v>
      </c>
    </row>
    <row r="7955" spans="1:2">
      <c r="A7955" s="21" t="s">
        <v>1756</v>
      </c>
      <c r="B7955" s="419">
        <v>2</v>
      </c>
    </row>
    <row r="7956" spans="1:2">
      <c r="A7956" s="418" t="s">
        <v>5732</v>
      </c>
      <c r="B7956" s="419">
        <v>1</v>
      </c>
    </row>
    <row r="7957" spans="1:2">
      <c r="A7957" s="418" t="s">
        <v>5728</v>
      </c>
      <c r="B7957" s="419">
        <v>1</v>
      </c>
    </row>
    <row r="7958" spans="1:2">
      <c r="A7958" s="21" t="s">
        <v>1741</v>
      </c>
      <c r="B7958" s="419">
        <v>2</v>
      </c>
    </row>
    <row r="7959" spans="1:2">
      <c r="A7959" s="418" t="s">
        <v>5732</v>
      </c>
      <c r="B7959" s="419">
        <v>1</v>
      </c>
    </row>
    <row r="7960" spans="1:2">
      <c r="A7960" s="418" t="s">
        <v>5728</v>
      </c>
      <c r="B7960" s="419">
        <v>1</v>
      </c>
    </row>
    <row r="7961" spans="1:2">
      <c r="A7961" s="21" t="s">
        <v>1416</v>
      </c>
      <c r="B7961" s="419">
        <v>1</v>
      </c>
    </row>
    <row r="7962" spans="1:2">
      <c r="A7962" s="418" t="s">
        <v>5722</v>
      </c>
      <c r="B7962" s="419">
        <v>1</v>
      </c>
    </row>
    <row r="7963" spans="1:2">
      <c r="A7963" s="21" t="s">
        <v>1164</v>
      </c>
      <c r="B7963" s="419">
        <v>1</v>
      </c>
    </row>
    <row r="7964" spans="1:2">
      <c r="A7964" s="418" t="s">
        <v>5978</v>
      </c>
      <c r="B7964" s="419">
        <v>1</v>
      </c>
    </row>
    <row r="7965" spans="1:2">
      <c r="A7965" s="21" t="s">
        <v>870</v>
      </c>
      <c r="B7965" s="419">
        <v>1</v>
      </c>
    </row>
    <row r="7966" spans="1:2">
      <c r="A7966" s="418" t="s">
        <v>6309</v>
      </c>
      <c r="B7966" s="419">
        <v>1</v>
      </c>
    </row>
    <row r="7967" spans="1:2">
      <c r="A7967" s="21" t="s">
        <v>346</v>
      </c>
      <c r="B7967" s="419">
        <v>1</v>
      </c>
    </row>
    <row r="7968" spans="1:2">
      <c r="A7968" s="418" t="s">
        <v>5654</v>
      </c>
      <c r="B7968" s="419">
        <v>1</v>
      </c>
    </row>
    <row r="7969" spans="1:2">
      <c r="A7969" s="21" t="s">
        <v>1013</v>
      </c>
      <c r="B7969" s="419">
        <v>1</v>
      </c>
    </row>
    <row r="7970" spans="1:2">
      <c r="A7970" s="418" t="s">
        <v>5998</v>
      </c>
      <c r="B7970" s="419">
        <v>1</v>
      </c>
    </row>
    <row r="7971" spans="1:2">
      <c r="A7971" s="21" t="s">
        <v>1016</v>
      </c>
      <c r="B7971" s="419">
        <v>1</v>
      </c>
    </row>
    <row r="7972" spans="1:2">
      <c r="A7972" s="418" t="s">
        <v>5998</v>
      </c>
      <c r="B7972" s="419">
        <v>1</v>
      </c>
    </row>
    <row r="7973" spans="1:2">
      <c r="A7973" s="21" t="s">
        <v>1044</v>
      </c>
      <c r="B7973" s="419">
        <v>1</v>
      </c>
    </row>
    <row r="7974" spans="1:2">
      <c r="A7974" s="418" t="s">
        <v>5694</v>
      </c>
      <c r="B7974" s="419">
        <v>1</v>
      </c>
    </row>
    <row r="7975" spans="1:2">
      <c r="A7975" s="21" t="s">
        <v>1012</v>
      </c>
      <c r="B7975" s="419">
        <v>1</v>
      </c>
    </row>
    <row r="7976" spans="1:2">
      <c r="A7976" s="418" t="s">
        <v>5998</v>
      </c>
      <c r="B7976" s="419">
        <v>1</v>
      </c>
    </row>
    <row r="7977" spans="1:2">
      <c r="A7977" s="21" t="s">
        <v>1840</v>
      </c>
      <c r="B7977" s="419">
        <v>1</v>
      </c>
    </row>
    <row r="7978" spans="1:2">
      <c r="A7978" s="418" t="s">
        <v>5953</v>
      </c>
      <c r="B7978" s="419">
        <v>1</v>
      </c>
    </row>
    <row r="7979" spans="1:2">
      <c r="A7979" s="21" t="s">
        <v>369</v>
      </c>
      <c r="B7979" s="419">
        <v>1</v>
      </c>
    </row>
    <row r="7980" spans="1:2">
      <c r="A7980" s="418" t="s">
        <v>5654</v>
      </c>
      <c r="B7980" s="419">
        <v>1</v>
      </c>
    </row>
    <row r="7981" spans="1:2">
      <c r="A7981" s="21" t="s">
        <v>1014</v>
      </c>
      <c r="B7981" s="419">
        <v>1</v>
      </c>
    </row>
    <row r="7982" spans="1:2">
      <c r="A7982" s="418" t="s">
        <v>5998</v>
      </c>
      <c r="B7982" s="419">
        <v>1</v>
      </c>
    </row>
    <row r="7983" spans="1:2">
      <c r="A7983" s="21" t="s">
        <v>6312</v>
      </c>
      <c r="B7983" s="419">
        <v>1</v>
      </c>
    </row>
    <row r="7984" spans="1:2">
      <c r="A7984" s="418" t="s">
        <v>5699</v>
      </c>
      <c r="B7984" s="419">
        <v>1</v>
      </c>
    </row>
    <row r="7985" spans="1:2">
      <c r="A7985" s="21" t="s">
        <v>1116</v>
      </c>
      <c r="B7985" s="419">
        <v>1</v>
      </c>
    </row>
    <row r="7986" spans="1:2">
      <c r="A7986" s="418" t="s">
        <v>5983</v>
      </c>
      <c r="B7986" s="419">
        <v>1</v>
      </c>
    </row>
    <row r="7987" spans="1:2">
      <c r="A7987" s="21" t="s">
        <v>1117</v>
      </c>
      <c r="B7987" s="419">
        <v>1</v>
      </c>
    </row>
    <row r="7988" spans="1:2">
      <c r="A7988" s="418" t="s">
        <v>5983</v>
      </c>
      <c r="B7988" s="419">
        <v>1</v>
      </c>
    </row>
    <row r="7989" spans="1:2">
      <c r="A7989" s="21" t="s">
        <v>1834</v>
      </c>
      <c r="B7989" s="419">
        <v>1</v>
      </c>
    </row>
    <row r="7990" spans="1:2">
      <c r="A7990" s="418" t="s">
        <v>5953</v>
      </c>
      <c r="B7990" s="419">
        <v>1</v>
      </c>
    </row>
    <row r="7991" spans="1:2">
      <c r="A7991" s="21" t="s">
        <v>6250</v>
      </c>
      <c r="B7991" s="419">
        <v>1</v>
      </c>
    </row>
    <row r="7992" spans="1:2">
      <c r="A7992" s="418" t="s">
        <v>5654</v>
      </c>
      <c r="B7992" s="419">
        <v>1</v>
      </c>
    </row>
    <row r="7993" spans="1:2">
      <c r="A7993" s="21" t="s">
        <v>6249</v>
      </c>
      <c r="B7993" s="419">
        <v>1</v>
      </c>
    </row>
    <row r="7994" spans="1:2">
      <c r="A7994" s="418" t="s">
        <v>5654</v>
      </c>
      <c r="B7994" s="419">
        <v>1</v>
      </c>
    </row>
    <row r="7995" spans="1:2">
      <c r="A7995" s="21" t="s">
        <v>966</v>
      </c>
      <c r="B7995" s="419">
        <v>1</v>
      </c>
    </row>
    <row r="7996" spans="1:2">
      <c r="A7996" s="418" t="s">
        <v>5688</v>
      </c>
      <c r="B7996" s="419">
        <v>1</v>
      </c>
    </row>
    <row r="7997" spans="1:2">
      <c r="A7997" s="21" t="s">
        <v>6317</v>
      </c>
      <c r="B7997" s="419">
        <v>1</v>
      </c>
    </row>
    <row r="7998" spans="1:2">
      <c r="A7998" s="418" t="s">
        <v>5699</v>
      </c>
      <c r="B7998" s="419">
        <v>1</v>
      </c>
    </row>
    <row r="7999" spans="1:2">
      <c r="A7999" s="21" t="s">
        <v>1263</v>
      </c>
      <c r="B7999" s="419">
        <v>1</v>
      </c>
    </row>
    <row r="8000" spans="1:2">
      <c r="A8000" s="418" t="s">
        <v>5963</v>
      </c>
      <c r="B8000" s="419">
        <v>1</v>
      </c>
    </row>
    <row r="8001" spans="1:2">
      <c r="A8001" s="21" t="s">
        <v>3589</v>
      </c>
      <c r="B8001" s="419">
        <v>3</v>
      </c>
    </row>
    <row r="8002" spans="1:2">
      <c r="A8002" s="418" t="s">
        <v>5922</v>
      </c>
      <c r="B8002" s="419">
        <v>2</v>
      </c>
    </row>
    <row r="8003" spans="1:2">
      <c r="A8003" s="418" t="s">
        <v>5927</v>
      </c>
      <c r="B8003" s="419">
        <v>1</v>
      </c>
    </row>
    <row r="8004" spans="1:2">
      <c r="A8004" s="21" t="s">
        <v>1052</v>
      </c>
      <c r="B8004" s="419">
        <v>1</v>
      </c>
    </row>
    <row r="8005" spans="1:2">
      <c r="A8005" s="418" t="s">
        <v>5694</v>
      </c>
      <c r="B8005" s="419">
        <v>1</v>
      </c>
    </row>
    <row r="8006" spans="1:2">
      <c r="A8006" s="21" t="s">
        <v>973</v>
      </c>
      <c r="B8006" s="419">
        <v>1</v>
      </c>
    </row>
    <row r="8007" spans="1:2">
      <c r="A8007" s="418" t="s">
        <v>5688</v>
      </c>
      <c r="B8007" s="419">
        <v>1</v>
      </c>
    </row>
    <row r="8008" spans="1:2">
      <c r="A8008" s="21" t="s">
        <v>1845</v>
      </c>
      <c r="B8008" s="419">
        <v>1</v>
      </c>
    </row>
    <row r="8009" spans="1:2">
      <c r="A8009" s="418" t="s">
        <v>5953</v>
      </c>
      <c r="B8009" s="419">
        <v>1</v>
      </c>
    </row>
    <row r="8010" spans="1:2">
      <c r="A8010" s="21" t="s">
        <v>169</v>
      </c>
      <c r="B8010" s="419">
        <v>5</v>
      </c>
    </row>
    <row r="8011" spans="1:2">
      <c r="A8011" s="418" t="s">
        <v>5829</v>
      </c>
      <c r="B8011" s="419">
        <v>1</v>
      </c>
    </row>
    <row r="8012" spans="1:2">
      <c r="A8012" s="418" t="s">
        <v>6017</v>
      </c>
      <c r="B8012" s="419">
        <v>1</v>
      </c>
    </row>
    <row r="8013" spans="1:2">
      <c r="A8013" s="418" t="s">
        <v>5839</v>
      </c>
      <c r="B8013" s="419">
        <v>1</v>
      </c>
    </row>
    <row r="8014" spans="1:2">
      <c r="A8014" s="418" t="s">
        <v>5834</v>
      </c>
      <c r="B8014" s="419">
        <v>1</v>
      </c>
    </row>
    <row r="8015" spans="1:2">
      <c r="A8015" s="418" t="s">
        <v>6022</v>
      </c>
      <c r="B8015" s="419">
        <v>1</v>
      </c>
    </row>
    <row r="8016" spans="1:2">
      <c r="A8016" s="21" t="s">
        <v>3629</v>
      </c>
      <c r="B8016" s="419">
        <v>1</v>
      </c>
    </row>
    <row r="8017" spans="1:2">
      <c r="A8017" s="418" t="s">
        <v>5793</v>
      </c>
      <c r="B8017" s="419">
        <v>1</v>
      </c>
    </row>
    <row r="8018" spans="1:2">
      <c r="A8018" s="21" t="s">
        <v>1110</v>
      </c>
      <c r="B8018" s="419">
        <v>1</v>
      </c>
    </row>
    <row r="8019" spans="1:2">
      <c r="A8019" s="418" t="s">
        <v>5983</v>
      </c>
      <c r="B8019" s="419">
        <v>1</v>
      </c>
    </row>
    <row r="8020" spans="1:2">
      <c r="A8020" s="21" t="s">
        <v>1036</v>
      </c>
      <c r="B8020" s="419">
        <v>1</v>
      </c>
    </row>
    <row r="8021" spans="1:2">
      <c r="A8021" s="418" t="s">
        <v>5694</v>
      </c>
      <c r="B8021" s="419">
        <v>1</v>
      </c>
    </row>
    <row r="8022" spans="1:2">
      <c r="A8022" s="21" t="s">
        <v>1035</v>
      </c>
      <c r="B8022" s="419">
        <v>1</v>
      </c>
    </row>
    <row r="8023" spans="1:2">
      <c r="A8023" s="418" t="s">
        <v>5694</v>
      </c>
      <c r="B8023" s="419">
        <v>1</v>
      </c>
    </row>
    <row r="8024" spans="1:2">
      <c r="A8024" s="21" t="s">
        <v>875</v>
      </c>
      <c r="B8024" s="419">
        <v>1</v>
      </c>
    </row>
    <row r="8025" spans="1:2">
      <c r="A8025" s="418" t="s">
        <v>6309</v>
      </c>
      <c r="B8025" s="419">
        <v>1</v>
      </c>
    </row>
    <row r="8026" spans="1:2">
      <c r="A8026" s="21" t="s">
        <v>1540</v>
      </c>
      <c r="B8026" s="419">
        <v>1</v>
      </c>
    </row>
    <row r="8027" spans="1:2">
      <c r="A8027" s="418" t="s">
        <v>5722</v>
      </c>
      <c r="B8027" s="419">
        <v>1</v>
      </c>
    </row>
    <row r="8028" spans="1:2">
      <c r="A8028" s="21" t="s">
        <v>1053</v>
      </c>
      <c r="B8028" s="419">
        <v>1</v>
      </c>
    </row>
    <row r="8029" spans="1:2">
      <c r="A8029" s="418" t="s">
        <v>5694</v>
      </c>
      <c r="B8029" s="419">
        <v>1</v>
      </c>
    </row>
    <row r="8030" spans="1:2">
      <c r="A8030" s="21" t="s">
        <v>6211</v>
      </c>
      <c r="B8030" s="419">
        <v>1</v>
      </c>
    </row>
    <row r="8031" spans="1:2">
      <c r="A8031" s="418" t="s">
        <v>5654</v>
      </c>
      <c r="B8031" s="419">
        <v>1</v>
      </c>
    </row>
    <row r="8032" spans="1:2">
      <c r="A8032" s="21" t="s">
        <v>3595</v>
      </c>
      <c r="B8032" s="419">
        <v>3</v>
      </c>
    </row>
    <row r="8033" spans="1:2">
      <c r="A8033" s="418" t="s">
        <v>5922</v>
      </c>
      <c r="B8033" s="419">
        <v>2</v>
      </c>
    </row>
    <row r="8034" spans="1:2">
      <c r="A8034" s="418" t="s">
        <v>5927</v>
      </c>
      <c r="B8034" s="419">
        <v>1</v>
      </c>
    </row>
    <row r="8035" spans="1:2">
      <c r="A8035" s="21" t="s">
        <v>161</v>
      </c>
      <c r="B8035" s="419">
        <v>5</v>
      </c>
    </row>
    <row r="8036" spans="1:2">
      <c r="A8036" s="418" t="s">
        <v>5829</v>
      </c>
      <c r="B8036" s="419">
        <v>1</v>
      </c>
    </row>
    <row r="8037" spans="1:2">
      <c r="A8037" s="418" t="s">
        <v>6017</v>
      </c>
      <c r="B8037" s="419">
        <v>1</v>
      </c>
    </row>
    <row r="8038" spans="1:2">
      <c r="A8038" s="418" t="s">
        <v>5839</v>
      </c>
      <c r="B8038" s="419">
        <v>1</v>
      </c>
    </row>
    <row r="8039" spans="1:2">
      <c r="A8039" s="418" t="s">
        <v>5834</v>
      </c>
      <c r="B8039" s="419">
        <v>1</v>
      </c>
    </row>
    <row r="8040" spans="1:2">
      <c r="A8040" s="418" t="s">
        <v>6022</v>
      </c>
      <c r="B8040" s="419">
        <v>1</v>
      </c>
    </row>
    <row r="8041" spans="1:2">
      <c r="A8041" s="21" t="s">
        <v>6275</v>
      </c>
      <c r="B8041" s="419">
        <v>1</v>
      </c>
    </row>
    <row r="8042" spans="1:2">
      <c r="A8042" s="418" t="s">
        <v>5654</v>
      </c>
      <c r="B8042" s="419">
        <v>1</v>
      </c>
    </row>
    <row r="8043" spans="1:2">
      <c r="A8043" s="21" t="s">
        <v>6302</v>
      </c>
      <c r="B8043" s="419">
        <v>1</v>
      </c>
    </row>
    <row r="8044" spans="1:2">
      <c r="A8044" s="418" t="s">
        <v>5654</v>
      </c>
      <c r="B8044" s="419">
        <v>1</v>
      </c>
    </row>
    <row r="8045" spans="1:2">
      <c r="A8045" s="21" t="s">
        <v>3723</v>
      </c>
      <c r="B8045" s="419">
        <v>2</v>
      </c>
    </row>
    <row r="8046" spans="1:2">
      <c r="A8046" s="418" t="s">
        <v>5783</v>
      </c>
      <c r="B8046" s="419">
        <v>1</v>
      </c>
    </row>
    <row r="8047" spans="1:2">
      <c r="A8047" s="418" t="s">
        <v>5788</v>
      </c>
      <c r="B8047" s="419">
        <v>1</v>
      </c>
    </row>
    <row r="8048" spans="1:2">
      <c r="A8048" s="21" t="s">
        <v>3724</v>
      </c>
      <c r="B8048" s="419">
        <v>2</v>
      </c>
    </row>
    <row r="8049" spans="1:2">
      <c r="A8049" s="418" t="s">
        <v>5783</v>
      </c>
      <c r="B8049" s="419">
        <v>1</v>
      </c>
    </row>
    <row r="8050" spans="1:2">
      <c r="A8050" s="418" t="s">
        <v>5788</v>
      </c>
      <c r="B8050" s="419">
        <v>1</v>
      </c>
    </row>
    <row r="8051" spans="1:2">
      <c r="A8051" s="21" t="s">
        <v>3725</v>
      </c>
      <c r="B8051" s="419">
        <v>2</v>
      </c>
    </row>
    <row r="8052" spans="1:2">
      <c r="A8052" s="418" t="s">
        <v>5783</v>
      </c>
      <c r="B8052" s="419">
        <v>1</v>
      </c>
    </row>
    <row r="8053" spans="1:2">
      <c r="A8053" s="418" t="s">
        <v>5788</v>
      </c>
      <c r="B8053" s="419">
        <v>1</v>
      </c>
    </row>
    <row r="8054" spans="1:2">
      <c r="A8054" s="21" t="s">
        <v>3726</v>
      </c>
      <c r="B8054" s="419">
        <v>2</v>
      </c>
    </row>
    <row r="8055" spans="1:2">
      <c r="A8055" s="418" t="s">
        <v>5783</v>
      </c>
      <c r="B8055" s="419">
        <v>1</v>
      </c>
    </row>
    <row r="8056" spans="1:2">
      <c r="A8056" s="418" t="s">
        <v>5788</v>
      </c>
      <c r="B8056" s="419">
        <v>1</v>
      </c>
    </row>
    <row r="8057" spans="1:2">
      <c r="A8057" s="21" t="s">
        <v>1833</v>
      </c>
      <c r="B8057" s="419">
        <v>1</v>
      </c>
    </row>
    <row r="8058" spans="1:2">
      <c r="A8058" s="418" t="s">
        <v>5953</v>
      </c>
      <c r="B8058" s="419">
        <v>1</v>
      </c>
    </row>
    <row r="8059" spans="1:2">
      <c r="A8059" s="21" t="s">
        <v>1828</v>
      </c>
      <c r="B8059" s="419">
        <v>1</v>
      </c>
    </row>
    <row r="8060" spans="1:2">
      <c r="A8060" s="418" t="s">
        <v>5953</v>
      </c>
      <c r="B8060" s="419">
        <v>1</v>
      </c>
    </row>
    <row r="8061" spans="1:2">
      <c r="A8061" s="21" t="s">
        <v>670</v>
      </c>
      <c r="B8061" s="419">
        <v>1</v>
      </c>
    </row>
    <row r="8062" spans="1:2">
      <c r="A8062" s="418" t="s">
        <v>5659</v>
      </c>
      <c r="B8062" s="419">
        <v>1</v>
      </c>
    </row>
    <row r="8063" spans="1:2">
      <c r="A8063" s="21" t="s">
        <v>1831</v>
      </c>
      <c r="B8063" s="419">
        <v>1</v>
      </c>
    </row>
    <row r="8064" spans="1:2">
      <c r="A8064" s="418" t="s">
        <v>5953</v>
      </c>
      <c r="B8064" s="419">
        <v>1</v>
      </c>
    </row>
    <row r="8065" spans="1:2">
      <c r="A8065" s="21" t="s">
        <v>1842</v>
      </c>
      <c r="B8065" s="419">
        <v>1</v>
      </c>
    </row>
    <row r="8066" spans="1:2">
      <c r="A8066" s="418" t="s">
        <v>5953</v>
      </c>
      <c r="B8066" s="419">
        <v>1</v>
      </c>
    </row>
    <row r="8067" spans="1:2">
      <c r="A8067" s="21" t="s">
        <v>1830</v>
      </c>
      <c r="B8067" s="419">
        <v>1</v>
      </c>
    </row>
    <row r="8068" spans="1:2">
      <c r="A8068" s="418" t="s">
        <v>5953</v>
      </c>
      <c r="B8068" s="419">
        <v>1</v>
      </c>
    </row>
    <row r="8069" spans="1:2">
      <c r="A8069" s="21" t="s">
        <v>671</v>
      </c>
      <c r="B8069" s="419">
        <v>1</v>
      </c>
    </row>
    <row r="8070" spans="1:2">
      <c r="A8070" s="418" t="s">
        <v>5659</v>
      </c>
      <c r="B8070" s="419">
        <v>1</v>
      </c>
    </row>
    <row r="8071" spans="1:2">
      <c r="A8071" s="21" t="s">
        <v>1835</v>
      </c>
      <c r="B8071" s="419">
        <v>1</v>
      </c>
    </row>
    <row r="8072" spans="1:2">
      <c r="A8072" s="418" t="s">
        <v>5953</v>
      </c>
      <c r="B8072" s="419">
        <v>1</v>
      </c>
    </row>
    <row r="8073" spans="1:2">
      <c r="A8073" s="21" t="s">
        <v>6252</v>
      </c>
      <c r="B8073" s="419">
        <v>1</v>
      </c>
    </row>
    <row r="8074" spans="1:2">
      <c r="A8074" s="418" t="s">
        <v>5654</v>
      </c>
      <c r="B8074" s="419">
        <v>1</v>
      </c>
    </row>
    <row r="8075" spans="1:2">
      <c r="A8075" s="21" t="s">
        <v>6263</v>
      </c>
      <c r="B8075" s="419">
        <v>1</v>
      </c>
    </row>
    <row r="8076" spans="1:2">
      <c r="A8076" s="418" t="s">
        <v>5654</v>
      </c>
      <c r="B8076" s="419">
        <v>1</v>
      </c>
    </row>
    <row r="8077" spans="1:2">
      <c r="A8077" s="21" t="s">
        <v>3596</v>
      </c>
      <c r="B8077" s="419">
        <v>3</v>
      </c>
    </row>
    <row r="8078" spans="1:2">
      <c r="A8078" s="418" t="s">
        <v>5922</v>
      </c>
      <c r="B8078" s="419">
        <v>2</v>
      </c>
    </row>
    <row r="8079" spans="1:2">
      <c r="A8079" s="418" t="s">
        <v>5927</v>
      </c>
      <c r="B8079" s="419">
        <v>1</v>
      </c>
    </row>
    <row r="8080" spans="1:2">
      <c r="A8080" s="21" t="s">
        <v>304</v>
      </c>
      <c r="B8080" s="419">
        <v>1</v>
      </c>
    </row>
    <row r="8081" spans="1:2">
      <c r="A8081" s="418" t="s">
        <v>6170</v>
      </c>
      <c r="B8081" s="419">
        <v>1</v>
      </c>
    </row>
    <row r="8082" spans="1:2">
      <c r="A8082" s="21" t="s">
        <v>344</v>
      </c>
      <c r="B8082" s="419">
        <v>1</v>
      </c>
    </row>
    <row r="8083" spans="1:2">
      <c r="A8083" s="418" t="s">
        <v>5654</v>
      </c>
      <c r="B8083" s="419">
        <v>1</v>
      </c>
    </row>
    <row r="8084" spans="1:2">
      <c r="A8084" s="21" t="s">
        <v>354</v>
      </c>
      <c r="B8084" s="419">
        <v>1</v>
      </c>
    </row>
    <row r="8085" spans="1:2">
      <c r="A8085" s="418" t="s">
        <v>5654</v>
      </c>
      <c r="B8085" s="419">
        <v>1</v>
      </c>
    </row>
    <row r="8086" spans="1:2">
      <c r="A8086" s="21" t="s">
        <v>467</v>
      </c>
      <c r="B8086" s="419">
        <v>1</v>
      </c>
    </row>
    <row r="8087" spans="1:2">
      <c r="A8087" s="418" t="s">
        <v>5654</v>
      </c>
      <c r="B8087" s="419">
        <v>1</v>
      </c>
    </row>
    <row r="8088" spans="1:2">
      <c r="A8088" s="21" t="s">
        <v>491</v>
      </c>
      <c r="B8088" s="419">
        <v>1</v>
      </c>
    </row>
    <row r="8089" spans="1:2">
      <c r="A8089" s="418" t="s">
        <v>5654</v>
      </c>
      <c r="B8089" s="419">
        <v>1</v>
      </c>
    </row>
    <row r="8090" spans="1:2">
      <c r="A8090" s="21" t="s">
        <v>498</v>
      </c>
      <c r="B8090" s="419">
        <v>1</v>
      </c>
    </row>
    <row r="8091" spans="1:2">
      <c r="A8091" s="418" t="s">
        <v>5654</v>
      </c>
      <c r="B8091" s="419">
        <v>1</v>
      </c>
    </row>
    <row r="8092" spans="1:2">
      <c r="A8092" s="21" t="s">
        <v>6314</v>
      </c>
      <c r="B8092" s="419">
        <v>1</v>
      </c>
    </row>
    <row r="8093" spans="1:2">
      <c r="A8093" s="418" t="s">
        <v>5699</v>
      </c>
      <c r="B8093" s="419">
        <v>1</v>
      </c>
    </row>
    <row r="8094" spans="1:2">
      <c r="A8094" s="21" t="s">
        <v>166</v>
      </c>
      <c r="B8094" s="419">
        <v>5</v>
      </c>
    </row>
    <row r="8095" spans="1:2">
      <c r="A8095" s="418" t="s">
        <v>5829</v>
      </c>
      <c r="B8095" s="419">
        <v>1</v>
      </c>
    </row>
    <row r="8096" spans="1:2">
      <c r="A8096" s="418" t="s">
        <v>6017</v>
      </c>
      <c r="B8096" s="419">
        <v>1</v>
      </c>
    </row>
    <row r="8097" spans="1:2">
      <c r="A8097" s="418" t="s">
        <v>5839</v>
      </c>
      <c r="B8097" s="419">
        <v>1</v>
      </c>
    </row>
    <row r="8098" spans="1:2">
      <c r="A8098" s="418" t="s">
        <v>5834</v>
      </c>
      <c r="B8098" s="419">
        <v>1</v>
      </c>
    </row>
    <row r="8099" spans="1:2">
      <c r="A8099" s="418" t="s">
        <v>6022</v>
      </c>
      <c r="B8099" s="419">
        <v>1</v>
      </c>
    </row>
    <row r="8100" spans="1:2">
      <c r="A8100" s="21" t="s">
        <v>1260</v>
      </c>
      <c r="B8100" s="419">
        <v>1</v>
      </c>
    </row>
    <row r="8101" spans="1:2">
      <c r="A8101" s="418" t="s">
        <v>5963</v>
      </c>
      <c r="B8101" s="419">
        <v>1</v>
      </c>
    </row>
    <row r="8102" spans="1:2">
      <c r="A8102" s="21" t="s">
        <v>1922</v>
      </c>
      <c r="B8102" s="419">
        <v>2</v>
      </c>
    </row>
    <row r="8103" spans="1:2">
      <c r="A8103" s="418" t="s">
        <v>5942</v>
      </c>
      <c r="B8103" s="419">
        <v>1</v>
      </c>
    </row>
    <row r="8104" spans="1:2">
      <c r="A8104" s="418" t="s">
        <v>5947</v>
      </c>
      <c r="B8104" s="419">
        <v>1</v>
      </c>
    </row>
    <row r="8105" spans="1:2">
      <c r="A8105" s="21" t="s">
        <v>76</v>
      </c>
      <c r="B8105" s="419">
        <v>1</v>
      </c>
    </row>
    <row r="8106" spans="1:2">
      <c r="A8106" s="418" t="s">
        <v>5616</v>
      </c>
      <c r="B8106" s="419">
        <v>1</v>
      </c>
    </row>
    <row r="8107" spans="1:2">
      <c r="A8107" s="21" t="s">
        <v>1251</v>
      </c>
      <c r="B8107" s="419">
        <v>1</v>
      </c>
    </row>
    <row r="8108" spans="1:2">
      <c r="A8108" s="418" t="s">
        <v>5963</v>
      </c>
      <c r="B8108" s="419">
        <v>1</v>
      </c>
    </row>
    <row r="8109" spans="1:2">
      <c r="A8109" s="21" t="s">
        <v>1266</v>
      </c>
      <c r="B8109" s="419">
        <v>1</v>
      </c>
    </row>
    <row r="8110" spans="1:2">
      <c r="A8110" s="418" t="s">
        <v>5963</v>
      </c>
      <c r="B8110" s="419">
        <v>1</v>
      </c>
    </row>
    <row r="8111" spans="1:2">
      <c r="A8111" s="21" t="s">
        <v>1252</v>
      </c>
      <c r="B8111" s="419">
        <v>1</v>
      </c>
    </row>
    <row r="8112" spans="1:2">
      <c r="A8112" s="418" t="s">
        <v>5963</v>
      </c>
      <c r="B8112" s="419">
        <v>1</v>
      </c>
    </row>
    <row r="8113" spans="1:2">
      <c r="A8113" s="21" t="s">
        <v>1268</v>
      </c>
      <c r="B8113" s="419">
        <v>1</v>
      </c>
    </row>
    <row r="8114" spans="1:2">
      <c r="A8114" s="418" t="s">
        <v>5963</v>
      </c>
      <c r="B8114" s="419">
        <v>1</v>
      </c>
    </row>
    <row r="8115" spans="1:2">
      <c r="A8115" s="21" t="s">
        <v>1843</v>
      </c>
      <c r="B8115" s="419">
        <v>1</v>
      </c>
    </row>
    <row r="8116" spans="1:2">
      <c r="A8116" s="418" t="s">
        <v>5953</v>
      </c>
      <c r="B8116" s="419">
        <v>1</v>
      </c>
    </row>
    <row r="8117" spans="1:2">
      <c r="A8117" s="21" t="s">
        <v>731</v>
      </c>
      <c r="B8117" s="419">
        <v>3</v>
      </c>
    </row>
    <row r="8118" spans="1:2">
      <c r="A8118" s="418" t="s">
        <v>6003</v>
      </c>
      <c r="B8118" s="419">
        <v>1</v>
      </c>
    </row>
    <row r="8119" spans="1:2">
      <c r="A8119" s="418" t="s">
        <v>6007</v>
      </c>
      <c r="B8119" s="419">
        <v>1</v>
      </c>
    </row>
    <row r="8120" spans="1:2">
      <c r="A8120" s="418" t="s">
        <v>6011</v>
      </c>
      <c r="B8120" s="419">
        <v>1</v>
      </c>
    </row>
    <row r="8121" spans="1:2">
      <c r="A8121" s="21" t="s">
        <v>679</v>
      </c>
      <c r="B8121" s="419">
        <v>4</v>
      </c>
    </row>
    <row r="8122" spans="1:2">
      <c r="A8122" s="418" t="s">
        <v>6003</v>
      </c>
      <c r="B8122" s="419">
        <v>1</v>
      </c>
    </row>
    <row r="8123" spans="1:2">
      <c r="A8123" s="418" t="s">
        <v>6007</v>
      </c>
      <c r="B8123" s="419">
        <v>1</v>
      </c>
    </row>
    <row r="8124" spans="1:2">
      <c r="A8124" s="418" t="s">
        <v>6011</v>
      </c>
      <c r="B8124" s="419">
        <v>1</v>
      </c>
    </row>
    <row r="8125" spans="1:2">
      <c r="A8125" s="418" t="s">
        <v>5778</v>
      </c>
      <c r="B8125" s="419">
        <v>1</v>
      </c>
    </row>
    <row r="8126" spans="1:2">
      <c r="A8126" s="21" t="s">
        <v>6183</v>
      </c>
      <c r="B8126" s="419">
        <v>1</v>
      </c>
    </row>
    <row r="8127" spans="1:2">
      <c r="A8127" s="418" t="s">
        <v>5654</v>
      </c>
      <c r="B8127" s="419">
        <v>1</v>
      </c>
    </row>
    <row r="8128" spans="1:2">
      <c r="A8128" s="21" t="s">
        <v>942</v>
      </c>
      <c r="B8128" s="419">
        <v>1</v>
      </c>
    </row>
    <row r="8129" spans="1:2">
      <c r="A8129" s="418" t="s">
        <v>5688</v>
      </c>
      <c r="B8129" s="419">
        <v>1</v>
      </c>
    </row>
    <row r="8130" spans="1:2">
      <c r="A8130" s="21" t="s">
        <v>943</v>
      </c>
      <c r="B8130" s="419">
        <v>1</v>
      </c>
    </row>
    <row r="8131" spans="1:2">
      <c r="A8131" s="418" t="s">
        <v>5688</v>
      </c>
      <c r="B8131" s="419">
        <v>1</v>
      </c>
    </row>
    <row r="8132" spans="1:2">
      <c r="A8132" s="21" t="s">
        <v>1924</v>
      </c>
      <c r="B8132" s="419">
        <v>2</v>
      </c>
    </row>
    <row r="8133" spans="1:2">
      <c r="A8133" s="418" t="s">
        <v>5942</v>
      </c>
      <c r="B8133" s="419">
        <v>1</v>
      </c>
    </row>
    <row r="8134" spans="1:2">
      <c r="A8134" s="418" t="s">
        <v>5947</v>
      </c>
      <c r="B8134" s="419">
        <v>1</v>
      </c>
    </row>
    <row r="8135" spans="1:2">
      <c r="A8135" s="21" t="s">
        <v>1925</v>
      </c>
      <c r="B8135" s="419">
        <v>2</v>
      </c>
    </row>
    <row r="8136" spans="1:2">
      <c r="A8136" s="418" t="s">
        <v>5942</v>
      </c>
      <c r="B8136" s="419">
        <v>1</v>
      </c>
    </row>
    <row r="8137" spans="1:2">
      <c r="A8137" s="418" t="s">
        <v>5947</v>
      </c>
      <c r="B8137" s="419">
        <v>1</v>
      </c>
    </row>
    <row r="8138" spans="1:2">
      <c r="A8138" s="21" t="s">
        <v>1824</v>
      </c>
      <c r="B8138" s="419">
        <v>1</v>
      </c>
    </row>
    <row r="8139" spans="1:2">
      <c r="A8139" s="418" t="s">
        <v>5850</v>
      </c>
      <c r="B8139" s="419">
        <v>1</v>
      </c>
    </row>
    <row r="8140" spans="1:2">
      <c r="A8140" s="21" t="s">
        <v>1896</v>
      </c>
      <c r="B8140" s="419">
        <v>5</v>
      </c>
    </row>
    <row r="8141" spans="1:2">
      <c r="A8141" s="418" t="s">
        <v>5855</v>
      </c>
      <c r="B8141" s="419">
        <v>1</v>
      </c>
    </row>
    <row r="8142" spans="1:2">
      <c r="A8142" s="418" t="s">
        <v>6048</v>
      </c>
      <c r="B8142" s="419">
        <v>1</v>
      </c>
    </row>
    <row r="8143" spans="1:2">
      <c r="A8143" s="418" t="s">
        <v>5865</v>
      </c>
      <c r="B8143" s="419">
        <v>1</v>
      </c>
    </row>
    <row r="8144" spans="1:2">
      <c r="A8144" s="418" t="s">
        <v>5860</v>
      </c>
      <c r="B8144" s="419">
        <v>1</v>
      </c>
    </row>
    <row r="8145" spans="1:2">
      <c r="A8145" s="418" t="s">
        <v>6053</v>
      </c>
      <c r="B8145" s="419">
        <v>1</v>
      </c>
    </row>
    <row r="8146" spans="1:2">
      <c r="A8146" s="21" t="s">
        <v>1898</v>
      </c>
      <c r="B8146" s="419">
        <v>5</v>
      </c>
    </row>
    <row r="8147" spans="1:2">
      <c r="A8147" s="418" t="s">
        <v>5855</v>
      </c>
      <c r="B8147" s="419">
        <v>1</v>
      </c>
    </row>
    <row r="8148" spans="1:2">
      <c r="A8148" s="418" t="s">
        <v>6048</v>
      </c>
      <c r="B8148" s="419">
        <v>1</v>
      </c>
    </row>
    <row r="8149" spans="1:2">
      <c r="A8149" s="418" t="s">
        <v>5865</v>
      </c>
      <c r="B8149" s="419">
        <v>1</v>
      </c>
    </row>
    <row r="8150" spans="1:2">
      <c r="A8150" s="418" t="s">
        <v>5860</v>
      </c>
      <c r="B8150" s="419">
        <v>1</v>
      </c>
    </row>
    <row r="8151" spans="1:2">
      <c r="A8151" s="418" t="s">
        <v>6053</v>
      </c>
      <c r="B8151" s="419">
        <v>1</v>
      </c>
    </row>
    <row r="8152" spans="1:2">
      <c r="A8152" s="21" t="s">
        <v>724</v>
      </c>
      <c r="B8152" s="419">
        <v>1</v>
      </c>
    </row>
    <row r="8153" spans="1:2">
      <c r="A8153" s="418" t="s">
        <v>5671</v>
      </c>
      <c r="B8153" s="419">
        <v>1</v>
      </c>
    </row>
    <row r="8154" spans="1:2">
      <c r="A8154" s="21" t="s">
        <v>723</v>
      </c>
      <c r="B8154" s="419">
        <v>2</v>
      </c>
    </row>
    <row r="8155" spans="1:2">
      <c r="A8155" s="418" t="s">
        <v>6309</v>
      </c>
      <c r="B8155" s="419">
        <v>1</v>
      </c>
    </row>
    <row r="8156" spans="1:2">
      <c r="A8156" s="418" t="s">
        <v>5671</v>
      </c>
      <c r="B8156" s="419">
        <v>1</v>
      </c>
    </row>
    <row r="8157" spans="1:2">
      <c r="A8157" s="21" t="s">
        <v>1216</v>
      </c>
      <c r="B8157" s="419">
        <v>1</v>
      </c>
    </row>
    <row r="8158" spans="1:2">
      <c r="A8158" s="418" t="s">
        <v>5973</v>
      </c>
      <c r="B8158" s="419">
        <v>1</v>
      </c>
    </row>
    <row r="8159" spans="1:2">
      <c r="A8159" s="21" t="s">
        <v>281</v>
      </c>
      <c r="B8159" s="419">
        <v>1</v>
      </c>
    </row>
    <row r="8160" spans="1:2">
      <c r="A8160" s="418" t="s">
        <v>5642</v>
      </c>
      <c r="B8160" s="419">
        <v>1</v>
      </c>
    </row>
    <row r="8161" spans="1:2">
      <c r="A8161" s="21" t="s">
        <v>97</v>
      </c>
      <c r="B8161" s="419">
        <v>10</v>
      </c>
    </row>
    <row r="8162" spans="1:2">
      <c r="A8162" s="418" t="s">
        <v>5829</v>
      </c>
      <c r="B8162" s="419">
        <v>1</v>
      </c>
    </row>
    <row r="8163" spans="1:2">
      <c r="A8163" s="418" t="s">
        <v>6017</v>
      </c>
      <c r="B8163" s="419">
        <v>1</v>
      </c>
    </row>
    <row r="8164" spans="1:2">
      <c r="A8164" s="418" t="s">
        <v>5814</v>
      </c>
      <c r="B8164" s="419">
        <v>1</v>
      </c>
    </row>
    <row r="8165" spans="1:2">
      <c r="A8165" s="418" t="s">
        <v>6027</v>
      </c>
      <c r="B8165" s="419">
        <v>1</v>
      </c>
    </row>
    <row r="8166" spans="1:2">
      <c r="A8166" s="418" t="s">
        <v>5824</v>
      </c>
      <c r="B8166" s="419">
        <v>1</v>
      </c>
    </row>
    <row r="8167" spans="1:2">
      <c r="A8167" s="418" t="s">
        <v>5819</v>
      </c>
      <c r="B8167" s="419">
        <v>1</v>
      </c>
    </row>
    <row r="8168" spans="1:2">
      <c r="A8168" s="418" t="s">
        <v>6032</v>
      </c>
      <c r="B8168" s="419">
        <v>1</v>
      </c>
    </row>
    <row r="8169" spans="1:2">
      <c r="A8169" s="418" t="s">
        <v>5839</v>
      </c>
      <c r="B8169" s="419">
        <v>1</v>
      </c>
    </row>
    <row r="8170" spans="1:2">
      <c r="A8170" s="418" t="s">
        <v>5834</v>
      </c>
      <c r="B8170" s="419">
        <v>1</v>
      </c>
    </row>
    <row r="8171" spans="1:2">
      <c r="A8171" s="418" t="s">
        <v>6022</v>
      </c>
      <c r="B8171" s="419">
        <v>1</v>
      </c>
    </row>
    <row r="8172" spans="1:2">
      <c r="A8172" s="21" t="s">
        <v>99</v>
      </c>
      <c r="B8172" s="419">
        <v>10</v>
      </c>
    </row>
    <row r="8173" spans="1:2">
      <c r="A8173" s="418" t="s">
        <v>5829</v>
      </c>
      <c r="B8173" s="419">
        <v>1</v>
      </c>
    </row>
    <row r="8174" spans="1:2">
      <c r="A8174" s="418" t="s">
        <v>6017</v>
      </c>
      <c r="B8174" s="419">
        <v>1</v>
      </c>
    </row>
    <row r="8175" spans="1:2">
      <c r="A8175" s="418" t="s">
        <v>5814</v>
      </c>
      <c r="B8175" s="419">
        <v>1</v>
      </c>
    </row>
    <row r="8176" spans="1:2">
      <c r="A8176" s="418" t="s">
        <v>6027</v>
      </c>
      <c r="B8176" s="419">
        <v>1</v>
      </c>
    </row>
    <row r="8177" spans="1:2">
      <c r="A8177" s="418" t="s">
        <v>5824</v>
      </c>
      <c r="B8177" s="419">
        <v>1</v>
      </c>
    </row>
    <row r="8178" spans="1:2">
      <c r="A8178" s="418" t="s">
        <v>5819</v>
      </c>
      <c r="B8178" s="419">
        <v>1</v>
      </c>
    </row>
    <row r="8179" spans="1:2">
      <c r="A8179" s="418" t="s">
        <v>6032</v>
      </c>
      <c r="B8179" s="419">
        <v>1</v>
      </c>
    </row>
    <row r="8180" spans="1:2">
      <c r="A8180" s="418" t="s">
        <v>5839</v>
      </c>
      <c r="B8180" s="419">
        <v>1</v>
      </c>
    </row>
    <row r="8181" spans="1:2">
      <c r="A8181" s="418" t="s">
        <v>5834</v>
      </c>
      <c r="B8181" s="419">
        <v>1</v>
      </c>
    </row>
    <row r="8182" spans="1:2">
      <c r="A8182" s="418" t="s">
        <v>6022</v>
      </c>
      <c r="B8182" s="419">
        <v>1</v>
      </c>
    </row>
    <row r="8183" spans="1:2">
      <c r="A8183" s="21" t="s">
        <v>98</v>
      </c>
      <c r="B8183" s="419">
        <v>10</v>
      </c>
    </row>
    <row r="8184" spans="1:2">
      <c r="A8184" s="418" t="s">
        <v>5829</v>
      </c>
      <c r="B8184" s="419">
        <v>1</v>
      </c>
    </row>
    <row r="8185" spans="1:2">
      <c r="A8185" s="418" t="s">
        <v>6017</v>
      </c>
      <c r="B8185" s="419">
        <v>1</v>
      </c>
    </row>
    <row r="8186" spans="1:2">
      <c r="A8186" s="418" t="s">
        <v>5814</v>
      </c>
      <c r="B8186" s="419">
        <v>1</v>
      </c>
    </row>
    <row r="8187" spans="1:2">
      <c r="A8187" s="418" t="s">
        <v>6027</v>
      </c>
      <c r="B8187" s="419">
        <v>1</v>
      </c>
    </row>
    <row r="8188" spans="1:2">
      <c r="A8188" s="418" t="s">
        <v>5824</v>
      </c>
      <c r="B8188" s="419">
        <v>1</v>
      </c>
    </row>
    <row r="8189" spans="1:2">
      <c r="A8189" s="418" t="s">
        <v>5819</v>
      </c>
      <c r="B8189" s="419">
        <v>1</v>
      </c>
    </row>
    <row r="8190" spans="1:2">
      <c r="A8190" s="418" t="s">
        <v>6032</v>
      </c>
      <c r="B8190" s="419">
        <v>1</v>
      </c>
    </row>
    <row r="8191" spans="1:2">
      <c r="A8191" s="418" t="s">
        <v>5839</v>
      </c>
      <c r="B8191" s="419">
        <v>1</v>
      </c>
    </row>
    <row r="8192" spans="1:2">
      <c r="A8192" s="418" t="s">
        <v>5834</v>
      </c>
      <c r="B8192" s="419">
        <v>1</v>
      </c>
    </row>
    <row r="8193" spans="1:2">
      <c r="A8193" s="418" t="s">
        <v>6022</v>
      </c>
      <c r="B8193" s="419">
        <v>1</v>
      </c>
    </row>
    <row r="8194" spans="1:2">
      <c r="A8194" s="21" t="s">
        <v>1346</v>
      </c>
      <c r="B8194" s="419">
        <v>1</v>
      </c>
    </row>
    <row r="8195" spans="1:2">
      <c r="A8195" s="418" t="s">
        <v>5958</v>
      </c>
      <c r="B8195" s="419">
        <v>1</v>
      </c>
    </row>
    <row r="8196" spans="1:2">
      <c r="A8196" s="21" t="s">
        <v>1054</v>
      </c>
      <c r="B8196" s="419">
        <v>1</v>
      </c>
    </row>
    <row r="8197" spans="1:2">
      <c r="A8197" s="418" t="s">
        <v>5694</v>
      </c>
      <c r="B8197" s="419">
        <v>1</v>
      </c>
    </row>
    <row r="8198" spans="1:2">
      <c r="A8198" s="21" t="s">
        <v>1476</v>
      </c>
      <c r="B8198" s="419">
        <v>1</v>
      </c>
    </row>
    <row r="8199" spans="1:2">
      <c r="A8199" s="418" t="s">
        <v>5722</v>
      </c>
      <c r="B8199" s="419">
        <v>1</v>
      </c>
    </row>
    <row r="8200" spans="1:2">
      <c r="A8200" s="21" t="s">
        <v>1474</v>
      </c>
      <c r="B8200" s="419">
        <v>1</v>
      </c>
    </row>
    <row r="8201" spans="1:2">
      <c r="A8201" s="418" t="s">
        <v>5722</v>
      </c>
      <c r="B8201" s="419">
        <v>1</v>
      </c>
    </row>
    <row r="8202" spans="1:2">
      <c r="A8202" s="21" t="s">
        <v>1489</v>
      </c>
      <c r="B8202" s="419">
        <v>1</v>
      </c>
    </row>
    <row r="8203" spans="1:2">
      <c r="A8203" s="418" t="s">
        <v>5722</v>
      </c>
      <c r="B8203" s="419">
        <v>1</v>
      </c>
    </row>
    <row r="8204" spans="1:2">
      <c r="A8204" s="21" t="s">
        <v>1488</v>
      </c>
      <c r="B8204" s="419">
        <v>1</v>
      </c>
    </row>
    <row r="8205" spans="1:2">
      <c r="A8205" s="418" t="s">
        <v>5722</v>
      </c>
      <c r="B8205" s="419">
        <v>1</v>
      </c>
    </row>
    <row r="8206" spans="1:2">
      <c r="A8206" s="21" t="s">
        <v>1481</v>
      </c>
      <c r="B8206" s="419">
        <v>1</v>
      </c>
    </row>
    <row r="8207" spans="1:2">
      <c r="A8207" s="418" t="s">
        <v>5722</v>
      </c>
      <c r="B8207" s="419">
        <v>1</v>
      </c>
    </row>
    <row r="8208" spans="1:2">
      <c r="A8208" s="21" t="s">
        <v>1478</v>
      </c>
      <c r="B8208" s="419">
        <v>1</v>
      </c>
    </row>
    <row r="8209" spans="1:2">
      <c r="A8209" s="418" t="s">
        <v>5722</v>
      </c>
      <c r="B8209" s="419">
        <v>1</v>
      </c>
    </row>
    <row r="8210" spans="1:2">
      <c r="A8210" s="21" t="s">
        <v>1498</v>
      </c>
      <c r="B8210" s="419">
        <v>1</v>
      </c>
    </row>
    <row r="8211" spans="1:2">
      <c r="A8211" s="418" t="s">
        <v>5722</v>
      </c>
      <c r="B8211" s="419">
        <v>1</v>
      </c>
    </row>
    <row r="8212" spans="1:2">
      <c r="A8212" s="21" t="s">
        <v>1491</v>
      </c>
      <c r="B8212" s="419">
        <v>1</v>
      </c>
    </row>
    <row r="8213" spans="1:2">
      <c r="A8213" s="418" t="s">
        <v>5722</v>
      </c>
      <c r="B8213" s="419">
        <v>1</v>
      </c>
    </row>
    <row r="8214" spans="1:2">
      <c r="A8214" s="21" t="s">
        <v>1483</v>
      </c>
      <c r="B8214" s="419">
        <v>1</v>
      </c>
    </row>
    <row r="8215" spans="1:2">
      <c r="A8215" s="418" t="s">
        <v>5722</v>
      </c>
      <c r="B8215" s="419">
        <v>1</v>
      </c>
    </row>
    <row r="8216" spans="1:2">
      <c r="A8216" s="21" t="s">
        <v>1484</v>
      </c>
      <c r="B8216" s="419">
        <v>1</v>
      </c>
    </row>
    <row r="8217" spans="1:2">
      <c r="A8217" s="418" t="s">
        <v>5722</v>
      </c>
      <c r="B8217" s="419">
        <v>1</v>
      </c>
    </row>
    <row r="8218" spans="1:2">
      <c r="A8218" s="21" t="s">
        <v>1485</v>
      </c>
      <c r="B8218" s="419">
        <v>1</v>
      </c>
    </row>
    <row r="8219" spans="1:2">
      <c r="A8219" s="418" t="s">
        <v>5722</v>
      </c>
      <c r="B8219" s="419">
        <v>1</v>
      </c>
    </row>
    <row r="8220" spans="1:2">
      <c r="A8220" s="21" t="s">
        <v>1482</v>
      </c>
      <c r="B8220" s="419">
        <v>1</v>
      </c>
    </row>
    <row r="8221" spans="1:2">
      <c r="A8221" s="418" t="s">
        <v>5722</v>
      </c>
      <c r="B8221" s="419">
        <v>1</v>
      </c>
    </row>
    <row r="8222" spans="1:2">
      <c r="A8222" s="21" t="s">
        <v>1479</v>
      </c>
      <c r="B8222" s="419">
        <v>1</v>
      </c>
    </row>
    <row r="8223" spans="1:2">
      <c r="A8223" s="418" t="s">
        <v>5722</v>
      </c>
      <c r="B8223" s="419">
        <v>1</v>
      </c>
    </row>
    <row r="8224" spans="1:2">
      <c r="A8224" s="21" t="s">
        <v>1487</v>
      </c>
      <c r="B8224" s="419">
        <v>1</v>
      </c>
    </row>
    <row r="8225" spans="1:2">
      <c r="A8225" s="418" t="s">
        <v>5722</v>
      </c>
      <c r="B8225" s="419">
        <v>1</v>
      </c>
    </row>
    <row r="8226" spans="1:2">
      <c r="A8226" s="21" t="s">
        <v>1494</v>
      </c>
      <c r="B8226" s="419">
        <v>1</v>
      </c>
    </row>
    <row r="8227" spans="1:2">
      <c r="A8227" s="418" t="s">
        <v>5722</v>
      </c>
      <c r="B8227" s="419">
        <v>1</v>
      </c>
    </row>
    <row r="8228" spans="1:2">
      <c r="A8228" s="21" t="s">
        <v>1486</v>
      </c>
      <c r="B8228" s="419">
        <v>1</v>
      </c>
    </row>
    <row r="8229" spans="1:2">
      <c r="A8229" s="418" t="s">
        <v>5722</v>
      </c>
      <c r="B8229" s="419">
        <v>1</v>
      </c>
    </row>
    <row r="8230" spans="1:2">
      <c r="A8230" s="21" t="s">
        <v>1493</v>
      </c>
      <c r="B8230" s="419">
        <v>1</v>
      </c>
    </row>
    <row r="8231" spans="1:2">
      <c r="A8231" s="418" t="s">
        <v>5722</v>
      </c>
      <c r="B8231" s="419">
        <v>1</v>
      </c>
    </row>
    <row r="8232" spans="1:2">
      <c r="A8232" s="21" t="s">
        <v>1470</v>
      </c>
      <c r="B8232" s="419">
        <v>1</v>
      </c>
    </row>
    <row r="8233" spans="1:2">
      <c r="A8233" s="418" t="s">
        <v>5722</v>
      </c>
      <c r="B8233" s="419">
        <v>1</v>
      </c>
    </row>
    <row r="8234" spans="1:2">
      <c r="A8234" s="21" t="s">
        <v>1492</v>
      </c>
      <c r="B8234" s="419">
        <v>1</v>
      </c>
    </row>
    <row r="8235" spans="1:2">
      <c r="A8235" s="418" t="s">
        <v>5722</v>
      </c>
      <c r="B8235" s="419">
        <v>1</v>
      </c>
    </row>
    <row r="8236" spans="1:2">
      <c r="A8236" s="21" t="s">
        <v>1490</v>
      </c>
      <c r="B8236" s="419">
        <v>1</v>
      </c>
    </row>
    <row r="8237" spans="1:2">
      <c r="A8237" s="418" t="s">
        <v>5722</v>
      </c>
      <c r="B8237" s="419">
        <v>1</v>
      </c>
    </row>
    <row r="8238" spans="1:2">
      <c r="A8238" s="21" t="s">
        <v>1496</v>
      </c>
      <c r="B8238" s="419">
        <v>1</v>
      </c>
    </row>
    <row r="8239" spans="1:2">
      <c r="A8239" s="418" t="s">
        <v>5722</v>
      </c>
      <c r="B8239" s="419">
        <v>1</v>
      </c>
    </row>
    <row r="8240" spans="1:2">
      <c r="A8240" s="21" t="s">
        <v>1475</v>
      </c>
      <c r="B8240" s="419">
        <v>1</v>
      </c>
    </row>
    <row r="8241" spans="1:2">
      <c r="A8241" s="418" t="s">
        <v>5722</v>
      </c>
      <c r="B8241" s="419">
        <v>1</v>
      </c>
    </row>
    <row r="8242" spans="1:2">
      <c r="A8242" s="21" t="s">
        <v>1480</v>
      </c>
      <c r="B8242" s="419">
        <v>1</v>
      </c>
    </row>
    <row r="8243" spans="1:2">
      <c r="A8243" s="418" t="s">
        <v>5722</v>
      </c>
      <c r="B8243" s="419">
        <v>1</v>
      </c>
    </row>
    <row r="8244" spans="1:2">
      <c r="A8244" s="21" t="s">
        <v>1497</v>
      </c>
      <c r="B8244" s="419">
        <v>1</v>
      </c>
    </row>
    <row r="8245" spans="1:2">
      <c r="A8245" s="418" t="s">
        <v>5722</v>
      </c>
      <c r="B8245" s="419">
        <v>1</v>
      </c>
    </row>
    <row r="8246" spans="1:2">
      <c r="A8246" s="21" t="s">
        <v>1477</v>
      </c>
      <c r="B8246" s="419">
        <v>1</v>
      </c>
    </row>
    <row r="8247" spans="1:2">
      <c r="A8247" s="418" t="s">
        <v>5722</v>
      </c>
      <c r="B8247" s="419">
        <v>1</v>
      </c>
    </row>
    <row r="8248" spans="1:2">
      <c r="A8248" s="21" t="s">
        <v>1495</v>
      </c>
      <c r="B8248" s="419">
        <v>1</v>
      </c>
    </row>
    <row r="8249" spans="1:2">
      <c r="A8249" s="418" t="s">
        <v>5722</v>
      </c>
      <c r="B8249" s="419">
        <v>1</v>
      </c>
    </row>
    <row r="8250" spans="1:2">
      <c r="A8250" s="21" t="s">
        <v>1758</v>
      </c>
      <c r="B8250" s="419">
        <v>2</v>
      </c>
    </row>
    <row r="8251" spans="1:2">
      <c r="A8251" s="418" t="s">
        <v>5732</v>
      </c>
      <c r="B8251" s="419">
        <v>1</v>
      </c>
    </row>
    <row r="8252" spans="1:2">
      <c r="A8252" s="418" t="s">
        <v>5728</v>
      </c>
      <c r="B8252" s="419">
        <v>1</v>
      </c>
    </row>
    <row r="8253" spans="1:2">
      <c r="A8253" s="21" t="s">
        <v>1428</v>
      </c>
      <c r="B8253" s="419">
        <v>1</v>
      </c>
    </row>
    <row r="8254" spans="1:2">
      <c r="A8254" s="418" t="s">
        <v>5722</v>
      </c>
      <c r="B8254" s="419">
        <v>1</v>
      </c>
    </row>
    <row r="8255" spans="1:2">
      <c r="A8255" s="21" t="s">
        <v>1223</v>
      </c>
      <c r="B8255" s="419">
        <v>1</v>
      </c>
    </row>
    <row r="8256" spans="1:2">
      <c r="A8256" s="418" t="s">
        <v>5973</v>
      </c>
      <c r="B8256" s="419">
        <v>1</v>
      </c>
    </row>
    <row r="8257" spans="1:2">
      <c r="A8257" s="21" t="s">
        <v>1472</v>
      </c>
      <c r="B8257" s="419">
        <v>1</v>
      </c>
    </row>
    <row r="8258" spans="1:2">
      <c r="A8258" s="418" t="s">
        <v>5722</v>
      </c>
      <c r="B8258" s="419">
        <v>1</v>
      </c>
    </row>
    <row r="8259" spans="1:2">
      <c r="A8259" s="21" t="s">
        <v>1473</v>
      </c>
      <c r="B8259" s="419">
        <v>1</v>
      </c>
    </row>
    <row r="8260" spans="1:2">
      <c r="A8260" s="418" t="s">
        <v>5722</v>
      </c>
      <c r="B8260" s="419">
        <v>1</v>
      </c>
    </row>
    <row r="8261" spans="1:2">
      <c r="A8261" s="21" t="s">
        <v>1471</v>
      </c>
      <c r="B8261" s="419">
        <v>1</v>
      </c>
    </row>
    <row r="8262" spans="1:2">
      <c r="A8262" s="418" t="s">
        <v>5722</v>
      </c>
      <c r="B8262" s="419">
        <v>1</v>
      </c>
    </row>
    <row r="8263" spans="1:2">
      <c r="A8263" s="21" t="s">
        <v>1743</v>
      </c>
      <c r="B8263" s="419">
        <v>2</v>
      </c>
    </row>
    <row r="8264" spans="1:2">
      <c r="A8264" s="418" t="s">
        <v>5732</v>
      </c>
      <c r="B8264" s="419">
        <v>1</v>
      </c>
    </row>
    <row r="8265" spans="1:2">
      <c r="A8265" s="418" t="s">
        <v>5728</v>
      </c>
      <c r="B8265" s="419">
        <v>1</v>
      </c>
    </row>
    <row r="8266" spans="1:2">
      <c r="A8266" s="21" t="s">
        <v>715</v>
      </c>
      <c r="B8266" s="419">
        <v>3</v>
      </c>
    </row>
    <row r="8267" spans="1:2">
      <c r="A8267" s="418" t="s">
        <v>5783</v>
      </c>
      <c r="B8267" s="419">
        <v>1</v>
      </c>
    </row>
    <row r="8268" spans="1:2">
      <c r="A8268" s="418" t="s">
        <v>5788</v>
      </c>
      <c r="B8268" s="419">
        <v>1</v>
      </c>
    </row>
    <row r="8269" spans="1:2">
      <c r="A8269" s="418" t="s">
        <v>5665</v>
      </c>
      <c r="B8269" s="419">
        <v>1</v>
      </c>
    </row>
    <row r="8270" spans="1:2">
      <c r="A8270" s="21" t="s">
        <v>1365</v>
      </c>
      <c r="B8270" s="419">
        <v>1</v>
      </c>
    </row>
    <row r="8271" spans="1:2">
      <c r="A8271" s="418" t="s">
        <v>5722</v>
      </c>
      <c r="B8271" s="419">
        <v>1</v>
      </c>
    </row>
    <row r="8272" spans="1:2">
      <c r="A8272" s="21" t="s">
        <v>1043</v>
      </c>
      <c r="B8272" s="419">
        <v>1</v>
      </c>
    </row>
    <row r="8273" spans="1:2">
      <c r="A8273" s="418" t="s">
        <v>5694</v>
      </c>
      <c r="B8273" s="419">
        <v>1</v>
      </c>
    </row>
    <row r="8274" spans="1:2">
      <c r="A8274" s="21" t="s">
        <v>6495</v>
      </c>
      <c r="B8274" s="419">
        <v>184</v>
      </c>
    </row>
    <row r="8275" spans="1:2">
      <c r="A8275" s="418" t="s">
        <v>5742</v>
      </c>
      <c r="B8275" s="419">
        <v>2</v>
      </c>
    </row>
    <row r="8276" spans="1:2">
      <c r="A8276" s="418" t="s">
        <v>5738</v>
      </c>
      <c r="B8276" s="419">
        <v>2</v>
      </c>
    </row>
    <row r="8277" spans="1:2">
      <c r="A8277" s="418" t="s">
        <v>5608</v>
      </c>
      <c r="B8277" s="419">
        <v>2</v>
      </c>
    </row>
    <row r="8278" spans="1:2">
      <c r="A8278" s="418" t="s">
        <v>5602</v>
      </c>
      <c r="B8278" s="419">
        <v>2</v>
      </c>
    </row>
    <row r="8279" spans="1:2">
      <c r="A8279" s="418" t="s">
        <v>5594</v>
      </c>
      <c r="B8279" s="419">
        <v>2</v>
      </c>
    </row>
    <row r="8280" spans="1:2">
      <c r="A8280" s="418" t="s">
        <v>5588</v>
      </c>
      <c r="B8280" s="419">
        <v>2</v>
      </c>
    </row>
    <row r="8281" spans="1:2">
      <c r="A8281" s="418" t="s">
        <v>5637</v>
      </c>
      <c r="B8281" s="419">
        <v>2</v>
      </c>
    </row>
    <row r="8282" spans="1:2">
      <c r="A8282" s="418" t="s">
        <v>5642</v>
      </c>
      <c r="B8282" s="419">
        <v>2</v>
      </c>
    </row>
    <row r="8283" spans="1:2">
      <c r="A8283" s="418" t="s">
        <v>5632</v>
      </c>
      <c r="B8283" s="419">
        <v>2</v>
      </c>
    </row>
    <row r="8284" spans="1:2">
      <c r="A8284" s="418" t="s">
        <v>5616</v>
      </c>
      <c r="B8284" s="419">
        <v>2</v>
      </c>
    </row>
    <row r="8285" spans="1:2">
      <c r="A8285" s="418" t="s">
        <v>5626</v>
      </c>
      <c r="B8285" s="419">
        <v>2</v>
      </c>
    </row>
    <row r="8286" spans="1:2">
      <c r="A8286" s="418" t="s">
        <v>5621</v>
      </c>
      <c r="B8286" s="419">
        <v>2</v>
      </c>
    </row>
    <row r="8287" spans="1:2">
      <c r="A8287" s="418" t="s">
        <v>5654</v>
      </c>
      <c r="B8287" s="419">
        <v>2</v>
      </c>
    </row>
    <row r="8288" spans="1:2">
      <c r="A8288" s="418" t="s">
        <v>5978</v>
      </c>
      <c r="B8288" s="419">
        <v>2</v>
      </c>
    </row>
    <row r="8289" spans="1:2">
      <c r="A8289" s="418" t="s">
        <v>5983</v>
      </c>
      <c r="B8289" s="419">
        <v>2</v>
      </c>
    </row>
    <row r="8290" spans="1:2">
      <c r="A8290" s="418" t="s">
        <v>5968</v>
      </c>
      <c r="B8290" s="419">
        <v>2</v>
      </c>
    </row>
    <row r="8291" spans="1:2">
      <c r="A8291" s="418" t="s">
        <v>5988</v>
      </c>
      <c r="B8291" s="419">
        <v>2</v>
      </c>
    </row>
    <row r="8292" spans="1:2">
      <c r="A8292" s="418" t="s">
        <v>5953</v>
      </c>
      <c r="B8292" s="419">
        <v>2</v>
      </c>
    </row>
    <row r="8293" spans="1:2">
      <c r="A8293" s="418" t="s">
        <v>5958</v>
      </c>
      <c r="B8293" s="419">
        <v>2</v>
      </c>
    </row>
    <row r="8294" spans="1:2">
      <c r="A8294" s="418" t="s">
        <v>5993</v>
      </c>
      <c r="B8294" s="419">
        <v>2</v>
      </c>
    </row>
    <row r="8295" spans="1:2">
      <c r="A8295" s="418" t="s">
        <v>5963</v>
      </c>
      <c r="B8295" s="419">
        <v>2</v>
      </c>
    </row>
    <row r="8296" spans="1:2">
      <c r="A8296" s="418" t="s">
        <v>5973</v>
      </c>
      <c r="B8296" s="419">
        <v>2</v>
      </c>
    </row>
    <row r="8297" spans="1:2">
      <c r="A8297" s="418" t="s">
        <v>5998</v>
      </c>
      <c r="B8297" s="419">
        <v>2</v>
      </c>
    </row>
    <row r="8298" spans="1:2">
      <c r="A8298" s="418" t="s">
        <v>5659</v>
      </c>
      <c r="B8298" s="419">
        <v>2</v>
      </c>
    </row>
    <row r="8299" spans="1:2">
      <c r="A8299" s="418" t="s">
        <v>5850</v>
      </c>
      <c r="B8299" s="419">
        <v>2</v>
      </c>
    </row>
    <row r="8300" spans="1:2">
      <c r="A8300" s="418" t="s">
        <v>5783</v>
      </c>
      <c r="B8300" s="419">
        <v>2</v>
      </c>
    </row>
    <row r="8301" spans="1:2">
      <c r="A8301" s="418" t="s">
        <v>5793</v>
      </c>
      <c r="B8301" s="419">
        <v>2</v>
      </c>
    </row>
    <row r="8302" spans="1:2">
      <c r="A8302" s="418" t="s">
        <v>5788</v>
      </c>
      <c r="B8302" s="419">
        <v>2</v>
      </c>
    </row>
    <row r="8303" spans="1:2">
      <c r="A8303" s="418" t="s">
        <v>5753</v>
      </c>
      <c r="B8303" s="419">
        <v>4</v>
      </c>
    </row>
    <row r="8304" spans="1:2">
      <c r="A8304" s="418" t="s">
        <v>5845</v>
      </c>
      <c r="B8304" s="419">
        <v>2</v>
      </c>
    </row>
    <row r="8305" spans="1:2">
      <c r="A8305" s="418" t="s">
        <v>5732</v>
      </c>
      <c r="B8305" s="419">
        <v>2</v>
      </c>
    </row>
    <row r="8306" spans="1:2">
      <c r="A8306" s="418" t="s">
        <v>5728</v>
      </c>
      <c r="B8306" s="419">
        <v>2</v>
      </c>
    </row>
    <row r="8307" spans="1:2">
      <c r="A8307" s="418" t="s">
        <v>5722</v>
      </c>
      <c r="B8307" s="419">
        <v>2</v>
      </c>
    </row>
    <row r="8308" spans="1:2">
      <c r="A8308" s="418" t="s">
        <v>5711</v>
      </c>
      <c r="B8308" s="419">
        <v>2</v>
      </c>
    </row>
    <row r="8309" spans="1:2">
      <c r="A8309" s="418" t="s">
        <v>5705</v>
      </c>
      <c r="B8309" s="419">
        <v>2</v>
      </c>
    </row>
    <row r="8310" spans="1:2">
      <c r="A8310" s="418" t="s">
        <v>5716</v>
      </c>
      <c r="B8310" s="419">
        <v>2</v>
      </c>
    </row>
    <row r="8311" spans="1:2">
      <c r="A8311" s="418" t="s">
        <v>5798</v>
      </c>
      <c r="B8311" s="419">
        <v>2</v>
      </c>
    </row>
    <row r="8312" spans="1:2">
      <c r="A8312" s="418" t="s">
        <v>6038</v>
      </c>
      <c r="B8312" s="419">
        <v>2</v>
      </c>
    </row>
    <row r="8313" spans="1:2">
      <c r="A8313" s="418" t="s">
        <v>5808</v>
      </c>
      <c r="B8313" s="419">
        <v>2</v>
      </c>
    </row>
    <row r="8314" spans="1:2">
      <c r="A8314" s="418" t="s">
        <v>5803</v>
      </c>
      <c r="B8314" s="419">
        <v>2</v>
      </c>
    </row>
    <row r="8315" spans="1:2">
      <c r="A8315" s="418" t="s">
        <v>6043</v>
      </c>
      <c r="B8315" s="419">
        <v>2</v>
      </c>
    </row>
    <row r="8316" spans="1:2">
      <c r="A8316" s="418" t="s">
        <v>5829</v>
      </c>
      <c r="B8316" s="419">
        <v>2</v>
      </c>
    </row>
    <row r="8317" spans="1:2">
      <c r="A8317" s="418" t="s">
        <v>6017</v>
      </c>
      <c r="B8317" s="419">
        <v>2</v>
      </c>
    </row>
    <row r="8318" spans="1:2">
      <c r="A8318" s="418" t="s">
        <v>5814</v>
      </c>
      <c r="B8318" s="419">
        <v>2</v>
      </c>
    </row>
    <row r="8319" spans="1:2">
      <c r="A8319" s="418" t="s">
        <v>6027</v>
      </c>
      <c r="B8319" s="419">
        <v>2</v>
      </c>
    </row>
    <row r="8320" spans="1:2">
      <c r="A8320" s="418" t="s">
        <v>5824</v>
      </c>
      <c r="B8320" s="419">
        <v>2</v>
      </c>
    </row>
    <row r="8321" spans="1:2">
      <c r="A8321" s="418" t="s">
        <v>5819</v>
      </c>
      <c r="B8321" s="419">
        <v>2</v>
      </c>
    </row>
    <row r="8322" spans="1:2">
      <c r="A8322" s="418" t="s">
        <v>6032</v>
      </c>
      <c r="B8322" s="419">
        <v>2</v>
      </c>
    </row>
    <row r="8323" spans="1:2">
      <c r="A8323" s="418" t="s">
        <v>5839</v>
      </c>
      <c r="B8323" s="419">
        <v>2</v>
      </c>
    </row>
    <row r="8324" spans="1:2">
      <c r="A8324" s="418" t="s">
        <v>5834</v>
      </c>
      <c r="B8324" s="419">
        <v>2</v>
      </c>
    </row>
    <row r="8325" spans="1:2">
      <c r="A8325" s="418" t="s">
        <v>6022</v>
      </c>
      <c r="B8325" s="419">
        <v>2</v>
      </c>
    </row>
    <row r="8326" spans="1:2">
      <c r="A8326" s="418" t="s">
        <v>5665</v>
      </c>
      <c r="B8326" s="419">
        <v>2</v>
      </c>
    </row>
    <row r="8327" spans="1:2">
      <c r="A8327" s="418" t="s">
        <v>5699</v>
      </c>
      <c r="B8327" s="419">
        <v>2</v>
      </c>
    </row>
    <row r="8328" spans="1:2">
      <c r="A8328" s="418" t="s">
        <v>5682</v>
      </c>
      <c r="B8328" s="419">
        <v>2</v>
      </c>
    </row>
    <row r="8329" spans="1:2">
      <c r="A8329" s="418" t="s">
        <v>5688</v>
      </c>
      <c r="B8329" s="419">
        <v>2</v>
      </c>
    </row>
    <row r="8330" spans="1:2">
      <c r="A8330" s="418" t="s">
        <v>5694</v>
      </c>
      <c r="B8330" s="419">
        <v>2</v>
      </c>
    </row>
    <row r="8331" spans="1:2">
      <c r="A8331" s="418" t="s">
        <v>6309</v>
      </c>
      <c r="B8331" s="419">
        <v>2</v>
      </c>
    </row>
    <row r="8332" spans="1:2">
      <c r="A8332" s="418" t="s">
        <v>5671</v>
      </c>
      <c r="B8332" s="419">
        <v>2</v>
      </c>
    </row>
    <row r="8333" spans="1:2">
      <c r="A8333" s="418" t="s">
        <v>5870</v>
      </c>
      <c r="B8333" s="419">
        <v>2</v>
      </c>
    </row>
    <row r="8334" spans="1:2">
      <c r="A8334" s="418" t="s">
        <v>5880</v>
      </c>
      <c r="B8334" s="419">
        <v>2</v>
      </c>
    </row>
    <row r="8335" spans="1:2">
      <c r="A8335" s="418" t="s">
        <v>5891</v>
      </c>
      <c r="B8335" s="419">
        <v>2</v>
      </c>
    </row>
    <row r="8336" spans="1:2">
      <c r="A8336" s="418" t="s">
        <v>5902</v>
      </c>
      <c r="B8336" s="419">
        <v>2</v>
      </c>
    </row>
    <row r="8337" spans="1:2">
      <c r="A8337" s="418" t="s">
        <v>5912</v>
      </c>
      <c r="B8337" s="419">
        <v>2</v>
      </c>
    </row>
    <row r="8338" spans="1:2">
      <c r="A8338" s="418" t="s">
        <v>5922</v>
      </c>
      <c r="B8338" s="419">
        <v>4</v>
      </c>
    </row>
    <row r="8339" spans="1:2">
      <c r="A8339" s="418" t="s">
        <v>5932</v>
      </c>
      <c r="B8339" s="419">
        <v>2</v>
      </c>
    </row>
    <row r="8340" spans="1:2">
      <c r="A8340" s="418" t="s">
        <v>5942</v>
      </c>
      <c r="B8340" s="419">
        <v>2</v>
      </c>
    </row>
    <row r="8341" spans="1:2">
      <c r="A8341" s="418" t="s">
        <v>5875</v>
      </c>
      <c r="B8341" s="419">
        <v>2</v>
      </c>
    </row>
    <row r="8342" spans="1:2">
      <c r="A8342" s="418" t="s">
        <v>5885</v>
      </c>
      <c r="B8342" s="419">
        <v>2</v>
      </c>
    </row>
    <row r="8343" spans="1:2">
      <c r="A8343" s="418" t="s">
        <v>5897</v>
      </c>
      <c r="B8343" s="419">
        <v>2</v>
      </c>
    </row>
    <row r="8344" spans="1:2">
      <c r="A8344" s="418" t="s">
        <v>5907</v>
      </c>
      <c r="B8344" s="419">
        <v>2</v>
      </c>
    </row>
    <row r="8345" spans="1:2">
      <c r="A8345" s="418" t="s">
        <v>5917</v>
      </c>
      <c r="B8345" s="419">
        <v>2</v>
      </c>
    </row>
    <row r="8346" spans="1:2">
      <c r="A8346" s="418" t="s">
        <v>5927</v>
      </c>
      <c r="B8346" s="419">
        <v>2</v>
      </c>
    </row>
    <row r="8347" spans="1:2">
      <c r="A8347" s="418" t="s">
        <v>5937</v>
      </c>
      <c r="B8347" s="419">
        <v>2</v>
      </c>
    </row>
    <row r="8348" spans="1:2">
      <c r="A8348" s="418" t="s">
        <v>5947</v>
      </c>
      <c r="B8348" s="419">
        <v>2</v>
      </c>
    </row>
    <row r="8349" spans="1:2">
      <c r="A8349" s="418" t="s">
        <v>5855</v>
      </c>
      <c r="B8349" s="419">
        <v>2</v>
      </c>
    </row>
    <row r="8350" spans="1:2">
      <c r="A8350" s="418" t="s">
        <v>6048</v>
      </c>
      <c r="B8350" s="419">
        <v>2</v>
      </c>
    </row>
    <row r="8351" spans="1:2">
      <c r="A8351" s="418" t="s">
        <v>6003</v>
      </c>
      <c r="B8351" s="419">
        <v>2</v>
      </c>
    </row>
    <row r="8352" spans="1:2">
      <c r="A8352" s="418" t="s">
        <v>6007</v>
      </c>
      <c r="B8352" s="419">
        <v>2</v>
      </c>
    </row>
    <row r="8353" spans="1:2">
      <c r="A8353" s="418" t="s">
        <v>6011</v>
      </c>
      <c r="B8353" s="419">
        <v>2</v>
      </c>
    </row>
    <row r="8354" spans="1:2">
      <c r="A8354" s="418" t="s">
        <v>5763</v>
      </c>
      <c r="B8354" s="419">
        <v>4</v>
      </c>
    </row>
    <row r="8355" spans="1:2">
      <c r="A8355" s="418" t="s">
        <v>5778</v>
      </c>
      <c r="B8355" s="419">
        <v>2</v>
      </c>
    </row>
    <row r="8356" spans="1:2">
      <c r="A8356" s="418" t="s">
        <v>5773</v>
      </c>
      <c r="B8356" s="419">
        <v>2</v>
      </c>
    </row>
    <row r="8357" spans="1:2">
      <c r="A8357" s="418" t="s">
        <v>5768</v>
      </c>
      <c r="B8357" s="419">
        <v>2</v>
      </c>
    </row>
    <row r="8358" spans="1:2">
      <c r="A8358" s="418" t="s">
        <v>6170</v>
      </c>
      <c r="B8358" s="419">
        <v>2</v>
      </c>
    </row>
    <row r="8359" spans="1:2">
      <c r="A8359" s="418" t="s">
        <v>5758</v>
      </c>
      <c r="B8359" s="419">
        <v>2</v>
      </c>
    </row>
    <row r="8360" spans="1:2">
      <c r="A8360" s="418" t="s">
        <v>5865</v>
      </c>
      <c r="B8360" s="419">
        <v>2</v>
      </c>
    </row>
    <row r="8361" spans="1:2">
      <c r="A8361" s="418" t="s">
        <v>5748</v>
      </c>
      <c r="B8361" s="419">
        <v>2</v>
      </c>
    </row>
    <row r="8362" spans="1:2">
      <c r="A8362" s="418" t="s">
        <v>5860</v>
      </c>
      <c r="B8362" s="419">
        <v>2</v>
      </c>
    </row>
    <row r="8363" spans="1:2">
      <c r="A8363" s="418" t="s">
        <v>6053</v>
      </c>
      <c r="B8363" s="419">
        <v>2</v>
      </c>
    </row>
    <row r="8364" spans="1:2">
      <c r="A8364" s="21" t="s">
        <v>6496</v>
      </c>
      <c r="B8364" s="419">
        <v>5890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5891"/>
  <sheetViews>
    <sheetView workbookViewId="0">
      <pane ySplit="1" topLeftCell="A5871" activePane="bottomLeft" state="frozen"/>
      <selection pane="bottomLeft" activeCell="A2" sqref="A2:E5891"/>
    </sheetView>
  </sheetViews>
  <sheetFormatPr defaultColWidth="8.5703125" defaultRowHeight="15"/>
  <cols>
    <col min="1" max="1" width="17.42578125" style="244" customWidth="1"/>
    <col min="2" max="2" width="59.140625" style="244" bestFit="1" customWidth="1"/>
    <col min="3" max="3" width="32.140625" style="244" customWidth="1"/>
    <col min="4" max="4" width="22.42578125" style="244" customWidth="1"/>
    <col min="5" max="5" width="16.140625" style="244" customWidth="1"/>
    <col min="6" max="16384" width="8.5703125" style="244"/>
  </cols>
  <sheetData>
    <row r="1" spans="1:5">
      <c r="A1" s="412" t="s">
        <v>6153</v>
      </c>
      <c r="B1" s="412" t="s">
        <v>6154</v>
      </c>
      <c r="C1" s="413" t="s">
        <v>6060</v>
      </c>
      <c r="D1" s="413" t="s">
        <v>6155</v>
      </c>
      <c r="E1" s="413" t="s">
        <v>6156</v>
      </c>
    </row>
    <row r="2" spans="1:5">
      <c r="A2" s="244" t="s">
        <v>6163</v>
      </c>
      <c r="B2" s="244" t="s">
        <v>5588</v>
      </c>
      <c r="C2" s="414" t="s">
        <v>23</v>
      </c>
      <c r="D2" s="414" t="s">
        <v>6157</v>
      </c>
      <c r="E2" s="414"/>
    </row>
    <row r="3" spans="1:5">
      <c r="A3" s="244" t="s">
        <v>6163</v>
      </c>
      <c r="B3" s="244" t="s">
        <v>5588</v>
      </c>
      <c r="C3" s="414" t="s">
        <v>24</v>
      </c>
      <c r="D3" s="414" t="s">
        <v>6157</v>
      </c>
      <c r="E3" s="414"/>
    </row>
    <row r="4" spans="1:5">
      <c r="A4" s="244" t="s">
        <v>6163</v>
      </c>
      <c r="B4" s="244" t="s">
        <v>5588</v>
      </c>
      <c r="C4" s="414" t="s">
        <v>6158</v>
      </c>
      <c r="D4" s="414" t="s">
        <v>6159</v>
      </c>
      <c r="E4" s="414"/>
    </row>
    <row r="5" spans="1:5">
      <c r="A5" s="244" t="s">
        <v>6163</v>
      </c>
      <c r="B5" s="244" t="s">
        <v>5588</v>
      </c>
      <c r="C5" s="414"/>
      <c r="D5" s="414" t="s">
        <v>6160</v>
      </c>
      <c r="E5" s="414" t="s">
        <v>6160</v>
      </c>
    </row>
    <row r="6" spans="1:5">
      <c r="A6" s="244" t="s">
        <v>6163</v>
      </c>
      <c r="B6" s="244" t="s">
        <v>5588</v>
      </c>
      <c r="C6" s="414" t="s">
        <v>6161</v>
      </c>
      <c r="D6" s="414" t="s">
        <v>6160</v>
      </c>
      <c r="E6" s="414" t="s">
        <v>6160</v>
      </c>
    </row>
    <row r="7" spans="1:5">
      <c r="A7" s="244" t="s">
        <v>6163</v>
      </c>
      <c r="B7" s="244" t="s">
        <v>5588</v>
      </c>
      <c r="C7" s="414" t="s">
        <v>6162</v>
      </c>
      <c r="D7" s="414" t="s">
        <v>6155</v>
      </c>
      <c r="E7" s="414" t="s">
        <v>6156</v>
      </c>
    </row>
    <row r="8" spans="1:5">
      <c r="A8" s="244" t="s">
        <v>6163</v>
      </c>
      <c r="B8" s="244" t="s">
        <v>5588</v>
      </c>
      <c r="C8" s="414"/>
      <c r="D8" s="414" t="s">
        <v>6160</v>
      </c>
      <c r="E8" s="414" t="s">
        <v>6160</v>
      </c>
    </row>
    <row r="9" spans="1:5">
      <c r="A9" s="244" t="s">
        <v>6163</v>
      </c>
      <c r="B9" s="244" t="s">
        <v>5588</v>
      </c>
      <c r="C9" s="414" t="s">
        <v>6158</v>
      </c>
      <c r="D9" s="414" t="s">
        <v>6159</v>
      </c>
      <c r="E9" s="414"/>
    </row>
    <row r="10" spans="1:5">
      <c r="A10" s="244" t="s">
        <v>6163</v>
      </c>
      <c r="B10" s="244" t="s">
        <v>5594</v>
      </c>
      <c r="C10" s="414" t="s">
        <v>27</v>
      </c>
      <c r="D10" s="414" t="s">
        <v>6157</v>
      </c>
      <c r="E10" s="414"/>
    </row>
    <row r="11" spans="1:5">
      <c r="A11" s="244" t="s">
        <v>6163</v>
      </c>
      <c r="B11" s="244" t="s">
        <v>5594</v>
      </c>
      <c r="C11" s="414" t="s">
        <v>28</v>
      </c>
      <c r="D11" s="414" t="s">
        <v>6157</v>
      </c>
      <c r="E11" s="414"/>
    </row>
    <row r="12" spans="1:5">
      <c r="A12" s="244" t="s">
        <v>6163</v>
      </c>
      <c r="B12" s="244" t="s">
        <v>5594</v>
      </c>
      <c r="C12" s="414" t="s">
        <v>6158</v>
      </c>
      <c r="D12" s="414" t="s">
        <v>6159</v>
      </c>
      <c r="E12" s="414"/>
    </row>
    <row r="13" spans="1:5">
      <c r="A13" s="244" t="s">
        <v>6163</v>
      </c>
      <c r="B13" s="244" t="s">
        <v>5594</v>
      </c>
      <c r="C13" s="414"/>
      <c r="D13" s="414" t="s">
        <v>6160</v>
      </c>
      <c r="E13" s="414" t="s">
        <v>6160</v>
      </c>
    </row>
    <row r="14" spans="1:5">
      <c r="A14" s="244" t="s">
        <v>6163</v>
      </c>
      <c r="B14" s="244" t="s">
        <v>5594</v>
      </c>
      <c r="C14" s="414" t="s">
        <v>6161</v>
      </c>
      <c r="D14" s="414" t="s">
        <v>6160</v>
      </c>
      <c r="E14" s="414" t="s">
        <v>6160</v>
      </c>
    </row>
    <row r="15" spans="1:5">
      <c r="A15" s="244" t="s">
        <v>6163</v>
      </c>
      <c r="B15" s="244" t="s">
        <v>5594</v>
      </c>
      <c r="C15" s="414" t="s">
        <v>6162</v>
      </c>
      <c r="D15" s="414" t="s">
        <v>6155</v>
      </c>
      <c r="E15" s="414" t="s">
        <v>6156</v>
      </c>
    </row>
    <row r="16" spans="1:5">
      <c r="A16" s="244" t="s">
        <v>6163</v>
      </c>
      <c r="B16" s="244" t="s">
        <v>5594</v>
      </c>
      <c r="C16" s="414"/>
      <c r="D16" s="414" t="s">
        <v>6160</v>
      </c>
      <c r="E16" s="414" t="s">
        <v>6160</v>
      </c>
    </row>
    <row r="17" spans="1:5">
      <c r="A17" s="244" t="s">
        <v>6163</v>
      </c>
      <c r="B17" s="244" t="s">
        <v>5594</v>
      </c>
      <c r="C17" s="414" t="s">
        <v>6158</v>
      </c>
      <c r="D17" s="414" t="s">
        <v>6159</v>
      </c>
      <c r="E17" s="414"/>
    </row>
    <row r="18" spans="1:5">
      <c r="A18" s="244" t="s">
        <v>6163</v>
      </c>
      <c r="B18" s="244" t="s">
        <v>5602</v>
      </c>
      <c r="C18" s="414" t="s">
        <v>56</v>
      </c>
      <c r="D18" s="414" t="s">
        <v>6164</v>
      </c>
      <c r="E18" s="414"/>
    </row>
    <row r="19" spans="1:5">
      <c r="A19" s="244" t="s">
        <v>6163</v>
      </c>
      <c r="B19" s="244" t="s">
        <v>5602</v>
      </c>
      <c r="C19" s="414" t="s">
        <v>57</v>
      </c>
      <c r="D19" s="414" t="s">
        <v>6165</v>
      </c>
      <c r="E19" s="414"/>
    </row>
    <row r="20" spans="1:5">
      <c r="A20" s="244" t="s">
        <v>6163</v>
      </c>
      <c r="B20" s="244" t="s">
        <v>5602</v>
      </c>
      <c r="C20" s="414" t="s">
        <v>58</v>
      </c>
      <c r="D20" s="414" t="s">
        <v>6157</v>
      </c>
      <c r="E20" s="414"/>
    </row>
    <row r="21" spans="1:5">
      <c r="A21" s="244" t="s">
        <v>6163</v>
      </c>
      <c r="B21" s="244" t="s">
        <v>5602</v>
      </c>
      <c r="C21" s="414" t="s">
        <v>59</v>
      </c>
      <c r="D21" s="414" t="s">
        <v>6157</v>
      </c>
      <c r="E21" s="414"/>
    </row>
    <row r="22" spans="1:5">
      <c r="A22" s="244" t="s">
        <v>6163</v>
      </c>
      <c r="B22" s="244" t="s">
        <v>5602</v>
      </c>
      <c r="C22" s="414" t="s">
        <v>6158</v>
      </c>
      <c r="D22" s="414" t="s">
        <v>6159</v>
      </c>
      <c r="E22" s="414"/>
    </row>
    <row r="23" spans="1:5">
      <c r="A23" s="244" t="s">
        <v>6163</v>
      </c>
      <c r="B23" s="244" t="s">
        <v>5602</v>
      </c>
      <c r="C23" s="414"/>
      <c r="D23" s="414" t="s">
        <v>6160</v>
      </c>
      <c r="E23" s="414" t="s">
        <v>6160</v>
      </c>
    </row>
    <row r="24" spans="1:5">
      <c r="A24" s="244" t="s">
        <v>6163</v>
      </c>
      <c r="B24" s="244" t="s">
        <v>5602</v>
      </c>
      <c r="C24" s="414" t="s">
        <v>6161</v>
      </c>
      <c r="D24" s="414" t="s">
        <v>6160</v>
      </c>
      <c r="E24" s="414" t="s">
        <v>6160</v>
      </c>
    </row>
    <row r="25" spans="1:5">
      <c r="A25" s="244" t="s">
        <v>6163</v>
      </c>
      <c r="B25" s="244" t="s">
        <v>5602</v>
      </c>
      <c r="C25" s="414" t="s">
        <v>6162</v>
      </c>
      <c r="D25" s="414" t="s">
        <v>6155</v>
      </c>
      <c r="E25" s="414" t="s">
        <v>6156</v>
      </c>
    </row>
    <row r="26" spans="1:5">
      <c r="A26" s="244" t="s">
        <v>6163</v>
      </c>
      <c r="B26" s="244" t="s">
        <v>5602</v>
      </c>
      <c r="C26" s="414"/>
      <c r="D26" s="414" t="s">
        <v>6160</v>
      </c>
      <c r="E26" s="414" t="s">
        <v>6160</v>
      </c>
    </row>
    <row r="27" spans="1:5">
      <c r="A27" s="244" t="s">
        <v>6163</v>
      </c>
      <c r="B27" s="244" t="s">
        <v>5602</v>
      </c>
      <c r="C27" s="414" t="s">
        <v>6158</v>
      </c>
      <c r="D27" s="414" t="s">
        <v>6159</v>
      </c>
      <c r="E27" s="414"/>
    </row>
    <row r="28" spans="1:5">
      <c r="A28" s="244" t="s">
        <v>6163</v>
      </c>
      <c r="B28" s="244" t="s">
        <v>5608</v>
      </c>
      <c r="C28" s="414" t="s">
        <v>56</v>
      </c>
      <c r="D28" s="414" t="s">
        <v>6164</v>
      </c>
      <c r="E28" s="414"/>
    </row>
    <row r="29" spans="1:5">
      <c r="A29" s="244" t="s">
        <v>6163</v>
      </c>
      <c r="B29" s="244" t="s">
        <v>5608</v>
      </c>
      <c r="C29" s="414" t="s">
        <v>57</v>
      </c>
      <c r="D29" s="414" t="s">
        <v>6165</v>
      </c>
      <c r="E29" s="414"/>
    </row>
    <row r="30" spans="1:5">
      <c r="A30" s="244" t="s">
        <v>6163</v>
      </c>
      <c r="B30" s="244" t="s">
        <v>5608</v>
      </c>
      <c r="C30" s="414" t="s">
        <v>65</v>
      </c>
      <c r="D30" s="414" t="s">
        <v>6157</v>
      </c>
      <c r="E30" s="414"/>
    </row>
    <row r="31" spans="1:5">
      <c r="A31" s="244" t="s">
        <v>6163</v>
      </c>
      <c r="B31" s="244" t="s">
        <v>5608</v>
      </c>
      <c r="C31" s="414" t="s">
        <v>59</v>
      </c>
      <c r="D31" s="414" t="s">
        <v>6157</v>
      </c>
      <c r="E31" s="414"/>
    </row>
    <row r="32" spans="1:5">
      <c r="A32" s="244" t="s">
        <v>6163</v>
      </c>
      <c r="B32" s="244" t="s">
        <v>5608</v>
      </c>
      <c r="C32" s="414" t="s">
        <v>6158</v>
      </c>
      <c r="D32" s="414" t="s">
        <v>6159</v>
      </c>
      <c r="E32" s="414"/>
    </row>
    <row r="33" spans="1:5">
      <c r="A33" s="244" t="s">
        <v>6163</v>
      </c>
      <c r="B33" s="244" t="s">
        <v>5608</v>
      </c>
      <c r="C33" s="414"/>
      <c r="D33" s="414" t="s">
        <v>6160</v>
      </c>
      <c r="E33" s="414" t="s">
        <v>6160</v>
      </c>
    </row>
    <row r="34" spans="1:5">
      <c r="A34" s="244" t="s">
        <v>6163</v>
      </c>
      <c r="B34" s="244" t="s">
        <v>5608</v>
      </c>
      <c r="C34" s="414" t="s">
        <v>6161</v>
      </c>
      <c r="D34" s="414" t="s">
        <v>6160</v>
      </c>
      <c r="E34" s="414" t="s">
        <v>6160</v>
      </c>
    </row>
    <row r="35" spans="1:5">
      <c r="A35" s="244" t="s">
        <v>6163</v>
      </c>
      <c r="B35" s="244" t="s">
        <v>5608</v>
      </c>
      <c r="C35" s="414" t="s">
        <v>6162</v>
      </c>
      <c r="D35" s="414" t="s">
        <v>6155</v>
      </c>
      <c r="E35" s="414" t="s">
        <v>6156</v>
      </c>
    </row>
    <row r="36" spans="1:5">
      <c r="A36" s="244" t="s">
        <v>6163</v>
      </c>
      <c r="B36" s="244" t="s">
        <v>5608</v>
      </c>
      <c r="C36" s="414"/>
      <c r="D36" s="414" t="s">
        <v>6160</v>
      </c>
      <c r="E36" s="414" t="s">
        <v>6160</v>
      </c>
    </row>
    <row r="37" spans="1:5">
      <c r="A37" s="244" t="s">
        <v>6163</v>
      </c>
      <c r="B37" s="244" t="s">
        <v>5608</v>
      </c>
      <c r="C37" s="414" t="s">
        <v>6158</v>
      </c>
      <c r="D37" s="414" t="s">
        <v>6159</v>
      </c>
      <c r="E37" s="414"/>
    </row>
    <row r="38" spans="1:5">
      <c r="A38" s="244" t="s">
        <v>6163</v>
      </c>
      <c r="B38" s="244" t="s">
        <v>5616</v>
      </c>
      <c r="C38" s="414" t="s">
        <v>66</v>
      </c>
      <c r="D38" s="414" t="s">
        <v>6157</v>
      </c>
      <c r="E38" s="414"/>
    </row>
    <row r="39" spans="1:5">
      <c r="A39" s="244" t="s">
        <v>6163</v>
      </c>
      <c r="B39" s="244" t="s">
        <v>5616</v>
      </c>
      <c r="C39" s="414" t="s">
        <v>67</v>
      </c>
      <c r="D39" s="414" t="s">
        <v>6157</v>
      </c>
      <c r="E39" s="414"/>
    </row>
    <row r="40" spans="1:5">
      <c r="A40" s="244" t="s">
        <v>6163</v>
      </c>
      <c r="B40" s="244" t="s">
        <v>5616</v>
      </c>
      <c r="C40" s="414" t="s">
        <v>68</v>
      </c>
      <c r="D40" s="414" t="s">
        <v>6157</v>
      </c>
      <c r="E40" s="414"/>
    </row>
    <row r="41" spans="1:5">
      <c r="A41" s="244" t="s">
        <v>6163</v>
      </c>
      <c r="B41" s="244" t="s">
        <v>5616</v>
      </c>
      <c r="C41" s="414" t="s">
        <v>69</v>
      </c>
      <c r="D41" s="414" t="s">
        <v>6157</v>
      </c>
      <c r="E41" s="414"/>
    </row>
    <row r="42" spans="1:5">
      <c r="A42" s="244" t="s">
        <v>6163</v>
      </c>
      <c r="B42" s="244" t="s">
        <v>5616</v>
      </c>
      <c r="C42" s="414" t="s">
        <v>70</v>
      </c>
      <c r="D42" s="414" t="s">
        <v>6157</v>
      </c>
      <c r="E42" s="414"/>
    </row>
    <row r="43" spans="1:5">
      <c r="A43" s="244" t="s">
        <v>6163</v>
      </c>
      <c r="B43" s="244" t="s">
        <v>5616</v>
      </c>
      <c r="C43" s="414" t="s">
        <v>71</v>
      </c>
      <c r="D43" s="414" t="s">
        <v>6157</v>
      </c>
      <c r="E43" s="414"/>
    </row>
    <row r="44" spans="1:5">
      <c r="A44" s="244" t="s">
        <v>6163</v>
      </c>
      <c r="B44" s="244" t="s">
        <v>5616</v>
      </c>
      <c r="C44" s="414" t="s">
        <v>72</v>
      </c>
      <c r="D44" s="414" t="s">
        <v>6157</v>
      </c>
      <c r="E44" s="414"/>
    </row>
    <row r="45" spans="1:5">
      <c r="A45" s="244" t="s">
        <v>6163</v>
      </c>
      <c r="B45" s="244" t="s">
        <v>5616</v>
      </c>
      <c r="C45" s="414" t="s">
        <v>73</v>
      </c>
      <c r="D45" s="414" t="s">
        <v>6157</v>
      </c>
      <c r="E45" s="414"/>
    </row>
    <row r="46" spans="1:5">
      <c r="A46" s="244" t="s">
        <v>6163</v>
      </c>
      <c r="B46" s="244" t="s">
        <v>5616</v>
      </c>
      <c r="C46" s="414" t="s">
        <v>74</v>
      </c>
      <c r="D46" s="414" t="s">
        <v>6166</v>
      </c>
      <c r="E46" s="414"/>
    </row>
    <row r="47" spans="1:5">
      <c r="A47" s="244" t="s">
        <v>6163</v>
      </c>
      <c r="B47" s="244" t="s">
        <v>5616</v>
      </c>
      <c r="C47" s="414" t="s">
        <v>75</v>
      </c>
      <c r="D47" s="414" t="s">
        <v>6157</v>
      </c>
      <c r="E47" s="414"/>
    </row>
    <row r="48" spans="1:5">
      <c r="A48" s="244" t="s">
        <v>6163</v>
      </c>
      <c r="B48" s="244" t="s">
        <v>5616</v>
      </c>
      <c r="C48" s="414" t="s">
        <v>76</v>
      </c>
      <c r="D48" s="414" t="s">
        <v>6157</v>
      </c>
      <c r="E48" s="414"/>
    </row>
    <row r="49" spans="1:5">
      <c r="A49" s="244" t="s">
        <v>6163</v>
      </c>
      <c r="B49" s="244" t="s">
        <v>5616</v>
      </c>
      <c r="C49" s="414" t="s">
        <v>77</v>
      </c>
      <c r="D49" s="414" t="s">
        <v>6157</v>
      </c>
      <c r="E49" s="414"/>
    </row>
    <row r="50" spans="1:5">
      <c r="A50" s="244" t="s">
        <v>6163</v>
      </c>
      <c r="B50" s="244" t="s">
        <v>5616</v>
      </c>
      <c r="C50" s="414" t="s">
        <v>78</v>
      </c>
      <c r="D50" s="414" t="s">
        <v>6166</v>
      </c>
      <c r="E50" s="414"/>
    </row>
    <row r="51" spans="1:5">
      <c r="A51" s="244" t="s">
        <v>6163</v>
      </c>
      <c r="B51" s="244" t="s">
        <v>5616</v>
      </c>
      <c r="C51" s="414" t="s">
        <v>79</v>
      </c>
      <c r="D51" s="414" t="s">
        <v>6166</v>
      </c>
      <c r="E51" s="414"/>
    </row>
    <row r="52" spans="1:5">
      <c r="A52" s="244" t="s">
        <v>6163</v>
      </c>
      <c r="B52" s="244" t="s">
        <v>5616</v>
      </c>
      <c r="C52" s="414" t="s">
        <v>80</v>
      </c>
      <c r="D52" s="414" t="s">
        <v>6166</v>
      </c>
      <c r="E52" s="414"/>
    </row>
    <row r="53" spans="1:5">
      <c r="A53" s="244" t="s">
        <v>6163</v>
      </c>
      <c r="B53" s="244" t="s">
        <v>5616</v>
      </c>
      <c r="C53" s="414" t="s">
        <v>6158</v>
      </c>
      <c r="D53" s="414" t="s">
        <v>6159</v>
      </c>
      <c r="E53" s="414"/>
    </row>
    <row r="54" spans="1:5">
      <c r="A54" s="244" t="s">
        <v>6163</v>
      </c>
      <c r="B54" s="244" t="s">
        <v>5616</v>
      </c>
      <c r="C54" s="414"/>
      <c r="D54" s="414" t="s">
        <v>6160</v>
      </c>
      <c r="E54" s="414" t="s">
        <v>6160</v>
      </c>
    </row>
    <row r="55" spans="1:5">
      <c r="A55" s="244" t="s">
        <v>6163</v>
      </c>
      <c r="B55" s="244" t="s">
        <v>5616</v>
      </c>
      <c r="C55" s="414" t="s">
        <v>6161</v>
      </c>
      <c r="D55" s="414" t="s">
        <v>6160</v>
      </c>
      <c r="E55" s="414" t="s">
        <v>6160</v>
      </c>
    </row>
    <row r="56" spans="1:5">
      <c r="A56" s="244" t="s">
        <v>6163</v>
      </c>
      <c r="B56" s="244" t="s">
        <v>5616</v>
      </c>
      <c r="C56" s="414" t="s">
        <v>6162</v>
      </c>
      <c r="D56" s="414" t="s">
        <v>6155</v>
      </c>
      <c r="E56" s="414" t="s">
        <v>6156</v>
      </c>
    </row>
    <row r="57" spans="1:5">
      <c r="A57" s="244" t="s">
        <v>6163</v>
      </c>
      <c r="B57" s="244" t="s">
        <v>5616</v>
      </c>
      <c r="C57" s="414"/>
      <c r="D57" s="414" t="s">
        <v>6160</v>
      </c>
      <c r="E57" s="414" t="s">
        <v>6160</v>
      </c>
    </row>
    <row r="58" spans="1:5">
      <c r="A58" s="244" t="s">
        <v>6163</v>
      </c>
      <c r="B58" s="244" t="s">
        <v>5616</v>
      </c>
      <c r="C58" s="414" t="s">
        <v>6158</v>
      </c>
      <c r="D58" s="414" t="s">
        <v>6159</v>
      </c>
      <c r="E58" s="414"/>
    </row>
    <row r="59" spans="1:5">
      <c r="A59" s="244" t="s">
        <v>6163</v>
      </c>
      <c r="B59" s="244" t="s">
        <v>5621</v>
      </c>
      <c r="C59" s="414" t="s">
        <v>109</v>
      </c>
      <c r="D59" s="414" t="s">
        <v>6157</v>
      </c>
      <c r="E59" s="414"/>
    </row>
    <row r="60" spans="1:5">
      <c r="A60" s="244" t="s">
        <v>6163</v>
      </c>
      <c r="B60" s="244" t="s">
        <v>5621</v>
      </c>
      <c r="C60" s="414" t="s">
        <v>110</v>
      </c>
      <c r="D60" s="414" t="s">
        <v>6157</v>
      </c>
      <c r="E60" s="414"/>
    </row>
    <row r="61" spans="1:5">
      <c r="A61" s="244" t="s">
        <v>6163</v>
      </c>
      <c r="B61" s="244" t="s">
        <v>5621</v>
      </c>
      <c r="C61" s="414" t="s">
        <v>111</v>
      </c>
      <c r="D61" s="414" t="s">
        <v>6157</v>
      </c>
      <c r="E61" s="414"/>
    </row>
    <row r="62" spans="1:5">
      <c r="A62" s="244" t="s">
        <v>6163</v>
      </c>
      <c r="B62" s="244" t="s">
        <v>5621</v>
      </c>
      <c r="C62" s="414" t="s">
        <v>112</v>
      </c>
      <c r="D62" s="414" t="s">
        <v>6157</v>
      </c>
      <c r="E62" s="414"/>
    </row>
    <row r="63" spans="1:5">
      <c r="A63" s="244" t="s">
        <v>6163</v>
      </c>
      <c r="B63" s="244" t="s">
        <v>5621</v>
      </c>
      <c r="C63" s="414" t="s">
        <v>113</v>
      </c>
      <c r="D63" s="414" t="s">
        <v>6167</v>
      </c>
      <c r="E63" s="414"/>
    </row>
    <row r="64" spans="1:5">
      <c r="A64" s="244" t="s">
        <v>6163</v>
      </c>
      <c r="B64" s="244" t="s">
        <v>5621</v>
      </c>
      <c r="C64" s="414" t="s">
        <v>114</v>
      </c>
      <c r="D64" s="414" t="s">
        <v>6167</v>
      </c>
      <c r="E64" s="414"/>
    </row>
    <row r="65" spans="1:5">
      <c r="A65" s="244" t="s">
        <v>6163</v>
      </c>
      <c r="B65" s="244" t="s">
        <v>5621</v>
      </c>
      <c r="C65" s="414" t="s">
        <v>115</v>
      </c>
      <c r="D65" s="414" t="s">
        <v>6167</v>
      </c>
      <c r="E65" s="414"/>
    </row>
    <row r="66" spans="1:5">
      <c r="A66" s="244" t="s">
        <v>6163</v>
      </c>
      <c r="B66" s="244" t="s">
        <v>5621</v>
      </c>
      <c r="C66" s="414" t="s">
        <v>116</v>
      </c>
      <c r="D66" s="414" t="s">
        <v>6168</v>
      </c>
      <c r="E66" s="414"/>
    </row>
    <row r="67" spans="1:5">
      <c r="A67" s="244" t="s">
        <v>6163</v>
      </c>
      <c r="B67" s="244" t="s">
        <v>5621</v>
      </c>
      <c r="C67" s="414" t="s">
        <v>117</v>
      </c>
      <c r="D67" s="414" t="s">
        <v>6168</v>
      </c>
      <c r="E67" s="414"/>
    </row>
    <row r="68" spans="1:5">
      <c r="A68" s="244" t="s">
        <v>6163</v>
      </c>
      <c r="B68" s="244" t="s">
        <v>5621</v>
      </c>
      <c r="C68" s="414" t="s">
        <v>118</v>
      </c>
      <c r="D68" s="414" t="s">
        <v>6168</v>
      </c>
      <c r="E68" s="414"/>
    </row>
    <row r="69" spans="1:5">
      <c r="A69" s="244" t="s">
        <v>6163</v>
      </c>
      <c r="B69" s="244" t="s">
        <v>5621</v>
      </c>
      <c r="C69" s="414" t="s">
        <v>119</v>
      </c>
      <c r="D69" s="414" t="s">
        <v>6167</v>
      </c>
      <c r="E69" s="414"/>
    </row>
    <row r="70" spans="1:5">
      <c r="A70" s="244" t="s">
        <v>6163</v>
      </c>
      <c r="B70" s="244" t="s">
        <v>5621</v>
      </c>
      <c r="C70" s="414" t="s">
        <v>120</v>
      </c>
      <c r="D70" s="414" t="s">
        <v>6157</v>
      </c>
      <c r="E70" s="414"/>
    </row>
    <row r="71" spans="1:5">
      <c r="A71" s="244" t="s">
        <v>6163</v>
      </c>
      <c r="B71" s="244" t="s">
        <v>5621</v>
      </c>
      <c r="C71" s="414" t="s">
        <v>121</v>
      </c>
      <c r="D71" s="414" t="s">
        <v>6157</v>
      </c>
      <c r="E71" s="414"/>
    </row>
    <row r="72" spans="1:5">
      <c r="A72" s="244" t="s">
        <v>6163</v>
      </c>
      <c r="B72" s="244" t="s">
        <v>5621</v>
      </c>
      <c r="C72" s="414" t="s">
        <v>122</v>
      </c>
      <c r="D72" s="414" t="s">
        <v>6168</v>
      </c>
      <c r="E72" s="414"/>
    </row>
    <row r="73" spans="1:5">
      <c r="A73" s="244" t="s">
        <v>6163</v>
      </c>
      <c r="B73" s="244" t="s">
        <v>5621</v>
      </c>
      <c r="C73" s="414" t="s">
        <v>123</v>
      </c>
      <c r="D73" s="414" t="s">
        <v>6168</v>
      </c>
      <c r="E73" s="414"/>
    </row>
    <row r="74" spans="1:5">
      <c r="A74" s="244" t="s">
        <v>6163</v>
      </c>
      <c r="B74" s="244" t="s">
        <v>5621</v>
      </c>
      <c r="C74" s="414" t="s">
        <v>124</v>
      </c>
      <c r="D74" s="414" t="s">
        <v>6168</v>
      </c>
      <c r="E74" s="414"/>
    </row>
    <row r="75" spans="1:5">
      <c r="A75" s="244" t="s">
        <v>6163</v>
      </c>
      <c r="B75" s="244" t="s">
        <v>5621</v>
      </c>
      <c r="C75" s="414" t="s">
        <v>125</v>
      </c>
      <c r="D75" s="414" t="s">
        <v>6168</v>
      </c>
      <c r="E75" s="414"/>
    </row>
    <row r="76" spans="1:5">
      <c r="A76" s="244" t="s">
        <v>6163</v>
      </c>
      <c r="B76" s="244" t="s">
        <v>5621</v>
      </c>
      <c r="C76" s="414" t="s">
        <v>126</v>
      </c>
      <c r="D76" s="414" t="s">
        <v>6167</v>
      </c>
      <c r="E76" s="414"/>
    </row>
    <row r="77" spans="1:5">
      <c r="A77" s="244" t="s">
        <v>6163</v>
      </c>
      <c r="B77" s="244" t="s">
        <v>5621</v>
      </c>
      <c r="C77" s="414" t="s">
        <v>127</v>
      </c>
      <c r="D77" s="414" t="s">
        <v>6167</v>
      </c>
      <c r="E77" s="414"/>
    </row>
    <row r="78" spans="1:5">
      <c r="A78" s="244" t="s">
        <v>6163</v>
      </c>
      <c r="B78" s="244" t="s">
        <v>5621</v>
      </c>
      <c r="C78" s="414" t="s">
        <v>128</v>
      </c>
      <c r="D78" s="414" t="s">
        <v>6167</v>
      </c>
      <c r="E78" s="414"/>
    </row>
    <row r="79" spans="1:5">
      <c r="A79" s="244" t="s">
        <v>6163</v>
      </c>
      <c r="B79" s="244" t="s">
        <v>5621</v>
      </c>
      <c r="C79" s="414" t="s">
        <v>129</v>
      </c>
      <c r="D79" s="414" t="s">
        <v>6167</v>
      </c>
      <c r="E79" s="414"/>
    </row>
    <row r="80" spans="1:5">
      <c r="A80" s="244" t="s">
        <v>6163</v>
      </c>
      <c r="B80" s="244" t="s">
        <v>5621</v>
      </c>
      <c r="C80" s="414" t="s">
        <v>130</v>
      </c>
      <c r="D80" s="414" t="s">
        <v>6167</v>
      </c>
      <c r="E80" s="414"/>
    </row>
    <row r="81" spans="1:5">
      <c r="A81" s="244" t="s">
        <v>6163</v>
      </c>
      <c r="B81" s="244" t="s">
        <v>5621</v>
      </c>
      <c r="C81" s="414" t="s">
        <v>131</v>
      </c>
      <c r="D81" s="414" t="s">
        <v>6168</v>
      </c>
      <c r="E81" s="414"/>
    </row>
    <row r="82" spans="1:5">
      <c r="A82" s="244" t="s">
        <v>6163</v>
      </c>
      <c r="B82" s="244" t="s">
        <v>5621</v>
      </c>
      <c r="C82" s="414" t="s">
        <v>132</v>
      </c>
      <c r="D82" s="414" t="s">
        <v>6167</v>
      </c>
      <c r="E82" s="414"/>
    </row>
    <row r="83" spans="1:5">
      <c r="A83" s="244" t="s">
        <v>6163</v>
      </c>
      <c r="B83" s="244" t="s">
        <v>5621</v>
      </c>
      <c r="C83" s="414" t="s">
        <v>6158</v>
      </c>
      <c r="D83" s="414" t="s">
        <v>6159</v>
      </c>
      <c r="E83" s="414"/>
    </row>
    <row r="84" spans="1:5">
      <c r="A84" s="244" t="s">
        <v>6163</v>
      </c>
      <c r="B84" s="244" t="s">
        <v>5621</v>
      </c>
      <c r="C84" s="414"/>
      <c r="D84" s="414" t="s">
        <v>6160</v>
      </c>
      <c r="E84" s="414" t="s">
        <v>6160</v>
      </c>
    </row>
    <row r="85" spans="1:5">
      <c r="A85" s="244" t="s">
        <v>6163</v>
      </c>
      <c r="B85" s="244" t="s">
        <v>5621</v>
      </c>
      <c r="C85" s="414" t="s">
        <v>6161</v>
      </c>
      <c r="D85" s="414" t="s">
        <v>6160</v>
      </c>
      <c r="E85" s="414" t="s">
        <v>6160</v>
      </c>
    </row>
    <row r="86" spans="1:5">
      <c r="A86" s="244" t="s">
        <v>6163</v>
      </c>
      <c r="B86" s="244" t="s">
        <v>5621</v>
      </c>
      <c r="C86" s="414" t="s">
        <v>6162</v>
      </c>
      <c r="D86" s="414" t="s">
        <v>6155</v>
      </c>
      <c r="E86" s="414" t="s">
        <v>6156</v>
      </c>
    </row>
    <row r="87" spans="1:5">
      <c r="A87" s="244" t="s">
        <v>6163</v>
      </c>
      <c r="B87" s="244" t="s">
        <v>5621</v>
      </c>
      <c r="C87" s="414"/>
      <c r="D87" s="414" t="s">
        <v>6160</v>
      </c>
      <c r="E87" s="414" t="s">
        <v>6160</v>
      </c>
    </row>
    <row r="88" spans="1:5">
      <c r="A88" s="244" t="s">
        <v>6163</v>
      </c>
      <c r="B88" s="244" t="s">
        <v>5621</v>
      </c>
      <c r="C88" s="414" t="s">
        <v>6158</v>
      </c>
      <c r="D88" s="414" t="s">
        <v>6159</v>
      </c>
      <c r="E88" s="414"/>
    </row>
    <row r="89" spans="1:5">
      <c r="A89" s="244" t="s">
        <v>6163</v>
      </c>
      <c r="B89" s="244" t="s">
        <v>5626</v>
      </c>
      <c r="C89" s="414" t="s">
        <v>109</v>
      </c>
      <c r="D89" s="414" t="s">
        <v>6157</v>
      </c>
      <c r="E89" s="414"/>
    </row>
    <row r="90" spans="1:5">
      <c r="A90" s="244" t="s">
        <v>6163</v>
      </c>
      <c r="B90" s="244" t="s">
        <v>5626</v>
      </c>
      <c r="C90" s="414" t="s">
        <v>170</v>
      </c>
      <c r="D90" s="414" t="s">
        <v>6157</v>
      </c>
      <c r="E90" s="414"/>
    </row>
    <row r="91" spans="1:5">
      <c r="A91" s="244" t="s">
        <v>6163</v>
      </c>
      <c r="B91" s="244" t="s">
        <v>5626</v>
      </c>
      <c r="C91" s="414" t="s">
        <v>66</v>
      </c>
      <c r="D91" s="414" t="s">
        <v>6157</v>
      </c>
      <c r="E91" s="414"/>
    </row>
    <row r="92" spans="1:5">
      <c r="A92" s="244" t="s">
        <v>6163</v>
      </c>
      <c r="B92" s="244" t="s">
        <v>5626</v>
      </c>
      <c r="C92" s="414" t="s">
        <v>67</v>
      </c>
      <c r="D92" s="414" t="s">
        <v>6157</v>
      </c>
      <c r="E92" s="414"/>
    </row>
    <row r="93" spans="1:5">
      <c r="A93" s="244" t="s">
        <v>6163</v>
      </c>
      <c r="B93" s="244" t="s">
        <v>5626</v>
      </c>
      <c r="C93" s="414" t="s">
        <v>68</v>
      </c>
      <c r="D93" s="414" t="s">
        <v>6157</v>
      </c>
      <c r="E93" s="414"/>
    </row>
    <row r="94" spans="1:5">
      <c r="A94" s="244" t="s">
        <v>6163</v>
      </c>
      <c r="B94" s="244" t="s">
        <v>5626</v>
      </c>
      <c r="C94" s="414" t="s">
        <v>69</v>
      </c>
      <c r="D94" s="414" t="s">
        <v>6157</v>
      </c>
      <c r="E94" s="414"/>
    </row>
    <row r="95" spans="1:5">
      <c r="A95" s="244" t="s">
        <v>6163</v>
      </c>
      <c r="B95" s="244" t="s">
        <v>5626</v>
      </c>
      <c r="C95" s="414" t="s">
        <v>70</v>
      </c>
      <c r="D95" s="414" t="s">
        <v>6157</v>
      </c>
      <c r="E95" s="414"/>
    </row>
    <row r="96" spans="1:5">
      <c r="A96" s="244" t="s">
        <v>6163</v>
      </c>
      <c r="B96" s="244" t="s">
        <v>5626</v>
      </c>
      <c r="C96" s="414" t="s">
        <v>71</v>
      </c>
      <c r="D96" s="414" t="s">
        <v>6157</v>
      </c>
      <c r="E96" s="414"/>
    </row>
    <row r="97" spans="1:5">
      <c r="A97" s="244" t="s">
        <v>6163</v>
      </c>
      <c r="B97" s="244" t="s">
        <v>5626</v>
      </c>
      <c r="C97" s="414" t="s">
        <v>72</v>
      </c>
      <c r="D97" s="414" t="s">
        <v>6157</v>
      </c>
      <c r="E97" s="414"/>
    </row>
    <row r="98" spans="1:5">
      <c r="A98" s="244" t="s">
        <v>6163</v>
      </c>
      <c r="B98" s="244" t="s">
        <v>5626</v>
      </c>
      <c r="C98" s="414" t="s">
        <v>171</v>
      </c>
      <c r="D98" s="414" t="s">
        <v>6157</v>
      </c>
      <c r="E98" s="414"/>
    </row>
    <row r="99" spans="1:5">
      <c r="A99" s="244" t="s">
        <v>6163</v>
      </c>
      <c r="B99" s="244" t="s">
        <v>5626</v>
      </c>
      <c r="C99" s="414" t="s">
        <v>75</v>
      </c>
      <c r="D99" s="414" t="s">
        <v>6157</v>
      </c>
      <c r="E99" s="414"/>
    </row>
    <row r="100" spans="1:5">
      <c r="A100" s="244" t="s">
        <v>6163</v>
      </c>
      <c r="B100" s="244" t="s">
        <v>5626</v>
      </c>
      <c r="C100" s="414" t="s">
        <v>172</v>
      </c>
      <c r="D100" s="414" t="s">
        <v>6157</v>
      </c>
      <c r="E100" s="414"/>
    </row>
    <row r="101" spans="1:5">
      <c r="A101" s="244" t="s">
        <v>6163</v>
      </c>
      <c r="B101" s="244" t="s">
        <v>5626</v>
      </c>
      <c r="C101" s="414" t="s">
        <v>173</v>
      </c>
      <c r="D101" s="414" t="s">
        <v>6166</v>
      </c>
      <c r="E101" s="414"/>
    </row>
    <row r="102" spans="1:5">
      <c r="A102" s="244" t="s">
        <v>6163</v>
      </c>
      <c r="B102" s="244" t="s">
        <v>5626</v>
      </c>
      <c r="C102" s="414" t="s">
        <v>6158</v>
      </c>
      <c r="D102" s="414" t="s">
        <v>6159</v>
      </c>
      <c r="E102" s="414"/>
    </row>
    <row r="103" spans="1:5">
      <c r="A103" s="244" t="s">
        <v>6163</v>
      </c>
      <c r="B103" s="244" t="s">
        <v>5626</v>
      </c>
      <c r="C103" s="414"/>
      <c r="D103" s="414" t="s">
        <v>6160</v>
      </c>
      <c r="E103" s="414" t="s">
        <v>6160</v>
      </c>
    </row>
    <row r="104" spans="1:5">
      <c r="A104" s="244" t="s">
        <v>6163</v>
      </c>
      <c r="B104" s="244" t="s">
        <v>5626</v>
      </c>
      <c r="C104" s="414" t="s">
        <v>6161</v>
      </c>
      <c r="D104" s="414" t="s">
        <v>6160</v>
      </c>
      <c r="E104" s="414" t="s">
        <v>6160</v>
      </c>
    </row>
    <row r="105" spans="1:5">
      <c r="A105" s="244" t="s">
        <v>6163</v>
      </c>
      <c r="B105" s="244" t="s">
        <v>5626</v>
      </c>
      <c r="C105" s="414" t="s">
        <v>6162</v>
      </c>
      <c r="D105" s="414" t="s">
        <v>6155</v>
      </c>
      <c r="E105" s="414" t="s">
        <v>6156</v>
      </c>
    </row>
    <row r="106" spans="1:5">
      <c r="A106" s="244" t="s">
        <v>6163</v>
      </c>
      <c r="B106" s="244" t="s">
        <v>5626</v>
      </c>
      <c r="C106" s="414"/>
      <c r="D106" s="414" t="s">
        <v>6160</v>
      </c>
      <c r="E106" s="414" t="s">
        <v>6160</v>
      </c>
    </row>
    <row r="107" spans="1:5">
      <c r="A107" s="244" t="s">
        <v>6163</v>
      </c>
      <c r="B107" s="244" t="s">
        <v>5626</v>
      </c>
      <c r="C107" s="414" t="s">
        <v>6158</v>
      </c>
      <c r="D107" s="414" t="s">
        <v>6159</v>
      </c>
      <c r="E107" s="414"/>
    </row>
    <row r="108" spans="1:5">
      <c r="A108" s="244" t="s">
        <v>6163</v>
      </c>
      <c r="B108" s="244" t="s">
        <v>5632</v>
      </c>
      <c r="C108" s="414" t="s">
        <v>193</v>
      </c>
      <c r="D108" s="414" t="s">
        <v>6157</v>
      </c>
      <c r="E108" s="414"/>
    </row>
    <row r="109" spans="1:5">
      <c r="A109" s="244" t="s">
        <v>6163</v>
      </c>
      <c r="B109" s="244" t="s">
        <v>5632</v>
      </c>
      <c r="C109" s="414" t="s">
        <v>194</v>
      </c>
      <c r="D109" s="414" t="s">
        <v>6165</v>
      </c>
      <c r="E109" s="414"/>
    </row>
    <row r="110" spans="1:5">
      <c r="A110" s="244" t="s">
        <v>6163</v>
      </c>
      <c r="B110" s="244" t="s">
        <v>5632</v>
      </c>
      <c r="C110" s="414" t="s">
        <v>195</v>
      </c>
      <c r="D110" s="414" t="s">
        <v>6157</v>
      </c>
      <c r="E110" s="414"/>
    </row>
    <row r="111" spans="1:5">
      <c r="A111" s="244" t="s">
        <v>6163</v>
      </c>
      <c r="B111" s="244" t="s">
        <v>5632</v>
      </c>
      <c r="C111" s="414" t="s">
        <v>196</v>
      </c>
      <c r="D111" s="414" t="s">
        <v>6157</v>
      </c>
      <c r="E111" s="414"/>
    </row>
    <row r="112" spans="1:5">
      <c r="A112" s="244" t="s">
        <v>6163</v>
      </c>
      <c r="B112" s="244" t="s">
        <v>5632</v>
      </c>
      <c r="C112" s="414" t="s">
        <v>197</v>
      </c>
      <c r="D112" s="414" t="s">
        <v>6157</v>
      </c>
      <c r="E112" s="414"/>
    </row>
    <row r="113" spans="1:5">
      <c r="A113" s="244" t="s">
        <v>6163</v>
      </c>
      <c r="B113" s="244" t="s">
        <v>5632</v>
      </c>
      <c r="C113" s="414" t="s">
        <v>6158</v>
      </c>
      <c r="D113" s="414" t="s">
        <v>6159</v>
      </c>
      <c r="E113" s="414"/>
    </row>
    <row r="114" spans="1:5">
      <c r="A114" s="244" t="s">
        <v>6163</v>
      </c>
      <c r="B114" s="244" t="s">
        <v>5632</v>
      </c>
      <c r="C114" s="414"/>
      <c r="D114" s="414" t="s">
        <v>6160</v>
      </c>
      <c r="E114" s="414" t="s">
        <v>6160</v>
      </c>
    </row>
    <row r="115" spans="1:5">
      <c r="A115" s="244" t="s">
        <v>6163</v>
      </c>
      <c r="B115" s="244" t="s">
        <v>5632</v>
      </c>
      <c r="C115" s="414" t="s">
        <v>6161</v>
      </c>
      <c r="D115" s="414" t="s">
        <v>6160</v>
      </c>
      <c r="E115" s="414" t="s">
        <v>6160</v>
      </c>
    </row>
    <row r="116" spans="1:5">
      <c r="A116" s="244" t="s">
        <v>6163</v>
      </c>
      <c r="B116" s="244" t="s">
        <v>5632</v>
      </c>
      <c r="C116" s="414" t="s">
        <v>6162</v>
      </c>
      <c r="D116" s="414" t="s">
        <v>6155</v>
      </c>
      <c r="E116" s="414" t="s">
        <v>6156</v>
      </c>
    </row>
    <row r="117" spans="1:5">
      <c r="A117" s="244" t="s">
        <v>6163</v>
      </c>
      <c r="B117" s="244" t="s">
        <v>5632</v>
      </c>
      <c r="C117" s="414"/>
      <c r="D117" s="414" t="s">
        <v>6160</v>
      </c>
      <c r="E117" s="414" t="s">
        <v>6160</v>
      </c>
    </row>
    <row r="118" spans="1:5">
      <c r="A118" s="244" t="s">
        <v>6163</v>
      </c>
      <c r="B118" s="244" t="s">
        <v>5632</v>
      </c>
      <c r="C118" s="414" t="s">
        <v>6158</v>
      </c>
      <c r="D118" s="414" t="s">
        <v>6159</v>
      </c>
      <c r="E118" s="414"/>
    </row>
    <row r="119" spans="1:5">
      <c r="A119" s="244" t="s">
        <v>6163</v>
      </c>
      <c r="B119" s="244" t="s">
        <v>5637</v>
      </c>
      <c r="C119" s="414" t="s">
        <v>193</v>
      </c>
      <c r="D119" s="414" t="s">
        <v>6157</v>
      </c>
      <c r="E119" s="414"/>
    </row>
    <row r="120" spans="1:5">
      <c r="A120" s="244" t="s">
        <v>6163</v>
      </c>
      <c r="B120" s="244" t="s">
        <v>5637</v>
      </c>
      <c r="C120" s="414" t="s">
        <v>194</v>
      </c>
      <c r="D120" s="414" t="s">
        <v>6165</v>
      </c>
      <c r="E120" s="414"/>
    </row>
    <row r="121" spans="1:5">
      <c r="A121" s="244" t="s">
        <v>6163</v>
      </c>
      <c r="B121" s="244" t="s">
        <v>5637</v>
      </c>
      <c r="C121" s="414" t="s">
        <v>195</v>
      </c>
      <c r="D121" s="414" t="s">
        <v>6157</v>
      </c>
      <c r="E121" s="414"/>
    </row>
    <row r="122" spans="1:5">
      <c r="A122" s="244" t="s">
        <v>6163</v>
      </c>
      <c r="B122" s="244" t="s">
        <v>5637</v>
      </c>
      <c r="C122" s="414" t="s">
        <v>196</v>
      </c>
      <c r="D122" s="414" t="s">
        <v>6157</v>
      </c>
      <c r="E122" s="414"/>
    </row>
    <row r="123" spans="1:5">
      <c r="A123" s="244" t="s">
        <v>6163</v>
      </c>
      <c r="B123" s="244" t="s">
        <v>5637</v>
      </c>
      <c r="C123" s="414" t="s">
        <v>197</v>
      </c>
      <c r="D123" s="414" t="s">
        <v>6157</v>
      </c>
      <c r="E123" s="414"/>
    </row>
    <row r="124" spans="1:5">
      <c r="A124" s="244" t="s">
        <v>6163</v>
      </c>
      <c r="B124" s="244" t="s">
        <v>5637</v>
      </c>
      <c r="C124" s="414" t="s">
        <v>6158</v>
      </c>
      <c r="D124" s="414" t="s">
        <v>6159</v>
      </c>
      <c r="E124" s="414"/>
    </row>
    <row r="125" spans="1:5">
      <c r="A125" s="244" t="s">
        <v>6163</v>
      </c>
      <c r="B125" s="244" t="s">
        <v>5637</v>
      </c>
      <c r="C125" s="414"/>
      <c r="D125" s="414" t="s">
        <v>6160</v>
      </c>
      <c r="E125" s="414" t="s">
        <v>6160</v>
      </c>
    </row>
    <row r="126" spans="1:5">
      <c r="A126" s="244" t="s">
        <v>6163</v>
      </c>
      <c r="B126" s="244" t="s">
        <v>5637</v>
      </c>
      <c r="C126" s="414" t="s">
        <v>6161</v>
      </c>
      <c r="D126" s="414" t="s">
        <v>6160</v>
      </c>
      <c r="E126" s="414" t="s">
        <v>6160</v>
      </c>
    </row>
    <row r="127" spans="1:5">
      <c r="A127" s="244" t="s">
        <v>6163</v>
      </c>
      <c r="B127" s="244" t="s">
        <v>5637</v>
      </c>
      <c r="C127" s="414" t="s">
        <v>6162</v>
      </c>
      <c r="D127" s="414" t="s">
        <v>6155</v>
      </c>
      <c r="E127" s="414" t="s">
        <v>6156</v>
      </c>
    </row>
    <row r="128" spans="1:5">
      <c r="A128" s="244" t="s">
        <v>6163</v>
      </c>
      <c r="B128" s="244" t="s">
        <v>5637</v>
      </c>
      <c r="C128" s="414"/>
      <c r="D128" s="414" t="s">
        <v>6160</v>
      </c>
      <c r="E128" s="414" t="s">
        <v>6160</v>
      </c>
    </row>
    <row r="129" spans="1:5">
      <c r="A129" s="244" t="s">
        <v>6163</v>
      </c>
      <c r="B129" s="244" t="s">
        <v>5637</v>
      </c>
      <c r="C129" s="414" t="s">
        <v>6158</v>
      </c>
      <c r="D129" s="414" t="s">
        <v>6159</v>
      </c>
      <c r="E129" s="414"/>
    </row>
    <row r="130" spans="1:5">
      <c r="A130" s="244" t="s">
        <v>6163</v>
      </c>
      <c r="B130" s="244" t="s">
        <v>5642</v>
      </c>
      <c r="C130" s="414" t="s">
        <v>279</v>
      </c>
      <c r="D130" s="414" t="s">
        <v>6157</v>
      </c>
      <c r="E130" s="414"/>
    </row>
    <row r="131" spans="1:5">
      <c r="A131" s="244" t="s">
        <v>6163</v>
      </c>
      <c r="B131" s="244" t="s">
        <v>5642</v>
      </c>
      <c r="C131" s="414" t="s">
        <v>194</v>
      </c>
      <c r="D131" s="414" t="s">
        <v>6165</v>
      </c>
      <c r="E131" s="414"/>
    </row>
    <row r="132" spans="1:5">
      <c r="A132" s="244" t="s">
        <v>6163</v>
      </c>
      <c r="B132" s="244" t="s">
        <v>5642</v>
      </c>
      <c r="C132" s="414" t="s">
        <v>280</v>
      </c>
      <c r="D132" s="414" t="s">
        <v>6157</v>
      </c>
      <c r="E132" s="414"/>
    </row>
    <row r="133" spans="1:5">
      <c r="A133" s="244" t="s">
        <v>6163</v>
      </c>
      <c r="B133" s="244" t="s">
        <v>5642</v>
      </c>
      <c r="C133" s="414" t="s">
        <v>281</v>
      </c>
      <c r="D133" s="414" t="s">
        <v>6165</v>
      </c>
      <c r="E133" s="414"/>
    </row>
    <row r="134" spans="1:5">
      <c r="A134" s="244" t="s">
        <v>6163</v>
      </c>
      <c r="B134" s="244" t="s">
        <v>5642</v>
      </c>
      <c r="C134" s="414" t="s">
        <v>282</v>
      </c>
      <c r="D134" s="414" t="s">
        <v>6157</v>
      </c>
      <c r="E134" s="414"/>
    </row>
    <row r="135" spans="1:5">
      <c r="A135" s="244" t="s">
        <v>6163</v>
      </c>
      <c r="B135" s="244" t="s">
        <v>5642</v>
      </c>
      <c r="C135" s="414" t="s">
        <v>283</v>
      </c>
      <c r="D135" s="414" t="s">
        <v>6169</v>
      </c>
      <c r="E135" s="414"/>
    </row>
    <row r="136" spans="1:5">
      <c r="A136" s="244" t="s">
        <v>6163</v>
      </c>
      <c r="B136" s="244" t="s">
        <v>5642</v>
      </c>
      <c r="C136" s="414" t="s">
        <v>284</v>
      </c>
      <c r="D136" s="414" t="s">
        <v>6169</v>
      </c>
      <c r="E136" s="414"/>
    </row>
    <row r="137" spans="1:5">
      <c r="A137" s="244" t="s">
        <v>6163</v>
      </c>
      <c r="B137" s="244" t="s">
        <v>5642</v>
      </c>
      <c r="C137" s="414" t="s">
        <v>285</v>
      </c>
      <c r="D137" s="414" t="s">
        <v>6157</v>
      </c>
      <c r="E137" s="414"/>
    </row>
    <row r="138" spans="1:5">
      <c r="A138" s="244" t="s">
        <v>6163</v>
      </c>
      <c r="B138" s="244" t="s">
        <v>5642</v>
      </c>
      <c r="C138" s="414" t="s">
        <v>286</v>
      </c>
      <c r="D138" s="414" t="s">
        <v>6157</v>
      </c>
      <c r="E138" s="414"/>
    </row>
    <row r="139" spans="1:5">
      <c r="A139" s="244" t="s">
        <v>6163</v>
      </c>
      <c r="B139" s="244" t="s">
        <v>5642</v>
      </c>
      <c r="C139" s="414" t="s">
        <v>6158</v>
      </c>
      <c r="D139" s="414" t="s">
        <v>6159</v>
      </c>
      <c r="E139" s="414"/>
    </row>
    <row r="140" spans="1:5">
      <c r="A140" s="244" t="s">
        <v>6163</v>
      </c>
      <c r="B140" s="244" t="s">
        <v>5642</v>
      </c>
      <c r="C140" s="414"/>
      <c r="D140" s="414" t="s">
        <v>6160</v>
      </c>
      <c r="E140" s="414" t="s">
        <v>6160</v>
      </c>
    </row>
    <row r="141" spans="1:5">
      <c r="A141" s="244" t="s">
        <v>6163</v>
      </c>
      <c r="B141" s="244" t="s">
        <v>5642</v>
      </c>
      <c r="C141" s="414" t="s">
        <v>6161</v>
      </c>
      <c r="D141" s="414" t="s">
        <v>6160</v>
      </c>
      <c r="E141" s="414" t="s">
        <v>6160</v>
      </c>
    </row>
    <row r="142" spans="1:5">
      <c r="A142" s="244" t="s">
        <v>6163</v>
      </c>
      <c r="B142" s="244" t="s">
        <v>5642</v>
      </c>
      <c r="C142" s="414" t="s">
        <v>6162</v>
      </c>
      <c r="D142" s="414" t="s">
        <v>6155</v>
      </c>
      <c r="E142" s="414" t="s">
        <v>6156</v>
      </c>
    </row>
    <row r="143" spans="1:5">
      <c r="A143" s="244" t="s">
        <v>6163</v>
      </c>
      <c r="B143" s="244" t="s">
        <v>5642</v>
      </c>
      <c r="C143" s="414"/>
      <c r="D143" s="414" t="s">
        <v>6160</v>
      </c>
      <c r="E143" s="414" t="s">
        <v>6160</v>
      </c>
    </row>
    <row r="144" spans="1:5">
      <c r="A144" s="244" t="s">
        <v>6163</v>
      </c>
      <c r="B144" s="244" t="s">
        <v>5642</v>
      </c>
      <c r="C144" s="414" t="s">
        <v>6158</v>
      </c>
      <c r="D144" s="414" t="s">
        <v>6159</v>
      </c>
      <c r="E144" s="414"/>
    </row>
    <row r="145" spans="1:5">
      <c r="A145" s="244" t="s">
        <v>6163</v>
      </c>
      <c r="B145" s="244" t="s">
        <v>6170</v>
      </c>
      <c r="C145" s="414" t="s">
        <v>294</v>
      </c>
      <c r="D145" s="414" t="s">
        <v>6157</v>
      </c>
      <c r="E145" s="414"/>
    </row>
    <row r="146" spans="1:5">
      <c r="A146" s="244" t="s">
        <v>6163</v>
      </c>
      <c r="B146" s="244" t="s">
        <v>6170</v>
      </c>
      <c r="C146" s="414" t="s">
        <v>295</v>
      </c>
      <c r="D146" s="414" t="s">
        <v>6157</v>
      </c>
      <c r="E146" s="414"/>
    </row>
    <row r="147" spans="1:5">
      <c r="A147" s="244" t="s">
        <v>6163</v>
      </c>
      <c r="B147" s="244" t="s">
        <v>6170</v>
      </c>
      <c r="C147" s="414" t="s">
        <v>296</v>
      </c>
      <c r="D147" s="414" t="s">
        <v>6157</v>
      </c>
      <c r="E147" s="414"/>
    </row>
    <row r="148" spans="1:5">
      <c r="A148" s="244" t="s">
        <v>6163</v>
      </c>
      <c r="B148" s="244" t="s">
        <v>6170</v>
      </c>
      <c r="C148" s="414" t="s">
        <v>297</v>
      </c>
      <c r="D148" s="414" t="s">
        <v>6157</v>
      </c>
      <c r="E148" s="414"/>
    </row>
    <row r="149" spans="1:5">
      <c r="A149" s="244" t="s">
        <v>6163</v>
      </c>
      <c r="B149" s="244" t="s">
        <v>6170</v>
      </c>
      <c r="C149" s="414" t="s">
        <v>298</v>
      </c>
      <c r="D149" s="414" t="s">
        <v>6157</v>
      </c>
      <c r="E149" s="414"/>
    </row>
    <row r="150" spans="1:5">
      <c r="A150" s="244" t="s">
        <v>6163</v>
      </c>
      <c r="B150" s="244" t="s">
        <v>6170</v>
      </c>
      <c r="C150" s="414" t="s">
        <v>299</v>
      </c>
      <c r="D150" s="414" t="s">
        <v>6157</v>
      </c>
      <c r="E150" s="414"/>
    </row>
    <row r="151" spans="1:5">
      <c r="A151" s="244" t="s">
        <v>6163</v>
      </c>
      <c r="B151" s="244" t="s">
        <v>6170</v>
      </c>
      <c r="C151" s="414" t="s">
        <v>300</v>
      </c>
      <c r="D151" s="414" t="s">
        <v>6157</v>
      </c>
      <c r="E151" s="414"/>
    </row>
    <row r="152" spans="1:5">
      <c r="A152" s="244" t="s">
        <v>6163</v>
      </c>
      <c r="B152" s="244" t="s">
        <v>6170</v>
      </c>
      <c r="C152" s="414" t="s">
        <v>301</v>
      </c>
      <c r="D152" s="414" t="s">
        <v>6157</v>
      </c>
      <c r="E152" s="414"/>
    </row>
    <row r="153" spans="1:5">
      <c r="A153" s="244" t="s">
        <v>6163</v>
      </c>
      <c r="B153" s="244" t="s">
        <v>6170</v>
      </c>
      <c r="C153" s="414" t="s">
        <v>302</v>
      </c>
      <c r="D153" s="414" t="s">
        <v>6157</v>
      </c>
      <c r="E153" s="414"/>
    </row>
    <row r="154" spans="1:5">
      <c r="A154" s="244" t="s">
        <v>6163</v>
      </c>
      <c r="B154" s="244" t="s">
        <v>6170</v>
      </c>
      <c r="C154" s="414" t="s">
        <v>303</v>
      </c>
      <c r="D154" s="414" t="s">
        <v>6157</v>
      </c>
      <c r="E154" s="414"/>
    </row>
    <row r="155" spans="1:5">
      <c r="A155" s="244" t="s">
        <v>6163</v>
      </c>
      <c r="B155" s="244" t="s">
        <v>6170</v>
      </c>
      <c r="C155" s="414" t="s">
        <v>304</v>
      </c>
      <c r="D155" s="414" t="s">
        <v>6157</v>
      </c>
      <c r="E155" s="414"/>
    </row>
    <row r="156" spans="1:5">
      <c r="A156" s="244" t="s">
        <v>6163</v>
      </c>
      <c r="B156" s="244" t="s">
        <v>6170</v>
      </c>
      <c r="C156" s="414" t="s">
        <v>130</v>
      </c>
      <c r="D156" s="414" t="s">
        <v>6157</v>
      </c>
      <c r="E156" s="414"/>
    </row>
    <row r="157" spans="1:5">
      <c r="A157" s="244" t="s">
        <v>6163</v>
      </c>
      <c r="B157" s="244" t="s">
        <v>6170</v>
      </c>
      <c r="C157" s="414" t="s">
        <v>305</v>
      </c>
      <c r="D157" s="414" t="s">
        <v>6157</v>
      </c>
      <c r="E157" s="414"/>
    </row>
    <row r="158" spans="1:5">
      <c r="A158" s="244" t="s">
        <v>6163</v>
      </c>
      <c r="B158" s="244" t="s">
        <v>6170</v>
      </c>
      <c r="C158" s="414" t="s">
        <v>306</v>
      </c>
      <c r="D158" s="414" t="s">
        <v>6157</v>
      </c>
      <c r="E158" s="414"/>
    </row>
    <row r="159" spans="1:5">
      <c r="A159" s="244" t="s">
        <v>6163</v>
      </c>
      <c r="B159" s="244" t="s">
        <v>6170</v>
      </c>
      <c r="C159" s="414" t="s">
        <v>6158</v>
      </c>
      <c r="D159" s="414" t="s">
        <v>6159</v>
      </c>
      <c r="E159" s="414"/>
    </row>
    <row r="160" spans="1:5">
      <c r="A160" s="244" t="s">
        <v>6163</v>
      </c>
      <c r="B160" s="244" t="s">
        <v>6170</v>
      </c>
      <c r="C160" s="414"/>
      <c r="D160" s="414" t="s">
        <v>6160</v>
      </c>
      <c r="E160" s="414" t="s">
        <v>6160</v>
      </c>
    </row>
    <row r="161" spans="1:5">
      <c r="A161" s="244" t="s">
        <v>6163</v>
      </c>
      <c r="B161" s="244" t="s">
        <v>6170</v>
      </c>
      <c r="C161" s="414" t="s">
        <v>6161</v>
      </c>
      <c r="D161" s="414" t="s">
        <v>6160</v>
      </c>
      <c r="E161" s="414" t="s">
        <v>6160</v>
      </c>
    </row>
    <row r="162" spans="1:5">
      <c r="A162" s="244" t="s">
        <v>6163</v>
      </c>
      <c r="B162" s="244" t="s">
        <v>6170</v>
      </c>
      <c r="C162" s="414" t="s">
        <v>6162</v>
      </c>
      <c r="D162" s="414" t="s">
        <v>6155</v>
      </c>
      <c r="E162" s="414" t="s">
        <v>6156</v>
      </c>
    </row>
    <row r="163" spans="1:5">
      <c r="A163" s="244" t="s">
        <v>6163</v>
      </c>
      <c r="B163" s="244" t="s">
        <v>6170</v>
      </c>
      <c r="C163" s="414"/>
      <c r="D163" s="414" t="s">
        <v>6160</v>
      </c>
      <c r="E163" s="414" t="s">
        <v>6160</v>
      </c>
    </row>
    <row r="164" spans="1:5">
      <c r="A164" s="244" t="s">
        <v>6163</v>
      </c>
      <c r="B164" s="244" t="s">
        <v>6170</v>
      </c>
      <c r="C164" s="414" t="s">
        <v>6158</v>
      </c>
      <c r="D164" s="414" t="s">
        <v>6159</v>
      </c>
      <c r="E164" s="414"/>
    </row>
    <row r="165" spans="1:5">
      <c r="A165" s="244" t="s">
        <v>6163</v>
      </c>
      <c r="B165" s="244" t="s">
        <v>5654</v>
      </c>
      <c r="C165" s="414" t="s">
        <v>110</v>
      </c>
      <c r="D165" s="414" t="s">
        <v>6157</v>
      </c>
      <c r="E165" s="414"/>
    </row>
    <row r="166" spans="1:5">
      <c r="A166" s="244" t="s">
        <v>6163</v>
      </c>
      <c r="B166" s="244" t="s">
        <v>5654</v>
      </c>
      <c r="C166" s="414" t="s">
        <v>73</v>
      </c>
      <c r="D166" s="414" t="s">
        <v>6157</v>
      </c>
      <c r="E166" s="414"/>
    </row>
    <row r="167" spans="1:5">
      <c r="A167" s="244" t="s">
        <v>6163</v>
      </c>
      <c r="B167" s="244" t="s">
        <v>5654</v>
      </c>
      <c r="C167" s="414" t="s">
        <v>6171</v>
      </c>
      <c r="D167" s="414" t="s">
        <v>6157</v>
      </c>
      <c r="E167" s="414"/>
    </row>
    <row r="168" spans="1:5">
      <c r="A168" s="244" t="s">
        <v>6163</v>
      </c>
      <c r="B168" s="244" t="s">
        <v>5654</v>
      </c>
      <c r="C168" s="414" t="s">
        <v>6172</v>
      </c>
      <c r="D168" s="414" t="s">
        <v>6157</v>
      </c>
      <c r="E168" s="414"/>
    </row>
    <row r="169" spans="1:5">
      <c r="A169" s="244" t="s">
        <v>6163</v>
      </c>
      <c r="B169" s="244" t="s">
        <v>5654</v>
      </c>
      <c r="C169" s="414" t="s">
        <v>6173</v>
      </c>
      <c r="D169" s="414" t="s">
        <v>6157</v>
      </c>
      <c r="E169" s="414"/>
    </row>
    <row r="170" spans="1:5">
      <c r="A170" s="244" t="s">
        <v>6163</v>
      </c>
      <c r="B170" s="244" t="s">
        <v>5654</v>
      </c>
      <c r="C170" s="414" t="s">
        <v>112</v>
      </c>
      <c r="D170" s="414" t="s">
        <v>6157</v>
      </c>
      <c r="E170" s="414"/>
    </row>
    <row r="171" spans="1:5">
      <c r="A171" s="244" t="s">
        <v>6163</v>
      </c>
      <c r="B171" s="244" t="s">
        <v>5654</v>
      </c>
      <c r="C171" s="414" t="s">
        <v>6174</v>
      </c>
      <c r="D171" s="414" t="s">
        <v>6157</v>
      </c>
      <c r="E171" s="414"/>
    </row>
    <row r="172" spans="1:5">
      <c r="A172" s="244" t="s">
        <v>6163</v>
      </c>
      <c r="B172" s="244" t="s">
        <v>5654</v>
      </c>
      <c r="C172" s="414" t="s">
        <v>6175</v>
      </c>
      <c r="D172" s="414" t="s">
        <v>6157</v>
      </c>
      <c r="E172" s="414"/>
    </row>
    <row r="173" spans="1:5">
      <c r="A173" s="244" t="s">
        <v>6163</v>
      </c>
      <c r="B173" s="244" t="s">
        <v>5654</v>
      </c>
      <c r="C173" s="414" t="s">
        <v>6176</v>
      </c>
      <c r="D173" s="414" t="s">
        <v>6157</v>
      </c>
      <c r="E173" s="414"/>
    </row>
    <row r="174" spans="1:5">
      <c r="A174" s="244" t="s">
        <v>6163</v>
      </c>
      <c r="B174" s="244" t="s">
        <v>5654</v>
      </c>
      <c r="C174" s="414" t="s">
        <v>6177</v>
      </c>
      <c r="D174" s="414" t="s">
        <v>6157</v>
      </c>
      <c r="E174" s="414"/>
    </row>
    <row r="175" spans="1:5">
      <c r="A175" s="244" t="s">
        <v>6163</v>
      </c>
      <c r="B175" s="244" t="s">
        <v>5654</v>
      </c>
      <c r="C175" s="414" t="s">
        <v>6178</v>
      </c>
      <c r="D175" s="414" t="s">
        <v>6157</v>
      </c>
      <c r="E175" s="414"/>
    </row>
    <row r="176" spans="1:5">
      <c r="A176" s="244" t="s">
        <v>6163</v>
      </c>
      <c r="B176" s="244" t="s">
        <v>5654</v>
      </c>
      <c r="C176" s="414" t="s">
        <v>78</v>
      </c>
      <c r="D176" s="414" t="s">
        <v>6157</v>
      </c>
      <c r="E176" s="414"/>
    </row>
    <row r="177" spans="1:5">
      <c r="A177" s="244" t="s">
        <v>6163</v>
      </c>
      <c r="B177" s="244" t="s">
        <v>5654</v>
      </c>
      <c r="C177" s="414" t="s">
        <v>6179</v>
      </c>
      <c r="D177" s="414" t="s">
        <v>6157</v>
      </c>
      <c r="E177" s="414"/>
    </row>
    <row r="178" spans="1:5">
      <c r="A178" s="244" t="s">
        <v>6163</v>
      </c>
      <c r="B178" s="244" t="s">
        <v>5654</v>
      </c>
      <c r="C178" s="414" t="s">
        <v>6180</v>
      </c>
      <c r="D178" s="414" t="s">
        <v>6157</v>
      </c>
      <c r="E178" s="414"/>
    </row>
    <row r="179" spans="1:5">
      <c r="A179" s="244" t="s">
        <v>6163</v>
      </c>
      <c r="B179" s="244" t="s">
        <v>5654</v>
      </c>
      <c r="C179" s="414" t="s">
        <v>6181</v>
      </c>
      <c r="D179" s="414" t="s">
        <v>6157</v>
      </c>
      <c r="E179" s="414"/>
    </row>
    <row r="180" spans="1:5">
      <c r="A180" s="244" t="s">
        <v>6163</v>
      </c>
      <c r="B180" s="244" t="s">
        <v>5654</v>
      </c>
      <c r="C180" s="414" t="s">
        <v>6182</v>
      </c>
      <c r="D180" s="414" t="s">
        <v>6157</v>
      </c>
      <c r="E180" s="414"/>
    </row>
    <row r="181" spans="1:5">
      <c r="A181" s="244" t="s">
        <v>6163</v>
      </c>
      <c r="B181" s="244" t="s">
        <v>5654</v>
      </c>
      <c r="C181" s="414" t="s">
        <v>6183</v>
      </c>
      <c r="D181" s="414" t="s">
        <v>6157</v>
      </c>
      <c r="E181" s="414"/>
    </row>
    <row r="182" spans="1:5">
      <c r="A182" s="244" t="s">
        <v>6163</v>
      </c>
      <c r="B182" s="244" t="s">
        <v>5654</v>
      </c>
      <c r="C182" s="414" t="s">
        <v>338</v>
      </c>
      <c r="D182" s="414" t="s">
        <v>6157</v>
      </c>
      <c r="E182" s="414"/>
    </row>
    <row r="183" spans="1:5">
      <c r="A183" s="244" t="s">
        <v>6163</v>
      </c>
      <c r="B183" s="244" t="s">
        <v>5654</v>
      </c>
      <c r="C183" s="414" t="s">
        <v>6184</v>
      </c>
      <c r="D183" s="414" t="s">
        <v>6157</v>
      </c>
      <c r="E183" s="414"/>
    </row>
    <row r="184" spans="1:5">
      <c r="A184" s="244" t="s">
        <v>6163</v>
      </c>
      <c r="B184" s="244" t="s">
        <v>5654</v>
      </c>
      <c r="C184" s="414" t="s">
        <v>6185</v>
      </c>
      <c r="D184" s="414" t="s">
        <v>6157</v>
      </c>
      <c r="E184" s="414"/>
    </row>
    <row r="185" spans="1:5">
      <c r="A185" s="244" t="s">
        <v>6163</v>
      </c>
      <c r="B185" s="244" t="s">
        <v>5654</v>
      </c>
      <c r="C185" s="414" t="s">
        <v>6186</v>
      </c>
      <c r="D185" s="414" t="s">
        <v>6157</v>
      </c>
      <c r="E185" s="414"/>
    </row>
    <row r="186" spans="1:5">
      <c r="A186" s="244" t="s">
        <v>6163</v>
      </c>
      <c r="B186" s="244" t="s">
        <v>5654</v>
      </c>
      <c r="C186" s="414" t="s">
        <v>6187</v>
      </c>
      <c r="D186" s="414" t="s">
        <v>6157</v>
      </c>
      <c r="E186" s="414"/>
    </row>
    <row r="187" spans="1:5">
      <c r="A187" s="244" t="s">
        <v>6163</v>
      </c>
      <c r="B187" s="244" t="s">
        <v>5654</v>
      </c>
      <c r="C187" s="414" t="s">
        <v>6188</v>
      </c>
      <c r="D187" s="414" t="s">
        <v>6157</v>
      </c>
      <c r="E187" s="414"/>
    </row>
    <row r="188" spans="1:5">
      <c r="A188" s="244" t="s">
        <v>6163</v>
      </c>
      <c r="B188" s="244" t="s">
        <v>5654</v>
      </c>
      <c r="C188" s="414" t="s">
        <v>6189</v>
      </c>
      <c r="D188" s="414" t="s">
        <v>6157</v>
      </c>
      <c r="E188" s="414"/>
    </row>
    <row r="189" spans="1:5">
      <c r="A189" s="244" t="s">
        <v>6163</v>
      </c>
      <c r="B189" s="244" t="s">
        <v>5654</v>
      </c>
      <c r="C189" s="414" t="s">
        <v>344</v>
      </c>
      <c r="D189" s="414" t="s">
        <v>6157</v>
      </c>
      <c r="E189" s="414"/>
    </row>
    <row r="190" spans="1:5">
      <c r="A190" s="244" t="s">
        <v>6163</v>
      </c>
      <c r="B190" s="244" t="s">
        <v>5654</v>
      </c>
      <c r="C190" s="414" t="s">
        <v>6190</v>
      </c>
      <c r="D190" s="414" t="s">
        <v>6157</v>
      </c>
      <c r="E190" s="414"/>
    </row>
    <row r="191" spans="1:5">
      <c r="A191" s="244" t="s">
        <v>6163</v>
      </c>
      <c r="B191" s="244" t="s">
        <v>5654</v>
      </c>
      <c r="C191" s="414" t="s">
        <v>346</v>
      </c>
      <c r="D191" s="414" t="s">
        <v>6157</v>
      </c>
      <c r="E191" s="414"/>
    </row>
    <row r="192" spans="1:5">
      <c r="A192" s="244" t="s">
        <v>6163</v>
      </c>
      <c r="B192" s="244" t="s">
        <v>5654</v>
      </c>
      <c r="C192" s="414" t="s">
        <v>347</v>
      </c>
      <c r="D192" s="414" t="s">
        <v>6157</v>
      </c>
      <c r="E192" s="414"/>
    </row>
    <row r="193" spans="1:5">
      <c r="A193" s="244" t="s">
        <v>6163</v>
      </c>
      <c r="B193" s="244" t="s">
        <v>5654</v>
      </c>
      <c r="C193" s="414" t="s">
        <v>6191</v>
      </c>
      <c r="D193" s="414" t="s">
        <v>6157</v>
      </c>
      <c r="E193" s="414"/>
    </row>
    <row r="194" spans="1:5">
      <c r="A194" s="244" t="s">
        <v>6163</v>
      </c>
      <c r="B194" s="244" t="s">
        <v>5654</v>
      </c>
      <c r="C194" s="414" t="s">
        <v>130</v>
      </c>
      <c r="D194" s="414" t="s">
        <v>6157</v>
      </c>
      <c r="E194" s="414"/>
    </row>
    <row r="195" spans="1:5">
      <c r="A195" s="244" t="s">
        <v>6163</v>
      </c>
      <c r="B195" s="244" t="s">
        <v>5654</v>
      </c>
      <c r="C195" s="414" t="s">
        <v>349</v>
      </c>
      <c r="D195" s="414" t="s">
        <v>6157</v>
      </c>
      <c r="E195" s="414"/>
    </row>
    <row r="196" spans="1:5">
      <c r="A196" s="244" t="s">
        <v>6163</v>
      </c>
      <c r="B196" s="244" t="s">
        <v>5654</v>
      </c>
      <c r="C196" s="414" t="s">
        <v>6192</v>
      </c>
      <c r="D196" s="414" t="s">
        <v>6157</v>
      </c>
      <c r="E196" s="414"/>
    </row>
    <row r="197" spans="1:5">
      <c r="A197" s="244" t="s">
        <v>6163</v>
      </c>
      <c r="B197" s="244" t="s">
        <v>5654</v>
      </c>
      <c r="C197" s="414" t="s">
        <v>6193</v>
      </c>
      <c r="D197" s="414" t="s">
        <v>6157</v>
      </c>
      <c r="E197" s="414"/>
    </row>
    <row r="198" spans="1:5">
      <c r="A198" s="244" t="s">
        <v>6163</v>
      </c>
      <c r="B198" s="244" t="s">
        <v>5654</v>
      </c>
      <c r="C198" s="414" t="s">
        <v>6194</v>
      </c>
      <c r="D198" s="414" t="s">
        <v>6157</v>
      </c>
      <c r="E198" s="414"/>
    </row>
    <row r="199" spans="1:5">
      <c r="A199" s="244" t="s">
        <v>6163</v>
      </c>
      <c r="B199" s="244" t="s">
        <v>5654</v>
      </c>
      <c r="C199" s="414" t="s">
        <v>120</v>
      </c>
      <c r="D199" s="414" t="s">
        <v>6157</v>
      </c>
      <c r="E199" s="414"/>
    </row>
    <row r="200" spans="1:5">
      <c r="A200" s="244" t="s">
        <v>6163</v>
      </c>
      <c r="B200" s="244" t="s">
        <v>5654</v>
      </c>
      <c r="C200" s="414" t="s">
        <v>354</v>
      </c>
      <c r="D200" s="414" t="s">
        <v>6157</v>
      </c>
      <c r="E200" s="414"/>
    </row>
    <row r="201" spans="1:5">
      <c r="A201" s="244" t="s">
        <v>6163</v>
      </c>
      <c r="B201" s="244" t="s">
        <v>5654</v>
      </c>
      <c r="C201" s="414" t="s">
        <v>6195</v>
      </c>
      <c r="D201" s="414" t="s">
        <v>6157</v>
      </c>
      <c r="E201" s="414"/>
    </row>
    <row r="202" spans="1:5">
      <c r="A202" s="244" t="s">
        <v>6163</v>
      </c>
      <c r="B202" s="244" t="s">
        <v>5654</v>
      </c>
      <c r="C202" s="414" t="s">
        <v>6196</v>
      </c>
      <c r="D202" s="414" t="s">
        <v>6157</v>
      </c>
      <c r="E202" s="414"/>
    </row>
    <row r="203" spans="1:5">
      <c r="A203" s="244" t="s">
        <v>6163</v>
      </c>
      <c r="B203" s="244" t="s">
        <v>5654</v>
      </c>
      <c r="C203" s="414" t="s">
        <v>357</v>
      </c>
      <c r="D203" s="414" t="s">
        <v>6157</v>
      </c>
      <c r="E203" s="414"/>
    </row>
    <row r="204" spans="1:5">
      <c r="A204" s="244" t="s">
        <v>6163</v>
      </c>
      <c r="B204" s="244" t="s">
        <v>5654</v>
      </c>
      <c r="C204" s="414" t="s">
        <v>6197</v>
      </c>
      <c r="D204" s="414" t="s">
        <v>6157</v>
      </c>
      <c r="E204" s="414"/>
    </row>
    <row r="205" spans="1:5">
      <c r="A205" s="244" t="s">
        <v>6163</v>
      </c>
      <c r="B205" s="244" t="s">
        <v>5654</v>
      </c>
      <c r="C205" s="414" t="s">
        <v>6198</v>
      </c>
      <c r="D205" s="414" t="s">
        <v>6157</v>
      </c>
      <c r="E205" s="414"/>
    </row>
    <row r="206" spans="1:5">
      <c r="A206" s="244" t="s">
        <v>6163</v>
      </c>
      <c r="B206" s="244" t="s">
        <v>5654</v>
      </c>
      <c r="C206" s="414" t="s">
        <v>360</v>
      </c>
      <c r="D206" s="414" t="s">
        <v>6157</v>
      </c>
      <c r="E206" s="414"/>
    </row>
    <row r="207" spans="1:5">
      <c r="A207" s="244" t="s">
        <v>6163</v>
      </c>
      <c r="B207" s="244" t="s">
        <v>5654</v>
      </c>
      <c r="C207" s="414" t="s">
        <v>6199</v>
      </c>
      <c r="D207" s="414" t="s">
        <v>6157</v>
      </c>
      <c r="E207" s="414"/>
    </row>
    <row r="208" spans="1:5">
      <c r="A208" s="244" t="s">
        <v>6163</v>
      </c>
      <c r="B208" s="244" t="s">
        <v>5654</v>
      </c>
      <c r="C208" s="414" t="s">
        <v>6200</v>
      </c>
      <c r="D208" s="414" t="s">
        <v>6157</v>
      </c>
      <c r="E208" s="414"/>
    </row>
    <row r="209" spans="1:5">
      <c r="A209" s="244" t="s">
        <v>6163</v>
      </c>
      <c r="B209" s="244" t="s">
        <v>5654</v>
      </c>
      <c r="C209" s="414" t="s">
        <v>6201</v>
      </c>
      <c r="D209" s="414" t="s">
        <v>6157</v>
      </c>
      <c r="E209" s="414"/>
    </row>
    <row r="210" spans="1:5">
      <c r="A210" s="244" t="s">
        <v>6163</v>
      </c>
      <c r="B210" s="244" t="s">
        <v>5654</v>
      </c>
      <c r="C210" s="414" t="s">
        <v>6202</v>
      </c>
      <c r="D210" s="414" t="s">
        <v>6157</v>
      </c>
      <c r="E210" s="414"/>
    </row>
    <row r="211" spans="1:5">
      <c r="A211" s="244" t="s">
        <v>6163</v>
      </c>
      <c r="B211" s="244" t="s">
        <v>5654</v>
      </c>
      <c r="C211" s="414" t="s">
        <v>6203</v>
      </c>
      <c r="D211" s="414" t="s">
        <v>6157</v>
      </c>
      <c r="E211" s="414"/>
    </row>
    <row r="212" spans="1:5">
      <c r="A212" s="244" t="s">
        <v>6163</v>
      </c>
      <c r="B212" s="244" t="s">
        <v>5654</v>
      </c>
      <c r="C212" s="414" t="s">
        <v>6204</v>
      </c>
      <c r="D212" s="414" t="s">
        <v>6157</v>
      </c>
      <c r="E212" s="414"/>
    </row>
    <row r="213" spans="1:5">
      <c r="A213" s="244" t="s">
        <v>6163</v>
      </c>
      <c r="B213" s="244" t="s">
        <v>5654</v>
      </c>
      <c r="C213" s="414" t="s">
        <v>367</v>
      </c>
      <c r="D213" s="414" t="s">
        <v>6157</v>
      </c>
      <c r="E213" s="414"/>
    </row>
    <row r="214" spans="1:5">
      <c r="A214" s="244" t="s">
        <v>6163</v>
      </c>
      <c r="B214" s="244" t="s">
        <v>5654</v>
      </c>
      <c r="C214" s="414" t="s">
        <v>6205</v>
      </c>
      <c r="D214" s="414" t="s">
        <v>6157</v>
      </c>
      <c r="E214" s="414"/>
    </row>
    <row r="215" spans="1:5">
      <c r="A215" s="244" t="s">
        <v>6163</v>
      </c>
      <c r="B215" s="244" t="s">
        <v>5654</v>
      </c>
      <c r="C215" s="414" t="s">
        <v>369</v>
      </c>
      <c r="D215" s="414" t="s">
        <v>6157</v>
      </c>
      <c r="E215" s="414"/>
    </row>
    <row r="216" spans="1:5">
      <c r="A216" s="244" t="s">
        <v>6163</v>
      </c>
      <c r="B216" s="244" t="s">
        <v>5654</v>
      </c>
      <c r="C216" s="414" t="s">
        <v>6206</v>
      </c>
      <c r="D216" s="414" t="s">
        <v>6157</v>
      </c>
      <c r="E216" s="414"/>
    </row>
    <row r="217" spans="1:5">
      <c r="A217" s="244" t="s">
        <v>6163</v>
      </c>
      <c r="B217" s="244" t="s">
        <v>5654</v>
      </c>
      <c r="C217" s="414" t="s">
        <v>371</v>
      </c>
      <c r="D217" s="414" t="s">
        <v>6157</v>
      </c>
      <c r="E217" s="414"/>
    </row>
    <row r="218" spans="1:5">
      <c r="A218" s="244" t="s">
        <v>6163</v>
      </c>
      <c r="B218" s="244" t="s">
        <v>5654</v>
      </c>
      <c r="C218" s="414" t="s">
        <v>372</v>
      </c>
      <c r="D218" s="414" t="s">
        <v>6157</v>
      </c>
      <c r="E218" s="414"/>
    </row>
    <row r="219" spans="1:5">
      <c r="A219" s="244" t="s">
        <v>6163</v>
      </c>
      <c r="B219" s="244" t="s">
        <v>5654</v>
      </c>
      <c r="C219" s="414" t="s">
        <v>6207</v>
      </c>
      <c r="D219" s="414" t="s">
        <v>6157</v>
      </c>
      <c r="E219" s="414"/>
    </row>
    <row r="220" spans="1:5">
      <c r="A220" s="244" t="s">
        <v>6163</v>
      </c>
      <c r="B220" s="244" t="s">
        <v>5654</v>
      </c>
      <c r="C220" s="414" t="s">
        <v>6208</v>
      </c>
      <c r="D220" s="414" t="s">
        <v>6157</v>
      </c>
      <c r="E220" s="414"/>
    </row>
    <row r="221" spans="1:5">
      <c r="A221" s="244" t="s">
        <v>6163</v>
      </c>
      <c r="B221" s="244" t="s">
        <v>5654</v>
      </c>
      <c r="C221" s="414" t="s">
        <v>6209</v>
      </c>
      <c r="D221" s="414" t="s">
        <v>6157</v>
      </c>
      <c r="E221" s="414"/>
    </row>
    <row r="222" spans="1:5">
      <c r="A222" s="244" t="s">
        <v>6163</v>
      </c>
      <c r="B222" s="244" t="s">
        <v>5654</v>
      </c>
      <c r="C222" s="414" t="s">
        <v>6210</v>
      </c>
      <c r="D222" s="414" t="s">
        <v>6157</v>
      </c>
      <c r="E222" s="414"/>
    </row>
    <row r="223" spans="1:5">
      <c r="A223" s="244" t="s">
        <v>6163</v>
      </c>
      <c r="B223" s="244" t="s">
        <v>5654</v>
      </c>
      <c r="C223" s="414" t="s">
        <v>6211</v>
      </c>
      <c r="D223" s="414" t="s">
        <v>6157</v>
      </c>
      <c r="E223" s="414"/>
    </row>
    <row r="224" spans="1:5">
      <c r="A224" s="244" t="s">
        <v>6163</v>
      </c>
      <c r="B224" s="244" t="s">
        <v>5654</v>
      </c>
      <c r="C224" s="414" t="s">
        <v>6212</v>
      </c>
      <c r="D224" s="414" t="s">
        <v>6157</v>
      </c>
      <c r="E224" s="414"/>
    </row>
    <row r="225" spans="1:5">
      <c r="A225" s="244" t="s">
        <v>6163</v>
      </c>
      <c r="B225" s="244" t="s">
        <v>5654</v>
      </c>
      <c r="C225" s="414" t="s">
        <v>6213</v>
      </c>
      <c r="D225" s="414" t="s">
        <v>6157</v>
      </c>
      <c r="E225" s="414"/>
    </row>
    <row r="226" spans="1:5">
      <c r="A226" s="244" t="s">
        <v>6163</v>
      </c>
      <c r="B226" s="244" t="s">
        <v>5654</v>
      </c>
      <c r="C226" s="414" t="s">
        <v>6214</v>
      </c>
      <c r="D226" s="414" t="s">
        <v>6157</v>
      </c>
      <c r="E226" s="414"/>
    </row>
    <row r="227" spans="1:5">
      <c r="A227" s="244" t="s">
        <v>6163</v>
      </c>
      <c r="B227" s="244" t="s">
        <v>5654</v>
      </c>
      <c r="C227" s="414" t="s">
        <v>1878</v>
      </c>
      <c r="D227" s="414" t="s">
        <v>6157</v>
      </c>
      <c r="E227" s="414"/>
    </row>
    <row r="228" spans="1:5">
      <c r="A228" s="244" t="s">
        <v>6163</v>
      </c>
      <c r="B228" s="244" t="s">
        <v>5654</v>
      </c>
      <c r="C228" s="414" t="s">
        <v>71</v>
      </c>
      <c r="D228" s="414" t="s">
        <v>6157</v>
      </c>
      <c r="E228" s="414"/>
    </row>
    <row r="229" spans="1:5">
      <c r="A229" s="244" t="s">
        <v>6163</v>
      </c>
      <c r="B229" s="244" t="s">
        <v>5654</v>
      </c>
      <c r="C229" s="414" t="s">
        <v>6215</v>
      </c>
      <c r="D229" s="414" t="s">
        <v>6157</v>
      </c>
      <c r="E229" s="414"/>
    </row>
    <row r="230" spans="1:5">
      <c r="A230" s="244" t="s">
        <v>6163</v>
      </c>
      <c r="B230" s="244" t="s">
        <v>5654</v>
      </c>
      <c r="C230" s="414" t="s">
        <v>383</v>
      </c>
      <c r="D230" s="414" t="s">
        <v>6157</v>
      </c>
      <c r="E230" s="414"/>
    </row>
    <row r="231" spans="1:5">
      <c r="A231" s="244" t="s">
        <v>6163</v>
      </c>
      <c r="B231" s="244" t="s">
        <v>5654</v>
      </c>
      <c r="C231" s="414" t="s">
        <v>384</v>
      </c>
      <c r="D231" s="414" t="s">
        <v>6157</v>
      </c>
      <c r="E231" s="414"/>
    </row>
    <row r="232" spans="1:5">
      <c r="A232" s="244" t="s">
        <v>6163</v>
      </c>
      <c r="B232" s="244" t="s">
        <v>5654</v>
      </c>
      <c r="C232" s="414" t="s">
        <v>6216</v>
      </c>
      <c r="D232" s="414" t="s">
        <v>6157</v>
      </c>
      <c r="E232" s="414"/>
    </row>
    <row r="233" spans="1:5">
      <c r="A233" s="244" t="s">
        <v>6163</v>
      </c>
      <c r="B233" s="244" t="s">
        <v>5654</v>
      </c>
      <c r="C233" s="414" t="s">
        <v>6217</v>
      </c>
      <c r="D233" s="414" t="s">
        <v>6157</v>
      </c>
      <c r="E233" s="414"/>
    </row>
    <row r="234" spans="1:5">
      <c r="A234" s="244" t="s">
        <v>6163</v>
      </c>
      <c r="B234" s="244" t="s">
        <v>5654</v>
      </c>
      <c r="C234" s="414" t="s">
        <v>6218</v>
      </c>
      <c r="D234" s="414" t="s">
        <v>6157</v>
      </c>
      <c r="E234" s="414"/>
    </row>
    <row r="235" spans="1:5">
      <c r="A235" s="244" t="s">
        <v>6163</v>
      </c>
      <c r="B235" s="244" t="s">
        <v>5654</v>
      </c>
      <c r="C235" s="414" t="s">
        <v>6219</v>
      </c>
      <c r="D235" s="414" t="s">
        <v>6157</v>
      </c>
      <c r="E235" s="414"/>
    </row>
    <row r="236" spans="1:5">
      <c r="A236" s="244" t="s">
        <v>6163</v>
      </c>
      <c r="B236" s="244" t="s">
        <v>5654</v>
      </c>
      <c r="C236" s="414" t="s">
        <v>6220</v>
      </c>
      <c r="D236" s="414" t="s">
        <v>6157</v>
      </c>
      <c r="E236" s="414"/>
    </row>
    <row r="237" spans="1:5">
      <c r="A237" s="244" t="s">
        <v>6163</v>
      </c>
      <c r="B237" s="244" t="s">
        <v>5654</v>
      </c>
      <c r="C237" s="414" t="s">
        <v>6221</v>
      </c>
      <c r="D237" s="414" t="s">
        <v>6157</v>
      </c>
      <c r="E237" s="414"/>
    </row>
    <row r="238" spans="1:5">
      <c r="A238" s="244" t="s">
        <v>6163</v>
      </c>
      <c r="B238" s="244" t="s">
        <v>5654</v>
      </c>
      <c r="C238" s="414" t="s">
        <v>6222</v>
      </c>
      <c r="D238" s="414" t="s">
        <v>6157</v>
      </c>
      <c r="E238" s="414"/>
    </row>
    <row r="239" spans="1:5">
      <c r="A239" s="244" t="s">
        <v>6163</v>
      </c>
      <c r="B239" s="244" t="s">
        <v>5654</v>
      </c>
      <c r="C239" s="414" t="s">
        <v>6223</v>
      </c>
      <c r="D239" s="414" t="s">
        <v>6157</v>
      </c>
      <c r="E239" s="414"/>
    </row>
    <row r="240" spans="1:5">
      <c r="A240" s="244" t="s">
        <v>6163</v>
      </c>
      <c r="B240" s="244" t="s">
        <v>5654</v>
      </c>
      <c r="C240" s="414" t="s">
        <v>6224</v>
      </c>
      <c r="D240" s="414" t="s">
        <v>6157</v>
      </c>
      <c r="E240" s="414"/>
    </row>
    <row r="241" spans="1:5">
      <c r="A241" s="244" t="s">
        <v>6163</v>
      </c>
      <c r="B241" s="244" t="s">
        <v>5654</v>
      </c>
      <c r="C241" s="414" t="s">
        <v>6225</v>
      </c>
      <c r="D241" s="414" t="s">
        <v>6157</v>
      </c>
      <c r="E241" s="414"/>
    </row>
    <row r="242" spans="1:5">
      <c r="A242" s="244" t="s">
        <v>6163</v>
      </c>
      <c r="B242" s="244" t="s">
        <v>5654</v>
      </c>
      <c r="C242" s="414" t="s">
        <v>395</v>
      </c>
      <c r="D242" s="414" t="s">
        <v>6157</v>
      </c>
      <c r="E242" s="414"/>
    </row>
    <row r="243" spans="1:5">
      <c r="A243" s="244" t="s">
        <v>6163</v>
      </c>
      <c r="B243" s="244" t="s">
        <v>5654</v>
      </c>
      <c r="C243" s="414" t="s">
        <v>66</v>
      </c>
      <c r="D243" s="414" t="s">
        <v>6157</v>
      </c>
      <c r="E243" s="414"/>
    </row>
    <row r="244" spans="1:5">
      <c r="A244" s="244" t="s">
        <v>6163</v>
      </c>
      <c r="B244" s="244" t="s">
        <v>5654</v>
      </c>
      <c r="C244" s="414" t="s">
        <v>6226</v>
      </c>
      <c r="D244" s="414" t="s">
        <v>6157</v>
      </c>
      <c r="E244" s="414"/>
    </row>
    <row r="245" spans="1:5">
      <c r="A245" s="244" t="s">
        <v>6163</v>
      </c>
      <c r="B245" s="244" t="s">
        <v>5654</v>
      </c>
      <c r="C245" s="414" t="s">
        <v>67</v>
      </c>
      <c r="D245" s="414" t="s">
        <v>6157</v>
      </c>
      <c r="E245" s="414"/>
    </row>
    <row r="246" spans="1:5">
      <c r="A246" s="244" t="s">
        <v>6163</v>
      </c>
      <c r="B246" s="244" t="s">
        <v>5654</v>
      </c>
      <c r="C246" s="414" t="s">
        <v>399</v>
      </c>
      <c r="D246" s="414" t="s">
        <v>6157</v>
      </c>
      <c r="E246" s="414"/>
    </row>
    <row r="247" spans="1:5">
      <c r="A247" s="244" t="s">
        <v>6163</v>
      </c>
      <c r="B247" s="244" t="s">
        <v>5654</v>
      </c>
      <c r="C247" s="414" t="s">
        <v>6227</v>
      </c>
      <c r="D247" s="414" t="s">
        <v>6157</v>
      </c>
      <c r="E247" s="414"/>
    </row>
    <row r="248" spans="1:5">
      <c r="A248" s="244" t="s">
        <v>6163</v>
      </c>
      <c r="B248" s="244" t="s">
        <v>5654</v>
      </c>
      <c r="C248" s="414" t="s">
        <v>6228</v>
      </c>
      <c r="D248" s="414" t="s">
        <v>6157</v>
      </c>
      <c r="E248" s="414"/>
    </row>
    <row r="249" spans="1:5">
      <c r="A249" s="244" t="s">
        <v>6163</v>
      </c>
      <c r="B249" s="244" t="s">
        <v>5654</v>
      </c>
      <c r="C249" s="414" t="s">
        <v>6229</v>
      </c>
      <c r="D249" s="414" t="s">
        <v>6157</v>
      </c>
      <c r="E249" s="414"/>
    </row>
    <row r="250" spans="1:5">
      <c r="A250" s="244" t="s">
        <v>6163</v>
      </c>
      <c r="B250" s="244" t="s">
        <v>5654</v>
      </c>
      <c r="C250" s="414" t="s">
        <v>68</v>
      </c>
      <c r="D250" s="414" t="s">
        <v>6157</v>
      </c>
      <c r="E250" s="414"/>
    </row>
    <row r="251" spans="1:5">
      <c r="A251" s="244" t="s">
        <v>6163</v>
      </c>
      <c r="B251" s="244" t="s">
        <v>5654</v>
      </c>
      <c r="C251" s="414" t="s">
        <v>69</v>
      </c>
      <c r="D251" s="414" t="s">
        <v>6157</v>
      </c>
      <c r="E251" s="414"/>
    </row>
    <row r="252" spans="1:5">
      <c r="A252" s="244" t="s">
        <v>6163</v>
      </c>
      <c r="B252" s="244" t="s">
        <v>5654</v>
      </c>
      <c r="C252" s="414" t="s">
        <v>403</v>
      </c>
      <c r="D252" s="414" t="s">
        <v>6157</v>
      </c>
      <c r="E252" s="414"/>
    </row>
    <row r="253" spans="1:5">
      <c r="A253" s="244" t="s">
        <v>6163</v>
      </c>
      <c r="B253" s="244" t="s">
        <v>5654</v>
      </c>
      <c r="C253" s="414" t="s">
        <v>70</v>
      </c>
      <c r="D253" s="414" t="s">
        <v>6157</v>
      </c>
      <c r="E253" s="414"/>
    </row>
    <row r="254" spans="1:5">
      <c r="A254" s="244" t="s">
        <v>6163</v>
      </c>
      <c r="B254" s="244" t="s">
        <v>5654</v>
      </c>
      <c r="C254" s="414" t="s">
        <v>171</v>
      </c>
      <c r="D254" s="414" t="s">
        <v>6157</v>
      </c>
      <c r="E254" s="414"/>
    </row>
    <row r="255" spans="1:5">
      <c r="A255" s="244" t="s">
        <v>6163</v>
      </c>
      <c r="B255" s="244" t="s">
        <v>5654</v>
      </c>
      <c r="C255" s="414" t="s">
        <v>72</v>
      </c>
      <c r="D255" s="414" t="s">
        <v>6157</v>
      </c>
      <c r="E255" s="414"/>
    </row>
    <row r="256" spans="1:5">
      <c r="A256" s="244" t="s">
        <v>6163</v>
      </c>
      <c r="B256" s="244" t="s">
        <v>5654</v>
      </c>
      <c r="C256" s="414" t="s">
        <v>170</v>
      </c>
      <c r="D256" s="414" t="s">
        <v>6157</v>
      </c>
      <c r="E256" s="414"/>
    </row>
    <row r="257" spans="1:5">
      <c r="A257" s="244" t="s">
        <v>6163</v>
      </c>
      <c r="B257" s="244" t="s">
        <v>5654</v>
      </c>
      <c r="C257" s="414" t="s">
        <v>75</v>
      </c>
      <c r="D257" s="414" t="s">
        <v>6157</v>
      </c>
      <c r="E257" s="414"/>
    </row>
    <row r="258" spans="1:5">
      <c r="A258" s="244" t="s">
        <v>6163</v>
      </c>
      <c r="B258" s="244" t="s">
        <v>5654</v>
      </c>
      <c r="C258" s="414" t="s">
        <v>6230</v>
      </c>
      <c r="D258" s="414" t="s">
        <v>6157</v>
      </c>
      <c r="E258" s="414"/>
    </row>
    <row r="259" spans="1:5">
      <c r="A259" s="244" t="s">
        <v>6163</v>
      </c>
      <c r="B259" s="244" t="s">
        <v>5654</v>
      </c>
      <c r="C259" s="414" t="s">
        <v>407</v>
      </c>
      <c r="D259" s="414" t="s">
        <v>6157</v>
      </c>
      <c r="E259" s="414"/>
    </row>
    <row r="260" spans="1:5">
      <c r="A260" s="244" t="s">
        <v>6163</v>
      </c>
      <c r="B260" s="244" t="s">
        <v>5654</v>
      </c>
      <c r="C260" s="414" t="s">
        <v>6231</v>
      </c>
      <c r="D260" s="414" t="s">
        <v>6157</v>
      </c>
      <c r="E260" s="414"/>
    </row>
    <row r="261" spans="1:5">
      <c r="A261" s="244" t="s">
        <v>6163</v>
      </c>
      <c r="B261" s="244" t="s">
        <v>5654</v>
      </c>
      <c r="C261" s="414" t="s">
        <v>6232</v>
      </c>
      <c r="D261" s="414" t="s">
        <v>6157</v>
      </c>
      <c r="E261" s="414"/>
    </row>
    <row r="262" spans="1:5">
      <c r="A262" s="244" t="s">
        <v>6163</v>
      </c>
      <c r="B262" s="244" t="s">
        <v>5654</v>
      </c>
      <c r="C262" s="414" t="s">
        <v>6233</v>
      </c>
      <c r="D262" s="414" t="s">
        <v>6157</v>
      </c>
      <c r="E262" s="414"/>
    </row>
    <row r="263" spans="1:5">
      <c r="A263" s="244" t="s">
        <v>6163</v>
      </c>
      <c r="B263" s="244" t="s">
        <v>5654</v>
      </c>
      <c r="C263" s="414" t="s">
        <v>6234</v>
      </c>
      <c r="D263" s="414" t="s">
        <v>6157</v>
      </c>
      <c r="E263" s="414"/>
    </row>
    <row r="264" spans="1:5">
      <c r="A264" s="244" t="s">
        <v>6163</v>
      </c>
      <c r="B264" s="244" t="s">
        <v>5654</v>
      </c>
      <c r="C264" s="414" t="s">
        <v>6235</v>
      </c>
      <c r="D264" s="414" t="s">
        <v>6157</v>
      </c>
      <c r="E264" s="414"/>
    </row>
    <row r="265" spans="1:5">
      <c r="A265" s="244" t="s">
        <v>6163</v>
      </c>
      <c r="B265" s="244" t="s">
        <v>5654</v>
      </c>
      <c r="C265" s="414" t="s">
        <v>6236</v>
      </c>
      <c r="D265" s="414" t="s">
        <v>6157</v>
      </c>
      <c r="E265" s="414"/>
    </row>
    <row r="266" spans="1:5">
      <c r="A266" s="244" t="s">
        <v>6163</v>
      </c>
      <c r="B266" s="244" t="s">
        <v>5654</v>
      </c>
      <c r="C266" s="414" t="s">
        <v>414</v>
      </c>
      <c r="D266" s="414" t="s">
        <v>6157</v>
      </c>
      <c r="E266" s="414"/>
    </row>
    <row r="267" spans="1:5">
      <c r="A267" s="244" t="s">
        <v>6163</v>
      </c>
      <c r="B267" s="244" t="s">
        <v>5654</v>
      </c>
      <c r="C267" s="414" t="s">
        <v>6237</v>
      </c>
      <c r="D267" s="414" t="s">
        <v>6157</v>
      </c>
      <c r="E267" s="414"/>
    </row>
    <row r="268" spans="1:5">
      <c r="A268" s="244" t="s">
        <v>6163</v>
      </c>
      <c r="B268" s="244" t="s">
        <v>5654</v>
      </c>
      <c r="C268" s="414" t="s">
        <v>6238</v>
      </c>
      <c r="D268" s="414" t="s">
        <v>6157</v>
      </c>
      <c r="E268" s="414"/>
    </row>
    <row r="269" spans="1:5">
      <c r="A269" s="244" t="s">
        <v>6163</v>
      </c>
      <c r="B269" s="244" t="s">
        <v>5654</v>
      </c>
      <c r="C269" s="414" t="s">
        <v>6239</v>
      </c>
      <c r="D269" s="414" t="s">
        <v>6157</v>
      </c>
      <c r="E269" s="414"/>
    </row>
    <row r="270" spans="1:5">
      <c r="A270" s="244" t="s">
        <v>6163</v>
      </c>
      <c r="B270" s="244" t="s">
        <v>5654</v>
      </c>
      <c r="C270" s="414" t="s">
        <v>418</v>
      </c>
      <c r="D270" s="414" t="s">
        <v>6157</v>
      </c>
      <c r="E270" s="414"/>
    </row>
    <row r="271" spans="1:5">
      <c r="A271" s="244" t="s">
        <v>6163</v>
      </c>
      <c r="B271" s="244" t="s">
        <v>5654</v>
      </c>
      <c r="C271" s="414" t="s">
        <v>6240</v>
      </c>
      <c r="D271" s="414" t="s">
        <v>6157</v>
      </c>
      <c r="E271" s="414"/>
    </row>
    <row r="272" spans="1:5">
      <c r="A272" s="244" t="s">
        <v>6163</v>
      </c>
      <c r="B272" s="244" t="s">
        <v>5654</v>
      </c>
      <c r="C272" s="414" t="s">
        <v>6241</v>
      </c>
      <c r="D272" s="414" t="s">
        <v>6157</v>
      </c>
      <c r="E272" s="414"/>
    </row>
    <row r="273" spans="1:5">
      <c r="A273" s="244" t="s">
        <v>6163</v>
      </c>
      <c r="B273" s="244" t="s">
        <v>5654</v>
      </c>
      <c r="C273" s="414" t="s">
        <v>6242</v>
      </c>
      <c r="D273" s="414" t="s">
        <v>6157</v>
      </c>
      <c r="E273" s="414"/>
    </row>
    <row r="274" spans="1:5">
      <c r="A274" s="244" t="s">
        <v>6163</v>
      </c>
      <c r="B274" s="244" t="s">
        <v>5654</v>
      </c>
      <c r="C274" s="414" t="s">
        <v>6243</v>
      </c>
      <c r="D274" s="414" t="s">
        <v>6157</v>
      </c>
      <c r="E274" s="414"/>
    </row>
    <row r="275" spans="1:5">
      <c r="A275" s="244" t="s">
        <v>6163</v>
      </c>
      <c r="B275" s="244" t="s">
        <v>5654</v>
      </c>
      <c r="C275" s="414" t="s">
        <v>6244</v>
      </c>
      <c r="D275" s="414" t="s">
        <v>6157</v>
      </c>
      <c r="E275" s="414"/>
    </row>
    <row r="276" spans="1:5">
      <c r="A276" s="244" t="s">
        <v>6163</v>
      </c>
      <c r="B276" s="244" t="s">
        <v>5654</v>
      </c>
      <c r="C276" s="414" t="s">
        <v>6245</v>
      </c>
      <c r="D276" s="414" t="s">
        <v>6157</v>
      </c>
      <c r="E276" s="414"/>
    </row>
    <row r="277" spans="1:5">
      <c r="A277" s="244" t="s">
        <v>6163</v>
      </c>
      <c r="B277" s="244" t="s">
        <v>5654</v>
      </c>
      <c r="C277" s="414" t="s">
        <v>6246</v>
      </c>
      <c r="D277" s="414" t="s">
        <v>6157</v>
      </c>
      <c r="E277" s="414"/>
    </row>
    <row r="278" spans="1:5">
      <c r="A278" s="244" t="s">
        <v>6163</v>
      </c>
      <c r="B278" s="244" t="s">
        <v>5654</v>
      </c>
      <c r="C278" s="414" t="s">
        <v>6247</v>
      </c>
      <c r="D278" s="414" t="s">
        <v>6157</v>
      </c>
      <c r="E278" s="414"/>
    </row>
    <row r="279" spans="1:5">
      <c r="A279" s="244" t="s">
        <v>6163</v>
      </c>
      <c r="B279" s="244" t="s">
        <v>5654</v>
      </c>
      <c r="C279" s="414" t="s">
        <v>6248</v>
      </c>
      <c r="D279" s="414" t="s">
        <v>6157</v>
      </c>
      <c r="E279" s="414"/>
    </row>
    <row r="280" spans="1:5">
      <c r="A280" s="244" t="s">
        <v>6163</v>
      </c>
      <c r="B280" s="244" t="s">
        <v>5654</v>
      </c>
      <c r="C280" s="414" t="s">
        <v>6249</v>
      </c>
      <c r="D280" s="414" t="s">
        <v>6157</v>
      </c>
      <c r="E280" s="414"/>
    </row>
    <row r="281" spans="1:5">
      <c r="A281" s="244" t="s">
        <v>6163</v>
      </c>
      <c r="B281" s="244" t="s">
        <v>5654</v>
      </c>
      <c r="C281" s="414" t="s">
        <v>6250</v>
      </c>
      <c r="D281" s="414" t="s">
        <v>6157</v>
      </c>
      <c r="E281" s="414"/>
    </row>
    <row r="282" spans="1:5">
      <c r="A282" s="244" t="s">
        <v>6163</v>
      </c>
      <c r="B282" s="244" t="s">
        <v>5654</v>
      </c>
      <c r="C282" s="414" t="s">
        <v>6251</v>
      </c>
      <c r="D282" s="414" t="s">
        <v>6157</v>
      </c>
      <c r="E282" s="414"/>
    </row>
    <row r="283" spans="1:5">
      <c r="A283" s="244" t="s">
        <v>6163</v>
      </c>
      <c r="B283" s="244" t="s">
        <v>5654</v>
      </c>
      <c r="C283" s="414" t="s">
        <v>6252</v>
      </c>
      <c r="D283" s="414" t="s">
        <v>6157</v>
      </c>
      <c r="E283" s="414"/>
    </row>
    <row r="284" spans="1:5">
      <c r="A284" s="244" t="s">
        <v>6163</v>
      </c>
      <c r="B284" s="244" t="s">
        <v>5654</v>
      </c>
      <c r="C284" s="414" t="s">
        <v>432</v>
      </c>
      <c r="D284" s="414" t="s">
        <v>6157</v>
      </c>
      <c r="E284" s="414"/>
    </row>
    <row r="285" spans="1:5">
      <c r="A285" s="244" t="s">
        <v>6163</v>
      </c>
      <c r="B285" s="244" t="s">
        <v>5654</v>
      </c>
      <c r="C285" s="414" t="s">
        <v>6253</v>
      </c>
      <c r="D285" s="414" t="s">
        <v>6157</v>
      </c>
      <c r="E285" s="414"/>
    </row>
    <row r="286" spans="1:5">
      <c r="A286" s="244" t="s">
        <v>6163</v>
      </c>
      <c r="B286" s="244" t="s">
        <v>5654</v>
      </c>
      <c r="C286" s="414" t="s">
        <v>6254</v>
      </c>
      <c r="D286" s="414" t="s">
        <v>6157</v>
      </c>
      <c r="E286" s="414"/>
    </row>
    <row r="287" spans="1:5">
      <c r="A287" s="244" t="s">
        <v>6163</v>
      </c>
      <c r="B287" s="244" t="s">
        <v>5654</v>
      </c>
      <c r="C287" s="414" t="s">
        <v>6255</v>
      </c>
      <c r="D287" s="414" t="s">
        <v>6157</v>
      </c>
      <c r="E287" s="414"/>
    </row>
    <row r="288" spans="1:5">
      <c r="A288" s="244" t="s">
        <v>6163</v>
      </c>
      <c r="B288" s="244" t="s">
        <v>5654</v>
      </c>
      <c r="C288" s="414" t="s">
        <v>436</v>
      </c>
      <c r="D288" s="414" t="s">
        <v>6157</v>
      </c>
      <c r="E288" s="414"/>
    </row>
    <row r="289" spans="1:5">
      <c r="A289" s="244" t="s">
        <v>6163</v>
      </c>
      <c r="B289" s="244" t="s">
        <v>5654</v>
      </c>
      <c r="C289" s="414" t="s">
        <v>6256</v>
      </c>
      <c r="D289" s="414" t="s">
        <v>6157</v>
      </c>
      <c r="E289" s="414"/>
    </row>
    <row r="290" spans="1:5">
      <c r="A290" s="244" t="s">
        <v>6163</v>
      </c>
      <c r="B290" s="244" t="s">
        <v>5654</v>
      </c>
      <c r="C290" s="414" t="s">
        <v>6257</v>
      </c>
      <c r="D290" s="414" t="s">
        <v>6157</v>
      </c>
      <c r="E290" s="414"/>
    </row>
    <row r="291" spans="1:5">
      <c r="A291" s="244" t="s">
        <v>6163</v>
      </c>
      <c r="B291" s="244" t="s">
        <v>5654</v>
      </c>
      <c r="C291" s="414" t="s">
        <v>6258</v>
      </c>
      <c r="D291" s="414" t="s">
        <v>6157</v>
      </c>
      <c r="E291" s="414"/>
    </row>
    <row r="292" spans="1:5">
      <c r="A292" s="244" t="s">
        <v>6163</v>
      </c>
      <c r="B292" s="244" t="s">
        <v>5654</v>
      </c>
      <c r="C292" s="414" t="s">
        <v>440</v>
      </c>
      <c r="D292" s="414" t="s">
        <v>6157</v>
      </c>
      <c r="E292" s="414"/>
    </row>
    <row r="293" spans="1:5">
      <c r="A293" s="244" t="s">
        <v>6163</v>
      </c>
      <c r="B293" s="244" t="s">
        <v>5654</v>
      </c>
      <c r="C293" s="414" t="s">
        <v>441</v>
      </c>
      <c r="D293" s="414" t="s">
        <v>6157</v>
      </c>
      <c r="E293" s="414"/>
    </row>
    <row r="294" spans="1:5">
      <c r="A294" s="244" t="s">
        <v>6163</v>
      </c>
      <c r="B294" s="244" t="s">
        <v>5654</v>
      </c>
      <c r="C294" s="414" t="s">
        <v>442</v>
      </c>
      <c r="D294" s="414" t="s">
        <v>6157</v>
      </c>
      <c r="E294" s="414"/>
    </row>
    <row r="295" spans="1:5">
      <c r="A295" s="244" t="s">
        <v>6163</v>
      </c>
      <c r="B295" s="244" t="s">
        <v>5654</v>
      </c>
      <c r="C295" s="414" t="s">
        <v>443</v>
      </c>
      <c r="D295" s="414" t="s">
        <v>6157</v>
      </c>
      <c r="E295" s="414"/>
    </row>
    <row r="296" spans="1:5">
      <c r="A296" s="244" t="s">
        <v>6163</v>
      </c>
      <c r="B296" s="244" t="s">
        <v>5654</v>
      </c>
      <c r="C296" s="414" t="s">
        <v>444</v>
      </c>
      <c r="D296" s="414" t="s">
        <v>6157</v>
      </c>
      <c r="E296" s="414"/>
    </row>
    <row r="297" spans="1:5">
      <c r="A297" s="244" t="s">
        <v>6163</v>
      </c>
      <c r="B297" s="244" t="s">
        <v>5654</v>
      </c>
      <c r="C297" s="414" t="s">
        <v>6259</v>
      </c>
      <c r="D297" s="414" t="s">
        <v>6157</v>
      </c>
      <c r="E297" s="414"/>
    </row>
    <row r="298" spans="1:5">
      <c r="A298" s="244" t="s">
        <v>6163</v>
      </c>
      <c r="B298" s="244" t="s">
        <v>5654</v>
      </c>
      <c r="C298" s="414" t="s">
        <v>446</v>
      </c>
      <c r="D298" s="414" t="s">
        <v>6157</v>
      </c>
      <c r="E298" s="414"/>
    </row>
    <row r="299" spans="1:5">
      <c r="A299" s="244" t="s">
        <v>6163</v>
      </c>
      <c r="B299" s="244" t="s">
        <v>5654</v>
      </c>
      <c r="C299" s="414" t="s">
        <v>6260</v>
      </c>
      <c r="D299" s="414" t="s">
        <v>6157</v>
      </c>
      <c r="E299" s="414"/>
    </row>
    <row r="300" spans="1:5">
      <c r="A300" s="244" t="s">
        <v>6163</v>
      </c>
      <c r="B300" s="244" t="s">
        <v>5654</v>
      </c>
      <c r="C300" s="414" t="s">
        <v>6261</v>
      </c>
      <c r="D300" s="414" t="s">
        <v>6157</v>
      </c>
      <c r="E300" s="414"/>
    </row>
    <row r="301" spans="1:5">
      <c r="A301" s="244" t="s">
        <v>6163</v>
      </c>
      <c r="B301" s="244" t="s">
        <v>5654</v>
      </c>
      <c r="C301" s="414" t="s">
        <v>449</v>
      </c>
      <c r="D301" s="414" t="s">
        <v>6157</v>
      </c>
      <c r="E301" s="414"/>
    </row>
    <row r="302" spans="1:5">
      <c r="A302" s="244" t="s">
        <v>6163</v>
      </c>
      <c r="B302" s="244" t="s">
        <v>5654</v>
      </c>
      <c r="C302" s="414" t="s">
        <v>6262</v>
      </c>
      <c r="D302" s="414" t="s">
        <v>6157</v>
      </c>
      <c r="E302" s="414"/>
    </row>
    <row r="303" spans="1:5">
      <c r="A303" s="244" t="s">
        <v>6163</v>
      </c>
      <c r="B303" s="244" t="s">
        <v>5654</v>
      </c>
      <c r="C303" s="414" t="s">
        <v>6263</v>
      </c>
      <c r="D303" s="414" t="s">
        <v>6157</v>
      </c>
      <c r="E303" s="414"/>
    </row>
    <row r="304" spans="1:5">
      <c r="A304" s="244" t="s">
        <v>6163</v>
      </c>
      <c r="B304" s="244" t="s">
        <v>5654</v>
      </c>
      <c r="C304" s="414" t="s">
        <v>6264</v>
      </c>
      <c r="D304" s="414" t="s">
        <v>6157</v>
      </c>
      <c r="E304" s="414"/>
    </row>
    <row r="305" spans="1:5">
      <c r="A305" s="244" t="s">
        <v>6163</v>
      </c>
      <c r="B305" s="244" t="s">
        <v>5654</v>
      </c>
      <c r="C305" s="414" t="s">
        <v>6265</v>
      </c>
      <c r="D305" s="414" t="s">
        <v>6157</v>
      </c>
      <c r="E305" s="414"/>
    </row>
    <row r="306" spans="1:5">
      <c r="A306" s="244" t="s">
        <v>6163</v>
      </c>
      <c r="B306" s="244" t="s">
        <v>5654</v>
      </c>
      <c r="C306" s="414" t="s">
        <v>6266</v>
      </c>
      <c r="D306" s="414" t="s">
        <v>6157</v>
      </c>
      <c r="E306" s="414"/>
    </row>
    <row r="307" spans="1:5">
      <c r="A307" s="244" t="s">
        <v>6163</v>
      </c>
      <c r="B307" s="244" t="s">
        <v>5654</v>
      </c>
      <c r="C307" s="414" t="s">
        <v>121</v>
      </c>
      <c r="D307" s="414" t="s">
        <v>6157</v>
      </c>
      <c r="E307" s="414"/>
    </row>
    <row r="308" spans="1:5">
      <c r="A308" s="244" t="s">
        <v>6163</v>
      </c>
      <c r="B308" s="244" t="s">
        <v>5654</v>
      </c>
      <c r="C308" s="414" t="s">
        <v>6267</v>
      </c>
      <c r="D308" s="414" t="s">
        <v>6157</v>
      </c>
      <c r="E308" s="414"/>
    </row>
    <row r="309" spans="1:5">
      <c r="A309" s="244" t="s">
        <v>6163</v>
      </c>
      <c r="B309" s="244" t="s">
        <v>5654</v>
      </c>
      <c r="C309" s="414" t="s">
        <v>457</v>
      </c>
      <c r="D309" s="414" t="s">
        <v>6157</v>
      </c>
      <c r="E309" s="414"/>
    </row>
    <row r="310" spans="1:5">
      <c r="A310" s="244" t="s">
        <v>6163</v>
      </c>
      <c r="B310" s="244" t="s">
        <v>5654</v>
      </c>
      <c r="C310" s="414" t="s">
        <v>6268</v>
      </c>
      <c r="D310" s="414" t="s">
        <v>6157</v>
      </c>
      <c r="E310" s="414"/>
    </row>
    <row r="311" spans="1:5">
      <c r="A311" s="244" t="s">
        <v>6163</v>
      </c>
      <c r="B311" s="244" t="s">
        <v>5654</v>
      </c>
      <c r="C311" s="414" t="s">
        <v>6269</v>
      </c>
      <c r="D311" s="414" t="s">
        <v>6157</v>
      </c>
      <c r="E311" s="414"/>
    </row>
    <row r="312" spans="1:5">
      <c r="A312" s="244" t="s">
        <v>6163</v>
      </c>
      <c r="B312" s="244" t="s">
        <v>5654</v>
      </c>
      <c r="C312" s="414" t="s">
        <v>460</v>
      </c>
      <c r="D312" s="414" t="s">
        <v>6157</v>
      </c>
      <c r="E312" s="414"/>
    </row>
    <row r="313" spans="1:5">
      <c r="A313" s="244" t="s">
        <v>6163</v>
      </c>
      <c r="B313" s="244" t="s">
        <v>5654</v>
      </c>
      <c r="C313" s="414" t="s">
        <v>6270</v>
      </c>
      <c r="D313" s="414" t="s">
        <v>6157</v>
      </c>
      <c r="E313" s="414"/>
    </row>
    <row r="314" spans="1:5">
      <c r="A314" s="244" t="s">
        <v>6163</v>
      </c>
      <c r="B314" s="244" t="s">
        <v>5654</v>
      </c>
      <c r="C314" s="414" t="s">
        <v>6271</v>
      </c>
      <c r="D314" s="414" t="s">
        <v>6157</v>
      </c>
      <c r="E314" s="414"/>
    </row>
    <row r="315" spans="1:5">
      <c r="A315" s="244" t="s">
        <v>6163</v>
      </c>
      <c r="B315" s="244" t="s">
        <v>5654</v>
      </c>
      <c r="C315" s="414" t="s">
        <v>6272</v>
      </c>
      <c r="D315" s="414" t="s">
        <v>6157</v>
      </c>
      <c r="E315" s="414"/>
    </row>
    <row r="316" spans="1:5">
      <c r="A316" s="244" t="s">
        <v>6163</v>
      </c>
      <c r="B316" s="244" t="s">
        <v>5654</v>
      </c>
      <c r="C316" s="414" t="s">
        <v>6273</v>
      </c>
      <c r="D316" s="414" t="s">
        <v>6157</v>
      </c>
      <c r="E316" s="414"/>
    </row>
    <row r="317" spans="1:5">
      <c r="A317" s="244" t="s">
        <v>6163</v>
      </c>
      <c r="B317" s="244" t="s">
        <v>5654</v>
      </c>
      <c r="C317" s="414" t="s">
        <v>465</v>
      </c>
      <c r="D317" s="414" t="s">
        <v>6157</v>
      </c>
      <c r="E317" s="414"/>
    </row>
    <row r="318" spans="1:5">
      <c r="A318" s="244" t="s">
        <v>6163</v>
      </c>
      <c r="B318" s="244" t="s">
        <v>5654</v>
      </c>
      <c r="C318" s="414" t="s">
        <v>6274</v>
      </c>
      <c r="D318" s="414" t="s">
        <v>6157</v>
      </c>
      <c r="E318" s="414"/>
    </row>
    <row r="319" spans="1:5">
      <c r="A319" s="244" t="s">
        <v>6163</v>
      </c>
      <c r="B319" s="244" t="s">
        <v>5654</v>
      </c>
      <c r="C319" s="414" t="s">
        <v>467</v>
      </c>
      <c r="D319" s="414" t="s">
        <v>6157</v>
      </c>
      <c r="E319" s="414"/>
    </row>
    <row r="320" spans="1:5">
      <c r="A320" s="244" t="s">
        <v>6163</v>
      </c>
      <c r="B320" s="244" t="s">
        <v>5654</v>
      </c>
      <c r="C320" s="414" t="s">
        <v>6275</v>
      </c>
      <c r="D320" s="414" t="s">
        <v>6157</v>
      </c>
      <c r="E320" s="414"/>
    </row>
    <row r="321" spans="1:5">
      <c r="A321" s="244" t="s">
        <v>6163</v>
      </c>
      <c r="B321" s="244" t="s">
        <v>5654</v>
      </c>
      <c r="C321" s="414" t="s">
        <v>6276</v>
      </c>
      <c r="D321" s="414" t="s">
        <v>6157</v>
      </c>
      <c r="E321" s="414"/>
    </row>
    <row r="322" spans="1:5">
      <c r="A322" s="244" t="s">
        <v>6163</v>
      </c>
      <c r="B322" s="244" t="s">
        <v>5654</v>
      </c>
      <c r="C322" s="414" t="s">
        <v>6277</v>
      </c>
      <c r="D322" s="414" t="s">
        <v>6157</v>
      </c>
      <c r="E322" s="414"/>
    </row>
    <row r="323" spans="1:5">
      <c r="A323" s="244" t="s">
        <v>6163</v>
      </c>
      <c r="B323" s="244" t="s">
        <v>5654</v>
      </c>
      <c r="C323" s="414" t="s">
        <v>471</v>
      </c>
      <c r="D323" s="414" t="s">
        <v>6157</v>
      </c>
      <c r="E323" s="414"/>
    </row>
    <row r="324" spans="1:5">
      <c r="A324" s="244" t="s">
        <v>6163</v>
      </c>
      <c r="B324" s="244" t="s">
        <v>5654</v>
      </c>
      <c r="C324" s="414" t="s">
        <v>6278</v>
      </c>
      <c r="D324" s="414" t="s">
        <v>6157</v>
      </c>
      <c r="E324" s="414"/>
    </row>
    <row r="325" spans="1:5">
      <c r="A325" s="244" t="s">
        <v>6163</v>
      </c>
      <c r="B325" s="244" t="s">
        <v>5654</v>
      </c>
      <c r="C325" s="414" t="s">
        <v>6279</v>
      </c>
      <c r="D325" s="414" t="s">
        <v>6157</v>
      </c>
      <c r="E325" s="414"/>
    </row>
    <row r="326" spans="1:5">
      <c r="A326" s="244" t="s">
        <v>6163</v>
      </c>
      <c r="B326" s="244" t="s">
        <v>5654</v>
      </c>
      <c r="C326" s="414" t="s">
        <v>6280</v>
      </c>
      <c r="D326" s="414" t="s">
        <v>6157</v>
      </c>
      <c r="E326" s="414"/>
    </row>
    <row r="327" spans="1:5">
      <c r="A327" s="244" t="s">
        <v>6163</v>
      </c>
      <c r="B327" s="244" t="s">
        <v>5654</v>
      </c>
      <c r="C327" s="414" t="s">
        <v>475</v>
      </c>
      <c r="D327" s="414" t="s">
        <v>6157</v>
      </c>
      <c r="E327" s="414"/>
    </row>
    <row r="328" spans="1:5">
      <c r="A328" s="244" t="s">
        <v>6163</v>
      </c>
      <c r="B328" s="244" t="s">
        <v>5654</v>
      </c>
      <c r="C328" s="414" t="s">
        <v>6281</v>
      </c>
      <c r="D328" s="414" t="s">
        <v>6157</v>
      </c>
      <c r="E328" s="414"/>
    </row>
    <row r="329" spans="1:5">
      <c r="A329" s="244" t="s">
        <v>6163</v>
      </c>
      <c r="B329" s="244" t="s">
        <v>5654</v>
      </c>
      <c r="C329" s="414" t="s">
        <v>6282</v>
      </c>
      <c r="D329" s="414" t="s">
        <v>6157</v>
      </c>
      <c r="E329" s="414"/>
    </row>
    <row r="330" spans="1:5">
      <c r="A330" s="244" t="s">
        <v>6163</v>
      </c>
      <c r="B330" s="244" t="s">
        <v>5654</v>
      </c>
      <c r="C330" s="414" t="s">
        <v>6283</v>
      </c>
      <c r="D330" s="414" t="s">
        <v>6157</v>
      </c>
      <c r="E330" s="414"/>
    </row>
    <row r="331" spans="1:5">
      <c r="A331" s="244" t="s">
        <v>6163</v>
      </c>
      <c r="B331" s="244" t="s">
        <v>5654</v>
      </c>
      <c r="C331" s="414" t="s">
        <v>479</v>
      </c>
      <c r="D331" s="414" t="s">
        <v>6157</v>
      </c>
      <c r="E331" s="414"/>
    </row>
    <row r="332" spans="1:5">
      <c r="A332" s="244" t="s">
        <v>6163</v>
      </c>
      <c r="B332" s="244" t="s">
        <v>5654</v>
      </c>
      <c r="C332" s="414" t="s">
        <v>480</v>
      </c>
      <c r="D332" s="414" t="s">
        <v>6157</v>
      </c>
      <c r="E332" s="414"/>
    </row>
    <row r="333" spans="1:5">
      <c r="A333" s="244" t="s">
        <v>6163</v>
      </c>
      <c r="B333" s="244" t="s">
        <v>5654</v>
      </c>
      <c r="C333" s="414" t="s">
        <v>481</v>
      </c>
      <c r="D333" s="414" t="s">
        <v>6157</v>
      </c>
      <c r="E333" s="414"/>
    </row>
    <row r="334" spans="1:5">
      <c r="A334" s="244" t="s">
        <v>6163</v>
      </c>
      <c r="B334" s="244" t="s">
        <v>5654</v>
      </c>
      <c r="C334" s="414" t="s">
        <v>482</v>
      </c>
      <c r="D334" s="414" t="s">
        <v>6157</v>
      </c>
      <c r="E334" s="414"/>
    </row>
    <row r="335" spans="1:5">
      <c r="A335" s="244" t="s">
        <v>6163</v>
      </c>
      <c r="B335" s="244" t="s">
        <v>5654</v>
      </c>
      <c r="C335" s="414" t="s">
        <v>6284</v>
      </c>
      <c r="D335" s="414" t="s">
        <v>6157</v>
      </c>
      <c r="E335" s="414"/>
    </row>
    <row r="336" spans="1:5">
      <c r="A336" s="244" t="s">
        <v>6163</v>
      </c>
      <c r="B336" s="244" t="s">
        <v>5654</v>
      </c>
      <c r="C336" s="414" t="s">
        <v>484</v>
      </c>
      <c r="D336" s="414" t="s">
        <v>6157</v>
      </c>
      <c r="E336" s="414"/>
    </row>
    <row r="337" spans="1:5">
      <c r="A337" s="244" t="s">
        <v>6163</v>
      </c>
      <c r="B337" s="244" t="s">
        <v>5654</v>
      </c>
      <c r="C337" s="414" t="s">
        <v>6285</v>
      </c>
      <c r="D337" s="414" t="s">
        <v>6157</v>
      </c>
      <c r="E337" s="414"/>
    </row>
    <row r="338" spans="1:5">
      <c r="A338" s="244" t="s">
        <v>6163</v>
      </c>
      <c r="B338" s="244" t="s">
        <v>5654</v>
      </c>
      <c r="C338" s="414" t="s">
        <v>486</v>
      </c>
      <c r="D338" s="414" t="s">
        <v>6157</v>
      </c>
      <c r="E338" s="414"/>
    </row>
    <row r="339" spans="1:5">
      <c r="A339" s="244" t="s">
        <v>6163</v>
      </c>
      <c r="B339" s="244" t="s">
        <v>5654</v>
      </c>
      <c r="C339" s="414" t="s">
        <v>6286</v>
      </c>
      <c r="D339" s="414" t="s">
        <v>6157</v>
      </c>
      <c r="E339" s="414"/>
    </row>
    <row r="340" spans="1:5">
      <c r="A340" s="244" t="s">
        <v>6163</v>
      </c>
      <c r="B340" s="244" t="s">
        <v>5654</v>
      </c>
      <c r="C340" s="414" t="s">
        <v>488</v>
      </c>
      <c r="D340" s="414" t="s">
        <v>6157</v>
      </c>
      <c r="E340" s="414"/>
    </row>
    <row r="341" spans="1:5">
      <c r="A341" s="244" t="s">
        <v>6163</v>
      </c>
      <c r="B341" s="244" t="s">
        <v>5654</v>
      </c>
      <c r="C341" s="414" t="s">
        <v>6287</v>
      </c>
      <c r="D341" s="414" t="s">
        <v>6157</v>
      </c>
      <c r="E341" s="414"/>
    </row>
    <row r="342" spans="1:5">
      <c r="A342" s="244" t="s">
        <v>6163</v>
      </c>
      <c r="B342" s="244" t="s">
        <v>5654</v>
      </c>
      <c r="C342" s="414" t="s">
        <v>490</v>
      </c>
      <c r="D342" s="414" t="s">
        <v>6157</v>
      </c>
      <c r="E342" s="414"/>
    </row>
    <row r="343" spans="1:5">
      <c r="A343" s="244" t="s">
        <v>6163</v>
      </c>
      <c r="B343" s="244" t="s">
        <v>5654</v>
      </c>
      <c r="C343" s="414" t="s">
        <v>491</v>
      </c>
      <c r="D343" s="414" t="s">
        <v>6157</v>
      </c>
      <c r="E343" s="414"/>
    </row>
    <row r="344" spans="1:5">
      <c r="A344" s="244" t="s">
        <v>6163</v>
      </c>
      <c r="B344" s="244" t="s">
        <v>5654</v>
      </c>
      <c r="C344" s="414" t="s">
        <v>6288</v>
      </c>
      <c r="D344" s="414" t="s">
        <v>6157</v>
      </c>
      <c r="E344" s="414"/>
    </row>
    <row r="345" spans="1:5">
      <c r="A345" s="244" t="s">
        <v>6163</v>
      </c>
      <c r="B345" s="244" t="s">
        <v>5654</v>
      </c>
      <c r="C345" s="414" t="s">
        <v>6289</v>
      </c>
      <c r="D345" s="414" t="s">
        <v>6157</v>
      </c>
      <c r="E345" s="414"/>
    </row>
    <row r="346" spans="1:5">
      <c r="A346" s="244" t="s">
        <v>6163</v>
      </c>
      <c r="B346" s="244" t="s">
        <v>5654</v>
      </c>
      <c r="C346" s="414" t="s">
        <v>6290</v>
      </c>
      <c r="D346" s="414" t="s">
        <v>6157</v>
      </c>
      <c r="E346" s="414"/>
    </row>
    <row r="347" spans="1:5">
      <c r="A347" s="244" t="s">
        <v>6163</v>
      </c>
      <c r="B347" s="244" t="s">
        <v>5654</v>
      </c>
      <c r="C347" s="414" t="s">
        <v>6291</v>
      </c>
      <c r="D347" s="414" t="s">
        <v>6157</v>
      </c>
      <c r="E347" s="414"/>
    </row>
    <row r="348" spans="1:5">
      <c r="A348" s="244" t="s">
        <v>6163</v>
      </c>
      <c r="B348" s="244" t="s">
        <v>5654</v>
      </c>
      <c r="C348" s="414" t="s">
        <v>6292</v>
      </c>
      <c r="D348" s="414" t="s">
        <v>6157</v>
      </c>
      <c r="E348" s="414"/>
    </row>
    <row r="349" spans="1:5">
      <c r="A349" s="244" t="s">
        <v>6163</v>
      </c>
      <c r="B349" s="244" t="s">
        <v>5654</v>
      </c>
      <c r="C349" s="414" t="s">
        <v>497</v>
      </c>
      <c r="D349" s="414" t="s">
        <v>6157</v>
      </c>
      <c r="E349" s="414"/>
    </row>
    <row r="350" spans="1:5">
      <c r="A350" s="244" t="s">
        <v>6163</v>
      </c>
      <c r="B350" s="244" t="s">
        <v>5654</v>
      </c>
      <c r="C350" s="414" t="s">
        <v>498</v>
      </c>
      <c r="D350" s="414" t="s">
        <v>6157</v>
      </c>
      <c r="E350" s="414"/>
    </row>
    <row r="351" spans="1:5">
      <c r="A351" s="244" t="s">
        <v>6163</v>
      </c>
      <c r="B351" s="244" t="s">
        <v>5654</v>
      </c>
      <c r="C351" s="414" t="s">
        <v>6293</v>
      </c>
      <c r="D351" s="414" t="s">
        <v>6157</v>
      </c>
      <c r="E351" s="414"/>
    </row>
    <row r="352" spans="1:5">
      <c r="A352" s="244" t="s">
        <v>6163</v>
      </c>
      <c r="B352" s="244" t="s">
        <v>5654</v>
      </c>
      <c r="C352" s="414" t="s">
        <v>6294</v>
      </c>
      <c r="D352" s="414" t="s">
        <v>6157</v>
      </c>
      <c r="E352" s="414"/>
    </row>
    <row r="353" spans="1:5">
      <c r="A353" s="244" t="s">
        <v>6163</v>
      </c>
      <c r="B353" s="244" t="s">
        <v>5654</v>
      </c>
      <c r="C353" s="414" t="s">
        <v>501</v>
      </c>
      <c r="D353" s="414" t="s">
        <v>6157</v>
      </c>
      <c r="E353" s="414"/>
    </row>
    <row r="354" spans="1:5">
      <c r="A354" s="244" t="s">
        <v>6163</v>
      </c>
      <c r="B354" s="244" t="s">
        <v>5654</v>
      </c>
      <c r="C354" s="414" t="s">
        <v>6295</v>
      </c>
      <c r="D354" s="414" t="s">
        <v>6157</v>
      </c>
      <c r="E354" s="414"/>
    </row>
    <row r="355" spans="1:5">
      <c r="A355" s="244" t="s">
        <v>6163</v>
      </c>
      <c r="B355" s="244" t="s">
        <v>5654</v>
      </c>
      <c r="C355" s="414" t="s">
        <v>503</v>
      </c>
      <c r="D355" s="414" t="s">
        <v>6157</v>
      </c>
      <c r="E355" s="414"/>
    </row>
    <row r="356" spans="1:5">
      <c r="A356" s="244" t="s">
        <v>6163</v>
      </c>
      <c r="B356" s="244" t="s">
        <v>5654</v>
      </c>
      <c r="C356" s="414" t="s">
        <v>504</v>
      </c>
      <c r="D356" s="414" t="s">
        <v>6157</v>
      </c>
      <c r="E356" s="414"/>
    </row>
    <row r="357" spans="1:5">
      <c r="A357" s="244" t="s">
        <v>6163</v>
      </c>
      <c r="B357" s="244" t="s">
        <v>5654</v>
      </c>
      <c r="C357" s="414" t="s">
        <v>6296</v>
      </c>
      <c r="D357" s="414" t="s">
        <v>6157</v>
      </c>
      <c r="E357" s="414"/>
    </row>
    <row r="358" spans="1:5">
      <c r="A358" s="244" t="s">
        <v>6163</v>
      </c>
      <c r="B358" s="244" t="s">
        <v>5654</v>
      </c>
      <c r="C358" s="414" t="s">
        <v>6297</v>
      </c>
      <c r="D358" s="414" t="s">
        <v>6157</v>
      </c>
      <c r="E358" s="414"/>
    </row>
    <row r="359" spans="1:5">
      <c r="A359" s="244" t="s">
        <v>6163</v>
      </c>
      <c r="B359" s="244" t="s">
        <v>5654</v>
      </c>
      <c r="C359" s="414" t="s">
        <v>6298</v>
      </c>
      <c r="D359" s="414" t="s">
        <v>6157</v>
      </c>
      <c r="E359" s="414"/>
    </row>
    <row r="360" spans="1:5">
      <c r="A360" s="244" t="s">
        <v>6163</v>
      </c>
      <c r="B360" s="244" t="s">
        <v>5654</v>
      </c>
      <c r="C360" s="414" t="s">
        <v>6299</v>
      </c>
      <c r="D360" s="414" t="s">
        <v>6157</v>
      </c>
      <c r="E360" s="414"/>
    </row>
    <row r="361" spans="1:5">
      <c r="A361" s="244" t="s">
        <v>6163</v>
      </c>
      <c r="B361" s="244" t="s">
        <v>5654</v>
      </c>
      <c r="C361" s="414" t="s">
        <v>6300</v>
      </c>
      <c r="D361" s="414" t="s">
        <v>6157</v>
      </c>
      <c r="E361" s="414"/>
    </row>
    <row r="362" spans="1:5">
      <c r="A362" s="244" t="s">
        <v>6163</v>
      </c>
      <c r="B362" s="244" t="s">
        <v>5654</v>
      </c>
      <c r="C362" s="414" t="s">
        <v>6301</v>
      </c>
      <c r="D362" s="414" t="s">
        <v>6157</v>
      </c>
      <c r="E362" s="414"/>
    </row>
    <row r="363" spans="1:5">
      <c r="A363" s="244" t="s">
        <v>6163</v>
      </c>
      <c r="B363" s="244" t="s">
        <v>5654</v>
      </c>
      <c r="C363" s="414" t="s">
        <v>6302</v>
      </c>
      <c r="D363" s="414" t="s">
        <v>6157</v>
      </c>
      <c r="E363" s="414"/>
    </row>
    <row r="364" spans="1:5">
      <c r="A364" s="244" t="s">
        <v>6163</v>
      </c>
      <c r="B364" s="244" t="s">
        <v>5654</v>
      </c>
      <c r="C364" s="414" t="s">
        <v>6303</v>
      </c>
      <c r="D364" s="414" t="s">
        <v>6157</v>
      </c>
      <c r="E364" s="414"/>
    </row>
    <row r="365" spans="1:5">
      <c r="A365" s="244" t="s">
        <v>6163</v>
      </c>
      <c r="B365" s="244" t="s">
        <v>5654</v>
      </c>
      <c r="C365" s="414" t="s">
        <v>6304</v>
      </c>
      <c r="D365" s="414" t="s">
        <v>6157</v>
      </c>
      <c r="E365" s="414"/>
    </row>
    <row r="366" spans="1:5">
      <c r="A366" s="244" t="s">
        <v>6163</v>
      </c>
      <c r="B366" s="244" t="s">
        <v>5654</v>
      </c>
      <c r="C366" s="414" t="s">
        <v>6305</v>
      </c>
      <c r="D366" s="414" t="s">
        <v>6157</v>
      </c>
      <c r="E366" s="414"/>
    </row>
    <row r="367" spans="1:5">
      <c r="A367" s="244" t="s">
        <v>6163</v>
      </c>
      <c r="B367" s="244" t="s">
        <v>5654</v>
      </c>
      <c r="C367" s="414" t="s">
        <v>6306</v>
      </c>
      <c r="D367" s="414" t="s">
        <v>6157</v>
      </c>
      <c r="E367" s="414"/>
    </row>
    <row r="368" spans="1:5">
      <c r="A368" s="244" t="s">
        <v>6163</v>
      </c>
      <c r="B368" s="244" t="s">
        <v>5654</v>
      </c>
      <c r="C368" s="414" t="s">
        <v>6307</v>
      </c>
      <c r="D368" s="414" t="s">
        <v>6157</v>
      </c>
      <c r="E368" s="414"/>
    </row>
    <row r="369" spans="1:5">
      <c r="A369" s="244" t="s">
        <v>6163</v>
      </c>
      <c r="B369" s="244" t="s">
        <v>5654</v>
      </c>
      <c r="C369" s="414" t="s">
        <v>6308</v>
      </c>
      <c r="D369" s="414" t="s">
        <v>6157</v>
      </c>
      <c r="E369" s="414"/>
    </row>
    <row r="370" spans="1:5">
      <c r="A370" s="244" t="s">
        <v>6163</v>
      </c>
      <c r="B370" s="244" t="s">
        <v>5654</v>
      </c>
      <c r="C370" s="414" t="s">
        <v>518</v>
      </c>
      <c r="D370" s="414" t="s">
        <v>6157</v>
      </c>
      <c r="E370" s="414"/>
    </row>
    <row r="371" spans="1:5">
      <c r="A371" s="244" t="s">
        <v>6163</v>
      </c>
      <c r="B371" s="244" t="s">
        <v>5654</v>
      </c>
      <c r="C371" s="414" t="s">
        <v>6158</v>
      </c>
      <c r="D371" s="414" t="s">
        <v>6159</v>
      </c>
      <c r="E371" s="414"/>
    </row>
    <row r="372" spans="1:5">
      <c r="A372" s="244" t="s">
        <v>6163</v>
      </c>
      <c r="B372" s="244" t="s">
        <v>5654</v>
      </c>
      <c r="C372" s="414"/>
      <c r="D372" s="414" t="s">
        <v>6160</v>
      </c>
      <c r="E372" s="414" t="s">
        <v>6160</v>
      </c>
    </row>
    <row r="373" spans="1:5">
      <c r="A373" s="244" t="s">
        <v>6163</v>
      </c>
      <c r="B373" s="244" t="s">
        <v>5654</v>
      </c>
      <c r="C373" s="414" t="s">
        <v>6161</v>
      </c>
      <c r="D373" s="414" t="s">
        <v>6160</v>
      </c>
      <c r="E373" s="414" t="s">
        <v>6160</v>
      </c>
    </row>
    <row r="374" spans="1:5">
      <c r="A374" s="244" t="s">
        <v>6163</v>
      </c>
      <c r="B374" s="244" t="s">
        <v>5654</v>
      </c>
      <c r="C374" s="414" t="s">
        <v>6162</v>
      </c>
      <c r="D374" s="414" t="s">
        <v>6155</v>
      </c>
      <c r="E374" s="414" t="s">
        <v>6156</v>
      </c>
    </row>
    <row r="375" spans="1:5">
      <c r="A375" s="244" t="s">
        <v>6163</v>
      </c>
      <c r="B375" s="244" t="s">
        <v>5654</v>
      </c>
      <c r="C375" s="414"/>
      <c r="D375" s="414" t="s">
        <v>6160</v>
      </c>
      <c r="E375" s="414" t="s">
        <v>6160</v>
      </c>
    </row>
    <row r="376" spans="1:5">
      <c r="A376" s="244" t="s">
        <v>6163</v>
      </c>
      <c r="B376" s="244" t="s">
        <v>5654</v>
      </c>
      <c r="C376" s="414" t="s">
        <v>6158</v>
      </c>
      <c r="D376" s="414" t="s">
        <v>6159</v>
      </c>
      <c r="E376" s="414"/>
    </row>
    <row r="377" spans="1:5">
      <c r="A377" s="244" t="s">
        <v>6163</v>
      </c>
      <c r="B377" s="244" t="s">
        <v>5659</v>
      </c>
      <c r="C377" s="414" t="s">
        <v>670</v>
      </c>
      <c r="D377" s="414" t="s">
        <v>6157</v>
      </c>
      <c r="E377" s="414"/>
    </row>
    <row r="378" spans="1:5">
      <c r="A378" s="244" t="s">
        <v>6163</v>
      </c>
      <c r="B378" s="244" t="s">
        <v>5659</v>
      </c>
      <c r="C378" s="414" t="s">
        <v>671</v>
      </c>
      <c r="D378" s="414" t="s">
        <v>6157</v>
      </c>
      <c r="E378" s="414"/>
    </row>
    <row r="379" spans="1:5">
      <c r="A379" s="244" t="s">
        <v>6163</v>
      </c>
      <c r="B379" s="244" t="s">
        <v>5659</v>
      </c>
      <c r="C379" s="414" t="s">
        <v>672</v>
      </c>
      <c r="D379" s="414" t="s">
        <v>6157</v>
      </c>
      <c r="E379" s="414"/>
    </row>
    <row r="380" spans="1:5">
      <c r="A380" s="244" t="s">
        <v>6163</v>
      </c>
      <c r="B380" s="244" t="s">
        <v>5659</v>
      </c>
      <c r="C380" s="414" t="s">
        <v>673</v>
      </c>
      <c r="D380" s="414" t="s">
        <v>6157</v>
      </c>
      <c r="E380" s="414"/>
    </row>
    <row r="381" spans="1:5">
      <c r="A381" s="244" t="s">
        <v>6163</v>
      </c>
      <c r="B381" s="244" t="s">
        <v>5659</v>
      </c>
      <c r="C381" s="414" t="s">
        <v>6158</v>
      </c>
      <c r="D381" s="414" t="s">
        <v>6159</v>
      </c>
      <c r="E381" s="414"/>
    </row>
    <row r="382" spans="1:5">
      <c r="A382" s="244" t="s">
        <v>6163</v>
      </c>
      <c r="B382" s="244" t="s">
        <v>5659</v>
      </c>
      <c r="C382" s="414"/>
      <c r="D382" s="414" t="s">
        <v>6160</v>
      </c>
      <c r="E382" s="414" t="s">
        <v>6160</v>
      </c>
    </row>
    <row r="383" spans="1:5">
      <c r="A383" s="244" t="s">
        <v>6163</v>
      </c>
      <c r="B383" s="244" t="s">
        <v>5659</v>
      </c>
      <c r="C383" s="414" t="s">
        <v>6161</v>
      </c>
      <c r="D383" s="414" t="s">
        <v>6160</v>
      </c>
      <c r="E383" s="414" t="s">
        <v>6160</v>
      </c>
    </row>
    <row r="384" spans="1:5">
      <c r="A384" s="244" t="s">
        <v>6163</v>
      </c>
      <c r="B384" s="244" t="s">
        <v>5659</v>
      </c>
      <c r="C384" s="414" t="s">
        <v>6162</v>
      </c>
      <c r="D384" s="414" t="s">
        <v>6155</v>
      </c>
      <c r="E384" s="414" t="s">
        <v>6156</v>
      </c>
    </row>
    <row r="385" spans="1:5">
      <c r="A385" s="244" t="s">
        <v>6163</v>
      </c>
      <c r="B385" s="244" t="s">
        <v>5659</v>
      </c>
      <c r="C385" s="414"/>
      <c r="D385" s="414" t="s">
        <v>6160</v>
      </c>
      <c r="E385" s="414" t="s">
        <v>6160</v>
      </c>
    </row>
    <row r="386" spans="1:5">
      <c r="A386" s="244" t="s">
        <v>6163</v>
      </c>
      <c r="B386" s="244" t="s">
        <v>5659</v>
      </c>
      <c r="C386" s="414" t="s">
        <v>6158</v>
      </c>
      <c r="D386" s="414" t="s">
        <v>6159</v>
      </c>
      <c r="E386" s="414"/>
    </row>
    <row r="387" spans="1:5">
      <c r="A387" s="244" t="s">
        <v>6163</v>
      </c>
      <c r="B387" s="244" t="s">
        <v>5665</v>
      </c>
      <c r="C387" s="414" t="s">
        <v>712</v>
      </c>
      <c r="D387" s="414" t="s">
        <v>6157</v>
      </c>
      <c r="E387" s="414"/>
    </row>
    <row r="388" spans="1:5">
      <c r="A388" s="244" t="s">
        <v>6163</v>
      </c>
      <c r="B388" s="244" t="s">
        <v>5665</v>
      </c>
      <c r="C388" s="414" t="s">
        <v>203</v>
      </c>
      <c r="D388" s="414" t="s">
        <v>6157</v>
      </c>
      <c r="E388" s="414"/>
    </row>
    <row r="389" spans="1:5">
      <c r="A389" s="244" t="s">
        <v>6163</v>
      </c>
      <c r="B389" s="244" t="s">
        <v>5665</v>
      </c>
      <c r="C389" s="414" t="s">
        <v>713</v>
      </c>
      <c r="D389" s="414" t="s">
        <v>6157</v>
      </c>
      <c r="E389" s="414"/>
    </row>
    <row r="390" spans="1:5">
      <c r="A390" s="244" t="s">
        <v>6163</v>
      </c>
      <c r="B390" s="244" t="s">
        <v>5665</v>
      </c>
      <c r="C390" s="414" t="s">
        <v>714</v>
      </c>
      <c r="D390" s="414" t="s">
        <v>6157</v>
      </c>
      <c r="E390" s="414"/>
    </row>
    <row r="391" spans="1:5">
      <c r="A391" s="244" t="s">
        <v>6163</v>
      </c>
      <c r="B391" s="244" t="s">
        <v>5665</v>
      </c>
      <c r="C391" s="414" t="s">
        <v>70</v>
      </c>
      <c r="D391" s="414" t="s">
        <v>6157</v>
      </c>
      <c r="E391" s="414"/>
    </row>
    <row r="392" spans="1:5">
      <c r="A392" s="244" t="s">
        <v>6163</v>
      </c>
      <c r="B392" s="244" t="s">
        <v>5665</v>
      </c>
      <c r="C392" s="414" t="s">
        <v>71</v>
      </c>
      <c r="D392" s="414" t="s">
        <v>6157</v>
      </c>
      <c r="E392" s="414"/>
    </row>
    <row r="393" spans="1:5">
      <c r="A393" s="244" t="s">
        <v>6163</v>
      </c>
      <c r="B393" s="244" t="s">
        <v>5665</v>
      </c>
      <c r="C393" s="414" t="s">
        <v>715</v>
      </c>
      <c r="D393" s="414" t="s">
        <v>6157</v>
      </c>
      <c r="E393" s="414"/>
    </row>
    <row r="394" spans="1:5">
      <c r="A394" s="244" t="s">
        <v>6163</v>
      </c>
      <c r="B394" s="244" t="s">
        <v>5665</v>
      </c>
      <c r="C394" s="414" t="s">
        <v>716</v>
      </c>
      <c r="D394" s="414" t="s">
        <v>6157</v>
      </c>
      <c r="E394" s="414"/>
    </row>
    <row r="395" spans="1:5">
      <c r="A395" s="244" t="s">
        <v>6163</v>
      </c>
      <c r="B395" s="244" t="s">
        <v>5665</v>
      </c>
      <c r="C395" s="414" t="s">
        <v>6158</v>
      </c>
      <c r="D395" s="414" t="s">
        <v>6159</v>
      </c>
      <c r="E395" s="414"/>
    </row>
    <row r="396" spans="1:5">
      <c r="A396" s="244" t="s">
        <v>6163</v>
      </c>
      <c r="B396" s="244" t="s">
        <v>5665</v>
      </c>
      <c r="C396" s="414"/>
      <c r="D396" s="414" t="s">
        <v>6160</v>
      </c>
      <c r="E396" s="414" t="s">
        <v>6160</v>
      </c>
    </row>
    <row r="397" spans="1:5">
      <c r="A397" s="244" t="s">
        <v>6163</v>
      </c>
      <c r="B397" s="244" t="s">
        <v>5665</v>
      </c>
      <c r="C397" s="414" t="s">
        <v>6161</v>
      </c>
      <c r="D397" s="414" t="s">
        <v>6160</v>
      </c>
      <c r="E397" s="414" t="s">
        <v>6160</v>
      </c>
    </row>
    <row r="398" spans="1:5">
      <c r="A398" s="244" t="s">
        <v>6163</v>
      </c>
      <c r="B398" s="244" t="s">
        <v>5665</v>
      </c>
      <c r="C398" s="414" t="s">
        <v>6162</v>
      </c>
      <c r="D398" s="414" t="s">
        <v>6155</v>
      </c>
      <c r="E398" s="414" t="s">
        <v>6156</v>
      </c>
    </row>
    <row r="399" spans="1:5">
      <c r="A399" s="244" t="s">
        <v>6163</v>
      </c>
      <c r="B399" s="244" t="s">
        <v>5665</v>
      </c>
      <c r="C399" s="414"/>
      <c r="D399" s="414" t="s">
        <v>6160</v>
      </c>
      <c r="E399" s="414" t="s">
        <v>6160</v>
      </c>
    </row>
    <row r="400" spans="1:5">
      <c r="A400" s="244" t="s">
        <v>6163</v>
      </c>
      <c r="B400" s="244" t="s">
        <v>5665</v>
      </c>
      <c r="C400" s="414" t="s">
        <v>6158</v>
      </c>
      <c r="D400" s="414" t="s">
        <v>6159</v>
      </c>
      <c r="E400" s="414"/>
    </row>
    <row r="401" spans="1:5">
      <c r="A401" s="244" t="s">
        <v>6163</v>
      </c>
      <c r="B401" s="244" t="s">
        <v>5671</v>
      </c>
      <c r="C401" s="414" t="s">
        <v>712</v>
      </c>
      <c r="D401" s="414" t="s">
        <v>6157</v>
      </c>
      <c r="E401" s="414"/>
    </row>
    <row r="402" spans="1:5">
      <c r="A402" s="244" t="s">
        <v>6163</v>
      </c>
      <c r="B402" s="244" t="s">
        <v>5671</v>
      </c>
      <c r="C402" s="414" t="s">
        <v>723</v>
      </c>
      <c r="D402" s="414" t="s">
        <v>6157</v>
      </c>
      <c r="E402" s="414"/>
    </row>
    <row r="403" spans="1:5">
      <c r="A403" s="244" t="s">
        <v>6163</v>
      </c>
      <c r="B403" s="244" t="s">
        <v>5671</v>
      </c>
      <c r="C403" s="414" t="s">
        <v>724</v>
      </c>
      <c r="D403" s="414" t="s">
        <v>6157</v>
      </c>
      <c r="E403" s="414"/>
    </row>
    <row r="404" spans="1:5">
      <c r="A404" s="244" t="s">
        <v>6163</v>
      </c>
      <c r="B404" s="244" t="s">
        <v>5671</v>
      </c>
      <c r="C404" s="414" t="s">
        <v>6158</v>
      </c>
      <c r="D404" s="414" t="s">
        <v>6159</v>
      </c>
      <c r="E404" s="414"/>
    </row>
    <row r="405" spans="1:5">
      <c r="A405" s="244" t="s">
        <v>6163</v>
      </c>
      <c r="B405" s="244" t="s">
        <v>5671</v>
      </c>
      <c r="C405" s="414"/>
      <c r="D405" s="414" t="s">
        <v>6160</v>
      </c>
      <c r="E405" s="414" t="s">
        <v>6160</v>
      </c>
    </row>
    <row r="406" spans="1:5">
      <c r="A406" s="244" t="s">
        <v>6163</v>
      </c>
      <c r="B406" s="244" t="s">
        <v>5671</v>
      </c>
      <c r="C406" s="414" t="s">
        <v>6161</v>
      </c>
      <c r="D406" s="414" t="s">
        <v>6160</v>
      </c>
      <c r="E406" s="414" t="s">
        <v>6160</v>
      </c>
    </row>
    <row r="407" spans="1:5">
      <c r="A407" s="244" t="s">
        <v>6163</v>
      </c>
      <c r="B407" s="244" t="s">
        <v>5671</v>
      </c>
      <c r="C407" s="414" t="s">
        <v>6162</v>
      </c>
      <c r="D407" s="414" t="s">
        <v>6155</v>
      </c>
      <c r="E407" s="414" t="s">
        <v>6156</v>
      </c>
    </row>
    <row r="408" spans="1:5">
      <c r="A408" s="244" t="s">
        <v>6163</v>
      </c>
      <c r="B408" s="244" t="s">
        <v>5671</v>
      </c>
      <c r="C408" s="414"/>
      <c r="D408" s="414" t="s">
        <v>6160</v>
      </c>
      <c r="E408" s="414" t="s">
        <v>6160</v>
      </c>
    </row>
    <row r="409" spans="1:5">
      <c r="A409" s="244" t="s">
        <v>6163</v>
      </c>
      <c r="B409" s="244" t="s">
        <v>5671</v>
      </c>
      <c r="C409" s="414" t="s">
        <v>6158</v>
      </c>
      <c r="D409" s="414" t="s">
        <v>6159</v>
      </c>
      <c r="E409" s="414"/>
    </row>
    <row r="410" spans="1:5">
      <c r="A410" s="244" t="s">
        <v>6163</v>
      </c>
      <c r="B410" s="244" t="s">
        <v>6309</v>
      </c>
      <c r="C410" s="414" t="s">
        <v>712</v>
      </c>
      <c r="D410" s="414" t="s">
        <v>6157</v>
      </c>
      <c r="E410" s="414"/>
    </row>
    <row r="411" spans="1:5">
      <c r="A411" s="244" t="s">
        <v>6163</v>
      </c>
      <c r="B411" s="244" t="s">
        <v>6309</v>
      </c>
      <c r="C411" s="414" t="s">
        <v>851</v>
      </c>
      <c r="D411" s="414" t="s">
        <v>6157</v>
      </c>
      <c r="E411" s="414"/>
    </row>
    <row r="412" spans="1:5">
      <c r="A412" s="244" t="s">
        <v>6163</v>
      </c>
      <c r="B412" s="244" t="s">
        <v>6309</v>
      </c>
      <c r="C412" s="414" t="s">
        <v>852</v>
      </c>
      <c r="D412" s="414" t="s">
        <v>6157</v>
      </c>
      <c r="E412" s="414"/>
    </row>
    <row r="413" spans="1:5">
      <c r="A413" s="244" t="s">
        <v>6163</v>
      </c>
      <c r="B413" s="244" t="s">
        <v>6309</v>
      </c>
      <c r="C413" s="414" t="s">
        <v>853</v>
      </c>
      <c r="D413" s="414" t="s">
        <v>6157</v>
      </c>
      <c r="E413" s="414"/>
    </row>
    <row r="414" spans="1:5">
      <c r="A414" s="244" t="s">
        <v>6163</v>
      </c>
      <c r="B414" s="244" t="s">
        <v>6309</v>
      </c>
      <c r="C414" s="414" t="s">
        <v>854</v>
      </c>
      <c r="D414" s="414" t="s">
        <v>6157</v>
      </c>
      <c r="E414" s="414"/>
    </row>
    <row r="415" spans="1:5">
      <c r="A415" s="244" t="s">
        <v>6163</v>
      </c>
      <c r="B415" s="244" t="s">
        <v>6309</v>
      </c>
      <c r="C415" s="414" t="s">
        <v>723</v>
      </c>
      <c r="D415" s="414" t="s">
        <v>6157</v>
      </c>
      <c r="E415" s="414"/>
    </row>
    <row r="416" spans="1:5">
      <c r="A416" s="244" t="s">
        <v>6163</v>
      </c>
      <c r="B416" s="244" t="s">
        <v>6309</v>
      </c>
      <c r="C416" s="414" t="s">
        <v>855</v>
      </c>
      <c r="D416" s="414" t="s">
        <v>6157</v>
      </c>
      <c r="E416" s="414"/>
    </row>
    <row r="417" spans="1:5">
      <c r="A417" s="244" t="s">
        <v>6163</v>
      </c>
      <c r="B417" s="244" t="s">
        <v>6309</v>
      </c>
      <c r="C417" s="414" t="s">
        <v>856</v>
      </c>
      <c r="D417" s="414" t="s">
        <v>6157</v>
      </c>
      <c r="E417" s="414"/>
    </row>
    <row r="418" spans="1:5">
      <c r="A418" s="244" t="s">
        <v>6163</v>
      </c>
      <c r="B418" s="244" t="s">
        <v>6309</v>
      </c>
      <c r="C418" s="414" t="s">
        <v>857</v>
      </c>
      <c r="D418" s="414" t="s">
        <v>6157</v>
      </c>
      <c r="E418" s="414"/>
    </row>
    <row r="419" spans="1:5">
      <c r="A419" s="244" t="s">
        <v>6163</v>
      </c>
      <c r="B419" s="244" t="s">
        <v>6309</v>
      </c>
      <c r="C419" s="414" t="s">
        <v>858</v>
      </c>
      <c r="D419" s="414" t="s">
        <v>6157</v>
      </c>
      <c r="E419" s="414"/>
    </row>
    <row r="420" spans="1:5">
      <c r="A420" s="244" t="s">
        <v>6163</v>
      </c>
      <c r="B420" s="244" t="s">
        <v>6309</v>
      </c>
      <c r="C420" s="414" t="s">
        <v>859</v>
      </c>
      <c r="D420" s="414" t="s">
        <v>6157</v>
      </c>
      <c r="E420" s="414"/>
    </row>
    <row r="421" spans="1:5">
      <c r="A421" s="244" t="s">
        <v>6163</v>
      </c>
      <c r="B421" s="244" t="s">
        <v>6309</v>
      </c>
      <c r="C421" s="414" t="s">
        <v>860</v>
      </c>
      <c r="D421" s="414" t="s">
        <v>6157</v>
      </c>
      <c r="E421" s="414"/>
    </row>
    <row r="422" spans="1:5">
      <c r="A422" s="244" t="s">
        <v>6163</v>
      </c>
      <c r="B422" s="244" t="s">
        <v>6309</v>
      </c>
      <c r="C422" s="414" t="s">
        <v>861</v>
      </c>
      <c r="D422" s="414" t="s">
        <v>6157</v>
      </c>
      <c r="E422" s="414"/>
    </row>
    <row r="423" spans="1:5">
      <c r="A423" s="244" t="s">
        <v>6163</v>
      </c>
      <c r="B423" s="244" t="s">
        <v>6309</v>
      </c>
      <c r="C423" s="414" t="s">
        <v>862</v>
      </c>
      <c r="D423" s="414" t="s">
        <v>6157</v>
      </c>
      <c r="E423" s="414"/>
    </row>
    <row r="424" spans="1:5">
      <c r="A424" s="244" t="s">
        <v>6163</v>
      </c>
      <c r="B424" s="244" t="s">
        <v>6309</v>
      </c>
      <c r="C424" s="414" t="s">
        <v>863</v>
      </c>
      <c r="D424" s="414" t="s">
        <v>6157</v>
      </c>
      <c r="E424" s="414"/>
    </row>
    <row r="425" spans="1:5">
      <c r="A425" s="244" t="s">
        <v>6163</v>
      </c>
      <c r="B425" s="244" t="s">
        <v>6309</v>
      </c>
      <c r="C425" s="414" t="s">
        <v>864</v>
      </c>
      <c r="D425" s="414" t="s">
        <v>6157</v>
      </c>
      <c r="E425" s="414"/>
    </row>
    <row r="426" spans="1:5">
      <c r="A426" s="244" t="s">
        <v>6163</v>
      </c>
      <c r="B426" s="244" t="s">
        <v>6309</v>
      </c>
      <c r="C426" s="414" t="s">
        <v>865</v>
      </c>
      <c r="D426" s="414" t="s">
        <v>6157</v>
      </c>
      <c r="E426" s="414"/>
    </row>
    <row r="427" spans="1:5">
      <c r="A427" s="244" t="s">
        <v>6163</v>
      </c>
      <c r="B427" s="244" t="s">
        <v>6309</v>
      </c>
      <c r="C427" s="414" t="s">
        <v>866</v>
      </c>
      <c r="D427" s="414" t="s">
        <v>6157</v>
      </c>
      <c r="E427" s="414"/>
    </row>
    <row r="428" spans="1:5">
      <c r="A428" s="244" t="s">
        <v>6163</v>
      </c>
      <c r="B428" s="244" t="s">
        <v>6309</v>
      </c>
      <c r="C428" s="414" t="s">
        <v>867</v>
      </c>
      <c r="D428" s="414" t="s">
        <v>6157</v>
      </c>
      <c r="E428" s="414"/>
    </row>
    <row r="429" spans="1:5">
      <c r="A429" s="244" t="s">
        <v>6163</v>
      </c>
      <c r="B429" s="244" t="s">
        <v>6309</v>
      </c>
      <c r="C429" s="414" t="s">
        <v>868</v>
      </c>
      <c r="D429" s="414" t="s">
        <v>6157</v>
      </c>
      <c r="E429" s="414"/>
    </row>
    <row r="430" spans="1:5">
      <c r="A430" s="244" t="s">
        <v>6163</v>
      </c>
      <c r="B430" s="244" t="s">
        <v>6309</v>
      </c>
      <c r="C430" s="414" t="s">
        <v>869</v>
      </c>
      <c r="D430" s="414" t="s">
        <v>6157</v>
      </c>
      <c r="E430" s="414"/>
    </row>
    <row r="431" spans="1:5">
      <c r="A431" s="244" t="s">
        <v>6163</v>
      </c>
      <c r="B431" s="244" t="s">
        <v>6309</v>
      </c>
      <c r="C431" s="414" t="s">
        <v>870</v>
      </c>
      <c r="D431" s="414" t="s">
        <v>6157</v>
      </c>
      <c r="E431" s="414"/>
    </row>
    <row r="432" spans="1:5">
      <c r="A432" s="244" t="s">
        <v>6163</v>
      </c>
      <c r="B432" s="244" t="s">
        <v>6309</v>
      </c>
      <c r="C432" s="414" t="s">
        <v>871</v>
      </c>
      <c r="D432" s="414" t="s">
        <v>6157</v>
      </c>
      <c r="E432" s="414"/>
    </row>
    <row r="433" spans="1:5">
      <c r="A433" s="244" t="s">
        <v>6163</v>
      </c>
      <c r="B433" s="244" t="s">
        <v>6309</v>
      </c>
      <c r="C433" s="414" t="s">
        <v>872</v>
      </c>
      <c r="D433" s="414" t="s">
        <v>6157</v>
      </c>
      <c r="E433" s="414"/>
    </row>
    <row r="434" spans="1:5">
      <c r="A434" s="244" t="s">
        <v>6163</v>
      </c>
      <c r="B434" s="244" t="s">
        <v>6309</v>
      </c>
      <c r="C434" s="414" t="s">
        <v>873</v>
      </c>
      <c r="D434" s="414" t="s">
        <v>6157</v>
      </c>
      <c r="E434" s="414"/>
    </row>
    <row r="435" spans="1:5">
      <c r="A435" s="244" t="s">
        <v>6163</v>
      </c>
      <c r="B435" s="244" t="s">
        <v>6309</v>
      </c>
      <c r="C435" s="414" t="s">
        <v>874</v>
      </c>
      <c r="D435" s="414" t="s">
        <v>6157</v>
      </c>
      <c r="E435" s="414"/>
    </row>
    <row r="436" spans="1:5">
      <c r="A436" s="244" t="s">
        <v>6163</v>
      </c>
      <c r="B436" s="244" t="s">
        <v>6309</v>
      </c>
      <c r="C436" s="414" t="s">
        <v>875</v>
      </c>
      <c r="D436" s="414" t="s">
        <v>6157</v>
      </c>
      <c r="E436" s="414"/>
    </row>
    <row r="437" spans="1:5">
      <c r="A437" s="244" t="s">
        <v>6163</v>
      </c>
      <c r="B437" s="244" t="s">
        <v>6309</v>
      </c>
      <c r="C437" s="414" t="s">
        <v>876</v>
      </c>
      <c r="D437" s="414" t="s">
        <v>6157</v>
      </c>
      <c r="E437" s="414"/>
    </row>
    <row r="438" spans="1:5">
      <c r="A438" s="244" t="s">
        <v>6163</v>
      </c>
      <c r="B438" s="244" t="s">
        <v>6309</v>
      </c>
      <c r="C438" s="414" t="s">
        <v>877</v>
      </c>
      <c r="D438" s="414" t="s">
        <v>6157</v>
      </c>
      <c r="E438" s="414"/>
    </row>
    <row r="439" spans="1:5">
      <c r="A439" s="244" t="s">
        <v>6163</v>
      </c>
      <c r="B439" s="244" t="s">
        <v>6309</v>
      </c>
      <c r="C439" s="414" t="s">
        <v>878</v>
      </c>
      <c r="D439" s="414" t="s">
        <v>6157</v>
      </c>
      <c r="E439" s="414"/>
    </row>
    <row r="440" spans="1:5">
      <c r="A440" s="244" t="s">
        <v>6163</v>
      </c>
      <c r="B440" s="244" t="s">
        <v>6309</v>
      </c>
      <c r="C440" s="414" t="s">
        <v>879</v>
      </c>
      <c r="D440" s="414" t="s">
        <v>6157</v>
      </c>
      <c r="E440" s="414"/>
    </row>
    <row r="441" spans="1:5">
      <c r="A441" s="244" t="s">
        <v>6163</v>
      </c>
      <c r="B441" s="244" t="s">
        <v>6309</v>
      </c>
      <c r="C441" s="414" t="s">
        <v>880</v>
      </c>
      <c r="D441" s="414" t="s">
        <v>6157</v>
      </c>
      <c r="E441" s="414"/>
    </row>
    <row r="442" spans="1:5">
      <c r="A442" s="244" t="s">
        <v>6163</v>
      </c>
      <c r="B442" s="244" t="s">
        <v>6309</v>
      </c>
      <c r="C442" s="414" t="s">
        <v>881</v>
      </c>
      <c r="D442" s="414" t="s">
        <v>6157</v>
      </c>
      <c r="E442" s="414"/>
    </row>
    <row r="443" spans="1:5">
      <c r="A443" s="244" t="s">
        <v>6163</v>
      </c>
      <c r="B443" s="244" t="s">
        <v>6309</v>
      </c>
      <c r="C443" s="414" t="s">
        <v>6158</v>
      </c>
      <c r="D443" s="414" t="s">
        <v>6159</v>
      </c>
      <c r="E443" s="414"/>
    </row>
    <row r="444" spans="1:5">
      <c r="A444" s="244" t="s">
        <v>6163</v>
      </c>
      <c r="B444" s="244" t="s">
        <v>6309</v>
      </c>
      <c r="C444" s="414"/>
      <c r="D444" s="414" t="s">
        <v>6160</v>
      </c>
      <c r="E444" s="414" t="s">
        <v>6160</v>
      </c>
    </row>
    <row r="445" spans="1:5">
      <c r="A445" s="244" t="s">
        <v>6163</v>
      </c>
      <c r="B445" s="244" t="s">
        <v>6309</v>
      </c>
      <c r="C445" s="414" t="s">
        <v>6161</v>
      </c>
      <c r="D445" s="414" t="s">
        <v>6160</v>
      </c>
      <c r="E445" s="414" t="s">
        <v>6160</v>
      </c>
    </row>
    <row r="446" spans="1:5">
      <c r="A446" s="244" t="s">
        <v>6163</v>
      </c>
      <c r="B446" s="244" t="s">
        <v>6309</v>
      </c>
      <c r="C446" s="414" t="s">
        <v>6162</v>
      </c>
      <c r="D446" s="414" t="s">
        <v>6155</v>
      </c>
      <c r="E446" s="414" t="s">
        <v>6156</v>
      </c>
    </row>
    <row r="447" spans="1:5">
      <c r="A447" s="244" t="s">
        <v>6163</v>
      </c>
      <c r="B447" s="244" t="s">
        <v>6309</v>
      </c>
      <c r="C447" s="414"/>
      <c r="D447" s="414" t="s">
        <v>6160</v>
      </c>
      <c r="E447" s="414" t="s">
        <v>6160</v>
      </c>
    </row>
    <row r="448" spans="1:5">
      <c r="A448" s="244" t="s">
        <v>6163</v>
      </c>
      <c r="B448" s="244" t="s">
        <v>6309</v>
      </c>
      <c r="C448" s="414" t="s">
        <v>6158</v>
      </c>
      <c r="D448" s="414" t="s">
        <v>6159</v>
      </c>
      <c r="E448" s="414"/>
    </row>
    <row r="449" spans="1:5">
      <c r="A449" s="244" t="s">
        <v>6163</v>
      </c>
      <c r="B449" s="244" t="s">
        <v>5682</v>
      </c>
      <c r="C449" s="414" t="s">
        <v>712</v>
      </c>
      <c r="D449" s="414" t="s">
        <v>6157</v>
      </c>
      <c r="E449" s="414"/>
    </row>
    <row r="450" spans="1:5">
      <c r="A450" s="244" t="s">
        <v>6163</v>
      </c>
      <c r="B450" s="244" t="s">
        <v>5682</v>
      </c>
      <c r="C450" s="414" t="s">
        <v>913</v>
      </c>
      <c r="D450" s="414" t="s">
        <v>6157</v>
      </c>
      <c r="E450" s="414"/>
    </row>
    <row r="451" spans="1:5">
      <c r="A451" s="244" t="s">
        <v>6163</v>
      </c>
      <c r="B451" s="244" t="s">
        <v>5682</v>
      </c>
      <c r="C451" s="414" t="s">
        <v>914</v>
      </c>
      <c r="D451" s="414" t="s">
        <v>6157</v>
      </c>
      <c r="E451" s="414"/>
    </row>
    <row r="452" spans="1:5">
      <c r="A452" s="244" t="s">
        <v>6163</v>
      </c>
      <c r="B452" s="244" t="s">
        <v>5682</v>
      </c>
      <c r="C452" s="414" t="s">
        <v>853</v>
      </c>
      <c r="D452" s="414" t="s">
        <v>6157</v>
      </c>
      <c r="E452" s="414"/>
    </row>
    <row r="453" spans="1:5">
      <c r="A453" s="244" t="s">
        <v>6163</v>
      </c>
      <c r="B453" s="244" t="s">
        <v>5682</v>
      </c>
      <c r="C453" s="414" t="s">
        <v>915</v>
      </c>
      <c r="D453" s="414" t="s">
        <v>6157</v>
      </c>
      <c r="E453" s="414"/>
    </row>
    <row r="454" spans="1:5">
      <c r="A454" s="244" t="s">
        <v>6163</v>
      </c>
      <c r="B454" s="244" t="s">
        <v>5682</v>
      </c>
      <c r="C454" s="414" t="s">
        <v>854</v>
      </c>
      <c r="D454" s="414" t="s">
        <v>6157</v>
      </c>
      <c r="E454" s="414"/>
    </row>
    <row r="455" spans="1:5">
      <c r="A455" s="244" t="s">
        <v>6163</v>
      </c>
      <c r="B455" s="244" t="s">
        <v>5682</v>
      </c>
      <c r="C455" s="414" t="s">
        <v>916</v>
      </c>
      <c r="D455" s="414" t="s">
        <v>6157</v>
      </c>
      <c r="E455" s="414"/>
    </row>
    <row r="456" spans="1:5">
      <c r="A456" s="244" t="s">
        <v>6163</v>
      </c>
      <c r="B456" s="244" t="s">
        <v>5682</v>
      </c>
      <c r="C456" s="414" t="s">
        <v>917</v>
      </c>
      <c r="D456" s="414" t="s">
        <v>6157</v>
      </c>
      <c r="E456" s="414"/>
    </row>
    <row r="457" spans="1:5">
      <c r="A457" s="244" t="s">
        <v>6163</v>
      </c>
      <c r="B457" s="244" t="s">
        <v>5682</v>
      </c>
      <c r="C457" s="414" t="s">
        <v>918</v>
      </c>
      <c r="D457" s="414" t="s">
        <v>6157</v>
      </c>
      <c r="E457" s="414"/>
    </row>
    <row r="458" spans="1:5">
      <c r="A458" s="244" t="s">
        <v>6163</v>
      </c>
      <c r="B458" s="244" t="s">
        <v>5682</v>
      </c>
      <c r="C458" s="414" t="s">
        <v>919</v>
      </c>
      <c r="D458" s="414" t="s">
        <v>6157</v>
      </c>
      <c r="E458" s="414"/>
    </row>
    <row r="459" spans="1:5">
      <c r="A459" s="244" t="s">
        <v>6163</v>
      </c>
      <c r="B459" s="244" t="s">
        <v>5682</v>
      </c>
      <c r="C459" s="414" t="s">
        <v>920</v>
      </c>
      <c r="D459" s="414" t="s">
        <v>6157</v>
      </c>
      <c r="E459" s="414"/>
    </row>
    <row r="460" spans="1:5">
      <c r="A460" s="244" t="s">
        <v>6163</v>
      </c>
      <c r="B460" s="244" t="s">
        <v>5682</v>
      </c>
      <c r="C460" s="414" t="s">
        <v>921</v>
      </c>
      <c r="D460" s="414" t="s">
        <v>6310</v>
      </c>
      <c r="E460" s="414"/>
    </row>
    <row r="461" spans="1:5">
      <c r="A461" s="244" t="s">
        <v>6163</v>
      </c>
      <c r="B461" s="244" t="s">
        <v>5682</v>
      </c>
      <c r="C461" s="414" t="s">
        <v>922</v>
      </c>
      <c r="D461" s="414" t="s">
        <v>6310</v>
      </c>
      <c r="E461" s="414"/>
    </row>
    <row r="462" spans="1:5">
      <c r="A462" s="244" t="s">
        <v>6163</v>
      </c>
      <c r="B462" s="244" t="s">
        <v>5682</v>
      </c>
      <c r="C462" s="414" t="s">
        <v>923</v>
      </c>
      <c r="D462" s="414" t="s">
        <v>6157</v>
      </c>
      <c r="E462" s="414"/>
    </row>
    <row r="463" spans="1:5">
      <c r="A463" s="244" t="s">
        <v>6163</v>
      </c>
      <c r="B463" s="244" t="s">
        <v>5682</v>
      </c>
      <c r="C463" s="414" t="s">
        <v>924</v>
      </c>
      <c r="D463" s="414" t="s">
        <v>6310</v>
      </c>
      <c r="E463" s="414"/>
    </row>
    <row r="464" spans="1:5">
      <c r="A464" s="244" t="s">
        <v>6163</v>
      </c>
      <c r="B464" s="244" t="s">
        <v>5682</v>
      </c>
      <c r="C464" s="414" t="s">
        <v>6158</v>
      </c>
      <c r="D464" s="414" t="s">
        <v>6159</v>
      </c>
      <c r="E464" s="414"/>
    </row>
    <row r="465" spans="1:5">
      <c r="A465" s="244" t="s">
        <v>6163</v>
      </c>
      <c r="B465" s="244" t="s">
        <v>5682</v>
      </c>
      <c r="C465" s="414"/>
      <c r="D465" s="414" t="s">
        <v>6160</v>
      </c>
      <c r="E465" s="414" t="s">
        <v>6160</v>
      </c>
    </row>
    <row r="466" spans="1:5">
      <c r="A466" s="244" t="s">
        <v>6163</v>
      </c>
      <c r="B466" s="244" t="s">
        <v>5682</v>
      </c>
      <c r="C466" s="414" t="s">
        <v>6161</v>
      </c>
      <c r="D466" s="414" t="s">
        <v>6160</v>
      </c>
      <c r="E466" s="414" t="s">
        <v>6160</v>
      </c>
    </row>
    <row r="467" spans="1:5">
      <c r="A467" s="244" t="s">
        <v>6163</v>
      </c>
      <c r="B467" s="244" t="s">
        <v>5682</v>
      </c>
      <c r="C467" s="414" t="s">
        <v>6162</v>
      </c>
      <c r="D467" s="414" t="s">
        <v>6155</v>
      </c>
      <c r="E467" s="414" t="s">
        <v>6156</v>
      </c>
    </row>
    <row r="468" spans="1:5">
      <c r="A468" s="244" t="s">
        <v>6163</v>
      </c>
      <c r="B468" s="244" t="s">
        <v>5682</v>
      </c>
      <c r="C468" s="414"/>
      <c r="D468" s="414" t="s">
        <v>6160</v>
      </c>
      <c r="E468" s="414" t="s">
        <v>6160</v>
      </c>
    </row>
    <row r="469" spans="1:5">
      <c r="A469" s="244" t="s">
        <v>6163</v>
      </c>
      <c r="B469" s="244" t="s">
        <v>5682</v>
      </c>
      <c r="C469" s="414" t="s">
        <v>6158</v>
      </c>
      <c r="D469" s="414" t="s">
        <v>6159</v>
      </c>
      <c r="E469" s="414"/>
    </row>
    <row r="470" spans="1:5">
      <c r="A470" s="244" t="s">
        <v>6163</v>
      </c>
      <c r="B470" s="244" t="s">
        <v>5688</v>
      </c>
      <c r="C470" s="414" t="s">
        <v>712</v>
      </c>
      <c r="D470" s="414" t="s">
        <v>6157</v>
      </c>
      <c r="E470" s="414"/>
    </row>
    <row r="471" spans="1:5">
      <c r="A471" s="244" t="s">
        <v>6163</v>
      </c>
      <c r="B471" s="244" t="s">
        <v>5688</v>
      </c>
      <c r="C471" s="414" t="s">
        <v>938</v>
      </c>
      <c r="D471" s="414" t="s">
        <v>6157</v>
      </c>
      <c r="E471" s="414"/>
    </row>
    <row r="472" spans="1:5">
      <c r="A472" s="244" t="s">
        <v>6163</v>
      </c>
      <c r="B472" s="244" t="s">
        <v>5688</v>
      </c>
      <c r="C472" s="414" t="s">
        <v>939</v>
      </c>
      <c r="D472" s="414" t="s">
        <v>6157</v>
      </c>
      <c r="E472" s="414"/>
    </row>
    <row r="473" spans="1:5">
      <c r="A473" s="244" t="s">
        <v>6163</v>
      </c>
      <c r="B473" s="244" t="s">
        <v>5688</v>
      </c>
      <c r="C473" s="414" t="s">
        <v>940</v>
      </c>
      <c r="D473" s="414" t="s">
        <v>6157</v>
      </c>
      <c r="E473" s="414"/>
    </row>
    <row r="474" spans="1:5">
      <c r="A474" s="244" t="s">
        <v>6163</v>
      </c>
      <c r="B474" s="244" t="s">
        <v>5688</v>
      </c>
      <c r="C474" s="414" t="s">
        <v>941</v>
      </c>
      <c r="D474" s="414" t="s">
        <v>6157</v>
      </c>
      <c r="E474" s="414"/>
    </row>
    <row r="475" spans="1:5">
      <c r="A475" s="244" t="s">
        <v>6163</v>
      </c>
      <c r="B475" s="244" t="s">
        <v>5688</v>
      </c>
      <c r="C475" s="414" t="s">
        <v>942</v>
      </c>
      <c r="D475" s="414" t="s">
        <v>6169</v>
      </c>
      <c r="E475" s="414"/>
    </row>
    <row r="476" spans="1:5">
      <c r="A476" s="244" t="s">
        <v>6163</v>
      </c>
      <c r="B476" s="244" t="s">
        <v>5688</v>
      </c>
      <c r="C476" s="414" t="s">
        <v>943</v>
      </c>
      <c r="D476" s="414" t="s">
        <v>6169</v>
      </c>
      <c r="E476" s="414"/>
    </row>
    <row r="477" spans="1:5">
      <c r="A477" s="244" t="s">
        <v>6163</v>
      </c>
      <c r="B477" s="244" t="s">
        <v>5688</v>
      </c>
      <c r="C477" s="414" t="s">
        <v>944</v>
      </c>
      <c r="D477" s="414" t="s">
        <v>6157</v>
      </c>
      <c r="E477" s="414"/>
    </row>
    <row r="478" spans="1:5">
      <c r="A478" s="244" t="s">
        <v>6163</v>
      </c>
      <c r="B478" s="244" t="s">
        <v>5688</v>
      </c>
      <c r="C478" s="414" t="s">
        <v>945</v>
      </c>
      <c r="D478" s="414" t="s">
        <v>6157</v>
      </c>
      <c r="E478" s="414"/>
    </row>
    <row r="479" spans="1:5">
      <c r="A479" s="244" t="s">
        <v>6163</v>
      </c>
      <c r="B479" s="244" t="s">
        <v>5688</v>
      </c>
      <c r="C479" s="414" t="s">
        <v>946</v>
      </c>
      <c r="D479" s="414" t="s">
        <v>6157</v>
      </c>
      <c r="E479" s="414"/>
    </row>
    <row r="480" spans="1:5">
      <c r="A480" s="244" t="s">
        <v>6163</v>
      </c>
      <c r="B480" s="244" t="s">
        <v>5688</v>
      </c>
      <c r="C480" s="414" t="s">
        <v>947</v>
      </c>
      <c r="D480" s="414" t="s">
        <v>6157</v>
      </c>
      <c r="E480" s="414"/>
    </row>
    <row r="481" spans="1:5">
      <c r="A481" s="244" t="s">
        <v>6163</v>
      </c>
      <c r="B481" s="244" t="s">
        <v>5688</v>
      </c>
      <c r="C481" s="414" t="s">
        <v>948</v>
      </c>
      <c r="D481" s="414" t="s">
        <v>6157</v>
      </c>
      <c r="E481" s="414"/>
    </row>
    <row r="482" spans="1:5">
      <c r="A482" s="244" t="s">
        <v>6163</v>
      </c>
      <c r="B482" s="244" t="s">
        <v>5688</v>
      </c>
      <c r="C482" s="414" t="s">
        <v>949</v>
      </c>
      <c r="D482" s="414" t="s">
        <v>6157</v>
      </c>
      <c r="E482" s="414"/>
    </row>
    <row r="483" spans="1:5">
      <c r="A483" s="244" t="s">
        <v>6163</v>
      </c>
      <c r="B483" s="244" t="s">
        <v>5688</v>
      </c>
      <c r="C483" s="414" t="s">
        <v>950</v>
      </c>
      <c r="D483" s="414" t="s">
        <v>6157</v>
      </c>
      <c r="E483" s="414"/>
    </row>
    <row r="484" spans="1:5">
      <c r="A484" s="244" t="s">
        <v>6163</v>
      </c>
      <c r="B484" s="244" t="s">
        <v>5688</v>
      </c>
      <c r="C484" s="414" t="s">
        <v>951</v>
      </c>
      <c r="D484" s="414" t="s">
        <v>6157</v>
      </c>
      <c r="E484" s="414"/>
    </row>
    <row r="485" spans="1:5">
      <c r="A485" s="244" t="s">
        <v>6163</v>
      </c>
      <c r="B485" s="244" t="s">
        <v>5688</v>
      </c>
      <c r="C485" s="414" t="s">
        <v>952</v>
      </c>
      <c r="D485" s="414" t="s">
        <v>6157</v>
      </c>
      <c r="E485" s="414"/>
    </row>
    <row r="486" spans="1:5">
      <c r="A486" s="244" t="s">
        <v>6163</v>
      </c>
      <c r="B486" s="244" t="s">
        <v>5688</v>
      </c>
      <c r="C486" s="414" t="s">
        <v>953</v>
      </c>
      <c r="D486" s="414" t="s">
        <v>6157</v>
      </c>
      <c r="E486" s="414"/>
    </row>
    <row r="487" spans="1:5">
      <c r="A487" s="244" t="s">
        <v>6163</v>
      </c>
      <c r="B487" s="244" t="s">
        <v>5688</v>
      </c>
      <c r="C487" s="414" t="s">
        <v>954</v>
      </c>
      <c r="D487" s="414" t="s">
        <v>6157</v>
      </c>
      <c r="E487" s="414"/>
    </row>
    <row r="488" spans="1:5">
      <c r="A488" s="244" t="s">
        <v>6163</v>
      </c>
      <c r="B488" s="244" t="s">
        <v>5688</v>
      </c>
      <c r="C488" s="414" t="s">
        <v>955</v>
      </c>
      <c r="D488" s="414" t="s">
        <v>6157</v>
      </c>
      <c r="E488" s="414"/>
    </row>
    <row r="489" spans="1:5">
      <c r="A489" s="244" t="s">
        <v>6163</v>
      </c>
      <c r="B489" s="244" t="s">
        <v>5688</v>
      </c>
      <c r="C489" s="414" t="s">
        <v>956</v>
      </c>
      <c r="D489" s="414" t="s">
        <v>6157</v>
      </c>
      <c r="E489" s="414"/>
    </row>
    <row r="490" spans="1:5">
      <c r="A490" s="244" t="s">
        <v>6163</v>
      </c>
      <c r="B490" s="244" t="s">
        <v>5688</v>
      </c>
      <c r="C490" s="414" t="s">
        <v>957</v>
      </c>
      <c r="D490" s="414" t="s">
        <v>6157</v>
      </c>
      <c r="E490" s="414"/>
    </row>
    <row r="491" spans="1:5">
      <c r="A491" s="244" t="s">
        <v>6163</v>
      </c>
      <c r="B491" s="244" t="s">
        <v>5688</v>
      </c>
      <c r="C491" s="414" t="s">
        <v>958</v>
      </c>
      <c r="D491" s="414" t="s">
        <v>6157</v>
      </c>
      <c r="E491" s="414"/>
    </row>
    <row r="492" spans="1:5">
      <c r="A492" s="244" t="s">
        <v>6163</v>
      </c>
      <c r="B492" s="244" t="s">
        <v>5688</v>
      </c>
      <c r="C492" s="414" t="s">
        <v>959</v>
      </c>
      <c r="D492" s="414" t="s">
        <v>6157</v>
      </c>
      <c r="E492" s="414"/>
    </row>
    <row r="493" spans="1:5">
      <c r="A493" s="244" t="s">
        <v>6163</v>
      </c>
      <c r="B493" s="244" t="s">
        <v>5688</v>
      </c>
      <c r="C493" s="414" t="s">
        <v>960</v>
      </c>
      <c r="D493" s="414" t="s">
        <v>6157</v>
      </c>
      <c r="E493" s="414"/>
    </row>
    <row r="494" spans="1:5">
      <c r="A494" s="244" t="s">
        <v>6163</v>
      </c>
      <c r="B494" s="244" t="s">
        <v>5688</v>
      </c>
      <c r="C494" s="414" t="s">
        <v>961</v>
      </c>
      <c r="D494" s="414" t="s">
        <v>6157</v>
      </c>
      <c r="E494" s="414"/>
    </row>
    <row r="495" spans="1:5">
      <c r="A495" s="244" t="s">
        <v>6163</v>
      </c>
      <c r="B495" s="244" t="s">
        <v>5688</v>
      </c>
      <c r="C495" s="414" t="s">
        <v>962</v>
      </c>
      <c r="D495" s="414" t="s">
        <v>6157</v>
      </c>
      <c r="E495" s="414"/>
    </row>
    <row r="496" spans="1:5">
      <c r="A496" s="244" t="s">
        <v>6163</v>
      </c>
      <c r="B496" s="244" t="s">
        <v>5688</v>
      </c>
      <c r="C496" s="414" t="s">
        <v>963</v>
      </c>
      <c r="D496" s="414" t="s">
        <v>6157</v>
      </c>
      <c r="E496" s="414"/>
    </row>
    <row r="497" spans="1:5">
      <c r="A497" s="244" t="s">
        <v>6163</v>
      </c>
      <c r="B497" s="244" t="s">
        <v>5688</v>
      </c>
      <c r="C497" s="414" t="s">
        <v>964</v>
      </c>
      <c r="D497" s="414" t="s">
        <v>6157</v>
      </c>
      <c r="E497" s="414"/>
    </row>
    <row r="498" spans="1:5">
      <c r="A498" s="244" t="s">
        <v>6163</v>
      </c>
      <c r="B498" s="244" t="s">
        <v>5688</v>
      </c>
      <c r="C498" s="414" t="s">
        <v>965</v>
      </c>
      <c r="D498" s="414" t="s">
        <v>6157</v>
      </c>
      <c r="E498" s="414"/>
    </row>
    <row r="499" spans="1:5">
      <c r="A499" s="244" t="s">
        <v>6163</v>
      </c>
      <c r="B499" s="244" t="s">
        <v>5688</v>
      </c>
      <c r="C499" s="414" t="s">
        <v>966</v>
      </c>
      <c r="D499" s="414" t="s">
        <v>6157</v>
      </c>
      <c r="E499" s="414"/>
    </row>
    <row r="500" spans="1:5">
      <c r="A500" s="244" t="s">
        <v>6163</v>
      </c>
      <c r="B500" s="244" t="s">
        <v>5688</v>
      </c>
      <c r="C500" s="414" t="s">
        <v>967</v>
      </c>
      <c r="D500" s="414" t="s">
        <v>6157</v>
      </c>
      <c r="E500" s="414"/>
    </row>
    <row r="501" spans="1:5">
      <c r="A501" s="244" t="s">
        <v>6163</v>
      </c>
      <c r="B501" s="244" t="s">
        <v>5688</v>
      </c>
      <c r="C501" s="414" t="s">
        <v>968</v>
      </c>
      <c r="D501" s="414" t="s">
        <v>6157</v>
      </c>
      <c r="E501" s="414"/>
    </row>
    <row r="502" spans="1:5">
      <c r="A502" s="244" t="s">
        <v>6163</v>
      </c>
      <c r="B502" s="244" t="s">
        <v>5688</v>
      </c>
      <c r="C502" s="414" t="s">
        <v>969</v>
      </c>
      <c r="D502" s="414" t="s">
        <v>6157</v>
      </c>
      <c r="E502" s="414"/>
    </row>
    <row r="503" spans="1:5">
      <c r="A503" s="244" t="s">
        <v>6163</v>
      </c>
      <c r="B503" s="244" t="s">
        <v>5688</v>
      </c>
      <c r="C503" s="414" t="s">
        <v>970</v>
      </c>
      <c r="D503" s="414" t="s">
        <v>6169</v>
      </c>
      <c r="E503" s="414"/>
    </row>
    <row r="504" spans="1:5">
      <c r="A504" s="244" t="s">
        <v>6163</v>
      </c>
      <c r="B504" s="244" t="s">
        <v>5688</v>
      </c>
      <c r="C504" s="414" t="s">
        <v>971</v>
      </c>
      <c r="D504" s="414" t="s">
        <v>6169</v>
      </c>
      <c r="E504" s="414"/>
    </row>
    <row r="505" spans="1:5">
      <c r="A505" s="244" t="s">
        <v>6163</v>
      </c>
      <c r="B505" s="244" t="s">
        <v>5688</v>
      </c>
      <c r="C505" s="414" t="s">
        <v>972</v>
      </c>
      <c r="D505" s="414" t="s">
        <v>6157</v>
      </c>
      <c r="E505" s="414"/>
    </row>
    <row r="506" spans="1:5">
      <c r="A506" s="244" t="s">
        <v>6163</v>
      </c>
      <c r="B506" s="244" t="s">
        <v>5688</v>
      </c>
      <c r="C506" s="414" t="s">
        <v>973</v>
      </c>
      <c r="D506" s="414" t="s">
        <v>6157</v>
      </c>
      <c r="E506" s="414"/>
    </row>
    <row r="507" spans="1:5">
      <c r="A507" s="244" t="s">
        <v>6163</v>
      </c>
      <c r="B507" s="244" t="s">
        <v>5688</v>
      </c>
      <c r="C507" s="414" t="s">
        <v>6158</v>
      </c>
      <c r="D507" s="414" t="s">
        <v>6159</v>
      </c>
      <c r="E507" s="414"/>
    </row>
    <row r="508" spans="1:5">
      <c r="A508" s="244" t="s">
        <v>6163</v>
      </c>
      <c r="B508" s="244" t="s">
        <v>5688</v>
      </c>
      <c r="C508" s="414"/>
      <c r="D508" s="414" t="s">
        <v>6160</v>
      </c>
      <c r="E508" s="414" t="s">
        <v>6160</v>
      </c>
    </row>
    <row r="509" spans="1:5">
      <c r="A509" s="244" t="s">
        <v>6163</v>
      </c>
      <c r="B509" s="244" t="s">
        <v>5688</v>
      </c>
      <c r="C509" s="414" t="s">
        <v>6161</v>
      </c>
      <c r="D509" s="414" t="s">
        <v>6160</v>
      </c>
      <c r="E509" s="414" t="s">
        <v>6160</v>
      </c>
    </row>
    <row r="510" spans="1:5">
      <c r="A510" s="244" t="s">
        <v>6163</v>
      </c>
      <c r="B510" s="244" t="s">
        <v>5688</v>
      </c>
      <c r="C510" s="414" t="s">
        <v>6162</v>
      </c>
      <c r="D510" s="414" t="s">
        <v>6155</v>
      </c>
      <c r="E510" s="414" t="s">
        <v>6156</v>
      </c>
    </row>
    <row r="511" spans="1:5">
      <c r="A511" s="244" t="s">
        <v>6163</v>
      </c>
      <c r="B511" s="244" t="s">
        <v>5688</v>
      </c>
      <c r="C511" s="414"/>
      <c r="D511" s="414" t="s">
        <v>6160</v>
      </c>
      <c r="E511" s="414" t="s">
        <v>6160</v>
      </c>
    </row>
    <row r="512" spans="1:5">
      <c r="A512" s="244" t="s">
        <v>6163</v>
      </c>
      <c r="B512" s="244" t="s">
        <v>5688</v>
      </c>
      <c r="C512" s="414" t="s">
        <v>6158</v>
      </c>
      <c r="D512" s="414" t="s">
        <v>6159</v>
      </c>
      <c r="E512" s="414"/>
    </row>
    <row r="513" spans="1:5">
      <c r="A513" s="244" t="s">
        <v>6163</v>
      </c>
      <c r="B513" s="244" t="s">
        <v>5694</v>
      </c>
      <c r="C513" s="414" t="s">
        <v>712</v>
      </c>
      <c r="D513" s="414" t="s">
        <v>6157</v>
      </c>
      <c r="E513" s="414"/>
    </row>
    <row r="514" spans="1:5">
      <c r="A514" s="244" t="s">
        <v>6163</v>
      </c>
      <c r="B514" s="244" t="s">
        <v>5694</v>
      </c>
      <c r="C514" s="414" t="s">
        <v>1028</v>
      </c>
      <c r="D514" s="414" t="s">
        <v>6157</v>
      </c>
      <c r="E514" s="414"/>
    </row>
    <row r="515" spans="1:5">
      <c r="A515" s="244" t="s">
        <v>6163</v>
      </c>
      <c r="B515" s="244" t="s">
        <v>5694</v>
      </c>
      <c r="C515" s="414" t="s">
        <v>1029</v>
      </c>
      <c r="D515" s="414" t="s">
        <v>6157</v>
      </c>
      <c r="E515" s="414"/>
    </row>
    <row r="516" spans="1:5">
      <c r="A516" s="244" t="s">
        <v>6163</v>
      </c>
      <c r="B516" s="244" t="s">
        <v>5694</v>
      </c>
      <c r="C516" s="414" t="s">
        <v>1030</v>
      </c>
      <c r="D516" s="414" t="s">
        <v>6157</v>
      </c>
      <c r="E516" s="414"/>
    </row>
    <row r="517" spans="1:5">
      <c r="A517" s="244" t="s">
        <v>6163</v>
      </c>
      <c r="B517" s="244" t="s">
        <v>5694</v>
      </c>
      <c r="C517" s="414" t="s">
        <v>1031</v>
      </c>
      <c r="D517" s="414" t="s">
        <v>6157</v>
      </c>
      <c r="E517" s="414"/>
    </row>
    <row r="518" spans="1:5">
      <c r="A518" s="244" t="s">
        <v>6163</v>
      </c>
      <c r="B518" s="244" t="s">
        <v>5694</v>
      </c>
      <c r="C518" s="414" t="s">
        <v>1032</v>
      </c>
      <c r="D518" s="414" t="s">
        <v>6157</v>
      </c>
      <c r="E518" s="414"/>
    </row>
    <row r="519" spans="1:5">
      <c r="A519" s="244" t="s">
        <v>6163</v>
      </c>
      <c r="B519" s="244" t="s">
        <v>5694</v>
      </c>
      <c r="C519" s="414" t="s">
        <v>1033</v>
      </c>
      <c r="D519" s="414" t="s">
        <v>6157</v>
      </c>
      <c r="E519" s="414"/>
    </row>
    <row r="520" spans="1:5">
      <c r="A520" s="244" t="s">
        <v>6163</v>
      </c>
      <c r="B520" s="244" t="s">
        <v>5694</v>
      </c>
      <c r="C520" s="414" t="s">
        <v>1034</v>
      </c>
      <c r="D520" s="414" t="s">
        <v>6157</v>
      </c>
      <c r="E520" s="414"/>
    </row>
    <row r="521" spans="1:5">
      <c r="A521" s="244" t="s">
        <v>6163</v>
      </c>
      <c r="B521" s="244" t="s">
        <v>5694</v>
      </c>
      <c r="C521" s="414" t="s">
        <v>1035</v>
      </c>
      <c r="D521" s="414" t="s">
        <v>6157</v>
      </c>
      <c r="E521" s="414"/>
    </row>
    <row r="522" spans="1:5">
      <c r="A522" s="244" t="s">
        <v>6163</v>
      </c>
      <c r="B522" s="244" t="s">
        <v>5694</v>
      </c>
      <c r="C522" s="414" t="s">
        <v>1036</v>
      </c>
      <c r="D522" s="414" t="s">
        <v>6157</v>
      </c>
      <c r="E522" s="414"/>
    </row>
    <row r="523" spans="1:5">
      <c r="A523" s="244" t="s">
        <v>6163</v>
      </c>
      <c r="B523" s="244" t="s">
        <v>5694</v>
      </c>
      <c r="C523" s="414" t="s">
        <v>203</v>
      </c>
      <c r="D523" s="414" t="s">
        <v>6157</v>
      </c>
      <c r="E523" s="414"/>
    </row>
    <row r="524" spans="1:5">
      <c r="A524" s="244" t="s">
        <v>6163</v>
      </c>
      <c r="B524" s="244" t="s">
        <v>5694</v>
      </c>
      <c r="C524" s="414" t="s">
        <v>1037</v>
      </c>
      <c r="D524" s="414" t="s">
        <v>6157</v>
      </c>
      <c r="E524" s="414"/>
    </row>
    <row r="525" spans="1:5">
      <c r="A525" s="244" t="s">
        <v>6163</v>
      </c>
      <c r="B525" s="244" t="s">
        <v>5694</v>
      </c>
      <c r="C525" s="414" t="s">
        <v>1038</v>
      </c>
      <c r="D525" s="414" t="s">
        <v>6157</v>
      </c>
      <c r="E525" s="414"/>
    </row>
    <row r="526" spans="1:5">
      <c r="A526" s="244" t="s">
        <v>6163</v>
      </c>
      <c r="B526" s="244" t="s">
        <v>5694</v>
      </c>
      <c r="C526" s="414" t="s">
        <v>1039</v>
      </c>
      <c r="D526" s="414" t="s">
        <v>6157</v>
      </c>
      <c r="E526" s="414"/>
    </row>
    <row r="527" spans="1:5">
      <c r="A527" s="244" t="s">
        <v>6163</v>
      </c>
      <c r="B527" s="244" t="s">
        <v>5694</v>
      </c>
      <c r="C527" s="414" t="s">
        <v>1040</v>
      </c>
      <c r="D527" s="414" t="s">
        <v>6157</v>
      </c>
      <c r="E527" s="414"/>
    </row>
    <row r="528" spans="1:5">
      <c r="A528" s="244" t="s">
        <v>6163</v>
      </c>
      <c r="B528" s="244" t="s">
        <v>5694</v>
      </c>
      <c r="C528" s="414" t="s">
        <v>1041</v>
      </c>
      <c r="D528" s="414" t="s">
        <v>6157</v>
      </c>
      <c r="E528" s="414"/>
    </row>
    <row r="529" spans="1:5">
      <c r="A529" s="244" t="s">
        <v>6163</v>
      </c>
      <c r="B529" s="244" t="s">
        <v>5694</v>
      </c>
      <c r="C529" s="414" t="s">
        <v>1042</v>
      </c>
      <c r="D529" s="414" t="s">
        <v>6157</v>
      </c>
      <c r="E529" s="414"/>
    </row>
    <row r="530" spans="1:5">
      <c r="A530" s="244" t="s">
        <v>6163</v>
      </c>
      <c r="B530" s="244" t="s">
        <v>5694</v>
      </c>
      <c r="C530" s="414" t="s">
        <v>713</v>
      </c>
      <c r="D530" s="414" t="s">
        <v>6157</v>
      </c>
      <c r="E530" s="414"/>
    </row>
    <row r="531" spans="1:5">
      <c r="A531" s="244" t="s">
        <v>6163</v>
      </c>
      <c r="B531" s="244" t="s">
        <v>5694</v>
      </c>
      <c r="C531" s="414" t="s">
        <v>70</v>
      </c>
      <c r="D531" s="414" t="s">
        <v>6157</v>
      </c>
      <c r="E531" s="414"/>
    </row>
    <row r="532" spans="1:5">
      <c r="A532" s="244" t="s">
        <v>6163</v>
      </c>
      <c r="B532" s="244" t="s">
        <v>5694</v>
      </c>
      <c r="C532" s="414" t="s">
        <v>71</v>
      </c>
      <c r="D532" s="414" t="s">
        <v>6157</v>
      </c>
      <c r="E532" s="414"/>
    </row>
    <row r="533" spans="1:5">
      <c r="A533" s="244" t="s">
        <v>6163</v>
      </c>
      <c r="B533" s="244" t="s">
        <v>5694</v>
      </c>
      <c r="C533" s="414" t="s">
        <v>1043</v>
      </c>
      <c r="D533" s="414" t="s">
        <v>6157</v>
      </c>
      <c r="E533" s="414"/>
    </row>
    <row r="534" spans="1:5">
      <c r="A534" s="244" t="s">
        <v>6163</v>
      </c>
      <c r="B534" s="244" t="s">
        <v>5694</v>
      </c>
      <c r="C534" s="414" t="s">
        <v>171</v>
      </c>
      <c r="D534" s="414" t="s">
        <v>6157</v>
      </c>
      <c r="E534" s="414"/>
    </row>
    <row r="535" spans="1:5">
      <c r="A535" s="244" t="s">
        <v>6163</v>
      </c>
      <c r="B535" s="244" t="s">
        <v>5694</v>
      </c>
      <c r="C535" s="414" t="s">
        <v>1044</v>
      </c>
      <c r="D535" s="414" t="s">
        <v>6157</v>
      </c>
      <c r="E535" s="414"/>
    </row>
    <row r="536" spans="1:5">
      <c r="A536" s="244" t="s">
        <v>6163</v>
      </c>
      <c r="B536" s="244" t="s">
        <v>5694</v>
      </c>
      <c r="C536" s="414" t="s">
        <v>1045</v>
      </c>
      <c r="D536" s="414" t="s">
        <v>6157</v>
      </c>
      <c r="E536" s="414"/>
    </row>
    <row r="537" spans="1:5">
      <c r="A537" s="244" t="s">
        <v>6163</v>
      </c>
      <c r="B537" s="244" t="s">
        <v>5694</v>
      </c>
      <c r="C537" s="414" t="s">
        <v>1046</v>
      </c>
      <c r="D537" s="414" t="s">
        <v>6157</v>
      </c>
      <c r="E537" s="414"/>
    </row>
    <row r="538" spans="1:5">
      <c r="A538" s="244" t="s">
        <v>6163</v>
      </c>
      <c r="B538" s="244" t="s">
        <v>5694</v>
      </c>
      <c r="C538" s="414" t="s">
        <v>1047</v>
      </c>
      <c r="D538" s="414" t="s">
        <v>6157</v>
      </c>
      <c r="E538" s="414"/>
    </row>
    <row r="539" spans="1:5">
      <c r="A539" s="244" t="s">
        <v>6163</v>
      </c>
      <c r="B539" s="244" t="s">
        <v>5694</v>
      </c>
      <c r="C539" s="414" t="s">
        <v>1048</v>
      </c>
      <c r="D539" s="414" t="s">
        <v>6157</v>
      </c>
      <c r="E539" s="414"/>
    </row>
    <row r="540" spans="1:5">
      <c r="A540" s="244" t="s">
        <v>6163</v>
      </c>
      <c r="B540" s="244" t="s">
        <v>5694</v>
      </c>
      <c r="C540" s="414" t="s">
        <v>1049</v>
      </c>
      <c r="D540" s="414" t="s">
        <v>6157</v>
      </c>
      <c r="E540" s="414"/>
    </row>
    <row r="541" spans="1:5">
      <c r="A541" s="244" t="s">
        <v>6163</v>
      </c>
      <c r="B541" s="244" t="s">
        <v>5694</v>
      </c>
      <c r="C541" s="414" t="s">
        <v>716</v>
      </c>
      <c r="D541" s="414" t="s">
        <v>6157</v>
      </c>
      <c r="E541" s="414"/>
    </row>
    <row r="542" spans="1:5">
      <c r="A542" s="244" t="s">
        <v>6163</v>
      </c>
      <c r="B542" s="244" t="s">
        <v>5694</v>
      </c>
      <c r="C542" s="414" t="s">
        <v>1050</v>
      </c>
      <c r="D542" s="414" t="s">
        <v>6157</v>
      </c>
      <c r="E542" s="414"/>
    </row>
    <row r="543" spans="1:5">
      <c r="A543" s="244" t="s">
        <v>6163</v>
      </c>
      <c r="B543" s="244" t="s">
        <v>5694</v>
      </c>
      <c r="C543" s="414" t="s">
        <v>1051</v>
      </c>
      <c r="D543" s="414" t="s">
        <v>6157</v>
      </c>
      <c r="E543" s="414"/>
    </row>
    <row r="544" spans="1:5">
      <c r="A544" s="244" t="s">
        <v>6163</v>
      </c>
      <c r="B544" s="244" t="s">
        <v>5694</v>
      </c>
      <c r="C544" s="414" t="s">
        <v>1052</v>
      </c>
      <c r="D544" s="414" t="s">
        <v>6157</v>
      </c>
      <c r="E544" s="414"/>
    </row>
    <row r="545" spans="1:5">
      <c r="A545" s="244" t="s">
        <v>6163</v>
      </c>
      <c r="B545" s="244" t="s">
        <v>5694</v>
      </c>
      <c r="C545" s="414" t="s">
        <v>1053</v>
      </c>
      <c r="D545" s="414" t="s">
        <v>6157</v>
      </c>
      <c r="E545" s="414"/>
    </row>
    <row r="546" spans="1:5">
      <c r="A546" s="244" t="s">
        <v>6163</v>
      </c>
      <c r="B546" s="244" t="s">
        <v>5694</v>
      </c>
      <c r="C546" s="414" t="s">
        <v>1054</v>
      </c>
      <c r="D546" s="414" t="s">
        <v>6157</v>
      </c>
      <c r="E546" s="414"/>
    </row>
    <row r="547" spans="1:5">
      <c r="A547" s="244" t="s">
        <v>6163</v>
      </c>
      <c r="B547" s="244" t="s">
        <v>5694</v>
      </c>
      <c r="C547" s="414" t="s">
        <v>1055</v>
      </c>
      <c r="D547" s="414" t="s">
        <v>6157</v>
      </c>
      <c r="E547" s="414"/>
    </row>
    <row r="548" spans="1:5">
      <c r="A548" s="244" t="s">
        <v>6163</v>
      </c>
      <c r="B548" s="244" t="s">
        <v>5694</v>
      </c>
      <c r="C548" s="414" t="s">
        <v>1056</v>
      </c>
      <c r="D548" s="414" t="s">
        <v>6157</v>
      </c>
      <c r="E548" s="414"/>
    </row>
    <row r="549" spans="1:5">
      <c r="A549" s="244" t="s">
        <v>6163</v>
      </c>
      <c r="B549" s="244" t="s">
        <v>5694</v>
      </c>
      <c r="C549" s="414" t="s">
        <v>941</v>
      </c>
      <c r="D549" s="414" t="s">
        <v>6157</v>
      </c>
      <c r="E549" s="414"/>
    </row>
    <row r="550" spans="1:5">
      <c r="A550" s="244" t="s">
        <v>6163</v>
      </c>
      <c r="B550" s="244" t="s">
        <v>5694</v>
      </c>
      <c r="C550" s="414" t="s">
        <v>1057</v>
      </c>
      <c r="D550" s="414" t="s">
        <v>6157</v>
      </c>
      <c r="E550" s="414"/>
    </row>
    <row r="551" spans="1:5">
      <c r="A551" s="244" t="s">
        <v>6163</v>
      </c>
      <c r="B551" s="244" t="s">
        <v>5694</v>
      </c>
      <c r="C551" s="414" t="s">
        <v>1058</v>
      </c>
      <c r="D551" s="414" t="s">
        <v>6157</v>
      </c>
      <c r="E551" s="414"/>
    </row>
    <row r="552" spans="1:5">
      <c r="A552" s="244" t="s">
        <v>6163</v>
      </c>
      <c r="B552" s="244" t="s">
        <v>5694</v>
      </c>
      <c r="C552" s="414" t="s">
        <v>6158</v>
      </c>
      <c r="D552" s="414" t="s">
        <v>6159</v>
      </c>
      <c r="E552" s="414"/>
    </row>
    <row r="553" spans="1:5">
      <c r="A553" s="244" t="s">
        <v>6163</v>
      </c>
      <c r="B553" s="244" t="s">
        <v>5694</v>
      </c>
      <c r="C553" s="414"/>
      <c r="D553" s="414" t="s">
        <v>6160</v>
      </c>
      <c r="E553" s="414" t="s">
        <v>6160</v>
      </c>
    </row>
    <row r="554" spans="1:5">
      <c r="A554" s="244" t="s">
        <v>6163</v>
      </c>
      <c r="B554" s="244" t="s">
        <v>5694</v>
      </c>
      <c r="C554" s="414" t="s">
        <v>6161</v>
      </c>
      <c r="D554" s="414" t="s">
        <v>6160</v>
      </c>
      <c r="E554" s="414" t="s">
        <v>6160</v>
      </c>
    </row>
    <row r="555" spans="1:5">
      <c r="A555" s="244" t="s">
        <v>6163</v>
      </c>
      <c r="B555" s="244" t="s">
        <v>5694</v>
      </c>
      <c r="C555" s="414" t="s">
        <v>6162</v>
      </c>
      <c r="D555" s="414" t="s">
        <v>6155</v>
      </c>
      <c r="E555" s="414" t="s">
        <v>6156</v>
      </c>
    </row>
    <row r="556" spans="1:5">
      <c r="A556" s="244" t="s">
        <v>6163</v>
      </c>
      <c r="B556" s="244" t="s">
        <v>5694</v>
      </c>
      <c r="C556" s="414"/>
      <c r="D556" s="414" t="s">
        <v>6160</v>
      </c>
      <c r="E556" s="414" t="s">
        <v>6160</v>
      </c>
    </row>
    <row r="557" spans="1:5">
      <c r="A557" s="244" t="s">
        <v>6163</v>
      </c>
      <c r="B557" s="244" t="s">
        <v>5694</v>
      </c>
      <c r="C557" s="414" t="s">
        <v>6158</v>
      </c>
      <c r="D557" s="414" t="s">
        <v>6159</v>
      </c>
      <c r="E557" s="414"/>
    </row>
    <row r="558" spans="1:5">
      <c r="A558" s="244" t="s">
        <v>6163</v>
      </c>
      <c r="B558" s="244" t="s">
        <v>5699</v>
      </c>
      <c r="C558" s="414" t="s">
        <v>1146</v>
      </c>
      <c r="D558" s="414" t="s">
        <v>6157</v>
      </c>
      <c r="E558" s="414"/>
    </row>
    <row r="559" spans="1:5">
      <c r="A559" s="244" t="s">
        <v>6163</v>
      </c>
      <c r="B559" s="244" t="s">
        <v>5699</v>
      </c>
      <c r="C559" s="414" t="s">
        <v>6311</v>
      </c>
      <c r="D559" s="414" t="s">
        <v>6157</v>
      </c>
      <c r="E559" s="414"/>
    </row>
    <row r="560" spans="1:5">
      <c r="A560" s="244" t="s">
        <v>6163</v>
      </c>
      <c r="B560" s="244" t="s">
        <v>5699</v>
      </c>
      <c r="C560" s="414" t="s">
        <v>6312</v>
      </c>
      <c r="D560" s="414" t="s">
        <v>6157</v>
      </c>
      <c r="E560" s="414"/>
    </row>
    <row r="561" spans="1:5">
      <c r="A561" s="244" t="s">
        <v>6163</v>
      </c>
      <c r="B561" s="244" t="s">
        <v>5699</v>
      </c>
      <c r="C561" s="414" t="s">
        <v>6313</v>
      </c>
      <c r="D561" s="414" t="s">
        <v>6157</v>
      </c>
      <c r="E561" s="414"/>
    </row>
    <row r="562" spans="1:5">
      <c r="A562" s="244" t="s">
        <v>6163</v>
      </c>
      <c r="B562" s="244" t="s">
        <v>5699</v>
      </c>
      <c r="C562" s="414" t="s">
        <v>6314</v>
      </c>
      <c r="D562" s="414" t="s">
        <v>6157</v>
      </c>
      <c r="E562" s="414"/>
    </row>
    <row r="563" spans="1:5">
      <c r="A563" s="244" t="s">
        <v>6163</v>
      </c>
      <c r="B563" s="244" t="s">
        <v>5699</v>
      </c>
      <c r="C563" s="414" t="s">
        <v>6315</v>
      </c>
      <c r="D563" s="414" t="s">
        <v>6316</v>
      </c>
      <c r="E563" s="414"/>
    </row>
    <row r="564" spans="1:5">
      <c r="A564" s="244" t="s">
        <v>6163</v>
      </c>
      <c r="B564" s="244" t="s">
        <v>5699</v>
      </c>
      <c r="C564" s="414" t="s">
        <v>6317</v>
      </c>
      <c r="D564" s="414" t="s">
        <v>6316</v>
      </c>
      <c r="E564" s="414"/>
    </row>
    <row r="565" spans="1:5">
      <c r="A565" s="244" t="s">
        <v>6163</v>
      </c>
      <c r="B565" s="244" t="s">
        <v>5699</v>
      </c>
      <c r="C565" s="414" t="s">
        <v>6158</v>
      </c>
      <c r="D565" s="414" t="s">
        <v>6159</v>
      </c>
      <c r="E565" s="414"/>
    </row>
    <row r="566" spans="1:5">
      <c r="A566" s="244" t="s">
        <v>6163</v>
      </c>
      <c r="B566" s="244" t="s">
        <v>5699</v>
      </c>
      <c r="C566" s="414"/>
      <c r="D566" s="414" t="s">
        <v>6160</v>
      </c>
      <c r="E566" s="414" t="s">
        <v>6160</v>
      </c>
    </row>
    <row r="567" spans="1:5">
      <c r="A567" s="244" t="s">
        <v>6163</v>
      </c>
      <c r="B567" s="244" t="s">
        <v>5699</v>
      </c>
      <c r="C567" s="414" t="s">
        <v>6161</v>
      </c>
      <c r="D567" s="414" t="s">
        <v>6160</v>
      </c>
      <c r="E567" s="414" t="s">
        <v>6160</v>
      </c>
    </row>
    <row r="568" spans="1:5">
      <c r="A568" s="244" t="s">
        <v>6163</v>
      </c>
      <c r="B568" s="244" t="s">
        <v>5699</v>
      </c>
      <c r="C568" s="414" t="s">
        <v>6162</v>
      </c>
      <c r="D568" s="414" t="s">
        <v>6155</v>
      </c>
      <c r="E568" s="414" t="s">
        <v>6156</v>
      </c>
    </row>
    <row r="569" spans="1:5">
      <c r="A569" s="244" t="s">
        <v>6163</v>
      </c>
      <c r="B569" s="244" t="s">
        <v>5699</v>
      </c>
      <c r="C569" s="414"/>
      <c r="D569" s="414" t="s">
        <v>6160</v>
      </c>
      <c r="E569" s="414" t="s">
        <v>6160</v>
      </c>
    </row>
    <row r="570" spans="1:5">
      <c r="A570" s="244" t="s">
        <v>6163</v>
      </c>
      <c r="B570" s="244" t="s">
        <v>5699</v>
      </c>
      <c r="C570" s="414" t="s">
        <v>6158</v>
      </c>
      <c r="D570" s="414" t="s">
        <v>6159</v>
      </c>
      <c r="E570" s="414"/>
    </row>
    <row r="571" spans="1:5">
      <c r="A571" s="244" t="s">
        <v>6163</v>
      </c>
      <c r="B571" s="244" t="s">
        <v>5705</v>
      </c>
      <c r="C571" s="414" t="s">
        <v>1189</v>
      </c>
      <c r="D571" s="414" t="s">
        <v>6318</v>
      </c>
      <c r="E571" s="414"/>
    </row>
    <row r="572" spans="1:5">
      <c r="A572" s="244" t="s">
        <v>6163</v>
      </c>
      <c r="B572" s="244" t="s">
        <v>5705</v>
      </c>
      <c r="C572" s="414" t="s">
        <v>1190</v>
      </c>
      <c r="D572" s="414" t="s">
        <v>6319</v>
      </c>
      <c r="E572" s="414"/>
    </row>
    <row r="573" spans="1:5">
      <c r="A573" s="244" t="s">
        <v>6163</v>
      </c>
      <c r="B573" s="244" t="s">
        <v>5705</v>
      </c>
      <c r="C573" s="414" t="s">
        <v>1191</v>
      </c>
      <c r="D573" s="414" t="s">
        <v>6157</v>
      </c>
      <c r="E573" s="414"/>
    </row>
    <row r="574" spans="1:5">
      <c r="A574" s="244" t="s">
        <v>6163</v>
      </c>
      <c r="B574" s="244" t="s">
        <v>5705</v>
      </c>
      <c r="C574" s="414" t="s">
        <v>1192</v>
      </c>
      <c r="D574" s="414" t="s">
        <v>6157</v>
      </c>
      <c r="E574" s="414"/>
    </row>
    <row r="575" spans="1:5">
      <c r="A575" s="244" t="s">
        <v>6163</v>
      </c>
      <c r="B575" s="244" t="s">
        <v>5705</v>
      </c>
      <c r="C575" s="414" t="s">
        <v>1193</v>
      </c>
      <c r="D575" s="414" t="s">
        <v>6157</v>
      </c>
      <c r="E575" s="414"/>
    </row>
    <row r="576" spans="1:5">
      <c r="A576" s="244" t="s">
        <v>6163</v>
      </c>
      <c r="B576" s="244" t="s">
        <v>5705</v>
      </c>
      <c r="C576" s="414" t="s">
        <v>1194</v>
      </c>
      <c r="D576" s="414" t="s">
        <v>6157</v>
      </c>
      <c r="E576" s="414"/>
    </row>
    <row r="577" spans="1:5">
      <c r="A577" s="244" t="s">
        <v>6163</v>
      </c>
      <c r="B577" s="244" t="s">
        <v>5705</v>
      </c>
      <c r="C577" s="414" t="s">
        <v>1195</v>
      </c>
      <c r="D577" s="414" t="s">
        <v>6157</v>
      </c>
      <c r="E577" s="414"/>
    </row>
    <row r="578" spans="1:5">
      <c r="A578" s="244" t="s">
        <v>6163</v>
      </c>
      <c r="B578" s="244" t="s">
        <v>5705</v>
      </c>
      <c r="C578" s="414" t="s">
        <v>1196</v>
      </c>
      <c r="D578" s="414" t="s">
        <v>6157</v>
      </c>
      <c r="E578" s="414"/>
    </row>
    <row r="579" spans="1:5">
      <c r="A579" s="244" t="s">
        <v>6163</v>
      </c>
      <c r="B579" s="244" t="s">
        <v>5705</v>
      </c>
      <c r="C579" s="414" t="s">
        <v>1197</v>
      </c>
      <c r="D579" s="414" t="s">
        <v>6157</v>
      </c>
      <c r="E579" s="414"/>
    </row>
    <row r="580" spans="1:5">
      <c r="A580" s="244" t="s">
        <v>6163</v>
      </c>
      <c r="B580" s="244" t="s">
        <v>5705</v>
      </c>
      <c r="C580" s="414" t="s">
        <v>1198</v>
      </c>
      <c r="D580" s="414" t="s">
        <v>6157</v>
      </c>
      <c r="E580" s="414"/>
    </row>
    <row r="581" spans="1:5">
      <c r="A581" s="244" t="s">
        <v>6163</v>
      </c>
      <c r="B581" s="244" t="s">
        <v>5705</v>
      </c>
      <c r="C581" s="414" t="s">
        <v>1199</v>
      </c>
      <c r="D581" s="414" t="s">
        <v>6157</v>
      </c>
      <c r="E581" s="414"/>
    </row>
    <row r="582" spans="1:5">
      <c r="A582" s="244" t="s">
        <v>6163</v>
      </c>
      <c r="B582" s="244" t="s">
        <v>5705</v>
      </c>
      <c r="C582" s="414" t="s">
        <v>1200</v>
      </c>
      <c r="D582" s="414" t="s">
        <v>6157</v>
      </c>
      <c r="E582" s="414"/>
    </row>
    <row r="583" spans="1:5">
      <c r="A583" s="244" t="s">
        <v>6163</v>
      </c>
      <c r="B583" s="244" t="s">
        <v>5705</v>
      </c>
      <c r="C583" s="414" t="s">
        <v>1201</v>
      </c>
      <c r="D583" s="414" t="s">
        <v>6157</v>
      </c>
      <c r="E583" s="414"/>
    </row>
    <row r="584" spans="1:5">
      <c r="A584" s="244" t="s">
        <v>6163</v>
      </c>
      <c r="B584" s="244" t="s">
        <v>5705</v>
      </c>
      <c r="C584" s="414" t="s">
        <v>6158</v>
      </c>
      <c r="D584" s="414" t="s">
        <v>6159</v>
      </c>
      <c r="E584" s="414"/>
    </row>
    <row r="585" spans="1:5">
      <c r="A585" s="244" t="s">
        <v>6163</v>
      </c>
      <c r="B585" s="244" t="s">
        <v>5705</v>
      </c>
      <c r="C585" s="414"/>
      <c r="D585" s="414" t="s">
        <v>6160</v>
      </c>
      <c r="E585" s="414" t="s">
        <v>6160</v>
      </c>
    </row>
    <row r="586" spans="1:5">
      <c r="A586" s="244" t="s">
        <v>6163</v>
      </c>
      <c r="B586" s="244" t="s">
        <v>5705</v>
      </c>
      <c r="C586" s="414" t="s">
        <v>6161</v>
      </c>
      <c r="D586" s="414" t="s">
        <v>6160</v>
      </c>
      <c r="E586" s="414" t="s">
        <v>6160</v>
      </c>
    </row>
    <row r="587" spans="1:5">
      <c r="A587" s="244" t="s">
        <v>6163</v>
      </c>
      <c r="B587" s="244" t="s">
        <v>5705</v>
      </c>
      <c r="C587" s="414" t="s">
        <v>6162</v>
      </c>
      <c r="D587" s="414" t="s">
        <v>6155</v>
      </c>
      <c r="E587" s="414" t="s">
        <v>6156</v>
      </c>
    </row>
    <row r="588" spans="1:5">
      <c r="A588" s="244" t="s">
        <v>6163</v>
      </c>
      <c r="B588" s="244" t="s">
        <v>5705</v>
      </c>
      <c r="C588" s="414"/>
      <c r="D588" s="414" t="s">
        <v>6160</v>
      </c>
      <c r="E588" s="414" t="s">
        <v>6160</v>
      </c>
    </row>
    <row r="589" spans="1:5">
      <c r="A589" s="244" t="s">
        <v>6163</v>
      </c>
      <c r="B589" s="244" t="s">
        <v>5705</v>
      </c>
      <c r="C589" s="414" t="s">
        <v>6158</v>
      </c>
      <c r="D589" s="414" t="s">
        <v>6159</v>
      </c>
      <c r="E589" s="414"/>
    </row>
    <row r="590" spans="1:5">
      <c r="A590" s="244" t="s">
        <v>6163</v>
      </c>
      <c r="B590" s="244" t="s">
        <v>5711</v>
      </c>
      <c r="C590" s="414" t="s">
        <v>1189</v>
      </c>
      <c r="D590" s="414" t="s">
        <v>6318</v>
      </c>
      <c r="E590" s="414"/>
    </row>
    <row r="591" spans="1:5">
      <c r="A591" s="244" t="s">
        <v>6163</v>
      </c>
      <c r="B591" s="244" t="s">
        <v>5711</v>
      </c>
      <c r="C591" s="414" t="s">
        <v>1190</v>
      </c>
      <c r="D591" s="414" t="s">
        <v>6319</v>
      </c>
      <c r="E591" s="414"/>
    </row>
    <row r="592" spans="1:5">
      <c r="A592" s="244" t="s">
        <v>6163</v>
      </c>
      <c r="B592" s="244" t="s">
        <v>5711</v>
      </c>
      <c r="C592" s="414" t="s">
        <v>1191</v>
      </c>
      <c r="D592" s="414" t="s">
        <v>6157</v>
      </c>
      <c r="E592" s="414"/>
    </row>
    <row r="593" spans="1:5">
      <c r="A593" s="244" t="s">
        <v>6163</v>
      </c>
      <c r="B593" s="244" t="s">
        <v>5711</v>
      </c>
      <c r="C593" s="414" t="s">
        <v>1192</v>
      </c>
      <c r="D593" s="414" t="s">
        <v>6157</v>
      </c>
      <c r="E593" s="414"/>
    </row>
    <row r="594" spans="1:5">
      <c r="A594" s="244" t="s">
        <v>6163</v>
      </c>
      <c r="B594" s="244" t="s">
        <v>5711</v>
      </c>
      <c r="C594" s="414" t="s">
        <v>1194</v>
      </c>
      <c r="D594" s="414" t="s">
        <v>6157</v>
      </c>
      <c r="E594" s="414"/>
    </row>
    <row r="595" spans="1:5">
      <c r="A595" s="244" t="s">
        <v>6163</v>
      </c>
      <c r="B595" s="244" t="s">
        <v>5711</v>
      </c>
      <c r="C595" s="414" t="s">
        <v>1195</v>
      </c>
      <c r="D595" s="414" t="s">
        <v>6157</v>
      </c>
      <c r="E595" s="414"/>
    </row>
    <row r="596" spans="1:5">
      <c r="A596" s="244" t="s">
        <v>6163</v>
      </c>
      <c r="B596" s="244" t="s">
        <v>5711</v>
      </c>
      <c r="C596" s="414" t="s">
        <v>1196</v>
      </c>
      <c r="D596" s="414" t="s">
        <v>6157</v>
      </c>
      <c r="E596" s="414"/>
    </row>
    <row r="597" spans="1:5">
      <c r="A597" s="244" t="s">
        <v>6163</v>
      </c>
      <c r="B597" s="244" t="s">
        <v>5711</v>
      </c>
      <c r="C597" s="414" t="s">
        <v>1197</v>
      </c>
      <c r="D597" s="414" t="s">
        <v>6157</v>
      </c>
      <c r="E597" s="414"/>
    </row>
    <row r="598" spans="1:5">
      <c r="A598" s="244" t="s">
        <v>6163</v>
      </c>
      <c r="B598" s="244" t="s">
        <v>5711</v>
      </c>
      <c r="C598" s="414" t="s">
        <v>1198</v>
      </c>
      <c r="D598" s="414" t="s">
        <v>6157</v>
      </c>
      <c r="E598" s="414"/>
    </row>
    <row r="599" spans="1:5">
      <c r="A599" s="244" t="s">
        <v>6163</v>
      </c>
      <c r="B599" s="244" t="s">
        <v>5711</v>
      </c>
      <c r="C599" s="414" t="s">
        <v>1199</v>
      </c>
      <c r="D599" s="414" t="s">
        <v>6157</v>
      </c>
      <c r="E599" s="414"/>
    </row>
    <row r="600" spans="1:5">
      <c r="A600" s="244" t="s">
        <v>6163</v>
      </c>
      <c r="B600" s="244" t="s">
        <v>5711</v>
      </c>
      <c r="C600" s="414" t="s">
        <v>1200</v>
      </c>
      <c r="D600" s="414" t="s">
        <v>6157</v>
      </c>
      <c r="E600" s="414"/>
    </row>
    <row r="601" spans="1:5">
      <c r="A601" s="244" t="s">
        <v>6163</v>
      </c>
      <c r="B601" s="244" t="s">
        <v>5711</v>
      </c>
      <c r="C601" s="414" t="s">
        <v>1201</v>
      </c>
      <c r="D601" s="414" t="s">
        <v>6157</v>
      </c>
      <c r="E601" s="414"/>
    </row>
    <row r="602" spans="1:5">
      <c r="A602" s="244" t="s">
        <v>6163</v>
      </c>
      <c r="B602" s="244" t="s">
        <v>5711</v>
      </c>
      <c r="C602" s="414" t="s">
        <v>6158</v>
      </c>
      <c r="D602" s="414" t="s">
        <v>6159</v>
      </c>
      <c r="E602" s="414"/>
    </row>
    <row r="603" spans="1:5">
      <c r="A603" s="244" t="s">
        <v>6163</v>
      </c>
      <c r="B603" s="244" t="s">
        <v>5711</v>
      </c>
      <c r="C603" s="414"/>
      <c r="D603" s="414" t="s">
        <v>6160</v>
      </c>
      <c r="E603" s="414" t="s">
        <v>6160</v>
      </c>
    </row>
    <row r="604" spans="1:5">
      <c r="A604" s="244" t="s">
        <v>6163</v>
      </c>
      <c r="B604" s="244" t="s">
        <v>5711</v>
      </c>
      <c r="C604" s="414" t="s">
        <v>6161</v>
      </c>
      <c r="D604" s="414" t="s">
        <v>6160</v>
      </c>
      <c r="E604" s="414" t="s">
        <v>6160</v>
      </c>
    </row>
    <row r="605" spans="1:5">
      <c r="A605" s="244" t="s">
        <v>6163</v>
      </c>
      <c r="B605" s="244" t="s">
        <v>5711</v>
      </c>
      <c r="C605" s="414" t="s">
        <v>6162</v>
      </c>
      <c r="D605" s="414" t="s">
        <v>6155</v>
      </c>
      <c r="E605" s="414" t="s">
        <v>6156</v>
      </c>
    </row>
    <row r="606" spans="1:5">
      <c r="A606" s="244" t="s">
        <v>6163</v>
      </c>
      <c r="B606" s="244" t="s">
        <v>5711</v>
      </c>
      <c r="C606" s="414"/>
      <c r="D606" s="414" t="s">
        <v>6160</v>
      </c>
      <c r="E606" s="414" t="s">
        <v>6160</v>
      </c>
    </row>
    <row r="607" spans="1:5">
      <c r="A607" s="244" t="s">
        <v>6163</v>
      </c>
      <c r="B607" s="244" t="s">
        <v>5711</v>
      </c>
      <c r="C607" s="414" t="s">
        <v>6158</v>
      </c>
      <c r="D607" s="414" t="s">
        <v>6159</v>
      </c>
      <c r="E607" s="414"/>
    </row>
    <row r="608" spans="1:5">
      <c r="A608" s="244" t="s">
        <v>6163</v>
      </c>
      <c r="B608" s="244" t="s">
        <v>5716</v>
      </c>
      <c r="C608" s="414" t="s">
        <v>1189</v>
      </c>
      <c r="D608" s="414" t="s">
        <v>6318</v>
      </c>
      <c r="E608" s="414"/>
    </row>
    <row r="609" spans="1:5">
      <c r="A609" s="244" t="s">
        <v>6163</v>
      </c>
      <c r="B609" s="244" t="s">
        <v>5716</v>
      </c>
      <c r="C609" s="414" t="s">
        <v>1190</v>
      </c>
      <c r="D609" s="414" t="s">
        <v>6318</v>
      </c>
      <c r="E609" s="414"/>
    </row>
    <row r="610" spans="1:5">
      <c r="A610" s="244" t="s">
        <v>6163</v>
      </c>
      <c r="B610" s="244" t="s">
        <v>5716</v>
      </c>
      <c r="C610" s="414" t="s">
        <v>1191</v>
      </c>
      <c r="D610" s="414" t="s">
        <v>6157</v>
      </c>
      <c r="E610" s="414"/>
    </row>
    <row r="611" spans="1:5">
      <c r="A611" s="244" t="s">
        <v>6163</v>
      </c>
      <c r="B611" s="244" t="s">
        <v>5716</v>
      </c>
      <c r="C611" s="414" t="s">
        <v>1192</v>
      </c>
      <c r="D611" s="414" t="s">
        <v>6157</v>
      </c>
      <c r="E611" s="414"/>
    </row>
    <row r="612" spans="1:5">
      <c r="A612" s="244" t="s">
        <v>6163</v>
      </c>
      <c r="B612" s="244" t="s">
        <v>5716</v>
      </c>
      <c r="C612" s="414" t="s">
        <v>1211</v>
      </c>
      <c r="D612" s="414" t="s">
        <v>6157</v>
      </c>
      <c r="E612" s="414"/>
    </row>
    <row r="613" spans="1:5">
      <c r="A613" s="244" t="s">
        <v>6163</v>
      </c>
      <c r="B613" s="244" t="s">
        <v>5716</v>
      </c>
      <c r="C613" s="414" t="s">
        <v>1195</v>
      </c>
      <c r="D613" s="414" t="s">
        <v>6157</v>
      </c>
      <c r="E613" s="414"/>
    </row>
    <row r="614" spans="1:5">
      <c r="A614" s="244" t="s">
        <v>6163</v>
      </c>
      <c r="B614" s="244" t="s">
        <v>5716</v>
      </c>
      <c r="C614" s="414" t="s">
        <v>1196</v>
      </c>
      <c r="D614" s="414" t="s">
        <v>6157</v>
      </c>
      <c r="E614" s="414"/>
    </row>
    <row r="615" spans="1:5">
      <c r="A615" s="244" t="s">
        <v>6163</v>
      </c>
      <c r="B615" s="244" t="s">
        <v>5716</v>
      </c>
      <c r="C615" s="414" t="s">
        <v>1197</v>
      </c>
      <c r="D615" s="414" t="s">
        <v>6157</v>
      </c>
      <c r="E615" s="414"/>
    </row>
    <row r="616" spans="1:5">
      <c r="A616" s="244" t="s">
        <v>6163</v>
      </c>
      <c r="B616" s="244" t="s">
        <v>5716</v>
      </c>
      <c r="C616" s="414" t="s">
        <v>1198</v>
      </c>
      <c r="D616" s="414" t="s">
        <v>6157</v>
      </c>
      <c r="E616" s="414"/>
    </row>
    <row r="617" spans="1:5">
      <c r="A617" s="244" t="s">
        <v>6163</v>
      </c>
      <c r="B617" s="244" t="s">
        <v>5716</v>
      </c>
      <c r="C617" s="414" t="s">
        <v>1199</v>
      </c>
      <c r="D617" s="414" t="s">
        <v>6157</v>
      </c>
      <c r="E617" s="414"/>
    </row>
    <row r="618" spans="1:5">
      <c r="A618" s="244" t="s">
        <v>6163</v>
      </c>
      <c r="B618" s="244" t="s">
        <v>5716</v>
      </c>
      <c r="C618" s="414" t="s">
        <v>1200</v>
      </c>
      <c r="D618" s="414" t="s">
        <v>6157</v>
      </c>
      <c r="E618" s="414"/>
    </row>
    <row r="619" spans="1:5">
      <c r="A619" s="244" t="s">
        <v>6163</v>
      </c>
      <c r="B619" s="244" t="s">
        <v>5716</v>
      </c>
      <c r="C619" s="414" t="s">
        <v>1201</v>
      </c>
      <c r="D619" s="414" t="s">
        <v>6157</v>
      </c>
      <c r="E619" s="414"/>
    </row>
    <row r="620" spans="1:5">
      <c r="A620" s="244" t="s">
        <v>6163</v>
      </c>
      <c r="B620" s="244" t="s">
        <v>5716</v>
      </c>
      <c r="C620" s="414" t="s">
        <v>6158</v>
      </c>
      <c r="D620" s="414" t="s">
        <v>6159</v>
      </c>
      <c r="E620" s="414"/>
    </row>
    <row r="621" spans="1:5">
      <c r="A621" s="244" t="s">
        <v>6163</v>
      </c>
      <c r="B621" s="244" t="s">
        <v>5716</v>
      </c>
      <c r="C621" s="414"/>
      <c r="D621" s="414" t="s">
        <v>6160</v>
      </c>
      <c r="E621" s="414" t="s">
        <v>6160</v>
      </c>
    </row>
    <row r="622" spans="1:5">
      <c r="A622" s="244" t="s">
        <v>6163</v>
      </c>
      <c r="B622" s="244" t="s">
        <v>5716</v>
      </c>
      <c r="C622" s="414" t="s">
        <v>6161</v>
      </c>
      <c r="D622" s="414" t="s">
        <v>6160</v>
      </c>
      <c r="E622" s="414" t="s">
        <v>6160</v>
      </c>
    </row>
    <row r="623" spans="1:5">
      <c r="A623" s="244" t="s">
        <v>6163</v>
      </c>
      <c r="B623" s="244" t="s">
        <v>5716</v>
      </c>
      <c r="C623" s="414" t="s">
        <v>6162</v>
      </c>
      <c r="D623" s="414" t="s">
        <v>6155</v>
      </c>
      <c r="E623" s="414" t="s">
        <v>6156</v>
      </c>
    </row>
    <row r="624" spans="1:5">
      <c r="A624" s="244" t="s">
        <v>6163</v>
      </c>
      <c r="B624" s="244" t="s">
        <v>5716</v>
      </c>
      <c r="C624" s="414"/>
      <c r="D624" s="414" t="s">
        <v>6160</v>
      </c>
      <c r="E624" s="414" t="s">
        <v>6160</v>
      </c>
    </row>
    <row r="625" spans="1:5">
      <c r="A625" s="244" t="s">
        <v>6163</v>
      </c>
      <c r="B625" s="244" t="s">
        <v>5716</v>
      </c>
      <c r="C625" s="414" t="s">
        <v>6158</v>
      </c>
      <c r="D625" s="414" t="s">
        <v>6159</v>
      </c>
      <c r="E625" s="414"/>
    </row>
    <row r="626" spans="1:5">
      <c r="A626" s="244" t="s">
        <v>6163</v>
      </c>
      <c r="B626" s="244" t="s">
        <v>5722</v>
      </c>
      <c r="C626" s="414" t="s">
        <v>1359</v>
      </c>
      <c r="D626" s="414" t="s">
        <v>6166</v>
      </c>
      <c r="E626" s="414"/>
    </row>
    <row r="627" spans="1:5">
      <c r="A627" s="244" t="s">
        <v>6163</v>
      </c>
      <c r="B627" s="244" t="s">
        <v>5722</v>
      </c>
      <c r="C627" s="414" t="s">
        <v>1191</v>
      </c>
      <c r="D627" s="414" t="s">
        <v>6157</v>
      </c>
      <c r="E627" s="414"/>
    </row>
    <row r="628" spans="1:5">
      <c r="A628" s="244" t="s">
        <v>6163</v>
      </c>
      <c r="B628" s="244" t="s">
        <v>5722</v>
      </c>
      <c r="C628" s="414" t="s">
        <v>1360</v>
      </c>
      <c r="D628" s="414" t="s">
        <v>6157</v>
      </c>
      <c r="E628" s="414"/>
    </row>
    <row r="629" spans="1:5">
      <c r="A629" s="244" t="s">
        <v>6163</v>
      </c>
      <c r="B629" s="244" t="s">
        <v>5722</v>
      </c>
      <c r="C629" s="414" t="s">
        <v>1192</v>
      </c>
      <c r="D629" s="414" t="s">
        <v>6157</v>
      </c>
      <c r="E629" s="414"/>
    </row>
    <row r="630" spans="1:5">
      <c r="A630" s="244" t="s">
        <v>6163</v>
      </c>
      <c r="B630" s="244" t="s">
        <v>5722</v>
      </c>
      <c r="C630" s="414" t="s">
        <v>1361</v>
      </c>
      <c r="D630" s="414" t="s">
        <v>6157</v>
      </c>
      <c r="E630" s="414"/>
    </row>
    <row r="631" spans="1:5">
      <c r="A631" s="244" t="s">
        <v>6163</v>
      </c>
      <c r="B631" s="244" t="s">
        <v>5722</v>
      </c>
      <c r="C631" s="414" t="s">
        <v>1362</v>
      </c>
      <c r="D631" s="414" t="s">
        <v>6157</v>
      </c>
      <c r="E631" s="414"/>
    </row>
    <row r="632" spans="1:5">
      <c r="A632" s="244" t="s">
        <v>6163</v>
      </c>
      <c r="B632" s="244" t="s">
        <v>5722</v>
      </c>
      <c r="C632" s="414" t="s">
        <v>1363</v>
      </c>
      <c r="D632" s="414" t="s">
        <v>6157</v>
      </c>
      <c r="E632" s="414"/>
    </row>
    <row r="633" spans="1:5">
      <c r="A633" s="244" t="s">
        <v>6163</v>
      </c>
      <c r="B633" s="244" t="s">
        <v>5722</v>
      </c>
      <c r="C633" s="414" t="s">
        <v>70</v>
      </c>
      <c r="D633" s="414" t="s">
        <v>6157</v>
      </c>
      <c r="E633" s="414"/>
    </row>
    <row r="634" spans="1:5">
      <c r="A634" s="244" t="s">
        <v>6163</v>
      </c>
      <c r="B634" s="244" t="s">
        <v>5722</v>
      </c>
      <c r="C634" s="414" t="s">
        <v>1364</v>
      </c>
      <c r="D634" s="414" t="s">
        <v>6157</v>
      </c>
      <c r="E634" s="414"/>
    </row>
    <row r="635" spans="1:5">
      <c r="A635" s="244" t="s">
        <v>6163</v>
      </c>
      <c r="B635" s="244" t="s">
        <v>5722</v>
      </c>
      <c r="C635" s="414" t="s">
        <v>1194</v>
      </c>
      <c r="D635" s="414" t="s">
        <v>6157</v>
      </c>
      <c r="E635" s="414"/>
    </row>
    <row r="636" spans="1:5">
      <c r="A636" s="244" t="s">
        <v>6163</v>
      </c>
      <c r="B636" s="244" t="s">
        <v>5722</v>
      </c>
      <c r="C636" s="414" t="s">
        <v>1365</v>
      </c>
      <c r="D636" s="414" t="s">
        <v>6157</v>
      </c>
      <c r="E636" s="414"/>
    </row>
    <row r="637" spans="1:5">
      <c r="A637" s="244" t="s">
        <v>6163</v>
      </c>
      <c r="B637" s="244" t="s">
        <v>5722</v>
      </c>
      <c r="C637" s="414" t="s">
        <v>1366</v>
      </c>
      <c r="D637" s="414" t="s">
        <v>6157</v>
      </c>
      <c r="E637" s="414"/>
    </row>
    <row r="638" spans="1:5">
      <c r="A638" s="244" t="s">
        <v>6163</v>
      </c>
      <c r="B638" s="244" t="s">
        <v>5722</v>
      </c>
      <c r="C638" s="414" t="s">
        <v>1367</v>
      </c>
      <c r="D638" s="414" t="s">
        <v>6157</v>
      </c>
      <c r="E638" s="414"/>
    </row>
    <row r="639" spans="1:5">
      <c r="A639" s="244" t="s">
        <v>6163</v>
      </c>
      <c r="B639" s="244" t="s">
        <v>5722</v>
      </c>
      <c r="C639" s="414" t="s">
        <v>1368</v>
      </c>
      <c r="D639" s="414" t="s">
        <v>6157</v>
      </c>
      <c r="E639" s="414"/>
    </row>
    <row r="640" spans="1:5">
      <c r="A640" s="244" t="s">
        <v>6163</v>
      </c>
      <c r="B640" s="244" t="s">
        <v>5722</v>
      </c>
      <c r="C640" s="414" t="s">
        <v>1369</v>
      </c>
      <c r="D640" s="414" t="s">
        <v>6157</v>
      </c>
      <c r="E640" s="414"/>
    </row>
    <row r="641" spans="1:5">
      <c r="A641" s="244" t="s">
        <v>6163</v>
      </c>
      <c r="B641" s="244" t="s">
        <v>5722</v>
      </c>
      <c r="C641" s="414" t="s">
        <v>1370</v>
      </c>
      <c r="D641" s="414" t="s">
        <v>6157</v>
      </c>
      <c r="E641" s="414"/>
    </row>
    <row r="642" spans="1:5">
      <c r="A642" s="244" t="s">
        <v>6163</v>
      </c>
      <c r="B642" s="244" t="s">
        <v>5722</v>
      </c>
      <c r="C642" s="414" t="s">
        <v>1371</v>
      </c>
      <c r="D642" s="414" t="s">
        <v>6157</v>
      </c>
      <c r="E642" s="414"/>
    </row>
    <row r="643" spans="1:5">
      <c r="A643" s="244" t="s">
        <v>6163</v>
      </c>
      <c r="B643" s="244" t="s">
        <v>5722</v>
      </c>
      <c r="C643" s="414" t="s">
        <v>1372</v>
      </c>
      <c r="D643" s="414" t="s">
        <v>6157</v>
      </c>
      <c r="E643" s="414"/>
    </row>
    <row r="644" spans="1:5">
      <c r="A644" s="244" t="s">
        <v>6163</v>
      </c>
      <c r="B644" s="244" t="s">
        <v>5722</v>
      </c>
      <c r="C644" s="414" t="s">
        <v>1373</v>
      </c>
      <c r="D644" s="414" t="s">
        <v>6157</v>
      </c>
      <c r="E644" s="414"/>
    </row>
    <row r="645" spans="1:5">
      <c r="A645" s="244" t="s">
        <v>6163</v>
      </c>
      <c r="B645" s="244" t="s">
        <v>5722</v>
      </c>
      <c r="C645" s="414" t="s">
        <v>1374</v>
      </c>
      <c r="D645" s="414" t="s">
        <v>6157</v>
      </c>
      <c r="E645" s="414"/>
    </row>
    <row r="646" spans="1:5">
      <c r="A646" s="244" t="s">
        <v>6163</v>
      </c>
      <c r="B646" s="244" t="s">
        <v>5722</v>
      </c>
      <c r="C646" s="414" t="s">
        <v>1375</v>
      </c>
      <c r="D646" s="414" t="s">
        <v>6157</v>
      </c>
      <c r="E646" s="414"/>
    </row>
    <row r="647" spans="1:5">
      <c r="A647" s="244" t="s">
        <v>6163</v>
      </c>
      <c r="B647" s="244" t="s">
        <v>5722</v>
      </c>
      <c r="C647" s="414" t="s">
        <v>1376</v>
      </c>
      <c r="D647" s="414" t="s">
        <v>6157</v>
      </c>
      <c r="E647" s="414"/>
    </row>
    <row r="648" spans="1:5">
      <c r="A648" s="244" t="s">
        <v>6163</v>
      </c>
      <c r="B648" s="244" t="s">
        <v>5722</v>
      </c>
      <c r="C648" s="414" t="s">
        <v>1377</v>
      </c>
      <c r="D648" s="414" t="s">
        <v>6157</v>
      </c>
      <c r="E648" s="414"/>
    </row>
    <row r="649" spans="1:5">
      <c r="A649" s="244" t="s">
        <v>6163</v>
      </c>
      <c r="B649" s="244" t="s">
        <v>5722</v>
      </c>
      <c r="C649" s="414" t="s">
        <v>1378</v>
      </c>
      <c r="D649" s="414" t="s">
        <v>6157</v>
      </c>
      <c r="E649" s="414"/>
    </row>
    <row r="650" spans="1:5">
      <c r="A650" s="244" t="s">
        <v>6163</v>
      </c>
      <c r="B650" s="244" t="s">
        <v>5722</v>
      </c>
      <c r="C650" s="414" t="s">
        <v>1379</v>
      </c>
      <c r="D650" s="414" t="s">
        <v>6157</v>
      </c>
      <c r="E650" s="414"/>
    </row>
    <row r="651" spans="1:5">
      <c r="A651" s="244" t="s">
        <v>6163</v>
      </c>
      <c r="B651" s="244" t="s">
        <v>5722</v>
      </c>
      <c r="C651" s="414" t="s">
        <v>1380</v>
      </c>
      <c r="D651" s="414" t="s">
        <v>6157</v>
      </c>
      <c r="E651" s="414"/>
    </row>
    <row r="652" spans="1:5">
      <c r="A652" s="244" t="s">
        <v>6163</v>
      </c>
      <c r="B652" s="244" t="s">
        <v>5722</v>
      </c>
      <c r="C652" s="414" t="s">
        <v>1381</v>
      </c>
      <c r="D652" s="414" t="s">
        <v>6157</v>
      </c>
      <c r="E652" s="414"/>
    </row>
    <row r="653" spans="1:5">
      <c r="A653" s="244" t="s">
        <v>6163</v>
      </c>
      <c r="B653" s="244" t="s">
        <v>5722</v>
      </c>
      <c r="C653" s="414" t="s">
        <v>1382</v>
      </c>
      <c r="D653" s="414" t="s">
        <v>6157</v>
      </c>
      <c r="E653" s="414"/>
    </row>
    <row r="654" spans="1:5">
      <c r="A654" s="244" t="s">
        <v>6163</v>
      </c>
      <c r="B654" s="244" t="s">
        <v>5722</v>
      </c>
      <c r="C654" s="414" t="s">
        <v>1383</v>
      </c>
      <c r="D654" s="414" t="s">
        <v>6157</v>
      </c>
      <c r="E654" s="414"/>
    </row>
    <row r="655" spans="1:5">
      <c r="A655" s="244" t="s">
        <v>6163</v>
      </c>
      <c r="B655" s="244" t="s">
        <v>5722</v>
      </c>
      <c r="C655" s="414" t="s">
        <v>1384</v>
      </c>
      <c r="D655" s="414" t="s">
        <v>6157</v>
      </c>
      <c r="E655" s="414"/>
    </row>
    <row r="656" spans="1:5">
      <c r="A656" s="244" t="s">
        <v>6163</v>
      </c>
      <c r="B656" s="244" t="s">
        <v>5722</v>
      </c>
      <c r="C656" s="414" t="s">
        <v>1385</v>
      </c>
      <c r="D656" s="414" t="s">
        <v>6157</v>
      </c>
      <c r="E656" s="414"/>
    </row>
    <row r="657" spans="1:5">
      <c r="A657" s="244" t="s">
        <v>6163</v>
      </c>
      <c r="B657" s="244" t="s">
        <v>5722</v>
      </c>
      <c r="C657" s="414" t="s">
        <v>1386</v>
      </c>
      <c r="D657" s="414" t="s">
        <v>6157</v>
      </c>
      <c r="E657" s="414"/>
    </row>
    <row r="658" spans="1:5">
      <c r="A658" s="244" t="s">
        <v>6163</v>
      </c>
      <c r="B658" s="244" t="s">
        <v>5722</v>
      </c>
      <c r="C658" s="414" t="s">
        <v>1387</v>
      </c>
      <c r="D658" s="414" t="s">
        <v>6157</v>
      </c>
      <c r="E658" s="414"/>
    </row>
    <row r="659" spans="1:5">
      <c r="A659" s="244" t="s">
        <v>6163</v>
      </c>
      <c r="B659" s="244" t="s">
        <v>5722</v>
      </c>
      <c r="C659" s="414" t="s">
        <v>1388</v>
      </c>
      <c r="D659" s="414" t="s">
        <v>6157</v>
      </c>
      <c r="E659" s="414"/>
    </row>
    <row r="660" spans="1:5">
      <c r="A660" s="244" t="s">
        <v>6163</v>
      </c>
      <c r="B660" s="244" t="s">
        <v>5722</v>
      </c>
      <c r="C660" s="414" t="s">
        <v>1389</v>
      </c>
      <c r="D660" s="414" t="s">
        <v>6157</v>
      </c>
      <c r="E660" s="414"/>
    </row>
    <row r="661" spans="1:5">
      <c r="A661" s="244" t="s">
        <v>6163</v>
      </c>
      <c r="B661" s="244" t="s">
        <v>5722</v>
      </c>
      <c r="C661" s="414" t="s">
        <v>1390</v>
      </c>
      <c r="D661" s="414" t="s">
        <v>6157</v>
      </c>
      <c r="E661" s="414"/>
    </row>
    <row r="662" spans="1:5">
      <c r="A662" s="244" t="s">
        <v>6163</v>
      </c>
      <c r="B662" s="244" t="s">
        <v>5722</v>
      </c>
      <c r="C662" s="414" t="s">
        <v>1391</v>
      </c>
      <c r="D662" s="414" t="s">
        <v>6157</v>
      </c>
      <c r="E662" s="414"/>
    </row>
    <row r="663" spans="1:5">
      <c r="A663" s="244" t="s">
        <v>6163</v>
      </c>
      <c r="B663" s="244" t="s">
        <v>5722</v>
      </c>
      <c r="C663" s="414" t="s">
        <v>1392</v>
      </c>
      <c r="D663" s="414" t="s">
        <v>6157</v>
      </c>
      <c r="E663" s="414"/>
    </row>
    <row r="664" spans="1:5">
      <c r="A664" s="244" t="s">
        <v>6163</v>
      </c>
      <c r="B664" s="244" t="s">
        <v>5722</v>
      </c>
      <c r="C664" s="414" t="s">
        <v>1393</v>
      </c>
      <c r="D664" s="414" t="s">
        <v>6157</v>
      </c>
      <c r="E664" s="414"/>
    </row>
    <row r="665" spans="1:5">
      <c r="A665" s="244" t="s">
        <v>6163</v>
      </c>
      <c r="B665" s="244" t="s">
        <v>5722</v>
      </c>
      <c r="C665" s="414" t="s">
        <v>1394</v>
      </c>
      <c r="D665" s="414" t="s">
        <v>6157</v>
      </c>
      <c r="E665" s="414"/>
    </row>
    <row r="666" spans="1:5">
      <c r="A666" s="244" t="s">
        <v>6163</v>
      </c>
      <c r="B666" s="244" t="s">
        <v>5722</v>
      </c>
      <c r="C666" s="414" t="s">
        <v>1395</v>
      </c>
      <c r="D666" s="414" t="s">
        <v>6157</v>
      </c>
      <c r="E666" s="414"/>
    </row>
    <row r="667" spans="1:5">
      <c r="A667" s="244" t="s">
        <v>6163</v>
      </c>
      <c r="B667" s="244" t="s">
        <v>5722</v>
      </c>
      <c r="C667" s="414" t="s">
        <v>1396</v>
      </c>
      <c r="D667" s="414" t="s">
        <v>6157</v>
      </c>
      <c r="E667" s="414"/>
    </row>
    <row r="668" spans="1:5">
      <c r="A668" s="244" t="s">
        <v>6163</v>
      </c>
      <c r="B668" s="244" t="s">
        <v>5722</v>
      </c>
      <c r="C668" s="414" t="s">
        <v>1397</v>
      </c>
      <c r="D668" s="414" t="s">
        <v>6157</v>
      </c>
      <c r="E668" s="414"/>
    </row>
    <row r="669" spans="1:5">
      <c r="A669" s="244" t="s">
        <v>6163</v>
      </c>
      <c r="B669" s="244" t="s">
        <v>5722</v>
      </c>
      <c r="C669" s="414" t="s">
        <v>1398</v>
      </c>
      <c r="D669" s="414" t="s">
        <v>6157</v>
      </c>
      <c r="E669" s="414"/>
    </row>
    <row r="670" spans="1:5">
      <c r="A670" s="244" t="s">
        <v>6163</v>
      </c>
      <c r="B670" s="244" t="s">
        <v>5722</v>
      </c>
      <c r="C670" s="414" t="s">
        <v>1399</v>
      </c>
      <c r="D670" s="414" t="s">
        <v>6157</v>
      </c>
      <c r="E670" s="414"/>
    </row>
    <row r="671" spans="1:5">
      <c r="A671" s="244" t="s">
        <v>6163</v>
      </c>
      <c r="B671" s="244" t="s">
        <v>5722</v>
      </c>
      <c r="C671" s="414" t="s">
        <v>1400</v>
      </c>
      <c r="D671" s="414" t="s">
        <v>6157</v>
      </c>
      <c r="E671" s="414"/>
    </row>
    <row r="672" spans="1:5">
      <c r="A672" s="244" t="s">
        <v>6163</v>
      </c>
      <c r="B672" s="244" t="s">
        <v>5722</v>
      </c>
      <c r="C672" s="414" t="s">
        <v>1401</v>
      </c>
      <c r="D672" s="414" t="s">
        <v>6157</v>
      </c>
      <c r="E672" s="414"/>
    </row>
    <row r="673" spans="1:5">
      <c r="A673" s="244" t="s">
        <v>6163</v>
      </c>
      <c r="B673" s="244" t="s">
        <v>5722</v>
      </c>
      <c r="C673" s="414" t="s">
        <v>1402</v>
      </c>
      <c r="D673" s="414" t="s">
        <v>6157</v>
      </c>
      <c r="E673" s="414"/>
    </row>
    <row r="674" spans="1:5">
      <c r="A674" s="244" t="s">
        <v>6163</v>
      </c>
      <c r="B674" s="244" t="s">
        <v>5722</v>
      </c>
      <c r="C674" s="414" t="s">
        <v>1403</v>
      </c>
      <c r="D674" s="414" t="s">
        <v>6157</v>
      </c>
      <c r="E674" s="414"/>
    </row>
    <row r="675" spans="1:5">
      <c r="A675" s="244" t="s">
        <v>6163</v>
      </c>
      <c r="B675" s="244" t="s">
        <v>5722</v>
      </c>
      <c r="C675" s="414" t="s">
        <v>1404</v>
      </c>
      <c r="D675" s="414" t="s">
        <v>6157</v>
      </c>
      <c r="E675" s="414"/>
    </row>
    <row r="676" spans="1:5">
      <c r="A676" s="244" t="s">
        <v>6163</v>
      </c>
      <c r="B676" s="244" t="s">
        <v>5722</v>
      </c>
      <c r="C676" s="414" t="s">
        <v>1405</v>
      </c>
      <c r="D676" s="414" t="s">
        <v>6157</v>
      </c>
      <c r="E676" s="414"/>
    </row>
    <row r="677" spans="1:5">
      <c r="A677" s="244" t="s">
        <v>6163</v>
      </c>
      <c r="B677" s="244" t="s">
        <v>5722</v>
      </c>
      <c r="C677" s="414" t="s">
        <v>1406</v>
      </c>
      <c r="D677" s="414" t="s">
        <v>6157</v>
      </c>
      <c r="E677" s="414"/>
    </row>
    <row r="678" spans="1:5">
      <c r="A678" s="244" t="s">
        <v>6163</v>
      </c>
      <c r="B678" s="244" t="s">
        <v>5722</v>
      </c>
      <c r="C678" s="414" t="s">
        <v>1407</v>
      </c>
      <c r="D678" s="414" t="s">
        <v>6157</v>
      </c>
      <c r="E678" s="414"/>
    </row>
    <row r="679" spans="1:5">
      <c r="A679" s="244" t="s">
        <v>6163</v>
      </c>
      <c r="B679" s="244" t="s">
        <v>5722</v>
      </c>
      <c r="C679" s="414" t="s">
        <v>1408</v>
      </c>
      <c r="D679" s="414" t="s">
        <v>6157</v>
      </c>
      <c r="E679" s="414"/>
    </row>
    <row r="680" spans="1:5">
      <c r="A680" s="244" t="s">
        <v>6163</v>
      </c>
      <c r="B680" s="244" t="s">
        <v>5722</v>
      </c>
      <c r="C680" s="414" t="s">
        <v>1409</v>
      </c>
      <c r="D680" s="414" t="s">
        <v>6157</v>
      </c>
      <c r="E680" s="414"/>
    </row>
    <row r="681" spans="1:5">
      <c r="A681" s="244" t="s">
        <v>6163</v>
      </c>
      <c r="B681" s="244" t="s">
        <v>5722</v>
      </c>
      <c r="C681" s="414" t="s">
        <v>1410</v>
      </c>
      <c r="D681" s="414" t="s">
        <v>6157</v>
      </c>
      <c r="E681" s="414"/>
    </row>
    <row r="682" spans="1:5">
      <c r="A682" s="244" t="s">
        <v>6163</v>
      </c>
      <c r="B682" s="244" t="s">
        <v>5722</v>
      </c>
      <c r="C682" s="414" t="s">
        <v>1411</v>
      </c>
      <c r="D682" s="414" t="s">
        <v>6157</v>
      </c>
      <c r="E682" s="414"/>
    </row>
    <row r="683" spans="1:5">
      <c r="A683" s="244" t="s">
        <v>6163</v>
      </c>
      <c r="B683" s="244" t="s">
        <v>5722</v>
      </c>
      <c r="C683" s="414" t="s">
        <v>1412</v>
      </c>
      <c r="D683" s="414" t="s">
        <v>6157</v>
      </c>
      <c r="E683" s="414"/>
    </row>
    <row r="684" spans="1:5">
      <c r="A684" s="244" t="s">
        <v>6163</v>
      </c>
      <c r="B684" s="244" t="s">
        <v>5722</v>
      </c>
      <c r="C684" s="414" t="s">
        <v>1413</v>
      </c>
      <c r="D684" s="414" t="s">
        <v>6157</v>
      </c>
      <c r="E684" s="414"/>
    </row>
    <row r="685" spans="1:5">
      <c r="A685" s="244" t="s">
        <v>6163</v>
      </c>
      <c r="B685" s="244" t="s">
        <v>5722</v>
      </c>
      <c r="C685" s="414" t="s">
        <v>1414</v>
      </c>
      <c r="D685" s="414" t="s">
        <v>6157</v>
      </c>
      <c r="E685" s="414"/>
    </row>
    <row r="686" spans="1:5">
      <c r="A686" s="244" t="s">
        <v>6163</v>
      </c>
      <c r="B686" s="244" t="s">
        <v>5722</v>
      </c>
      <c r="C686" s="414" t="s">
        <v>1415</v>
      </c>
      <c r="D686" s="414" t="s">
        <v>6157</v>
      </c>
      <c r="E686" s="414"/>
    </row>
    <row r="687" spans="1:5">
      <c r="A687" s="244" t="s">
        <v>6163</v>
      </c>
      <c r="B687" s="244" t="s">
        <v>5722</v>
      </c>
      <c r="C687" s="414" t="s">
        <v>1416</v>
      </c>
      <c r="D687" s="414" t="s">
        <v>6157</v>
      </c>
      <c r="E687" s="414"/>
    </row>
    <row r="688" spans="1:5">
      <c r="A688" s="244" t="s">
        <v>6163</v>
      </c>
      <c r="B688" s="244" t="s">
        <v>5722</v>
      </c>
      <c r="C688" s="414" t="s">
        <v>1417</v>
      </c>
      <c r="D688" s="414" t="s">
        <v>6157</v>
      </c>
      <c r="E688" s="414"/>
    </row>
    <row r="689" spans="1:5">
      <c r="A689" s="244" t="s">
        <v>6163</v>
      </c>
      <c r="B689" s="244" t="s">
        <v>5722</v>
      </c>
      <c r="C689" s="414" t="s">
        <v>1418</v>
      </c>
      <c r="D689" s="414" t="s">
        <v>6157</v>
      </c>
      <c r="E689" s="414"/>
    </row>
    <row r="690" spans="1:5">
      <c r="A690" s="244" t="s">
        <v>6163</v>
      </c>
      <c r="B690" s="244" t="s">
        <v>5722</v>
      </c>
      <c r="C690" s="414" t="s">
        <v>1419</v>
      </c>
      <c r="D690" s="414" t="s">
        <v>6157</v>
      </c>
      <c r="E690" s="414"/>
    </row>
    <row r="691" spans="1:5">
      <c r="A691" s="244" t="s">
        <v>6163</v>
      </c>
      <c r="B691" s="244" t="s">
        <v>5722</v>
      </c>
      <c r="C691" s="414" t="s">
        <v>1420</v>
      </c>
      <c r="D691" s="414" t="s">
        <v>6157</v>
      </c>
      <c r="E691" s="414"/>
    </row>
    <row r="692" spans="1:5">
      <c r="A692" s="244" t="s">
        <v>6163</v>
      </c>
      <c r="B692" s="244" t="s">
        <v>5722</v>
      </c>
      <c r="C692" s="414" t="s">
        <v>1421</v>
      </c>
      <c r="D692" s="414" t="s">
        <v>6157</v>
      </c>
      <c r="E692" s="414"/>
    </row>
    <row r="693" spans="1:5">
      <c r="A693" s="244" t="s">
        <v>6163</v>
      </c>
      <c r="B693" s="244" t="s">
        <v>5722</v>
      </c>
      <c r="C693" s="414" t="s">
        <v>1422</v>
      </c>
      <c r="D693" s="414" t="s">
        <v>6157</v>
      </c>
      <c r="E693" s="414"/>
    </row>
    <row r="694" spans="1:5">
      <c r="A694" s="244" t="s">
        <v>6163</v>
      </c>
      <c r="B694" s="244" t="s">
        <v>5722</v>
      </c>
      <c r="C694" s="414" t="s">
        <v>1423</v>
      </c>
      <c r="D694" s="414" t="s">
        <v>6157</v>
      </c>
      <c r="E694" s="414"/>
    </row>
    <row r="695" spans="1:5">
      <c r="A695" s="244" t="s">
        <v>6163</v>
      </c>
      <c r="B695" s="244" t="s">
        <v>5722</v>
      </c>
      <c r="C695" s="414" t="s">
        <v>1424</v>
      </c>
      <c r="D695" s="414" t="s">
        <v>6157</v>
      </c>
      <c r="E695" s="414"/>
    </row>
    <row r="696" spans="1:5">
      <c r="A696" s="244" t="s">
        <v>6163</v>
      </c>
      <c r="B696" s="244" t="s">
        <v>5722</v>
      </c>
      <c r="C696" s="414" t="s">
        <v>1425</v>
      </c>
      <c r="D696" s="414" t="s">
        <v>6157</v>
      </c>
      <c r="E696" s="414"/>
    </row>
    <row r="697" spans="1:5">
      <c r="A697" s="244" t="s">
        <v>6163</v>
      </c>
      <c r="B697" s="244" t="s">
        <v>5722</v>
      </c>
      <c r="C697" s="414" t="s">
        <v>1426</v>
      </c>
      <c r="D697" s="414" t="s">
        <v>6157</v>
      </c>
      <c r="E697" s="414"/>
    </row>
    <row r="698" spans="1:5">
      <c r="A698" s="244" t="s">
        <v>6163</v>
      </c>
      <c r="B698" s="244" t="s">
        <v>5722</v>
      </c>
      <c r="C698" s="414" t="s">
        <v>1427</v>
      </c>
      <c r="D698" s="414" t="s">
        <v>6157</v>
      </c>
      <c r="E698" s="414"/>
    </row>
    <row r="699" spans="1:5">
      <c r="A699" s="244" t="s">
        <v>6163</v>
      </c>
      <c r="B699" s="244" t="s">
        <v>5722</v>
      </c>
      <c r="C699" s="414" t="s">
        <v>1428</v>
      </c>
      <c r="D699" s="414" t="s">
        <v>6157</v>
      </c>
      <c r="E699" s="414"/>
    </row>
    <row r="700" spans="1:5">
      <c r="A700" s="244" t="s">
        <v>6163</v>
      </c>
      <c r="B700" s="244" t="s">
        <v>5722</v>
      </c>
      <c r="C700" s="414" t="s">
        <v>1429</v>
      </c>
      <c r="D700" s="414" t="s">
        <v>6157</v>
      </c>
      <c r="E700" s="414"/>
    </row>
    <row r="701" spans="1:5">
      <c r="A701" s="244" t="s">
        <v>6163</v>
      </c>
      <c r="B701" s="244" t="s">
        <v>5722</v>
      </c>
      <c r="C701" s="414" t="s">
        <v>1430</v>
      </c>
      <c r="D701" s="414" t="s">
        <v>6157</v>
      </c>
      <c r="E701" s="414"/>
    </row>
    <row r="702" spans="1:5">
      <c r="A702" s="244" t="s">
        <v>6163</v>
      </c>
      <c r="B702" s="244" t="s">
        <v>5722</v>
      </c>
      <c r="C702" s="414" t="s">
        <v>1431</v>
      </c>
      <c r="D702" s="414" t="s">
        <v>6157</v>
      </c>
      <c r="E702" s="414"/>
    </row>
    <row r="703" spans="1:5">
      <c r="A703" s="244" t="s">
        <v>6163</v>
      </c>
      <c r="B703" s="244" t="s">
        <v>5722</v>
      </c>
      <c r="C703" s="414" t="s">
        <v>1432</v>
      </c>
      <c r="D703" s="414" t="s">
        <v>6157</v>
      </c>
      <c r="E703" s="414"/>
    </row>
    <row r="704" spans="1:5">
      <c r="A704" s="244" t="s">
        <v>6163</v>
      </c>
      <c r="B704" s="244" t="s">
        <v>5722</v>
      </c>
      <c r="C704" s="414" t="s">
        <v>1433</v>
      </c>
      <c r="D704" s="414" t="s">
        <v>6157</v>
      </c>
      <c r="E704" s="414"/>
    </row>
    <row r="705" spans="1:5">
      <c r="A705" s="244" t="s">
        <v>6163</v>
      </c>
      <c r="B705" s="244" t="s">
        <v>5722</v>
      </c>
      <c r="C705" s="414" t="s">
        <v>1434</v>
      </c>
      <c r="D705" s="414" t="s">
        <v>6157</v>
      </c>
      <c r="E705" s="414"/>
    </row>
    <row r="706" spans="1:5">
      <c r="A706" s="244" t="s">
        <v>6163</v>
      </c>
      <c r="B706" s="244" t="s">
        <v>5722</v>
      </c>
      <c r="C706" s="414" t="s">
        <v>1435</v>
      </c>
      <c r="D706" s="414" t="s">
        <v>6157</v>
      </c>
      <c r="E706" s="414"/>
    </row>
    <row r="707" spans="1:5">
      <c r="A707" s="244" t="s">
        <v>6163</v>
      </c>
      <c r="B707" s="244" t="s">
        <v>5722</v>
      </c>
      <c r="C707" s="414" t="s">
        <v>1436</v>
      </c>
      <c r="D707" s="414" t="s">
        <v>6157</v>
      </c>
      <c r="E707" s="414"/>
    </row>
    <row r="708" spans="1:5">
      <c r="A708" s="244" t="s">
        <v>6163</v>
      </c>
      <c r="B708" s="244" t="s">
        <v>5722</v>
      </c>
      <c r="C708" s="414" t="s">
        <v>1437</v>
      </c>
      <c r="D708" s="414" t="s">
        <v>6157</v>
      </c>
      <c r="E708" s="414"/>
    </row>
    <row r="709" spans="1:5">
      <c r="A709" s="244" t="s">
        <v>6163</v>
      </c>
      <c r="B709" s="244" t="s">
        <v>5722</v>
      </c>
      <c r="C709" s="414" t="s">
        <v>1438</v>
      </c>
      <c r="D709" s="414" t="s">
        <v>6157</v>
      </c>
      <c r="E709" s="414"/>
    </row>
    <row r="710" spans="1:5">
      <c r="A710" s="244" t="s">
        <v>6163</v>
      </c>
      <c r="B710" s="244" t="s">
        <v>5722</v>
      </c>
      <c r="C710" s="414" t="s">
        <v>1439</v>
      </c>
      <c r="D710" s="414" t="s">
        <v>6157</v>
      </c>
      <c r="E710" s="414"/>
    </row>
    <row r="711" spans="1:5">
      <c r="A711" s="244" t="s">
        <v>6163</v>
      </c>
      <c r="B711" s="244" t="s">
        <v>5722</v>
      </c>
      <c r="C711" s="414" t="s">
        <v>1440</v>
      </c>
      <c r="D711" s="414" t="s">
        <v>6157</v>
      </c>
      <c r="E711" s="414"/>
    </row>
    <row r="712" spans="1:5">
      <c r="A712" s="244" t="s">
        <v>6163</v>
      </c>
      <c r="B712" s="244" t="s">
        <v>5722</v>
      </c>
      <c r="C712" s="414" t="s">
        <v>1441</v>
      </c>
      <c r="D712" s="414" t="s">
        <v>6157</v>
      </c>
      <c r="E712" s="414"/>
    </row>
    <row r="713" spans="1:5">
      <c r="A713" s="244" t="s">
        <v>6163</v>
      </c>
      <c r="B713" s="244" t="s">
        <v>5722</v>
      </c>
      <c r="C713" s="414" t="s">
        <v>1442</v>
      </c>
      <c r="D713" s="414" t="s">
        <v>6157</v>
      </c>
      <c r="E713" s="414"/>
    </row>
    <row r="714" spans="1:5">
      <c r="A714" s="244" t="s">
        <v>6163</v>
      </c>
      <c r="B714" s="244" t="s">
        <v>5722</v>
      </c>
      <c r="C714" s="414" t="s">
        <v>1443</v>
      </c>
      <c r="D714" s="414" t="s">
        <v>6157</v>
      </c>
      <c r="E714" s="414"/>
    </row>
    <row r="715" spans="1:5">
      <c r="A715" s="244" t="s">
        <v>6163</v>
      </c>
      <c r="B715" s="244" t="s">
        <v>5722</v>
      </c>
      <c r="C715" s="414" t="s">
        <v>1444</v>
      </c>
      <c r="D715" s="414" t="s">
        <v>6157</v>
      </c>
      <c r="E715" s="414"/>
    </row>
    <row r="716" spans="1:5">
      <c r="A716" s="244" t="s">
        <v>6163</v>
      </c>
      <c r="B716" s="244" t="s">
        <v>5722</v>
      </c>
      <c r="C716" s="414" t="s">
        <v>1445</v>
      </c>
      <c r="D716" s="414" t="s">
        <v>6157</v>
      </c>
      <c r="E716" s="414"/>
    </row>
    <row r="717" spans="1:5">
      <c r="A717" s="244" t="s">
        <v>6163</v>
      </c>
      <c r="B717" s="244" t="s">
        <v>5722</v>
      </c>
      <c r="C717" s="414" t="s">
        <v>1446</v>
      </c>
      <c r="D717" s="414" t="s">
        <v>6157</v>
      </c>
      <c r="E717" s="414"/>
    </row>
    <row r="718" spans="1:5">
      <c r="A718" s="244" t="s">
        <v>6163</v>
      </c>
      <c r="B718" s="244" t="s">
        <v>5722</v>
      </c>
      <c r="C718" s="414" t="s">
        <v>1447</v>
      </c>
      <c r="D718" s="414" t="s">
        <v>6157</v>
      </c>
      <c r="E718" s="414"/>
    </row>
    <row r="719" spans="1:5">
      <c r="A719" s="244" t="s">
        <v>6163</v>
      </c>
      <c r="B719" s="244" t="s">
        <v>5722</v>
      </c>
      <c r="C719" s="414" t="s">
        <v>1448</v>
      </c>
      <c r="D719" s="414" t="s">
        <v>6157</v>
      </c>
      <c r="E719" s="414"/>
    </row>
    <row r="720" spans="1:5">
      <c r="A720" s="244" t="s">
        <v>6163</v>
      </c>
      <c r="B720" s="244" t="s">
        <v>5722</v>
      </c>
      <c r="C720" s="414" t="s">
        <v>1449</v>
      </c>
      <c r="D720" s="414" t="s">
        <v>6157</v>
      </c>
      <c r="E720" s="414"/>
    </row>
    <row r="721" spans="1:5">
      <c r="A721" s="244" t="s">
        <v>6163</v>
      </c>
      <c r="B721" s="244" t="s">
        <v>5722</v>
      </c>
      <c r="C721" s="414" t="s">
        <v>1450</v>
      </c>
      <c r="D721" s="414" t="s">
        <v>6157</v>
      </c>
      <c r="E721" s="414"/>
    </row>
    <row r="722" spans="1:5">
      <c r="A722" s="244" t="s">
        <v>6163</v>
      </c>
      <c r="B722" s="244" t="s">
        <v>5722</v>
      </c>
      <c r="C722" s="414" t="s">
        <v>1451</v>
      </c>
      <c r="D722" s="414" t="s">
        <v>6157</v>
      </c>
      <c r="E722" s="414"/>
    </row>
    <row r="723" spans="1:5">
      <c r="A723" s="244" t="s">
        <v>6163</v>
      </c>
      <c r="B723" s="244" t="s">
        <v>5722</v>
      </c>
      <c r="C723" s="414" t="s">
        <v>1452</v>
      </c>
      <c r="D723" s="414" t="s">
        <v>6157</v>
      </c>
      <c r="E723" s="414"/>
    </row>
    <row r="724" spans="1:5">
      <c r="A724" s="244" t="s">
        <v>6163</v>
      </c>
      <c r="B724" s="244" t="s">
        <v>5722</v>
      </c>
      <c r="C724" s="414" t="s">
        <v>1453</v>
      </c>
      <c r="D724" s="414" t="s">
        <v>6157</v>
      </c>
      <c r="E724" s="414"/>
    </row>
    <row r="725" spans="1:5">
      <c r="A725" s="244" t="s">
        <v>6163</v>
      </c>
      <c r="B725" s="244" t="s">
        <v>5722</v>
      </c>
      <c r="C725" s="414" t="s">
        <v>1454</v>
      </c>
      <c r="D725" s="414" t="s">
        <v>6157</v>
      </c>
      <c r="E725" s="414"/>
    </row>
    <row r="726" spans="1:5">
      <c r="A726" s="244" t="s">
        <v>6163</v>
      </c>
      <c r="B726" s="244" t="s">
        <v>5722</v>
      </c>
      <c r="C726" s="414" t="s">
        <v>1455</v>
      </c>
      <c r="D726" s="414" t="s">
        <v>6157</v>
      </c>
      <c r="E726" s="414"/>
    </row>
    <row r="727" spans="1:5">
      <c r="A727" s="244" t="s">
        <v>6163</v>
      </c>
      <c r="B727" s="244" t="s">
        <v>5722</v>
      </c>
      <c r="C727" s="414" t="s">
        <v>1456</v>
      </c>
      <c r="D727" s="414" t="s">
        <v>6157</v>
      </c>
      <c r="E727" s="414"/>
    </row>
    <row r="728" spans="1:5">
      <c r="A728" s="244" t="s">
        <v>6163</v>
      </c>
      <c r="B728" s="244" t="s">
        <v>5722</v>
      </c>
      <c r="C728" s="414" t="s">
        <v>1457</v>
      </c>
      <c r="D728" s="414" t="s">
        <v>6157</v>
      </c>
      <c r="E728" s="414"/>
    </row>
    <row r="729" spans="1:5">
      <c r="A729" s="244" t="s">
        <v>6163</v>
      </c>
      <c r="B729" s="244" t="s">
        <v>5722</v>
      </c>
      <c r="C729" s="414" t="s">
        <v>1458</v>
      </c>
      <c r="D729" s="414" t="s">
        <v>6157</v>
      </c>
      <c r="E729" s="414"/>
    </row>
    <row r="730" spans="1:5">
      <c r="A730" s="244" t="s">
        <v>6163</v>
      </c>
      <c r="B730" s="244" t="s">
        <v>5722</v>
      </c>
      <c r="C730" s="414" t="s">
        <v>1459</v>
      </c>
      <c r="D730" s="414" t="s">
        <v>6157</v>
      </c>
      <c r="E730" s="414"/>
    </row>
    <row r="731" spans="1:5">
      <c r="A731" s="244" t="s">
        <v>6163</v>
      </c>
      <c r="B731" s="244" t="s">
        <v>5722</v>
      </c>
      <c r="C731" s="414" t="s">
        <v>1460</v>
      </c>
      <c r="D731" s="414" t="s">
        <v>6157</v>
      </c>
      <c r="E731" s="414"/>
    </row>
    <row r="732" spans="1:5">
      <c r="A732" s="244" t="s">
        <v>6163</v>
      </c>
      <c r="B732" s="244" t="s">
        <v>5722</v>
      </c>
      <c r="C732" s="414" t="s">
        <v>1461</v>
      </c>
      <c r="D732" s="414" t="s">
        <v>6157</v>
      </c>
      <c r="E732" s="414"/>
    </row>
    <row r="733" spans="1:5">
      <c r="A733" s="244" t="s">
        <v>6163</v>
      </c>
      <c r="B733" s="244" t="s">
        <v>5722</v>
      </c>
      <c r="C733" s="414" t="s">
        <v>1462</v>
      </c>
      <c r="D733" s="414" t="s">
        <v>6157</v>
      </c>
      <c r="E733" s="414"/>
    </row>
    <row r="734" spans="1:5">
      <c r="A734" s="244" t="s">
        <v>6163</v>
      </c>
      <c r="B734" s="244" t="s">
        <v>5722</v>
      </c>
      <c r="C734" s="414" t="s">
        <v>1463</v>
      </c>
      <c r="D734" s="414" t="s">
        <v>6157</v>
      </c>
      <c r="E734" s="414"/>
    </row>
    <row r="735" spans="1:5">
      <c r="A735" s="244" t="s">
        <v>6163</v>
      </c>
      <c r="B735" s="244" t="s">
        <v>5722</v>
      </c>
      <c r="C735" s="414" t="s">
        <v>1464</v>
      </c>
      <c r="D735" s="414" t="s">
        <v>6157</v>
      </c>
      <c r="E735" s="414"/>
    </row>
    <row r="736" spans="1:5">
      <c r="A736" s="244" t="s">
        <v>6163</v>
      </c>
      <c r="B736" s="244" t="s">
        <v>5722</v>
      </c>
      <c r="C736" s="414" t="s">
        <v>1465</v>
      </c>
      <c r="D736" s="414" t="s">
        <v>6157</v>
      </c>
      <c r="E736" s="414"/>
    </row>
    <row r="737" spans="1:5">
      <c r="A737" s="244" t="s">
        <v>6163</v>
      </c>
      <c r="B737" s="244" t="s">
        <v>5722</v>
      </c>
      <c r="C737" s="414" t="s">
        <v>1466</v>
      </c>
      <c r="D737" s="414" t="s">
        <v>6157</v>
      </c>
      <c r="E737" s="414"/>
    </row>
    <row r="738" spans="1:5">
      <c r="A738" s="244" t="s">
        <v>6163</v>
      </c>
      <c r="B738" s="244" t="s">
        <v>5722</v>
      </c>
      <c r="C738" s="414" t="s">
        <v>1467</v>
      </c>
      <c r="D738" s="414" t="s">
        <v>6157</v>
      </c>
      <c r="E738" s="414"/>
    </row>
    <row r="739" spans="1:5">
      <c r="A739" s="244" t="s">
        <v>6163</v>
      </c>
      <c r="B739" s="244" t="s">
        <v>5722</v>
      </c>
      <c r="C739" s="414" t="s">
        <v>1468</v>
      </c>
      <c r="D739" s="414" t="s">
        <v>6157</v>
      </c>
      <c r="E739" s="414"/>
    </row>
    <row r="740" spans="1:5">
      <c r="A740" s="244" t="s">
        <v>6163</v>
      </c>
      <c r="B740" s="244" t="s">
        <v>5722</v>
      </c>
      <c r="C740" s="414" t="s">
        <v>1469</v>
      </c>
      <c r="D740" s="414" t="s">
        <v>6157</v>
      </c>
      <c r="E740" s="414"/>
    </row>
    <row r="741" spans="1:5">
      <c r="A741" s="244" t="s">
        <v>6163</v>
      </c>
      <c r="B741" s="244" t="s">
        <v>5722</v>
      </c>
      <c r="C741" s="414" t="s">
        <v>1470</v>
      </c>
      <c r="D741" s="414" t="s">
        <v>6157</v>
      </c>
      <c r="E741" s="414"/>
    </row>
    <row r="742" spans="1:5">
      <c r="A742" s="244" t="s">
        <v>6163</v>
      </c>
      <c r="B742" s="244" t="s">
        <v>5722</v>
      </c>
      <c r="C742" s="414" t="s">
        <v>1471</v>
      </c>
      <c r="D742" s="414" t="s">
        <v>6157</v>
      </c>
      <c r="E742" s="414"/>
    </row>
    <row r="743" spans="1:5">
      <c r="A743" s="244" t="s">
        <v>6163</v>
      </c>
      <c r="B743" s="244" t="s">
        <v>5722</v>
      </c>
      <c r="C743" s="414" t="s">
        <v>1472</v>
      </c>
      <c r="D743" s="414" t="s">
        <v>6157</v>
      </c>
      <c r="E743" s="414"/>
    </row>
    <row r="744" spans="1:5">
      <c r="A744" s="244" t="s">
        <v>6163</v>
      </c>
      <c r="B744" s="244" t="s">
        <v>5722</v>
      </c>
      <c r="C744" s="414" t="s">
        <v>1473</v>
      </c>
      <c r="D744" s="414" t="s">
        <v>6157</v>
      </c>
      <c r="E744" s="414"/>
    </row>
    <row r="745" spans="1:5">
      <c r="A745" s="244" t="s">
        <v>6163</v>
      </c>
      <c r="B745" s="244" t="s">
        <v>5722</v>
      </c>
      <c r="C745" s="414" t="s">
        <v>1474</v>
      </c>
      <c r="D745" s="414" t="s">
        <v>6157</v>
      </c>
      <c r="E745" s="414"/>
    </row>
    <row r="746" spans="1:5">
      <c r="A746" s="244" t="s">
        <v>6163</v>
      </c>
      <c r="B746" s="244" t="s">
        <v>5722</v>
      </c>
      <c r="C746" s="414" t="s">
        <v>1475</v>
      </c>
      <c r="D746" s="414" t="s">
        <v>6157</v>
      </c>
      <c r="E746" s="414"/>
    </row>
    <row r="747" spans="1:5">
      <c r="A747" s="244" t="s">
        <v>6163</v>
      </c>
      <c r="B747" s="244" t="s">
        <v>5722</v>
      </c>
      <c r="C747" s="414" t="s">
        <v>1476</v>
      </c>
      <c r="D747" s="414" t="s">
        <v>6157</v>
      </c>
      <c r="E747" s="414"/>
    </row>
    <row r="748" spans="1:5">
      <c r="A748" s="244" t="s">
        <v>6163</v>
      </c>
      <c r="B748" s="244" t="s">
        <v>5722</v>
      </c>
      <c r="C748" s="414" t="s">
        <v>1477</v>
      </c>
      <c r="D748" s="414" t="s">
        <v>6157</v>
      </c>
      <c r="E748" s="414"/>
    </row>
    <row r="749" spans="1:5">
      <c r="A749" s="244" t="s">
        <v>6163</v>
      </c>
      <c r="B749" s="244" t="s">
        <v>5722</v>
      </c>
      <c r="C749" s="414" t="s">
        <v>1478</v>
      </c>
      <c r="D749" s="414" t="s">
        <v>6157</v>
      </c>
      <c r="E749" s="414"/>
    </row>
    <row r="750" spans="1:5">
      <c r="A750" s="244" t="s">
        <v>6163</v>
      </c>
      <c r="B750" s="244" t="s">
        <v>5722</v>
      </c>
      <c r="C750" s="414" t="s">
        <v>1479</v>
      </c>
      <c r="D750" s="414" t="s">
        <v>6157</v>
      </c>
      <c r="E750" s="414"/>
    </row>
    <row r="751" spans="1:5">
      <c r="A751" s="244" t="s">
        <v>6163</v>
      </c>
      <c r="B751" s="244" t="s">
        <v>5722</v>
      </c>
      <c r="C751" s="414" t="s">
        <v>1480</v>
      </c>
      <c r="D751" s="414" t="s">
        <v>6157</v>
      </c>
      <c r="E751" s="414"/>
    </row>
    <row r="752" spans="1:5">
      <c r="A752" s="244" t="s">
        <v>6163</v>
      </c>
      <c r="B752" s="244" t="s">
        <v>5722</v>
      </c>
      <c r="C752" s="414" t="s">
        <v>1481</v>
      </c>
      <c r="D752" s="414" t="s">
        <v>6157</v>
      </c>
      <c r="E752" s="414"/>
    </row>
    <row r="753" spans="1:5">
      <c r="A753" s="244" t="s">
        <v>6163</v>
      </c>
      <c r="B753" s="244" t="s">
        <v>5722</v>
      </c>
      <c r="C753" s="414" t="s">
        <v>1482</v>
      </c>
      <c r="D753" s="414" t="s">
        <v>6157</v>
      </c>
      <c r="E753" s="414"/>
    </row>
    <row r="754" spans="1:5">
      <c r="A754" s="244" t="s">
        <v>6163</v>
      </c>
      <c r="B754" s="244" t="s">
        <v>5722</v>
      </c>
      <c r="C754" s="414" t="s">
        <v>1483</v>
      </c>
      <c r="D754" s="414" t="s">
        <v>6157</v>
      </c>
      <c r="E754" s="414"/>
    </row>
    <row r="755" spans="1:5">
      <c r="A755" s="244" t="s">
        <v>6163</v>
      </c>
      <c r="B755" s="244" t="s">
        <v>5722</v>
      </c>
      <c r="C755" s="414" t="s">
        <v>1484</v>
      </c>
      <c r="D755" s="414" t="s">
        <v>6157</v>
      </c>
      <c r="E755" s="414"/>
    </row>
    <row r="756" spans="1:5">
      <c r="A756" s="244" t="s">
        <v>6163</v>
      </c>
      <c r="B756" s="244" t="s">
        <v>5722</v>
      </c>
      <c r="C756" s="414" t="s">
        <v>1485</v>
      </c>
      <c r="D756" s="414" t="s">
        <v>6157</v>
      </c>
      <c r="E756" s="414"/>
    </row>
    <row r="757" spans="1:5">
      <c r="A757" s="244" t="s">
        <v>6163</v>
      </c>
      <c r="B757" s="244" t="s">
        <v>5722</v>
      </c>
      <c r="C757" s="414" t="s">
        <v>1486</v>
      </c>
      <c r="D757" s="414" t="s">
        <v>6157</v>
      </c>
      <c r="E757" s="414"/>
    </row>
    <row r="758" spans="1:5">
      <c r="A758" s="244" t="s">
        <v>6163</v>
      </c>
      <c r="B758" s="244" t="s">
        <v>5722</v>
      </c>
      <c r="C758" s="414" t="s">
        <v>1487</v>
      </c>
      <c r="D758" s="414" t="s">
        <v>6157</v>
      </c>
      <c r="E758" s="414"/>
    </row>
    <row r="759" spans="1:5">
      <c r="A759" s="244" t="s">
        <v>6163</v>
      </c>
      <c r="B759" s="244" t="s">
        <v>5722</v>
      </c>
      <c r="C759" s="414" t="s">
        <v>1488</v>
      </c>
      <c r="D759" s="414" t="s">
        <v>6157</v>
      </c>
      <c r="E759" s="414"/>
    </row>
    <row r="760" spans="1:5">
      <c r="A760" s="244" t="s">
        <v>6163</v>
      </c>
      <c r="B760" s="244" t="s">
        <v>5722</v>
      </c>
      <c r="C760" s="414" t="s">
        <v>1489</v>
      </c>
      <c r="D760" s="414" t="s">
        <v>6157</v>
      </c>
      <c r="E760" s="414"/>
    </row>
    <row r="761" spans="1:5">
      <c r="A761" s="244" t="s">
        <v>6163</v>
      </c>
      <c r="B761" s="244" t="s">
        <v>5722</v>
      </c>
      <c r="C761" s="414" t="s">
        <v>1490</v>
      </c>
      <c r="D761" s="414" t="s">
        <v>6157</v>
      </c>
      <c r="E761" s="414"/>
    </row>
    <row r="762" spans="1:5">
      <c r="A762" s="244" t="s">
        <v>6163</v>
      </c>
      <c r="B762" s="244" t="s">
        <v>5722</v>
      </c>
      <c r="C762" s="414" t="s">
        <v>1491</v>
      </c>
      <c r="D762" s="414" t="s">
        <v>6157</v>
      </c>
      <c r="E762" s="414"/>
    </row>
    <row r="763" spans="1:5">
      <c r="A763" s="244" t="s">
        <v>6163</v>
      </c>
      <c r="B763" s="244" t="s">
        <v>5722</v>
      </c>
      <c r="C763" s="414" t="s">
        <v>1492</v>
      </c>
      <c r="D763" s="414" t="s">
        <v>6157</v>
      </c>
      <c r="E763" s="414"/>
    </row>
    <row r="764" spans="1:5">
      <c r="A764" s="244" t="s">
        <v>6163</v>
      </c>
      <c r="B764" s="244" t="s">
        <v>5722</v>
      </c>
      <c r="C764" s="414" t="s">
        <v>1493</v>
      </c>
      <c r="D764" s="414" t="s">
        <v>6157</v>
      </c>
      <c r="E764" s="414"/>
    </row>
    <row r="765" spans="1:5">
      <c r="A765" s="244" t="s">
        <v>6163</v>
      </c>
      <c r="B765" s="244" t="s">
        <v>5722</v>
      </c>
      <c r="C765" s="414" t="s">
        <v>1494</v>
      </c>
      <c r="D765" s="414" t="s">
        <v>6157</v>
      </c>
      <c r="E765" s="414"/>
    </row>
    <row r="766" spans="1:5">
      <c r="A766" s="244" t="s">
        <v>6163</v>
      </c>
      <c r="B766" s="244" t="s">
        <v>5722</v>
      </c>
      <c r="C766" s="414" t="s">
        <v>1495</v>
      </c>
      <c r="D766" s="414" t="s">
        <v>6157</v>
      </c>
      <c r="E766" s="414"/>
    </row>
    <row r="767" spans="1:5">
      <c r="A767" s="244" t="s">
        <v>6163</v>
      </c>
      <c r="B767" s="244" t="s">
        <v>5722</v>
      </c>
      <c r="C767" s="414" t="s">
        <v>1496</v>
      </c>
      <c r="D767" s="414" t="s">
        <v>6157</v>
      </c>
      <c r="E767" s="414"/>
    </row>
    <row r="768" spans="1:5">
      <c r="A768" s="244" t="s">
        <v>6163</v>
      </c>
      <c r="B768" s="244" t="s">
        <v>5722</v>
      </c>
      <c r="C768" s="414" t="s">
        <v>1497</v>
      </c>
      <c r="D768" s="414" t="s">
        <v>6157</v>
      </c>
      <c r="E768" s="414"/>
    </row>
    <row r="769" spans="1:5">
      <c r="A769" s="244" t="s">
        <v>6163</v>
      </c>
      <c r="B769" s="244" t="s">
        <v>5722</v>
      </c>
      <c r="C769" s="414" t="s">
        <v>1498</v>
      </c>
      <c r="D769" s="414" t="s">
        <v>6157</v>
      </c>
      <c r="E769" s="414"/>
    </row>
    <row r="770" spans="1:5">
      <c r="A770" s="244" t="s">
        <v>6163</v>
      </c>
      <c r="B770" s="244" t="s">
        <v>5722</v>
      </c>
      <c r="C770" s="414" t="s">
        <v>1499</v>
      </c>
      <c r="D770" s="414" t="s">
        <v>6157</v>
      </c>
      <c r="E770" s="414"/>
    </row>
    <row r="771" spans="1:5">
      <c r="A771" s="244" t="s">
        <v>6163</v>
      </c>
      <c r="B771" s="244" t="s">
        <v>5722</v>
      </c>
      <c r="C771" s="414" t="s">
        <v>1500</v>
      </c>
      <c r="D771" s="414" t="s">
        <v>6157</v>
      </c>
      <c r="E771" s="414"/>
    </row>
    <row r="772" spans="1:5">
      <c r="A772" s="244" t="s">
        <v>6163</v>
      </c>
      <c r="B772" s="244" t="s">
        <v>5722</v>
      </c>
      <c r="C772" s="414" t="s">
        <v>1501</v>
      </c>
      <c r="D772" s="414" t="s">
        <v>6157</v>
      </c>
      <c r="E772" s="414"/>
    </row>
    <row r="773" spans="1:5">
      <c r="A773" s="244" t="s">
        <v>6163</v>
      </c>
      <c r="B773" s="244" t="s">
        <v>5722</v>
      </c>
      <c r="C773" s="414" t="s">
        <v>1502</v>
      </c>
      <c r="D773" s="414" t="s">
        <v>6157</v>
      </c>
      <c r="E773" s="414"/>
    </row>
    <row r="774" spans="1:5">
      <c r="A774" s="244" t="s">
        <v>6163</v>
      </c>
      <c r="B774" s="244" t="s">
        <v>5722</v>
      </c>
      <c r="C774" s="414" t="s">
        <v>1503</v>
      </c>
      <c r="D774" s="414" t="s">
        <v>6157</v>
      </c>
      <c r="E774" s="414"/>
    </row>
    <row r="775" spans="1:5">
      <c r="A775" s="244" t="s">
        <v>6163</v>
      </c>
      <c r="B775" s="244" t="s">
        <v>5722</v>
      </c>
      <c r="C775" s="414" t="s">
        <v>1504</v>
      </c>
      <c r="D775" s="414" t="s">
        <v>6157</v>
      </c>
      <c r="E775" s="414"/>
    </row>
    <row r="776" spans="1:5">
      <c r="A776" s="244" t="s">
        <v>6163</v>
      </c>
      <c r="B776" s="244" t="s">
        <v>5722</v>
      </c>
      <c r="C776" s="414" t="s">
        <v>1505</v>
      </c>
      <c r="D776" s="414" t="s">
        <v>6157</v>
      </c>
      <c r="E776" s="414"/>
    </row>
    <row r="777" spans="1:5">
      <c r="A777" s="244" t="s">
        <v>6163</v>
      </c>
      <c r="B777" s="244" t="s">
        <v>5722</v>
      </c>
      <c r="C777" s="414" t="s">
        <v>1506</v>
      </c>
      <c r="D777" s="414" t="s">
        <v>6157</v>
      </c>
      <c r="E777" s="414"/>
    </row>
    <row r="778" spans="1:5">
      <c r="A778" s="244" t="s">
        <v>6163</v>
      </c>
      <c r="B778" s="244" t="s">
        <v>5722</v>
      </c>
      <c r="C778" s="414" t="s">
        <v>1507</v>
      </c>
      <c r="D778" s="414" t="s">
        <v>6157</v>
      </c>
      <c r="E778" s="414"/>
    </row>
    <row r="779" spans="1:5">
      <c r="A779" s="244" t="s">
        <v>6163</v>
      </c>
      <c r="B779" s="244" t="s">
        <v>5722</v>
      </c>
      <c r="C779" s="414" t="s">
        <v>1508</v>
      </c>
      <c r="D779" s="414" t="s">
        <v>6157</v>
      </c>
      <c r="E779" s="414"/>
    </row>
    <row r="780" spans="1:5">
      <c r="A780" s="244" t="s">
        <v>6163</v>
      </c>
      <c r="B780" s="244" t="s">
        <v>5722</v>
      </c>
      <c r="C780" s="414" t="s">
        <v>1509</v>
      </c>
      <c r="D780" s="414" t="s">
        <v>6157</v>
      </c>
      <c r="E780" s="414"/>
    </row>
    <row r="781" spans="1:5">
      <c r="A781" s="244" t="s">
        <v>6163</v>
      </c>
      <c r="B781" s="244" t="s">
        <v>5722</v>
      </c>
      <c r="C781" s="414" t="s">
        <v>1510</v>
      </c>
      <c r="D781" s="414" t="s">
        <v>6157</v>
      </c>
      <c r="E781" s="414"/>
    </row>
    <row r="782" spans="1:5">
      <c r="A782" s="244" t="s">
        <v>6163</v>
      </c>
      <c r="B782" s="244" t="s">
        <v>5722</v>
      </c>
      <c r="C782" s="414" t="s">
        <v>1511</v>
      </c>
      <c r="D782" s="414" t="s">
        <v>6157</v>
      </c>
      <c r="E782" s="414"/>
    </row>
    <row r="783" spans="1:5">
      <c r="A783" s="244" t="s">
        <v>6163</v>
      </c>
      <c r="B783" s="244" t="s">
        <v>5722</v>
      </c>
      <c r="C783" s="414" t="s">
        <v>1512</v>
      </c>
      <c r="D783" s="414" t="s">
        <v>6157</v>
      </c>
      <c r="E783" s="414"/>
    </row>
    <row r="784" spans="1:5">
      <c r="A784" s="244" t="s">
        <v>6163</v>
      </c>
      <c r="B784" s="244" t="s">
        <v>5722</v>
      </c>
      <c r="C784" s="414" t="s">
        <v>1513</v>
      </c>
      <c r="D784" s="414" t="s">
        <v>6157</v>
      </c>
      <c r="E784" s="414"/>
    </row>
    <row r="785" spans="1:5">
      <c r="A785" s="244" t="s">
        <v>6163</v>
      </c>
      <c r="B785" s="244" t="s">
        <v>5722</v>
      </c>
      <c r="C785" s="414" t="s">
        <v>1514</v>
      </c>
      <c r="D785" s="414" t="s">
        <v>6157</v>
      </c>
      <c r="E785" s="414"/>
    </row>
    <row r="786" spans="1:5">
      <c r="A786" s="244" t="s">
        <v>6163</v>
      </c>
      <c r="B786" s="244" t="s">
        <v>5722</v>
      </c>
      <c r="C786" s="414" t="s">
        <v>1515</v>
      </c>
      <c r="D786" s="414" t="s">
        <v>6157</v>
      </c>
      <c r="E786" s="414"/>
    </row>
    <row r="787" spans="1:5">
      <c r="A787" s="244" t="s">
        <v>6163</v>
      </c>
      <c r="B787" s="244" t="s">
        <v>5722</v>
      </c>
      <c r="C787" s="414" t="s">
        <v>1516</v>
      </c>
      <c r="D787" s="414" t="s">
        <v>6157</v>
      </c>
      <c r="E787" s="414"/>
    </row>
    <row r="788" spans="1:5">
      <c r="A788" s="244" t="s">
        <v>6163</v>
      </c>
      <c r="B788" s="244" t="s">
        <v>5722</v>
      </c>
      <c r="C788" s="414" t="s">
        <v>1517</v>
      </c>
      <c r="D788" s="414" t="s">
        <v>6157</v>
      </c>
      <c r="E788" s="414"/>
    </row>
    <row r="789" spans="1:5">
      <c r="A789" s="244" t="s">
        <v>6163</v>
      </c>
      <c r="B789" s="244" t="s">
        <v>5722</v>
      </c>
      <c r="C789" s="414" t="s">
        <v>1518</v>
      </c>
      <c r="D789" s="414" t="s">
        <v>6157</v>
      </c>
      <c r="E789" s="414"/>
    </row>
    <row r="790" spans="1:5">
      <c r="A790" s="244" t="s">
        <v>6163</v>
      </c>
      <c r="B790" s="244" t="s">
        <v>5722</v>
      </c>
      <c r="C790" s="414" t="s">
        <v>1519</v>
      </c>
      <c r="D790" s="414" t="s">
        <v>6157</v>
      </c>
      <c r="E790" s="414"/>
    </row>
    <row r="791" spans="1:5">
      <c r="A791" s="244" t="s">
        <v>6163</v>
      </c>
      <c r="B791" s="244" t="s">
        <v>5722</v>
      </c>
      <c r="C791" s="414" t="s">
        <v>1520</v>
      </c>
      <c r="D791" s="414" t="s">
        <v>6157</v>
      </c>
      <c r="E791" s="414"/>
    </row>
    <row r="792" spans="1:5">
      <c r="A792" s="244" t="s">
        <v>6163</v>
      </c>
      <c r="B792" s="244" t="s">
        <v>5722</v>
      </c>
      <c r="C792" s="414" t="s">
        <v>1521</v>
      </c>
      <c r="D792" s="414" t="s">
        <v>6157</v>
      </c>
      <c r="E792" s="414"/>
    </row>
    <row r="793" spans="1:5">
      <c r="A793" s="244" t="s">
        <v>6163</v>
      </c>
      <c r="B793" s="244" t="s">
        <v>5722</v>
      </c>
      <c r="C793" s="414" t="s">
        <v>1522</v>
      </c>
      <c r="D793" s="414" t="s">
        <v>6157</v>
      </c>
      <c r="E793" s="414"/>
    </row>
    <row r="794" spans="1:5">
      <c r="A794" s="244" t="s">
        <v>6163</v>
      </c>
      <c r="B794" s="244" t="s">
        <v>5722</v>
      </c>
      <c r="C794" s="414" t="s">
        <v>1523</v>
      </c>
      <c r="D794" s="414" t="s">
        <v>6157</v>
      </c>
      <c r="E794" s="414"/>
    </row>
    <row r="795" spans="1:5">
      <c r="A795" s="244" t="s">
        <v>6163</v>
      </c>
      <c r="B795" s="244" t="s">
        <v>5722</v>
      </c>
      <c r="C795" s="414" t="s">
        <v>1524</v>
      </c>
      <c r="D795" s="414" t="s">
        <v>6157</v>
      </c>
      <c r="E795" s="414"/>
    </row>
    <row r="796" spans="1:5">
      <c r="A796" s="244" t="s">
        <v>6163</v>
      </c>
      <c r="B796" s="244" t="s">
        <v>5722</v>
      </c>
      <c r="C796" s="414" t="s">
        <v>1525</v>
      </c>
      <c r="D796" s="414" t="s">
        <v>6157</v>
      </c>
      <c r="E796" s="414"/>
    </row>
    <row r="797" spans="1:5">
      <c r="A797" s="244" t="s">
        <v>6163</v>
      </c>
      <c r="B797" s="244" t="s">
        <v>5722</v>
      </c>
      <c r="C797" s="414" t="s">
        <v>1526</v>
      </c>
      <c r="D797" s="414" t="s">
        <v>6157</v>
      </c>
      <c r="E797" s="414"/>
    </row>
    <row r="798" spans="1:5">
      <c r="A798" s="244" t="s">
        <v>6163</v>
      </c>
      <c r="B798" s="244" t="s">
        <v>5722</v>
      </c>
      <c r="C798" s="414" t="s">
        <v>1527</v>
      </c>
      <c r="D798" s="414" t="s">
        <v>6157</v>
      </c>
      <c r="E798" s="414"/>
    </row>
    <row r="799" spans="1:5">
      <c r="A799" s="244" t="s">
        <v>6163</v>
      </c>
      <c r="B799" s="244" t="s">
        <v>5722</v>
      </c>
      <c r="C799" s="414" t="s">
        <v>1528</v>
      </c>
      <c r="D799" s="414" t="s">
        <v>6157</v>
      </c>
      <c r="E799" s="414"/>
    </row>
    <row r="800" spans="1:5">
      <c r="A800" s="244" t="s">
        <v>6163</v>
      </c>
      <c r="B800" s="244" t="s">
        <v>5722</v>
      </c>
      <c r="C800" s="414" t="s">
        <v>1529</v>
      </c>
      <c r="D800" s="414" t="s">
        <v>6157</v>
      </c>
      <c r="E800" s="414"/>
    </row>
    <row r="801" spans="1:5">
      <c r="A801" s="244" t="s">
        <v>6163</v>
      </c>
      <c r="B801" s="244" t="s">
        <v>5722</v>
      </c>
      <c r="C801" s="414" t="s">
        <v>1530</v>
      </c>
      <c r="D801" s="414" t="s">
        <v>6157</v>
      </c>
      <c r="E801" s="414"/>
    </row>
    <row r="802" spans="1:5">
      <c r="A802" s="244" t="s">
        <v>6163</v>
      </c>
      <c r="B802" s="244" t="s">
        <v>5722</v>
      </c>
      <c r="C802" s="414" t="s">
        <v>1531</v>
      </c>
      <c r="D802" s="414" t="s">
        <v>6157</v>
      </c>
      <c r="E802" s="414"/>
    </row>
    <row r="803" spans="1:5">
      <c r="A803" s="244" t="s">
        <v>6163</v>
      </c>
      <c r="B803" s="244" t="s">
        <v>5722</v>
      </c>
      <c r="C803" s="414" t="s">
        <v>1532</v>
      </c>
      <c r="D803" s="414" t="s">
        <v>6157</v>
      </c>
      <c r="E803" s="414"/>
    </row>
    <row r="804" spans="1:5">
      <c r="A804" s="244" t="s">
        <v>6163</v>
      </c>
      <c r="B804" s="244" t="s">
        <v>5722</v>
      </c>
      <c r="C804" s="414" t="s">
        <v>1533</v>
      </c>
      <c r="D804" s="414" t="s">
        <v>6157</v>
      </c>
      <c r="E804" s="414"/>
    </row>
    <row r="805" spans="1:5">
      <c r="A805" s="244" t="s">
        <v>6163</v>
      </c>
      <c r="B805" s="244" t="s">
        <v>5722</v>
      </c>
      <c r="C805" s="414" t="s">
        <v>1534</v>
      </c>
      <c r="D805" s="414" t="s">
        <v>6157</v>
      </c>
      <c r="E805" s="414"/>
    </row>
    <row r="806" spans="1:5">
      <c r="A806" s="244" t="s">
        <v>6163</v>
      </c>
      <c r="B806" s="244" t="s">
        <v>5722</v>
      </c>
      <c r="C806" s="414" t="s">
        <v>1535</v>
      </c>
      <c r="D806" s="414" t="s">
        <v>6157</v>
      </c>
      <c r="E806" s="414"/>
    </row>
    <row r="807" spans="1:5">
      <c r="A807" s="244" t="s">
        <v>6163</v>
      </c>
      <c r="B807" s="244" t="s">
        <v>5722</v>
      </c>
      <c r="C807" s="414" t="s">
        <v>1536</v>
      </c>
      <c r="D807" s="414" t="s">
        <v>6157</v>
      </c>
      <c r="E807" s="414"/>
    </row>
    <row r="808" spans="1:5">
      <c r="A808" s="244" t="s">
        <v>6163</v>
      </c>
      <c r="B808" s="244" t="s">
        <v>5722</v>
      </c>
      <c r="C808" s="414" t="s">
        <v>1537</v>
      </c>
      <c r="D808" s="414" t="s">
        <v>6157</v>
      </c>
      <c r="E808" s="414"/>
    </row>
    <row r="809" spans="1:5">
      <c r="A809" s="244" t="s">
        <v>6163</v>
      </c>
      <c r="B809" s="244" t="s">
        <v>5722</v>
      </c>
      <c r="C809" s="414" t="s">
        <v>1538</v>
      </c>
      <c r="D809" s="414" t="s">
        <v>6157</v>
      </c>
      <c r="E809" s="414"/>
    </row>
    <row r="810" spans="1:5">
      <c r="A810" s="244" t="s">
        <v>6163</v>
      </c>
      <c r="B810" s="244" t="s">
        <v>5722</v>
      </c>
      <c r="C810" s="414" t="s">
        <v>1539</v>
      </c>
      <c r="D810" s="414" t="s">
        <v>6157</v>
      </c>
      <c r="E810" s="414"/>
    </row>
    <row r="811" spans="1:5">
      <c r="A811" s="244" t="s">
        <v>6163</v>
      </c>
      <c r="B811" s="244" t="s">
        <v>5722</v>
      </c>
      <c r="C811" s="414" t="s">
        <v>1540</v>
      </c>
      <c r="D811" s="414" t="s">
        <v>6157</v>
      </c>
      <c r="E811" s="414"/>
    </row>
    <row r="812" spans="1:5">
      <c r="A812" s="244" t="s">
        <v>6163</v>
      </c>
      <c r="B812" s="244" t="s">
        <v>5722</v>
      </c>
      <c r="C812" s="414" t="s">
        <v>1541</v>
      </c>
      <c r="D812" s="414" t="s">
        <v>6157</v>
      </c>
      <c r="E812" s="414"/>
    </row>
    <row r="813" spans="1:5">
      <c r="A813" s="244" t="s">
        <v>6163</v>
      </c>
      <c r="B813" s="244" t="s">
        <v>5722</v>
      </c>
      <c r="C813" s="414" t="s">
        <v>6158</v>
      </c>
      <c r="D813" s="414" t="s">
        <v>6159</v>
      </c>
      <c r="E813" s="414"/>
    </row>
    <row r="814" spans="1:5">
      <c r="A814" s="244" t="s">
        <v>6163</v>
      </c>
      <c r="B814" s="244" t="s">
        <v>5722</v>
      </c>
      <c r="C814" s="414"/>
      <c r="D814" s="414" t="s">
        <v>6160</v>
      </c>
      <c r="E814" s="414" t="s">
        <v>6160</v>
      </c>
    </row>
    <row r="815" spans="1:5">
      <c r="A815" s="244" t="s">
        <v>6163</v>
      </c>
      <c r="B815" s="244" t="s">
        <v>5722</v>
      </c>
      <c r="C815" s="414" t="s">
        <v>6161</v>
      </c>
      <c r="D815" s="414" t="s">
        <v>6160</v>
      </c>
      <c r="E815" s="414" t="s">
        <v>6160</v>
      </c>
    </row>
    <row r="816" spans="1:5">
      <c r="A816" s="244" t="s">
        <v>6163</v>
      </c>
      <c r="B816" s="244" t="s">
        <v>5722</v>
      </c>
      <c r="C816" s="414" t="s">
        <v>6162</v>
      </c>
      <c r="D816" s="414" t="s">
        <v>6155</v>
      </c>
      <c r="E816" s="414" t="s">
        <v>6156</v>
      </c>
    </row>
    <row r="817" spans="1:5">
      <c r="A817" s="244" t="s">
        <v>6163</v>
      </c>
      <c r="B817" s="244" t="s">
        <v>5722</v>
      </c>
      <c r="C817" s="414"/>
      <c r="D817" s="414" t="s">
        <v>6160</v>
      </c>
      <c r="E817" s="414" t="s">
        <v>6160</v>
      </c>
    </row>
    <row r="818" spans="1:5">
      <c r="A818" s="244" t="s">
        <v>6163</v>
      </c>
      <c r="B818" s="244" t="s">
        <v>5722</v>
      </c>
      <c r="C818" s="414" t="s">
        <v>6158</v>
      </c>
      <c r="D818" s="414" t="s">
        <v>6159</v>
      </c>
      <c r="E818" s="414"/>
    </row>
    <row r="819" spans="1:5">
      <c r="A819" s="244" t="s">
        <v>6163</v>
      </c>
      <c r="B819" s="244" t="s">
        <v>5728</v>
      </c>
      <c r="C819" s="414" t="s">
        <v>1321</v>
      </c>
      <c r="D819" s="414" t="s">
        <v>6320</v>
      </c>
      <c r="E819" s="414"/>
    </row>
    <row r="820" spans="1:5">
      <c r="A820" s="244" t="s">
        <v>6163</v>
      </c>
      <c r="B820" s="244" t="s">
        <v>5728</v>
      </c>
      <c r="C820" s="414" t="s">
        <v>1030</v>
      </c>
      <c r="D820" s="414" t="s">
        <v>6157</v>
      </c>
      <c r="E820" s="414"/>
    </row>
    <row r="821" spans="1:5">
      <c r="A821" s="244" t="s">
        <v>6163</v>
      </c>
      <c r="B821" s="244" t="s">
        <v>5728</v>
      </c>
      <c r="C821" s="414" t="s">
        <v>1722</v>
      </c>
      <c r="D821" s="414" t="s">
        <v>6169</v>
      </c>
      <c r="E821" s="414"/>
    </row>
    <row r="822" spans="1:5">
      <c r="A822" s="244" t="s">
        <v>6163</v>
      </c>
      <c r="B822" s="244" t="s">
        <v>5728</v>
      </c>
      <c r="C822" s="414" t="s">
        <v>1723</v>
      </c>
      <c r="D822" s="414" t="s">
        <v>6157</v>
      </c>
      <c r="E822" s="414"/>
    </row>
    <row r="823" spans="1:5">
      <c r="A823" s="244" t="s">
        <v>6163</v>
      </c>
      <c r="B823" s="244" t="s">
        <v>5728</v>
      </c>
      <c r="C823" s="414" t="s">
        <v>1724</v>
      </c>
      <c r="D823" s="414" t="s">
        <v>6321</v>
      </c>
      <c r="E823" s="414"/>
    </row>
    <row r="824" spans="1:5">
      <c r="A824" s="244" t="s">
        <v>6163</v>
      </c>
      <c r="B824" s="244" t="s">
        <v>5728</v>
      </c>
      <c r="C824" s="414" t="s">
        <v>1725</v>
      </c>
      <c r="D824" s="414" t="s">
        <v>6322</v>
      </c>
      <c r="E824" s="414"/>
    </row>
    <row r="825" spans="1:5">
      <c r="A825" s="244" t="s">
        <v>6163</v>
      </c>
      <c r="B825" s="244" t="s">
        <v>5728</v>
      </c>
      <c r="C825" s="414" t="s">
        <v>1726</v>
      </c>
      <c r="D825" s="414" t="s">
        <v>6323</v>
      </c>
      <c r="E825" s="414"/>
    </row>
    <row r="826" spans="1:5">
      <c r="A826" s="244" t="s">
        <v>6163</v>
      </c>
      <c r="B826" s="244" t="s">
        <v>5728</v>
      </c>
      <c r="C826" s="414" t="s">
        <v>1727</v>
      </c>
      <c r="D826" s="414" t="s">
        <v>6323</v>
      </c>
      <c r="E826" s="414"/>
    </row>
    <row r="827" spans="1:5">
      <c r="A827" s="244" t="s">
        <v>6163</v>
      </c>
      <c r="B827" s="244" t="s">
        <v>5728</v>
      </c>
      <c r="C827" s="414" t="s">
        <v>1728</v>
      </c>
      <c r="D827" s="414" t="s">
        <v>6323</v>
      </c>
      <c r="E827" s="414"/>
    </row>
    <row r="828" spans="1:5">
      <c r="A828" s="244" t="s">
        <v>6163</v>
      </c>
      <c r="B828" s="244" t="s">
        <v>5728</v>
      </c>
      <c r="C828" s="414" t="s">
        <v>1729</v>
      </c>
      <c r="D828" s="414" t="s">
        <v>6323</v>
      </c>
      <c r="E828" s="414"/>
    </row>
    <row r="829" spans="1:5">
      <c r="A829" s="244" t="s">
        <v>6163</v>
      </c>
      <c r="B829" s="244" t="s">
        <v>5728</v>
      </c>
      <c r="C829" s="414" t="s">
        <v>1730</v>
      </c>
      <c r="D829" s="414" t="s">
        <v>6322</v>
      </c>
      <c r="E829" s="414"/>
    </row>
    <row r="830" spans="1:5">
      <c r="A830" s="244" t="s">
        <v>6163</v>
      </c>
      <c r="B830" s="244" t="s">
        <v>5728</v>
      </c>
      <c r="C830" s="414" t="s">
        <v>1731</v>
      </c>
      <c r="D830" s="414" t="s">
        <v>6323</v>
      </c>
      <c r="E830" s="414"/>
    </row>
    <row r="831" spans="1:5">
      <c r="A831" s="244" t="s">
        <v>6163</v>
      </c>
      <c r="B831" s="244" t="s">
        <v>5728</v>
      </c>
      <c r="C831" s="414" t="s">
        <v>1732</v>
      </c>
      <c r="D831" s="414" t="s">
        <v>6323</v>
      </c>
      <c r="E831" s="414"/>
    </row>
    <row r="832" spans="1:5">
      <c r="A832" s="244" t="s">
        <v>6163</v>
      </c>
      <c r="B832" s="244" t="s">
        <v>5728</v>
      </c>
      <c r="C832" s="414" t="s">
        <v>1733</v>
      </c>
      <c r="D832" s="414" t="s">
        <v>6323</v>
      </c>
      <c r="E832" s="414"/>
    </row>
    <row r="833" spans="1:5">
      <c r="A833" s="244" t="s">
        <v>6163</v>
      </c>
      <c r="B833" s="244" t="s">
        <v>5728</v>
      </c>
      <c r="C833" s="414" t="s">
        <v>1734</v>
      </c>
      <c r="D833" s="414" t="s">
        <v>6323</v>
      </c>
      <c r="E833" s="414"/>
    </row>
    <row r="834" spans="1:5">
      <c r="A834" s="244" t="s">
        <v>6163</v>
      </c>
      <c r="B834" s="244" t="s">
        <v>5728</v>
      </c>
      <c r="C834" s="414" t="s">
        <v>1735</v>
      </c>
      <c r="D834" s="414" t="s">
        <v>6323</v>
      </c>
      <c r="E834" s="414"/>
    </row>
    <row r="835" spans="1:5">
      <c r="A835" s="244" t="s">
        <v>6163</v>
      </c>
      <c r="B835" s="244" t="s">
        <v>5728</v>
      </c>
      <c r="C835" s="414" t="s">
        <v>1736</v>
      </c>
      <c r="D835" s="414" t="s">
        <v>6323</v>
      </c>
      <c r="E835" s="414"/>
    </row>
    <row r="836" spans="1:5">
      <c r="A836" s="244" t="s">
        <v>6163</v>
      </c>
      <c r="B836" s="244" t="s">
        <v>5728</v>
      </c>
      <c r="C836" s="414" t="s">
        <v>1737</v>
      </c>
      <c r="D836" s="414" t="s">
        <v>6323</v>
      </c>
      <c r="E836" s="414"/>
    </row>
    <row r="837" spans="1:5">
      <c r="A837" s="244" t="s">
        <v>6163</v>
      </c>
      <c r="B837" s="244" t="s">
        <v>5728</v>
      </c>
      <c r="C837" s="414" t="s">
        <v>1738</v>
      </c>
      <c r="D837" s="414" t="s">
        <v>6323</v>
      </c>
      <c r="E837" s="414"/>
    </row>
    <row r="838" spans="1:5">
      <c r="A838" s="244" t="s">
        <v>6163</v>
      </c>
      <c r="B838" s="244" t="s">
        <v>5728</v>
      </c>
      <c r="C838" s="414" t="s">
        <v>1739</v>
      </c>
      <c r="D838" s="414" t="s">
        <v>6157</v>
      </c>
      <c r="E838" s="414"/>
    </row>
    <row r="839" spans="1:5">
      <c r="A839" s="244" t="s">
        <v>6163</v>
      </c>
      <c r="B839" s="244" t="s">
        <v>5728</v>
      </c>
      <c r="C839" s="414" t="s">
        <v>1740</v>
      </c>
      <c r="D839" s="414" t="s">
        <v>6322</v>
      </c>
      <c r="E839" s="414"/>
    </row>
    <row r="840" spans="1:5">
      <c r="A840" s="244" t="s">
        <v>6163</v>
      </c>
      <c r="B840" s="244" t="s">
        <v>5728</v>
      </c>
      <c r="C840" s="414" t="s">
        <v>1741</v>
      </c>
      <c r="D840" s="414" t="s">
        <v>6322</v>
      </c>
      <c r="E840" s="414"/>
    </row>
    <row r="841" spans="1:5">
      <c r="A841" s="244" t="s">
        <v>6163</v>
      </c>
      <c r="B841" s="244" t="s">
        <v>5728</v>
      </c>
      <c r="C841" s="414" t="s">
        <v>1742</v>
      </c>
      <c r="D841" s="414" t="s">
        <v>6322</v>
      </c>
      <c r="E841" s="414"/>
    </row>
    <row r="842" spans="1:5">
      <c r="A842" s="244" t="s">
        <v>6163</v>
      </c>
      <c r="B842" s="244" t="s">
        <v>5728</v>
      </c>
      <c r="C842" s="414" t="s">
        <v>1743</v>
      </c>
      <c r="D842" s="414" t="s">
        <v>6322</v>
      </c>
      <c r="E842" s="414"/>
    </row>
    <row r="843" spans="1:5">
      <c r="A843" s="244" t="s">
        <v>6163</v>
      </c>
      <c r="B843" s="244" t="s">
        <v>5728</v>
      </c>
      <c r="C843" s="414" t="s">
        <v>1744</v>
      </c>
      <c r="D843" s="414" t="s">
        <v>6322</v>
      </c>
      <c r="E843" s="414"/>
    </row>
    <row r="844" spans="1:5">
      <c r="A844" s="244" t="s">
        <v>6163</v>
      </c>
      <c r="B844" s="244" t="s">
        <v>5728</v>
      </c>
      <c r="C844" s="414" t="s">
        <v>1745</v>
      </c>
      <c r="D844" s="414" t="s">
        <v>6322</v>
      </c>
      <c r="E844" s="414"/>
    </row>
    <row r="845" spans="1:5">
      <c r="A845" s="244" t="s">
        <v>6163</v>
      </c>
      <c r="B845" s="244" t="s">
        <v>5728</v>
      </c>
      <c r="C845" s="414" t="s">
        <v>1746</v>
      </c>
      <c r="D845" s="414" t="s">
        <v>6322</v>
      </c>
      <c r="E845" s="414"/>
    </row>
    <row r="846" spans="1:5">
      <c r="A846" s="244" t="s">
        <v>6163</v>
      </c>
      <c r="B846" s="244" t="s">
        <v>5728</v>
      </c>
      <c r="C846" s="414" t="s">
        <v>1747</v>
      </c>
      <c r="D846" s="414" t="s">
        <v>6322</v>
      </c>
      <c r="E846" s="414"/>
    </row>
    <row r="847" spans="1:5">
      <c r="A847" s="244" t="s">
        <v>6163</v>
      </c>
      <c r="B847" s="244" t="s">
        <v>5728</v>
      </c>
      <c r="C847" s="414" t="s">
        <v>1748</v>
      </c>
      <c r="D847" s="414" t="s">
        <v>6322</v>
      </c>
      <c r="E847" s="414"/>
    </row>
    <row r="848" spans="1:5">
      <c r="A848" s="244" t="s">
        <v>6163</v>
      </c>
      <c r="B848" s="244" t="s">
        <v>5728</v>
      </c>
      <c r="C848" s="414" t="s">
        <v>1749</v>
      </c>
      <c r="D848" s="414" t="s">
        <v>6322</v>
      </c>
      <c r="E848" s="414"/>
    </row>
    <row r="849" spans="1:5">
      <c r="A849" s="244" t="s">
        <v>6163</v>
      </c>
      <c r="B849" s="244" t="s">
        <v>5728</v>
      </c>
      <c r="C849" s="414" t="s">
        <v>1750</v>
      </c>
      <c r="D849" s="414" t="s">
        <v>6322</v>
      </c>
      <c r="E849" s="414"/>
    </row>
    <row r="850" spans="1:5">
      <c r="A850" s="244" t="s">
        <v>6163</v>
      </c>
      <c r="B850" s="244" t="s">
        <v>5728</v>
      </c>
      <c r="C850" s="414" t="s">
        <v>1751</v>
      </c>
      <c r="D850" s="414" t="s">
        <v>6322</v>
      </c>
      <c r="E850" s="414"/>
    </row>
    <row r="851" spans="1:5">
      <c r="A851" s="244" t="s">
        <v>6163</v>
      </c>
      <c r="B851" s="244" t="s">
        <v>5728</v>
      </c>
      <c r="C851" s="414" t="s">
        <v>1752</v>
      </c>
      <c r="D851" s="414" t="s">
        <v>6322</v>
      </c>
      <c r="E851" s="414"/>
    </row>
    <row r="852" spans="1:5">
      <c r="A852" s="244" t="s">
        <v>6163</v>
      </c>
      <c r="B852" s="244" t="s">
        <v>5728</v>
      </c>
      <c r="C852" s="414" t="s">
        <v>1753</v>
      </c>
      <c r="D852" s="414" t="s">
        <v>6322</v>
      </c>
      <c r="E852" s="414"/>
    </row>
    <row r="853" spans="1:5">
      <c r="A853" s="244" t="s">
        <v>6163</v>
      </c>
      <c r="B853" s="244" t="s">
        <v>5728</v>
      </c>
      <c r="C853" s="414" t="s">
        <v>1754</v>
      </c>
      <c r="D853" s="414" t="s">
        <v>6322</v>
      </c>
      <c r="E853" s="414"/>
    </row>
    <row r="854" spans="1:5">
      <c r="A854" s="244" t="s">
        <v>6163</v>
      </c>
      <c r="B854" s="244" t="s">
        <v>5728</v>
      </c>
      <c r="C854" s="414" t="s">
        <v>1755</v>
      </c>
      <c r="D854" s="414" t="s">
        <v>6322</v>
      </c>
      <c r="E854" s="414"/>
    </row>
    <row r="855" spans="1:5">
      <c r="A855" s="244" t="s">
        <v>6163</v>
      </c>
      <c r="B855" s="244" t="s">
        <v>5728</v>
      </c>
      <c r="C855" s="414" t="s">
        <v>1756</v>
      </c>
      <c r="D855" s="414" t="s">
        <v>6322</v>
      </c>
      <c r="E855" s="414"/>
    </row>
    <row r="856" spans="1:5">
      <c r="A856" s="244" t="s">
        <v>6163</v>
      </c>
      <c r="B856" s="244" t="s">
        <v>5728</v>
      </c>
      <c r="C856" s="414" t="s">
        <v>1757</v>
      </c>
      <c r="D856" s="414" t="s">
        <v>6322</v>
      </c>
      <c r="E856" s="414"/>
    </row>
    <row r="857" spans="1:5">
      <c r="A857" s="244" t="s">
        <v>6163</v>
      </c>
      <c r="B857" s="244" t="s">
        <v>5728</v>
      </c>
      <c r="C857" s="414" t="s">
        <v>1758</v>
      </c>
      <c r="D857" s="414" t="s">
        <v>6322</v>
      </c>
      <c r="E857" s="414"/>
    </row>
    <row r="858" spans="1:5">
      <c r="A858" s="244" t="s">
        <v>6163</v>
      </c>
      <c r="B858" s="244" t="s">
        <v>5728</v>
      </c>
      <c r="C858" s="414" t="s">
        <v>1759</v>
      </c>
      <c r="D858" s="414" t="s">
        <v>6322</v>
      </c>
      <c r="E858" s="414"/>
    </row>
    <row r="859" spans="1:5">
      <c r="A859" s="244" t="s">
        <v>6163</v>
      </c>
      <c r="B859" s="244" t="s">
        <v>5728</v>
      </c>
      <c r="C859" s="414" t="s">
        <v>1760</v>
      </c>
      <c r="D859" s="414" t="s">
        <v>6322</v>
      </c>
      <c r="E859" s="414"/>
    </row>
    <row r="860" spans="1:5">
      <c r="A860" s="244" t="s">
        <v>6163</v>
      </c>
      <c r="B860" s="244" t="s">
        <v>5728</v>
      </c>
      <c r="C860" s="414" t="s">
        <v>1761</v>
      </c>
      <c r="D860" s="414" t="s">
        <v>6157</v>
      </c>
      <c r="E860" s="414"/>
    </row>
    <row r="861" spans="1:5">
      <c r="A861" s="244" t="s">
        <v>6163</v>
      </c>
      <c r="B861" s="244" t="s">
        <v>5728</v>
      </c>
      <c r="C861" s="414" t="s">
        <v>1762</v>
      </c>
      <c r="D861" s="414" t="s">
        <v>6157</v>
      </c>
      <c r="E861" s="414"/>
    </row>
    <row r="862" spans="1:5">
      <c r="A862" s="244" t="s">
        <v>6163</v>
      </c>
      <c r="B862" s="244" t="s">
        <v>5728</v>
      </c>
      <c r="C862" s="414" t="s">
        <v>1763</v>
      </c>
      <c r="D862" s="414" t="s">
        <v>6322</v>
      </c>
      <c r="E862" s="414"/>
    </row>
    <row r="863" spans="1:5">
      <c r="A863" s="244" t="s">
        <v>6163</v>
      </c>
      <c r="B863" s="244" t="s">
        <v>5728</v>
      </c>
      <c r="C863" s="414" t="s">
        <v>6158</v>
      </c>
      <c r="D863" s="414" t="s">
        <v>6159</v>
      </c>
      <c r="E863" s="414"/>
    </row>
    <row r="864" spans="1:5">
      <c r="A864" s="244" t="s">
        <v>6163</v>
      </c>
      <c r="B864" s="244" t="s">
        <v>5728</v>
      </c>
      <c r="C864" s="414"/>
      <c r="D864" s="414" t="s">
        <v>6160</v>
      </c>
      <c r="E864" s="414" t="s">
        <v>6160</v>
      </c>
    </row>
    <row r="865" spans="1:5">
      <c r="A865" s="244" t="s">
        <v>6163</v>
      </c>
      <c r="B865" s="244" t="s">
        <v>5728</v>
      </c>
      <c r="C865" s="414" t="s">
        <v>6161</v>
      </c>
      <c r="D865" s="414" t="s">
        <v>6160</v>
      </c>
      <c r="E865" s="414" t="s">
        <v>6160</v>
      </c>
    </row>
    <row r="866" spans="1:5">
      <c r="A866" s="244" t="s">
        <v>6163</v>
      </c>
      <c r="B866" s="244" t="s">
        <v>5728</v>
      </c>
      <c r="C866" s="414" t="s">
        <v>6162</v>
      </c>
      <c r="D866" s="414" t="s">
        <v>6155</v>
      </c>
      <c r="E866" s="414" t="s">
        <v>6156</v>
      </c>
    </row>
    <row r="867" spans="1:5">
      <c r="A867" s="244" t="s">
        <v>6163</v>
      </c>
      <c r="B867" s="244" t="s">
        <v>5728</v>
      </c>
      <c r="C867" s="414"/>
      <c r="D867" s="414" t="s">
        <v>6160</v>
      </c>
      <c r="E867" s="414" t="s">
        <v>6160</v>
      </c>
    </row>
    <row r="868" spans="1:5">
      <c r="A868" s="244" t="s">
        <v>6163</v>
      </c>
      <c r="B868" s="244" t="s">
        <v>5728</v>
      </c>
      <c r="C868" s="414" t="s">
        <v>6158</v>
      </c>
      <c r="D868" s="414" t="s">
        <v>6159</v>
      </c>
      <c r="E868" s="414"/>
    </row>
    <row r="869" spans="1:5">
      <c r="A869" s="244" t="s">
        <v>6163</v>
      </c>
      <c r="B869" s="244" t="s">
        <v>5732</v>
      </c>
      <c r="C869" s="414" t="s">
        <v>1321</v>
      </c>
      <c r="D869" s="414" t="s">
        <v>6320</v>
      </c>
      <c r="E869" s="414"/>
    </row>
    <row r="870" spans="1:5">
      <c r="A870" s="244" t="s">
        <v>6163</v>
      </c>
      <c r="B870" s="244" t="s">
        <v>5732</v>
      </c>
      <c r="C870" s="414" t="s">
        <v>1030</v>
      </c>
      <c r="D870" s="414" t="s">
        <v>6157</v>
      </c>
      <c r="E870" s="414"/>
    </row>
    <row r="871" spans="1:5">
      <c r="A871" s="244" t="s">
        <v>6163</v>
      </c>
      <c r="B871" s="244" t="s">
        <v>5732</v>
      </c>
      <c r="C871" s="414" t="s">
        <v>1722</v>
      </c>
      <c r="D871" s="414" t="s">
        <v>6169</v>
      </c>
      <c r="E871" s="414"/>
    </row>
    <row r="872" spans="1:5">
      <c r="A872" s="244" t="s">
        <v>6163</v>
      </c>
      <c r="B872" s="244" t="s">
        <v>5732</v>
      </c>
      <c r="C872" s="414" t="s">
        <v>1723</v>
      </c>
      <c r="D872" s="414" t="s">
        <v>6157</v>
      </c>
      <c r="E872" s="414"/>
    </row>
    <row r="873" spans="1:5">
      <c r="A873" s="244" t="s">
        <v>6163</v>
      </c>
      <c r="B873" s="244" t="s">
        <v>5732</v>
      </c>
      <c r="C873" s="414" t="s">
        <v>1724</v>
      </c>
      <c r="D873" s="414" t="s">
        <v>6321</v>
      </c>
      <c r="E873" s="414"/>
    </row>
    <row r="874" spans="1:5">
      <c r="A874" s="244" t="s">
        <v>6163</v>
      </c>
      <c r="B874" s="244" t="s">
        <v>5732</v>
      </c>
      <c r="C874" s="414" t="s">
        <v>1725</v>
      </c>
      <c r="D874" s="414" t="s">
        <v>6322</v>
      </c>
      <c r="E874" s="414"/>
    </row>
    <row r="875" spans="1:5">
      <c r="A875" s="244" t="s">
        <v>6163</v>
      </c>
      <c r="B875" s="244" t="s">
        <v>5732</v>
      </c>
      <c r="C875" s="414" t="s">
        <v>1726</v>
      </c>
      <c r="D875" s="414" t="s">
        <v>6323</v>
      </c>
      <c r="E875" s="414"/>
    </row>
    <row r="876" spans="1:5">
      <c r="A876" s="244" t="s">
        <v>6163</v>
      </c>
      <c r="B876" s="244" t="s">
        <v>5732</v>
      </c>
      <c r="C876" s="414" t="s">
        <v>1727</v>
      </c>
      <c r="D876" s="414" t="s">
        <v>6323</v>
      </c>
      <c r="E876" s="414"/>
    </row>
    <row r="877" spans="1:5">
      <c r="A877" s="244" t="s">
        <v>6163</v>
      </c>
      <c r="B877" s="244" t="s">
        <v>5732</v>
      </c>
      <c r="C877" s="414" t="s">
        <v>1728</v>
      </c>
      <c r="D877" s="414" t="s">
        <v>6323</v>
      </c>
      <c r="E877" s="414"/>
    </row>
    <row r="878" spans="1:5">
      <c r="A878" s="244" t="s">
        <v>6163</v>
      </c>
      <c r="B878" s="244" t="s">
        <v>5732</v>
      </c>
      <c r="C878" s="414" t="s">
        <v>1729</v>
      </c>
      <c r="D878" s="414" t="s">
        <v>6323</v>
      </c>
      <c r="E878" s="414"/>
    </row>
    <row r="879" spans="1:5">
      <c r="A879" s="244" t="s">
        <v>6163</v>
      </c>
      <c r="B879" s="244" t="s">
        <v>5732</v>
      </c>
      <c r="C879" s="414" t="s">
        <v>1730</v>
      </c>
      <c r="D879" s="414" t="s">
        <v>6322</v>
      </c>
      <c r="E879" s="414"/>
    </row>
    <row r="880" spans="1:5">
      <c r="A880" s="244" t="s">
        <v>6163</v>
      </c>
      <c r="B880" s="244" t="s">
        <v>5732</v>
      </c>
      <c r="C880" s="414" t="s">
        <v>1731</v>
      </c>
      <c r="D880" s="414" t="s">
        <v>6323</v>
      </c>
      <c r="E880" s="414"/>
    </row>
    <row r="881" spans="1:5">
      <c r="A881" s="244" t="s">
        <v>6163</v>
      </c>
      <c r="B881" s="244" t="s">
        <v>5732</v>
      </c>
      <c r="C881" s="414" t="s">
        <v>1732</v>
      </c>
      <c r="D881" s="414" t="s">
        <v>6323</v>
      </c>
      <c r="E881" s="414"/>
    </row>
    <row r="882" spans="1:5">
      <c r="A882" s="244" t="s">
        <v>6163</v>
      </c>
      <c r="B882" s="244" t="s">
        <v>5732</v>
      </c>
      <c r="C882" s="414" t="s">
        <v>1733</v>
      </c>
      <c r="D882" s="414" t="s">
        <v>6323</v>
      </c>
      <c r="E882" s="414"/>
    </row>
    <row r="883" spans="1:5">
      <c r="A883" s="244" t="s">
        <v>6163</v>
      </c>
      <c r="B883" s="244" t="s">
        <v>5732</v>
      </c>
      <c r="C883" s="414" t="s">
        <v>1734</v>
      </c>
      <c r="D883" s="414" t="s">
        <v>6323</v>
      </c>
      <c r="E883" s="414"/>
    </row>
    <row r="884" spans="1:5">
      <c r="A884" s="244" t="s">
        <v>6163</v>
      </c>
      <c r="B884" s="244" t="s">
        <v>5732</v>
      </c>
      <c r="C884" s="414" t="s">
        <v>1735</v>
      </c>
      <c r="D884" s="414" t="s">
        <v>6323</v>
      </c>
      <c r="E884" s="414"/>
    </row>
    <row r="885" spans="1:5">
      <c r="A885" s="244" t="s">
        <v>6163</v>
      </c>
      <c r="B885" s="244" t="s">
        <v>5732</v>
      </c>
      <c r="C885" s="414" t="s">
        <v>1736</v>
      </c>
      <c r="D885" s="414" t="s">
        <v>6323</v>
      </c>
      <c r="E885" s="414"/>
    </row>
    <row r="886" spans="1:5">
      <c r="A886" s="244" t="s">
        <v>6163</v>
      </c>
      <c r="B886" s="244" t="s">
        <v>5732</v>
      </c>
      <c r="C886" s="414" t="s">
        <v>1737</v>
      </c>
      <c r="D886" s="414" t="s">
        <v>6323</v>
      </c>
      <c r="E886" s="414"/>
    </row>
    <row r="887" spans="1:5">
      <c r="A887" s="244" t="s">
        <v>6163</v>
      </c>
      <c r="B887" s="244" t="s">
        <v>5732</v>
      </c>
      <c r="C887" s="414" t="s">
        <v>1738</v>
      </c>
      <c r="D887" s="414" t="s">
        <v>6323</v>
      </c>
      <c r="E887" s="414"/>
    </row>
    <row r="888" spans="1:5">
      <c r="A888" s="244" t="s">
        <v>6163</v>
      </c>
      <c r="B888" s="244" t="s">
        <v>5732</v>
      </c>
      <c r="C888" s="414" t="s">
        <v>1739</v>
      </c>
      <c r="D888" s="414" t="s">
        <v>6157</v>
      </c>
      <c r="E888" s="414"/>
    </row>
    <row r="889" spans="1:5">
      <c r="A889" s="244" t="s">
        <v>6163</v>
      </c>
      <c r="B889" s="244" t="s">
        <v>5732</v>
      </c>
      <c r="C889" s="414" t="s">
        <v>1740</v>
      </c>
      <c r="D889" s="414" t="s">
        <v>6322</v>
      </c>
      <c r="E889" s="414"/>
    </row>
    <row r="890" spans="1:5">
      <c r="A890" s="244" t="s">
        <v>6163</v>
      </c>
      <c r="B890" s="244" t="s">
        <v>5732</v>
      </c>
      <c r="C890" s="414" t="s">
        <v>1741</v>
      </c>
      <c r="D890" s="414" t="s">
        <v>6322</v>
      </c>
      <c r="E890" s="414"/>
    </row>
    <row r="891" spans="1:5">
      <c r="A891" s="244" t="s">
        <v>6163</v>
      </c>
      <c r="B891" s="244" t="s">
        <v>5732</v>
      </c>
      <c r="C891" s="414" t="s">
        <v>1742</v>
      </c>
      <c r="D891" s="414" t="s">
        <v>6322</v>
      </c>
      <c r="E891" s="414"/>
    </row>
    <row r="892" spans="1:5">
      <c r="A892" s="244" t="s">
        <v>6163</v>
      </c>
      <c r="B892" s="244" t="s">
        <v>5732</v>
      </c>
      <c r="C892" s="414" t="s">
        <v>1743</v>
      </c>
      <c r="D892" s="414" t="s">
        <v>6322</v>
      </c>
      <c r="E892" s="414"/>
    </row>
    <row r="893" spans="1:5">
      <c r="A893" s="244" t="s">
        <v>6163</v>
      </c>
      <c r="B893" s="244" t="s">
        <v>5732</v>
      </c>
      <c r="C893" s="414" t="s">
        <v>1744</v>
      </c>
      <c r="D893" s="414" t="s">
        <v>6322</v>
      </c>
      <c r="E893" s="414"/>
    </row>
    <row r="894" spans="1:5">
      <c r="A894" s="244" t="s">
        <v>6163</v>
      </c>
      <c r="B894" s="244" t="s">
        <v>5732</v>
      </c>
      <c r="C894" s="414" t="s">
        <v>1745</v>
      </c>
      <c r="D894" s="414" t="s">
        <v>6322</v>
      </c>
      <c r="E894" s="414"/>
    </row>
    <row r="895" spans="1:5">
      <c r="A895" s="244" t="s">
        <v>6163</v>
      </c>
      <c r="B895" s="244" t="s">
        <v>5732</v>
      </c>
      <c r="C895" s="414" t="s">
        <v>1746</v>
      </c>
      <c r="D895" s="414" t="s">
        <v>6322</v>
      </c>
      <c r="E895" s="414"/>
    </row>
    <row r="896" spans="1:5">
      <c r="A896" s="244" t="s">
        <v>6163</v>
      </c>
      <c r="B896" s="244" t="s">
        <v>5732</v>
      </c>
      <c r="C896" s="414" t="s">
        <v>1747</v>
      </c>
      <c r="D896" s="414" t="s">
        <v>6322</v>
      </c>
      <c r="E896" s="414"/>
    </row>
    <row r="897" spans="1:5">
      <c r="A897" s="244" t="s">
        <v>6163</v>
      </c>
      <c r="B897" s="244" t="s">
        <v>5732</v>
      </c>
      <c r="C897" s="414" t="s">
        <v>1748</v>
      </c>
      <c r="D897" s="414" t="s">
        <v>6322</v>
      </c>
      <c r="E897" s="414"/>
    </row>
    <row r="898" spans="1:5">
      <c r="A898" s="244" t="s">
        <v>6163</v>
      </c>
      <c r="B898" s="244" t="s">
        <v>5732</v>
      </c>
      <c r="C898" s="414" t="s">
        <v>1749</v>
      </c>
      <c r="D898" s="414" t="s">
        <v>6322</v>
      </c>
      <c r="E898" s="414"/>
    </row>
    <row r="899" spans="1:5">
      <c r="A899" s="244" t="s">
        <v>6163</v>
      </c>
      <c r="B899" s="244" t="s">
        <v>5732</v>
      </c>
      <c r="C899" s="414" t="s">
        <v>1750</v>
      </c>
      <c r="D899" s="414" t="s">
        <v>6322</v>
      </c>
      <c r="E899" s="414"/>
    </row>
    <row r="900" spans="1:5">
      <c r="A900" s="244" t="s">
        <v>6163</v>
      </c>
      <c r="B900" s="244" t="s">
        <v>5732</v>
      </c>
      <c r="C900" s="414" t="s">
        <v>1751</v>
      </c>
      <c r="D900" s="414" t="s">
        <v>6322</v>
      </c>
      <c r="E900" s="414"/>
    </row>
    <row r="901" spans="1:5">
      <c r="A901" s="244" t="s">
        <v>6163</v>
      </c>
      <c r="B901" s="244" t="s">
        <v>5732</v>
      </c>
      <c r="C901" s="414" t="s">
        <v>1752</v>
      </c>
      <c r="D901" s="414" t="s">
        <v>6322</v>
      </c>
      <c r="E901" s="414"/>
    </row>
    <row r="902" spans="1:5">
      <c r="A902" s="244" t="s">
        <v>6163</v>
      </c>
      <c r="B902" s="244" t="s">
        <v>5732</v>
      </c>
      <c r="C902" s="414" t="s">
        <v>1753</v>
      </c>
      <c r="D902" s="414" t="s">
        <v>6322</v>
      </c>
      <c r="E902" s="414"/>
    </row>
    <row r="903" spans="1:5">
      <c r="A903" s="244" t="s">
        <v>6163</v>
      </c>
      <c r="B903" s="244" t="s">
        <v>5732</v>
      </c>
      <c r="C903" s="414" t="s">
        <v>1754</v>
      </c>
      <c r="D903" s="414" t="s">
        <v>6322</v>
      </c>
      <c r="E903" s="414"/>
    </row>
    <row r="904" spans="1:5">
      <c r="A904" s="244" t="s">
        <v>6163</v>
      </c>
      <c r="B904" s="244" t="s">
        <v>5732</v>
      </c>
      <c r="C904" s="414" t="s">
        <v>1755</v>
      </c>
      <c r="D904" s="414" t="s">
        <v>6322</v>
      </c>
      <c r="E904" s="414"/>
    </row>
    <row r="905" spans="1:5">
      <c r="A905" s="244" t="s">
        <v>6163</v>
      </c>
      <c r="B905" s="244" t="s">
        <v>5732</v>
      </c>
      <c r="C905" s="414" t="s">
        <v>1756</v>
      </c>
      <c r="D905" s="414" t="s">
        <v>6322</v>
      </c>
      <c r="E905" s="414"/>
    </row>
    <row r="906" spans="1:5">
      <c r="A906" s="244" t="s">
        <v>6163</v>
      </c>
      <c r="B906" s="244" t="s">
        <v>5732</v>
      </c>
      <c r="C906" s="414" t="s">
        <v>1757</v>
      </c>
      <c r="D906" s="414" t="s">
        <v>6322</v>
      </c>
      <c r="E906" s="414"/>
    </row>
    <row r="907" spans="1:5">
      <c r="A907" s="244" t="s">
        <v>6163</v>
      </c>
      <c r="B907" s="244" t="s">
        <v>5732</v>
      </c>
      <c r="C907" s="414" t="s">
        <v>1758</v>
      </c>
      <c r="D907" s="414" t="s">
        <v>6322</v>
      </c>
      <c r="E907" s="414"/>
    </row>
    <row r="908" spans="1:5">
      <c r="A908" s="244" t="s">
        <v>6163</v>
      </c>
      <c r="B908" s="244" t="s">
        <v>5732</v>
      </c>
      <c r="C908" s="414" t="s">
        <v>1759</v>
      </c>
      <c r="D908" s="414" t="s">
        <v>6322</v>
      </c>
      <c r="E908" s="414"/>
    </row>
    <row r="909" spans="1:5">
      <c r="A909" s="244" t="s">
        <v>6163</v>
      </c>
      <c r="B909" s="244" t="s">
        <v>5732</v>
      </c>
      <c r="C909" s="414" t="s">
        <v>1760</v>
      </c>
      <c r="D909" s="414" t="s">
        <v>6322</v>
      </c>
      <c r="E909" s="414"/>
    </row>
    <row r="910" spans="1:5">
      <c r="A910" s="244" t="s">
        <v>6163</v>
      </c>
      <c r="B910" s="244" t="s">
        <v>5732</v>
      </c>
      <c r="C910" s="414" t="s">
        <v>1761</v>
      </c>
      <c r="D910" s="414" t="s">
        <v>6157</v>
      </c>
      <c r="E910" s="414"/>
    </row>
    <row r="911" spans="1:5">
      <c r="A911" s="244" t="s">
        <v>6163</v>
      </c>
      <c r="B911" s="244" t="s">
        <v>5732</v>
      </c>
      <c r="C911" s="414" t="s">
        <v>1762</v>
      </c>
      <c r="D911" s="414" t="s">
        <v>6157</v>
      </c>
      <c r="E911" s="414"/>
    </row>
    <row r="912" spans="1:5">
      <c r="A912" s="244" t="s">
        <v>6163</v>
      </c>
      <c r="B912" s="244" t="s">
        <v>5732</v>
      </c>
      <c r="C912" s="414" t="s">
        <v>1763</v>
      </c>
      <c r="D912" s="414" t="s">
        <v>6322</v>
      </c>
      <c r="E912" s="414"/>
    </row>
    <row r="913" spans="1:5">
      <c r="A913" s="244" t="s">
        <v>6163</v>
      </c>
      <c r="B913" s="244" t="s">
        <v>5732</v>
      </c>
      <c r="C913" s="414" t="s">
        <v>6158</v>
      </c>
      <c r="D913" s="414" t="s">
        <v>6159</v>
      </c>
      <c r="E913" s="414"/>
    </row>
    <row r="914" spans="1:5">
      <c r="A914" s="244" t="s">
        <v>6163</v>
      </c>
      <c r="B914" s="244" t="s">
        <v>5732</v>
      </c>
      <c r="C914" s="414"/>
      <c r="D914" s="414" t="s">
        <v>6160</v>
      </c>
      <c r="E914" s="414" t="s">
        <v>6160</v>
      </c>
    </row>
    <row r="915" spans="1:5">
      <c r="A915" s="244" t="s">
        <v>6163</v>
      </c>
      <c r="B915" s="244" t="s">
        <v>5732</v>
      </c>
      <c r="C915" s="414" t="s">
        <v>6161</v>
      </c>
      <c r="D915" s="414" t="s">
        <v>6160</v>
      </c>
      <c r="E915" s="414" t="s">
        <v>6160</v>
      </c>
    </row>
    <row r="916" spans="1:5">
      <c r="A916" s="244" t="s">
        <v>6163</v>
      </c>
      <c r="B916" s="244" t="s">
        <v>5732</v>
      </c>
      <c r="C916" s="414" t="s">
        <v>6162</v>
      </c>
      <c r="D916" s="414" t="s">
        <v>6155</v>
      </c>
      <c r="E916" s="414" t="s">
        <v>6156</v>
      </c>
    </row>
    <row r="917" spans="1:5">
      <c r="A917" s="244" t="s">
        <v>6163</v>
      </c>
      <c r="B917" s="244" t="s">
        <v>5732</v>
      </c>
      <c r="C917" s="414"/>
      <c r="D917" s="414" t="s">
        <v>6160</v>
      </c>
      <c r="E917" s="414" t="s">
        <v>6160</v>
      </c>
    </row>
    <row r="918" spans="1:5">
      <c r="A918" s="244" t="s">
        <v>6163</v>
      </c>
      <c r="B918" s="244" t="s">
        <v>5732</v>
      </c>
      <c r="C918" s="414" t="s">
        <v>6158</v>
      </c>
      <c r="D918" s="414" t="s">
        <v>6159</v>
      </c>
      <c r="E918" s="414"/>
    </row>
    <row r="919" spans="1:5">
      <c r="A919" s="244" t="s">
        <v>6163</v>
      </c>
      <c r="B919" s="244" t="s">
        <v>5738</v>
      </c>
      <c r="C919" s="414" t="s">
        <v>2021</v>
      </c>
      <c r="D919" s="414" t="s">
        <v>6157</v>
      </c>
      <c r="E919" s="414"/>
    </row>
    <row r="920" spans="1:5">
      <c r="A920" s="244" t="s">
        <v>6163</v>
      </c>
      <c r="B920" s="244" t="s">
        <v>5738</v>
      </c>
      <c r="C920" s="414" t="s">
        <v>2022</v>
      </c>
      <c r="D920" s="414" t="s">
        <v>6157</v>
      </c>
      <c r="E920" s="414"/>
    </row>
    <row r="921" spans="1:5">
      <c r="A921" s="244" t="s">
        <v>6163</v>
      </c>
      <c r="B921" s="244" t="s">
        <v>5738</v>
      </c>
      <c r="C921" s="414" t="s">
        <v>2023</v>
      </c>
      <c r="D921" s="414" t="s">
        <v>6157</v>
      </c>
      <c r="E921" s="414"/>
    </row>
    <row r="922" spans="1:5">
      <c r="A922" s="244" t="s">
        <v>6163</v>
      </c>
      <c r="B922" s="244" t="s">
        <v>5738</v>
      </c>
      <c r="C922" s="414" t="s">
        <v>2024</v>
      </c>
      <c r="D922" s="414" t="s">
        <v>6157</v>
      </c>
      <c r="E922" s="414"/>
    </row>
    <row r="923" spans="1:5">
      <c r="A923" s="244" t="s">
        <v>6163</v>
      </c>
      <c r="B923" s="244" t="s">
        <v>5738</v>
      </c>
      <c r="C923" s="414" t="s">
        <v>2025</v>
      </c>
      <c r="D923" s="414" t="s">
        <v>6157</v>
      </c>
      <c r="E923" s="414"/>
    </row>
    <row r="924" spans="1:5">
      <c r="A924" s="244" t="s">
        <v>6163</v>
      </c>
      <c r="B924" s="244" t="s">
        <v>5738</v>
      </c>
      <c r="C924" s="414" t="s">
        <v>2026</v>
      </c>
      <c r="D924" s="414" t="s">
        <v>6324</v>
      </c>
      <c r="E924" s="414"/>
    </row>
    <row r="925" spans="1:5">
      <c r="A925" s="244" t="s">
        <v>6163</v>
      </c>
      <c r="B925" s="244" t="s">
        <v>5738</v>
      </c>
      <c r="C925" s="414" t="s">
        <v>2027</v>
      </c>
      <c r="D925" s="414" t="s">
        <v>6164</v>
      </c>
      <c r="E925" s="414"/>
    </row>
    <row r="926" spans="1:5">
      <c r="A926" s="244" t="s">
        <v>6163</v>
      </c>
      <c r="B926" s="244" t="s">
        <v>5738</v>
      </c>
      <c r="C926" s="414" t="s">
        <v>2028</v>
      </c>
      <c r="D926" s="414" t="s">
        <v>6164</v>
      </c>
      <c r="E926" s="414"/>
    </row>
    <row r="927" spans="1:5">
      <c r="A927" s="244" t="s">
        <v>6163</v>
      </c>
      <c r="B927" s="244" t="s">
        <v>5738</v>
      </c>
      <c r="C927" s="414" t="s">
        <v>2029</v>
      </c>
      <c r="D927" s="414" t="s">
        <v>6168</v>
      </c>
      <c r="E927" s="414"/>
    </row>
    <row r="928" spans="1:5">
      <c r="A928" s="244" t="s">
        <v>6163</v>
      </c>
      <c r="B928" s="244" t="s">
        <v>5738</v>
      </c>
      <c r="C928" s="414" t="s">
        <v>2030</v>
      </c>
      <c r="D928" s="414" t="s">
        <v>6168</v>
      </c>
      <c r="E928" s="414"/>
    </row>
    <row r="929" spans="1:5">
      <c r="A929" s="244" t="s">
        <v>6163</v>
      </c>
      <c r="B929" s="244" t="s">
        <v>5738</v>
      </c>
      <c r="C929" s="414" t="s">
        <v>2031</v>
      </c>
      <c r="D929" s="414" t="s">
        <v>6164</v>
      </c>
      <c r="E929" s="414"/>
    </row>
    <row r="930" spans="1:5">
      <c r="A930" s="244" t="s">
        <v>6163</v>
      </c>
      <c r="B930" s="244" t="s">
        <v>5738</v>
      </c>
      <c r="C930" s="414" t="s">
        <v>2032</v>
      </c>
      <c r="D930" s="414" t="s">
        <v>6164</v>
      </c>
      <c r="E930" s="414"/>
    </row>
    <row r="931" spans="1:5">
      <c r="A931" s="244" t="s">
        <v>6163</v>
      </c>
      <c r="B931" s="244" t="s">
        <v>5738</v>
      </c>
      <c r="C931" s="414" t="s">
        <v>2033</v>
      </c>
      <c r="D931" s="414" t="s">
        <v>6168</v>
      </c>
      <c r="E931" s="414"/>
    </row>
    <row r="932" spans="1:5">
      <c r="A932" s="244" t="s">
        <v>6163</v>
      </c>
      <c r="B932" s="244" t="s">
        <v>5738</v>
      </c>
      <c r="C932" s="414" t="s">
        <v>2034</v>
      </c>
      <c r="D932" s="414" t="s">
        <v>6164</v>
      </c>
      <c r="E932" s="414"/>
    </row>
    <row r="933" spans="1:5">
      <c r="A933" s="244" t="s">
        <v>6163</v>
      </c>
      <c r="B933" s="244" t="s">
        <v>5738</v>
      </c>
      <c r="C933" s="414" t="s">
        <v>2035</v>
      </c>
      <c r="D933" s="414" t="s">
        <v>6164</v>
      </c>
      <c r="E933" s="414"/>
    </row>
    <row r="934" spans="1:5">
      <c r="A934" s="244" t="s">
        <v>6163</v>
      </c>
      <c r="B934" s="244" t="s">
        <v>5738</v>
      </c>
      <c r="C934" s="414" t="s">
        <v>2036</v>
      </c>
      <c r="D934" s="414" t="s">
        <v>6168</v>
      </c>
      <c r="E934" s="414"/>
    </row>
    <row r="935" spans="1:5">
      <c r="A935" s="244" t="s">
        <v>6163</v>
      </c>
      <c r="B935" s="244" t="s">
        <v>5738</v>
      </c>
      <c r="C935" s="414" t="s">
        <v>2037</v>
      </c>
      <c r="D935" s="414" t="s">
        <v>6324</v>
      </c>
      <c r="E935" s="414"/>
    </row>
    <row r="936" spans="1:5">
      <c r="A936" s="244" t="s">
        <v>6163</v>
      </c>
      <c r="B936" s="244" t="s">
        <v>5738</v>
      </c>
      <c r="C936" s="414" t="s">
        <v>2038</v>
      </c>
      <c r="D936" s="414" t="s">
        <v>6164</v>
      </c>
      <c r="E936" s="414"/>
    </row>
    <row r="937" spans="1:5">
      <c r="A937" s="244" t="s">
        <v>6163</v>
      </c>
      <c r="B937" s="244" t="s">
        <v>5738</v>
      </c>
      <c r="C937" s="414" t="s">
        <v>2039</v>
      </c>
      <c r="D937" s="414" t="s">
        <v>6164</v>
      </c>
      <c r="E937" s="414"/>
    </row>
    <row r="938" spans="1:5">
      <c r="A938" s="244" t="s">
        <v>6163</v>
      </c>
      <c r="B938" s="244" t="s">
        <v>5738</v>
      </c>
      <c r="C938" s="414" t="s">
        <v>2040</v>
      </c>
      <c r="D938" s="414" t="s">
        <v>6168</v>
      </c>
      <c r="E938" s="414"/>
    </row>
    <row r="939" spans="1:5">
      <c r="A939" s="244" t="s">
        <v>6163</v>
      </c>
      <c r="B939" s="244" t="s">
        <v>5738</v>
      </c>
      <c r="C939" s="414" t="s">
        <v>2041</v>
      </c>
      <c r="D939" s="414" t="s">
        <v>6168</v>
      </c>
      <c r="E939" s="414"/>
    </row>
    <row r="940" spans="1:5">
      <c r="A940" s="244" t="s">
        <v>6163</v>
      </c>
      <c r="B940" s="244" t="s">
        <v>5738</v>
      </c>
      <c r="C940" s="414" t="s">
        <v>2042</v>
      </c>
      <c r="D940" s="414" t="s">
        <v>6164</v>
      </c>
      <c r="E940" s="414"/>
    </row>
    <row r="941" spans="1:5">
      <c r="A941" s="244" t="s">
        <v>6163</v>
      </c>
      <c r="B941" s="244" t="s">
        <v>5738</v>
      </c>
      <c r="C941" s="414" t="s">
        <v>2043</v>
      </c>
      <c r="D941" s="414" t="s">
        <v>6164</v>
      </c>
      <c r="E941" s="414"/>
    </row>
    <row r="942" spans="1:5">
      <c r="A942" s="244" t="s">
        <v>6163</v>
      </c>
      <c r="B942" s="244" t="s">
        <v>5738</v>
      </c>
      <c r="C942" s="414" t="s">
        <v>2044</v>
      </c>
      <c r="D942" s="414" t="s">
        <v>6168</v>
      </c>
      <c r="E942" s="414"/>
    </row>
    <row r="943" spans="1:5">
      <c r="A943" s="244" t="s">
        <v>6163</v>
      </c>
      <c r="B943" s="244" t="s">
        <v>5738</v>
      </c>
      <c r="C943" s="414" t="s">
        <v>2045</v>
      </c>
      <c r="D943" s="414" t="s">
        <v>6164</v>
      </c>
      <c r="E943" s="414"/>
    </row>
    <row r="944" spans="1:5">
      <c r="A944" s="244" t="s">
        <v>6163</v>
      </c>
      <c r="B944" s="244" t="s">
        <v>5738</v>
      </c>
      <c r="C944" s="414" t="s">
        <v>2046</v>
      </c>
      <c r="D944" s="414" t="s">
        <v>6164</v>
      </c>
      <c r="E944" s="414"/>
    </row>
    <row r="945" spans="1:5">
      <c r="A945" s="244" t="s">
        <v>6163</v>
      </c>
      <c r="B945" s="244" t="s">
        <v>5738</v>
      </c>
      <c r="C945" s="414" t="s">
        <v>2047</v>
      </c>
      <c r="D945" s="414" t="s">
        <v>6168</v>
      </c>
      <c r="E945" s="414"/>
    </row>
    <row r="946" spans="1:5">
      <c r="A946" s="244" t="s">
        <v>6163</v>
      </c>
      <c r="B946" s="244" t="s">
        <v>5738</v>
      </c>
      <c r="C946" s="414" t="s">
        <v>2048</v>
      </c>
      <c r="D946" s="414" t="s">
        <v>6324</v>
      </c>
      <c r="E946" s="414"/>
    </row>
    <row r="947" spans="1:5">
      <c r="A947" s="244" t="s">
        <v>6163</v>
      </c>
      <c r="B947" s="244" t="s">
        <v>5738</v>
      </c>
      <c r="C947" s="414" t="s">
        <v>2049</v>
      </c>
      <c r="D947" s="414" t="s">
        <v>6164</v>
      </c>
      <c r="E947" s="414"/>
    </row>
    <row r="948" spans="1:5">
      <c r="A948" s="244" t="s">
        <v>6163</v>
      </c>
      <c r="B948" s="244" t="s">
        <v>5738</v>
      </c>
      <c r="C948" s="414" t="s">
        <v>2050</v>
      </c>
      <c r="D948" s="414" t="s">
        <v>6164</v>
      </c>
      <c r="E948" s="414"/>
    </row>
    <row r="949" spans="1:5">
      <c r="A949" s="244" t="s">
        <v>6163</v>
      </c>
      <c r="B949" s="244" t="s">
        <v>5738</v>
      </c>
      <c r="C949" s="414" t="s">
        <v>2051</v>
      </c>
      <c r="D949" s="414" t="s">
        <v>6168</v>
      </c>
      <c r="E949" s="414"/>
    </row>
    <row r="950" spans="1:5">
      <c r="A950" s="244" t="s">
        <v>6163</v>
      </c>
      <c r="B950" s="244" t="s">
        <v>5738</v>
      </c>
      <c r="C950" s="414" t="s">
        <v>2052</v>
      </c>
      <c r="D950" s="414" t="s">
        <v>6168</v>
      </c>
      <c r="E950" s="414"/>
    </row>
    <row r="951" spans="1:5">
      <c r="A951" s="244" t="s">
        <v>6163</v>
      </c>
      <c r="B951" s="244" t="s">
        <v>5738</v>
      </c>
      <c r="C951" s="414" t="s">
        <v>2053</v>
      </c>
      <c r="D951" s="414" t="s">
        <v>6164</v>
      </c>
      <c r="E951" s="414"/>
    </row>
    <row r="952" spans="1:5">
      <c r="A952" s="244" t="s">
        <v>6163</v>
      </c>
      <c r="B952" s="244" t="s">
        <v>5738</v>
      </c>
      <c r="C952" s="414" t="s">
        <v>2054</v>
      </c>
      <c r="D952" s="414" t="s">
        <v>6164</v>
      </c>
      <c r="E952" s="414"/>
    </row>
    <row r="953" spans="1:5">
      <c r="A953" s="244" t="s">
        <v>6163</v>
      </c>
      <c r="B953" s="244" t="s">
        <v>5738</v>
      </c>
      <c r="C953" s="414" t="s">
        <v>2055</v>
      </c>
      <c r="D953" s="414" t="s">
        <v>6168</v>
      </c>
      <c r="E953" s="414"/>
    </row>
    <row r="954" spans="1:5">
      <c r="A954" s="244" t="s">
        <v>6163</v>
      </c>
      <c r="B954" s="244" t="s">
        <v>5738</v>
      </c>
      <c r="C954" s="414" t="s">
        <v>2056</v>
      </c>
      <c r="D954" s="414" t="s">
        <v>6164</v>
      </c>
      <c r="E954" s="414"/>
    </row>
    <row r="955" spans="1:5">
      <c r="A955" s="244" t="s">
        <v>6163</v>
      </c>
      <c r="B955" s="244" t="s">
        <v>5738</v>
      </c>
      <c r="C955" s="414" t="s">
        <v>2057</v>
      </c>
      <c r="D955" s="414" t="s">
        <v>6164</v>
      </c>
      <c r="E955" s="414"/>
    </row>
    <row r="956" spans="1:5">
      <c r="A956" s="244" t="s">
        <v>6163</v>
      </c>
      <c r="B956" s="244" t="s">
        <v>5738</v>
      </c>
      <c r="C956" s="414" t="s">
        <v>2058</v>
      </c>
      <c r="D956" s="414" t="s">
        <v>6168</v>
      </c>
      <c r="E956" s="414"/>
    </row>
    <row r="957" spans="1:5">
      <c r="A957" s="244" t="s">
        <v>6163</v>
      </c>
      <c r="B957" s="244" t="s">
        <v>5738</v>
      </c>
      <c r="C957" s="414" t="s">
        <v>2059</v>
      </c>
      <c r="D957" s="414" t="s">
        <v>6324</v>
      </c>
      <c r="E957" s="414"/>
    </row>
    <row r="958" spans="1:5">
      <c r="A958" s="244" t="s">
        <v>6163</v>
      </c>
      <c r="B958" s="244" t="s">
        <v>5738</v>
      </c>
      <c r="C958" s="414" t="s">
        <v>2060</v>
      </c>
      <c r="D958" s="414" t="s">
        <v>6164</v>
      </c>
      <c r="E958" s="414"/>
    </row>
    <row r="959" spans="1:5">
      <c r="A959" s="244" t="s">
        <v>6163</v>
      </c>
      <c r="B959" s="244" t="s">
        <v>5738</v>
      </c>
      <c r="C959" s="414" t="s">
        <v>2061</v>
      </c>
      <c r="D959" s="414" t="s">
        <v>6164</v>
      </c>
      <c r="E959" s="414"/>
    </row>
    <row r="960" spans="1:5">
      <c r="A960" s="244" t="s">
        <v>6163</v>
      </c>
      <c r="B960" s="244" t="s">
        <v>5738</v>
      </c>
      <c r="C960" s="414" t="s">
        <v>2062</v>
      </c>
      <c r="D960" s="414" t="s">
        <v>6168</v>
      </c>
      <c r="E960" s="414"/>
    </row>
    <row r="961" spans="1:5">
      <c r="A961" s="244" t="s">
        <v>6163</v>
      </c>
      <c r="B961" s="244" t="s">
        <v>5738</v>
      </c>
      <c r="C961" s="414" t="s">
        <v>2063</v>
      </c>
      <c r="D961" s="414" t="s">
        <v>6168</v>
      </c>
      <c r="E961" s="414"/>
    </row>
    <row r="962" spans="1:5">
      <c r="A962" s="244" t="s">
        <v>6163</v>
      </c>
      <c r="B962" s="244" t="s">
        <v>5738</v>
      </c>
      <c r="C962" s="414" t="s">
        <v>2064</v>
      </c>
      <c r="D962" s="414" t="s">
        <v>6164</v>
      </c>
      <c r="E962" s="414"/>
    </row>
    <row r="963" spans="1:5">
      <c r="A963" s="244" t="s">
        <v>6163</v>
      </c>
      <c r="B963" s="244" t="s">
        <v>5738</v>
      </c>
      <c r="C963" s="414" t="s">
        <v>2065</v>
      </c>
      <c r="D963" s="414" t="s">
        <v>6164</v>
      </c>
      <c r="E963" s="414"/>
    </row>
    <row r="964" spans="1:5">
      <c r="A964" s="244" t="s">
        <v>6163</v>
      </c>
      <c r="B964" s="244" t="s">
        <v>5738</v>
      </c>
      <c r="C964" s="414" t="s">
        <v>2066</v>
      </c>
      <c r="D964" s="414" t="s">
        <v>6168</v>
      </c>
      <c r="E964" s="414"/>
    </row>
    <row r="965" spans="1:5">
      <c r="A965" s="244" t="s">
        <v>6163</v>
      </c>
      <c r="B965" s="244" t="s">
        <v>5738</v>
      </c>
      <c r="C965" s="414" t="s">
        <v>2067</v>
      </c>
      <c r="D965" s="414" t="s">
        <v>6164</v>
      </c>
      <c r="E965" s="414"/>
    </row>
    <row r="966" spans="1:5">
      <c r="A966" s="244" t="s">
        <v>6163</v>
      </c>
      <c r="B966" s="244" t="s">
        <v>5738</v>
      </c>
      <c r="C966" s="414" t="s">
        <v>2068</v>
      </c>
      <c r="D966" s="414" t="s">
        <v>6164</v>
      </c>
      <c r="E966" s="414"/>
    </row>
    <row r="967" spans="1:5">
      <c r="A967" s="244" t="s">
        <v>6163</v>
      </c>
      <c r="B967" s="244" t="s">
        <v>5738</v>
      </c>
      <c r="C967" s="414" t="s">
        <v>2069</v>
      </c>
      <c r="D967" s="414" t="s">
        <v>6168</v>
      </c>
      <c r="E967" s="414"/>
    </row>
    <row r="968" spans="1:5">
      <c r="A968" s="244" t="s">
        <v>6163</v>
      </c>
      <c r="B968" s="244" t="s">
        <v>5738</v>
      </c>
      <c r="C968" s="414" t="s">
        <v>2070</v>
      </c>
      <c r="D968" s="414" t="s">
        <v>6324</v>
      </c>
      <c r="E968" s="414"/>
    </row>
    <row r="969" spans="1:5">
      <c r="A969" s="244" t="s">
        <v>6163</v>
      </c>
      <c r="B969" s="244" t="s">
        <v>5738</v>
      </c>
      <c r="C969" s="414" t="s">
        <v>2071</v>
      </c>
      <c r="D969" s="414" t="s">
        <v>6164</v>
      </c>
      <c r="E969" s="414"/>
    </row>
    <row r="970" spans="1:5">
      <c r="A970" s="244" t="s">
        <v>6163</v>
      </c>
      <c r="B970" s="244" t="s">
        <v>5738</v>
      </c>
      <c r="C970" s="414" t="s">
        <v>2072</v>
      </c>
      <c r="D970" s="414" t="s">
        <v>6164</v>
      </c>
      <c r="E970" s="414"/>
    </row>
    <row r="971" spans="1:5">
      <c r="A971" s="244" t="s">
        <v>6163</v>
      </c>
      <c r="B971" s="244" t="s">
        <v>5738</v>
      </c>
      <c r="C971" s="414" t="s">
        <v>2073</v>
      </c>
      <c r="D971" s="414" t="s">
        <v>6168</v>
      </c>
      <c r="E971" s="414"/>
    </row>
    <row r="972" spans="1:5">
      <c r="A972" s="244" t="s">
        <v>6163</v>
      </c>
      <c r="B972" s="244" t="s">
        <v>5738</v>
      </c>
      <c r="C972" s="414" t="s">
        <v>2074</v>
      </c>
      <c r="D972" s="414" t="s">
        <v>6168</v>
      </c>
      <c r="E972" s="414"/>
    </row>
    <row r="973" spans="1:5">
      <c r="A973" s="244" t="s">
        <v>6163</v>
      </c>
      <c r="B973" s="244" t="s">
        <v>5738</v>
      </c>
      <c r="C973" s="414" t="s">
        <v>2075</v>
      </c>
      <c r="D973" s="414" t="s">
        <v>6164</v>
      </c>
      <c r="E973" s="414"/>
    </row>
    <row r="974" spans="1:5">
      <c r="A974" s="244" t="s">
        <v>6163</v>
      </c>
      <c r="B974" s="244" t="s">
        <v>5738</v>
      </c>
      <c r="C974" s="414" t="s">
        <v>2076</v>
      </c>
      <c r="D974" s="414" t="s">
        <v>6164</v>
      </c>
      <c r="E974" s="414"/>
    </row>
    <row r="975" spans="1:5">
      <c r="A975" s="244" t="s">
        <v>6163</v>
      </c>
      <c r="B975" s="244" t="s">
        <v>5738</v>
      </c>
      <c r="C975" s="414" t="s">
        <v>2077</v>
      </c>
      <c r="D975" s="414" t="s">
        <v>6168</v>
      </c>
      <c r="E975" s="414"/>
    </row>
    <row r="976" spans="1:5">
      <c r="A976" s="244" t="s">
        <v>6163</v>
      </c>
      <c r="B976" s="244" t="s">
        <v>5738</v>
      </c>
      <c r="C976" s="414" t="s">
        <v>2078</v>
      </c>
      <c r="D976" s="414" t="s">
        <v>6164</v>
      </c>
      <c r="E976" s="414"/>
    </row>
    <row r="977" spans="1:5">
      <c r="A977" s="244" t="s">
        <v>6163</v>
      </c>
      <c r="B977" s="244" t="s">
        <v>5738</v>
      </c>
      <c r="C977" s="414" t="s">
        <v>2079</v>
      </c>
      <c r="D977" s="414" t="s">
        <v>6164</v>
      </c>
      <c r="E977" s="414"/>
    </row>
    <row r="978" spans="1:5">
      <c r="A978" s="244" t="s">
        <v>6163</v>
      </c>
      <c r="B978" s="244" t="s">
        <v>5738</v>
      </c>
      <c r="C978" s="414" t="s">
        <v>2080</v>
      </c>
      <c r="D978" s="414" t="s">
        <v>6168</v>
      </c>
      <c r="E978" s="414"/>
    </row>
    <row r="979" spans="1:5">
      <c r="A979" s="244" t="s">
        <v>6163</v>
      </c>
      <c r="B979" s="244" t="s">
        <v>5738</v>
      </c>
      <c r="C979" s="414" t="s">
        <v>2081</v>
      </c>
      <c r="D979" s="414" t="s">
        <v>6324</v>
      </c>
      <c r="E979" s="414"/>
    </row>
    <row r="980" spans="1:5">
      <c r="A980" s="244" t="s">
        <v>6163</v>
      </c>
      <c r="B980" s="244" t="s">
        <v>5738</v>
      </c>
      <c r="C980" s="414" t="s">
        <v>2082</v>
      </c>
      <c r="D980" s="414" t="s">
        <v>6164</v>
      </c>
      <c r="E980" s="414"/>
    </row>
    <row r="981" spans="1:5">
      <c r="A981" s="244" t="s">
        <v>6163</v>
      </c>
      <c r="B981" s="244" t="s">
        <v>5738</v>
      </c>
      <c r="C981" s="414" t="s">
        <v>2083</v>
      </c>
      <c r="D981" s="414" t="s">
        <v>6164</v>
      </c>
      <c r="E981" s="414"/>
    </row>
    <row r="982" spans="1:5">
      <c r="A982" s="244" t="s">
        <v>6163</v>
      </c>
      <c r="B982" s="244" t="s">
        <v>5738</v>
      </c>
      <c r="C982" s="414" t="s">
        <v>2084</v>
      </c>
      <c r="D982" s="414" t="s">
        <v>6168</v>
      </c>
      <c r="E982" s="414"/>
    </row>
    <row r="983" spans="1:5">
      <c r="A983" s="244" t="s">
        <v>6163</v>
      </c>
      <c r="B983" s="244" t="s">
        <v>5738</v>
      </c>
      <c r="C983" s="414" t="s">
        <v>2085</v>
      </c>
      <c r="D983" s="414" t="s">
        <v>6168</v>
      </c>
      <c r="E983" s="414"/>
    </row>
    <row r="984" spans="1:5">
      <c r="A984" s="244" t="s">
        <v>6163</v>
      </c>
      <c r="B984" s="244" t="s">
        <v>5738</v>
      </c>
      <c r="C984" s="414" t="s">
        <v>2086</v>
      </c>
      <c r="D984" s="414" t="s">
        <v>6164</v>
      </c>
      <c r="E984" s="414"/>
    </row>
    <row r="985" spans="1:5">
      <c r="A985" s="244" t="s">
        <v>6163</v>
      </c>
      <c r="B985" s="244" t="s">
        <v>5738</v>
      </c>
      <c r="C985" s="414" t="s">
        <v>2087</v>
      </c>
      <c r="D985" s="414" t="s">
        <v>6164</v>
      </c>
      <c r="E985" s="414"/>
    </row>
    <row r="986" spans="1:5">
      <c r="A986" s="244" t="s">
        <v>6163</v>
      </c>
      <c r="B986" s="244" t="s">
        <v>5738</v>
      </c>
      <c r="C986" s="414" t="s">
        <v>2088</v>
      </c>
      <c r="D986" s="414" t="s">
        <v>6168</v>
      </c>
      <c r="E986" s="414"/>
    </row>
    <row r="987" spans="1:5">
      <c r="A987" s="244" t="s">
        <v>6163</v>
      </c>
      <c r="B987" s="244" t="s">
        <v>5738</v>
      </c>
      <c r="C987" s="414" t="s">
        <v>2089</v>
      </c>
      <c r="D987" s="414" t="s">
        <v>6164</v>
      </c>
      <c r="E987" s="414"/>
    </row>
    <row r="988" spans="1:5">
      <c r="A988" s="244" t="s">
        <v>6163</v>
      </c>
      <c r="B988" s="244" t="s">
        <v>5738</v>
      </c>
      <c r="C988" s="414" t="s">
        <v>2090</v>
      </c>
      <c r="D988" s="414" t="s">
        <v>6164</v>
      </c>
      <c r="E988" s="414"/>
    </row>
    <row r="989" spans="1:5">
      <c r="A989" s="244" t="s">
        <v>6163</v>
      </c>
      <c r="B989" s="244" t="s">
        <v>5738</v>
      </c>
      <c r="C989" s="414" t="s">
        <v>2091</v>
      </c>
      <c r="D989" s="414" t="s">
        <v>6168</v>
      </c>
      <c r="E989" s="414"/>
    </row>
    <row r="990" spans="1:5">
      <c r="A990" s="244" t="s">
        <v>6163</v>
      </c>
      <c r="B990" s="244" t="s">
        <v>5738</v>
      </c>
      <c r="C990" s="414" t="s">
        <v>2092</v>
      </c>
      <c r="D990" s="414" t="s">
        <v>6324</v>
      </c>
      <c r="E990" s="414"/>
    </row>
    <row r="991" spans="1:5">
      <c r="A991" s="244" t="s">
        <v>6163</v>
      </c>
      <c r="B991" s="244" t="s">
        <v>5738</v>
      </c>
      <c r="C991" s="414" t="s">
        <v>2093</v>
      </c>
      <c r="D991" s="414" t="s">
        <v>6164</v>
      </c>
      <c r="E991" s="414"/>
    </row>
    <row r="992" spans="1:5">
      <c r="A992" s="244" t="s">
        <v>6163</v>
      </c>
      <c r="B992" s="244" t="s">
        <v>5738</v>
      </c>
      <c r="C992" s="414" t="s">
        <v>2094</v>
      </c>
      <c r="D992" s="414" t="s">
        <v>6164</v>
      </c>
      <c r="E992" s="414"/>
    </row>
    <row r="993" spans="1:5">
      <c r="A993" s="244" t="s">
        <v>6163</v>
      </c>
      <c r="B993" s="244" t="s">
        <v>5738</v>
      </c>
      <c r="C993" s="414" t="s">
        <v>2095</v>
      </c>
      <c r="D993" s="414" t="s">
        <v>6168</v>
      </c>
      <c r="E993" s="414"/>
    </row>
    <row r="994" spans="1:5">
      <c r="A994" s="244" t="s">
        <v>6163</v>
      </c>
      <c r="B994" s="244" t="s">
        <v>5738</v>
      </c>
      <c r="C994" s="414" t="s">
        <v>2096</v>
      </c>
      <c r="D994" s="414" t="s">
        <v>6168</v>
      </c>
      <c r="E994" s="414"/>
    </row>
    <row r="995" spans="1:5">
      <c r="A995" s="244" t="s">
        <v>6163</v>
      </c>
      <c r="B995" s="244" t="s">
        <v>5738</v>
      </c>
      <c r="C995" s="414" t="s">
        <v>2097</v>
      </c>
      <c r="D995" s="414" t="s">
        <v>6164</v>
      </c>
      <c r="E995" s="414"/>
    </row>
    <row r="996" spans="1:5">
      <c r="A996" s="244" t="s">
        <v>6163</v>
      </c>
      <c r="B996" s="244" t="s">
        <v>5738</v>
      </c>
      <c r="C996" s="414" t="s">
        <v>2098</v>
      </c>
      <c r="D996" s="414" t="s">
        <v>6164</v>
      </c>
      <c r="E996" s="414"/>
    </row>
    <row r="997" spans="1:5">
      <c r="A997" s="244" t="s">
        <v>6163</v>
      </c>
      <c r="B997" s="244" t="s">
        <v>5738</v>
      </c>
      <c r="C997" s="414" t="s">
        <v>2099</v>
      </c>
      <c r="D997" s="414" t="s">
        <v>6168</v>
      </c>
      <c r="E997" s="414"/>
    </row>
    <row r="998" spans="1:5">
      <c r="A998" s="244" t="s">
        <v>6163</v>
      </c>
      <c r="B998" s="244" t="s">
        <v>5738</v>
      </c>
      <c r="C998" s="414" t="s">
        <v>2100</v>
      </c>
      <c r="D998" s="414" t="s">
        <v>6164</v>
      </c>
      <c r="E998" s="414"/>
    </row>
    <row r="999" spans="1:5">
      <c r="A999" s="244" t="s">
        <v>6163</v>
      </c>
      <c r="B999" s="244" t="s">
        <v>5738</v>
      </c>
      <c r="C999" s="414" t="s">
        <v>2101</v>
      </c>
      <c r="D999" s="414" t="s">
        <v>6164</v>
      </c>
      <c r="E999" s="414"/>
    </row>
    <row r="1000" spans="1:5">
      <c r="A1000" s="244" t="s">
        <v>6163</v>
      </c>
      <c r="B1000" s="244" t="s">
        <v>5738</v>
      </c>
      <c r="C1000" s="414" t="s">
        <v>2102</v>
      </c>
      <c r="D1000" s="414" t="s">
        <v>6168</v>
      </c>
      <c r="E1000" s="414"/>
    </row>
    <row r="1001" spans="1:5">
      <c r="A1001" s="244" t="s">
        <v>6163</v>
      </c>
      <c r="B1001" s="244" t="s">
        <v>5738</v>
      </c>
      <c r="C1001" s="414" t="s">
        <v>2103</v>
      </c>
      <c r="D1001" s="414" t="s">
        <v>6324</v>
      </c>
      <c r="E1001" s="414"/>
    </row>
    <row r="1002" spans="1:5">
      <c r="A1002" s="244" t="s">
        <v>6163</v>
      </c>
      <c r="B1002" s="244" t="s">
        <v>5738</v>
      </c>
      <c r="C1002" s="414" t="s">
        <v>2104</v>
      </c>
      <c r="D1002" s="414" t="s">
        <v>6164</v>
      </c>
      <c r="E1002" s="414"/>
    </row>
    <row r="1003" spans="1:5">
      <c r="A1003" s="244" t="s">
        <v>6163</v>
      </c>
      <c r="B1003" s="244" t="s">
        <v>5738</v>
      </c>
      <c r="C1003" s="414" t="s">
        <v>2105</v>
      </c>
      <c r="D1003" s="414" t="s">
        <v>6164</v>
      </c>
      <c r="E1003" s="414"/>
    </row>
    <row r="1004" spans="1:5">
      <c r="A1004" s="244" t="s">
        <v>6163</v>
      </c>
      <c r="B1004" s="244" t="s">
        <v>5738</v>
      </c>
      <c r="C1004" s="414" t="s">
        <v>2106</v>
      </c>
      <c r="D1004" s="414" t="s">
        <v>6168</v>
      </c>
      <c r="E1004" s="414"/>
    </row>
    <row r="1005" spans="1:5">
      <c r="A1005" s="244" t="s">
        <v>6163</v>
      </c>
      <c r="B1005" s="244" t="s">
        <v>5738</v>
      </c>
      <c r="C1005" s="414" t="s">
        <v>2107</v>
      </c>
      <c r="D1005" s="414" t="s">
        <v>6168</v>
      </c>
      <c r="E1005" s="414"/>
    </row>
    <row r="1006" spans="1:5">
      <c r="A1006" s="244" t="s">
        <v>6163</v>
      </c>
      <c r="B1006" s="244" t="s">
        <v>5738</v>
      </c>
      <c r="C1006" s="414" t="s">
        <v>2108</v>
      </c>
      <c r="D1006" s="414" t="s">
        <v>6164</v>
      </c>
      <c r="E1006" s="414"/>
    </row>
    <row r="1007" spans="1:5">
      <c r="A1007" s="244" t="s">
        <v>6163</v>
      </c>
      <c r="B1007" s="244" t="s">
        <v>5738</v>
      </c>
      <c r="C1007" s="414" t="s">
        <v>2109</v>
      </c>
      <c r="D1007" s="414" t="s">
        <v>6164</v>
      </c>
      <c r="E1007" s="414"/>
    </row>
    <row r="1008" spans="1:5">
      <c r="A1008" s="244" t="s">
        <v>6163</v>
      </c>
      <c r="B1008" s="244" t="s">
        <v>5738</v>
      </c>
      <c r="C1008" s="414" t="s">
        <v>2110</v>
      </c>
      <c r="D1008" s="414" t="s">
        <v>6168</v>
      </c>
      <c r="E1008" s="414"/>
    </row>
    <row r="1009" spans="1:5">
      <c r="A1009" s="244" t="s">
        <v>6163</v>
      </c>
      <c r="B1009" s="244" t="s">
        <v>5738</v>
      </c>
      <c r="C1009" s="414" t="s">
        <v>2111</v>
      </c>
      <c r="D1009" s="414" t="s">
        <v>6164</v>
      </c>
      <c r="E1009" s="414"/>
    </row>
    <row r="1010" spans="1:5">
      <c r="A1010" s="244" t="s">
        <v>6163</v>
      </c>
      <c r="B1010" s="244" t="s">
        <v>5738</v>
      </c>
      <c r="C1010" s="414" t="s">
        <v>2112</v>
      </c>
      <c r="D1010" s="414" t="s">
        <v>6164</v>
      </c>
      <c r="E1010" s="414"/>
    </row>
    <row r="1011" spans="1:5">
      <c r="A1011" s="244" t="s">
        <v>6163</v>
      </c>
      <c r="B1011" s="244" t="s">
        <v>5738</v>
      </c>
      <c r="C1011" s="414" t="s">
        <v>2113</v>
      </c>
      <c r="D1011" s="414" t="s">
        <v>6168</v>
      </c>
      <c r="E1011" s="414"/>
    </row>
    <row r="1012" spans="1:5">
      <c r="A1012" s="244" t="s">
        <v>6163</v>
      </c>
      <c r="B1012" s="244" t="s">
        <v>5738</v>
      </c>
      <c r="C1012" s="414" t="s">
        <v>2114</v>
      </c>
      <c r="D1012" s="414" t="s">
        <v>6324</v>
      </c>
      <c r="E1012" s="414"/>
    </row>
    <row r="1013" spans="1:5">
      <c r="A1013" s="244" t="s">
        <v>6163</v>
      </c>
      <c r="B1013" s="244" t="s">
        <v>5738</v>
      </c>
      <c r="C1013" s="414" t="s">
        <v>2115</v>
      </c>
      <c r="D1013" s="414" t="s">
        <v>6164</v>
      </c>
      <c r="E1013" s="414"/>
    </row>
    <row r="1014" spans="1:5">
      <c r="A1014" s="244" t="s">
        <v>6163</v>
      </c>
      <c r="B1014" s="244" t="s">
        <v>5738</v>
      </c>
      <c r="C1014" s="414" t="s">
        <v>2116</v>
      </c>
      <c r="D1014" s="414" t="s">
        <v>6164</v>
      </c>
      <c r="E1014" s="414"/>
    </row>
    <row r="1015" spans="1:5">
      <c r="A1015" s="244" t="s">
        <v>6163</v>
      </c>
      <c r="B1015" s="244" t="s">
        <v>5738</v>
      </c>
      <c r="C1015" s="414" t="s">
        <v>2117</v>
      </c>
      <c r="D1015" s="414" t="s">
        <v>6168</v>
      </c>
      <c r="E1015" s="414"/>
    </row>
    <row r="1016" spans="1:5">
      <c r="A1016" s="244" t="s">
        <v>6163</v>
      </c>
      <c r="B1016" s="244" t="s">
        <v>5738</v>
      </c>
      <c r="C1016" s="414" t="s">
        <v>2118</v>
      </c>
      <c r="D1016" s="414" t="s">
        <v>6168</v>
      </c>
      <c r="E1016" s="414"/>
    </row>
    <row r="1017" spans="1:5">
      <c r="A1017" s="244" t="s">
        <v>6163</v>
      </c>
      <c r="B1017" s="244" t="s">
        <v>5738</v>
      </c>
      <c r="C1017" s="414" t="s">
        <v>2119</v>
      </c>
      <c r="D1017" s="414" t="s">
        <v>6164</v>
      </c>
      <c r="E1017" s="414"/>
    </row>
    <row r="1018" spans="1:5">
      <c r="A1018" s="244" t="s">
        <v>6163</v>
      </c>
      <c r="B1018" s="244" t="s">
        <v>5738</v>
      </c>
      <c r="C1018" s="414" t="s">
        <v>2120</v>
      </c>
      <c r="D1018" s="414" t="s">
        <v>6164</v>
      </c>
      <c r="E1018" s="414"/>
    </row>
    <row r="1019" spans="1:5">
      <c r="A1019" s="244" t="s">
        <v>6163</v>
      </c>
      <c r="B1019" s="244" t="s">
        <v>5738</v>
      </c>
      <c r="C1019" s="414" t="s">
        <v>2121</v>
      </c>
      <c r="D1019" s="414" t="s">
        <v>6168</v>
      </c>
      <c r="E1019" s="414"/>
    </row>
    <row r="1020" spans="1:5">
      <c r="A1020" s="244" t="s">
        <v>6163</v>
      </c>
      <c r="B1020" s="244" t="s">
        <v>5738</v>
      </c>
      <c r="C1020" s="414" t="s">
        <v>2122</v>
      </c>
      <c r="D1020" s="414" t="s">
        <v>6164</v>
      </c>
      <c r="E1020" s="414"/>
    </row>
    <row r="1021" spans="1:5">
      <c r="A1021" s="244" t="s">
        <v>6163</v>
      </c>
      <c r="B1021" s="244" t="s">
        <v>5738</v>
      </c>
      <c r="C1021" s="414" t="s">
        <v>2123</v>
      </c>
      <c r="D1021" s="414" t="s">
        <v>6164</v>
      </c>
      <c r="E1021" s="414"/>
    </row>
    <row r="1022" spans="1:5">
      <c r="A1022" s="244" t="s">
        <v>6163</v>
      </c>
      <c r="B1022" s="244" t="s">
        <v>5738</v>
      </c>
      <c r="C1022" s="414" t="s">
        <v>2124</v>
      </c>
      <c r="D1022" s="414" t="s">
        <v>6168</v>
      </c>
      <c r="E1022" s="414"/>
    </row>
    <row r="1023" spans="1:5">
      <c r="A1023" s="244" t="s">
        <v>6163</v>
      </c>
      <c r="B1023" s="244" t="s">
        <v>5738</v>
      </c>
      <c r="C1023" s="414" t="s">
        <v>2125</v>
      </c>
      <c r="D1023" s="414" t="s">
        <v>6324</v>
      </c>
      <c r="E1023" s="414"/>
    </row>
    <row r="1024" spans="1:5">
      <c r="A1024" s="244" t="s">
        <v>6163</v>
      </c>
      <c r="B1024" s="244" t="s">
        <v>5738</v>
      </c>
      <c r="C1024" s="414" t="s">
        <v>2126</v>
      </c>
      <c r="D1024" s="414" t="s">
        <v>6164</v>
      </c>
      <c r="E1024" s="414"/>
    </row>
    <row r="1025" spans="1:5">
      <c r="A1025" s="244" t="s">
        <v>6163</v>
      </c>
      <c r="B1025" s="244" t="s">
        <v>5738</v>
      </c>
      <c r="C1025" s="414" t="s">
        <v>2127</v>
      </c>
      <c r="D1025" s="414" t="s">
        <v>6164</v>
      </c>
      <c r="E1025" s="414"/>
    </row>
    <row r="1026" spans="1:5">
      <c r="A1026" s="244" t="s">
        <v>6163</v>
      </c>
      <c r="B1026" s="244" t="s">
        <v>5738</v>
      </c>
      <c r="C1026" s="414" t="s">
        <v>2128</v>
      </c>
      <c r="D1026" s="414" t="s">
        <v>6168</v>
      </c>
      <c r="E1026" s="414"/>
    </row>
    <row r="1027" spans="1:5">
      <c r="A1027" s="244" t="s">
        <v>6163</v>
      </c>
      <c r="B1027" s="244" t="s">
        <v>5738</v>
      </c>
      <c r="C1027" s="414" t="s">
        <v>2129</v>
      </c>
      <c r="D1027" s="414" t="s">
        <v>6168</v>
      </c>
      <c r="E1027" s="414"/>
    </row>
    <row r="1028" spans="1:5">
      <c r="A1028" s="244" t="s">
        <v>6163</v>
      </c>
      <c r="B1028" s="244" t="s">
        <v>5738</v>
      </c>
      <c r="C1028" s="414" t="s">
        <v>2130</v>
      </c>
      <c r="D1028" s="414" t="s">
        <v>6164</v>
      </c>
      <c r="E1028" s="414"/>
    </row>
    <row r="1029" spans="1:5">
      <c r="A1029" s="244" t="s">
        <v>6163</v>
      </c>
      <c r="B1029" s="244" t="s">
        <v>5738</v>
      </c>
      <c r="C1029" s="414" t="s">
        <v>2131</v>
      </c>
      <c r="D1029" s="414" t="s">
        <v>6164</v>
      </c>
      <c r="E1029" s="414"/>
    </row>
    <row r="1030" spans="1:5">
      <c r="A1030" s="244" t="s">
        <v>6163</v>
      </c>
      <c r="B1030" s="244" t="s">
        <v>5738</v>
      </c>
      <c r="C1030" s="414" t="s">
        <v>2132</v>
      </c>
      <c r="D1030" s="414" t="s">
        <v>6168</v>
      </c>
      <c r="E1030" s="414"/>
    </row>
    <row r="1031" spans="1:5">
      <c r="A1031" s="244" t="s">
        <v>6163</v>
      </c>
      <c r="B1031" s="244" t="s">
        <v>5738</v>
      </c>
      <c r="C1031" s="414" t="s">
        <v>2133</v>
      </c>
      <c r="D1031" s="414" t="s">
        <v>6164</v>
      </c>
      <c r="E1031" s="414"/>
    </row>
    <row r="1032" spans="1:5">
      <c r="A1032" s="244" t="s">
        <v>6163</v>
      </c>
      <c r="B1032" s="244" t="s">
        <v>5738</v>
      </c>
      <c r="C1032" s="414" t="s">
        <v>2134</v>
      </c>
      <c r="D1032" s="414" t="s">
        <v>6164</v>
      </c>
      <c r="E1032" s="414"/>
    </row>
    <row r="1033" spans="1:5">
      <c r="A1033" s="244" t="s">
        <v>6163</v>
      </c>
      <c r="B1033" s="244" t="s">
        <v>5738</v>
      </c>
      <c r="C1033" s="414" t="s">
        <v>2135</v>
      </c>
      <c r="D1033" s="414" t="s">
        <v>6168</v>
      </c>
      <c r="E1033" s="414"/>
    </row>
    <row r="1034" spans="1:5">
      <c r="A1034" s="244" t="s">
        <v>6163</v>
      </c>
      <c r="B1034" s="244" t="s">
        <v>5738</v>
      </c>
      <c r="C1034" s="414" t="s">
        <v>2136</v>
      </c>
      <c r="D1034" s="414" t="s">
        <v>6324</v>
      </c>
      <c r="E1034" s="414"/>
    </row>
    <row r="1035" spans="1:5">
      <c r="A1035" s="244" t="s">
        <v>6163</v>
      </c>
      <c r="B1035" s="244" t="s">
        <v>5738</v>
      </c>
      <c r="C1035" s="414" t="s">
        <v>2137</v>
      </c>
      <c r="D1035" s="414" t="s">
        <v>6164</v>
      </c>
      <c r="E1035" s="414"/>
    </row>
    <row r="1036" spans="1:5">
      <c r="A1036" s="244" t="s">
        <v>6163</v>
      </c>
      <c r="B1036" s="244" t="s">
        <v>5738</v>
      </c>
      <c r="C1036" s="414" t="s">
        <v>2138</v>
      </c>
      <c r="D1036" s="414" t="s">
        <v>6164</v>
      </c>
      <c r="E1036" s="414"/>
    </row>
    <row r="1037" spans="1:5">
      <c r="A1037" s="244" t="s">
        <v>6163</v>
      </c>
      <c r="B1037" s="244" t="s">
        <v>5738</v>
      </c>
      <c r="C1037" s="414" t="s">
        <v>2139</v>
      </c>
      <c r="D1037" s="414" t="s">
        <v>6168</v>
      </c>
      <c r="E1037" s="414"/>
    </row>
    <row r="1038" spans="1:5">
      <c r="A1038" s="244" t="s">
        <v>6163</v>
      </c>
      <c r="B1038" s="244" t="s">
        <v>5738</v>
      </c>
      <c r="C1038" s="414" t="s">
        <v>2140</v>
      </c>
      <c r="D1038" s="414" t="s">
        <v>6168</v>
      </c>
      <c r="E1038" s="414"/>
    </row>
    <row r="1039" spans="1:5">
      <c r="A1039" s="244" t="s">
        <v>6163</v>
      </c>
      <c r="B1039" s="244" t="s">
        <v>5738</v>
      </c>
      <c r="C1039" s="414" t="s">
        <v>2141</v>
      </c>
      <c r="D1039" s="414" t="s">
        <v>6164</v>
      </c>
      <c r="E1039" s="414"/>
    </row>
    <row r="1040" spans="1:5">
      <c r="A1040" s="244" t="s">
        <v>6163</v>
      </c>
      <c r="B1040" s="244" t="s">
        <v>5738</v>
      </c>
      <c r="C1040" s="414" t="s">
        <v>2142</v>
      </c>
      <c r="D1040" s="414" t="s">
        <v>6164</v>
      </c>
      <c r="E1040" s="414"/>
    </row>
    <row r="1041" spans="1:5">
      <c r="A1041" s="244" t="s">
        <v>6163</v>
      </c>
      <c r="B1041" s="244" t="s">
        <v>5738</v>
      </c>
      <c r="C1041" s="414" t="s">
        <v>2143</v>
      </c>
      <c r="D1041" s="414" t="s">
        <v>6168</v>
      </c>
      <c r="E1041" s="414"/>
    </row>
    <row r="1042" spans="1:5">
      <c r="A1042" s="244" t="s">
        <v>6163</v>
      </c>
      <c r="B1042" s="244" t="s">
        <v>5738</v>
      </c>
      <c r="C1042" s="414" t="s">
        <v>2144</v>
      </c>
      <c r="D1042" s="414" t="s">
        <v>6164</v>
      </c>
      <c r="E1042" s="414"/>
    </row>
    <row r="1043" spans="1:5">
      <c r="A1043" s="244" t="s">
        <v>6163</v>
      </c>
      <c r="B1043" s="244" t="s">
        <v>5738</v>
      </c>
      <c r="C1043" s="414" t="s">
        <v>2145</v>
      </c>
      <c r="D1043" s="414" t="s">
        <v>6164</v>
      </c>
      <c r="E1043" s="414"/>
    </row>
    <row r="1044" spans="1:5">
      <c r="A1044" s="244" t="s">
        <v>6163</v>
      </c>
      <c r="B1044" s="244" t="s">
        <v>5738</v>
      </c>
      <c r="C1044" s="414" t="s">
        <v>2146</v>
      </c>
      <c r="D1044" s="414" t="s">
        <v>6168</v>
      </c>
      <c r="E1044" s="414"/>
    </row>
    <row r="1045" spans="1:5">
      <c r="A1045" s="244" t="s">
        <v>6163</v>
      </c>
      <c r="B1045" s="244" t="s">
        <v>5738</v>
      </c>
      <c r="C1045" s="414" t="s">
        <v>2147</v>
      </c>
      <c r="D1045" s="414" t="s">
        <v>6324</v>
      </c>
      <c r="E1045" s="414"/>
    </row>
    <row r="1046" spans="1:5">
      <c r="A1046" s="244" t="s">
        <v>6163</v>
      </c>
      <c r="B1046" s="244" t="s">
        <v>5738</v>
      </c>
      <c r="C1046" s="414" t="s">
        <v>2148</v>
      </c>
      <c r="D1046" s="414" t="s">
        <v>6164</v>
      </c>
      <c r="E1046" s="414"/>
    </row>
    <row r="1047" spans="1:5">
      <c r="A1047" s="244" t="s">
        <v>6163</v>
      </c>
      <c r="B1047" s="244" t="s">
        <v>5738</v>
      </c>
      <c r="C1047" s="414" t="s">
        <v>2149</v>
      </c>
      <c r="D1047" s="414" t="s">
        <v>6164</v>
      </c>
      <c r="E1047" s="414"/>
    </row>
    <row r="1048" spans="1:5">
      <c r="A1048" s="244" t="s">
        <v>6163</v>
      </c>
      <c r="B1048" s="244" t="s">
        <v>5738</v>
      </c>
      <c r="C1048" s="414" t="s">
        <v>2150</v>
      </c>
      <c r="D1048" s="414" t="s">
        <v>6168</v>
      </c>
      <c r="E1048" s="414"/>
    </row>
    <row r="1049" spans="1:5">
      <c r="A1049" s="244" t="s">
        <v>6163</v>
      </c>
      <c r="B1049" s="244" t="s">
        <v>5738</v>
      </c>
      <c r="C1049" s="414" t="s">
        <v>2151</v>
      </c>
      <c r="D1049" s="414" t="s">
        <v>6168</v>
      </c>
      <c r="E1049" s="414"/>
    </row>
    <row r="1050" spans="1:5">
      <c r="A1050" s="244" t="s">
        <v>6163</v>
      </c>
      <c r="B1050" s="244" t="s">
        <v>5738</v>
      </c>
      <c r="C1050" s="414" t="s">
        <v>2152</v>
      </c>
      <c r="D1050" s="414" t="s">
        <v>6164</v>
      </c>
      <c r="E1050" s="414"/>
    </row>
    <row r="1051" spans="1:5">
      <c r="A1051" s="244" t="s">
        <v>6163</v>
      </c>
      <c r="B1051" s="244" t="s">
        <v>5738</v>
      </c>
      <c r="C1051" s="414" t="s">
        <v>2153</v>
      </c>
      <c r="D1051" s="414" t="s">
        <v>6164</v>
      </c>
      <c r="E1051" s="414"/>
    </row>
    <row r="1052" spans="1:5">
      <c r="A1052" s="244" t="s">
        <v>6163</v>
      </c>
      <c r="B1052" s="244" t="s">
        <v>5738</v>
      </c>
      <c r="C1052" s="414" t="s">
        <v>2154</v>
      </c>
      <c r="D1052" s="414" t="s">
        <v>6168</v>
      </c>
      <c r="E1052" s="414"/>
    </row>
    <row r="1053" spans="1:5">
      <c r="A1053" s="244" t="s">
        <v>6163</v>
      </c>
      <c r="B1053" s="244" t="s">
        <v>5738</v>
      </c>
      <c r="C1053" s="414" t="s">
        <v>2155</v>
      </c>
      <c r="D1053" s="414" t="s">
        <v>6164</v>
      </c>
      <c r="E1053" s="414"/>
    </row>
    <row r="1054" spans="1:5">
      <c r="A1054" s="244" t="s">
        <v>6163</v>
      </c>
      <c r="B1054" s="244" t="s">
        <v>5738</v>
      </c>
      <c r="C1054" s="414" t="s">
        <v>2156</v>
      </c>
      <c r="D1054" s="414" t="s">
        <v>6164</v>
      </c>
      <c r="E1054" s="414"/>
    </row>
    <row r="1055" spans="1:5">
      <c r="A1055" s="244" t="s">
        <v>6163</v>
      </c>
      <c r="B1055" s="244" t="s">
        <v>5738</v>
      </c>
      <c r="C1055" s="414" t="s">
        <v>2157</v>
      </c>
      <c r="D1055" s="414" t="s">
        <v>6168</v>
      </c>
      <c r="E1055" s="414"/>
    </row>
    <row r="1056" spans="1:5">
      <c r="A1056" s="244" t="s">
        <v>6163</v>
      </c>
      <c r="B1056" s="244" t="s">
        <v>5738</v>
      </c>
      <c r="C1056" s="414" t="s">
        <v>2158</v>
      </c>
      <c r="D1056" s="414" t="s">
        <v>6324</v>
      </c>
      <c r="E1056" s="414"/>
    </row>
    <row r="1057" spans="1:5">
      <c r="A1057" s="244" t="s">
        <v>6163</v>
      </c>
      <c r="B1057" s="244" t="s">
        <v>5738</v>
      </c>
      <c r="C1057" s="414" t="s">
        <v>2159</v>
      </c>
      <c r="D1057" s="414" t="s">
        <v>6164</v>
      </c>
      <c r="E1057" s="414"/>
    </row>
    <row r="1058" spans="1:5">
      <c r="A1058" s="244" t="s">
        <v>6163</v>
      </c>
      <c r="B1058" s="244" t="s">
        <v>5738</v>
      </c>
      <c r="C1058" s="414" t="s">
        <v>2160</v>
      </c>
      <c r="D1058" s="414" t="s">
        <v>6164</v>
      </c>
      <c r="E1058" s="414"/>
    </row>
    <row r="1059" spans="1:5">
      <c r="A1059" s="244" t="s">
        <v>6163</v>
      </c>
      <c r="B1059" s="244" t="s">
        <v>5738</v>
      </c>
      <c r="C1059" s="414" t="s">
        <v>2161</v>
      </c>
      <c r="D1059" s="414" t="s">
        <v>6168</v>
      </c>
      <c r="E1059" s="414"/>
    </row>
    <row r="1060" spans="1:5">
      <c r="A1060" s="244" t="s">
        <v>6163</v>
      </c>
      <c r="B1060" s="244" t="s">
        <v>5738</v>
      </c>
      <c r="C1060" s="414" t="s">
        <v>2162</v>
      </c>
      <c r="D1060" s="414" t="s">
        <v>6168</v>
      </c>
      <c r="E1060" s="414"/>
    </row>
    <row r="1061" spans="1:5">
      <c r="A1061" s="244" t="s">
        <v>6163</v>
      </c>
      <c r="B1061" s="244" t="s">
        <v>5738</v>
      </c>
      <c r="C1061" s="414" t="s">
        <v>2163</v>
      </c>
      <c r="D1061" s="414" t="s">
        <v>6164</v>
      </c>
      <c r="E1061" s="414"/>
    </row>
    <row r="1062" spans="1:5">
      <c r="A1062" s="244" t="s">
        <v>6163</v>
      </c>
      <c r="B1062" s="244" t="s">
        <v>5738</v>
      </c>
      <c r="C1062" s="414" t="s">
        <v>2164</v>
      </c>
      <c r="D1062" s="414" t="s">
        <v>6164</v>
      </c>
      <c r="E1062" s="414"/>
    </row>
    <row r="1063" spans="1:5">
      <c r="A1063" s="244" t="s">
        <v>6163</v>
      </c>
      <c r="B1063" s="244" t="s">
        <v>5738</v>
      </c>
      <c r="C1063" s="414" t="s">
        <v>2165</v>
      </c>
      <c r="D1063" s="414" t="s">
        <v>6168</v>
      </c>
      <c r="E1063" s="414"/>
    </row>
    <row r="1064" spans="1:5">
      <c r="A1064" s="244" t="s">
        <v>6163</v>
      </c>
      <c r="B1064" s="244" t="s">
        <v>5738</v>
      </c>
      <c r="C1064" s="414" t="s">
        <v>2166</v>
      </c>
      <c r="D1064" s="414" t="s">
        <v>6164</v>
      </c>
      <c r="E1064" s="414"/>
    </row>
    <row r="1065" spans="1:5">
      <c r="A1065" s="244" t="s">
        <v>6163</v>
      </c>
      <c r="B1065" s="244" t="s">
        <v>5738</v>
      </c>
      <c r="C1065" s="414" t="s">
        <v>2167</v>
      </c>
      <c r="D1065" s="414" t="s">
        <v>6164</v>
      </c>
      <c r="E1065" s="414"/>
    </row>
    <row r="1066" spans="1:5">
      <c r="A1066" s="244" t="s">
        <v>6163</v>
      </c>
      <c r="B1066" s="244" t="s">
        <v>5738</v>
      </c>
      <c r="C1066" s="414" t="s">
        <v>2168</v>
      </c>
      <c r="D1066" s="414" t="s">
        <v>6168</v>
      </c>
      <c r="E1066" s="414"/>
    </row>
    <row r="1067" spans="1:5">
      <c r="A1067" s="244" t="s">
        <v>6163</v>
      </c>
      <c r="B1067" s="244" t="s">
        <v>5738</v>
      </c>
      <c r="C1067" s="414" t="s">
        <v>2169</v>
      </c>
      <c r="D1067" s="414" t="s">
        <v>6324</v>
      </c>
      <c r="E1067" s="414"/>
    </row>
    <row r="1068" spans="1:5">
      <c r="A1068" s="244" t="s">
        <v>6163</v>
      </c>
      <c r="B1068" s="244" t="s">
        <v>5738</v>
      </c>
      <c r="C1068" s="414" t="s">
        <v>2170</v>
      </c>
      <c r="D1068" s="414" t="s">
        <v>6164</v>
      </c>
      <c r="E1068" s="414"/>
    </row>
    <row r="1069" spans="1:5">
      <c r="A1069" s="244" t="s">
        <v>6163</v>
      </c>
      <c r="B1069" s="244" t="s">
        <v>5738</v>
      </c>
      <c r="C1069" s="414" t="s">
        <v>2171</v>
      </c>
      <c r="D1069" s="414" t="s">
        <v>6164</v>
      </c>
      <c r="E1069" s="414"/>
    </row>
    <row r="1070" spans="1:5">
      <c r="A1070" s="244" t="s">
        <v>6163</v>
      </c>
      <c r="B1070" s="244" t="s">
        <v>5738</v>
      </c>
      <c r="C1070" s="414" t="s">
        <v>2172</v>
      </c>
      <c r="D1070" s="414" t="s">
        <v>6168</v>
      </c>
      <c r="E1070" s="414"/>
    </row>
    <row r="1071" spans="1:5">
      <c r="A1071" s="244" t="s">
        <v>6163</v>
      </c>
      <c r="B1071" s="244" t="s">
        <v>5738</v>
      </c>
      <c r="C1071" s="414" t="s">
        <v>2173</v>
      </c>
      <c r="D1071" s="414" t="s">
        <v>6168</v>
      </c>
      <c r="E1071" s="414"/>
    </row>
    <row r="1072" spans="1:5">
      <c r="A1072" s="244" t="s">
        <v>6163</v>
      </c>
      <c r="B1072" s="244" t="s">
        <v>5738</v>
      </c>
      <c r="C1072" s="414" t="s">
        <v>2174</v>
      </c>
      <c r="D1072" s="414" t="s">
        <v>6164</v>
      </c>
      <c r="E1072" s="414"/>
    </row>
    <row r="1073" spans="1:5">
      <c r="A1073" s="244" t="s">
        <v>6163</v>
      </c>
      <c r="B1073" s="244" t="s">
        <v>5738</v>
      </c>
      <c r="C1073" s="414" t="s">
        <v>2175</v>
      </c>
      <c r="D1073" s="414" t="s">
        <v>6164</v>
      </c>
      <c r="E1073" s="414"/>
    </row>
    <row r="1074" spans="1:5">
      <c r="A1074" s="244" t="s">
        <v>6163</v>
      </c>
      <c r="B1074" s="244" t="s">
        <v>5738</v>
      </c>
      <c r="C1074" s="414" t="s">
        <v>2176</v>
      </c>
      <c r="D1074" s="414" t="s">
        <v>6168</v>
      </c>
      <c r="E1074" s="414"/>
    </row>
    <row r="1075" spans="1:5">
      <c r="A1075" s="244" t="s">
        <v>6163</v>
      </c>
      <c r="B1075" s="244" t="s">
        <v>5738</v>
      </c>
      <c r="C1075" s="414" t="s">
        <v>2177</v>
      </c>
      <c r="D1075" s="414" t="s">
        <v>6164</v>
      </c>
      <c r="E1075" s="414"/>
    </row>
    <row r="1076" spans="1:5">
      <c r="A1076" s="244" t="s">
        <v>6163</v>
      </c>
      <c r="B1076" s="244" t="s">
        <v>5738</v>
      </c>
      <c r="C1076" s="414" t="s">
        <v>2178</v>
      </c>
      <c r="D1076" s="414" t="s">
        <v>6164</v>
      </c>
      <c r="E1076" s="414"/>
    </row>
    <row r="1077" spans="1:5">
      <c r="A1077" s="244" t="s">
        <v>6163</v>
      </c>
      <c r="B1077" s="244" t="s">
        <v>5738</v>
      </c>
      <c r="C1077" s="414" t="s">
        <v>2179</v>
      </c>
      <c r="D1077" s="414" t="s">
        <v>6168</v>
      </c>
      <c r="E1077" s="414"/>
    </row>
    <row r="1078" spans="1:5">
      <c r="A1078" s="244" t="s">
        <v>6163</v>
      </c>
      <c r="B1078" s="244" t="s">
        <v>5738</v>
      </c>
      <c r="C1078" s="414" t="s">
        <v>2180</v>
      </c>
      <c r="D1078" s="414" t="s">
        <v>6324</v>
      </c>
      <c r="E1078" s="414"/>
    </row>
    <row r="1079" spans="1:5">
      <c r="A1079" s="244" t="s">
        <v>6163</v>
      </c>
      <c r="B1079" s="244" t="s">
        <v>5738</v>
      </c>
      <c r="C1079" s="414" t="s">
        <v>2181</v>
      </c>
      <c r="D1079" s="414" t="s">
        <v>6164</v>
      </c>
      <c r="E1079" s="414"/>
    </row>
    <row r="1080" spans="1:5">
      <c r="A1080" s="244" t="s">
        <v>6163</v>
      </c>
      <c r="B1080" s="244" t="s">
        <v>5738</v>
      </c>
      <c r="C1080" s="414" t="s">
        <v>2182</v>
      </c>
      <c r="D1080" s="414" t="s">
        <v>6164</v>
      </c>
      <c r="E1080" s="414"/>
    </row>
    <row r="1081" spans="1:5">
      <c r="A1081" s="244" t="s">
        <v>6163</v>
      </c>
      <c r="B1081" s="244" t="s">
        <v>5738</v>
      </c>
      <c r="C1081" s="414" t="s">
        <v>2183</v>
      </c>
      <c r="D1081" s="414" t="s">
        <v>6168</v>
      </c>
      <c r="E1081" s="414"/>
    </row>
    <row r="1082" spans="1:5">
      <c r="A1082" s="244" t="s">
        <v>6163</v>
      </c>
      <c r="B1082" s="244" t="s">
        <v>5738</v>
      </c>
      <c r="C1082" s="414" t="s">
        <v>2184</v>
      </c>
      <c r="D1082" s="414" t="s">
        <v>6168</v>
      </c>
      <c r="E1082" s="414"/>
    </row>
    <row r="1083" spans="1:5">
      <c r="A1083" s="244" t="s">
        <v>6163</v>
      </c>
      <c r="B1083" s="244" t="s">
        <v>5738</v>
      </c>
      <c r="C1083" s="414" t="s">
        <v>2185</v>
      </c>
      <c r="D1083" s="414" t="s">
        <v>6164</v>
      </c>
      <c r="E1083" s="414"/>
    </row>
    <row r="1084" spans="1:5">
      <c r="A1084" s="244" t="s">
        <v>6163</v>
      </c>
      <c r="B1084" s="244" t="s">
        <v>5738</v>
      </c>
      <c r="C1084" s="414" t="s">
        <v>2186</v>
      </c>
      <c r="D1084" s="414" t="s">
        <v>6164</v>
      </c>
      <c r="E1084" s="414"/>
    </row>
    <row r="1085" spans="1:5">
      <c r="A1085" s="244" t="s">
        <v>6163</v>
      </c>
      <c r="B1085" s="244" t="s">
        <v>5738</v>
      </c>
      <c r="C1085" s="414" t="s">
        <v>2187</v>
      </c>
      <c r="D1085" s="414" t="s">
        <v>6168</v>
      </c>
      <c r="E1085" s="414"/>
    </row>
    <row r="1086" spans="1:5">
      <c r="A1086" s="244" t="s">
        <v>6163</v>
      </c>
      <c r="B1086" s="244" t="s">
        <v>5738</v>
      </c>
      <c r="C1086" s="414" t="s">
        <v>2188</v>
      </c>
      <c r="D1086" s="414" t="s">
        <v>6164</v>
      </c>
      <c r="E1086" s="414"/>
    </row>
    <row r="1087" spans="1:5">
      <c r="A1087" s="244" t="s">
        <v>6163</v>
      </c>
      <c r="B1087" s="244" t="s">
        <v>5738</v>
      </c>
      <c r="C1087" s="414" t="s">
        <v>2189</v>
      </c>
      <c r="D1087" s="414" t="s">
        <v>6164</v>
      </c>
      <c r="E1087" s="414"/>
    </row>
    <row r="1088" spans="1:5">
      <c r="A1088" s="244" t="s">
        <v>6163</v>
      </c>
      <c r="B1088" s="244" t="s">
        <v>5738</v>
      </c>
      <c r="C1088" s="414" t="s">
        <v>2190</v>
      </c>
      <c r="D1088" s="414" t="s">
        <v>6168</v>
      </c>
      <c r="E1088" s="414"/>
    </row>
    <row r="1089" spans="1:5">
      <c r="A1089" s="244" t="s">
        <v>6163</v>
      </c>
      <c r="B1089" s="244" t="s">
        <v>5738</v>
      </c>
      <c r="C1089" s="414" t="s">
        <v>2191</v>
      </c>
      <c r="D1089" s="414" t="s">
        <v>6324</v>
      </c>
      <c r="E1089" s="414"/>
    </row>
    <row r="1090" spans="1:5">
      <c r="A1090" s="244" t="s">
        <v>6163</v>
      </c>
      <c r="B1090" s="244" t="s">
        <v>5738</v>
      </c>
      <c r="C1090" s="414" t="s">
        <v>2192</v>
      </c>
      <c r="D1090" s="414" t="s">
        <v>6164</v>
      </c>
      <c r="E1090" s="414"/>
    </row>
    <row r="1091" spans="1:5">
      <c r="A1091" s="244" t="s">
        <v>6163</v>
      </c>
      <c r="B1091" s="244" t="s">
        <v>5738</v>
      </c>
      <c r="C1091" s="414" t="s">
        <v>2193</v>
      </c>
      <c r="D1091" s="414" t="s">
        <v>6164</v>
      </c>
      <c r="E1091" s="414"/>
    </row>
    <row r="1092" spans="1:5">
      <c r="A1092" s="244" t="s">
        <v>6163</v>
      </c>
      <c r="B1092" s="244" t="s">
        <v>5738</v>
      </c>
      <c r="C1092" s="414" t="s">
        <v>2194</v>
      </c>
      <c r="D1092" s="414" t="s">
        <v>6168</v>
      </c>
      <c r="E1092" s="414"/>
    </row>
    <row r="1093" spans="1:5">
      <c r="A1093" s="244" t="s">
        <v>6163</v>
      </c>
      <c r="B1093" s="244" t="s">
        <v>5738</v>
      </c>
      <c r="C1093" s="414" t="s">
        <v>2195</v>
      </c>
      <c r="D1093" s="414" t="s">
        <v>6168</v>
      </c>
      <c r="E1093" s="414"/>
    </row>
    <row r="1094" spans="1:5">
      <c r="A1094" s="244" t="s">
        <v>6163</v>
      </c>
      <c r="B1094" s="244" t="s">
        <v>5738</v>
      </c>
      <c r="C1094" s="414" t="s">
        <v>2196</v>
      </c>
      <c r="D1094" s="414" t="s">
        <v>6164</v>
      </c>
      <c r="E1094" s="414"/>
    </row>
    <row r="1095" spans="1:5">
      <c r="A1095" s="244" t="s">
        <v>6163</v>
      </c>
      <c r="B1095" s="244" t="s">
        <v>5738</v>
      </c>
      <c r="C1095" s="414" t="s">
        <v>2197</v>
      </c>
      <c r="D1095" s="414" t="s">
        <v>6164</v>
      </c>
      <c r="E1095" s="414"/>
    </row>
    <row r="1096" spans="1:5">
      <c r="A1096" s="244" t="s">
        <v>6163</v>
      </c>
      <c r="B1096" s="244" t="s">
        <v>5738</v>
      </c>
      <c r="C1096" s="414" t="s">
        <v>2198</v>
      </c>
      <c r="D1096" s="414" t="s">
        <v>6168</v>
      </c>
      <c r="E1096" s="414"/>
    </row>
    <row r="1097" spans="1:5">
      <c r="A1097" s="244" t="s">
        <v>6163</v>
      </c>
      <c r="B1097" s="244" t="s">
        <v>5738</v>
      </c>
      <c r="C1097" s="414" t="s">
        <v>2199</v>
      </c>
      <c r="D1097" s="414" t="s">
        <v>6164</v>
      </c>
      <c r="E1097" s="414"/>
    </row>
    <row r="1098" spans="1:5">
      <c r="A1098" s="244" t="s">
        <v>6163</v>
      </c>
      <c r="B1098" s="244" t="s">
        <v>5738</v>
      </c>
      <c r="C1098" s="414" t="s">
        <v>2200</v>
      </c>
      <c r="D1098" s="414" t="s">
        <v>6164</v>
      </c>
      <c r="E1098" s="414"/>
    </row>
    <row r="1099" spans="1:5">
      <c r="A1099" s="244" t="s">
        <v>6163</v>
      </c>
      <c r="B1099" s="244" t="s">
        <v>5738</v>
      </c>
      <c r="C1099" s="414" t="s">
        <v>2201</v>
      </c>
      <c r="D1099" s="414" t="s">
        <v>6168</v>
      </c>
      <c r="E1099" s="414"/>
    </row>
    <row r="1100" spans="1:5">
      <c r="A1100" s="244" t="s">
        <v>6163</v>
      </c>
      <c r="B1100" s="244" t="s">
        <v>5738</v>
      </c>
      <c r="C1100" s="414" t="s">
        <v>2202</v>
      </c>
      <c r="D1100" s="414" t="s">
        <v>6324</v>
      </c>
      <c r="E1100" s="414"/>
    </row>
    <row r="1101" spans="1:5">
      <c r="A1101" s="244" t="s">
        <v>6163</v>
      </c>
      <c r="B1101" s="244" t="s">
        <v>5738</v>
      </c>
      <c r="C1101" s="414" t="s">
        <v>2203</v>
      </c>
      <c r="D1101" s="414" t="s">
        <v>6164</v>
      </c>
      <c r="E1101" s="414"/>
    </row>
    <row r="1102" spans="1:5">
      <c r="A1102" s="244" t="s">
        <v>6163</v>
      </c>
      <c r="B1102" s="244" t="s">
        <v>5738</v>
      </c>
      <c r="C1102" s="414" t="s">
        <v>2204</v>
      </c>
      <c r="D1102" s="414" t="s">
        <v>6164</v>
      </c>
      <c r="E1102" s="414"/>
    </row>
    <row r="1103" spans="1:5">
      <c r="A1103" s="244" t="s">
        <v>6163</v>
      </c>
      <c r="B1103" s="244" t="s">
        <v>5738</v>
      </c>
      <c r="C1103" s="414" t="s">
        <v>2205</v>
      </c>
      <c r="D1103" s="414" t="s">
        <v>6168</v>
      </c>
      <c r="E1103" s="414"/>
    </row>
    <row r="1104" spans="1:5">
      <c r="A1104" s="244" t="s">
        <v>6163</v>
      </c>
      <c r="B1104" s="244" t="s">
        <v>5738</v>
      </c>
      <c r="C1104" s="414" t="s">
        <v>2206</v>
      </c>
      <c r="D1104" s="414" t="s">
        <v>6168</v>
      </c>
      <c r="E1104" s="414"/>
    </row>
    <row r="1105" spans="1:5">
      <c r="A1105" s="244" t="s">
        <v>6163</v>
      </c>
      <c r="B1105" s="244" t="s">
        <v>5738</v>
      </c>
      <c r="C1105" s="414" t="s">
        <v>2207</v>
      </c>
      <c r="D1105" s="414" t="s">
        <v>6164</v>
      </c>
      <c r="E1105" s="414"/>
    </row>
    <row r="1106" spans="1:5">
      <c r="A1106" s="244" t="s">
        <v>6163</v>
      </c>
      <c r="B1106" s="244" t="s">
        <v>5738</v>
      </c>
      <c r="C1106" s="414" t="s">
        <v>2208</v>
      </c>
      <c r="D1106" s="414" t="s">
        <v>6164</v>
      </c>
      <c r="E1106" s="414"/>
    </row>
    <row r="1107" spans="1:5">
      <c r="A1107" s="244" t="s">
        <v>6163</v>
      </c>
      <c r="B1107" s="244" t="s">
        <v>5738</v>
      </c>
      <c r="C1107" s="414" t="s">
        <v>2209</v>
      </c>
      <c r="D1107" s="414" t="s">
        <v>6168</v>
      </c>
      <c r="E1107" s="414"/>
    </row>
    <row r="1108" spans="1:5">
      <c r="A1108" s="244" t="s">
        <v>6163</v>
      </c>
      <c r="B1108" s="244" t="s">
        <v>5738</v>
      </c>
      <c r="C1108" s="414" t="s">
        <v>2210</v>
      </c>
      <c r="D1108" s="414" t="s">
        <v>6164</v>
      </c>
      <c r="E1108" s="414"/>
    </row>
    <row r="1109" spans="1:5">
      <c r="A1109" s="244" t="s">
        <v>6163</v>
      </c>
      <c r="B1109" s="244" t="s">
        <v>5738</v>
      </c>
      <c r="C1109" s="414" t="s">
        <v>2211</v>
      </c>
      <c r="D1109" s="414" t="s">
        <v>6164</v>
      </c>
      <c r="E1109" s="414"/>
    </row>
    <row r="1110" spans="1:5">
      <c r="A1110" s="244" t="s">
        <v>6163</v>
      </c>
      <c r="B1110" s="244" t="s">
        <v>5738</v>
      </c>
      <c r="C1110" s="414" t="s">
        <v>2212</v>
      </c>
      <c r="D1110" s="414" t="s">
        <v>6168</v>
      </c>
      <c r="E1110" s="414"/>
    </row>
    <row r="1111" spans="1:5">
      <c r="A1111" s="244" t="s">
        <v>6163</v>
      </c>
      <c r="B1111" s="244" t="s">
        <v>5738</v>
      </c>
      <c r="C1111" s="414" t="s">
        <v>2213</v>
      </c>
      <c r="D1111" s="414" t="s">
        <v>6324</v>
      </c>
      <c r="E1111" s="414"/>
    </row>
    <row r="1112" spans="1:5">
      <c r="A1112" s="244" t="s">
        <v>6163</v>
      </c>
      <c r="B1112" s="244" t="s">
        <v>5738</v>
      </c>
      <c r="C1112" s="414" t="s">
        <v>2214</v>
      </c>
      <c r="D1112" s="414" t="s">
        <v>6164</v>
      </c>
      <c r="E1112" s="414"/>
    </row>
    <row r="1113" spans="1:5">
      <c r="A1113" s="244" t="s">
        <v>6163</v>
      </c>
      <c r="B1113" s="244" t="s">
        <v>5738</v>
      </c>
      <c r="C1113" s="414" t="s">
        <v>2215</v>
      </c>
      <c r="D1113" s="414" t="s">
        <v>6164</v>
      </c>
      <c r="E1113" s="414"/>
    </row>
    <row r="1114" spans="1:5">
      <c r="A1114" s="244" t="s">
        <v>6163</v>
      </c>
      <c r="B1114" s="244" t="s">
        <v>5738</v>
      </c>
      <c r="C1114" s="414" t="s">
        <v>2216</v>
      </c>
      <c r="D1114" s="414" t="s">
        <v>6168</v>
      </c>
      <c r="E1114" s="414"/>
    </row>
    <row r="1115" spans="1:5">
      <c r="A1115" s="244" t="s">
        <v>6163</v>
      </c>
      <c r="B1115" s="244" t="s">
        <v>5738</v>
      </c>
      <c r="C1115" s="414" t="s">
        <v>2217</v>
      </c>
      <c r="D1115" s="414" t="s">
        <v>6168</v>
      </c>
      <c r="E1115" s="414"/>
    </row>
    <row r="1116" spans="1:5">
      <c r="A1116" s="244" t="s">
        <v>6163</v>
      </c>
      <c r="B1116" s="244" t="s">
        <v>5738</v>
      </c>
      <c r="C1116" s="414" t="s">
        <v>2218</v>
      </c>
      <c r="D1116" s="414" t="s">
        <v>6164</v>
      </c>
      <c r="E1116" s="414"/>
    </row>
    <row r="1117" spans="1:5">
      <c r="A1117" s="244" t="s">
        <v>6163</v>
      </c>
      <c r="B1117" s="244" t="s">
        <v>5738</v>
      </c>
      <c r="C1117" s="414" t="s">
        <v>2219</v>
      </c>
      <c r="D1117" s="414" t="s">
        <v>6164</v>
      </c>
      <c r="E1117" s="414"/>
    </row>
    <row r="1118" spans="1:5">
      <c r="A1118" s="244" t="s">
        <v>6163</v>
      </c>
      <c r="B1118" s="244" t="s">
        <v>5738</v>
      </c>
      <c r="C1118" s="414" t="s">
        <v>2220</v>
      </c>
      <c r="D1118" s="414" t="s">
        <v>6168</v>
      </c>
      <c r="E1118" s="414"/>
    </row>
    <row r="1119" spans="1:5">
      <c r="A1119" s="244" t="s">
        <v>6163</v>
      </c>
      <c r="B1119" s="244" t="s">
        <v>5738</v>
      </c>
      <c r="C1119" s="414" t="s">
        <v>2221</v>
      </c>
      <c r="D1119" s="414" t="s">
        <v>6164</v>
      </c>
      <c r="E1119" s="414"/>
    </row>
    <row r="1120" spans="1:5">
      <c r="A1120" s="244" t="s">
        <v>6163</v>
      </c>
      <c r="B1120" s="244" t="s">
        <v>5738</v>
      </c>
      <c r="C1120" s="414" t="s">
        <v>2222</v>
      </c>
      <c r="D1120" s="414" t="s">
        <v>6164</v>
      </c>
      <c r="E1120" s="414"/>
    </row>
    <row r="1121" spans="1:5">
      <c r="A1121" s="244" t="s">
        <v>6163</v>
      </c>
      <c r="B1121" s="244" t="s">
        <v>5738</v>
      </c>
      <c r="C1121" s="414" t="s">
        <v>2223</v>
      </c>
      <c r="D1121" s="414" t="s">
        <v>6168</v>
      </c>
      <c r="E1121" s="414"/>
    </row>
    <row r="1122" spans="1:5">
      <c r="A1122" s="244" t="s">
        <v>6163</v>
      </c>
      <c r="B1122" s="244" t="s">
        <v>5738</v>
      </c>
      <c r="C1122" s="414" t="s">
        <v>2224</v>
      </c>
      <c r="D1122" s="414" t="s">
        <v>6324</v>
      </c>
      <c r="E1122" s="414"/>
    </row>
    <row r="1123" spans="1:5">
      <c r="A1123" s="244" t="s">
        <v>6163</v>
      </c>
      <c r="B1123" s="244" t="s">
        <v>5738</v>
      </c>
      <c r="C1123" s="414" t="s">
        <v>2225</v>
      </c>
      <c r="D1123" s="414" t="s">
        <v>6164</v>
      </c>
      <c r="E1123" s="414"/>
    </row>
    <row r="1124" spans="1:5">
      <c r="A1124" s="244" t="s">
        <v>6163</v>
      </c>
      <c r="B1124" s="244" t="s">
        <v>5738</v>
      </c>
      <c r="C1124" s="414" t="s">
        <v>2226</v>
      </c>
      <c r="D1124" s="414" t="s">
        <v>6164</v>
      </c>
      <c r="E1124" s="414"/>
    </row>
    <row r="1125" spans="1:5">
      <c r="A1125" s="244" t="s">
        <v>6163</v>
      </c>
      <c r="B1125" s="244" t="s">
        <v>5738</v>
      </c>
      <c r="C1125" s="414" t="s">
        <v>2227</v>
      </c>
      <c r="D1125" s="414" t="s">
        <v>6168</v>
      </c>
      <c r="E1125" s="414"/>
    </row>
    <row r="1126" spans="1:5">
      <c r="A1126" s="244" t="s">
        <v>6163</v>
      </c>
      <c r="B1126" s="244" t="s">
        <v>5738</v>
      </c>
      <c r="C1126" s="414" t="s">
        <v>2228</v>
      </c>
      <c r="D1126" s="414" t="s">
        <v>6168</v>
      </c>
      <c r="E1126" s="414"/>
    </row>
    <row r="1127" spans="1:5">
      <c r="A1127" s="244" t="s">
        <v>6163</v>
      </c>
      <c r="B1127" s="244" t="s">
        <v>5738</v>
      </c>
      <c r="C1127" s="414" t="s">
        <v>2229</v>
      </c>
      <c r="D1127" s="414" t="s">
        <v>6164</v>
      </c>
      <c r="E1127" s="414"/>
    </row>
    <row r="1128" spans="1:5">
      <c r="A1128" s="244" t="s">
        <v>6163</v>
      </c>
      <c r="B1128" s="244" t="s">
        <v>5738</v>
      </c>
      <c r="C1128" s="414" t="s">
        <v>2230</v>
      </c>
      <c r="D1128" s="414" t="s">
        <v>6164</v>
      </c>
      <c r="E1128" s="414"/>
    </row>
    <row r="1129" spans="1:5">
      <c r="A1129" s="244" t="s">
        <v>6163</v>
      </c>
      <c r="B1129" s="244" t="s">
        <v>5738</v>
      </c>
      <c r="C1129" s="414" t="s">
        <v>2231</v>
      </c>
      <c r="D1129" s="414" t="s">
        <v>6168</v>
      </c>
      <c r="E1129" s="414"/>
    </row>
    <row r="1130" spans="1:5">
      <c r="A1130" s="244" t="s">
        <v>6163</v>
      </c>
      <c r="B1130" s="244" t="s">
        <v>5738</v>
      </c>
      <c r="C1130" s="414" t="s">
        <v>2232</v>
      </c>
      <c r="D1130" s="414" t="s">
        <v>6164</v>
      </c>
      <c r="E1130" s="414"/>
    </row>
    <row r="1131" spans="1:5">
      <c r="A1131" s="244" t="s">
        <v>6163</v>
      </c>
      <c r="B1131" s="244" t="s">
        <v>5738</v>
      </c>
      <c r="C1131" s="414" t="s">
        <v>2233</v>
      </c>
      <c r="D1131" s="414" t="s">
        <v>6164</v>
      </c>
      <c r="E1131" s="414"/>
    </row>
    <row r="1132" spans="1:5">
      <c r="A1132" s="244" t="s">
        <v>6163</v>
      </c>
      <c r="B1132" s="244" t="s">
        <v>5738</v>
      </c>
      <c r="C1132" s="414" t="s">
        <v>2234</v>
      </c>
      <c r="D1132" s="414" t="s">
        <v>6168</v>
      </c>
      <c r="E1132" s="414"/>
    </row>
    <row r="1133" spans="1:5">
      <c r="A1133" s="244" t="s">
        <v>6163</v>
      </c>
      <c r="B1133" s="244" t="s">
        <v>5738</v>
      </c>
      <c r="C1133" s="414" t="s">
        <v>2235</v>
      </c>
      <c r="D1133" s="414" t="s">
        <v>6324</v>
      </c>
      <c r="E1133" s="414"/>
    </row>
    <row r="1134" spans="1:5">
      <c r="A1134" s="244" t="s">
        <v>6163</v>
      </c>
      <c r="B1134" s="244" t="s">
        <v>5738</v>
      </c>
      <c r="C1134" s="414" t="s">
        <v>2236</v>
      </c>
      <c r="D1134" s="414" t="s">
        <v>6164</v>
      </c>
      <c r="E1134" s="414"/>
    </row>
    <row r="1135" spans="1:5">
      <c r="A1135" s="244" t="s">
        <v>6163</v>
      </c>
      <c r="B1135" s="244" t="s">
        <v>5738</v>
      </c>
      <c r="C1135" s="414" t="s">
        <v>2237</v>
      </c>
      <c r="D1135" s="414" t="s">
        <v>6164</v>
      </c>
      <c r="E1135" s="414"/>
    </row>
    <row r="1136" spans="1:5">
      <c r="A1136" s="244" t="s">
        <v>6163</v>
      </c>
      <c r="B1136" s="244" t="s">
        <v>5738</v>
      </c>
      <c r="C1136" s="414" t="s">
        <v>2238</v>
      </c>
      <c r="D1136" s="414" t="s">
        <v>6168</v>
      </c>
      <c r="E1136" s="414"/>
    </row>
    <row r="1137" spans="1:5">
      <c r="A1137" s="244" t="s">
        <v>6163</v>
      </c>
      <c r="B1137" s="244" t="s">
        <v>5738</v>
      </c>
      <c r="C1137" s="414" t="s">
        <v>2239</v>
      </c>
      <c r="D1137" s="414" t="s">
        <v>6168</v>
      </c>
      <c r="E1137" s="414"/>
    </row>
    <row r="1138" spans="1:5">
      <c r="A1138" s="244" t="s">
        <v>6163</v>
      </c>
      <c r="B1138" s="244" t="s">
        <v>5738</v>
      </c>
      <c r="C1138" s="414" t="s">
        <v>2240</v>
      </c>
      <c r="D1138" s="414" t="s">
        <v>6164</v>
      </c>
      <c r="E1138" s="414"/>
    </row>
    <row r="1139" spans="1:5">
      <c r="A1139" s="244" t="s">
        <v>6163</v>
      </c>
      <c r="B1139" s="244" t="s">
        <v>5738</v>
      </c>
      <c r="C1139" s="414" t="s">
        <v>2241</v>
      </c>
      <c r="D1139" s="414" t="s">
        <v>6164</v>
      </c>
      <c r="E1139" s="414"/>
    </row>
    <row r="1140" spans="1:5">
      <c r="A1140" s="244" t="s">
        <v>6163</v>
      </c>
      <c r="B1140" s="244" t="s">
        <v>5738</v>
      </c>
      <c r="C1140" s="414" t="s">
        <v>2242</v>
      </c>
      <c r="D1140" s="414" t="s">
        <v>6168</v>
      </c>
      <c r="E1140" s="414"/>
    </row>
    <row r="1141" spans="1:5">
      <c r="A1141" s="244" t="s">
        <v>6163</v>
      </c>
      <c r="B1141" s="244" t="s">
        <v>5738</v>
      </c>
      <c r="C1141" s="414" t="s">
        <v>2243</v>
      </c>
      <c r="D1141" s="414" t="s">
        <v>6164</v>
      </c>
      <c r="E1141" s="414"/>
    </row>
    <row r="1142" spans="1:5">
      <c r="A1142" s="244" t="s">
        <v>6163</v>
      </c>
      <c r="B1142" s="244" t="s">
        <v>5738</v>
      </c>
      <c r="C1142" s="414" t="s">
        <v>2244</v>
      </c>
      <c r="D1142" s="414" t="s">
        <v>6164</v>
      </c>
      <c r="E1142" s="414"/>
    </row>
    <row r="1143" spans="1:5">
      <c r="A1143" s="244" t="s">
        <v>6163</v>
      </c>
      <c r="B1143" s="244" t="s">
        <v>5738</v>
      </c>
      <c r="C1143" s="414" t="s">
        <v>2245</v>
      </c>
      <c r="D1143" s="414" t="s">
        <v>6168</v>
      </c>
      <c r="E1143" s="414"/>
    </row>
    <row r="1144" spans="1:5">
      <c r="A1144" s="244" t="s">
        <v>6163</v>
      </c>
      <c r="B1144" s="244" t="s">
        <v>5738</v>
      </c>
      <c r="C1144" s="414" t="s">
        <v>2246</v>
      </c>
      <c r="D1144" s="414" t="s">
        <v>6324</v>
      </c>
      <c r="E1144" s="414"/>
    </row>
    <row r="1145" spans="1:5">
      <c r="A1145" s="244" t="s">
        <v>6163</v>
      </c>
      <c r="B1145" s="244" t="s">
        <v>5738</v>
      </c>
      <c r="C1145" s="414" t="s">
        <v>2247</v>
      </c>
      <c r="D1145" s="414" t="s">
        <v>6164</v>
      </c>
      <c r="E1145" s="414"/>
    </row>
    <row r="1146" spans="1:5">
      <c r="A1146" s="244" t="s">
        <v>6163</v>
      </c>
      <c r="B1146" s="244" t="s">
        <v>5738</v>
      </c>
      <c r="C1146" s="414" t="s">
        <v>2248</v>
      </c>
      <c r="D1146" s="414" t="s">
        <v>6164</v>
      </c>
      <c r="E1146" s="414"/>
    </row>
    <row r="1147" spans="1:5">
      <c r="A1147" s="244" t="s">
        <v>6163</v>
      </c>
      <c r="B1147" s="244" t="s">
        <v>5738</v>
      </c>
      <c r="C1147" s="414" t="s">
        <v>2249</v>
      </c>
      <c r="D1147" s="414" t="s">
        <v>6168</v>
      </c>
      <c r="E1147" s="414"/>
    </row>
    <row r="1148" spans="1:5">
      <c r="A1148" s="244" t="s">
        <v>6163</v>
      </c>
      <c r="B1148" s="244" t="s">
        <v>5738</v>
      </c>
      <c r="C1148" s="414" t="s">
        <v>2250</v>
      </c>
      <c r="D1148" s="414" t="s">
        <v>6168</v>
      </c>
      <c r="E1148" s="414"/>
    </row>
    <row r="1149" spans="1:5">
      <c r="A1149" s="244" t="s">
        <v>6163</v>
      </c>
      <c r="B1149" s="244" t="s">
        <v>5738</v>
      </c>
      <c r="C1149" s="414" t="s">
        <v>2251</v>
      </c>
      <c r="D1149" s="414" t="s">
        <v>6164</v>
      </c>
      <c r="E1149" s="414"/>
    </row>
    <row r="1150" spans="1:5">
      <c r="A1150" s="244" t="s">
        <v>6163</v>
      </c>
      <c r="B1150" s="244" t="s">
        <v>5738</v>
      </c>
      <c r="C1150" s="414" t="s">
        <v>2252</v>
      </c>
      <c r="D1150" s="414" t="s">
        <v>6164</v>
      </c>
      <c r="E1150" s="414"/>
    </row>
    <row r="1151" spans="1:5">
      <c r="A1151" s="244" t="s">
        <v>6163</v>
      </c>
      <c r="B1151" s="244" t="s">
        <v>5738</v>
      </c>
      <c r="C1151" s="414" t="s">
        <v>2253</v>
      </c>
      <c r="D1151" s="414" t="s">
        <v>6168</v>
      </c>
      <c r="E1151" s="414"/>
    </row>
    <row r="1152" spans="1:5">
      <c r="A1152" s="244" t="s">
        <v>6163</v>
      </c>
      <c r="B1152" s="244" t="s">
        <v>5738</v>
      </c>
      <c r="C1152" s="414" t="s">
        <v>2254</v>
      </c>
      <c r="D1152" s="414" t="s">
        <v>6164</v>
      </c>
      <c r="E1152" s="414"/>
    </row>
    <row r="1153" spans="1:5">
      <c r="A1153" s="244" t="s">
        <v>6163</v>
      </c>
      <c r="B1153" s="244" t="s">
        <v>5738</v>
      </c>
      <c r="C1153" s="414" t="s">
        <v>2255</v>
      </c>
      <c r="D1153" s="414" t="s">
        <v>6164</v>
      </c>
      <c r="E1153" s="414"/>
    </row>
    <row r="1154" spans="1:5">
      <c r="A1154" s="244" t="s">
        <v>6163</v>
      </c>
      <c r="B1154" s="244" t="s">
        <v>5738</v>
      </c>
      <c r="C1154" s="414" t="s">
        <v>2256</v>
      </c>
      <c r="D1154" s="414" t="s">
        <v>6168</v>
      </c>
      <c r="E1154" s="414"/>
    </row>
    <row r="1155" spans="1:5">
      <c r="A1155" s="244" t="s">
        <v>6163</v>
      </c>
      <c r="B1155" s="244" t="s">
        <v>5738</v>
      </c>
      <c r="C1155" s="414" t="s">
        <v>2257</v>
      </c>
      <c r="D1155" s="414" t="s">
        <v>6324</v>
      </c>
      <c r="E1155" s="414"/>
    </row>
    <row r="1156" spans="1:5">
      <c r="A1156" s="244" t="s">
        <v>6163</v>
      </c>
      <c r="B1156" s="244" t="s">
        <v>5738</v>
      </c>
      <c r="C1156" s="414" t="s">
        <v>2258</v>
      </c>
      <c r="D1156" s="414" t="s">
        <v>6164</v>
      </c>
      <c r="E1156" s="414"/>
    </row>
    <row r="1157" spans="1:5">
      <c r="A1157" s="244" t="s">
        <v>6163</v>
      </c>
      <c r="B1157" s="244" t="s">
        <v>5738</v>
      </c>
      <c r="C1157" s="414" t="s">
        <v>2259</v>
      </c>
      <c r="D1157" s="414" t="s">
        <v>6164</v>
      </c>
      <c r="E1157" s="414"/>
    </row>
    <row r="1158" spans="1:5">
      <c r="A1158" s="244" t="s">
        <v>6163</v>
      </c>
      <c r="B1158" s="244" t="s">
        <v>5738</v>
      </c>
      <c r="C1158" s="414" t="s">
        <v>2260</v>
      </c>
      <c r="D1158" s="414" t="s">
        <v>6168</v>
      </c>
      <c r="E1158" s="414"/>
    </row>
    <row r="1159" spans="1:5">
      <c r="A1159" s="244" t="s">
        <v>6163</v>
      </c>
      <c r="B1159" s="244" t="s">
        <v>5738</v>
      </c>
      <c r="C1159" s="414" t="s">
        <v>2261</v>
      </c>
      <c r="D1159" s="414" t="s">
        <v>6168</v>
      </c>
      <c r="E1159" s="414"/>
    </row>
    <row r="1160" spans="1:5">
      <c r="A1160" s="244" t="s">
        <v>6163</v>
      </c>
      <c r="B1160" s="244" t="s">
        <v>5738</v>
      </c>
      <c r="C1160" s="414" t="s">
        <v>2262</v>
      </c>
      <c r="D1160" s="414" t="s">
        <v>6164</v>
      </c>
      <c r="E1160" s="414"/>
    </row>
    <row r="1161" spans="1:5">
      <c r="A1161" s="244" t="s">
        <v>6163</v>
      </c>
      <c r="B1161" s="244" t="s">
        <v>5738</v>
      </c>
      <c r="C1161" s="414" t="s">
        <v>2263</v>
      </c>
      <c r="D1161" s="414" t="s">
        <v>6164</v>
      </c>
      <c r="E1161" s="414"/>
    </row>
    <row r="1162" spans="1:5">
      <c r="A1162" s="244" t="s">
        <v>6163</v>
      </c>
      <c r="B1162" s="244" t="s">
        <v>5738</v>
      </c>
      <c r="C1162" s="414" t="s">
        <v>2264</v>
      </c>
      <c r="D1162" s="414" t="s">
        <v>6168</v>
      </c>
      <c r="E1162" s="414"/>
    </row>
    <row r="1163" spans="1:5">
      <c r="A1163" s="244" t="s">
        <v>6163</v>
      </c>
      <c r="B1163" s="244" t="s">
        <v>5738</v>
      </c>
      <c r="C1163" s="414" t="s">
        <v>2265</v>
      </c>
      <c r="D1163" s="414" t="s">
        <v>6164</v>
      </c>
      <c r="E1163" s="414"/>
    </row>
    <row r="1164" spans="1:5">
      <c r="A1164" s="244" t="s">
        <v>6163</v>
      </c>
      <c r="B1164" s="244" t="s">
        <v>5738</v>
      </c>
      <c r="C1164" s="414" t="s">
        <v>2266</v>
      </c>
      <c r="D1164" s="414" t="s">
        <v>6164</v>
      </c>
      <c r="E1164" s="414"/>
    </row>
    <row r="1165" spans="1:5">
      <c r="A1165" s="244" t="s">
        <v>6163</v>
      </c>
      <c r="B1165" s="244" t="s">
        <v>5738</v>
      </c>
      <c r="C1165" s="414" t="s">
        <v>2267</v>
      </c>
      <c r="D1165" s="414" t="s">
        <v>6168</v>
      </c>
      <c r="E1165" s="414"/>
    </row>
    <row r="1166" spans="1:5">
      <c r="A1166" s="244" t="s">
        <v>6163</v>
      </c>
      <c r="B1166" s="244" t="s">
        <v>5738</v>
      </c>
      <c r="C1166" s="414" t="s">
        <v>2268</v>
      </c>
      <c r="D1166" s="414" t="s">
        <v>6324</v>
      </c>
      <c r="E1166" s="414"/>
    </row>
    <row r="1167" spans="1:5">
      <c r="A1167" s="244" t="s">
        <v>6163</v>
      </c>
      <c r="B1167" s="244" t="s">
        <v>5738</v>
      </c>
      <c r="C1167" s="414" t="s">
        <v>2269</v>
      </c>
      <c r="D1167" s="414" t="s">
        <v>6164</v>
      </c>
      <c r="E1167" s="414"/>
    </row>
    <row r="1168" spans="1:5">
      <c r="A1168" s="244" t="s">
        <v>6163</v>
      </c>
      <c r="B1168" s="244" t="s">
        <v>5738</v>
      </c>
      <c r="C1168" s="414" t="s">
        <v>2270</v>
      </c>
      <c r="D1168" s="414" t="s">
        <v>6164</v>
      </c>
      <c r="E1168" s="414"/>
    </row>
    <row r="1169" spans="1:5">
      <c r="A1169" s="244" t="s">
        <v>6163</v>
      </c>
      <c r="B1169" s="244" t="s">
        <v>5738</v>
      </c>
      <c r="C1169" s="414" t="s">
        <v>2271</v>
      </c>
      <c r="D1169" s="414" t="s">
        <v>6168</v>
      </c>
      <c r="E1169" s="414"/>
    </row>
    <row r="1170" spans="1:5">
      <c r="A1170" s="244" t="s">
        <v>6163</v>
      </c>
      <c r="B1170" s="244" t="s">
        <v>5738</v>
      </c>
      <c r="C1170" s="414" t="s">
        <v>2272</v>
      </c>
      <c r="D1170" s="414" t="s">
        <v>6168</v>
      </c>
      <c r="E1170" s="414"/>
    </row>
    <row r="1171" spans="1:5">
      <c r="A1171" s="244" t="s">
        <v>6163</v>
      </c>
      <c r="B1171" s="244" t="s">
        <v>5738</v>
      </c>
      <c r="C1171" s="414" t="s">
        <v>2273</v>
      </c>
      <c r="D1171" s="414" t="s">
        <v>6164</v>
      </c>
      <c r="E1171" s="414"/>
    </row>
    <row r="1172" spans="1:5">
      <c r="A1172" s="244" t="s">
        <v>6163</v>
      </c>
      <c r="B1172" s="244" t="s">
        <v>5738</v>
      </c>
      <c r="C1172" s="414" t="s">
        <v>2274</v>
      </c>
      <c r="D1172" s="414" t="s">
        <v>6164</v>
      </c>
      <c r="E1172" s="414"/>
    </row>
    <row r="1173" spans="1:5">
      <c r="A1173" s="244" t="s">
        <v>6163</v>
      </c>
      <c r="B1173" s="244" t="s">
        <v>5738</v>
      </c>
      <c r="C1173" s="414" t="s">
        <v>2275</v>
      </c>
      <c r="D1173" s="414" t="s">
        <v>6168</v>
      </c>
      <c r="E1173" s="414"/>
    </row>
    <row r="1174" spans="1:5">
      <c r="A1174" s="244" t="s">
        <v>6163</v>
      </c>
      <c r="B1174" s="244" t="s">
        <v>5738</v>
      </c>
      <c r="C1174" s="414" t="s">
        <v>2276</v>
      </c>
      <c r="D1174" s="414" t="s">
        <v>6164</v>
      </c>
      <c r="E1174" s="414"/>
    </row>
    <row r="1175" spans="1:5">
      <c r="A1175" s="244" t="s">
        <v>6163</v>
      </c>
      <c r="B1175" s="244" t="s">
        <v>5738</v>
      </c>
      <c r="C1175" s="414" t="s">
        <v>2277</v>
      </c>
      <c r="D1175" s="414" t="s">
        <v>6164</v>
      </c>
      <c r="E1175" s="414"/>
    </row>
    <row r="1176" spans="1:5">
      <c r="A1176" s="244" t="s">
        <v>6163</v>
      </c>
      <c r="B1176" s="244" t="s">
        <v>5738</v>
      </c>
      <c r="C1176" s="414" t="s">
        <v>2278</v>
      </c>
      <c r="D1176" s="414" t="s">
        <v>6168</v>
      </c>
      <c r="E1176" s="414"/>
    </row>
    <row r="1177" spans="1:5">
      <c r="A1177" s="244" t="s">
        <v>6163</v>
      </c>
      <c r="B1177" s="244" t="s">
        <v>5738</v>
      </c>
      <c r="C1177" s="414" t="s">
        <v>2279</v>
      </c>
      <c r="D1177" s="414" t="s">
        <v>6324</v>
      </c>
      <c r="E1177" s="414"/>
    </row>
    <row r="1178" spans="1:5">
      <c r="A1178" s="244" t="s">
        <v>6163</v>
      </c>
      <c r="B1178" s="244" t="s">
        <v>5738</v>
      </c>
      <c r="C1178" s="414" t="s">
        <v>2280</v>
      </c>
      <c r="D1178" s="414" t="s">
        <v>6164</v>
      </c>
      <c r="E1178" s="414"/>
    </row>
    <row r="1179" spans="1:5">
      <c r="A1179" s="244" t="s">
        <v>6163</v>
      </c>
      <c r="B1179" s="244" t="s">
        <v>5738</v>
      </c>
      <c r="C1179" s="414" t="s">
        <v>2281</v>
      </c>
      <c r="D1179" s="414" t="s">
        <v>6164</v>
      </c>
      <c r="E1179" s="414"/>
    </row>
    <row r="1180" spans="1:5">
      <c r="A1180" s="244" t="s">
        <v>6163</v>
      </c>
      <c r="B1180" s="244" t="s">
        <v>5738</v>
      </c>
      <c r="C1180" s="414" t="s">
        <v>2282</v>
      </c>
      <c r="D1180" s="414" t="s">
        <v>6168</v>
      </c>
      <c r="E1180" s="414"/>
    </row>
    <row r="1181" spans="1:5">
      <c r="A1181" s="244" t="s">
        <v>6163</v>
      </c>
      <c r="B1181" s="244" t="s">
        <v>5738</v>
      </c>
      <c r="C1181" s="414" t="s">
        <v>2283</v>
      </c>
      <c r="D1181" s="414" t="s">
        <v>6168</v>
      </c>
      <c r="E1181" s="414"/>
    </row>
    <row r="1182" spans="1:5">
      <c r="A1182" s="244" t="s">
        <v>6163</v>
      </c>
      <c r="B1182" s="244" t="s">
        <v>5738</v>
      </c>
      <c r="C1182" s="414" t="s">
        <v>2284</v>
      </c>
      <c r="D1182" s="414" t="s">
        <v>6164</v>
      </c>
      <c r="E1182" s="414"/>
    </row>
    <row r="1183" spans="1:5">
      <c r="A1183" s="244" t="s">
        <v>6163</v>
      </c>
      <c r="B1183" s="244" t="s">
        <v>5738</v>
      </c>
      <c r="C1183" s="414" t="s">
        <v>2285</v>
      </c>
      <c r="D1183" s="414" t="s">
        <v>6164</v>
      </c>
      <c r="E1183" s="414"/>
    </row>
    <row r="1184" spans="1:5">
      <c r="A1184" s="244" t="s">
        <v>6163</v>
      </c>
      <c r="B1184" s="244" t="s">
        <v>5738</v>
      </c>
      <c r="C1184" s="414" t="s">
        <v>2286</v>
      </c>
      <c r="D1184" s="414" t="s">
        <v>6168</v>
      </c>
      <c r="E1184" s="414"/>
    </row>
    <row r="1185" spans="1:5">
      <c r="A1185" s="244" t="s">
        <v>6163</v>
      </c>
      <c r="B1185" s="244" t="s">
        <v>5738</v>
      </c>
      <c r="C1185" s="414" t="s">
        <v>2287</v>
      </c>
      <c r="D1185" s="414" t="s">
        <v>6164</v>
      </c>
      <c r="E1185" s="414"/>
    </row>
    <row r="1186" spans="1:5">
      <c r="A1186" s="244" t="s">
        <v>6163</v>
      </c>
      <c r="B1186" s="244" t="s">
        <v>5738</v>
      </c>
      <c r="C1186" s="414" t="s">
        <v>2288</v>
      </c>
      <c r="D1186" s="414" t="s">
        <v>6164</v>
      </c>
      <c r="E1186" s="414"/>
    </row>
    <row r="1187" spans="1:5">
      <c r="A1187" s="244" t="s">
        <v>6163</v>
      </c>
      <c r="B1187" s="244" t="s">
        <v>5738</v>
      </c>
      <c r="C1187" s="414" t="s">
        <v>2289</v>
      </c>
      <c r="D1187" s="414" t="s">
        <v>6168</v>
      </c>
      <c r="E1187" s="414"/>
    </row>
    <row r="1188" spans="1:5">
      <c r="A1188" s="244" t="s">
        <v>6163</v>
      </c>
      <c r="B1188" s="244" t="s">
        <v>5738</v>
      </c>
      <c r="C1188" s="414" t="s">
        <v>2290</v>
      </c>
      <c r="D1188" s="414" t="s">
        <v>6324</v>
      </c>
      <c r="E1188" s="414"/>
    </row>
    <row r="1189" spans="1:5">
      <c r="A1189" s="244" t="s">
        <v>6163</v>
      </c>
      <c r="B1189" s="244" t="s">
        <v>5738</v>
      </c>
      <c r="C1189" s="414" t="s">
        <v>2291</v>
      </c>
      <c r="D1189" s="414" t="s">
        <v>6164</v>
      </c>
      <c r="E1189" s="414"/>
    </row>
    <row r="1190" spans="1:5">
      <c r="A1190" s="244" t="s">
        <v>6163</v>
      </c>
      <c r="B1190" s="244" t="s">
        <v>5738</v>
      </c>
      <c r="C1190" s="414" t="s">
        <v>2292</v>
      </c>
      <c r="D1190" s="414" t="s">
        <v>6164</v>
      </c>
      <c r="E1190" s="414"/>
    </row>
    <row r="1191" spans="1:5">
      <c r="A1191" s="244" t="s">
        <v>6163</v>
      </c>
      <c r="B1191" s="244" t="s">
        <v>5738</v>
      </c>
      <c r="C1191" s="414" t="s">
        <v>2293</v>
      </c>
      <c r="D1191" s="414" t="s">
        <v>6168</v>
      </c>
      <c r="E1191" s="414"/>
    </row>
    <row r="1192" spans="1:5">
      <c r="A1192" s="244" t="s">
        <v>6163</v>
      </c>
      <c r="B1192" s="244" t="s">
        <v>5738</v>
      </c>
      <c r="C1192" s="414" t="s">
        <v>2294</v>
      </c>
      <c r="D1192" s="414" t="s">
        <v>6168</v>
      </c>
      <c r="E1192" s="414"/>
    </row>
    <row r="1193" spans="1:5">
      <c r="A1193" s="244" t="s">
        <v>6163</v>
      </c>
      <c r="B1193" s="244" t="s">
        <v>5738</v>
      </c>
      <c r="C1193" s="414" t="s">
        <v>2295</v>
      </c>
      <c r="D1193" s="414" t="s">
        <v>6164</v>
      </c>
      <c r="E1193" s="414"/>
    </row>
    <row r="1194" spans="1:5">
      <c r="A1194" s="244" t="s">
        <v>6163</v>
      </c>
      <c r="B1194" s="244" t="s">
        <v>5738</v>
      </c>
      <c r="C1194" s="414" t="s">
        <v>2296</v>
      </c>
      <c r="D1194" s="414" t="s">
        <v>6164</v>
      </c>
      <c r="E1194" s="414"/>
    </row>
    <row r="1195" spans="1:5">
      <c r="A1195" s="244" t="s">
        <v>6163</v>
      </c>
      <c r="B1195" s="244" t="s">
        <v>5738</v>
      </c>
      <c r="C1195" s="414" t="s">
        <v>2297</v>
      </c>
      <c r="D1195" s="414" t="s">
        <v>6168</v>
      </c>
      <c r="E1195" s="414"/>
    </row>
    <row r="1196" spans="1:5">
      <c r="A1196" s="244" t="s">
        <v>6163</v>
      </c>
      <c r="B1196" s="244" t="s">
        <v>5738</v>
      </c>
      <c r="C1196" s="414" t="s">
        <v>2298</v>
      </c>
      <c r="D1196" s="414" t="s">
        <v>6164</v>
      </c>
      <c r="E1196" s="414"/>
    </row>
    <row r="1197" spans="1:5">
      <c r="A1197" s="244" t="s">
        <v>6163</v>
      </c>
      <c r="B1197" s="244" t="s">
        <v>5738</v>
      </c>
      <c r="C1197" s="414" t="s">
        <v>2299</v>
      </c>
      <c r="D1197" s="414" t="s">
        <v>6164</v>
      </c>
      <c r="E1197" s="414"/>
    </row>
    <row r="1198" spans="1:5">
      <c r="A1198" s="244" t="s">
        <v>6163</v>
      </c>
      <c r="B1198" s="244" t="s">
        <v>5738</v>
      </c>
      <c r="C1198" s="414" t="s">
        <v>2300</v>
      </c>
      <c r="D1198" s="414" t="s">
        <v>6168</v>
      </c>
      <c r="E1198" s="414"/>
    </row>
    <row r="1199" spans="1:5">
      <c r="A1199" s="244" t="s">
        <v>6163</v>
      </c>
      <c r="B1199" s="244" t="s">
        <v>5738</v>
      </c>
      <c r="C1199" s="414" t="s">
        <v>2301</v>
      </c>
      <c r="D1199" s="414" t="s">
        <v>6324</v>
      </c>
      <c r="E1199" s="414"/>
    </row>
    <row r="1200" spans="1:5">
      <c r="A1200" s="244" t="s">
        <v>6163</v>
      </c>
      <c r="B1200" s="244" t="s">
        <v>5738</v>
      </c>
      <c r="C1200" s="414" t="s">
        <v>2302</v>
      </c>
      <c r="D1200" s="414" t="s">
        <v>6164</v>
      </c>
      <c r="E1200" s="414"/>
    </row>
    <row r="1201" spans="1:5">
      <c r="A1201" s="244" t="s">
        <v>6163</v>
      </c>
      <c r="B1201" s="244" t="s">
        <v>5738</v>
      </c>
      <c r="C1201" s="414" t="s">
        <v>2303</v>
      </c>
      <c r="D1201" s="414" t="s">
        <v>6164</v>
      </c>
      <c r="E1201" s="414"/>
    </row>
    <row r="1202" spans="1:5">
      <c r="A1202" s="244" t="s">
        <v>6163</v>
      </c>
      <c r="B1202" s="244" t="s">
        <v>5738</v>
      </c>
      <c r="C1202" s="414" t="s">
        <v>2304</v>
      </c>
      <c r="D1202" s="414" t="s">
        <v>6168</v>
      </c>
      <c r="E1202" s="414"/>
    </row>
    <row r="1203" spans="1:5">
      <c r="A1203" s="244" t="s">
        <v>6163</v>
      </c>
      <c r="B1203" s="244" t="s">
        <v>5738</v>
      </c>
      <c r="C1203" s="414" t="s">
        <v>2305</v>
      </c>
      <c r="D1203" s="414" t="s">
        <v>6168</v>
      </c>
      <c r="E1203" s="414"/>
    </row>
    <row r="1204" spans="1:5">
      <c r="A1204" s="244" t="s">
        <v>6163</v>
      </c>
      <c r="B1204" s="244" t="s">
        <v>5738</v>
      </c>
      <c r="C1204" s="414" t="s">
        <v>2306</v>
      </c>
      <c r="D1204" s="414" t="s">
        <v>6164</v>
      </c>
      <c r="E1204" s="414"/>
    </row>
    <row r="1205" spans="1:5">
      <c r="A1205" s="244" t="s">
        <v>6163</v>
      </c>
      <c r="B1205" s="244" t="s">
        <v>5738</v>
      </c>
      <c r="C1205" s="414" t="s">
        <v>2307</v>
      </c>
      <c r="D1205" s="414" t="s">
        <v>6164</v>
      </c>
      <c r="E1205" s="414"/>
    </row>
    <row r="1206" spans="1:5">
      <c r="A1206" s="244" t="s">
        <v>6163</v>
      </c>
      <c r="B1206" s="244" t="s">
        <v>5738</v>
      </c>
      <c r="C1206" s="414" t="s">
        <v>2308</v>
      </c>
      <c r="D1206" s="414" t="s">
        <v>6168</v>
      </c>
      <c r="E1206" s="414"/>
    </row>
    <row r="1207" spans="1:5">
      <c r="A1207" s="244" t="s">
        <v>6163</v>
      </c>
      <c r="B1207" s="244" t="s">
        <v>5738</v>
      </c>
      <c r="C1207" s="414" t="s">
        <v>2309</v>
      </c>
      <c r="D1207" s="414" t="s">
        <v>6164</v>
      </c>
      <c r="E1207" s="414"/>
    </row>
    <row r="1208" spans="1:5">
      <c r="A1208" s="244" t="s">
        <v>6163</v>
      </c>
      <c r="B1208" s="244" t="s">
        <v>5738</v>
      </c>
      <c r="C1208" s="414" t="s">
        <v>2310</v>
      </c>
      <c r="D1208" s="414" t="s">
        <v>6164</v>
      </c>
      <c r="E1208" s="414"/>
    </row>
    <row r="1209" spans="1:5">
      <c r="A1209" s="244" t="s">
        <v>6163</v>
      </c>
      <c r="B1209" s="244" t="s">
        <v>5738</v>
      </c>
      <c r="C1209" s="414" t="s">
        <v>2311</v>
      </c>
      <c r="D1209" s="414" t="s">
        <v>6168</v>
      </c>
      <c r="E1209" s="414"/>
    </row>
    <row r="1210" spans="1:5">
      <c r="A1210" s="244" t="s">
        <v>6163</v>
      </c>
      <c r="B1210" s="244" t="s">
        <v>5738</v>
      </c>
      <c r="C1210" s="414" t="s">
        <v>2312</v>
      </c>
      <c r="D1210" s="414" t="s">
        <v>6324</v>
      </c>
      <c r="E1210" s="414"/>
    </row>
    <row r="1211" spans="1:5">
      <c r="A1211" s="244" t="s">
        <v>6163</v>
      </c>
      <c r="B1211" s="244" t="s">
        <v>5738</v>
      </c>
      <c r="C1211" s="414" t="s">
        <v>2313</v>
      </c>
      <c r="D1211" s="414" t="s">
        <v>6164</v>
      </c>
      <c r="E1211" s="414"/>
    </row>
    <row r="1212" spans="1:5">
      <c r="A1212" s="244" t="s">
        <v>6163</v>
      </c>
      <c r="B1212" s="244" t="s">
        <v>5738</v>
      </c>
      <c r="C1212" s="414" t="s">
        <v>2314</v>
      </c>
      <c r="D1212" s="414" t="s">
        <v>6164</v>
      </c>
      <c r="E1212" s="414"/>
    </row>
    <row r="1213" spans="1:5">
      <c r="A1213" s="244" t="s">
        <v>6163</v>
      </c>
      <c r="B1213" s="244" t="s">
        <v>5738</v>
      </c>
      <c r="C1213" s="414" t="s">
        <v>2315</v>
      </c>
      <c r="D1213" s="414" t="s">
        <v>6168</v>
      </c>
      <c r="E1213" s="414"/>
    </row>
    <row r="1214" spans="1:5">
      <c r="A1214" s="244" t="s">
        <v>6163</v>
      </c>
      <c r="B1214" s="244" t="s">
        <v>5738</v>
      </c>
      <c r="C1214" s="414" t="s">
        <v>2316</v>
      </c>
      <c r="D1214" s="414" t="s">
        <v>6168</v>
      </c>
      <c r="E1214" s="414"/>
    </row>
    <row r="1215" spans="1:5">
      <c r="A1215" s="244" t="s">
        <v>6163</v>
      </c>
      <c r="B1215" s="244" t="s">
        <v>5738</v>
      </c>
      <c r="C1215" s="414" t="s">
        <v>2317</v>
      </c>
      <c r="D1215" s="414" t="s">
        <v>6164</v>
      </c>
      <c r="E1215" s="414"/>
    </row>
    <row r="1216" spans="1:5">
      <c r="A1216" s="244" t="s">
        <v>6163</v>
      </c>
      <c r="B1216" s="244" t="s">
        <v>5738</v>
      </c>
      <c r="C1216" s="414" t="s">
        <v>2318</v>
      </c>
      <c r="D1216" s="414" t="s">
        <v>6164</v>
      </c>
      <c r="E1216" s="414"/>
    </row>
    <row r="1217" spans="1:5">
      <c r="A1217" s="244" t="s">
        <v>6163</v>
      </c>
      <c r="B1217" s="244" t="s">
        <v>5738</v>
      </c>
      <c r="C1217" s="414" t="s">
        <v>2319</v>
      </c>
      <c r="D1217" s="414" t="s">
        <v>6168</v>
      </c>
      <c r="E1217" s="414"/>
    </row>
    <row r="1218" spans="1:5">
      <c r="A1218" s="244" t="s">
        <v>6163</v>
      </c>
      <c r="B1218" s="244" t="s">
        <v>5738</v>
      </c>
      <c r="C1218" s="414" t="s">
        <v>2320</v>
      </c>
      <c r="D1218" s="414" t="s">
        <v>6164</v>
      </c>
      <c r="E1218" s="414"/>
    </row>
    <row r="1219" spans="1:5">
      <c r="A1219" s="244" t="s">
        <v>6163</v>
      </c>
      <c r="B1219" s="244" t="s">
        <v>5738</v>
      </c>
      <c r="C1219" s="414" t="s">
        <v>2321</v>
      </c>
      <c r="D1219" s="414" t="s">
        <v>6164</v>
      </c>
      <c r="E1219" s="414"/>
    </row>
    <row r="1220" spans="1:5">
      <c r="A1220" s="244" t="s">
        <v>6163</v>
      </c>
      <c r="B1220" s="244" t="s">
        <v>5738</v>
      </c>
      <c r="C1220" s="414" t="s">
        <v>2322</v>
      </c>
      <c r="D1220" s="414" t="s">
        <v>6168</v>
      </c>
      <c r="E1220" s="414"/>
    </row>
    <row r="1221" spans="1:5">
      <c r="A1221" s="244" t="s">
        <v>6163</v>
      </c>
      <c r="B1221" s="244" t="s">
        <v>5738</v>
      </c>
      <c r="C1221" s="414" t="s">
        <v>2323</v>
      </c>
      <c r="D1221" s="414" t="s">
        <v>6324</v>
      </c>
      <c r="E1221" s="414"/>
    </row>
    <row r="1222" spans="1:5">
      <c r="A1222" s="244" t="s">
        <v>6163</v>
      </c>
      <c r="B1222" s="244" t="s">
        <v>5738</v>
      </c>
      <c r="C1222" s="414" t="s">
        <v>2324</v>
      </c>
      <c r="D1222" s="414" t="s">
        <v>6164</v>
      </c>
      <c r="E1222" s="414"/>
    </row>
    <row r="1223" spans="1:5">
      <c r="A1223" s="244" t="s">
        <v>6163</v>
      </c>
      <c r="B1223" s="244" t="s">
        <v>5738</v>
      </c>
      <c r="C1223" s="414" t="s">
        <v>2325</v>
      </c>
      <c r="D1223" s="414" t="s">
        <v>6164</v>
      </c>
      <c r="E1223" s="414"/>
    </row>
    <row r="1224" spans="1:5">
      <c r="A1224" s="244" t="s">
        <v>6163</v>
      </c>
      <c r="B1224" s="244" t="s">
        <v>5738</v>
      </c>
      <c r="C1224" s="414" t="s">
        <v>2326</v>
      </c>
      <c r="D1224" s="414" t="s">
        <v>6168</v>
      </c>
      <c r="E1224" s="414"/>
    </row>
    <row r="1225" spans="1:5">
      <c r="A1225" s="244" t="s">
        <v>6163</v>
      </c>
      <c r="B1225" s="244" t="s">
        <v>5738</v>
      </c>
      <c r="C1225" s="414" t="s">
        <v>2327</v>
      </c>
      <c r="D1225" s="414" t="s">
        <v>6168</v>
      </c>
      <c r="E1225" s="414"/>
    </row>
    <row r="1226" spans="1:5">
      <c r="A1226" s="244" t="s">
        <v>6163</v>
      </c>
      <c r="B1226" s="244" t="s">
        <v>5738</v>
      </c>
      <c r="C1226" s="414" t="s">
        <v>2328</v>
      </c>
      <c r="D1226" s="414" t="s">
        <v>6164</v>
      </c>
      <c r="E1226" s="414"/>
    </row>
    <row r="1227" spans="1:5">
      <c r="A1227" s="244" t="s">
        <v>6163</v>
      </c>
      <c r="B1227" s="244" t="s">
        <v>5738</v>
      </c>
      <c r="C1227" s="414" t="s">
        <v>2329</v>
      </c>
      <c r="D1227" s="414" t="s">
        <v>6164</v>
      </c>
      <c r="E1227" s="414"/>
    </row>
    <row r="1228" spans="1:5">
      <c r="A1228" s="244" t="s">
        <v>6163</v>
      </c>
      <c r="B1228" s="244" t="s">
        <v>5738</v>
      </c>
      <c r="C1228" s="414" t="s">
        <v>2330</v>
      </c>
      <c r="D1228" s="414" t="s">
        <v>6168</v>
      </c>
      <c r="E1228" s="414"/>
    </row>
    <row r="1229" spans="1:5">
      <c r="A1229" s="244" t="s">
        <v>6163</v>
      </c>
      <c r="B1229" s="244" t="s">
        <v>5738</v>
      </c>
      <c r="C1229" s="414" t="s">
        <v>2331</v>
      </c>
      <c r="D1229" s="414" t="s">
        <v>6164</v>
      </c>
      <c r="E1229" s="414"/>
    </row>
    <row r="1230" spans="1:5">
      <c r="A1230" s="244" t="s">
        <v>6163</v>
      </c>
      <c r="B1230" s="244" t="s">
        <v>5738</v>
      </c>
      <c r="C1230" s="414" t="s">
        <v>2332</v>
      </c>
      <c r="D1230" s="414" t="s">
        <v>6164</v>
      </c>
      <c r="E1230" s="414"/>
    </row>
    <row r="1231" spans="1:5">
      <c r="A1231" s="244" t="s">
        <v>6163</v>
      </c>
      <c r="B1231" s="244" t="s">
        <v>5738</v>
      </c>
      <c r="C1231" s="414" t="s">
        <v>2333</v>
      </c>
      <c r="D1231" s="414" t="s">
        <v>6168</v>
      </c>
      <c r="E1231" s="414"/>
    </row>
    <row r="1232" spans="1:5">
      <c r="A1232" s="244" t="s">
        <v>6163</v>
      </c>
      <c r="B1232" s="244" t="s">
        <v>5738</v>
      </c>
      <c r="C1232" s="414" t="s">
        <v>2334</v>
      </c>
      <c r="D1232" s="414" t="s">
        <v>6324</v>
      </c>
      <c r="E1232" s="414"/>
    </row>
    <row r="1233" spans="1:5">
      <c r="A1233" s="244" t="s">
        <v>6163</v>
      </c>
      <c r="B1233" s="244" t="s">
        <v>5738</v>
      </c>
      <c r="C1233" s="414" t="s">
        <v>2335</v>
      </c>
      <c r="D1233" s="414" t="s">
        <v>6164</v>
      </c>
      <c r="E1233" s="414"/>
    </row>
    <row r="1234" spans="1:5">
      <c r="A1234" s="244" t="s">
        <v>6163</v>
      </c>
      <c r="B1234" s="244" t="s">
        <v>5738</v>
      </c>
      <c r="C1234" s="414" t="s">
        <v>2336</v>
      </c>
      <c r="D1234" s="414" t="s">
        <v>6164</v>
      </c>
      <c r="E1234" s="414"/>
    </row>
    <row r="1235" spans="1:5">
      <c r="A1235" s="244" t="s">
        <v>6163</v>
      </c>
      <c r="B1235" s="244" t="s">
        <v>5738</v>
      </c>
      <c r="C1235" s="414" t="s">
        <v>2337</v>
      </c>
      <c r="D1235" s="414" t="s">
        <v>6168</v>
      </c>
      <c r="E1235" s="414"/>
    </row>
    <row r="1236" spans="1:5">
      <c r="A1236" s="244" t="s">
        <v>6163</v>
      </c>
      <c r="B1236" s="244" t="s">
        <v>5738</v>
      </c>
      <c r="C1236" s="414" t="s">
        <v>2338</v>
      </c>
      <c r="D1236" s="414" t="s">
        <v>6168</v>
      </c>
      <c r="E1236" s="414"/>
    </row>
    <row r="1237" spans="1:5">
      <c r="A1237" s="244" t="s">
        <v>6163</v>
      </c>
      <c r="B1237" s="244" t="s">
        <v>5738</v>
      </c>
      <c r="C1237" s="414" t="s">
        <v>2339</v>
      </c>
      <c r="D1237" s="414" t="s">
        <v>6164</v>
      </c>
      <c r="E1237" s="414"/>
    </row>
    <row r="1238" spans="1:5">
      <c r="A1238" s="244" t="s">
        <v>6163</v>
      </c>
      <c r="B1238" s="244" t="s">
        <v>5738</v>
      </c>
      <c r="C1238" s="414" t="s">
        <v>2340</v>
      </c>
      <c r="D1238" s="414" t="s">
        <v>6164</v>
      </c>
      <c r="E1238" s="414"/>
    </row>
    <row r="1239" spans="1:5">
      <c r="A1239" s="244" t="s">
        <v>6163</v>
      </c>
      <c r="B1239" s="244" t="s">
        <v>5738</v>
      </c>
      <c r="C1239" s="414" t="s">
        <v>2341</v>
      </c>
      <c r="D1239" s="414" t="s">
        <v>6168</v>
      </c>
      <c r="E1239" s="414"/>
    </row>
    <row r="1240" spans="1:5">
      <c r="A1240" s="244" t="s">
        <v>6163</v>
      </c>
      <c r="B1240" s="244" t="s">
        <v>5738</v>
      </c>
      <c r="C1240" s="414" t="s">
        <v>2342</v>
      </c>
      <c r="D1240" s="414" t="s">
        <v>6164</v>
      </c>
      <c r="E1240" s="414"/>
    </row>
    <row r="1241" spans="1:5">
      <c r="A1241" s="244" t="s">
        <v>6163</v>
      </c>
      <c r="B1241" s="244" t="s">
        <v>5738</v>
      </c>
      <c r="C1241" s="414" t="s">
        <v>2343</v>
      </c>
      <c r="D1241" s="414" t="s">
        <v>6164</v>
      </c>
      <c r="E1241" s="414"/>
    </row>
    <row r="1242" spans="1:5">
      <c r="A1242" s="244" t="s">
        <v>6163</v>
      </c>
      <c r="B1242" s="244" t="s">
        <v>5738</v>
      </c>
      <c r="C1242" s="414" t="s">
        <v>2344</v>
      </c>
      <c r="D1242" s="414" t="s">
        <v>6168</v>
      </c>
      <c r="E1242" s="414"/>
    </row>
    <row r="1243" spans="1:5">
      <c r="A1243" s="244" t="s">
        <v>6163</v>
      </c>
      <c r="B1243" s="244" t="s">
        <v>5738</v>
      </c>
      <c r="C1243" s="414" t="s">
        <v>2345</v>
      </c>
      <c r="D1243" s="414" t="s">
        <v>6324</v>
      </c>
      <c r="E1243" s="414"/>
    </row>
    <row r="1244" spans="1:5">
      <c r="A1244" s="244" t="s">
        <v>6163</v>
      </c>
      <c r="B1244" s="244" t="s">
        <v>5738</v>
      </c>
      <c r="C1244" s="414" t="s">
        <v>2346</v>
      </c>
      <c r="D1244" s="414" t="s">
        <v>6164</v>
      </c>
      <c r="E1244" s="414"/>
    </row>
    <row r="1245" spans="1:5">
      <c r="A1245" s="244" t="s">
        <v>6163</v>
      </c>
      <c r="B1245" s="244" t="s">
        <v>5738</v>
      </c>
      <c r="C1245" s="414" t="s">
        <v>2347</v>
      </c>
      <c r="D1245" s="414" t="s">
        <v>6164</v>
      </c>
      <c r="E1245" s="414"/>
    </row>
    <row r="1246" spans="1:5">
      <c r="A1246" s="244" t="s">
        <v>6163</v>
      </c>
      <c r="B1246" s="244" t="s">
        <v>5738</v>
      </c>
      <c r="C1246" s="414" t="s">
        <v>2348</v>
      </c>
      <c r="D1246" s="414" t="s">
        <v>6168</v>
      </c>
      <c r="E1246" s="414"/>
    </row>
    <row r="1247" spans="1:5">
      <c r="A1247" s="244" t="s">
        <v>6163</v>
      </c>
      <c r="B1247" s="244" t="s">
        <v>5738</v>
      </c>
      <c r="C1247" s="414" t="s">
        <v>2349</v>
      </c>
      <c r="D1247" s="414" t="s">
        <v>6168</v>
      </c>
      <c r="E1247" s="414"/>
    </row>
    <row r="1248" spans="1:5">
      <c r="A1248" s="244" t="s">
        <v>6163</v>
      </c>
      <c r="B1248" s="244" t="s">
        <v>5738</v>
      </c>
      <c r="C1248" s="414" t="s">
        <v>2350</v>
      </c>
      <c r="D1248" s="414" t="s">
        <v>6164</v>
      </c>
      <c r="E1248" s="414"/>
    </row>
    <row r="1249" spans="1:5">
      <c r="A1249" s="244" t="s">
        <v>6163</v>
      </c>
      <c r="B1249" s="244" t="s">
        <v>5738</v>
      </c>
      <c r="C1249" s="414" t="s">
        <v>2351</v>
      </c>
      <c r="D1249" s="414" t="s">
        <v>6164</v>
      </c>
      <c r="E1249" s="414"/>
    </row>
    <row r="1250" spans="1:5">
      <c r="A1250" s="244" t="s">
        <v>6163</v>
      </c>
      <c r="B1250" s="244" t="s">
        <v>5738</v>
      </c>
      <c r="C1250" s="414" t="s">
        <v>2352</v>
      </c>
      <c r="D1250" s="414" t="s">
        <v>6168</v>
      </c>
      <c r="E1250" s="414"/>
    </row>
    <row r="1251" spans="1:5">
      <c r="A1251" s="244" t="s">
        <v>6163</v>
      </c>
      <c r="B1251" s="244" t="s">
        <v>5738</v>
      </c>
      <c r="C1251" s="414" t="s">
        <v>2353</v>
      </c>
      <c r="D1251" s="414" t="s">
        <v>6164</v>
      </c>
      <c r="E1251" s="414"/>
    </row>
    <row r="1252" spans="1:5">
      <c r="A1252" s="244" t="s">
        <v>6163</v>
      </c>
      <c r="B1252" s="244" t="s">
        <v>5738</v>
      </c>
      <c r="C1252" s="414" t="s">
        <v>2354</v>
      </c>
      <c r="D1252" s="414" t="s">
        <v>6164</v>
      </c>
      <c r="E1252" s="414"/>
    </row>
    <row r="1253" spans="1:5">
      <c r="A1253" s="244" t="s">
        <v>6163</v>
      </c>
      <c r="B1253" s="244" t="s">
        <v>5738</v>
      </c>
      <c r="C1253" s="414" t="s">
        <v>2355</v>
      </c>
      <c r="D1253" s="414" t="s">
        <v>6168</v>
      </c>
      <c r="E1253" s="414"/>
    </row>
    <row r="1254" spans="1:5">
      <c r="A1254" s="244" t="s">
        <v>6163</v>
      </c>
      <c r="B1254" s="244" t="s">
        <v>5738</v>
      </c>
      <c r="C1254" s="414" t="s">
        <v>2356</v>
      </c>
      <c r="D1254" s="414" t="s">
        <v>6324</v>
      </c>
      <c r="E1254" s="414"/>
    </row>
    <row r="1255" spans="1:5">
      <c r="A1255" s="244" t="s">
        <v>6163</v>
      </c>
      <c r="B1255" s="244" t="s">
        <v>5738</v>
      </c>
      <c r="C1255" s="414" t="s">
        <v>2357</v>
      </c>
      <c r="D1255" s="414" t="s">
        <v>6164</v>
      </c>
      <c r="E1255" s="414"/>
    </row>
    <row r="1256" spans="1:5">
      <c r="A1256" s="244" t="s">
        <v>6163</v>
      </c>
      <c r="B1256" s="244" t="s">
        <v>5738</v>
      </c>
      <c r="C1256" s="414" t="s">
        <v>2358</v>
      </c>
      <c r="D1256" s="414" t="s">
        <v>6164</v>
      </c>
      <c r="E1256" s="414"/>
    </row>
    <row r="1257" spans="1:5">
      <c r="A1257" s="244" t="s">
        <v>6163</v>
      </c>
      <c r="B1257" s="244" t="s">
        <v>5738</v>
      </c>
      <c r="C1257" s="414" t="s">
        <v>2359</v>
      </c>
      <c r="D1257" s="414" t="s">
        <v>6168</v>
      </c>
      <c r="E1257" s="414"/>
    </row>
    <row r="1258" spans="1:5">
      <c r="A1258" s="244" t="s">
        <v>6163</v>
      </c>
      <c r="B1258" s="244" t="s">
        <v>5738</v>
      </c>
      <c r="C1258" s="414" t="s">
        <v>2360</v>
      </c>
      <c r="D1258" s="414" t="s">
        <v>6168</v>
      </c>
      <c r="E1258" s="414"/>
    </row>
    <row r="1259" spans="1:5">
      <c r="A1259" s="244" t="s">
        <v>6163</v>
      </c>
      <c r="B1259" s="244" t="s">
        <v>5738</v>
      </c>
      <c r="C1259" s="414" t="s">
        <v>2361</v>
      </c>
      <c r="D1259" s="414" t="s">
        <v>6164</v>
      </c>
      <c r="E1259" s="414"/>
    </row>
    <row r="1260" spans="1:5">
      <c r="A1260" s="244" t="s">
        <v>6163</v>
      </c>
      <c r="B1260" s="244" t="s">
        <v>5738</v>
      </c>
      <c r="C1260" s="414" t="s">
        <v>2362</v>
      </c>
      <c r="D1260" s="414" t="s">
        <v>6164</v>
      </c>
      <c r="E1260" s="414"/>
    </row>
    <row r="1261" spans="1:5">
      <c r="A1261" s="244" t="s">
        <v>6163</v>
      </c>
      <c r="B1261" s="244" t="s">
        <v>5738</v>
      </c>
      <c r="C1261" s="414" t="s">
        <v>2363</v>
      </c>
      <c r="D1261" s="414" t="s">
        <v>6168</v>
      </c>
      <c r="E1261" s="414"/>
    </row>
    <row r="1262" spans="1:5">
      <c r="A1262" s="244" t="s">
        <v>6163</v>
      </c>
      <c r="B1262" s="244" t="s">
        <v>5738</v>
      </c>
      <c r="C1262" s="414" t="s">
        <v>2364</v>
      </c>
      <c r="D1262" s="414" t="s">
        <v>6164</v>
      </c>
      <c r="E1262" s="414"/>
    </row>
    <row r="1263" spans="1:5">
      <c r="A1263" s="244" t="s">
        <v>6163</v>
      </c>
      <c r="B1263" s="244" t="s">
        <v>5738</v>
      </c>
      <c r="C1263" s="414" t="s">
        <v>2365</v>
      </c>
      <c r="D1263" s="414" t="s">
        <v>6164</v>
      </c>
      <c r="E1263" s="414"/>
    </row>
    <row r="1264" spans="1:5">
      <c r="A1264" s="244" t="s">
        <v>6163</v>
      </c>
      <c r="B1264" s="244" t="s">
        <v>5738</v>
      </c>
      <c r="C1264" s="414" t="s">
        <v>2366</v>
      </c>
      <c r="D1264" s="414" t="s">
        <v>6168</v>
      </c>
      <c r="E1264" s="414"/>
    </row>
    <row r="1265" spans="1:5">
      <c r="A1265" s="244" t="s">
        <v>6163</v>
      </c>
      <c r="B1265" s="244" t="s">
        <v>5738</v>
      </c>
      <c r="C1265" s="414" t="s">
        <v>2367</v>
      </c>
      <c r="D1265" s="414" t="s">
        <v>6324</v>
      </c>
      <c r="E1265" s="414"/>
    </row>
    <row r="1266" spans="1:5">
      <c r="A1266" s="244" t="s">
        <v>6163</v>
      </c>
      <c r="B1266" s="244" t="s">
        <v>5738</v>
      </c>
      <c r="C1266" s="414" t="s">
        <v>2368</v>
      </c>
      <c r="D1266" s="414" t="s">
        <v>6164</v>
      </c>
      <c r="E1266" s="414"/>
    </row>
    <row r="1267" spans="1:5">
      <c r="A1267" s="244" t="s">
        <v>6163</v>
      </c>
      <c r="B1267" s="244" t="s">
        <v>5738</v>
      </c>
      <c r="C1267" s="414" t="s">
        <v>2369</v>
      </c>
      <c r="D1267" s="414" t="s">
        <v>6164</v>
      </c>
      <c r="E1267" s="414"/>
    </row>
    <row r="1268" spans="1:5">
      <c r="A1268" s="244" t="s">
        <v>6163</v>
      </c>
      <c r="B1268" s="244" t="s">
        <v>5738</v>
      </c>
      <c r="C1268" s="414" t="s">
        <v>2370</v>
      </c>
      <c r="D1268" s="414" t="s">
        <v>6168</v>
      </c>
      <c r="E1268" s="414"/>
    </row>
    <row r="1269" spans="1:5">
      <c r="A1269" s="244" t="s">
        <v>6163</v>
      </c>
      <c r="B1269" s="244" t="s">
        <v>5738</v>
      </c>
      <c r="C1269" s="414" t="s">
        <v>2371</v>
      </c>
      <c r="D1269" s="414" t="s">
        <v>6168</v>
      </c>
      <c r="E1269" s="414"/>
    </row>
    <row r="1270" spans="1:5">
      <c r="A1270" s="244" t="s">
        <v>6163</v>
      </c>
      <c r="B1270" s="244" t="s">
        <v>5738</v>
      </c>
      <c r="C1270" s="414" t="s">
        <v>2372</v>
      </c>
      <c r="D1270" s="414" t="s">
        <v>6164</v>
      </c>
      <c r="E1270" s="414"/>
    </row>
    <row r="1271" spans="1:5">
      <c r="A1271" s="244" t="s">
        <v>6163</v>
      </c>
      <c r="B1271" s="244" t="s">
        <v>5738</v>
      </c>
      <c r="C1271" s="414" t="s">
        <v>2373</v>
      </c>
      <c r="D1271" s="414" t="s">
        <v>6164</v>
      </c>
      <c r="E1271" s="414"/>
    </row>
    <row r="1272" spans="1:5">
      <c r="A1272" s="244" t="s">
        <v>6163</v>
      </c>
      <c r="B1272" s="244" t="s">
        <v>5738</v>
      </c>
      <c r="C1272" s="414" t="s">
        <v>2374</v>
      </c>
      <c r="D1272" s="414" t="s">
        <v>6168</v>
      </c>
      <c r="E1272" s="414"/>
    </row>
    <row r="1273" spans="1:5">
      <c r="A1273" s="244" t="s">
        <v>6163</v>
      </c>
      <c r="B1273" s="244" t="s">
        <v>5738</v>
      </c>
      <c r="C1273" s="414" t="s">
        <v>2375</v>
      </c>
      <c r="D1273" s="414" t="s">
        <v>6164</v>
      </c>
      <c r="E1273" s="414"/>
    </row>
    <row r="1274" spans="1:5">
      <c r="A1274" s="244" t="s">
        <v>6163</v>
      </c>
      <c r="B1274" s="244" t="s">
        <v>5738</v>
      </c>
      <c r="C1274" s="414" t="s">
        <v>2376</v>
      </c>
      <c r="D1274" s="414" t="s">
        <v>6164</v>
      </c>
      <c r="E1274" s="414"/>
    </row>
    <row r="1275" spans="1:5">
      <c r="A1275" s="244" t="s">
        <v>6163</v>
      </c>
      <c r="B1275" s="244" t="s">
        <v>5738</v>
      </c>
      <c r="C1275" s="414" t="s">
        <v>2377</v>
      </c>
      <c r="D1275" s="414" t="s">
        <v>6168</v>
      </c>
      <c r="E1275" s="414"/>
    </row>
    <row r="1276" spans="1:5">
      <c r="A1276" s="244" t="s">
        <v>6163</v>
      </c>
      <c r="B1276" s="244" t="s">
        <v>5738</v>
      </c>
      <c r="C1276" s="414" t="s">
        <v>2378</v>
      </c>
      <c r="D1276" s="414" t="s">
        <v>6324</v>
      </c>
      <c r="E1276" s="414"/>
    </row>
    <row r="1277" spans="1:5">
      <c r="A1277" s="244" t="s">
        <v>6163</v>
      </c>
      <c r="B1277" s="244" t="s">
        <v>5738</v>
      </c>
      <c r="C1277" s="414" t="s">
        <v>2379</v>
      </c>
      <c r="D1277" s="414" t="s">
        <v>6164</v>
      </c>
      <c r="E1277" s="414"/>
    </row>
    <row r="1278" spans="1:5">
      <c r="A1278" s="244" t="s">
        <v>6163</v>
      </c>
      <c r="B1278" s="244" t="s">
        <v>5738</v>
      </c>
      <c r="C1278" s="414" t="s">
        <v>2380</v>
      </c>
      <c r="D1278" s="414" t="s">
        <v>6164</v>
      </c>
      <c r="E1278" s="414"/>
    </row>
    <row r="1279" spans="1:5">
      <c r="A1279" s="244" t="s">
        <v>6163</v>
      </c>
      <c r="B1279" s="244" t="s">
        <v>5738</v>
      </c>
      <c r="C1279" s="414" t="s">
        <v>2381</v>
      </c>
      <c r="D1279" s="414" t="s">
        <v>6168</v>
      </c>
      <c r="E1279" s="414"/>
    </row>
    <row r="1280" spans="1:5">
      <c r="A1280" s="244" t="s">
        <v>6163</v>
      </c>
      <c r="B1280" s="244" t="s">
        <v>5738</v>
      </c>
      <c r="C1280" s="414" t="s">
        <v>2382</v>
      </c>
      <c r="D1280" s="414" t="s">
        <v>6168</v>
      </c>
      <c r="E1280" s="414"/>
    </row>
    <row r="1281" spans="1:5">
      <c r="A1281" s="244" t="s">
        <v>6163</v>
      </c>
      <c r="B1281" s="244" t="s">
        <v>5738</v>
      </c>
      <c r="C1281" s="414" t="s">
        <v>2383</v>
      </c>
      <c r="D1281" s="414" t="s">
        <v>6164</v>
      </c>
      <c r="E1281" s="414"/>
    </row>
    <row r="1282" spans="1:5">
      <c r="A1282" s="244" t="s">
        <v>6163</v>
      </c>
      <c r="B1282" s="244" t="s">
        <v>5738</v>
      </c>
      <c r="C1282" s="414" t="s">
        <v>2384</v>
      </c>
      <c r="D1282" s="414" t="s">
        <v>6164</v>
      </c>
      <c r="E1282" s="414"/>
    </row>
    <row r="1283" spans="1:5">
      <c r="A1283" s="244" t="s">
        <v>6163</v>
      </c>
      <c r="B1283" s="244" t="s">
        <v>5738</v>
      </c>
      <c r="C1283" s="414" t="s">
        <v>2385</v>
      </c>
      <c r="D1283" s="414" t="s">
        <v>6168</v>
      </c>
      <c r="E1283" s="414"/>
    </row>
    <row r="1284" spans="1:5">
      <c r="A1284" s="244" t="s">
        <v>6163</v>
      </c>
      <c r="B1284" s="244" t="s">
        <v>5738</v>
      </c>
      <c r="C1284" s="414" t="s">
        <v>2386</v>
      </c>
      <c r="D1284" s="414" t="s">
        <v>6164</v>
      </c>
      <c r="E1284" s="414"/>
    </row>
    <row r="1285" spans="1:5">
      <c r="A1285" s="244" t="s">
        <v>6163</v>
      </c>
      <c r="B1285" s="244" t="s">
        <v>5738</v>
      </c>
      <c r="C1285" s="414" t="s">
        <v>2387</v>
      </c>
      <c r="D1285" s="414" t="s">
        <v>6164</v>
      </c>
      <c r="E1285" s="414"/>
    </row>
    <row r="1286" spans="1:5">
      <c r="A1286" s="244" t="s">
        <v>6163</v>
      </c>
      <c r="B1286" s="244" t="s">
        <v>5738</v>
      </c>
      <c r="C1286" s="414" t="s">
        <v>2388</v>
      </c>
      <c r="D1286" s="414" t="s">
        <v>6168</v>
      </c>
      <c r="E1286" s="414"/>
    </row>
    <row r="1287" spans="1:5">
      <c r="A1287" s="244" t="s">
        <v>6163</v>
      </c>
      <c r="B1287" s="244" t="s">
        <v>5738</v>
      </c>
      <c r="C1287" s="414" t="s">
        <v>2389</v>
      </c>
      <c r="D1287" s="414" t="s">
        <v>6324</v>
      </c>
      <c r="E1287" s="414"/>
    </row>
    <row r="1288" spans="1:5">
      <c r="A1288" s="244" t="s">
        <v>6163</v>
      </c>
      <c r="B1288" s="244" t="s">
        <v>5738</v>
      </c>
      <c r="C1288" s="414" t="s">
        <v>2390</v>
      </c>
      <c r="D1288" s="414" t="s">
        <v>6164</v>
      </c>
      <c r="E1288" s="414"/>
    </row>
    <row r="1289" spans="1:5">
      <c r="A1289" s="244" t="s">
        <v>6163</v>
      </c>
      <c r="B1289" s="244" t="s">
        <v>5738</v>
      </c>
      <c r="C1289" s="414" t="s">
        <v>2391</v>
      </c>
      <c r="D1289" s="414" t="s">
        <v>6164</v>
      </c>
      <c r="E1289" s="414"/>
    </row>
    <row r="1290" spans="1:5">
      <c r="A1290" s="244" t="s">
        <v>6163</v>
      </c>
      <c r="B1290" s="244" t="s">
        <v>5738</v>
      </c>
      <c r="C1290" s="414" t="s">
        <v>2392</v>
      </c>
      <c r="D1290" s="414" t="s">
        <v>6168</v>
      </c>
      <c r="E1290" s="414"/>
    </row>
    <row r="1291" spans="1:5">
      <c r="A1291" s="244" t="s">
        <v>6163</v>
      </c>
      <c r="B1291" s="244" t="s">
        <v>5738</v>
      </c>
      <c r="C1291" s="414" t="s">
        <v>2393</v>
      </c>
      <c r="D1291" s="414" t="s">
        <v>6168</v>
      </c>
      <c r="E1291" s="414"/>
    </row>
    <row r="1292" spans="1:5">
      <c r="A1292" s="244" t="s">
        <v>6163</v>
      </c>
      <c r="B1292" s="244" t="s">
        <v>5738</v>
      </c>
      <c r="C1292" s="414" t="s">
        <v>2394</v>
      </c>
      <c r="D1292" s="414" t="s">
        <v>6164</v>
      </c>
      <c r="E1292" s="414"/>
    </row>
    <row r="1293" spans="1:5">
      <c r="A1293" s="244" t="s">
        <v>6163</v>
      </c>
      <c r="B1293" s="244" t="s">
        <v>5738</v>
      </c>
      <c r="C1293" s="414" t="s">
        <v>2395</v>
      </c>
      <c r="D1293" s="414" t="s">
        <v>6164</v>
      </c>
      <c r="E1293" s="414"/>
    </row>
    <row r="1294" spans="1:5">
      <c r="A1294" s="244" t="s">
        <v>6163</v>
      </c>
      <c r="B1294" s="244" t="s">
        <v>5738</v>
      </c>
      <c r="C1294" s="414" t="s">
        <v>2396</v>
      </c>
      <c r="D1294" s="414" t="s">
        <v>6168</v>
      </c>
      <c r="E1294" s="414"/>
    </row>
    <row r="1295" spans="1:5">
      <c r="A1295" s="244" t="s">
        <v>6163</v>
      </c>
      <c r="B1295" s="244" t="s">
        <v>5738</v>
      </c>
      <c r="C1295" s="414" t="s">
        <v>2397</v>
      </c>
      <c r="D1295" s="414" t="s">
        <v>6164</v>
      </c>
      <c r="E1295" s="414"/>
    </row>
    <row r="1296" spans="1:5">
      <c r="A1296" s="244" t="s">
        <v>6163</v>
      </c>
      <c r="B1296" s="244" t="s">
        <v>5738</v>
      </c>
      <c r="C1296" s="414" t="s">
        <v>2398</v>
      </c>
      <c r="D1296" s="414" t="s">
        <v>6164</v>
      </c>
      <c r="E1296" s="414"/>
    </row>
    <row r="1297" spans="1:5">
      <c r="A1297" s="244" t="s">
        <v>6163</v>
      </c>
      <c r="B1297" s="244" t="s">
        <v>5738</v>
      </c>
      <c r="C1297" s="414" t="s">
        <v>2399</v>
      </c>
      <c r="D1297" s="414" t="s">
        <v>6168</v>
      </c>
      <c r="E1297" s="414"/>
    </row>
    <row r="1298" spans="1:5">
      <c r="A1298" s="244" t="s">
        <v>6163</v>
      </c>
      <c r="B1298" s="244" t="s">
        <v>5738</v>
      </c>
      <c r="C1298" s="414" t="s">
        <v>2400</v>
      </c>
      <c r="D1298" s="414" t="s">
        <v>6324</v>
      </c>
      <c r="E1298" s="414"/>
    </row>
    <row r="1299" spans="1:5">
      <c r="A1299" s="244" t="s">
        <v>6163</v>
      </c>
      <c r="B1299" s="244" t="s">
        <v>5738</v>
      </c>
      <c r="C1299" s="414" t="s">
        <v>2401</v>
      </c>
      <c r="D1299" s="414" t="s">
        <v>6164</v>
      </c>
      <c r="E1299" s="414"/>
    </row>
    <row r="1300" spans="1:5">
      <c r="A1300" s="244" t="s">
        <v>6163</v>
      </c>
      <c r="B1300" s="244" t="s">
        <v>5738</v>
      </c>
      <c r="C1300" s="414" t="s">
        <v>2402</v>
      </c>
      <c r="D1300" s="414" t="s">
        <v>6164</v>
      </c>
      <c r="E1300" s="414"/>
    </row>
    <row r="1301" spans="1:5">
      <c r="A1301" s="244" t="s">
        <v>6163</v>
      </c>
      <c r="B1301" s="244" t="s">
        <v>5738</v>
      </c>
      <c r="C1301" s="414" t="s">
        <v>2403</v>
      </c>
      <c r="D1301" s="414" t="s">
        <v>6168</v>
      </c>
      <c r="E1301" s="414"/>
    </row>
    <row r="1302" spans="1:5">
      <c r="A1302" s="244" t="s">
        <v>6163</v>
      </c>
      <c r="B1302" s="244" t="s">
        <v>5738</v>
      </c>
      <c r="C1302" s="414" t="s">
        <v>2404</v>
      </c>
      <c r="D1302" s="414" t="s">
        <v>6168</v>
      </c>
      <c r="E1302" s="414"/>
    </row>
    <row r="1303" spans="1:5">
      <c r="A1303" s="244" t="s">
        <v>6163</v>
      </c>
      <c r="B1303" s="244" t="s">
        <v>5738</v>
      </c>
      <c r="C1303" s="414" t="s">
        <v>2405</v>
      </c>
      <c r="D1303" s="414" t="s">
        <v>6164</v>
      </c>
      <c r="E1303" s="414"/>
    </row>
    <row r="1304" spans="1:5">
      <c r="A1304" s="244" t="s">
        <v>6163</v>
      </c>
      <c r="B1304" s="244" t="s">
        <v>5738</v>
      </c>
      <c r="C1304" s="414" t="s">
        <v>2406</v>
      </c>
      <c r="D1304" s="414" t="s">
        <v>6164</v>
      </c>
      <c r="E1304" s="414"/>
    </row>
    <row r="1305" spans="1:5">
      <c r="A1305" s="244" t="s">
        <v>6163</v>
      </c>
      <c r="B1305" s="244" t="s">
        <v>5738</v>
      </c>
      <c r="C1305" s="414" t="s">
        <v>2407</v>
      </c>
      <c r="D1305" s="414" t="s">
        <v>6168</v>
      </c>
      <c r="E1305" s="414"/>
    </row>
    <row r="1306" spans="1:5">
      <c r="A1306" s="244" t="s">
        <v>6163</v>
      </c>
      <c r="B1306" s="244" t="s">
        <v>5738</v>
      </c>
      <c r="C1306" s="414" t="s">
        <v>2408</v>
      </c>
      <c r="D1306" s="414" t="s">
        <v>6164</v>
      </c>
      <c r="E1306" s="414"/>
    </row>
    <row r="1307" spans="1:5">
      <c r="A1307" s="244" t="s">
        <v>6163</v>
      </c>
      <c r="B1307" s="244" t="s">
        <v>5738</v>
      </c>
      <c r="C1307" s="414" t="s">
        <v>2409</v>
      </c>
      <c r="D1307" s="414" t="s">
        <v>6164</v>
      </c>
      <c r="E1307" s="414"/>
    </row>
    <row r="1308" spans="1:5">
      <c r="A1308" s="244" t="s">
        <v>6163</v>
      </c>
      <c r="B1308" s="244" t="s">
        <v>5738</v>
      </c>
      <c r="C1308" s="414" t="s">
        <v>2410</v>
      </c>
      <c r="D1308" s="414" t="s">
        <v>6168</v>
      </c>
      <c r="E1308" s="414"/>
    </row>
    <row r="1309" spans="1:5">
      <c r="A1309" s="244" t="s">
        <v>6163</v>
      </c>
      <c r="B1309" s="244" t="s">
        <v>5738</v>
      </c>
      <c r="C1309" s="414" t="s">
        <v>2411</v>
      </c>
      <c r="D1309" s="414" t="s">
        <v>6324</v>
      </c>
      <c r="E1309" s="414"/>
    </row>
    <row r="1310" spans="1:5">
      <c r="A1310" s="244" t="s">
        <v>6163</v>
      </c>
      <c r="B1310" s="244" t="s">
        <v>5738</v>
      </c>
      <c r="C1310" s="414" t="s">
        <v>2412</v>
      </c>
      <c r="D1310" s="414" t="s">
        <v>6164</v>
      </c>
      <c r="E1310" s="414"/>
    </row>
    <row r="1311" spans="1:5">
      <c r="A1311" s="244" t="s">
        <v>6163</v>
      </c>
      <c r="B1311" s="244" t="s">
        <v>5738</v>
      </c>
      <c r="C1311" s="414" t="s">
        <v>2413</v>
      </c>
      <c r="D1311" s="414" t="s">
        <v>6164</v>
      </c>
      <c r="E1311" s="414"/>
    </row>
    <row r="1312" spans="1:5">
      <c r="A1312" s="244" t="s">
        <v>6163</v>
      </c>
      <c r="B1312" s="244" t="s">
        <v>5738</v>
      </c>
      <c r="C1312" s="414" t="s">
        <v>2414</v>
      </c>
      <c r="D1312" s="414" t="s">
        <v>6168</v>
      </c>
      <c r="E1312" s="414"/>
    </row>
    <row r="1313" spans="1:5">
      <c r="A1313" s="244" t="s">
        <v>6163</v>
      </c>
      <c r="B1313" s="244" t="s">
        <v>5738</v>
      </c>
      <c r="C1313" s="414" t="s">
        <v>2415</v>
      </c>
      <c r="D1313" s="414" t="s">
        <v>6168</v>
      </c>
      <c r="E1313" s="414"/>
    </row>
    <row r="1314" spans="1:5">
      <c r="A1314" s="244" t="s">
        <v>6163</v>
      </c>
      <c r="B1314" s="244" t="s">
        <v>5738</v>
      </c>
      <c r="C1314" s="414" t="s">
        <v>2416</v>
      </c>
      <c r="D1314" s="414" t="s">
        <v>6164</v>
      </c>
      <c r="E1314" s="414"/>
    </row>
    <row r="1315" spans="1:5">
      <c r="A1315" s="244" t="s">
        <v>6163</v>
      </c>
      <c r="B1315" s="244" t="s">
        <v>5738</v>
      </c>
      <c r="C1315" s="414" t="s">
        <v>2417</v>
      </c>
      <c r="D1315" s="414" t="s">
        <v>6164</v>
      </c>
      <c r="E1315" s="414"/>
    </row>
    <row r="1316" spans="1:5">
      <c r="A1316" s="244" t="s">
        <v>6163</v>
      </c>
      <c r="B1316" s="244" t="s">
        <v>5738</v>
      </c>
      <c r="C1316" s="414" t="s">
        <v>2418</v>
      </c>
      <c r="D1316" s="414" t="s">
        <v>6168</v>
      </c>
      <c r="E1316" s="414"/>
    </row>
    <row r="1317" spans="1:5">
      <c r="A1317" s="244" t="s">
        <v>6163</v>
      </c>
      <c r="B1317" s="244" t="s">
        <v>5738</v>
      </c>
      <c r="C1317" s="414" t="s">
        <v>2419</v>
      </c>
      <c r="D1317" s="414" t="s">
        <v>6164</v>
      </c>
      <c r="E1317" s="414"/>
    </row>
    <row r="1318" spans="1:5">
      <c r="A1318" s="244" t="s">
        <v>6163</v>
      </c>
      <c r="B1318" s="244" t="s">
        <v>5738</v>
      </c>
      <c r="C1318" s="414" t="s">
        <v>2420</v>
      </c>
      <c r="D1318" s="414" t="s">
        <v>6164</v>
      </c>
      <c r="E1318" s="414"/>
    </row>
    <row r="1319" spans="1:5">
      <c r="A1319" s="244" t="s">
        <v>6163</v>
      </c>
      <c r="B1319" s="244" t="s">
        <v>5738</v>
      </c>
      <c r="C1319" s="414" t="s">
        <v>2421</v>
      </c>
      <c r="D1319" s="414" t="s">
        <v>6168</v>
      </c>
      <c r="E1319" s="414"/>
    </row>
    <row r="1320" spans="1:5">
      <c r="A1320" s="244" t="s">
        <v>6163</v>
      </c>
      <c r="B1320" s="244" t="s">
        <v>5738</v>
      </c>
      <c r="C1320" s="414" t="s">
        <v>2422</v>
      </c>
      <c r="D1320" s="414" t="s">
        <v>6324</v>
      </c>
      <c r="E1320" s="414"/>
    </row>
    <row r="1321" spans="1:5">
      <c r="A1321" s="244" t="s">
        <v>6163</v>
      </c>
      <c r="B1321" s="244" t="s">
        <v>5738</v>
      </c>
      <c r="C1321" s="414" t="s">
        <v>2423</v>
      </c>
      <c r="D1321" s="414" t="s">
        <v>6164</v>
      </c>
      <c r="E1321" s="414"/>
    </row>
    <row r="1322" spans="1:5">
      <c r="A1322" s="244" t="s">
        <v>6163</v>
      </c>
      <c r="B1322" s="244" t="s">
        <v>5738</v>
      </c>
      <c r="C1322" s="414" t="s">
        <v>2424</v>
      </c>
      <c r="D1322" s="414" t="s">
        <v>6164</v>
      </c>
      <c r="E1322" s="414"/>
    </row>
    <row r="1323" spans="1:5">
      <c r="A1323" s="244" t="s">
        <v>6163</v>
      </c>
      <c r="B1323" s="244" t="s">
        <v>5738</v>
      </c>
      <c r="C1323" s="414" t="s">
        <v>2425</v>
      </c>
      <c r="D1323" s="414" t="s">
        <v>6168</v>
      </c>
      <c r="E1323" s="414"/>
    </row>
    <row r="1324" spans="1:5">
      <c r="A1324" s="244" t="s">
        <v>6163</v>
      </c>
      <c r="B1324" s="244" t="s">
        <v>5738</v>
      </c>
      <c r="C1324" s="414" t="s">
        <v>2426</v>
      </c>
      <c r="D1324" s="414" t="s">
        <v>6168</v>
      </c>
      <c r="E1324" s="414"/>
    </row>
    <row r="1325" spans="1:5">
      <c r="A1325" s="244" t="s">
        <v>6163</v>
      </c>
      <c r="B1325" s="244" t="s">
        <v>5738</v>
      </c>
      <c r="C1325" s="414" t="s">
        <v>2427</v>
      </c>
      <c r="D1325" s="414" t="s">
        <v>6164</v>
      </c>
      <c r="E1325" s="414"/>
    </row>
    <row r="1326" spans="1:5">
      <c r="A1326" s="244" t="s">
        <v>6163</v>
      </c>
      <c r="B1326" s="244" t="s">
        <v>5738</v>
      </c>
      <c r="C1326" s="414" t="s">
        <v>2428</v>
      </c>
      <c r="D1326" s="414" t="s">
        <v>6164</v>
      </c>
      <c r="E1326" s="414"/>
    </row>
    <row r="1327" spans="1:5">
      <c r="A1327" s="244" t="s">
        <v>6163</v>
      </c>
      <c r="B1327" s="244" t="s">
        <v>5738</v>
      </c>
      <c r="C1327" s="414" t="s">
        <v>2429</v>
      </c>
      <c r="D1327" s="414" t="s">
        <v>6168</v>
      </c>
      <c r="E1327" s="414"/>
    </row>
    <row r="1328" spans="1:5">
      <c r="A1328" s="244" t="s">
        <v>6163</v>
      </c>
      <c r="B1328" s="244" t="s">
        <v>5738</v>
      </c>
      <c r="C1328" s="414" t="s">
        <v>2430</v>
      </c>
      <c r="D1328" s="414" t="s">
        <v>6164</v>
      </c>
      <c r="E1328" s="414"/>
    </row>
    <row r="1329" spans="1:5">
      <c r="A1329" s="244" t="s">
        <v>6163</v>
      </c>
      <c r="B1329" s="244" t="s">
        <v>5738</v>
      </c>
      <c r="C1329" s="414" t="s">
        <v>2431</v>
      </c>
      <c r="D1329" s="414" t="s">
        <v>6164</v>
      </c>
      <c r="E1329" s="414"/>
    </row>
    <row r="1330" spans="1:5">
      <c r="A1330" s="244" t="s">
        <v>6163</v>
      </c>
      <c r="B1330" s="244" t="s">
        <v>5738</v>
      </c>
      <c r="C1330" s="414" t="s">
        <v>2432</v>
      </c>
      <c r="D1330" s="414" t="s">
        <v>6168</v>
      </c>
      <c r="E1330" s="414"/>
    </row>
    <row r="1331" spans="1:5">
      <c r="A1331" s="244" t="s">
        <v>6163</v>
      </c>
      <c r="B1331" s="244" t="s">
        <v>5738</v>
      </c>
      <c r="C1331" s="414" t="s">
        <v>2433</v>
      </c>
      <c r="D1331" s="414" t="s">
        <v>6324</v>
      </c>
      <c r="E1331" s="414"/>
    </row>
    <row r="1332" spans="1:5">
      <c r="A1332" s="244" t="s">
        <v>6163</v>
      </c>
      <c r="B1332" s="244" t="s">
        <v>5738</v>
      </c>
      <c r="C1332" s="414" t="s">
        <v>2434</v>
      </c>
      <c r="D1332" s="414" t="s">
        <v>6164</v>
      </c>
      <c r="E1332" s="414"/>
    </row>
    <row r="1333" spans="1:5">
      <c r="A1333" s="244" t="s">
        <v>6163</v>
      </c>
      <c r="B1333" s="244" t="s">
        <v>5738</v>
      </c>
      <c r="C1333" s="414" t="s">
        <v>2435</v>
      </c>
      <c r="D1333" s="414" t="s">
        <v>6164</v>
      </c>
      <c r="E1333" s="414"/>
    </row>
    <row r="1334" spans="1:5">
      <c r="A1334" s="244" t="s">
        <v>6163</v>
      </c>
      <c r="B1334" s="244" t="s">
        <v>5738</v>
      </c>
      <c r="C1334" s="414" t="s">
        <v>2436</v>
      </c>
      <c r="D1334" s="414" t="s">
        <v>6168</v>
      </c>
      <c r="E1334" s="414"/>
    </row>
    <row r="1335" spans="1:5">
      <c r="A1335" s="244" t="s">
        <v>6163</v>
      </c>
      <c r="B1335" s="244" t="s">
        <v>5738</v>
      </c>
      <c r="C1335" s="414" t="s">
        <v>2437</v>
      </c>
      <c r="D1335" s="414" t="s">
        <v>6168</v>
      </c>
      <c r="E1335" s="414"/>
    </row>
    <row r="1336" spans="1:5">
      <c r="A1336" s="244" t="s">
        <v>6163</v>
      </c>
      <c r="B1336" s="244" t="s">
        <v>5738</v>
      </c>
      <c r="C1336" s="414" t="s">
        <v>2438</v>
      </c>
      <c r="D1336" s="414" t="s">
        <v>6164</v>
      </c>
      <c r="E1336" s="414"/>
    </row>
    <row r="1337" spans="1:5">
      <c r="A1337" s="244" t="s">
        <v>6163</v>
      </c>
      <c r="B1337" s="244" t="s">
        <v>5738</v>
      </c>
      <c r="C1337" s="414" t="s">
        <v>2439</v>
      </c>
      <c r="D1337" s="414" t="s">
        <v>6164</v>
      </c>
      <c r="E1337" s="414"/>
    </row>
    <row r="1338" spans="1:5">
      <c r="A1338" s="244" t="s">
        <v>6163</v>
      </c>
      <c r="B1338" s="244" t="s">
        <v>5738</v>
      </c>
      <c r="C1338" s="414" t="s">
        <v>2440</v>
      </c>
      <c r="D1338" s="414" t="s">
        <v>6168</v>
      </c>
      <c r="E1338" s="414"/>
    </row>
    <row r="1339" spans="1:5">
      <c r="A1339" s="244" t="s">
        <v>6163</v>
      </c>
      <c r="B1339" s="244" t="s">
        <v>5738</v>
      </c>
      <c r="C1339" s="414" t="s">
        <v>2441</v>
      </c>
      <c r="D1339" s="414" t="s">
        <v>6164</v>
      </c>
      <c r="E1339" s="414"/>
    </row>
    <row r="1340" spans="1:5">
      <c r="A1340" s="244" t="s">
        <v>6163</v>
      </c>
      <c r="B1340" s="244" t="s">
        <v>5738</v>
      </c>
      <c r="C1340" s="414" t="s">
        <v>2442</v>
      </c>
      <c r="D1340" s="414" t="s">
        <v>6164</v>
      </c>
      <c r="E1340" s="414"/>
    </row>
    <row r="1341" spans="1:5">
      <c r="A1341" s="244" t="s">
        <v>6163</v>
      </c>
      <c r="B1341" s="244" t="s">
        <v>5738</v>
      </c>
      <c r="C1341" s="414" t="s">
        <v>2443</v>
      </c>
      <c r="D1341" s="414" t="s">
        <v>6168</v>
      </c>
      <c r="E1341" s="414"/>
    </row>
    <row r="1342" spans="1:5">
      <c r="A1342" s="244" t="s">
        <v>6163</v>
      </c>
      <c r="B1342" s="244" t="s">
        <v>5738</v>
      </c>
      <c r="C1342" s="414" t="s">
        <v>2444</v>
      </c>
      <c r="D1342" s="414" t="s">
        <v>6324</v>
      </c>
      <c r="E1342" s="414"/>
    </row>
    <row r="1343" spans="1:5">
      <c r="A1343" s="244" t="s">
        <v>6163</v>
      </c>
      <c r="B1343" s="244" t="s">
        <v>5738</v>
      </c>
      <c r="C1343" s="414" t="s">
        <v>2445</v>
      </c>
      <c r="D1343" s="414" t="s">
        <v>6164</v>
      </c>
      <c r="E1343" s="414"/>
    </row>
    <row r="1344" spans="1:5">
      <c r="A1344" s="244" t="s">
        <v>6163</v>
      </c>
      <c r="B1344" s="244" t="s">
        <v>5738</v>
      </c>
      <c r="C1344" s="414" t="s">
        <v>2446</v>
      </c>
      <c r="D1344" s="414" t="s">
        <v>6164</v>
      </c>
      <c r="E1344" s="414"/>
    </row>
    <row r="1345" spans="1:5">
      <c r="A1345" s="244" t="s">
        <v>6163</v>
      </c>
      <c r="B1345" s="244" t="s">
        <v>5738</v>
      </c>
      <c r="C1345" s="414" t="s">
        <v>2447</v>
      </c>
      <c r="D1345" s="414" t="s">
        <v>6168</v>
      </c>
      <c r="E1345" s="414"/>
    </row>
    <row r="1346" spans="1:5">
      <c r="A1346" s="244" t="s">
        <v>6163</v>
      </c>
      <c r="B1346" s="244" t="s">
        <v>5738</v>
      </c>
      <c r="C1346" s="414" t="s">
        <v>2448</v>
      </c>
      <c r="D1346" s="414" t="s">
        <v>6168</v>
      </c>
      <c r="E1346" s="414"/>
    </row>
    <row r="1347" spans="1:5">
      <c r="A1347" s="244" t="s">
        <v>6163</v>
      </c>
      <c r="B1347" s="244" t="s">
        <v>5738</v>
      </c>
      <c r="C1347" s="414" t="s">
        <v>2449</v>
      </c>
      <c r="D1347" s="414" t="s">
        <v>6164</v>
      </c>
      <c r="E1347" s="414"/>
    </row>
    <row r="1348" spans="1:5">
      <c r="A1348" s="244" t="s">
        <v>6163</v>
      </c>
      <c r="B1348" s="244" t="s">
        <v>5738</v>
      </c>
      <c r="C1348" s="414" t="s">
        <v>2450</v>
      </c>
      <c r="D1348" s="414" t="s">
        <v>6164</v>
      </c>
      <c r="E1348" s="414"/>
    </row>
    <row r="1349" spans="1:5">
      <c r="A1349" s="244" t="s">
        <v>6163</v>
      </c>
      <c r="B1349" s="244" t="s">
        <v>5738</v>
      </c>
      <c r="C1349" s="414" t="s">
        <v>2451</v>
      </c>
      <c r="D1349" s="414" t="s">
        <v>6168</v>
      </c>
      <c r="E1349" s="414"/>
    </row>
    <row r="1350" spans="1:5">
      <c r="A1350" s="244" t="s">
        <v>6163</v>
      </c>
      <c r="B1350" s="244" t="s">
        <v>5738</v>
      </c>
      <c r="C1350" s="414" t="s">
        <v>2452</v>
      </c>
      <c r="D1350" s="414" t="s">
        <v>6164</v>
      </c>
      <c r="E1350" s="414"/>
    </row>
    <row r="1351" spans="1:5">
      <c r="A1351" s="244" t="s">
        <v>6163</v>
      </c>
      <c r="B1351" s="244" t="s">
        <v>5738</v>
      </c>
      <c r="C1351" s="414" t="s">
        <v>2453</v>
      </c>
      <c r="D1351" s="414" t="s">
        <v>6164</v>
      </c>
      <c r="E1351" s="414"/>
    </row>
    <row r="1352" spans="1:5">
      <c r="A1352" s="244" t="s">
        <v>6163</v>
      </c>
      <c r="B1352" s="244" t="s">
        <v>5738</v>
      </c>
      <c r="C1352" s="414" t="s">
        <v>2454</v>
      </c>
      <c r="D1352" s="414" t="s">
        <v>6168</v>
      </c>
      <c r="E1352" s="414"/>
    </row>
    <row r="1353" spans="1:5">
      <c r="A1353" s="244" t="s">
        <v>6163</v>
      </c>
      <c r="B1353" s="244" t="s">
        <v>5738</v>
      </c>
      <c r="C1353" s="414" t="s">
        <v>2455</v>
      </c>
      <c r="D1353" s="414" t="s">
        <v>6324</v>
      </c>
      <c r="E1353" s="414"/>
    </row>
    <row r="1354" spans="1:5">
      <c r="A1354" s="244" t="s">
        <v>6163</v>
      </c>
      <c r="B1354" s="244" t="s">
        <v>5738</v>
      </c>
      <c r="C1354" s="414" t="s">
        <v>2456</v>
      </c>
      <c r="D1354" s="414" t="s">
        <v>6164</v>
      </c>
      <c r="E1354" s="414"/>
    </row>
    <row r="1355" spans="1:5">
      <c r="A1355" s="244" t="s">
        <v>6163</v>
      </c>
      <c r="B1355" s="244" t="s">
        <v>5738</v>
      </c>
      <c r="C1355" s="414" t="s">
        <v>2457</v>
      </c>
      <c r="D1355" s="414" t="s">
        <v>6164</v>
      </c>
      <c r="E1355" s="414"/>
    </row>
    <row r="1356" spans="1:5">
      <c r="A1356" s="244" t="s">
        <v>6163</v>
      </c>
      <c r="B1356" s="244" t="s">
        <v>5738</v>
      </c>
      <c r="C1356" s="414" t="s">
        <v>2458</v>
      </c>
      <c r="D1356" s="414" t="s">
        <v>6168</v>
      </c>
      <c r="E1356" s="414"/>
    </row>
    <row r="1357" spans="1:5">
      <c r="A1357" s="244" t="s">
        <v>6163</v>
      </c>
      <c r="B1357" s="244" t="s">
        <v>5738</v>
      </c>
      <c r="C1357" s="414" t="s">
        <v>2459</v>
      </c>
      <c r="D1357" s="414" t="s">
        <v>6168</v>
      </c>
      <c r="E1357" s="414"/>
    </row>
    <row r="1358" spans="1:5">
      <c r="A1358" s="244" t="s">
        <v>6163</v>
      </c>
      <c r="B1358" s="244" t="s">
        <v>5738</v>
      </c>
      <c r="C1358" s="414" t="s">
        <v>2460</v>
      </c>
      <c r="D1358" s="414" t="s">
        <v>6164</v>
      </c>
      <c r="E1358" s="414"/>
    </row>
    <row r="1359" spans="1:5">
      <c r="A1359" s="244" t="s">
        <v>6163</v>
      </c>
      <c r="B1359" s="244" t="s">
        <v>5738</v>
      </c>
      <c r="C1359" s="414" t="s">
        <v>2461</v>
      </c>
      <c r="D1359" s="414" t="s">
        <v>6164</v>
      </c>
      <c r="E1359" s="414"/>
    </row>
    <row r="1360" spans="1:5">
      <c r="A1360" s="244" t="s">
        <v>6163</v>
      </c>
      <c r="B1360" s="244" t="s">
        <v>5738</v>
      </c>
      <c r="C1360" s="414" t="s">
        <v>2462</v>
      </c>
      <c r="D1360" s="414" t="s">
        <v>6168</v>
      </c>
      <c r="E1360" s="414"/>
    </row>
    <row r="1361" spans="1:5">
      <c r="A1361" s="244" t="s">
        <v>6163</v>
      </c>
      <c r="B1361" s="244" t="s">
        <v>5738</v>
      </c>
      <c r="C1361" s="414" t="s">
        <v>2463</v>
      </c>
      <c r="D1361" s="414" t="s">
        <v>6164</v>
      </c>
      <c r="E1361" s="414"/>
    </row>
    <row r="1362" spans="1:5">
      <c r="A1362" s="244" t="s">
        <v>6163</v>
      </c>
      <c r="B1362" s="244" t="s">
        <v>5738</v>
      </c>
      <c r="C1362" s="414" t="s">
        <v>2464</v>
      </c>
      <c r="D1362" s="414" t="s">
        <v>6164</v>
      </c>
      <c r="E1362" s="414"/>
    </row>
    <row r="1363" spans="1:5">
      <c r="A1363" s="244" t="s">
        <v>6163</v>
      </c>
      <c r="B1363" s="244" t="s">
        <v>5738</v>
      </c>
      <c r="C1363" s="414" t="s">
        <v>2465</v>
      </c>
      <c r="D1363" s="414" t="s">
        <v>6168</v>
      </c>
      <c r="E1363" s="414"/>
    </row>
    <row r="1364" spans="1:5">
      <c r="A1364" s="244" t="s">
        <v>6163</v>
      </c>
      <c r="B1364" s="244" t="s">
        <v>5738</v>
      </c>
      <c r="C1364" s="414" t="s">
        <v>2466</v>
      </c>
      <c r="D1364" s="414" t="s">
        <v>6324</v>
      </c>
      <c r="E1364" s="414"/>
    </row>
    <row r="1365" spans="1:5">
      <c r="A1365" s="244" t="s">
        <v>6163</v>
      </c>
      <c r="B1365" s="244" t="s">
        <v>5738</v>
      </c>
      <c r="C1365" s="414" t="s">
        <v>2467</v>
      </c>
      <c r="D1365" s="414" t="s">
        <v>6164</v>
      </c>
      <c r="E1365" s="414"/>
    </row>
    <row r="1366" spans="1:5">
      <c r="A1366" s="244" t="s">
        <v>6163</v>
      </c>
      <c r="B1366" s="244" t="s">
        <v>5738</v>
      </c>
      <c r="C1366" s="414" t="s">
        <v>2468</v>
      </c>
      <c r="D1366" s="414" t="s">
        <v>6164</v>
      </c>
      <c r="E1366" s="414"/>
    </row>
    <row r="1367" spans="1:5">
      <c r="A1367" s="244" t="s">
        <v>6163</v>
      </c>
      <c r="B1367" s="244" t="s">
        <v>5738</v>
      </c>
      <c r="C1367" s="414" t="s">
        <v>2469</v>
      </c>
      <c r="D1367" s="414" t="s">
        <v>6168</v>
      </c>
      <c r="E1367" s="414"/>
    </row>
    <row r="1368" spans="1:5">
      <c r="A1368" s="244" t="s">
        <v>6163</v>
      </c>
      <c r="B1368" s="244" t="s">
        <v>5738</v>
      </c>
      <c r="C1368" s="414" t="s">
        <v>2470</v>
      </c>
      <c r="D1368" s="414" t="s">
        <v>6168</v>
      </c>
      <c r="E1368" s="414"/>
    </row>
    <row r="1369" spans="1:5">
      <c r="A1369" s="244" t="s">
        <v>6163</v>
      </c>
      <c r="B1369" s="244" t="s">
        <v>5738</v>
      </c>
      <c r="C1369" s="414" t="s">
        <v>2471</v>
      </c>
      <c r="D1369" s="414" t="s">
        <v>6164</v>
      </c>
      <c r="E1369" s="414"/>
    </row>
    <row r="1370" spans="1:5">
      <c r="A1370" s="244" t="s">
        <v>6163</v>
      </c>
      <c r="B1370" s="244" t="s">
        <v>5738</v>
      </c>
      <c r="C1370" s="414" t="s">
        <v>2472</v>
      </c>
      <c r="D1370" s="414" t="s">
        <v>6164</v>
      </c>
      <c r="E1370" s="414"/>
    </row>
    <row r="1371" spans="1:5">
      <c r="A1371" s="244" t="s">
        <v>6163</v>
      </c>
      <c r="B1371" s="244" t="s">
        <v>5738</v>
      </c>
      <c r="C1371" s="414" t="s">
        <v>2473</v>
      </c>
      <c r="D1371" s="414" t="s">
        <v>6168</v>
      </c>
      <c r="E1371" s="414"/>
    </row>
    <row r="1372" spans="1:5">
      <c r="A1372" s="244" t="s">
        <v>6163</v>
      </c>
      <c r="B1372" s="244" t="s">
        <v>5738</v>
      </c>
      <c r="C1372" s="414" t="s">
        <v>2474</v>
      </c>
      <c r="D1372" s="414" t="s">
        <v>6164</v>
      </c>
      <c r="E1372" s="414"/>
    </row>
    <row r="1373" spans="1:5">
      <c r="A1373" s="244" t="s">
        <v>6163</v>
      </c>
      <c r="B1373" s="244" t="s">
        <v>5738</v>
      </c>
      <c r="C1373" s="414" t="s">
        <v>2475</v>
      </c>
      <c r="D1373" s="414" t="s">
        <v>6164</v>
      </c>
      <c r="E1373" s="414"/>
    </row>
    <row r="1374" spans="1:5">
      <c r="A1374" s="244" t="s">
        <v>6163</v>
      </c>
      <c r="B1374" s="244" t="s">
        <v>5738</v>
      </c>
      <c r="C1374" s="414" t="s">
        <v>2476</v>
      </c>
      <c r="D1374" s="414" t="s">
        <v>6168</v>
      </c>
      <c r="E1374" s="414"/>
    </row>
    <row r="1375" spans="1:5">
      <c r="A1375" s="244" t="s">
        <v>6163</v>
      </c>
      <c r="B1375" s="244" t="s">
        <v>5738</v>
      </c>
      <c r="C1375" s="414" t="s">
        <v>2477</v>
      </c>
      <c r="D1375" s="414" t="s">
        <v>6324</v>
      </c>
      <c r="E1375" s="414"/>
    </row>
    <row r="1376" spans="1:5">
      <c r="A1376" s="244" t="s">
        <v>6163</v>
      </c>
      <c r="B1376" s="244" t="s">
        <v>5738</v>
      </c>
      <c r="C1376" s="414" t="s">
        <v>2478</v>
      </c>
      <c r="D1376" s="414" t="s">
        <v>6164</v>
      </c>
      <c r="E1376" s="414"/>
    </row>
    <row r="1377" spans="1:5">
      <c r="A1377" s="244" t="s">
        <v>6163</v>
      </c>
      <c r="B1377" s="244" t="s">
        <v>5738</v>
      </c>
      <c r="C1377" s="414" t="s">
        <v>2479</v>
      </c>
      <c r="D1377" s="414" t="s">
        <v>6164</v>
      </c>
      <c r="E1377" s="414"/>
    </row>
    <row r="1378" spans="1:5">
      <c r="A1378" s="244" t="s">
        <v>6163</v>
      </c>
      <c r="B1378" s="244" t="s">
        <v>5738</v>
      </c>
      <c r="C1378" s="414" t="s">
        <v>2480</v>
      </c>
      <c r="D1378" s="414" t="s">
        <v>6168</v>
      </c>
      <c r="E1378" s="414"/>
    </row>
    <row r="1379" spans="1:5">
      <c r="A1379" s="244" t="s">
        <v>6163</v>
      </c>
      <c r="B1379" s="244" t="s">
        <v>5738</v>
      </c>
      <c r="C1379" s="414" t="s">
        <v>2481</v>
      </c>
      <c r="D1379" s="414" t="s">
        <v>6168</v>
      </c>
      <c r="E1379" s="414"/>
    </row>
    <row r="1380" spans="1:5">
      <c r="A1380" s="244" t="s">
        <v>6163</v>
      </c>
      <c r="B1380" s="244" t="s">
        <v>5738</v>
      </c>
      <c r="C1380" s="414" t="s">
        <v>2482</v>
      </c>
      <c r="D1380" s="414" t="s">
        <v>6164</v>
      </c>
      <c r="E1380" s="414"/>
    </row>
    <row r="1381" spans="1:5">
      <c r="A1381" s="244" t="s">
        <v>6163</v>
      </c>
      <c r="B1381" s="244" t="s">
        <v>5738</v>
      </c>
      <c r="C1381" s="414" t="s">
        <v>2483</v>
      </c>
      <c r="D1381" s="414" t="s">
        <v>6164</v>
      </c>
      <c r="E1381" s="414"/>
    </row>
    <row r="1382" spans="1:5">
      <c r="A1382" s="244" t="s">
        <v>6163</v>
      </c>
      <c r="B1382" s="244" t="s">
        <v>5738</v>
      </c>
      <c r="C1382" s="414" t="s">
        <v>2484</v>
      </c>
      <c r="D1382" s="414" t="s">
        <v>6168</v>
      </c>
      <c r="E1382" s="414"/>
    </row>
    <row r="1383" spans="1:5">
      <c r="A1383" s="244" t="s">
        <v>6163</v>
      </c>
      <c r="B1383" s="244" t="s">
        <v>5738</v>
      </c>
      <c r="C1383" s="414" t="s">
        <v>2485</v>
      </c>
      <c r="D1383" s="414" t="s">
        <v>6164</v>
      </c>
      <c r="E1383" s="414"/>
    </row>
    <row r="1384" spans="1:5">
      <c r="A1384" s="244" t="s">
        <v>6163</v>
      </c>
      <c r="B1384" s="244" t="s">
        <v>5738</v>
      </c>
      <c r="C1384" s="414" t="s">
        <v>2486</v>
      </c>
      <c r="D1384" s="414" t="s">
        <v>6164</v>
      </c>
      <c r="E1384" s="414"/>
    </row>
    <row r="1385" spans="1:5">
      <c r="A1385" s="244" t="s">
        <v>6163</v>
      </c>
      <c r="B1385" s="244" t="s">
        <v>5738</v>
      </c>
      <c r="C1385" s="414" t="s">
        <v>2487</v>
      </c>
      <c r="D1385" s="414" t="s">
        <v>6168</v>
      </c>
      <c r="E1385" s="414"/>
    </row>
    <row r="1386" spans="1:5">
      <c r="A1386" s="244" t="s">
        <v>6163</v>
      </c>
      <c r="B1386" s="244" t="s">
        <v>5738</v>
      </c>
      <c r="C1386" s="414" t="s">
        <v>2488</v>
      </c>
      <c r="D1386" s="414" t="s">
        <v>6324</v>
      </c>
      <c r="E1386" s="414"/>
    </row>
    <row r="1387" spans="1:5">
      <c r="A1387" s="244" t="s">
        <v>6163</v>
      </c>
      <c r="B1387" s="244" t="s">
        <v>5738</v>
      </c>
      <c r="C1387" s="414" t="s">
        <v>2489</v>
      </c>
      <c r="D1387" s="414" t="s">
        <v>6164</v>
      </c>
      <c r="E1387" s="414"/>
    </row>
    <row r="1388" spans="1:5">
      <c r="A1388" s="244" t="s">
        <v>6163</v>
      </c>
      <c r="B1388" s="244" t="s">
        <v>5738</v>
      </c>
      <c r="C1388" s="414" t="s">
        <v>2490</v>
      </c>
      <c r="D1388" s="414" t="s">
        <v>6164</v>
      </c>
      <c r="E1388" s="414"/>
    </row>
    <row r="1389" spans="1:5">
      <c r="A1389" s="244" t="s">
        <v>6163</v>
      </c>
      <c r="B1389" s="244" t="s">
        <v>5738</v>
      </c>
      <c r="C1389" s="414" t="s">
        <v>2491</v>
      </c>
      <c r="D1389" s="414" t="s">
        <v>6168</v>
      </c>
      <c r="E1389" s="414"/>
    </row>
    <row r="1390" spans="1:5">
      <c r="A1390" s="244" t="s">
        <v>6163</v>
      </c>
      <c r="B1390" s="244" t="s">
        <v>5738</v>
      </c>
      <c r="C1390" s="414" t="s">
        <v>2492</v>
      </c>
      <c r="D1390" s="414" t="s">
        <v>6168</v>
      </c>
      <c r="E1390" s="414"/>
    </row>
    <row r="1391" spans="1:5">
      <c r="A1391" s="244" t="s">
        <v>6163</v>
      </c>
      <c r="B1391" s="244" t="s">
        <v>5738</v>
      </c>
      <c r="C1391" s="414" t="s">
        <v>2493</v>
      </c>
      <c r="D1391" s="414" t="s">
        <v>6164</v>
      </c>
      <c r="E1391" s="414"/>
    </row>
    <row r="1392" spans="1:5">
      <c r="A1392" s="244" t="s">
        <v>6163</v>
      </c>
      <c r="B1392" s="244" t="s">
        <v>5738</v>
      </c>
      <c r="C1392" s="414" t="s">
        <v>2494</v>
      </c>
      <c r="D1392" s="414" t="s">
        <v>6164</v>
      </c>
      <c r="E1392" s="414"/>
    </row>
    <row r="1393" spans="1:5">
      <c r="A1393" s="244" t="s">
        <v>6163</v>
      </c>
      <c r="B1393" s="244" t="s">
        <v>5738</v>
      </c>
      <c r="C1393" s="414" t="s">
        <v>2495</v>
      </c>
      <c r="D1393" s="414" t="s">
        <v>6168</v>
      </c>
      <c r="E1393" s="414"/>
    </row>
    <row r="1394" spans="1:5">
      <c r="A1394" s="244" t="s">
        <v>6163</v>
      </c>
      <c r="B1394" s="244" t="s">
        <v>5738</v>
      </c>
      <c r="C1394" s="414" t="s">
        <v>2496</v>
      </c>
      <c r="D1394" s="414" t="s">
        <v>6164</v>
      </c>
      <c r="E1394" s="414"/>
    </row>
    <row r="1395" spans="1:5">
      <c r="A1395" s="244" t="s">
        <v>6163</v>
      </c>
      <c r="B1395" s="244" t="s">
        <v>5738</v>
      </c>
      <c r="C1395" s="414" t="s">
        <v>2497</v>
      </c>
      <c r="D1395" s="414" t="s">
        <v>6164</v>
      </c>
      <c r="E1395" s="414"/>
    </row>
    <row r="1396" spans="1:5">
      <c r="A1396" s="244" t="s">
        <v>6163</v>
      </c>
      <c r="B1396" s="244" t="s">
        <v>5738</v>
      </c>
      <c r="C1396" s="414" t="s">
        <v>2498</v>
      </c>
      <c r="D1396" s="414" t="s">
        <v>6168</v>
      </c>
      <c r="E1396" s="414"/>
    </row>
    <row r="1397" spans="1:5">
      <c r="A1397" s="244" t="s">
        <v>6163</v>
      </c>
      <c r="B1397" s="244" t="s">
        <v>5738</v>
      </c>
      <c r="C1397" s="414" t="s">
        <v>2499</v>
      </c>
      <c r="D1397" s="414" t="s">
        <v>6324</v>
      </c>
      <c r="E1397" s="414"/>
    </row>
    <row r="1398" spans="1:5">
      <c r="A1398" s="244" t="s">
        <v>6163</v>
      </c>
      <c r="B1398" s="244" t="s">
        <v>5738</v>
      </c>
      <c r="C1398" s="414" t="s">
        <v>2500</v>
      </c>
      <c r="D1398" s="414" t="s">
        <v>6164</v>
      </c>
      <c r="E1398" s="414"/>
    </row>
    <row r="1399" spans="1:5">
      <c r="A1399" s="244" t="s">
        <v>6163</v>
      </c>
      <c r="B1399" s="244" t="s">
        <v>5738</v>
      </c>
      <c r="C1399" s="414" t="s">
        <v>2501</v>
      </c>
      <c r="D1399" s="414" t="s">
        <v>6164</v>
      </c>
      <c r="E1399" s="414"/>
    </row>
    <row r="1400" spans="1:5">
      <c r="A1400" s="244" t="s">
        <v>6163</v>
      </c>
      <c r="B1400" s="244" t="s">
        <v>5738</v>
      </c>
      <c r="C1400" s="414" t="s">
        <v>2502</v>
      </c>
      <c r="D1400" s="414" t="s">
        <v>6168</v>
      </c>
      <c r="E1400" s="414"/>
    </row>
    <row r="1401" spans="1:5">
      <c r="A1401" s="244" t="s">
        <v>6163</v>
      </c>
      <c r="B1401" s="244" t="s">
        <v>5738</v>
      </c>
      <c r="C1401" s="414" t="s">
        <v>2503</v>
      </c>
      <c r="D1401" s="414" t="s">
        <v>6168</v>
      </c>
      <c r="E1401" s="414"/>
    </row>
    <row r="1402" spans="1:5">
      <c r="A1402" s="244" t="s">
        <v>6163</v>
      </c>
      <c r="B1402" s="244" t="s">
        <v>5738</v>
      </c>
      <c r="C1402" s="414" t="s">
        <v>2504</v>
      </c>
      <c r="D1402" s="414" t="s">
        <v>6164</v>
      </c>
      <c r="E1402" s="414"/>
    </row>
    <row r="1403" spans="1:5">
      <c r="A1403" s="244" t="s">
        <v>6163</v>
      </c>
      <c r="B1403" s="244" t="s">
        <v>5738</v>
      </c>
      <c r="C1403" s="414" t="s">
        <v>2505</v>
      </c>
      <c r="D1403" s="414" t="s">
        <v>6164</v>
      </c>
      <c r="E1403" s="414"/>
    </row>
    <row r="1404" spans="1:5">
      <c r="A1404" s="244" t="s">
        <v>6163</v>
      </c>
      <c r="B1404" s="244" t="s">
        <v>5738</v>
      </c>
      <c r="C1404" s="414" t="s">
        <v>2506</v>
      </c>
      <c r="D1404" s="414" t="s">
        <v>6168</v>
      </c>
      <c r="E1404" s="414"/>
    </row>
    <row r="1405" spans="1:5">
      <c r="A1405" s="244" t="s">
        <v>6163</v>
      </c>
      <c r="B1405" s="244" t="s">
        <v>5738</v>
      </c>
      <c r="C1405" s="414" t="s">
        <v>2507</v>
      </c>
      <c r="D1405" s="414" t="s">
        <v>6164</v>
      </c>
      <c r="E1405" s="414"/>
    </row>
    <row r="1406" spans="1:5">
      <c r="A1406" s="244" t="s">
        <v>6163</v>
      </c>
      <c r="B1406" s="244" t="s">
        <v>5738</v>
      </c>
      <c r="C1406" s="414" t="s">
        <v>2508</v>
      </c>
      <c r="D1406" s="414" t="s">
        <v>6164</v>
      </c>
      <c r="E1406" s="414"/>
    </row>
    <row r="1407" spans="1:5">
      <c r="A1407" s="244" t="s">
        <v>6163</v>
      </c>
      <c r="B1407" s="244" t="s">
        <v>5738</v>
      </c>
      <c r="C1407" s="414" t="s">
        <v>2509</v>
      </c>
      <c r="D1407" s="414" t="s">
        <v>6168</v>
      </c>
      <c r="E1407" s="414"/>
    </row>
    <row r="1408" spans="1:5">
      <c r="A1408" s="244" t="s">
        <v>6163</v>
      </c>
      <c r="B1408" s="244" t="s">
        <v>5738</v>
      </c>
      <c r="C1408" s="414" t="s">
        <v>2510</v>
      </c>
      <c r="D1408" s="414" t="s">
        <v>6324</v>
      </c>
      <c r="E1408" s="414"/>
    </row>
    <row r="1409" spans="1:5">
      <c r="A1409" s="244" t="s">
        <v>6163</v>
      </c>
      <c r="B1409" s="244" t="s">
        <v>5738</v>
      </c>
      <c r="C1409" s="414" t="s">
        <v>2511</v>
      </c>
      <c r="D1409" s="414" t="s">
        <v>6164</v>
      </c>
      <c r="E1409" s="414"/>
    </row>
    <row r="1410" spans="1:5">
      <c r="A1410" s="244" t="s">
        <v>6163</v>
      </c>
      <c r="B1410" s="244" t="s">
        <v>5738</v>
      </c>
      <c r="C1410" s="414" t="s">
        <v>2512</v>
      </c>
      <c r="D1410" s="414" t="s">
        <v>6164</v>
      </c>
      <c r="E1410" s="414"/>
    </row>
    <row r="1411" spans="1:5">
      <c r="A1411" s="244" t="s">
        <v>6163</v>
      </c>
      <c r="B1411" s="244" t="s">
        <v>5738</v>
      </c>
      <c r="C1411" s="414" t="s">
        <v>2513</v>
      </c>
      <c r="D1411" s="414" t="s">
        <v>6168</v>
      </c>
      <c r="E1411" s="414"/>
    </row>
    <row r="1412" spans="1:5">
      <c r="A1412" s="244" t="s">
        <v>6163</v>
      </c>
      <c r="B1412" s="244" t="s">
        <v>5738</v>
      </c>
      <c r="C1412" s="414" t="s">
        <v>2514</v>
      </c>
      <c r="D1412" s="414" t="s">
        <v>6168</v>
      </c>
      <c r="E1412" s="414"/>
    </row>
    <row r="1413" spans="1:5">
      <c r="A1413" s="244" t="s">
        <v>6163</v>
      </c>
      <c r="B1413" s="244" t="s">
        <v>5738</v>
      </c>
      <c r="C1413" s="414" t="s">
        <v>2515</v>
      </c>
      <c r="D1413" s="414" t="s">
        <v>6164</v>
      </c>
      <c r="E1413" s="414"/>
    </row>
    <row r="1414" spans="1:5">
      <c r="A1414" s="244" t="s">
        <v>6163</v>
      </c>
      <c r="B1414" s="244" t="s">
        <v>5738</v>
      </c>
      <c r="C1414" s="414" t="s">
        <v>2516</v>
      </c>
      <c r="D1414" s="414" t="s">
        <v>6164</v>
      </c>
      <c r="E1414" s="414"/>
    </row>
    <row r="1415" spans="1:5">
      <c r="A1415" s="244" t="s">
        <v>6163</v>
      </c>
      <c r="B1415" s="244" t="s">
        <v>5738</v>
      </c>
      <c r="C1415" s="414" t="s">
        <v>2517</v>
      </c>
      <c r="D1415" s="414" t="s">
        <v>6168</v>
      </c>
      <c r="E1415" s="414"/>
    </row>
    <row r="1416" spans="1:5">
      <c r="A1416" s="244" t="s">
        <v>6163</v>
      </c>
      <c r="B1416" s="244" t="s">
        <v>5738</v>
      </c>
      <c r="C1416" s="414" t="s">
        <v>2518</v>
      </c>
      <c r="D1416" s="414" t="s">
        <v>6164</v>
      </c>
      <c r="E1416" s="414"/>
    </row>
    <row r="1417" spans="1:5">
      <c r="A1417" s="244" t="s">
        <v>6163</v>
      </c>
      <c r="B1417" s="244" t="s">
        <v>5738</v>
      </c>
      <c r="C1417" s="414" t="s">
        <v>2519</v>
      </c>
      <c r="D1417" s="414" t="s">
        <v>6164</v>
      </c>
      <c r="E1417" s="414"/>
    </row>
    <row r="1418" spans="1:5">
      <c r="A1418" s="244" t="s">
        <v>6163</v>
      </c>
      <c r="B1418" s="244" t="s">
        <v>5738</v>
      </c>
      <c r="C1418" s="414" t="s">
        <v>2520</v>
      </c>
      <c r="D1418" s="414" t="s">
        <v>6168</v>
      </c>
      <c r="E1418" s="414"/>
    </row>
    <row r="1419" spans="1:5">
      <c r="A1419" s="244" t="s">
        <v>6163</v>
      </c>
      <c r="B1419" s="244" t="s">
        <v>5738</v>
      </c>
      <c r="C1419" s="414" t="s">
        <v>2521</v>
      </c>
      <c r="D1419" s="414" t="s">
        <v>6324</v>
      </c>
      <c r="E1419" s="414"/>
    </row>
    <row r="1420" spans="1:5">
      <c r="A1420" s="244" t="s">
        <v>6163</v>
      </c>
      <c r="B1420" s="244" t="s">
        <v>5738</v>
      </c>
      <c r="C1420" s="414" t="s">
        <v>2522</v>
      </c>
      <c r="D1420" s="414" t="s">
        <v>6164</v>
      </c>
      <c r="E1420" s="414"/>
    </row>
    <row r="1421" spans="1:5">
      <c r="A1421" s="244" t="s">
        <v>6163</v>
      </c>
      <c r="B1421" s="244" t="s">
        <v>5738</v>
      </c>
      <c r="C1421" s="414" t="s">
        <v>2523</v>
      </c>
      <c r="D1421" s="414" t="s">
        <v>6164</v>
      </c>
      <c r="E1421" s="414"/>
    </row>
    <row r="1422" spans="1:5">
      <c r="A1422" s="244" t="s">
        <v>6163</v>
      </c>
      <c r="B1422" s="244" t="s">
        <v>5738</v>
      </c>
      <c r="C1422" s="414" t="s">
        <v>2524</v>
      </c>
      <c r="D1422" s="414" t="s">
        <v>6168</v>
      </c>
      <c r="E1422" s="414"/>
    </row>
    <row r="1423" spans="1:5">
      <c r="A1423" s="244" t="s">
        <v>6163</v>
      </c>
      <c r="B1423" s="244" t="s">
        <v>5738</v>
      </c>
      <c r="C1423" s="414" t="s">
        <v>2525</v>
      </c>
      <c r="D1423" s="414" t="s">
        <v>6168</v>
      </c>
      <c r="E1423" s="414"/>
    </row>
    <row r="1424" spans="1:5">
      <c r="A1424" s="244" t="s">
        <v>6163</v>
      </c>
      <c r="B1424" s="244" t="s">
        <v>5738</v>
      </c>
      <c r="C1424" s="414" t="s">
        <v>2526</v>
      </c>
      <c r="D1424" s="414" t="s">
        <v>6164</v>
      </c>
      <c r="E1424" s="414"/>
    </row>
    <row r="1425" spans="1:5">
      <c r="A1425" s="244" t="s">
        <v>6163</v>
      </c>
      <c r="B1425" s="244" t="s">
        <v>5738</v>
      </c>
      <c r="C1425" s="414" t="s">
        <v>2527</v>
      </c>
      <c r="D1425" s="414" t="s">
        <v>6164</v>
      </c>
      <c r="E1425" s="414"/>
    </row>
    <row r="1426" spans="1:5">
      <c r="A1426" s="244" t="s">
        <v>6163</v>
      </c>
      <c r="B1426" s="244" t="s">
        <v>5738</v>
      </c>
      <c r="C1426" s="414" t="s">
        <v>2528</v>
      </c>
      <c r="D1426" s="414" t="s">
        <v>6168</v>
      </c>
      <c r="E1426" s="414"/>
    </row>
    <row r="1427" spans="1:5">
      <c r="A1427" s="244" t="s">
        <v>6163</v>
      </c>
      <c r="B1427" s="244" t="s">
        <v>5738</v>
      </c>
      <c r="C1427" s="414" t="s">
        <v>2529</v>
      </c>
      <c r="D1427" s="414" t="s">
        <v>6164</v>
      </c>
      <c r="E1427" s="414"/>
    </row>
    <row r="1428" spans="1:5">
      <c r="A1428" s="244" t="s">
        <v>6163</v>
      </c>
      <c r="B1428" s="244" t="s">
        <v>5738</v>
      </c>
      <c r="C1428" s="414" t="s">
        <v>2530</v>
      </c>
      <c r="D1428" s="414" t="s">
        <v>6164</v>
      </c>
      <c r="E1428" s="414"/>
    </row>
    <row r="1429" spans="1:5">
      <c r="A1429" s="244" t="s">
        <v>6163</v>
      </c>
      <c r="B1429" s="244" t="s">
        <v>5738</v>
      </c>
      <c r="C1429" s="414" t="s">
        <v>2531</v>
      </c>
      <c r="D1429" s="414" t="s">
        <v>6168</v>
      </c>
      <c r="E1429" s="414"/>
    </row>
    <row r="1430" spans="1:5">
      <c r="A1430" s="244" t="s">
        <v>6163</v>
      </c>
      <c r="B1430" s="244" t="s">
        <v>5738</v>
      </c>
      <c r="C1430" s="414" t="s">
        <v>2532</v>
      </c>
      <c r="D1430" s="414" t="s">
        <v>6324</v>
      </c>
      <c r="E1430" s="414"/>
    </row>
    <row r="1431" spans="1:5">
      <c r="A1431" s="244" t="s">
        <v>6163</v>
      </c>
      <c r="B1431" s="244" t="s">
        <v>5738</v>
      </c>
      <c r="C1431" s="414" t="s">
        <v>2533</v>
      </c>
      <c r="D1431" s="414" t="s">
        <v>6164</v>
      </c>
      <c r="E1431" s="414"/>
    </row>
    <row r="1432" spans="1:5">
      <c r="A1432" s="244" t="s">
        <v>6163</v>
      </c>
      <c r="B1432" s="244" t="s">
        <v>5738</v>
      </c>
      <c r="C1432" s="414" t="s">
        <v>2534</v>
      </c>
      <c r="D1432" s="414" t="s">
        <v>6164</v>
      </c>
      <c r="E1432" s="414"/>
    </row>
    <row r="1433" spans="1:5">
      <c r="A1433" s="244" t="s">
        <v>6163</v>
      </c>
      <c r="B1433" s="244" t="s">
        <v>5738</v>
      </c>
      <c r="C1433" s="414" t="s">
        <v>2535</v>
      </c>
      <c r="D1433" s="414" t="s">
        <v>6168</v>
      </c>
      <c r="E1433" s="414"/>
    </row>
    <row r="1434" spans="1:5">
      <c r="A1434" s="244" t="s">
        <v>6163</v>
      </c>
      <c r="B1434" s="244" t="s">
        <v>5738</v>
      </c>
      <c r="C1434" s="414" t="s">
        <v>2536</v>
      </c>
      <c r="D1434" s="414" t="s">
        <v>6168</v>
      </c>
      <c r="E1434" s="414"/>
    </row>
    <row r="1435" spans="1:5">
      <c r="A1435" s="244" t="s">
        <v>6163</v>
      </c>
      <c r="B1435" s="244" t="s">
        <v>5738</v>
      </c>
      <c r="C1435" s="414" t="s">
        <v>2537</v>
      </c>
      <c r="D1435" s="414" t="s">
        <v>6164</v>
      </c>
      <c r="E1435" s="414"/>
    </row>
    <row r="1436" spans="1:5">
      <c r="A1436" s="244" t="s">
        <v>6163</v>
      </c>
      <c r="B1436" s="244" t="s">
        <v>5738</v>
      </c>
      <c r="C1436" s="414" t="s">
        <v>2538</v>
      </c>
      <c r="D1436" s="414" t="s">
        <v>6164</v>
      </c>
      <c r="E1436" s="414"/>
    </row>
    <row r="1437" spans="1:5">
      <c r="A1437" s="244" t="s">
        <v>6163</v>
      </c>
      <c r="B1437" s="244" t="s">
        <v>5738</v>
      </c>
      <c r="C1437" s="414" t="s">
        <v>2539</v>
      </c>
      <c r="D1437" s="414" t="s">
        <v>6168</v>
      </c>
      <c r="E1437" s="414"/>
    </row>
    <row r="1438" spans="1:5">
      <c r="A1438" s="244" t="s">
        <v>6163</v>
      </c>
      <c r="B1438" s="244" t="s">
        <v>5738</v>
      </c>
      <c r="C1438" s="414" t="s">
        <v>2540</v>
      </c>
      <c r="D1438" s="414" t="s">
        <v>6164</v>
      </c>
      <c r="E1438" s="414"/>
    </row>
    <row r="1439" spans="1:5">
      <c r="A1439" s="244" t="s">
        <v>6163</v>
      </c>
      <c r="B1439" s="244" t="s">
        <v>5738</v>
      </c>
      <c r="C1439" s="414" t="s">
        <v>2541</v>
      </c>
      <c r="D1439" s="414" t="s">
        <v>6164</v>
      </c>
      <c r="E1439" s="414"/>
    </row>
    <row r="1440" spans="1:5">
      <c r="A1440" s="244" t="s">
        <v>6163</v>
      </c>
      <c r="B1440" s="244" t="s">
        <v>5738</v>
      </c>
      <c r="C1440" s="414" t="s">
        <v>2542</v>
      </c>
      <c r="D1440" s="414" t="s">
        <v>6168</v>
      </c>
      <c r="E1440" s="414"/>
    </row>
    <row r="1441" spans="1:5">
      <c r="A1441" s="244" t="s">
        <v>6163</v>
      </c>
      <c r="B1441" s="244" t="s">
        <v>5738</v>
      </c>
      <c r="C1441" s="414" t="s">
        <v>2543</v>
      </c>
      <c r="D1441" s="414" t="s">
        <v>6324</v>
      </c>
      <c r="E1441" s="414"/>
    </row>
    <row r="1442" spans="1:5">
      <c r="A1442" s="244" t="s">
        <v>6163</v>
      </c>
      <c r="B1442" s="244" t="s">
        <v>5738</v>
      </c>
      <c r="C1442" s="414" t="s">
        <v>2544</v>
      </c>
      <c r="D1442" s="414" t="s">
        <v>6164</v>
      </c>
      <c r="E1442" s="414"/>
    </row>
    <row r="1443" spans="1:5">
      <c r="A1443" s="244" t="s">
        <v>6163</v>
      </c>
      <c r="B1443" s="244" t="s">
        <v>5738</v>
      </c>
      <c r="C1443" s="414" t="s">
        <v>2545</v>
      </c>
      <c r="D1443" s="414" t="s">
        <v>6164</v>
      </c>
      <c r="E1443" s="414"/>
    </row>
    <row r="1444" spans="1:5">
      <c r="A1444" s="244" t="s">
        <v>6163</v>
      </c>
      <c r="B1444" s="244" t="s">
        <v>5738</v>
      </c>
      <c r="C1444" s="414" t="s">
        <v>2546</v>
      </c>
      <c r="D1444" s="414" t="s">
        <v>6168</v>
      </c>
      <c r="E1444" s="414"/>
    </row>
    <row r="1445" spans="1:5">
      <c r="A1445" s="244" t="s">
        <v>6163</v>
      </c>
      <c r="B1445" s="244" t="s">
        <v>5738</v>
      </c>
      <c r="C1445" s="414" t="s">
        <v>2547</v>
      </c>
      <c r="D1445" s="414" t="s">
        <v>6168</v>
      </c>
      <c r="E1445" s="414"/>
    </row>
    <row r="1446" spans="1:5">
      <c r="A1446" s="244" t="s">
        <v>6163</v>
      </c>
      <c r="B1446" s="244" t="s">
        <v>5738</v>
      </c>
      <c r="C1446" s="414" t="s">
        <v>2548</v>
      </c>
      <c r="D1446" s="414" t="s">
        <v>6164</v>
      </c>
      <c r="E1446" s="414"/>
    </row>
    <row r="1447" spans="1:5">
      <c r="A1447" s="244" t="s">
        <v>6163</v>
      </c>
      <c r="B1447" s="244" t="s">
        <v>5738</v>
      </c>
      <c r="C1447" s="414" t="s">
        <v>2549</v>
      </c>
      <c r="D1447" s="414" t="s">
        <v>6164</v>
      </c>
      <c r="E1447" s="414"/>
    </row>
    <row r="1448" spans="1:5">
      <c r="A1448" s="244" t="s">
        <v>6163</v>
      </c>
      <c r="B1448" s="244" t="s">
        <v>5738</v>
      </c>
      <c r="C1448" s="414" t="s">
        <v>2550</v>
      </c>
      <c r="D1448" s="414" t="s">
        <v>6168</v>
      </c>
      <c r="E1448" s="414"/>
    </row>
    <row r="1449" spans="1:5">
      <c r="A1449" s="244" t="s">
        <v>6163</v>
      </c>
      <c r="B1449" s="244" t="s">
        <v>5738</v>
      </c>
      <c r="C1449" s="414" t="s">
        <v>2551</v>
      </c>
      <c r="D1449" s="414" t="s">
        <v>6164</v>
      </c>
      <c r="E1449" s="414"/>
    </row>
    <row r="1450" spans="1:5">
      <c r="A1450" s="244" t="s">
        <v>6163</v>
      </c>
      <c r="B1450" s="244" t="s">
        <v>5738</v>
      </c>
      <c r="C1450" s="414" t="s">
        <v>2552</v>
      </c>
      <c r="D1450" s="414" t="s">
        <v>6164</v>
      </c>
      <c r="E1450" s="414"/>
    </row>
    <row r="1451" spans="1:5">
      <c r="A1451" s="244" t="s">
        <v>6163</v>
      </c>
      <c r="B1451" s="244" t="s">
        <v>5738</v>
      </c>
      <c r="C1451" s="414" t="s">
        <v>2553</v>
      </c>
      <c r="D1451" s="414" t="s">
        <v>6168</v>
      </c>
      <c r="E1451" s="414"/>
    </row>
    <row r="1452" spans="1:5">
      <c r="A1452" s="244" t="s">
        <v>6163</v>
      </c>
      <c r="B1452" s="244" t="s">
        <v>5738</v>
      </c>
      <c r="C1452" s="414" t="s">
        <v>2554</v>
      </c>
      <c r="D1452" s="414" t="s">
        <v>6324</v>
      </c>
      <c r="E1452" s="414"/>
    </row>
    <row r="1453" spans="1:5">
      <c r="A1453" s="244" t="s">
        <v>6163</v>
      </c>
      <c r="B1453" s="244" t="s">
        <v>5738</v>
      </c>
      <c r="C1453" s="414" t="s">
        <v>2555</v>
      </c>
      <c r="D1453" s="414" t="s">
        <v>6164</v>
      </c>
      <c r="E1453" s="414"/>
    </row>
    <row r="1454" spans="1:5">
      <c r="A1454" s="244" t="s">
        <v>6163</v>
      </c>
      <c r="B1454" s="244" t="s">
        <v>5738</v>
      </c>
      <c r="C1454" s="414" t="s">
        <v>2556</v>
      </c>
      <c r="D1454" s="414" t="s">
        <v>6164</v>
      </c>
      <c r="E1454" s="414"/>
    </row>
    <row r="1455" spans="1:5">
      <c r="A1455" s="244" t="s">
        <v>6163</v>
      </c>
      <c r="B1455" s="244" t="s">
        <v>5738</v>
      </c>
      <c r="C1455" s="414" t="s">
        <v>2557</v>
      </c>
      <c r="D1455" s="414" t="s">
        <v>6168</v>
      </c>
      <c r="E1455" s="414"/>
    </row>
    <row r="1456" spans="1:5">
      <c r="A1456" s="244" t="s">
        <v>6163</v>
      </c>
      <c r="B1456" s="244" t="s">
        <v>5738</v>
      </c>
      <c r="C1456" s="414" t="s">
        <v>2558</v>
      </c>
      <c r="D1456" s="414" t="s">
        <v>6168</v>
      </c>
      <c r="E1456" s="414"/>
    </row>
    <row r="1457" spans="1:5">
      <c r="A1457" s="244" t="s">
        <v>6163</v>
      </c>
      <c r="B1457" s="244" t="s">
        <v>5738</v>
      </c>
      <c r="C1457" s="414" t="s">
        <v>2559</v>
      </c>
      <c r="D1457" s="414" t="s">
        <v>6164</v>
      </c>
      <c r="E1457" s="414"/>
    </row>
    <row r="1458" spans="1:5">
      <c r="A1458" s="244" t="s">
        <v>6163</v>
      </c>
      <c r="B1458" s="244" t="s">
        <v>5738</v>
      </c>
      <c r="C1458" s="414" t="s">
        <v>2560</v>
      </c>
      <c r="D1458" s="414" t="s">
        <v>6164</v>
      </c>
      <c r="E1458" s="414"/>
    </row>
    <row r="1459" spans="1:5">
      <c r="A1459" s="244" t="s">
        <v>6163</v>
      </c>
      <c r="B1459" s="244" t="s">
        <v>5738</v>
      </c>
      <c r="C1459" s="414" t="s">
        <v>2561</v>
      </c>
      <c r="D1459" s="414" t="s">
        <v>6168</v>
      </c>
      <c r="E1459" s="414"/>
    </row>
    <row r="1460" spans="1:5">
      <c r="A1460" s="244" t="s">
        <v>6163</v>
      </c>
      <c r="B1460" s="244" t="s">
        <v>5738</v>
      </c>
      <c r="C1460" s="414" t="s">
        <v>2562</v>
      </c>
      <c r="D1460" s="414" t="s">
        <v>6164</v>
      </c>
      <c r="E1460" s="414"/>
    </row>
    <row r="1461" spans="1:5">
      <c r="A1461" s="244" t="s">
        <v>6163</v>
      </c>
      <c r="B1461" s="244" t="s">
        <v>5738</v>
      </c>
      <c r="C1461" s="414" t="s">
        <v>2563</v>
      </c>
      <c r="D1461" s="414" t="s">
        <v>6164</v>
      </c>
      <c r="E1461" s="414"/>
    </row>
    <row r="1462" spans="1:5">
      <c r="A1462" s="244" t="s">
        <v>6163</v>
      </c>
      <c r="B1462" s="244" t="s">
        <v>5738</v>
      </c>
      <c r="C1462" s="414" t="s">
        <v>2564</v>
      </c>
      <c r="D1462" s="414" t="s">
        <v>6168</v>
      </c>
      <c r="E1462" s="414"/>
    </row>
    <row r="1463" spans="1:5">
      <c r="A1463" s="244" t="s">
        <v>6163</v>
      </c>
      <c r="B1463" s="244" t="s">
        <v>5738</v>
      </c>
      <c r="C1463" s="414" t="s">
        <v>2565</v>
      </c>
      <c r="D1463" s="414" t="s">
        <v>6324</v>
      </c>
      <c r="E1463" s="414"/>
    </row>
    <row r="1464" spans="1:5">
      <c r="A1464" s="244" t="s">
        <v>6163</v>
      </c>
      <c r="B1464" s="244" t="s">
        <v>5738</v>
      </c>
      <c r="C1464" s="414" t="s">
        <v>2566</v>
      </c>
      <c r="D1464" s="414" t="s">
        <v>6164</v>
      </c>
      <c r="E1464" s="414"/>
    </row>
    <row r="1465" spans="1:5">
      <c r="A1465" s="244" t="s">
        <v>6163</v>
      </c>
      <c r="B1465" s="244" t="s">
        <v>5738</v>
      </c>
      <c r="C1465" s="414" t="s">
        <v>2567</v>
      </c>
      <c r="D1465" s="414" t="s">
        <v>6164</v>
      </c>
      <c r="E1465" s="414"/>
    </row>
    <row r="1466" spans="1:5">
      <c r="A1466" s="244" t="s">
        <v>6163</v>
      </c>
      <c r="B1466" s="244" t="s">
        <v>5738</v>
      </c>
      <c r="C1466" s="414" t="s">
        <v>2568</v>
      </c>
      <c r="D1466" s="414" t="s">
        <v>6168</v>
      </c>
      <c r="E1466" s="414"/>
    </row>
    <row r="1467" spans="1:5">
      <c r="A1467" s="244" t="s">
        <v>6163</v>
      </c>
      <c r="B1467" s="244" t="s">
        <v>5738</v>
      </c>
      <c r="C1467" s="414" t="s">
        <v>2569</v>
      </c>
      <c r="D1467" s="414" t="s">
        <v>6168</v>
      </c>
      <c r="E1467" s="414"/>
    </row>
    <row r="1468" spans="1:5">
      <c r="A1468" s="244" t="s">
        <v>6163</v>
      </c>
      <c r="B1468" s="244" t="s">
        <v>5738</v>
      </c>
      <c r="C1468" s="414" t="s">
        <v>2570</v>
      </c>
      <c r="D1468" s="414" t="s">
        <v>6164</v>
      </c>
      <c r="E1468" s="414"/>
    </row>
    <row r="1469" spans="1:5">
      <c r="A1469" s="244" t="s">
        <v>6163</v>
      </c>
      <c r="B1469" s="244" t="s">
        <v>5738</v>
      </c>
      <c r="C1469" s="414" t="s">
        <v>2571</v>
      </c>
      <c r="D1469" s="414" t="s">
        <v>6164</v>
      </c>
      <c r="E1469" s="414"/>
    </row>
    <row r="1470" spans="1:5">
      <c r="A1470" s="244" t="s">
        <v>6163</v>
      </c>
      <c r="B1470" s="244" t="s">
        <v>5738</v>
      </c>
      <c r="C1470" s="414" t="s">
        <v>2572</v>
      </c>
      <c r="D1470" s="414" t="s">
        <v>6168</v>
      </c>
      <c r="E1470" s="414"/>
    </row>
    <row r="1471" spans="1:5">
      <c r="A1471" s="244" t="s">
        <v>6163</v>
      </c>
      <c r="B1471" s="244" t="s">
        <v>5738</v>
      </c>
      <c r="C1471" s="414" t="s">
        <v>2573</v>
      </c>
      <c r="D1471" s="414" t="s">
        <v>6164</v>
      </c>
      <c r="E1471" s="414"/>
    </row>
    <row r="1472" spans="1:5">
      <c r="A1472" s="244" t="s">
        <v>6163</v>
      </c>
      <c r="B1472" s="244" t="s">
        <v>5738</v>
      </c>
      <c r="C1472" s="414" t="s">
        <v>2574</v>
      </c>
      <c r="D1472" s="414" t="s">
        <v>6164</v>
      </c>
      <c r="E1472" s="414"/>
    </row>
    <row r="1473" spans="1:5">
      <c r="A1473" s="244" t="s">
        <v>6163</v>
      </c>
      <c r="B1473" s="244" t="s">
        <v>5738</v>
      </c>
      <c r="C1473" s="414" t="s">
        <v>2575</v>
      </c>
      <c r="D1473" s="414" t="s">
        <v>6168</v>
      </c>
      <c r="E1473" s="414"/>
    </row>
    <row r="1474" spans="1:5">
      <c r="A1474" s="244" t="s">
        <v>6163</v>
      </c>
      <c r="B1474" s="244" t="s">
        <v>5738</v>
      </c>
      <c r="C1474" s="414" t="s">
        <v>2576</v>
      </c>
      <c r="D1474" s="414" t="s">
        <v>6324</v>
      </c>
      <c r="E1474" s="414"/>
    </row>
    <row r="1475" spans="1:5">
      <c r="A1475" s="244" t="s">
        <v>6163</v>
      </c>
      <c r="B1475" s="244" t="s">
        <v>5738</v>
      </c>
      <c r="C1475" s="414" t="s">
        <v>2577</v>
      </c>
      <c r="D1475" s="414" t="s">
        <v>6164</v>
      </c>
      <c r="E1475" s="414"/>
    </row>
    <row r="1476" spans="1:5">
      <c r="A1476" s="244" t="s">
        <v>6163</v>
      </c>
      <c r="B1476" s="244" t="s">
        <v>5738</v>
      </c>
      <c r="C1476" s="414" t="s">
        <v>2578</v>
      </c>
      <c r="D1476" s="414" t="s">
        <v>6164</v>
      </c>
      <c r="E1476" s="414"/>
    </row>
    <row r="1477" spans="1:5">
      <c r="A1477" s="244" t="s">
        <v>6163</v>
      </c>
      <c r="B1477" s="244" t="s">
        <v>5738</v>
      </c>
      <c r="C1477" s="414" t="s">
        <v>2579</v>
      </c>
      <c r="D1477" s="414" t="s">
        <v>6168</v>
      </c>
      <c r="E1477" s="414"/>
    </row>
    <row r="1478" spans="1:5">
      <c r="A1478" s="244" t="s">
        <v>6163</v>
      </c>
      <c r="B1478" s="244" t="s">
        <v>5738</v>
      </c>
      <c r="C1478" s="414" t="s">
        <v>2580</v>
      </c>
      <c r="D1478" s="414" t="s">
        <v>6168</v>
      </c>
      <c r="E1478" s="414"/>
    </row>
    <row r="1479" spans="1:5">
      <c r="A1479" s="244" t="s">
        <v>6163</v>
      </c>
      <c r="B1479" s="244" t="s">
        <v>5738</v>
      </c>
      <c r="C1479" s="414" t="s">
        <v>2581</v>
      </c>
      <c r="D1479" s="414" t="s">
        <v>6164</v>
      </c>
      <c r="E1479" s="414"/>
    </row>
    <row r="1480" spans="1:5">
      <c r="A1480" s="244" t="s">
        <v>6163</v>
      </c>
      <c r="B1480" s="244" t="s">
        <v>5738</v>
      </c>
      <c r="C1480" s="414" t="s">
        <v>2582</v>
      </c>
      <c r="D1480" s="414" t="s">
        <v>6164</v>
      </c>
      <c r="E1480" s="414"/>
    </row>
    <row r="1481" spans="1:5">
      <c r="A1481" s="244" t="s">
        <v>6163</v>
      </c>
      <c r="B1481" s="244" t="s">
        <v>5738</v>
      </c>
      <c r="C1481" s="414" t="s">
        <v>2583</v>
      </c>
      <c r="D1481" s="414" t="s">
        <v>6168</v>
      </c>
      <c r="E1481" s="414"/>
    </row>
    <row r="1482" spans="1:5">
      <c r="A1482" s="244" t="s">
        <v>6163</v>
      </c>
      <c r="B1482" s="244" t="s">
        <v>5738</v>
      </c>
      <c r="C1482" s="414" t="s">
        <v>2584</v>
      </c>
      <c r="D1482" s="414" t="s">
        <v>6164</v>
      </c>
      <c r="E1482" s="414"/>
    </row>
    <row r="1483" spans="1:5">
      <c r="A1483" s="244" t="s">
        <v>6163</v>
      </c>
      <c r="B1483" s="244" t="s">
        <v>5738</v>
      </c>
      <c r="C1483" s="414" t="s">
        <v>2585</v>
      </c>
      <c r="D1483" s="414" t="s">
        <v>6164</v>
      </c>
      <c r="E1483" s="414"/>
    </row>
    <row r="1484" spans="1:5">
      <c r="A1484" s="244" t="s">
        <v>6163</v>
      </c>
      <c r="B1484" s="244" t="s">
        <v>5738</v>
      </c>
      <c r="C1484" s="414" t="s">
        <v>2586</v>
      </c>
      <c r="D1484" s="414" t="s">
        <v>6168</v>
      </c>
      <c r="E1484" s="414"/>
    </row>
    <row r="1485" spans="1:5">
      <c r="A1485" s="244" t="s">
        <v>6163</v>
      </c>
      <c r="B1485" s="244" t="s">
        <v>5738</v>
      </c>
      <c r="C1485" s="414" t="s">
        <v>2587</v>
      </c>
      <c r="D1485" s="414" t="s">
        <v>6324</v>
      </c>
      <c r="E1485" s="414"/>
    </row>
    <row r="1486" spans="1:5">
      <c r="A1486" s="244" t="s">
        <v>6163</v>
      </c>
      <c r="B1486" s="244" t="s">
        <v>5738</v>
      </c>
      <c r="C1486" s="414" t="s">
        <v>2588</v>
      </c>
      <c r="D1486" s="414" t="s">
        <v>6164</v>
      </c>
      <c r="E1486" s="414"/>
    </row>
    <row r="1487" spans="1:5">
      <c r="A1487" s="244" t="s">
        <v>6163</v>
      </c>
      <c r="B1487" s="244" t="s">
        <v>5738</v>
      </c>
      <c r="C1487" s="414" t="s">
        <v>2589</v>
      </c>
      <c r="D1487" s="414" t="s">
        <v>6164</v>
      </c>
      <c r="E1487" s="414"/>
    </row>
    <row r="1488" spans="1:5">
      <c r="A1488" s="244" t="s">
        <v>6163</v>
      </c>
      <c r="B1488" s="244" t="s">
        <v>5738</v>
      </c>
      <c r="C1488" s="414" t="s">
        <v>2590</v>
      </c>
      <c r="D1488" s="414" t="s">
        <v>6168</v>
      </c>
      <c r="E1488" s="414"/>
    </row>
    <row r="1489" spans="1:5">
      <c r="A1489" s="244" t="s">
        <v>6163</v>
      </c>
      <c r="B1489" s="244" t="s">
        <v>5738</v>
      </c>
      <c r="C1489" s="414" t="s">
        <v>2591</v>
      </c>
      <c r="D1489" s="414" t="s">
        <v>6168</v>
      </c>
      <c r="E1489" s="414"/>
    </row>
    <row r="1490" spans="1:5">
      <c r="A1490" s="244" t="s">
        <v>6163</v>
      </c>
      <c r="B1490" s="244" t="s">
        <v>5738</v>
      </c>
      <c r="C1490" s="414" t="s">
        <v>2592</v>
      </c>
      <c r="D1490" s="414" t="s">
        <v>6164</v>
      </c>
      <c r="E1490" s="414"/>
    </row>
    <row r="1491" spans="1:5">
      <c r="A1491" s="244" t="s">
        <v>6163</v>
      </c>
      <c r="B1491" s="244" t="s">
        <v>5738</v>
      </c>
      <c r="C1491" s="414" t="s">
        <v>2593</v>
      </c>
      <c r="D1491" s="414" t="s">
        <v>6164</v>
      </c>
      <c r="E1491" s="414"/>
    </row>
    <row r="1492" spans="1:5">
      <c r="A1492" s="244" t="s">
        <v>6163</v>
      </c>
      <c r="B1492" s="244" t="s">
        <v>5738</v>
      </c>
      <c r="C1492" s="414" t="s">
        <v>2594</v>
      </c>
      <c r="D1492" s="414" t="s">
        <v>6168</v>
      </c>
      <c r="E1492" s="414"/>
    </row>
    <row r="1493" spans="1:5">
      <c r="A1493" s="244" t="s">
        <v>6163</v>
      </c>
      <c r="B1493" s="244" t="s">
        <v>5738</v>
      </c>
      <c r="C1493" s="414" t="s">
        <v>2595</v>
      </c>
      <c r="D1493" s="414" t="s">
        <v>6164</v>
      </c>
      <c r="E1493" s="414"/>
    </row>
    <row r="1494" spans="1:5">
      <c r="A1494" s="244" t="s">
        <v>6163</v>
      </c>
      <c r="B1494" s="244" t="s">
        <v>5738</v>
      </c>
      <c r="C1494" s="414" t="s">
        <v>2596</v>
      </c>
      <c r="D1494" s="414" t="s">
        <v>6164</v>
      </c>
      <c r="E1494" s="414"/>
    </row>
    <row r="1495" spans="1:5">
      <c r="A1495" s="244" t="s">
        <v>6163</v>
      </c>
      <c r="B1495" s="244" t="s">
        <v>5738</v>
      </c>
      <c r="C1495" s="414" t="s">
        <v>2597</v>
      </c>
      <c r="D1495" s="414" t="s">
        <v>6168</v>
      </c>
      <c r="E1495" s="414"/>
    </row>
    <row r="1496" spans="1:5">
      <c r="A1496" s="244" t="s">
        <v>6163</v>
      </c>
      <c r="B1496" s="244" t="s">
        <v>5738</v>
      </c>
      <c r="C1496" s="414" t="s">
        <v>2598</v>
      </c>
      <c r="D1496" s="414" t="s">
        <v>6324</v>
      </c>
      <c r="E1496" s="414"/>
    </row>
    <row r="1497" spans="1:5">
      <c r="A1497" s="244" t="s">
        <v>6163</v>
      </c>
      <c r="B1497" s="244" t="s">
        <v>5738</v>
      </c>
      <c r="C1497" s="414" t="s">
        <v>2599</v>
      </c>
      <c r="D1497" s="414" t="s">
        <v>6164</v>
      </c>
      <c r="E1497" s="414"/>
    </row>
    <row r="1498" spans="1:5">
      <c r="A1498" s="244" t="s">
        <v>6163</v>
      </c>
      <c r="B1498" s="244" t="s">
        <v>5738</v>
      </c>
      <c r="C1498" s="414" t="s">
        <v>2600</v>
      </c>
      <c r="D1498" s="414" t="s">
        <v>6164</v>
      </c>
      <c r="E1498" s="414"/>
    </row>
    <row r="1499" spans="1:5">
      <c r="A1499" s="244" t="s">
        <v>6163</v>
      </c>
      <c r="B1499" s="244" t="s">
        <v>5738</v>
      </c>
      <c r="C1499" s="414" t="s">
        <v>2601</v>
      </c>
      <c r="D1499" s="414" t="s">
        <v>6168</v>
      </c>
      <c r="E1499" s="414"/>
    </row>
    <row r="1500" spans="1:5">
      <c r="A1500" s="244" t="s">
        <v>6163</v>
      </c>
      <c r="B1500" s="244" t="s">
        <v>5738</v>
      </c>
      <c r="C1500" s="414" t="s">
        <v>2602</v>
      </c>
      <c r="D1500" s="414" t="s">
        <v>6168</v>
      </c>
      <c r="E1500" s="414"/>
    </row>
    <row r="1501" spans="1:5">
      <c r="A1501" s="244" t="s">
        <v>6163</v>
      </c>
      <c r="B1501" s="244" t="s">
        <v>5738</v>
      </c>
      <c r="C1501" s="414" t="s">
        <v>2603</v>
      </c>
      <c r="D1501" s="414" t="s">
        <v>6164</v>
      </c>
      <c r="E1501" s="414"/>
    </row>
    <row r="1502" spans="1:5">
      <c r="A1502" s="244" t="s">
        <v>6163</v>
      </c>
      <c r="B1502" s="244" t="s">
        <v>5738</v>
      </c>
      <c r="C1502" s="414" t="s">
        <v>2604</v>
      </c>
      <c r="D1502" s="414" t="s">
        <v>6164</v>
      </c>
      <c r="E1502" s="414"/>
    </row>
    <row r="1503" spans="1:5">
      <c r="A1503" s="244" t="s">
        <v>6163</v>
      </c>
      <c r="B1503" s="244" t="s">
        <v>5738</v>
      </c>
      <c r="C1503" s="414" t="s">
        <v>2605</v>
      </c>
      <c r="D1503" s="414" t="s">
        <v>6168</v>
      </c>
      <c r="E1503" s="414"/>
    </row>
    <row r="1504" spans="1:5">
      <c r="A1504" s="244" t="s">
        <v>6163</v>
      </c>
      <c r="B1504" s="244" t="s">
        <v>5738</v>
      </c>
      <c r="C1504" s="414" t="s">
        <v>2606</v>
      </c>
      <c r="D1504" s="414" t="s">
        <v>6164</v>
      </c>
      <c r="E1504" s="414"/>
    </row>
    <row r="1505" spans="1:5">
      <c r="A1505" s="244" t="s">
        <v>6163</v>
      </c>
      <c r="B1505" s="244" t="s">
        <v>5738</v>
      </c>
      <c r="C1505" s="414" t="s">
        <v>2607</v>
      </c>
      <c r="D1505" s="414" t="s">
        <v>6164</v>
      </c>
      <c r="E1505" s="414"/>
    </row>
    <row r="1506" spans="1:5">
      <c r="A1506" s="244" t="s">
        <v>6163</v>
      </c>
      <c r="B1506" s="244" t="s">
        <v>5738</v>
      </c>
      <c r="C1506" s="414" t="s">
        <v>2608</v>
      </c>
      <c r="D1506" s="414" t="s">
        <v>6168</v>
      </c>
      <c r="E1506" s="414"/>
    </row>
    <row r="1507" spans="1:5">
      <c r="A1507" s="244" t="s">
        <v>6163</v>
      </c>
      <c r="B1507" s="244" t="s">
        <v>5738</v>
      </c>
      <c r="C1507" s="414" t="s">
        <v>2609</v>
      </c>
      <c r="D1507" s="414" t="s">
        <v>6324</v>
      </c>
      <c r="E1507" s="414"/>
    </row>
    <row r="1508" spans="1:5">
      <c r="A1508" s="244" t="s">
        <v>6163</v>
      </c>
      <c r="B1508" s="244" t="s">
        <v>5738</v>
      </c>
      <c r="C1508" s="414" t="s">
        <v>2610</v>
      </c>
      <c r="D1508" s="414" t="s">
        <v>6164</v>
      </c>
      <c r="E1508" s="414"/>
    </row>
    <row r="1509" spans="1:5">
      <c r="A1509" s="244" t="s">
        <v>6163</v>
      </c>
      <c r="B1509" s="244" t="s">
        <v>5738</v>
      </c>
      <c r="C1509" s="414" t="s">
        <v>2611</v>
      </c>
      <c r="D1509" s="414" t="s">
        <v>6164</v>
      </c>
      <c r="E1509" s="414"/>
    </row>
    <row r="1510" spans="1:5">
      <c r="A1510" s="244" t="s">
        <v>6163</v>
      </c>
      <c r="B1510" s="244" t="s">
        <v>5738</v>
      </c>
      <c r="C1510" s="414" t="s">
        <v>2612</v>
      </c>
      <c r="D1510" s="414" t="s">
        <v>6168</v>
      </c>
      <c r="E1510" s="414"/>
    </row>
    <row r="1511" spans="1:5">
      <c r="A1511" s="244" t="s">
        <v>6163</v>
      </c>
      <c r="B1511" s="244" t="s">
        <v>5738</v>
      </c>
      <c r="C1511" s="414" t="s">
        <v>2613</v>
      </c>
      <c r="D1511" s="414" t="s">
        <v>6168</v>
      </c>
      <c r="E1511" s="414"/>
    </row>
    <row r="1512" spans="1:5">
      <c r="A1512" s="244" t="s">
        <v>6163</v>
      </c>
      <c r="B1512" s="244" t="s">
        <v>5738</v>
      </c>
      <c r="C1512" s="414" t="s">
        <v>2614</v>
      </c>
      <c r="D1512" s="414" t="s">
        <v>6164</v>
      </c>
      <c r="E1512" s="414"/>
    </row>
    <row r="1513" spans="1:5">
      <c r="A1513" s="244" t="s">
        <v>6163</v>
      </c>
      <c r="B1513" s="244" t="s">
        <v>5738</v>
      </c>
      <c r="C1513" s="414" t="s">
        <v>2615</v>
      </c>
      <c r="D1513" s="414" t="s">
        <v>6164</v>
      </c>
      <c r="E1513" s="414"/>
    </row>
    <row r="1514" spans="1:5">
      <c r="A1514" s="244" t="s">
        <v>6163</v>
      </c>
      <c r="B1514" s="244" t="s">
        <v>5738</v>
      </c>
      <c r="C1514" s="414" t="s">
        <v>2616</v>
      </c>
      <c r="D1514" s="414" t="s">
        <v>6168</v>
      </c>
      <c r="E1514" s="414"/>
    </row>
    <row r="1515" spans="1:5">
      <c r="A1515" s="244" t="s">
        <v>6163</v>
      </c>
      <c r="B1515" s="244" t="s">
        <v>5738</v>
      </c>
      <c r="C1515" s="414" t="s">
        <v>2617</v>
      </c>
      <c r="D1515" s="414" t="s">
        <v>6164</v>
      </c>
      <c r="E1515" s="414"/>
    </row>
    <row r="1516" spans="1:5">
      <c r="A1516" s="244" t="s">
        <v>6163</v>
      </c>
      <c r="B1516" s="244" t="s">
        <v>5738</v>
      </c>
      <c r="C1516" s="414" t="s">
        <v>2618</v>
      </c>
      <c r="D1516" s="414" t="s">
        <v>6164</v>
      </c>
      <c r="E1516" s="414"/>
    </row>
    <row r="1517" spans="1:5">
      <c r="A1517" s="244" t="s">
        <v>6163</v>
      </c>
      <c r="B1517" s="244" t="s">
        <v>5738</v>
      </c>
      <c r="C1517" s="414" t="s">
        <v>2619</v>
      </c>
      <c r="D1517" s="414" t="s">
        <v>6168</v>
      </c>
      <c r="E1517" s="414"/>
    </row>
    <row r="1518" spans="1:5">
      <c r="A1518" s="244" t="s">
        <v>6163</v>
      </c>
      <c r="B1518" s="244" t="s">
        <v>5738</v>
      </c>
      <c r="C1518" s="414" t="s">
        <v>2620</v>
      </c>
      <c r="D1518" s="414" t="s">
        <v>6324</v>
      </c>
      <c r="E1518" s="414"/>
    </row>
    <row r="1519" spans="1:5">
      <c r="A1519" s="244" t="s">
        <v>6163</v>
      </c>
      <c r="B1519" s="244" t="s">
        <v>5738</v>
      </c>
      <c r="C1519" s="414" t="s">
        <v>2621</v>
      </c>
      <c r="D1519" s="414" t="s">
        <v>6164</v>
      </c>
      <c r="E1519" s="414"/>
    </row>
    <row r="1520" spans="1:5">
      <c r="A1520" s="244" t="s">
        <v>6163</v>
      </c>
      <c r="B1520" s="244" t="s">
        <v>5738</v>
      </c>
      <c r="C1520" s="414" t="s">
        <v>2622</v>
      </c>
      <c r="D1520" s="414" t="s">
        <v>6164</v>
      </c>
      <c r="E1520" s="414"/>
    </row>
    <row r="1521" spans="1:5">
      <c r="A1521" s="244" t="s">
        <v>6163</v>
      </c>
      <c r="B1521" s="244" t="s">
        <v>5738</v>
      </c>
      <c r="C1521" s="414" t="s">
        <v>2623</v>
      </c>
      <c r="D1521" s="414" t="s">
        <v>6168</v>
      </c>
      <c r="E1521" s="414"/>
    </row>
    <row r="1522" spans="1:5">
      <c r="A1522" s="244" t="s">
        <v>6163</v>
      </c>
      <c r="B1522" s="244" t="s">
        <v>5738</v>
      </c>
      <c r="C1522" s="414" t="s">
        <v>2624</v>
      </c>
      <c r="D1522" s="414" t="s">
        <v>6168</v>
      </c>
      <c r="E1522" s="414"/>
    </row>
    <row r="1523" spans="1:5">
      <c r="A1523" s="244" t="s">
        <v>6163</v>
      </c>
      <c r="B1523" s="244" t="s">
        <v>5738</v>
      </c>
      <c r="C1523" s="414" t="s">
        <v>2625</v>
      </c>
      <c r="D1523" s="414" t="s">
        <v>6164</v>
      </c>
      <c r="E1523" s="414"/>
    </row>
    <row r="1524" spans="1:5">
      <c r="A1524" s="244" t="s">
        <v>6163</v>
      </c>
      <c r="B1524" s="244" t="s">
        <v>5738</v>
      </c>
      <c r="C1524" s="414" t="s">
        <v>2626</v>
      </c>
      <c r="D1524" s="414" t="s">
        <v>6164</v>
      </c>
      <c r="E1524" s="414"/>
    </row>
    <row r="1525" spans="1:5">
      <c r="A1525" s="244" t="s">
        <v>6163</v>
      </c>
      <c r="B1525" s="244" t="s">
        <v>5738</v>
      </c>
      <c r="C1525" s="414" t="s">
        <v>2627</v>
      </c>
      <c r="D1525" s="414" t="s">
        <v>6168</v>
      </c>
      <c r="E1525" s="414"/>
    </row>
    <row r="1526" spans="1:5">
      <c r="A1526" s="244" t="s">
        <v>6163</v>
      </c>
      <c r="B1526" s="244" t="s">
        <v>5738</v>
      </c>
      <c r="C1526" s="414" t="s">
        <v>2628</v>
      </c>
      <c r="D1526" s="414" t="s">
        <v>6164</v>
      </c>
      <c r="E1526" s="414"/>
    </row>
    <row r="1527" spans="1:5">
      <c r="A1527" s="244" t="s">
        <v>6163</v>
      </c>
      <c r="B1527" s="244" t="s">
        <v>5738</v>
      </c>
      <c r="C1527" s="414" t="s">
        <v>2629</v>
      </c>
      <c r="D1527" s="414" t="s">
        <v>6164</v>
      </c>
      <c r="E1527" s="414"/>
    </row>
    <row r="1528" spans="1:5">
      <c r="A1528" s="244" t="s">
        <v>6163</v>
      </c>
      <c r="B1528" s="244" t="s">
        <v>5738</v>
      </c>
      <c r="C1528" s="414" t="s">
        <v>2630</v>
      </c>
      <c r="D1528" s="414" t="s">
        <v>6168</v>
      </c>
      <c r="E1528" s="414"/>
    </row>
    <row r="1529" spans="1:5">
      <c r="A1529" s="244" t="s">
        <v>6163</v>
      </c>
      <c r="B1529" s="244" t="s">
        <v>5738</v>
      </c>
      <c r="C1529" s="414" t="s">
        <v>2631</v>
      </c>
      <c r="D1529" s="414" t="s">
        <v>6324</v>
      </c>
      <c r="E1529" s="414"/>
    </row>
    <row r="1530" spans="1:5">
      <c r="A1530" s="244" t="s">
        <v>6163</v>
      </c>
      <c r="B1530" s="244" t="s">
        <v>5738</v>
      </c>
      <c r="C1530" s="414" t="s">
        <v>2632</v>
      </c>
      <c r="D1530" s="414" t="s">
        <v>6164</v>
      </c>
      <c r="E1530" s="414"/>
    </row>
    <row r="1531" spans="1:5">
      <c r="A1531" s="244" t="s">
        <v>6163</v>
      </c>
      <c r="B1531" s="244" t="s">
        <v>5738</v>
      </c>
      <c r="C1531" s="414" t="s">
        <v>2633</v>
      </c>
      <c r="D1531" s="414" t="s">
        <v>6164</v>
      </c>
      <c r="E1531" s="414"/>
    </row>
    <row r="1532" spans="1:5">
      <c r="A1532" s="244" t="s">
        <v>6163</v>
      </c>
      <c r="B1532" s="244" t="s">
        <v>5738</v>
      </c>
      <c r="C1532" s="414" t="s">
        <v>2634</v>
      </c>
      <c r="D1532" s="414" t="s">
        <v>6168</v>
      </c>
      <c r="E1532" s="414"/>
    </row>
    <row r="1533" spans="1:5">
      <c r="A1533" s="244" t="s">
        <v>6163</v>
      </c>
      <c r="B1533" s="244" t="s">
        <v>5738</v>
      </c>
      <c r="C1533" s="414" t="s">
        <v>2635</v>
      </c>
      <c r="D1533" s="414" t="s">
        <v>6168</v>
      </c>
      <c r="E1533" s="414"/>
    </row>
    <row r="1534" spans="1:5">
      <c r="A1534" s="244" t="s">
        <v>6163</v>
      </c>
      <c r="B1534" s="244" t="s">
        <v>5738</v>
      </c>
      <c r="C1534" s="414" t="s">
        <v>2636</v>
      </c>
      <c r="D1534" s="414" t="s">
        <v>6164</v>
      </c>
      <c r="E1534" s="414"/>
    </row>
    <row r="1535" spans="1:5">
      <c r="A1535" s="244" t="s">
        <v>6163</v>
      </c>
      <c r="B1535" s="244" t="s">
        <v>5738</v>
      </c>
      <c r="C1535" s="414" t="s">
        <v>2637</v>
      </c>
      <c r="D1535" s="414" t="s">
        <v>6164</v>
      </c>
      <c r="E1535" s="414"/>
    </row>
    <row r="1536" spans="1:5">
      <c r="A1536" s="244" t="s">
        <v>6163</v>
      </c>
      <c r="B1536" s="244" t="s">
        <v>5738</v>
      </c>
      <c r="C1536" s="414" t="s">
        <v>2638</v>
      </c>
      <c r="D1536" s="414" t="s">
        <v>6168</v>
      </c>
      <c r="E1536" s="414"/>
    </row>
    <row r="1537" spans="1:5">
      <c r="A1537" s="244" t="s">
        <v>6163</v>
      </c>
      <c r="B1537" s="244" t="s">
        <v>5738</v>
      </c>
      <c r="C1537" s="414" t="s">
        <v>2639</v>
      </c>
      <c r="D1537" s="414" t="s">
        <v>6164</v>
      </c>
      <c r="E1537" s="414"/>
    </row>
    <row r="1538" spans="1:5">
      <c r="A1538" s="244" t="s">
        <v>6163</v>
      </c>
      <c r="B1538" s="244" t="s">
        <v>5738</v>
      </c>
      <c r="C1538" s="414" t="s">
        <v>2640</v>
      </c>
      <c r="D1538" s="414" t="s">
        <v>6164</v>
      </c>
      <c r="E1538" s="414"/>
    </row>
    <row r="1539" spans="1:5">
      <c r="A1539" s="244" t="s">
        <v>6163</v>
      </c>
      <c r="B1539" s="244" t="s">
        <v>5738</v>
      </c>
      <c r="C1539" s="414" t="s">
        <v>2641</v>
      </c>
      <c r="D1539" s="414" t="s">
        <v>6168</v>
      </c>
      <c r="E1539" s="414"/>
    </row>
    <row r="1540" spans="1:5">
      <c r="A1540" s="244" t="s">
        <v>6163</v>
      </c>
      <c r="B1540" s="244" t="s">
        <v>5738</v>
      </c>
      <c r="C1540" s="414" t="s">
        <v>2642</v>
      </c>
      <c r="D1540" s="414" t="s">
        <v>6324</v>
      </c>
      <c r="E1540" s="414"/>
    </row>
    <row r="1541" spans="1:5">
      <c r="A1541" s="244" t="s">
        <v>6163</v>
      </c>
      <c r="B1541" s="244" t="s">
        <v>5738</v>
      </c>
      <c r="C1541" s="414" t="s">
        <v>2643</v>
      </c>
      <c r="D1541" s="414" t="s">
        <v>6164</v>
      </c>
      <c r="E1541" s="414"/>
    </row>
    <row r="1542" spans="1:5">
      <c r="A1542" s="244" t="s">
        <v>6163</v>
      </c>
      <c r="B1542" s="244" t="s">
        <v>5738</v>
      </c>
      <c r="C1542" s="414" t="s">
        <v>2644</v>
      </c>
      <c r="D1542" s="414" t="s">
        <v>6164</v>
      </c>
      <c r="E1542" s="414"/>
    </row>
    <row r="1543" spans="1:5">
      <c r="A1543" s="244" t="s">
        <v>6163</v>
      </c>
      <c r="B1543" s="244" t="s">
        <v>5738</v>
      </c>
      <c r="C1543" s="414" t="s">
        <v>2645</v>
      </c>
      <c r="D1543" s="414" t="s">
        <v>6168</v>
      </c>
      <c r="E1543" s="414"/>
    </row>
    <row r="1544" spans="1:5">
      <c r="A1544" s="244" t="s">
        <v>6163</v>
      </c>
      <c r="B1544" s="244" t="s">
        <v>5738</v>
      </c>
      <c r="C1544" s="414" t="s">
        <v>2646</v>
      </c>
      <c r="D1544" s="414" t="s">
        <v>6168</v>
      </c>
      <c r="E1544" s="414"/>
    </row>
    <row r="1545" spans="1:5">
      <c r="A1545" s="244" t="s">
        <v>6163</v>
      </c>
      <c r="B1545" s="244" t="s">
        <v>5738</v>
      </c>
      <c r="C1545" s="414" t="s">
        <v>2647</v>
      </c>
      <c r="D1545" s="414" t="s">
        <v>6164</v>
      </c>
      <c r="E1545" s="414"/>
    </row>
    <row r="1546" spans="1:5">
      <c r="A1546" s="244" t="s">
        <v>6163</v>
      </c>
      <c r="B1546" s="244" t="s">
        <v>5738</v>
      </c>
      <c r="C1546" s="414" t="s">
        <v>2648</v>
      </c>
      <c r="D1546" s="414" t="s">
        <v>6164</v>
      </c>
      <c r="E1546" s="414"/>
    </row>
    <row r="1547" spans="1:5">
      <c r="A1547" s="244" t="s">
        <v>6163</v>
      </c>
      <c r="B1547" s="244" t="s">
        <v>5738</v>
      </c>
      <c r="C1547" s="414" t="s">
        <v>2649</v>
      </c>
      <c r="D1547" s="414" t="s">
        <v>6168</v>
      </c>
      <c r="E1547" s="414"/>
    </row>
    <row r="1548" spans="1:5">
      <c r="A1548" s="244" t="s">
        <v>6163</v>
      </c>
      <c r="B1548" s="244" t="s">
        <v>5738</v>
      </c>
      <c r="C1548" s="414" t="s">
        <v>2650</v>
      </c>
      <c r="D1548" s="414" t="s">
        <v>6164</v>
      </c>
      <c r="E1548" s="414"/>
    </row>
    <row r="1549" spans="1:5">
      <c r="A1549" s="244" t="s">
        <v>6163</v>
      </c>
      <c r="B1549" s="244" t="s">
        <v>5738</v>
      </c>
      <c r="C1549" s="414" t="s">
        <v>2651</v>
      </c>
      <c r="D1549" s="414" t="s">
        <v>6164</v>
      </c>
      <c r="E1549" s="414"/>
    </row>
    <row r="1550" spans="1:5">
      <c r="A1550" s="244" t="s">
        <v>6163</v>
      </c>
      <c r="B1550" s="244" t="s">
        <v>5738</v>
      </c>
      <c r="C1550" s="414" t="s">
        <v>2652</v>
      </c>
      <c r="D1550" s="414" t="s">
        <v>6168</v>
      </c>
      <c r="E1550" s="414"/>
    </row>
    <row r="1551" spans="1:5">
      <c r="A1551" s="244" t="s">
        <v>6163</v>
      </c>
      <c r="B1551" s="244" t="s">
        <v>5738</v>
      </c>
      <c r="C1551" s="414" t="s">
        <v>2653</v>
      </c>
      <c r="D1551" s="414" t="s">
        <v>6324</v>
      </c>
      <c r="E1551" s="414"/>
    </row>
    <row r="1552" spans="1:5">
      <c r="A1552" s="244" t="s">
        <v>6163</v>
      </c>
      <c r="B1552" s="244" t="s">
        <v>5738</v>
      </c>
      <c r="C1552" s="414" t="s">
        <v>2654</v>
      </c>
      <c r="D1552" s="414" t="s">
        <v>6164</v>
      </c>
      <c r="E1552" s="414"/>
    </row>
    <row r="1553" spans="1:5">
      <c r="A1553" s="244" t="s">
        <v>6163</v>
      </c>
      <c r="B1553" s="244" t="s">
        <v>5738</v>
      </c>
      <c r="C1553" s="414" t="s">
        <v>2655</v>
      </c>
      <c r="D1553" s="414" t="s">
        <v>6164</v>
      </c>
      <c r="E1553" s="414"/>
    </row>
    <row r="1554" spans="1:5">
      <c r="A1554" s="244" t="s">
        <v>6163</v>
      </c>
      <c r="B1554" s="244" t="s">
        <v>5738</v>
      </c>
      <c r="C1554" s="414" t="s">
        <v>2656</v>
      </c>
      <c r="D1554" s="414" t="s">
        <v>6168</v>
      </c>
      <c r="E1554" s="414"/>
    </row>
    <row r="1555" spans="1:5">
      <c r="A1555" s="244" t="s">
        <v>6163</v>
      </c>
      <c r="B1555" s="244" t="s">
        <v>5738</v>
      </c>
      <c r="C1555" s="414" t="s">
        <v>2657</v>
      </c>
      <c r="D1555" s="414" t="s">
        <v>6168</v>
      </c>
      <c r="E1555" s="414"/>
    </row>
    <row r="1556" spans="1:5">
      <c r="A1556" s="244" t="s">
        <v>6163</v>
      </c>
      <c r="B1556" s="244" t="s">
        <v>5738</v>
      </c>
      <c r="C1556" s="414" t="s">
        <v>2658</v>
      </c>
      <c r="D1556" s="414" t="s">
        <v>6164</v>
      </c>
      <c r="E1556" s="414"/>
    </row>
    <row r="1557" spans="1:5">
      <c r="A1557" s="244" t="s">
        <v>6163</v>
      </c>
      <c r="B1557" s="244" t="s">
        <v>5738</v>
      </c>
      <c r="C1557" s="414" t="s">
        <v>2659</v>
      </c>
      <c r="D1557" s="414" t="s">
        <v>6164</v>
      </c>
      <c r="E1557" s="414"/>
    </row>
    <row r="1558" spans="1:5">
      <c r="A1558" s="244" t="s">
        <v>6163</v>
      </c>
      <c r="B1558" s="244" t="s">
        <v>5738</v>
      </c>
      <c r="C1558" s="414" t="s">
        <v>2660</v>
      </c>
      <c r="D1558" s="414" t="s">
        <v>6168</v>
      </c>
      <c r="E1558" s="414"/>
    </row>
    <row r="1559" spans="1:5">
      <c r="A1559" s="244" t="s">
        <v>6163</v>
      </c>
      <c r="B1559" s="244" t="s">
        <v>5738</v>
      </c>
      <c r="C1559" s="414" t="s">
        <v>2661</v>
      </c>
      <c r="D1559" s="414" t="s">
        <v>6164</v>
      </c>
      <c r="E1559" s="414"/>
    </row>
    <row r="1560" spans="1:5">
      <c r="A1560" s="244" t="s">
        <v>6163</v>
      </c>
      <c r="B1560" s="244" t="s">
        <v>5738</v>
      </c>
      <c r="C1560" s="414" t="s">
        <v>2662</v>
      </c>
      <c r="D1560" s="414" t="s">
        <v>6164</v>
      </c>
      <c r="E1560" s="414"/>
    </row>
    <row r="1561" spans="1:5">
      <c r="A1561" s="244" t="s">
        <v>6163</v>
      </c>
      <c r="B1561" s="244" t="s">
        <v>5738</v>
      </c>
      <c r="C1561" s="414" t="s">
        <v>2663</v>
      </c>
      <c r="D1561" s="414" t="s">
        <v>6168</v>
      </c>
      <c r="E1561" s="414"/>
    </row>
    <row r="1562" spans="1:5">
      <c r="A1562" s="244" t="s">
        <v>6163</v>
      </c>
      <c r="B1562" s="244" t="s">
        <v>5738</v>
      </c>
      <c r="C1562" s="414" t="s">
        <v>2664</v>
      </c>
      <c r="D1562" s="414" t="s">
        <v>6324</v>
      </c>
      <c r="E1562" s="414"/>
    </row>
    <row r="1563" spans="1:5">
      <c r="A1563" s="244" t="s">
        <v>6163</v>
      </c>
      <c r="B1563" s="244" t="s">
        <v>5738</v>
      </c>
      <c r="C1563" s="414" t="s">
        <v>2665</v>
      </c>
      <c r="D1563" s="414" t="s">
        <v>6164</v>
      </c>
      <c r="E1563" s="414"/>
    </row>
    <row r="1564" spans="1:5">
      <c r="A1564" s="244" t="s">
        <v>6163</v>
      </c>
      <c r="B1564" s="244" t="s">
        <v>5738</v>
      </c>
      <c r="C1564" s="414" t="s">
        <v>2666</v>
      </c>
      <c r="D1564" s="414" t="s">
        <v>6164</v>
      </c>
      <c r="E1564" s="414"/>
    </row>
    <row r="1565" spans="1:5">
      <c r="A1565" s="244" t="s">
        <v>6163</v>
      </c>
      <c r="B1565" s="244" t="s">
        <v>5738</v>
      </c>
      <c r="C1565" s="414" t="s">
        <v>2667</v>
      </c>
      <c r="D1565" s="414" t="s">
        <v>6168</v>
      </c>
      <c r="E1565" s="414"/>
    </row>
    <row r="1566" spans="1:5">
      <c r="A1566" s="244" t="s">
        <v>6163</v>
      </c>
      <c r="B1566" s="244" t="s">
        <v>5738</v>
      </c>
      <c r="C1566" s="414" t="s">
        <v>2668</v>
      </c>
      <c r="D1566" s="414" t="s">
        <v>6168</v>
      </c>
      <c r="E1566" s="414"/>
    </row>
    <row r="1567" spans="1:5">
      <c r="A1567" s="244" t="s">
        <v>6163</v>
      </c>
      <c r="B1567" s="244" t="s">
        <v>5738</v>
      </c>
      <c r="C1567" s="414" t="s">
        <v>2669</v>
      </c>
      <c r="D1567" s="414" t="s">
        <v>6164</v>
      </c>
      <c r="E1567" s="414"/>
    </row>
    <row r="1568" spans="1:5">
      <c r="A1568" s="244" t="s">
        <v>6163</v>
      </c>
      <c r="B1568" s="244" t="s">
        <v>5738</v>
      </c>
      <c r="C1568" s="414" t="s">
        <v>2670</v>
      </c>
      <c r="D1568" s="414" t="s">
        <v>6164</v>
      </c>
      <c r="E1568" s="414"/>
    </row>
    <row r="1569" spans="1:5">
      <c r="A1569" s="244" t="s">
        <v>6163</v>
      </c>
      <c r="B1569" s="244" t="s">
        <v>5738</v>
      </c>
      <c r="C1569" s="414" t="s">
        <v>2671</v>
      </c>
      <c r="D1569" s="414" t="s">
        <v>6168</v>
      </c>
      <c r="E1569" s="414"/>
    </row>
    <row r="1570" spans="1:5">
      <c r="A1570" s="244" t="s">
        <v>6163</v>
      </c>
      <c r="B1570" s="244" t="s">
        <v>5738</v>
      </c>
      <c r="C1570" s="414" t="s">
        <v>2672</v>
      </c>
      <c r="D1570" s="414" t="s">
        <v>6164</v>
      </c>
      <c r="E1570" s="414"/>
    </row>
    <row r="1571" spans="1:5">
      <c r="A1571" s="244" t="s">
        <v>6163</v>
      </c>
      <c r="B1571" s="244" t="s">
        <v>5738</v>
      </c>
      <c r="C1571" s="414" t="s">
        <v>2673</v>
      </c>
      <c r="D1571" s="414" t="s">
        <v>6164</v>
      </c>
      <c r="E1571" s="414"/>
    </row>
    <row r="1572" spans="1:5">
      <c r="A1572" s="244" t="s">
        <v>6163</v>
      </c>
      <c r="B1572" s="244" t="s">
        <v>5738</v>
      </c>
      <c r="C1572" s="414" t="s">
        <v>2674</v>
      </c>
      <c r="D1572" s="414" t="s">
        <v>6168</v>
      </c>
      <c r="E1572" s="414"/>
    </row>
    <row r="1573" spans="1:5">
      <c r="A1573" s="244" t="s">
        <v>6163</v>
      </c>
      <c r="B1573" s="244" t="s">
        <v>5738</v>
      </c>
      <c r="C1573" s="414" t="s">
        <v>2675</v>
      </c>
      <c r="D1573" s="414" t="s">
        <v>6324</v>
      </c>
      <c r="E1573" s="414"/>
    </row>
    <row r="1574" spans="1:5">
      <c r="A1574" s="244" t="s">
        <v>6163</v>
      </c>
      <c r="B1574" s="244" t="s">
        <v>5738</v>
      </c>
      <c r="C1574" s="414" t="s">
        <v>2676</v>
      </c>
      <c r="D1574" s="414" t="s">
        <v>6164</v>
      </c>
      <c r="E1574" s="414"/>
    </row>
    <row r="1575" spans="1:5">
      <c r="A1575" s="244" t="s">
        <v>6163</v>
      </c>
      <c r="B1575" s="244" t="s">
        <v>5738</v>
      </c>
      <c r="C1575" s="414" t="s">
        <v>2677</v>
      </c>
      <c r="D1575" s="414" t="s">
        <v>6164</v>
      </c>
      <c r="E1575" s="414"/>
    </row>
    <row r="1576" spans="1:5">
      <c r="A1576" s="244" t="s">
        <v>6163</v>
      </c>
      <c r="B1576" s="244" t="s">
        <v>5738</v>
      </c>
      <c r="C1576" s="414" t="s">
        <v>2678</v>
      </c>
      <c r="D1576" s="414" t="s">
        <v>6168</v>
      </c>
      <c r="E1576" s="414"/>
    </row>
    <row r="1577" spans="1:5">
      <c r="A1577" s="244" t="s">
        <v>6163</v>
      </c>
      <c r="B1577" s="244" t="s">
        <v>5738</v>
      </c>
      <c r="C1577" s="414" t="s">
        <v>2679</v>
      </c>
      <c r="D1577" s="414" t="s">
        <v>6168</v>
      </c>
      <c r="E1577" s="414"/>
    </row>
    <row r="1578" spans="1:5">
      <c r="A1578" s="244" t="s">
        <v>6163</v>
      </c>
      <c r="B1578" s="244" t="s">
        <v>5738</v>
      </c>
      <c r="C1578" s="414" t="s">
        <v>2680</v>
      </c>
      <c r="D1578" s="414" t="s">
        <v>6164</v>
      </c>
      <c r="E1578" s="414"/>
    </row>
    <row r="1579" spans="1:5">
      <c r="A1579" s="244" t="s">
        <v>6163</v>
      </c>
      <c r="B1579" s="244" t="s">
        <v>5738</v>
      </c>
      <c r="C1579" s="414" t="s">
        <v>2681</v>
      </c>
      <c r="D1579" s="414" t="s">
        <v>6164</v>
      </c>
      <c r="E1579" s="414"/>
    </row>
    <row r="1580" spans="1:5">
      <c r="A1580" s="244" t="s">
        <v>6163</v>
      </c>
      <c r="B1580" s="244" t="s">
        <v>5738</v>
      </c>
      <c r="C1580" s="414" t="s">
        <v>2682</v>
      </c>
      <c r="D1580" s="414" t="s">
        <v>6168</v>
      </c>
      <c r="E1580" s="414"/>
    </row>
    <row r="1581" spans="1:5">
      <c r="A1581" s="244" t="s">
        <v>6163</v>
      </c>
      <c r="B1581" s="244" t="s">
        <v>5738</v>
      </c>
      <c r="C1581" s="414" t="s">
        <v>2683</v>
      </c>
      <c r="D1581" s="414" t="s">
        <v>6164</v>
      </c>
      <c r="E1581" s="414"/>
    </row>
    <row r="1582" spans="1:5">
      <c r="A1582" s="244" t="s">
        <v>6163</v>
      </c>
      <c r="B1582" s="244" t="s">
        <v>5738</v>
      </c>
      <c r="C1582" s="414" t="s">
        <v>2684</v>
      </c>
      <c r="D1582" s="414" t="s">
        <v>6164</v>
      </c>
      <c r="E1582" s="414"/>
    </row>
    <row r="1583" spans="1:5">
      <c r="A1583" s="244" t="s">
        <v>6163</v>
      </c>
      <c r="B1583" s="244" t="s">
        <v>5738</v>
      </c>
      <c r="C1583" s="414" t="s">
        <v>2685</v>
      </c>
      <c r="D1583" s="414" t="s">
        <v>6168</v>
      </c>
      <c r="E1583" s="414"/>
    </row>
    <row r="1584" spans="1:5">
      <c r="A1584" s="244" t="s">
        <v>6163</v>
      </c>
      <c r="B1584" s="244" t="s">
        <v>5738</v>
      </c>
      <c r="C1584" s="414" t="s">
        <v>2686</v>
      </c>
      <c r="D1584" s="414" t="s">
        <v>6324</v>
      </c>
      <c r="E1584" s="414"/>
    </row>
    <row r="1585" spans="1:5">
      <c r="A1585" s="244" t="s">
        <v>6163</v>
      </c>
      <c r="B1585" s="244" t="s">
        <v>5738</v>
      </c>
      <c r="C1585" s="414" t="s">
        <v>2687</v>
      </c>
      <c r="D1585" s="414" t="s">
        <v>6164</v>
      </c>
      <c r="E1585" s="414"/>
    </row>
    <row r="1586" spans="1:5">
      <c r="A1586" s="244" t="s">
        <v>6163</v>
      </c>
      <c r="B1586" s="244" t="s">
        <v>5738</v>
      </c>
      <c r="C1586" s="414" t="s">
        <v>2688</v>
      </c>
      <c r="D1586" s="414" t="s">
        <v>6164</v>
      </c>
      <c r="E1586" s="414"/>
    </row>
    <row r="1587" spans="1:5">
      <c r="A1587" s="244" t="s">
        <v>6163</v>
      </c>
      <c r="B1587" s="244" t="s">
        <v>5738</v>
      </c>
      <c r="C1587" s="414" t="s">
        <v>2689</v>
      </c>
      <c r="D1587" s="414" t="s">
        <v>6168</v>
      </c>
      <c r="E1587" s="414"/>
    </row>
    <row r="1588" spans="1:5">
      <c r="A1588" s="244" t="s">
        <v>6163</v>
      </c>
      <c r="B1588" s="244" t="s">
        <v>5738</v>
      </c>
      <c r="C1588" s="414" t="s">
        <v>2690</v>
      </c>
      <c r="D1588" s="414" t="s">
        <v>6168</v>
      </c>
      <c r="E1588" s="414"/>
    </row>
    <row r="1589" spans="1:5">
      <c r="A1589" s="244" t="s">
        <v>6163</v>
      </c>
      <c r="B1589" s="244" t="s">
        <v>5738</v>
      </c>
      <c r="C1589" s="414" t="s">
        <v>2691</v>
      </c>
      <c r="D1589" s="414" t="s">
        <v>6164</v>
      </c>
      <c r="E1589" s="414"/>
    </row>
    <row r="1590" spans="1:5">
      <c r="A1590" s="244" t="s">
        <v>6163</v>
      </c>
      <c r="B1590" s="244" t="s">
        <v>5738</v>
      </c>
      <c r="C1590" s="414" t="s">
        <v>2692</v>
      </c>
      <c r="D1590" s="414" t="s">
        <v>6164</v>
      </c>
      <c r="E1590" s="414"/>
    </row>
    <row r="1591" spans="1:5">
      <c r="A1591" s="244" t="s">
        <v>6163</v>
      </c>
      <c r="B1591" s="244" t="s">
        <v>5738</v>
      </c>
      <c r="C1591" s="414" t="s">
        <v>2693</v>
      </c>
      <c r="D1591" s="414" t="s">
        <v>6168</v>
      </c>
      <c r="E1591" s="414"/>
    </row>
    <row r="1592" spans="1:5">
      <c r="A1592" s="244" t="s">
        <v>6163</v>
      </c>
      <c r="B1592" s="244" t="s">
        <v>5738</v>
      </c>
      <c r="C1592" s="414" t="s">
        <v>2694</v>
      </c>
      <c r="D1592" s="414" t="s">
        <v>6164</v>
      </c>
      <c r="E1592" s="414"/>
    </row>
    <row r="1593" spans="1:5">
      <c r="A1593" s="244" t="s">
        <v>6163</v>
      </c>
      <c r="B1593" s="244" t="s">
        <v>5738</v>
      </c>
      <c r="C1593" s="414" t="s">
        <v>2695</v>
      </c>
      <c r="D1593" s="414" t="s">
        <v>6164</v>
      </c>
      <c r="E1593" s="414"/>
    </row>
    <row r="1594" spans="1:5">
      <c r="A1594" s="244" t="s">
        <v>6163</v>
      </c>
      <c r="B1594" s="244" t="s">
        <v>5738</v>
      </c>
      <c r="C1594" s="414" t="s">
        <v>2696</v>
      </c>
      <c r="D1594" s="414" t="s">
        <v>6168</v>
      </c>
      <c r="E1594" s="414"/>
    </row>
    <row r="1595" spans="1:5">
      <c r="A1595" s="244" t="s">
        <v>6163</v>
      </c>
      <c r="B1595" s="244" t="s">
        <v>5738</v>
      </c>
      <c r="C1595" s="414" t="s">
        <v>2697</v>
      </c>
      <c r="D1595" s="414" t="s">
        <v>6324</v>
      </c>
      <c r="E1595" s="414"/>
    </row>
    <row r="1596" spans="1:5">
      <c r="A1596" s="244" t="s">
        <v>6163</v>
      </c>
      <c r="B1596" s="244" t="s">
        <v>5738</v>
      </c>
      <c r="C1596" s="414" t="s">
        <v>2698</v>
      </c>
      <c r="D1596" s="414" t="s">
        <v>6164</v>
      </c>
      <c r="E1596" s="414"/>
    </row>
    <row r="1597" spans="1:5">
      <c r="A1597" s="244" t="s">
        <v>6163</v>
      </c>
      <c r="B1597" s="244" t="s">
        <v>5738</v>
      </c>
      <c r="C1597" s="414" t="s">
        <v>2699</v>
      </c>
      <c r="D1597" s="414" t="s">
        <v>6164</v>
      </c>
      <c r="E1597" s="414"/>
    </row>
    <row r="1598" spans="1:5">
      <c r="A1598" s="244" t="s">
        <v>6163</v>
      </c>
      <c r="B1598" s="244" t="s">
        <v>5738</v>
      </c>
      <c r="C1598" s="414" t="s">
        <v>2700</v>
      </c>
      <c r="D1598" s="414" t="s">
        <v>6168</v>
      </c>
      <c r="E1598" s="414"/>
    </row>
    <row r="1599" spans="1:5">
      <c r="A1599" s="244" t="s">
        <v>6163</v>
      </c>
      <c r="B1599" s="244" t="s">
        <v>5738</v>
      </c>
      <c r="C1599" s="414" t="s">
        <v>2701</v>
      </c>
      <c r="D1599" s="414" t="s">
        <v>6168</v>
      </c>
      <c r="E1599" s="414"/>
    </row>
    <row r="1600" spans="1:5">
      <c r="A1600" s="244" t="s">
        <v>6163</v>
      </c>
      <c r="B1600" s="244" t="s">
        <v>5738</v>
      </c>
      <c r="C1600" s="414" t="s">
        <v>2702</v>
      </c>
      <c r="D1600" s="414" t="s">
        <v>6164</v>
      </c>
      <c r="E1600" s="414"/>
    </row>
    <row r="1601" spans="1:5">
      <c r="A1601" s="244" t="s">
        <v>6163</v>
      </c>
      <c r="B1601" s="244" t="s">
        <v>5738</v>
      </c>
      <c r="C1601" s="414" t="s">
        <v>2703</v>
      </c>
      <c r="D1601" s="414" t="s">
        <v>6164</v>
      </c>
      <c r="E1601" s="414"/>
    </row>
    <row r="1602" spans="1:5">
      <c r="A1602" s="244" t="s">
        <v>6163</v>
      </c>
      <c r="B1602" s="244" t="s">
        <v>5738</v>
      </c>
      <c r="C1602" s="414" t="s">
        <v>2704</v>
      </c>
      <c r="D1602" s="414" t="s">
        <v>6168</v>
      </c>
      <c r="E1602" s="414"/>
    </row>
    <row r="1603" spans="1:5">
      <c r="A1603" s="244" t="s">
        <v>6163</v>
      </c>
      <c r="B1603" s="244" t="s">
        <v>5738</v>
      </c>
      <c r="C1603" s="414" t="s">
        <v>2705</v>
      </c>
      <c r="D1603" s="414" t="s">
        <v>6164</v>
      </c>
      <c r="E1603" s="414"/>
    </row>
    <row r="1604" spans="1:5">
      <c r="A1604" s="244" t="s">
        <v>6163</v>
      </c>
      <c r="B1604" s="244" t="s">
        <v>5738</v>
      </c>
      <c r="C1604" s="414" t="s">
        <v>2706</v>
      </c>
      <c r="D1604" s="414" t="s">
        <v>6164</v>
      </c>
      <c r="E1604" s="414"/>
    </row>
    <row r="1605" spans="1:5">
      <c r="A1605" s="244" t="s">
        <v>6163</v>
      </c>
      <c r="B1605" s="244" t="s">
        <v>5738</v>
      </c>
      <c r="C1605" s="414" t="s">
        <v>2707</v>
      </c>
      <c r="D1605" s="414" t="s">
        <v>6168</v>
      </c>
      <c r="E1605" s="414"/>
    </row>
    <row r="1606" spans="1:5">
      <c r="A1606" s="244" t="s">
        <v>6163</v>
      </c>
      <c r="B1606" s="244" t="s">
        <v>5738</v>
      </c>
      <c r="C1606" s="414" t="s">
        <v>2708</v>
      </c>
      <c r="D1606" s="414" t="s">
        <v>6324</v>
      </c>
      <c r="E1606" s="414"/>
    </row>
    <row r="1607" spans="1:5">
      <c r="A1607" s="244" t="s">
        <v>6163</v>
      </c>
      <c r="B1607" s="244" t="s">
        <v>5738</v>
      </c>
      <c r="C1607" s="414" t="s">
        <v>2709</v>
      </c>
      <c r="D1607" s="414" t="s">
        <v>6164</v>
      </c>
      <c r="E1607" s="414"/>
    </row>
    <row r="1608" spans="1:5">
      <c r="A1608" s="244" t="s">
        <v>6163</v>
      </c>
      <c r="B1608" s="244" t="s">
        <v>5738</v>
      </c>
      <c r="C1608" s="414" t="s">
        <v>2710</v>
      </c>
      <c r="D1608" s="414" t="s">
        <v>6164</v>
      </c>
      <c r="E1608" s="414"/>
    </row>
    <row r="1609" spans="1:5">
      <c r="A1609" s="244" t="s">
        <v>6163</v>
      </c>
      <c r="B1609" s="244" t="s">
        <v>5738</v>
      </c>
      <c r="C1609" s="414" t="s">
        <v>2711</v>
      </c>
      <c r="D1609" s="414" t="s">
        <v>6168</v>
      </c>
      <c r="E1609" s="414"/>
    </row>
    <row r="1610" spans="1:5">
      <c r="A1610" s="244" t="s">
        <v>6163</v>
      </c>
      <c r="B1610" s="244" t="s">
        <v>5738</v>
      </c>
      <c r="C1610" s="414" t="s">
        <v>2712</v>
      </c>
      <c r="D1610" s="414" t="s">
        <v>6168</v>
      </c>
      <c r="E1610" s="414"/>
    </row>
    <row r="1611" spans="1:5">
      <c r="A1611" s="244" t="s">
        <v>6163</v>
      </c>
      <c r="B1611" s="244" t="s">
        <v>5738</v>
      </c>
      <c r="C1611" s="414" t="s">
        <v>2713</v>
      </c>
      <c r="D1611" s="414" t="s">
        <v>6164</v>
      </c>
      <c r="E1611" s="414"/>
    </row>
    <row r="1612" spans="1:5">
      <c r="A1612" s="244" t="s">
        <v>6163</v>
      </c>
      <c r="B1612" s="244" t="s">
        <v>5738</v>
      </c>
      <c r="C1612" s="414" t="s">
        <v>2714</v>
      </c>
      <c r="D1612" s="414" t="s">
        <v>6164</v>
      </c>
      <c r="E1612" s="414"/>
    </row>
    <row r="1613" spans="1:5">
      <c r="A1613" s="244" t="s">
        <v>6163</v>
      </c>
      <c r="B1613" s="244" t="s">
        <v>5738</v>
      </c>
      <c r="C1613" s="414" t="s">
        <v>2715</v>
      </c>
      <c r="D1613" s="414" t="s">
        <v>6168</v>
      </c>
      <c r="E1613" s="414"/>
    </row>
    <row r="1614" spans="1:5">
      <c r="A1614" s="244" t="s">
        <v>6163</v>
      </c>
      <c r="B1614" s="244" t="s">
        <v>5738</v>
      </c>
      <c r="C1614" s="414" t="s">
        <v>2716</v>
      </c>
      <c r="D1614" s="414" t="s">
        <v>6164</v>
      </c>
      <c r="E1614" s="414"/>
    </row>
    <row r="1615" spans="1:5">
      <c r="A1615" s="244" t="s">
        <v>6163</v>
      </c>
      <c r="B1615" s="244" t="s">
        <v>5738</v>
      </c>
      <c r="C1615" s="414" t="s">
        <v>2717</v>
      </c>
      <c r="D1615" s="414" t="s">
        <v>6164</v>
      </c>
      <c r="E1615" s="414"/>
    </row>
    <row r="1616" spans="1:5">
      <c r="A1616" s="244" t="s">
        <v>6163</v>
      </c>
      <c r="B1616" s="244" t="s">
        <v>5738</v>
      </c>
      <c r="C1616" s="414" t="s">
        <v>2718</v>
      </c>
      <c r="D1616" s="414" t="s">
        <v>6168</v>
      </c>
      <c r="E1616" s="414"/>
    </row>
    <row r="1617" spans="1:5">
      <c r="A1617" s="244" t="s">
        <v>6163</v>
      </c>
      <c r="B1617" s="244" t="s">
        <v>5738</v>
      </c>
      <c r="C1617" s="414" t="s">
        <v>2719</v>
      </c>
      <c r="D1617" s="414" t="s">
        <v>6324</v>
      </c>
      <c r="E1617" s="414"/>
    </row>
    <row r="1618" spans="1:5">
      <c r="A1618" s="244" t="s">
        <v>6163</v>
      </c>
      <c r="B1618" s="244" t="s">
        <v>5738</v>
      </c>
      <c r="C1618" s="414" t="s">
        <v>2720</v>
      </c>
      <c r="D1618" s="414" t="s">
        <v>6164</v>
      </c>
      <c r="E1618" s="414"/>
    </row>
    <row r="1619" spans="1:5">
      <c r="A1619" s="244" t="s">
        <v>6163</v>
      </c>
      <c r="B1619" s="244" t="s">
        <v>5738</v>
      </c>
      <c r="C1619" s="414" t="s">
        <v>2721</v>
      </c>
      <c r="D1619" s="414" t="s">
        <v>6164</v>
      </c>
      <c r="E1619" s="414"/>
    </row>
    <row r="1620" spans="1:5">
      <c r="A1620" s="244" t="s">
        <v>6163</v>
      </c>
      <c r="B1620" s="244" t="s">
        <v>5738</v>
      </c>
      <c r="C1620" s="414" t="s">
        <v>2722</v>
      </c>
      <c r="D1620" s="414" t="s">
        <v>6168</v>
      </c>
      <c r="E1620" s="414"/>
    </row>
    <row r="1621" spans="1:5">
      <c r="A1621" s="244" t="s">
        <v>6163</v>
      </c>
      <c r="B1621" s="244" t="s">
        <v>5738</v>
      </c>
      <c r="C1621" s="414" t="s">
        <v>2723</v>
      </c>
      <c r="D1621" s="414" t="s">
        <v>6168</v>
      </c>
      <c r="E1621" s="414"/>
    </row>
    <row r="1622" spans="1:5">
      <c r="A1622" s="244" t="s">
        <v>6163</v>
      </c>
      <c r="B1622" s="244" t="s">
        <v>5738</v>
      </c>
      <c r="C1622" s="414" t="s">
        <v>2724</v>
      </c>
      <c r="D1622" s="414" t="s">
        <v>6164</v>
      </c>
      <c r="E1622" s="414"/>
    </row>
    <row r="1623" spans="1:5">
      <c r="A1623" s="244" t="s">
        <v>6163</v>
      </c>
      <c r="B1623" s="244" t="s">
        <v>5738</v>
      </c>
      <c r="C1623" s="414" t="s">
        <v>2725</v>
      </c>
      <c r="D1623" s="414" t="s">
        <v>6164</v>
      </c>
      <c r="E1623" s="414"/>
    </row>
    <row r="1624" spans="1:5">
      <c r="A1624" s="244" t="s">
        <v>6163</v>
      </c>
      <c r="B1624" s="244" t="s">
        <v>5738</v>
      </c>
      <c r="C1624" s="414" t="s">
        <v>2726</v>
      </c>
      <c r="D1624" s="414" t="s">
        <v>6168</v>
      </c>
      <c r="E1624" s="414"/>
    </row>
    <row r="1625" spans="1:5">
      <c r="A1625" s="244" t="s">
        <v>6163</v>
      </c>
      <c r="B1625" s="244" t="s">
        <v>5738</v>
      </c>
      <c r="C1625" s="414" t="s">
        <v>2727</v>
      </c>
      <c r="D1625" s="414" t="s">
        <v>6164</v>
      </c>
      <c r="E1625" s="414"/>
    </row>
    <row r="1626" spans="1:5">
      <c r="A1626" s="244" t="s">
        <v>6163</v>
      </c>
      <c r="B1626" s="244" t="s">
        <v>5738</v>
      </c>
      <c r="C1626" s="414" t="s">
        <v>2728</v>
      </c>
      <c r="D1626" s="414" t="s">
        <v>6164</v>
      </c>
      <c r="E1626" s="414"/>
    </row>
    <row r="1627" spans="1:5">
      <c r="A1627" s="244" t="s">
        <v>6163</v>
      </c>
      <c r="B1627" s="244" t="s">
        <v>5738</v>
      </c>
      <c r="C1627" s="414" t="s">
        <v>2729</v>
      </c>
      <c r="D1627" s="414" t="s">
        <v>6168</v>
      </c>
      <c r="E1627" s="414"/>
    </row>
    <row r="1628" spans="1:5">
      <c r="A1628" s="244" t="s">
        <v>6163</v>
      </c>
      <c r="B1628" s="244" t="s">
        <v>5738</v>
      </c>
      <c r="C1628" s="414" t="s">
        <v>2730</v>
      </c>
      <c r="D1628" s="414" t="s">
        <v>6324</v>
      </c>
      <c r="E1628" s="414"/>
    </row>
    <row r="1629" spans="1:5">
      <c r="A1629" s="244" t="s">
        <v>6163</v>
      </c>
      <c r="B1629" s="244" t="s">
        <v>5738</v>
      </c>
      <c r="C1629" s="414" t="s">
        <v>2731</v>
      </c>
      <c r="D1629" s="414" t="s">
        <v>6164</v>
      </c>
      <c r="E1629" s="414"/>
    </row>
    <row r="1630" spans="1:5">
      <c r="A1630" s="244" t="s">
        <v>6163</v>
      </c>
      <c r="B1630" s="244" t="s">
        <v>5738</v>
      </c>
      <c r="C1630" s="414" t="s">
        <v>2732</v>
      </c>
      <c r="D1630" s="414" t="s">
        <v>6164</v>
      </c>
      <c r="E1630" s="414"/>
    </row>
    <row r="1631" spans="1:5">
      <c r="A1631" s="244" t="s">
        <v>6163</v>
      </c>
      <c r="B1631" s="244" t="s">
        <v>5738</v>
      </c>
      <c r="C1631" s="414" t="s">
        <v>2733</v>
      </c>
      <c r="D1631" s="414" t="s">
        <v>6168</v>
      </c>
      <c r="E1631" s="414"/>
    </row>
    <row r="1632" spans="1:5">
      <c r="A1632" s="244" t="s">
        <v>6163</v>
      </c>
      <c r="B1632" s="244" t="s">
        <v>5738</v>
      </c>
      <c r="C1632" s="414" t="s">
        <v>2734</v>
      </c>
      <c r="D1632" s="414" t="s">
        <v>6168</v>
      </c>
      <c r="E1632" s="414"/>
    </row>
    <row r="1633" spans="1:5">
      <c r="A1633" s="244" t="s">
        <v>6163</v>
      </c>
      <c r="B1633" s="244" t="s">
        <v>5738</v>
      </c>
      <c r="C1633" s="414" t="s">
        <v>2735</v>
      </c>
      <c r="D1633" s="414" t="s">
        <v>6164</v>
      </c>
      <c r="E1633" s="414"/>
    </row>
    <row r="1634" spans="1:5">
      <c r="A1634" s="244" t="s">
        <v>6163</v>
      </c>
      <c r="B1634" s="244" t="s">
        <v>5738</v>
      </c>
      <c r="C1634" s="414" t="s">
        <v>2736</v>
      </c>
      <c r="D1634" s="414" t="s">
        <v>6164</v>
      </c>
      <c r="E1634" s="414"/>
    </row>
    <row r="1635" spans="1:5">
      <c r="A1635" s="244" t="s">
        <v>6163</v>
      </c>
      <c r="B1635" s="244" t="s">
        <v>5738</v>
      </c>
      <c r="C1635" s="414" t="s">
        <v>2737</v>
      </c>
      <c r="D1635" s="414" t="s">
        <v>6168</v>
      </c>
      <c r="E1635" s="414"/>
    </row>
    <row r="1636" spans="1:5">
      <c r="A1636" s="244" t="s">
        <v>6163</v>
      </c>
      <c r="B1636" s="244" t="s">
        <v>5738</v>
      </c>
      <c r="C1636" s="414" t="s">
        <v>2738</v>
      </c>
      <c r="D1636" s="414" t="s">
        <v>6164</v>
      </c>
      <c r="E1636" s="414"/>
    </row>
    <row r="1637" spans="1:5">
      <c r="A1637" s="244" t="s">
        <v>6163</v>
      </c>
      <c r="B1637" s="244" t="s">
        <v>5738</v>
      </c>
      <c r="C1637" s="414" t="s">
        <v>2739</v>
      </c>
      <c r="D1637" s="414" t="s">
        <v>6164</v>
      </c>
      <c r="E1637" s="414"/>
    </row>
    <row r="1638" spans="1:5">
      <c r="A1638" s="244" t="s">
        <v>6163</v>
      </c>
      <c r="B1638" s="244" t="s">
        <v>5738</v>
      </c>
      <c r="C1638" s="414" t="s">
        <v>2740</v>
      </c>
      <c r="D1638" s="414" t="s">
        <v>6168</v>
      </c>
      <c r="E1638" s="414"/>
    </row>
    <row r="1639" spans="1:5">
      <c r="A1639" s="244" t="s">
        <v>6163</v>
      </c>
      <c r="B1639" s="244" t="s">
        <v>5738</v>
      </c>
      <c r="C1639" s="414" t="s">
        <v>2741</v>
      </c>
      <c r="D1639" s="414" t="s">
        <v>6324</v>
      </c>
      <c r="E1639" s="414"/>
    </row>
    <row r="1640" spans="1:5">
      <c r="A1640" s="244" t="s">
        <v>6163</v>
      </c>
      <c r="B1640" s="244" t="s">
        <v>5738</v>
      </c>
      <c r="C1640" s="414" t="s">
        <v>2742</v>
      </c>
      <c r="D1640" s="414" t="s">
        <v>6164</v>
      </c>
      <c r="E1640" s="414"/>
    </row>
    <row r="1641" spans="1:5">
      <c r="A1641" s="244" t="s">
        <v>6163</v>
      </c>
      <c r="B1641" s="244" t="s">
        <v>5738</v>
      </c>
      <c r="C1641" s="414" t="s">
        <v>2743</v>
      </c>
      <c r="D1641" s="414" t="s">
        <v>6164</v>
      </c>
      <c r="E1641" s="414"/>
    </row>
    <row r="1642" spans="1:5">
      <c r="A1642" s="244" t="s">
        <v>6163</v>
      </c>
      <c r="B1642" s="244" t="s">
        <v>5738</v>
      </c>
      <c r="C1642" s="414" t="s">
        <v>2744</v>
      </c>
      <c r="D1642" s="414" t="s">
        <v>6168</v>
      </c>
      <c r="E1642" s="414"/>
    </row>
    <row r="1643" spans="1:5">
      <c r="A1643" s="244" t="s">
        <v>6163</v>
      </c>
      <c r="B1643" s="244" t="s">
        <v>5738</v>
      </c>
      <c r="C1643" s="414" t="s">
        <v>2745</v>
      </c>
      <c r="D1643" s="414" t="s">
        <v>6168</v>
      </c>
      <c r="E1643" s="414"/>
    </row>
    <row r="1644" spans="1:5">
      <c r="A1644" s="244" t="s">
        <v>6163</v>
      </c>
      <c r="B1644" s="244" t="s">
        <v>5738</v>
      </c>
      <c r="C1644" s="414" t="s">
        <v>2746</v>
      </c>
      <c r="D1644" s="414" t="s">
        <v>6164</v>
      </c>
      <c r="E1644" s="414"/>
    </row>
    <row r="1645" spans="1:5">
      <c r="A1645" s="244" t="s">
        <v>6163</v>
      </c>
      <c r="B1645" s="244" t="s">
        <v>5738</v>
      </c>
      <c r="C1645" s="414" t="s">
        <v>2747</v>
      </c>
      <c r="D1645" s="414" t="s">
        <v>6164</v>
      </c>
      <c r="E1645" s="414"/>
    </row>
    <row r="1646" spans="1:5">
      <c r="A1646" s="244" t="s">
        <v>6163</v>
      </c>
      <c r="B1646" s="244" t="s">
        <v>5738</v>
      </c>
      <c r="C1646" s="414" t="s">
        <v>2748</v>
      </c>
      <c r="D1646" s="414" t="s">
        <v>6168</v>
      </c>
      <c r="E1646" s="414"/>
    </row>
    <row r="1647" spans="1:5">
      <c r="A1647" s="244" t="s">
        <v>6163</v>
      </c>
      <c r="B1647" s="244" t="s">
        <v>5738</v>
      </c>
      <c r="C1647" s="414" t="s">
        <v>2749</v>
      </c>
      <c r="D1647" s="414" t="s">
        <v>6164</v>
      </c>
      <c r="E1647" s="414"/>
    </row>
    <row r="1648" spans="1:5">
      <c r="A1648" s="244" t="s">
        <v>6163</v>
      </c>
      <c r="B1648" s="244" t="s">
        <v>5738</v>
      </c>
      <c r="C1648" s="414" t="s">
        <v>2750</v>
      </c>
      <c r="D1648" s="414" t="s">
        <v>6164</v>
      </c>
      <c r="E1648" s="414"/>
    </row>
    <row r="1649" spans="1:5">
      <c r="A1649" s="244" t="s">
        <v>6163</v>
      </c>
      <c r="B1649" s="244" t="s">
        <v>5738</v>
      </c>
      <c r="C1649" s="414" t="s">
        <v>2751</v>
      </c>
      <c r="D1649" s="414" t="s">
        <v>6168</v>
      </c>
      <c r="E1649" s="414"/>
    </row>
    <row r="1650" spans="1:5">
      <c r="A1650" s="244" t="s">
        <v>6163</v>
      </c>
      <c r="B1650" s="244" t="s">
        <v>5738</v>
      </c>
      <c r="C1650" s="414" t="s">
        <v>2752</v>
      </c>
      <c r="D1650" s="414" t="s">
        <v>6324</v>
      </c>
      <c r="E1650" s="414"/>
    </row>
    <row r="1651" spans="1:5">
      <c r="A1651" s="244" t="s">
        <v>6163</v>
      </c>
      <c r="B1651" s="244" t="s">
        <v>5738</v>
      </c>
      <c r="C1651" s="414" t="s">
        <v>2753</v>
      </c>
      <c r="D1651" s="414" t="s">
        <v>6164</v>
      </c>
      <c r="E1651" s="414"/>
    </row>
    <row r="1652" spans="1:5">
      <c r="A1652" s="244" t="s">
        <v>6163</v>
      </c>
      <c r="B1652" s="244" t="s">
        <v>5738</v>
      </c>
      <c r="C1652" s="414" t="s">
        <v>2754</v>
      </c>
      <c r="D1652" s="414" t="s">
        <v>6164</v>
      </c>
      <c r="E1652" s="414"/>
    </row>
    <row r="1653" spans="1:5">
      <c r="A1653" s="244" t="s">
        <v>6163</v>
      </c>
      <c r="B1653" s="244" t="s">
        <v>5738</v>
      </c>
      <c r="C1653" s="414" t="s">
        <v>2755</v>
      </c>
      <c r="D1653" s="414" t="s">
        <v>6168</v>
      </c>
      <c r="E1653" s="414"/>
    </row>
    <row r="1654" spans="1:5">
      <c r="A1654" s="244" t="s">
        <v>6163</v>
      </c>
      <c r="B1654" s="244" t="s">
        <v>5738</v>
      </c>
      <c r="C1654" s="414" t="s">
        <v>2756</v>
      </c>
      <c r="D1654" s="414" t="s">
        <v>6168</v>
      </c>
      <c r="E1654" s="414"/>
    </row>
    <row r="1655" spans="1:5">
      <c r="A1655" s="244" t="s">
        <v>6163</v>
      </c>
      <c r="B1655" s="244" t="s">
        <v>5738</v>
      </c>
      <c r="C1655" s="414" t="s">
        <v>2757</v>
      </c>
      <c r="D1655" s="414" t="s">
        <v>6164</v>
      </c>
      <c r="E1655" s="414"/>
    </row>
    <row r="1656" spans="1:5">
      <c r="A1656" s="244" t="s">
        <v>6163</v>
      </c>
      <c r="B1656" s="244" t="s">
        <v>5738</v>
      </c>
      <c r="C1656" s="414" t="s">
        <v>2758</v>
      </c>
      <c r="D1656" s="414" t="s">
        <v>6164</v>
      </c>
      <c r="E1656" s="414"/>
    </row>
    <row r="1657" spans="1:5">
      <c r="A1657" s="244" t="s">
        <v>6163</v>
      </c>
      <c r="B1657" s="244" t="s">
        <v>5738</v>
      </c>
      <c r="C1657" s="414" t="s">
        <v>2759</v>
      </c>
      <c r="D1657" s="414" t="s">
        <v>6168</v>
      </c>
      <c r="E1657" s="414"/>
    </row>
    <row r="1658" spans="1:5">
      <c r="A1658" s="244" t="s">
        <v>6163</v>
      </c>
      <c r="B1658" s="244" t="s">
        <v>5738</v>
      </c>
      <c r="C1658" s="414" t="s">
        <v>2760</v>
      </c>
      <c r="D1658" s="414" t="s">
        <v>6164</v>
      </c>
      <c r="E1658" s="414"/>
    </row>
    <row r="1659" spans="1:5">
      <c r="A1659" s="244" t="s">
        <v>6163</v>
      </c>
      <c r="B1659" s="244" t="s">
        <v>5738</v>
      </c>
      <c r="C1659" s="414" t="s">
        <v>2761</v>
      </c>
      <c r="D1659" s="414" t="s">
        <v>6164</v>
      </c>
      <c r="E1659" s="414"/>
    </row>
    <row r="1660" spans="1:5">
      <c r="A1660" s="244" t="s">
        <v>6163</v>
      </c>
      <c r="B1660" s="244" t="s">
        <v>5738</v>
      </c>
      <c r="C1660" s="414" t="s">
        <v>2762</v>
      </c>
      <c r="D1660" s="414" t="s">
        <v>6168</v>
      </c>
      <c r="E1660" s="414"/>
    </row>
    <row r="1661" spans="1:5">
      <c r="A1661" s="244" t="s">
        <v>6163</v>
      </c>
      <c r="B1661" s="244" t="s">
        <v>5738</v>
      </c>
      <c r="C1661" s="414" t="s">
        <v>2763</v>
      </c>
      <c r="D1661" s="414" t="s">
        <v>6324</v>
      </c>
      <c r="E1661" s="414"/>
    </row>
    <row r="1662" spans="1:5">
      <c r="A1662" s="244" t="s">
        <v>6163</v>
      </c>
      <c r="B1662" s="244" t="s">
        <v>5738</v>
      </c>
      <c r="C1662" s="414" t="s">
        <v>2764</v>
      </c>
      <c r="D1662" s="414" t="s">
        <v>6164</v>
      </c>
      <c r="E1662" s="414"/>
    </row>
    <row r="1663" spans="1:5">
      <c r="A1663" s="244" t="s">
        <v>6163</v>
      </c>
      <c r="B1663" s="244" t="s">
        <v>5738</v>
      </c>
      <c r="C1663" s="414" t="s">
        <v>2765</v>
      </c>
      <c r="D1663" s="414" t="s">
        <v>6164</v>
      </c>
      <c r="E1663" s="414"/>
    </row>
    <row r="1664" spans="1:5">
      <c r="A1664" s="244" t="s">
        <v>6163</v>
      </c>
      <c r="B1664" s="244" t="s">
        <v>5738</v>
      </c>
      <c r="C1664" s="414" t="s">
        <v>2766</v>
      </c>
      <c r="D1664" s="414" t="s">
        <v>6168</v>
      </c>
      <c r="E1664" s="414"/>
    </row>
    <row r="1665" spans="1:5">
      <c r="A1665" s="244" t="s">
        <v>6163</v>
      </c>
      <c r="B1665" s="244" t="s">
        <v>5738</v>
      </c>
      <c r="C1665" s="414" t="s">
        <v>2767</v>
      </c>
      <c r="D1665" s="414" t="s">
        <v>6168</v>
      </c>
      <c r="E1665" s="414"/>
    </row>
    <row r="1666" spans="1:5">
      <c r="A1666" s="244" t="s">
        <v>6163</v>
      </c>
      <c r="B1666" s="244" t="s">
        <v>5738</v>
      </c>
      <c r="C1666" s="414" t="s">
        <v>2768</v>
      </c>
      <c r="D1666" s="414" t="s">
        <v>6164</v>
      </c>
      <c r="E1666" s="414"/>
    </row>
    <row r="1667" spans="1:5">
      <c r="A1667" s="244" t="s">
        <v>6163</v>
      </c>
      <c r="B1667" s="244" t="s">
        <v>5738</v>
      </c>
      <c r="C1667" s="414" t="s">
        <v>2769</v>
      </c>
      <c r="D1667" s="414" t="s">
        <v>6164</v>
      </c>
      <c r="E1667" s="414"/>
    </row>
    <row r="1668" spans="1:5">
      <c r="A1668" s="244" t="s">
        <v>6163</v>
      </c>
      <c r="B1668" s="244" t="s">
        <v>5738</v>
      </c>
      <c r="C1668" s="414" t="s">
        <v>2770</v>
      </c>
      <c r="D1668" s="414" t="s">
        <v>6168</v>
      </c>
      <c r="E1668" s="414"/>
    </row>
    <row r="1669" spans="1:5">
      <c r="A1669" s="244" t="s">
        <v>6163</v>
      </c>
      <c r="B1669" s="244" t="s">
        <v>5738</v>
      </c>
      <c r="C1669" s="414" t="s">
        <v>2771</v>
      </c>
      <c r="D1669" s="414" t="s">
        <v>6164</v>
      </c>
      <c r="E1669" s="414"/>
    </row>
    <row r="1670" spans="1:5">
      <c r="A1670" s="244" t="s">
        <v>6163</v>
      </c>
      <c r="B1670" s="244" t="s">
        <v>5738</v>
      </c>
      <c r="C1670" s="414" t="s">
        <v>2772</v>
      </c>
      <c r="D1670" s="414" t="s">
        <v>6164</v>
      </c>
      <c r="E1670" s="414"/>
    </row>
    <row r="1671" spans="1:5">
      <c r="A1671" s="244" t="s">
        <v>6163</v>
      </c>
      <c r="B1671" s="244" t="s">
        <v>5738</v>
      </c>
      <c r="C1671" s="414" t="s">
        <v>2773</v>
      </c>
      <c r="D1671" s="414" t="s">
        <v>6168</v>
      </c>
      <c r="E1671" s="414"/>
    </row>
    <row r="1672" spans="1:5">
      <c r="A1672" s="244" t="s">
        <v>6163</v>
      </c>
      <c r="B1672" s="244" t="s">
        <v>5738</v>
      </c>
      <c r="C1672" s="414" t="s">
        <v>2774</v>
      </c>
      <c r="D1672" s="414" t="s">
        <v>6324</v>
      </c>
      <c r="E1672" s="414"/>
    </row>
    <row r="1673" spans="1:5">
      <c r="A1673" s="244" t="s">
        <v>6163</v>
      </c>
      <c r="B1673" s="244" t="s">
        <v>5738</v>
      </c>
      <c r="C1673" s="414" t="s">
        <v>2775</v>
      </c>
      <c r="D1673" s="414" t="s">
        <v>6164</v>
      </c>
      <c r="E1673" s="414"/>
    </row>
    <row r="1674" spans="1:5">
      <c r="A1674" s="244" t="s">
        <v>6163</v>
      </c>
      <c r="B1674" s="244" t="s">
        <v>5738</v>
      </c>
      <c r="C1674" s="414" t="s">
        <v>2776</v>
      </c>
      <c r="D1674" s="414" t="s">
        <v>6164</v>
      </c>
      <c r="E1674" s="414"/>
    </row>
    <row r="1675" spans="1:5">
      <c r="A1675" s="244" t="s">
        <v>6163</v>
      </c>
      <c r="B1675" s="244" t="s">
        <v>5738</v>
      </c>
      <c r="C1675" s="414" t="s">
        <v>2777</v>
      </c>
      <c r="D1675" s="414" t="s">
        <v>6168</v>
      </c>
      <c r="E1675" s="414"/>
    </row>
    <row r="1676" spans="1:5">
      <c r="A1676" s="244" t="s">
        <v>6163</v>
      </c>
      <c r="B1676" s="244" t="s">
        <v>5738</v>
      </c>
      <c r="C1676" s="414" t="s">
        <v>2778</v>
      </c>
      <c r="D1676" s="414" t="s">
        <v>6168</v>
      </c>
      <c r="E1676" s="414"/>
    </row>
    <row r="1677" spans="1:5">
      <c r="A1677" s="244" t="s">
        <v>6163</v>
      </c>
      <c r="B1677" s="244" t="s">
        <v>5738</v>
      </c>
      <c r="C1677" s="414" t="s">
        <v>2779</v>
      </c>
      <c r="D1677" s="414" t="s">
        <v>6164</v>
      </c>
      <c r="E1677" s="414"/>
    </row>
    <row r="1678" spans="1:5">
      <c r="A1678" s="244" t="s">
        <v>6163</v>
      </c>
      <c r="B1678" s="244" t="s">
        <v>5738</v>
      </c>
      <c r="C1678" s="414" t="s">
        <v>2780</v>
      </c>
      <c r="D1678" s="414" t="s">
        <v>6164</v>
      </c>
      <c r="E1678" s="414"/>
    </row>
    <row r="1679" spans="1:5">
      <c r="A1679" s="244" t="s">
        <v>6163</v>
      </c>
      <c r="B1679" s="244" t="s">
        <v>5738</v>
      </c>
      <c r="C1679" s="414" t="s">
        <v>2781</v>
      </c>
      <c r="D1679" s="414" t="s">
        <v>6168</v>
      </c>
      <c r="E1679" s="414"/>
    </row>
    <row r="1680" spans="1:5">
      <c r="A1680" s="244" t="s">
        <v>6163</v>
      </c>
      <c r="B1680" s="244" t="s">
        <v>5738</v>
      </c>
      <c r="C1680" s="414" t="s">
        <v>2782</v>
      </c>
      <c r="D1680" s="414" t="s">
        <v>6164</v>
      </c>
      <c r="E1680" s="414"/>
    </row>
    <row r="1681" spans="1:5">
      <c r="A1681" s="244" t="s">
        <v>6163</v>
      </c>
      <c r="B1681" s="244" t="s">
        <v>5738</v>
      </c>
      <c r="C1681" s="414" t="s">
        <v>2783</v>
      </c>
      <c r="D1681" s="414" t="s">
        <v>6164</v>
      </c>
      <c r="E1681" s="414"/>
    </row>
    <row r="1682" spans="1:5">
      <c r="A1682" s="244" t="s">
        <v>6163</v>
      </c>
      <c r="B1682" s="244" t="s">
        <v>5738</v>
      </c>
      <c r="C1682" s="414" t="s">
        <v>2784</v>
      </c>
      <c r="D1682" s="414" t="s">
        <v>6168</v>
      </c>
      <c r="E1682" s="414"/>
    </row>
    <row r="1683" spans="1:5">
      <c r="A1683" s="244" t="s">
        <v>6163</v>
      </c>
      <c r="B1683" s="244" t="s">
        <v>5738</v>
      </c>
      <c r="C1683" s="414" t="s">
        <v>2785</v>
      </c>
      <c r="D1683" s="414" t="s">
        <v>6324</v>
      </c>
      <c r="E1683" s="414"/>
    </row>
    <row r="1684" spans="1:5">
      <c r="A1684" s="244" t="s">
        <v>6163</v>
      </c>
      <c r="B1684" s="244" t="s">
        <v>5738</v>
      </c>
      <c r="C1684" s="414" t="s">
        <v>2786</v>
      </c>
      <c r="D1684" s="414" t="s">
        <v>6164</v>
      </c>
      <c r="E1684" s="414"/>
    </row>
    <row r="1685" spans="1:5">
      <c r="A1685" s="244" t="s">
        <v>6163</v>
      </c>
      <c r="B1685" s="244" t="s">
        <v>5738</v>
      </c>
      <c r="C1685" s="414" t="s">
        <v>2787</v>
      </c>
      <c r="D1685" s="414" t="s">
        <v>6164</v>
      </c>
      <c r="E1685" s="414"/>
    </row>
    <row r="1686" spans="1:5">
      <c r="A1686" s="244" t="s">
        <v>6163</v>
      </c>
      <c r="B1686" s="244" t="s">
        <v>5738</v>
      </c>
      <c r="C1686" s="414" t="s">
        <v>2788</v>
      </c>
      <c r="D1686" s="414" t="s">
        <v>6168</v>
      </c>
      <c r="E1686" s="414"/>
    </row>
    <row r="1687" spans="1:5">
      <c r="A1687" s="244" t="s">
        <v>6163</v>
      </c>
      <c r="B1687" s="244" t="s">
        <v>5738</v>
      </c>
      <c r="C1687" s="414" t="s">
        <v>2789</v>
      </c>
      <c r="D1687" s="414" t="s">
        <v>6168</v>
      </c>
      <c r="E1687" s="414"/>
    </row>
    <row r="1688" spans="1:5">
      <c r="A1688" s="244" t="s">
        <v>6163</v>
      </c>
      <c r="B1688" s="244" t="s">
        <v>5738</v>
      </c>
      <c r="C1688" s="414" t="s">
        <v>2790</v>
      </c>
      <c r="D1688" s="414" t="s">
        <v>6164</v>
      </c>
      <c r="E1688" s="414"/>
    </row>
    <row r="1689" spans="1:5">
      <c r="A1689" s="244" t="s">
        <v>6163</v>
      </c>
      <c r="B1689" s="244" t="s">
        <v>5738</v>
      </c>
      <c r="C1689" s="414" t="s">
        <v>2791</v>
      </c>
      <c r="D1689" s="414" t="s">
        <v>6164</v>
      </c>
      <c r="E1689" s="414"/>
    </row>
    <row r="1690" spans="1:5">
      <c r="A1690" s="244" t="s">
        <v>6163</v>
      </c>
      <c r="B1690" s="244" t="s">
        <v>5738</v>
      </c>
      <c r="C1690" s="414" t="s">
        <v>2792</v>
      </c>
      <c r="D1690" s="414" t="s">
        <v>6168</v>
      </c>
      <c r="E1690" s="414"/>
    </row>
    <row r="1691" spans="1:5">
      <c r="A1691" s="244" t="s">
        <v>6163</v>
      </c>
      <c r="B1691" s="244" t="s">
        <v>5738</v>
      </c>
      <c r="C1691" s="414" t="s">
        <v>2793</v>
      </c>
      <c r="D1691" s="414" t="s">
        <v>6164</v>
      </c>
      <c r="E1691" s="414"/>
    </row>
    <row r="1692" spans="1:5">
      <c r="A1692" s="244" t="s">
        <v>6163</v>
      </c>
      <c r="B1692" s="244" t="s">
        <v>5738</v>
      </c>
      <c r="C1692" s="414" t="s">
        <v>2794</v>
      </c>
      <c r="D1692" s="414" t="s">
        <v>6164</v>
      </c>
      <c r="E1692" s="414"/>
    </row>
    <row r="1693" spans="1:5">
      <c r="A1693" s="244" t="s">
        <v>6163</v>
      </c>
      <c r="B1693" s="244" t="s">
        <v>5738</v>
      </c>
      <c r="C1693" s="414" t="s">
        <v>2795</v>
      </c>
      <c r="D1693" s="414" t="s">
        <v>6168</v>
      </c>
      <c r="E1693" s="414"/>
    </row>
    <row r="1694" spans="1:5">
      <c r="A1694" s="244" t="s">
        <v>6163</v>
      </c>
      <c r="B1694" s="244" t="s">
        <v>5738</v>
      </c>
      <c r="C1694" s="414" t="s">
        <v>2796</v>
      </c>
      <c r="D1694" s="414" t="s">
        <v>6324</v>
      </c>
      <c r="E1694" s="414"/>
    </row>
    <row r="1695" spans="1:5">
      <c r="A1695" s="244" t="s">
        <v>6163</v>
      </c>
      <c r="B1695" s="244" t="s">
        <v>5738</v>
      </c>
      <c r="C1695" s="414" t="s">
        <v>2797</v>
      </c>
      <c r="D1695" s="414" t="s">
        <v>6164</v>
      </c>
      <c r="E1695" s="414"/>
    </row>
    <row r="1696" spans="1:5">
      <c r="A1696" s="244" t="s">
        <v>6163</v>
      </c>
      <c r="B1696" s="244" t="s">
        <v>5738</v>
      </c>
      <c r="C1696" s="414" t="s">
        <v>2798</v>
      </c>
      <c r="D1696" s="414" t="s">
        <v>6164</v>
      </c>
      <c r="E1696" s="414"/>
    </row>
    <row r="1697" spans="1:5">
      <c r="A1697" s="244" t="s">
        <v>6163</v>
      </c>
      <c r="B1697" s="244" t="s">
        <v>5738</v>
      </c>
      <c r="C1697" s="414" t="s">
        <v>2799</v>
      </c>
      <c r="D1697" s="414" t="s">
        <v>6168</v>
      </c>
      <c r="E1697" s="414"/>
    </row>
    <row r="1698" spans="1:5">
      <c r="A1698" s="244" t="s">
        <v>6163</v>
      </c>
      <c r="B1698" s="244" t="s">
        <v>5738</v>
      </c>
      <c r="C1698" s="414" t="s">
        <v>2800</v>
      </c>
      <c r="D1698" s="414" t="s">
        <v>6168</v>
      </c>
      <c r="E1698" s="414"/>
    </row>
    <row r="1699" spans="1:5">
      <c r="A1699" s="244" t="s">
        <v>6163</v>
      </c>
      <c r="B1699" s="244" t="s">
        <v>5738</v>
      </c>
      <c r="C1699" s="414" t="s">
        <v>2801</v>
      </c>
      <c r="D1699" s="414" t="s">
        <v>6164</v>
      </c>
      <c r="E1699" s="414"/>
    </row>
    <row r="1700" spans="1:5">
      <c r="A1700" s="244" t="s">
        <v>6163</v>
      </c>
      <c r="B1700" s="244" t="s">
        <v>5738</v>
      </c>
      <c r="C1700" s="414" t="s">
        <v>2802</v>
      </c>
      <c r="D1700" s="414" t="s">
        <v>6164</v>
      </c>
      <c r="E1700" s="414"/>
    </row>
    <row r="1701" spans="1:5">
      <c r="A1701" s="244" t="s">
        <v>6163</v>
      </c>
      <c r="B1701" s="244" t="s">
        <v>5738</v>
      </c>
      <c r="C1701" s="414" t="s">
        <v>2803</v>
      </c>
      <c r="D1701" s="414" t="s">
        <v>6168</v>
      </c>
      <c r="E1701" s="414"/>
    </row>
    <row r="1702" spans="1:5">
      <c r="A1702" s="244" t="s">
        <v>6163</v>
      </c>
      <c r="B1702" s="244" t="s">
        <v>5738</v>
      </c>
      <c r="C1702" s="414" t="s">
        <v>2804</v>
      </c>
      <c r="D1702" s="414" t="s">
        <v>6164</v>
      </c>
      <c r="E1702" s="414"/>
    </row>
    <row r="1703" spans="1:5">
      <c r="A1703" s="244" t="s">
        <v>6163</v>
      </c>
      <c r="B1703" s="244" t="s">
        <v>5738</v>
      </c>
      <c r="C1703" s="414" t="s">
        <v>2805</v>
      </c>
      <c r="D1703" s="414" t="s">
        <v>6164</v>
      </c>
      <c r="E1703" s="414"/>
    </row>
    <row r="1704" spans="1:5">
      <c r="A1704" s="244" t="s">
        <v>6163</v>
      </c>
      <c r="B1704" s="244" t="s">
        <v>5738</v>
      </c>
      <c r="C1704" s="414" t="s">
        <v>2806</v>
      </c>
      <c r="D1704" s="414" t="s">
        <v>6168</v>
      </c>
      <c r="E1704" s="414"/>
    </row>
    <row r="1705" spans="1:5">
      <c r="A1705" s="244" t="s">
        <v>6163</v>
      </c>
      <c r="B1705" s="244" t="s">
        <v>5738</v>
      </c>
      <c r="C1705" s="414" t="s">
        <v>2807</v>
      </c>
      <c r="D1705" s="414" t="s">
        <v>6324</v>
      </c>
      <c r="E1705" s="414"/>
    </row>
    <row r="1706" spans="1:5">
      <c r="A1706" s="244" t="s">
        <v>6163</v>
      </c>
      <c r="B1706" s="244" t="s">
        <v>5738</v>
      </c>
      <c r="C1706" s="414" t="s">
        <v>2808</v>
      </c>
      <c r="D1706" s="414" t="s">
        <v>6164</v>
      </c>
      <c r="E1706" s="414"/>
    </row>
    <row r="1707" spans="1:5">
      <c r="A1707" s="244" t="s">
        <v>6163</v>
      </c>
      <c r="B1707" s="244" t="s">
        <v>5738</v>
      </c>
      <c r="C1707" s="414" t="s">
        <v>2809</v>
      </c>
      <c r="D1707" s="414" t="s">
        <v>6164</v>
      </c>
      <c r="E1707" s="414"/>
    </row>
    <row r="1708" spans="1:5">
      <c r="A1708" s="244" t="s">
        <v>6163</v>
      </c>
      <c r="B1708" s="244" t="s">
        <v>5738</v>
      </c>
      <c r="C1708" s="414" t="s">
        <v>2810</v>
      </c>
      <c r="D1708" s="414" t="s">
        <v>6168</v>
      </c>
      <c r="E1708" s="414"/>
    </row>
    <row r="1709" spans="1:5">
      <c r="A1709" s="244" t="s">
        <v>6163</v>
      </c>
      <c r="B1709" s="244" t="s">
        <v>5738</v>
      </c>
      <c r="C1709" s="414" t="s">
        <v>2811</v>
      </c>
      <c r="D1709" s="414" t="s">
        <v>6168</v>
      </c>
      <c r="E1709" s="414"/>
    </row>
    <row r="1710" spans="1:5">
      <c r="A1710" s="244" t="s">
        <v>6163</v>
      </c>
      <c r="B1710" s="244" t="s">
        <v>5738</v>
      </c>
      <c r="C1710" s="414" t="s">
        <v>2812</v>
      </c>
      <c r="D1710" s="414" t="s">
        <v>6164</v>
      </c>
      <c r="E1710" s="414"/>
    </row>
    <row r="1711" spans="1:5">
      <c r="A1711" s="244" t="s">
        <v>6163</v>
      </c>
      <c r="B1711" s="244" t="s">
        <v>5738</v>
      </c>
      <c r="C1711" s="414" t="s">
        <v>2813</v>
      </c>
      <c r="D1711" s="414" t="s">
        <v>6164</v>
      </c>
      <c r="E1711" s="414"/>
    </row>
    <row r="1712" spans="1:5">
      <c r="A1712" s="244" t="s">
        <v>6163</v>
      </c>
      <c r="B1712" s="244" t="s">
        <v>5738</v>
      </c>
      <c r="C1712" s="414" t="s">
        <v>2814</v>
      </c>
      <c r="D1712" s="414" t="s">
        <v>6168</v>
      </c>
      <c r="E1712" s="414"/>
    </row>
    <row r="1713" spans="1:5">
      <c r="A1713" s="244" t="s">
        <v>6163</v>
      </c>
      <c r="B1713" s="244" t="s">
        <v>5738</v>
      </c>
      <c r="C1713" s="414" t="s">
        <v>2815</v>
      </c>
      <c r="D1713" s="414" t="s">
        <v>6164</v>
      </c>
      <c r="E1713" s="414"/>
    </row>
    <row r="1714" spans="1:5">
      <c r="A1714" s="244" t="s">
        <v>6163</v>
      </c>
      <c r="B1714" s="244" t="s">
        <v>5738</v>
      </c>
      <c r="C1714" s="414" t="s">
        <v>2816</v>
      </c>
      <c r="D1714" s="414" t="s">
        <v>6164</v>
      </c>
      <c r="E1714" s="414"/>
    </row>
    <row r="1715" spans="1:5">
      <c r="A1715" s="244" t="s">
        <v>6163</v>
      </c>
      <c r="B1715" s="244" t="s">
        <v>5738</v>
      </c>
      <c r="C1715" s="414" t="s">
        <v>2817</v>
      </c>
      <c r="D1715" s="414" t="s">
        <v>6168</v>
      </c>
      <c r="E1715" s="414"/>
    </row>
    <row r="1716" spans="1:5">
      <c r="A1716" s="244" t="s">
        <v>6163</v>
      </c>
      <c r="B1716" s="244" t="s">
        <v>5738</v>
      </c>
      <c r="C1716" s="414" t="s">
        <v>2818</v>
      </c>
      <c r="D1716" s="414" t="s">
        <v>6324</v>
      </c>
      <c r="E1716" s="414"/>
    </row>
    <row r="1717" spans="1:5">
      <c r="A1717" s="244" t="s">
        <v>6163</v>
      </c>
      <c r="B1717" s="244" t="s">
        <v>5738</v>
      </c>
      <c r="C1717" s="414" t="s">
        <v>2819</v>
      </c>
      <c r="D1717" s="414" t="s">
        <v>6164</v>
      </c>
      <c r="E1717" s="414"/>
    </row>
    <row r="1718" spans="1:5">
      <c r="A1718" s="244" t="s">
        <v>6163</v>
      </c>
      <c r="B1718" s="244" t="s">
        <v>5738</v>
      </c>
      <c r="C1718" s="414" t="s">
        <v>2820</v>
      </c>
      <c r="D1718" s="414" t="s">
        <v>6164</v>
      </c>
      <c r="E1718" s="414"/>
    </row>
    <row r="1719" spans="1:5">
      <c r="A1719" s="244" t="s">
        <v>6163</v>
      </c>
      <c r="B1719" s="244" t="s">
        <v>5738</v>
      </c>
      <c r="C1719" s="414" t="s">
        <v>2821</v>
      </c>
      <c r="D1719" s="414" t="s">
        <v>6168</v>
      </c>
      <c r="E1719" s="414"/>
    </row>
    <row r="1720" spans="1:5">
      <c r="A1720" s="244" t="s">
        <v>6163</v>
      </c>
      <c r="B1720" s="244" t="s">
        <v>5738</v>
      </c>
      <c r="C1720" s="414" t="s">
        <v>2822</v>
      </c>
      <c r="D1720" s="414" t="s">
        <v>6168</v>
      </c>
      <c r="E1720" s="414"/>
    </row>
    <row r="1721" spans="1:5">
      <c r="A1721" s="244" t="s">
        <v>6163</v>
      </c>
      <c r="B1721" s="244" t="s">
        <v>5738</v>
      </c>
      <c r="C1721" s="414" t="s">
        <v>2823</v>
      </c>
      <c r="D1721" s="414" t="s">
        <v>6164</v>
      </c>
      <c r="E1721" s="414"/>
    </row>
    <row r="1722" spans="1:5">
      <c r="A1722" s="244" t="s">
        <v>6163</v>
      </c>
      <c r="B1722" s="244" t="s">
        <v>5738</v>
      </c>
      <c r="C1722" s="414" t="s">
        <v>2824</v>
      </c>
      <c r="D1722" s="414" t="s">
        <v>6164</v>
      </c>
      <c r="E1722" s="414"/>
    </row>
    <row r="1723" spans="1:5">
      <c r="A1723" s="244" t="s">
        <v>6163</v>
      </c>
      <c r="B1723" s="244" t="s">
        <v>5738</v>
      </c>
      <c r="C1723" s="414" t="s">
        <v>2825</v>
      </c>
      <c r="D1723" s="414" t="s">
        <v>6168</v>
      </c>
      <c r="E1723" s="414"/>
    </row>
    <row r="1724" spans="1:5">
      <c r="A1724" s="244" t="s">
        <v>6163</v>
      </c>
      <c r="B1724" s="244" t="s">
        <v>5738</v>
      </c>
      <c r="C1724" s="414" t="s">
        <v>2826</v>
      </c>
      <c r="D1724" s="414" t="s">
        <v>6164</v>
      </c>
      <c r="E1724" s="414"/>
    </row>
    <row r="1725" spans="1:5">
      <c r="A1725" s="244" t="s">
        <v>6163</v>
      </c>
      <c r="B1725" s="244" t="s">
        <v>5738</v>
      </c>
      <c r="C1725" s="414" t="s">
        <v>2827</v>
      </c>
      <c r="D1725" s="414" t="s">
        <v>6164</v>
      </c>
      <c r="E1725" s="414"/>
    </row>
    <row r="1726" spans="1:5">
      <c r="A1726" s="244" t="s">
        <v>6163</v>
      </c>
      <c r="B1726" s="244" t="s">
        <v>5738</v>
      </c>
      <c r="C1726" s="414" t="s">
        <v>2828</v>
      </c>
      <c r="D1726" s="414" t="s">
        <v>6168</v>
      </c>
      <c r="E1726" s="414"/>
    </row>
    <row r="1727" spans="1:5">
      <c r="A1727" s="244" t="s">
        <v>6163</v>
      </c>
      <c r="B1727" s="244" t="s">
        <v>5738</v>
      </c>
      <c r="C1727" s="414" t="s">
        <v>2829</v>
      </c>
      <c r="D1727" s="414" t="s">
        <v>6324</v>
      </c>
      <c r="E1727" s="414"/>
    </row>
    <row r="1728" spans="1:5">
      <c r="A1728" s="244" t="s">
        <v>6163</v>
      </c>
      <c r="B1728" s="244" t="s">
        <v>5738</v>
      </c>
      <c r="C1728" s="414" t="s">
        <v>2830</v>
      </c>
      <c r="D1728" s="414" t="s">
        <v>6164</v>
      </c>
      <c r="E1728" s="414"/>
    </row>
    <row r="1729" spans="1:5">
      <c r="A1729" s="244" t="s">
        <v>6163</v>
      </c>
      <c r="B1729" s="244" t="s">
        <v>5738</v>
      </c>
      <c r="C1729" s="414" t="s">
        <v>2831</v>
      </c>
      <c r="D1729" s="414" t="s">
        <v>6164</v>
      </c>
      <c r="E1729" s="414"/>
    </row>
    <row r="1730" spans="1:5">
      <c r="A1730" s="244" t="s">
        <v>6163</v>
      </c>
      <c r="B1730" s="244" t="s">
        <v>5738</v>
      </c>
      <c r="C1730" s="414" t="s">
        <v>2832</v>
      </c>
      <c r="D1730" s="414" t="s">
        <v>6168</v>
      </c>
      <c r="E1730" s="414"/>
    </row>
    <row r="1731" spans="1:5">
      <c r="A1731" s="244" t="s">
        <v>6163</v>
      </c>
      <c r="B1731" s="244" t="s">
        <v>5738</v>
      </c>
      <c r="C1731" s="414" t="s">
        <v>2833</v>
      </c>
      <c r="D1731" s="414" t="s">
        <v>6168</v>
      </c>
      <c r="E1731" s="414"/>
    </row>
    <row r="1732" spans="1:5">
      <c r="A1732" s="244" t="s">
        <v>6163</v>
      </c>
      <c r="B1732" s="244" t="s">
        <v>5738</v>
      </c>
      <c r="C1732" s="414" t="s">
        <v>2834</v>
      </c>
      <c r="D1732" s="414" t="s">
        <v>6164</v>
      </c>
      <c r="E1732" s="414"/>
    </row>
    <row r="1733" spans="1:5">
      <c r="A1733" s="244" t="s">
        <v>6163</v>
      </c>
      <c r="B1733" s="244" t="s">
        <v>5738</v>
      </c>
      <c r="C1733" s="414" t="s">
        <v>2835</v>
      </c>
      <c r="D1733" s="414" t="s">
        <v>6164</v>
      </c>
      <c r="E1733" s="414"/>
    </row>
    <row r="1734" spans="1:5">
      <c r="A1734" s="244" t="s">
        <v>6163</v>
      </c>
      <c r="B1734" s="244" t="s">
        <v>5738</v>
      </c>
      <c r="C1734" s="414" t="s">
        <v>2836</v>
      </c>
      <c r="D1734" s="414" t="s">
        <v>6168</v>
      </c>
      <c r="E1734" s="414"/>
    </row>
    <row r="1735" spans="1:5">
      <c r="A1735" s="244" t="s">
        <v>6163</v>
      </c>
      <c r="B1735" s="244" t="s">
        <v>5738</v>
      </c>
      <c r="C1735" s="414" t="s">
        <v>2837</v>
      </c>
      <c r="D1735" s="414" t="s">
        <v>6164</v>
      </c>
      <c r="E1735" s="414"/>
    </row>
    <row r="1736" spans="1:5">
      <c r="A1736" s="244" t="s">
        <v>6163</v>
      </c>
      <c r="B1736" s="244" t="s">
        <v>5738</v>
      </c>
      <c r="C1736" s="414" t="s">
        <v>2838</v>
      </c>
      <c r="D1736" s="414" t="s">
        <v>6164</v>
      </c>
      <c r="E1736" s="414"/>
    </row>
    <row r="1737" spans="1:5">
      <c r="A1737" s="244" t="s">
        <v>6163</v>
      </c>
      <c r="B1737" s="244" t="s">
        <v>5738</v>
      </c>
      <c r="C1737" s="414" t="s">
        <v>2839</v>
      </c>
      <c r="D1737" s="414" t="s">
        <v>6168</v>
      </c>
      <c r="E1737" s="414"/>
    </row>
    <row r="1738" spans="1:5">
      <c r="A1738" s="244" t="s">
        <v>6163</v>
      </c>
      <c r="B1738" s="244" t="s">
        <v>5738</v>
      </c>
      <c r="C1738" s="414" t="s">
        <v>2840</v>
      </c>
      <c r="D1738" s="414" t="s">
        <v>6324</v>
      </c>
      <c r="E1738" s="414"/>
    </row>
    <row r="1739" spans="1:5">
      <c r="A1739" s="244" t="s">
        <v>6163</v>
      </c>
      <c r="B1739" s="244" t="s">
        <v>5738</v>
      </c>
      <c r="C1739" s="414" t="s">
        <v>2841</v>
      </c>
      <c r="D1739" s="414" t="s">
        <v>6164</v>
      </c>
      <c r="E1739" s="414"/>
    </row>
    <row r="1740" spans="1:5">
      <c r="A1740" s="244" t="s">
        <v>6163</v>
      </c>
      <c r="B1740" s="244" t="s">
        <v>5738</v>
      </c>
      <c r="C1740" s="414" t="s">
        <v>2842</v>
      </c>
      <c r="D1740" s="414" t="s">
        <v>6164</v>
      </c>
      <c r="E1740" s="414"/>
    </row>
    <row r="1741" spans="1:5">
      <c r="A1741" s="244" t="s">
        <v>6163</v>
      </c>
      <c r="B1741" s="244" t="s">
        <v>5738</v>
      </c>
      <c r="C1741" s="414" t="s">
        <v>2843</v>
      </c>
      <c r="D1741" s="414" t="s">
        <v>6168</v>
      </c>
      <c r="E1741" s="414"/>
    </row>
    <row r="1742" spans="1:5">
      <c r="A1742" s="244" t="s">
        <v>6163</v>
      </c>
      <c r="B1742" s="244" t="s">
        <v>5738</v>
      </c>
      <c r="C1742" s="414" t="s">
        <v>2844</v>
      </c>
      <c r="D1742" s="414" t="s">
        <v>6168</v>
      </c>
      <c r="E1742" s="414"/>
    </row>
    <row r="1743" spans="1:5">
      <c r="A1743" s="244" t="s">
        <v>6163</v>
      </c>
      <c r="B1743" s="244" t="s">
        <v>5738</v>
      </c>
      <c r="C1743" s="414" t="s">
        <v>2845</v>
      </c>
      <c r="D1743" s="414" t="s">
        <v>6164</v>
      </c>
      <c r="E1743" s="414"/>
    </row>
    <row r="1744" spans="1:5">
      <c r="A1744" s="244" t="s">
        <v>6163</v>
      </c>
      <c r="B1744" s="244" t="s">
        <v>5738</v>
      </c>
      <c r="C1744" s="414" t="s">
        <v>2846</v>
      </c>
      <c r="D1744" s="414" t="s">
        <v>6164</v>
      </c>
      <c r="E1744" s="414"/>
    </row>
    <row r="1745" spans="1:5">
      <c r="A1745" s="244" t="s">
        <v>6163</v>
      </c>
      <c r="B1745" s="244" t="s">
        <v>5738</v>
      </c>
      <c r="C1745" s="414" t="s">
        <v>2847</v>
      </c>
      <c r="D1745" s="414" t="s">
        <v>6168</v>
      </c>
      <c r="E1745" s="414"/>
    </row>
    <row r="1746" spans="1:5">
      <c r="A1746" s="244" t="s">
        <v>6163</v>
      </c>
      <c r="B1746" s="244" t="s">
        <v>5738</v>
      </c>
      <c r="C1746" s="414" t="s">
        <v>2848</v>
      </c>
      <c r="D1746" s="414" t="s">
        <v>6164</v>
      </c>
      <c r="E1746" s="414"/>
    </row>
    <row r="1747" spans="1:5">
      <c r="A1747" s="244" t="s">
        <v>6163</v>
      </c>
      <c r="B1747" s="244" t="s">
        <v>5738</v>
      </c>
      <c r="C1747" s="414" t="s">
        <v>2849</v>
      </c>
      <c r="D1747" s="414" t="s">
        <v>6164</v>
      </c>
      <c r="E1747" s="414"/>
    </row>
    <row r="1748" spans="1:5">
      <c r="A1748" s="244" t="s">
        <v>6163</v>
      </c>
      <c r="B1748" s="244" t="s">
        <v>5738</v>
      </c>
      <c r="C1748" s="414" t="s">
        <v>2850</v>
      </c>
      <c r="D1748" s="414" t="s">
        <v>6168</v>
      </c>
      <c r="E1748" s="414"/>
    </row>
    <row r="1749" spans="1:5">
      <c r="A1749" s="244" t="s">
        <v>6163</v>
      </c>
      <c r="B1749" s="244" t="s">
        <v>5738</v>
      </c>
      <c r="C1749" s="414" t="s">
        <v>2851</v>
      </c>
      <c r="D1749" s="414" t="s">
        <v>6324</v>
      </c>
      <c r="E1749" s="414"/>
    </row>
    <row r="1750" spans="1:5">
      <c r="A1750" s="244" t="s">
        <v>6163</v>
      </c>
      <c r="B1750" s="244" t="s">
        <v>5738</v>
      </c>
      <c r="C1750" s="414" t="s">
        <v>2852</v>
      </c>
      <c r="D1750" s="414" t="s">
        <v>6164</v>
      </c>
      <c r="E1750" s="414"/>
    </row>
    <row r="1751" spans="1:5">
      <c r="A1751" s="244" t="s">
        <v>6163</v>
      </c>
      <c r="B1751" s="244" t="s">
        <v>5738</v>
      </c>
      <c r="C1751" s="414" t="s">
        <v>2853</v>
      </c>
      <c r="D1751" s="414" t="s">
        <v>6164</v>
      </c>
      <c r="E1751" s="414"/>
    </row>
    <row r="1752" spans="1:5">
      <c r="A1752" s="244" t="s">
        <v>6163</v>
      </c>
      <c r="B1752" s="244" t="s">
        <v>5738</v>
      </c>
      <c r="C1752" s="414" t="s">
        <v>2854</v>
      </c>
      <c r="D1752" s="414" t="s">
        <v>6168</v>
      </c>
      <c r="E1752" s="414"/>
    </row>
    <row r="1753" spans="1:5">
      <c r="A1753" s="244" t="s">
        <v>6163</v>
      </c>
      <c r="B1753" s="244" t="s">
        <v>5738</v>
      </c>
      <c r="C1753" s="414" t="s">
        <v>2855</v>
      </c>
      <c r="D1753" s="414" t="s">
        <v>6168</v>
      </c>
      <c r="E1753" s="414"/>
    </row>
    <row r="1754" spans="1:5">
      <c r="A1754" s="244" t="s">
        <v>6163</v>
      </c>
      <c r="B1754" s="244" t="s">
        <v>5738</v>
      </c>
      <c r="C1754" s="414" t="s">
        <v>2856</v>
      </c>
      <c r="D1754" s="414" t="s">
        <v>6164</v>
      </c>
      <c r="E1754" s="414"/>
    </row>
    <row r="1755" spans="1:5">
      <c r="A1755" s="244" t="s">
        <v>6163</v>
      </c>
      <c r="B1755" s="244" t="s">
        <v>5738</v>
      </c>
      <c r="C1755" s="414" t="s">
        <v>2857</v>
      </c>
      <c r="D1755" s="414" t="s">
        <v>6164</v>
      </c>
      <c r="E1755" s="414"/>
    </row>
    <row r="1756" spans="1:5">
      <c r="A1756" s="244" t="s">
        <v>6163</v>
      </c>
      <c r="B1756" s="244" t="s">
        <v>5738</v>
      </c>
      <c r="C1756" s="414" t="s">
        <v>2858</v>
      </c>
      <c r="D1756" s="414" t="s">
        <v>6168</v>
      </c>
      <c r="E1756" s="414"/>
    </row>
    <row r="1757" spans="1:5">
      <c r="A1757" s="244" t="s">
        <v>6163</v>
      </c>
      <c r="B1757" s="244" t="s">
        <v>5738</v>
      </c>
      <c r="C1757" s="414" t="s">
        <v>2859</v>
      </c>
      <c r="D1757" s="414" t="s">
        <v>6164</v>
      </c>
      <c r="E1757" s="414"/>
    </row>
    <row r="1758" spans="1:5">
      <c r="A1758" s="244" t="s">
        <v>6163</v>
      </c>
      <c r="B1758" s="244" t="s">
        <v>5738</v>
      </c>
      <c r="C1758" s="414" t="s">
        <v>2860</v>
      </c>
      <c r="D1758" s="414" t="s">
        <v>6164</v>
      </c>
      <c r="E1758" s="414"/>
    </row>
    <row r="1759" spans="1:5">
      <c r="A1759" s="244" t="s">
        <v>6163</v>
      </c>
      <c r="B1759" s="244" t="s">
        <v>5738</v>
      </c>
      <c r="C1759" s="414" t="s">
        <v>2861</v>
      </c>
      <c r="D1759" s="414" t="s">
        <v>6168</v>
      </c>
      <c r="E1759" s="414"/>
    </row>
    <row r="1760" spans="1:5">
      <c r="A1760" s="244" t="s">
        <v>6163</v>
      </c>
      <c r="B1760" s="244" t="s">
        <v>5738</v>
      </c>
      <c r="C1760" s="414" t="s">
        <v>2862</v>
      </c>
      <c r="D1760" s="414" t="s">
        <v>6324</v>
      </c>
      <c r="E1760" s="414"/>
    </row>
    <row r="1761" spans="1:5">
      <c r="A1761" s="244" t="s">
        <v>6163</v>
      </c>
      <c r="B1761" s="244" t="s">
        <v>5738</v>
      </c>
      <c r="C1761" s="414" t="s">
        <v>2863</v>
      </c>
      <c r="D1761" s="414" t="s">
        <v>6164</v>
      </c>
      <c r="E1761" s="414"/>
    </row>
    <row r="1762" spans="1:5">
      <c r="A1762" s="244" t="s">
        <v>6163</v>
      </c>
      <c r="B1762" s="244" t="s">
        <v>5738</v>
      </c>
      <c r="C1762" s="414" t="s">
        <v>2864</v>
      </c>
      <c r="D1762" s="414" t="s">
        <v>6164</v>
      </c>
      <c r="E1762" s="414"/>
    </row>
    <row r="1763" spans="1:5">
      <c r="A1763" s="244" t="s">
        <v>6163</v>
      </c>
      <c r="B1763" s="244" t="s">
        <v>5738</v>
      </c>
      <c r="C1763" s="414" t="s">
        <v>2865</v>
      </c>
      <c r="D1763" s="414" t="s">
        <v>6168</v>
      </c>
      <c r="E1763" s="414"/>
    </row>
    <row r="1764" spans="1:5">
      <c r="A1764" s="244" t="s">
        <v>6163</v>
      </c>
      <c r="B1764" s="244" t="s">
        <v>5738</v>
      </c>
      <c r="C1764" s="414" t="s">
        <v>2866</v>
      </c>
      <c r="D1764" s="414" t="s">
        <v>6168</v>
      </c>
      <c r="E1764" s="414"/>
    </row>
    <row r="1765" spans="1:5">
      <c r="A1765" s="244" t="s">
        <v>6163</v>
      </c>
      <c r="B1765" s="244" t="s">
        <v>5738</v>
      </c>
      <c r="C1765" s="414" t="s">
        <v>2867</v>
      </c>
      <c r="D1765" s="414" t="s">
        <v>6164</v>
      </c>
      <c r="E1765" s="414"/>
    </row>
    <row r="1766" spans="1:5">
      <c r="A1766" s="244" t="s">
        <v>6163</v>
      </c>
      <c r="B1766" s="244" t="s">
        <v>5738</v>
      </c>
      <c r="C1766" s="414" t="s">
        <v>2868</v>
      </c>
      <c r="D1766" s="414" t="s">
        <v>6164</v>
      </c>
      <c r="E1766" s="414"/>
    </row>
    <row r="1767" spans="1:5">
      <c r="A1767" s="244" t="s">
        <v>6163</v>
      </c>
      <c r="B1767" s="244" t="s">
        <v>5738</v>
      </c>
      <c r="C1767" s="414" t="s">
        <v>2869</v>
      </c>
      <c r="D1767" s="414" t="s">
        <v>6168</v>
      </c>
      <c r="E1767" s="414"/>
    </row>
    <row r="1768" spans="1:5">
      <c r="A1768" s="244" t="s">
        <v>6163</v>
      </c>
      <c r="B1768" s="244" t="s">
        <v>5738</v>
      </c>
      <c r="C1768" s="414" t="s">
        <v>2870</v>
      </c>
      <c r="D1768" s="414" t="s">
        <v>6164</v>
      </c>
      <c r="E1768" s="414"/>
    </row>
    <row r="1769" spans="1:5">
      <c r="A1769" s="244" t="s">
        <v>6163</v>
      </c>
      <c r="B1769" s="244" t="s">
        <v>5738</v>
      </c>
      <c r="C1769" s="414" t="s">
        <v>2871</v>
      </c>
      <c r="D1769" s="414" t="s">
        <v>6164</v>
      </c>
      <c r="E1769" s="414"/>
    </row>
    <row r="1770" spans="1:5">
      <c r="A1770" s="244" t="s">
        <v>6163</v>
      </c>
      <c r="B1770" s="244" t="s">
        <v>5738</v>
      </c>
      <c r="C1770" s="414" t="s">
        <v>2872</v>
      </c>
      <c r="D1770" s="414" t="s">
        <v>6168</v>
      </c>
      <c r="E1770" s="414"/>
    </row>
    <row r="1771" spans="1:5">
      <c r="A1771" s="244" t="s">
        <v>6163</v>
      </c>
      <c r="B1771" s="244" t="s">
        <v>5738</v>
      </c>
      <c r="C1771" s="414" t="s">
        <v>2873</v>
      </c>
      <c r="D1771" s="414" t="s">
        <v>6324</v>
      </c>
      <c r="E1771" s="414"/>
    </row>
    <row r="1772" spans="1:5">
      <c r="A1772" s="244" t="s">
        <v>6163</v>
      </c>
      <c r="B1772" s="244" t="s">
        <v>5738</v>
      </c>
      <c r="C1772" s="414" t="s">
        <v>2874</v>
      </c>
      <c r="D1772" s="414" t="s">
        <v>6164</v>
      </c>
      <c r="E1772" s="414"/>
    </row>
    <row r="1773" spans="1:5">
      <c r="A1773" s="244" t="s">
        <v>6163</v>
      </c>
      <c r="B1773" s="244" t="s">
        <v>5738</v>
      </c>
      <c r="C1773" s="414" t="s">
        <v>2875</v>
      </c>
      <c r="D1773" s="414" t="s">
        <v>6164</v>
      </c>
      <c r="E1773" s="414"/>
    </row>
    <row r="1774" spans="1:5">
      <c r="A1774" s="244" t="s">
        <v>6163</v>
      </c>
      <c r="B1774" s="244" t="s">
        <v>5738</v>
      </c>
      <c r="C1774" s="414" t="s">
        <v>2876</v>
      </c>
      <c r="D1774" s="414" t="s">
        <v>6168</v>
      </c>
      <c r="E1774" s="414"/>
    </row>
    <row r="1775" spans="1:5">
      <c r="A1775" s="244" t="s">
        <v>6163</v>
      </c>
      <c r="B1775" s="244" t="s">
        <v>5738</v>
      </c>
      <c r="C1775" s="414" t="s">
        <v>2877</v>
      </c>
      <c r="D1775" s="414" t="s">
        <v>6168</v>
      </c>
      <c r="E1775" s="414"/>
    </row>
    <row r="1776" spans="1:5">
      <c r="A1776" s="244" t="s">
        <v>6163</v>
      </c>
      <c r="B1776" s="244" t="s">
        <v>5738</v>
      </c>
      <c r="C1776" s="414" t="s">
        <v>2878</v>
      </c>
      <c r="D1776" s="414" t="s">
        <v>6164</v>
      </c>
      <c r="E1776" s="414"/>
    </row>
    <row r="1777" spans="1:5">
      <c r="A1777" s="244" t="s">
        <v>6163</v>
      </c>
      <c r="B1777" s="244" t="s">
        <v>5738</v>
      </c>
      <c r="C1777" s="414" t="s">
        <v>2879</v>
      </c>
      <c r="D1777" s="414" t="s">
        <v>6164</v>
      </c>
      <c r="E1777" s="414"/>
    </row>
    <row r="1778" spans="1:5">
      <c r="A1778" s="244" t="s">
        <v>6163</v>
      </c>
      <c r="B1778" s="244" t="s">
        <v>5738</v>
      </c>
      <c r="C1778" s="414" t="s">
        <v>2880</v>
      </c>
      <c r="D1778" s="414" t="s">
        <v>6168</v>
      </c>
      <c r="E1778" s="414"/>
    </row>
    <row r="1779" spans="1:5">
      <c r="A1779" s="244" t="s">
        <v>6163</v>
      </c>
      <c r="B1779" s="244" t="s">
        <v>5738</v>
      </c>
      <c r="C1779" s="414" t="s">
        <v>2881</v>
      </c>
      <c r="D1779" s="414" t="s">
        <v>6164</v>
      </c>
      <c r="E1779" s="414"/>
    </row>
    <row r="1780" spans="1:5">
      <c r="A1780" s="244" t="s">
        <v>6163</v>
      </c>
      <c r="B1780" s="244" t="s">
        <v>5738</v>
      </c>
      <c r="C1780" s="414" t="s">
        <v>2882</v>
      </c>
      <c r="D1780" s="414" t="s">
        <v>6164</v>
      </c>
      <c r="E1780" s="414"/>
    </row>
    <row r="1781" spans="1:5">
      <c r="A1781" s="244" t="s">
        <v>6163</v>
      </c>
      <c r="B1781" s="244" t="s">
        <v>5738</v>
      </c>
      <c r="C1781" s="414" t="s">
        <v>2883</v>
      </c>
      <c r="D1781" s="414" t="s">
        <v>6168</v>
      </c>
      <c r="E1781" s="414"/>
    </row>
    <row r="1782" spans="1:5">
      <c r="A1782" s="244" t="s">
        <v>6163</v>
      </c>
      <c r="B1782" s="244" t="s">
        <v>5738</v>
      </c>
      <c r="C1782" s="414" t="s">
        <v>2884</v>
      </c>
      <c r="D1782" s="414" t="s">
        <v>6324</v>
      </c>
      <c r="E1782" s="414"/>
    </row>
    <row r="1783" spans="1:5">
      <c r="A1783" s="244" t="s">
        <v>6163</v>
      </c>
      <c r="B1783" s="244" t="s">
        <v>5738</v>
      </c>
      <c r="C1783" s="414" t="s">
        <v>2885</v>
      </c>
      <c r="D1783" s="414" t="s">
        <v>6164</v>
      </c>
      <c r="E1783" s="414"/>
    </row>
    <row r="1784" spans="1:5">
      <c r="A1784" s="244" t="s">
        <v>6163</v>
      </c>
      <c r="B1784" s="244" t="s">
        <v>5738</v>
      </c>
      <c r="C1784" s="414" t="s">
        <v>2886</v>
      </c>
      <c r="D1784" s="414" t="s">
        <v>6164</v>
      </c>
      <c r="E1784" s="414"/>
    </row>
    <row r="1785" spans="1:5">
      <c r="A1785" s="244" t="s">
        <v>6163</v>
      </c>
      <c r="B1785" s="244" t="s">
        <v>5738</v>
      </c>
      <c r="C1785" s="414" t="s">
        <v>2887</v>
      </c>
      <c r="D1785" s="414" t="s">
        <v>6168</v>
      </c>
      <c r="E1785" s="414"/>
    </row>
    <row r="1786" spans="1:5">
      <c r="A1786" s="244" t="s">
        <v>6163</v>
      </c>
      <c r="B1786" s="244" t="s">
        <v>5738</v>
      </c>
      <c r="C1786" s="414" t="s">
        <v>2888</v>
      </c>
      <c r="D1786" s="414" t="s">
        <v>6168</v>
      </c>
      <c r="E1786" s="414"/>
    </row>
    <row r="1787" spans="1:5">
      <c r="A1787" s="244" t="s">
        <v>6163</v>
      </c>
      <c r="B1787" s="244" t="s">
        <v>5738</v>
      </c>
      <c r="C1787" s="414" t="s">
        <v>2889</v>
      </c>
      <c r="D1787" s="414" t="s">
        <v>6164</v>
      </c>
      <c r="E1787" s="414"/>
    </row>
    <row r="1788" spans="1:5">
      <c r="A1788" s="244" t="s">
        <v>6163</v>
      </c>
      <c r="B1788" s="244" t="s">
        <v>5738</v>
      </c>
      <c r="C1788" s="414" t="s">
        <v>2890</v>
      </c>
      <c r="D1788" s="414" t="s">
        <v>6164</v>
      </c>
      <c r="E1788" s="414"/>
    </row>
    <row r="1789" spans="1:5">
      <c r="A1789" s="244" t="s">
        <v>6163</v>
      </c>
      <c r="B1789" s="244" t="s">
        <v>5738</v>
      </c>
      <c r="C1789" s="414" t="s">
        <v>2891</v>
      </c>
      <c r="D1789" s="414" t="s">
        <v>6168</v>
      </c>
      <c r="E1789" s="414"/>
    </row>
    <row r="1790" spans="1:5">
      <c r="A1790" s="244" t="s">
        <v>6163</v>
      </c>
      <c r="B1790" s="244" t="s">
        <v>5738</v>
      </c>
      <c r="C1790" s="414" t="s">
        <v>2892</v>
      </c>
      <c r="D1790" s="414" t="s">
        <v>6164</v>
      </c>
      <c r="E1790" s="414"/>
    </row>
    <row r="1791" spans="1:5">
      <c r="A1791" s="244" t="s">
        <v>6163</v>
      </c>
      <c r="B1791" s="244" t="s">
        <v>5738</v>
      </c>
      <c r="C1791" s="414" t="s">
        <v>2893</v>
      </c>
      <c r="D1791" s="414" t="s">
        <v>6164</v>
      </c>
      <c r="E1791" s="414"/>
    </row>
    <row r="1792" spans="1:5">
      <c r="A1792" s="244" t="s">
        <v>6163</v>
      </c>
      <c r="B1792" s="244" t="s">
        <v>5738</v>
      </c>
      <c r="C1792" s="414" t="s">
        <v>2894</v>
      </c>
      <c r="D1792" s="414" t="s">
        <v>6168</v>
      </c>
      <c r="E1792" s="414"/>
    </row>
    <row r="1793" spans="1:5">
      <c r="A1793" s="244" t="s">
        <v>6163</v>
      </c>
      <c r="B1793" s="244" t="s">
        <v>5738</v>
      </c>
      <c r="C1793" s="414" t="s">
        <v>2895</v>
      </c>
      <c r="D1793" s="414" t="s">
        <v>6324</v>
      </c>
      <c r="E1793" s="414"/>
    </row>
    <row r="1794" spans="1:5">
      <c r="A1794" s="244" t="s">
        <v>6163</v>
      </c>
      <c r="B1794" s="244" t="s">
        <v>5738</v>
      </c>
      <c r="C1794" s="414" t="s">
        <v>2896</v>
      </c>
      <c r="D1794" s="414" t="s">
        <v>6164</v>
      </c>
      <c r="E1794" s="414"/>
    </row>
    <row r="1795" spans="1:5">
      <c r="A1795" s="244" t="s">
        <v>6163</v>
      </c>
      <c r="B1795" s="244" t="s">
        <v>5738</v>
      </c>
      <c r="C1795" s="414" t="s">
        <v>2897</v>
      </c>
      <c r="D1795" s="414" t="s">
        <v>6164</v>
      </c>
      <c r="E1795" s="414"/>
    </row>
    <row r="1796" spans="1:5">
      <c r="A1796" s="244" t="s">
        <v>6163</v>
      </c>
      <c r="B1796" s="244" t="s">
        <v>5738</v>
      </c>
      <c r="C1796" s="414" t="s">
        <v>2898</v>
      </c>
      <c r="D1796" s="414" t="s">
        <v>6168</v>
      </c>
      <c r="E1796" s="414"/>
    </row>
    <row r="1797" spans="1:5">
      <c r="A1797" s="244" t="s">
        <v>6163</v>
      </c>
      <c r="B1797" s="244" t="s">
        <v>5738</v>
      </c>
      <c r="C1797" s="414" t="s">
        <v>2899</v>
      </c>
      <c r="D1797" s="414" t="s">
        <v>6168</v>
      </c>
      <c r="E1797" s="414"/>
    </row>
    <row r="1798" spans="1:5">
      <c r="A1798" s="244" t="s">
        <v>6163</v>
      </c>
      <c r="B1798" s="244" t="s">
        <v>5738</v>
      </c>
      <c r="C1798" s="414" t="s">
        <v>2900</v>
      </c>
      <c r="D1798" s="414" t="s">
        <v>6164</v>
      </c>
      <c r="E1798" s="414"/>
    </row>
    <row r="1799" spans="1:5">
      <c r="A1799" s="244" t="s">
        <v>6163</v>
      </c>
      <c r="B1799" s="244" t="s">
        <v>5738</v>
      </c>
      <c r="C1799" s="414" t="s">
        <v>2901</v>
      </c>
      <c r="D1799" s="414" t="s">
        <v>6164</v>
      </c>
      <c r="E1799" s="414"/>
    </row>
    <row r="1800" spans="1:5">
      <c r="A1800" s="244" t="s">
        <v>6163</v>
      </c>
      <c r="B1800" s="244" t="s">
        <v>5738</v>
      </c>
      <c r="C1800" s="414" t="s">
        <v>2902</v>
      </c>
      <c r="D1800" s="414" t="s">
        <v>6168</v>
      </c>
      <c r="E1800" s="414"/>
    </row>
    <row r="1801" spans="1:5">
      <c r="A1801" s="244" t="s">
        <v>6163</v>
      </c>
      <c r="B1801" s="244" t="s">
        <v>5738</v>
      </c>
      <c r="C1801" s="414" t="s">
        <v>2903</v>
      </c>
      <c r="D1801" s="414" t="s">
        <v>6164</v>
      </c>
      <c r="E1801" s="414"/>
    </row>
    <row r="1802" spans="1:5">
      <c r="A1802" s="244" t="s">
        <v>6163</v>
      </c>
      <c r="B1802" s="244" t="s">
        <v>5738</v>
      </c>
      <c r="C1802" s="414" t="s">
        <v>2904</v>
      </c>
      <c r="D1802" s="414" t="s">
        <v>6164</v>
      </c>
      <c r="E1802" s="414"/>
    </row>
    <row r="1803" spans="1:5">
      <c r="A1803" s="244" t="s">
        <v>6163</v>
      </c>
      <c r="B1803" s="244" t="s">
        <v>5738</v>
      </c>
      <c r="C1803" s="414" t="s">
        <v>2905</v>
      </c>
      <c r="D1803" s="414" t="s">
        <v>6168</v>
      </c>
      <c r="E1803" s="414"/>
    </row>
    <row r="1804" spans="1:5">
      <c r="A1804" s="244" t="s">
        <v>6163</v>
      </c>
      <c r="B1804" s="244" t="s">
        <v>5738</v>
      </c>
      <c r="C1804" s="414" t="s">
        <v>2906</v>
      </c>
      <c r="D1804" s="414" t="s">
        <v>6324</v>
      </c>
      <c r="E1804" s="414"/>
    </row>
    <row r="1805" spans="1:5">
      <c r="A1805" s="244" t="s">
        <v>6163</v>
      </c>
      <c r="B1805" s="244" t="s">
        <v>5738</v>
      </c>
      <c r="C1805" s="414" t="s">
        <v>2907</v>
      </c>
      <c r="D1805" s="414" t="s">
        <v>6164</v>
      </c>
      <c r="E1805" s="414"/>
    </row>
    <row r="1806" spans="1:5">
      <c r="A1806" s="244" t="s">
        <v>6163</v>
      </c>
      <c r="B1806" s="244" t="s">
        <v>5738</v>
      </c>
      <c r="C1806" s="414" t="s">
        <v>2908</v>
      </c>
      <c r="D1806" s="414" t="s">
        <v>6164</v>
      </c>
      <c r="E1806" s="414"/>
    </row>
    <row r="1807" spans="1:5">
      <c r="A1807" s="244" t="s">
        <v>6163</v>
      </c>
      <c r="B1807" s="244" t="s">
        <v>5738</v>
      </c>
      <c r="C1807" s="414" t="s">
        <v>2909</v>
      </c>
      <c r="D1807" s="414" t="s">
        <v>6168</v>
      </c>
      <c r="E1807" s="414"/>
    </row>
    <row r="1808" spans="1:5">
      <c r="A1808" s="244" t="s">
        <v>6163</v>
      </c>
      <c r="B1808" s="244" t="s">
        <v>5738</v>
      </c>
      <c r="C1808" s="414" t="s">
        <v>2910</v>
      </c>
      <c r="D1808" s="414" t="s">
        <v>6168</v>
      </c>
      <c r="E1808" s="414"/>
    </row>
    <row r="1809" spans="1:5">
      <c r="A1809" s="244" t="s">
        <v>6163</v>
      </c>
      <c r="B1809" s="244" t="s">
        <v>5738</v>
      </c>
      <c r="C1809" s="414" t="s">
        <v>2911</v>
      </c>
      <c r="D1809" s="414" t="s">
        <v>6164</v>
      </c>
      <c r="E1809" s="414"/>
    </row>
    <row r="1810" spans="1:5">
      <c r="A1810" s="244" t="s">
        <v>6163</v>
      </c>
      <c r="B1810" s="244" t="s">
        <v>5738</v>
      </c>
      <c r="C1810" s="414" t="s">
        <v>2912</v>
      </c>
      <c r="D1810" s="414" t="s">
        <v>6164</v>
      </c>
      <c r="E1810" s="414"/>
    </row>
    <row r="1811" spans="1:5">
      <c r="A1811" s="244" t="s">
        <v>6163</v>
      </c>
      <c r="B1811" s="244" t="s">
        <v>5738</v>
      </c>
      <c r="C1811" s="414" t="s">
        <v>2913</v>
      </c>
      <c r="D1811" s="414" t="s">
        <v>6168</v>
      </c>
      <c r="E1811" s="414"/>
    </row>
    <row r="1812" spans="1:5">
      <c r="A1812" s="244" t="s">
        <v>6163</v>
      </c>
      <c r="B1812" s="244" t="s">
        <v>5738</v>
      </c>
      <c r="C1812" s="414" t="s">
        <v>2914</v>
      </c>
      <c r="D1812" s="414" t="s">
        <v>6164</v>
      </c>
      <c r="E1812" s="414"/>
    </row>
    <row r="1813" spans="1:5">
      <c r="A1813" s="244" t="s">
        <v>6163</v>
      </c>
      <c r="B1813" s="244" t="s">
        <v>5738</v>
      </c>
      <c r="C1813" s="414" t="s">
        <v>2915</v>
      </c>
      <c r="D1813" s="414" t="s">
        <v>6164</v>
      </c>
      <c r="E1813" s="414"/>
    </row>
    <row r="1814" spans="1:5">
      <c r="A1814" s="244" t="s">
        <v>6163</v>
      </c>
      <c r="B1814" s="244" t="s">
        <v>5738</v>
      </c>
      <c r="C1814" s="414" t="s">
        <v>2916</v>
      </c>
      <c r="D1814" s="414" t="s">
        <v>6168</v>
      </c>
      <c r="E1814" s="414"/>
    </row>
    <row r="1815" spans="1:5">
      <c r="A1815" s="244" t="s">
        <v>6163</v>
      </c>
      <c r="B1815" s="244" t="s">
        <v>5738</v>
      </c>
      <c r="C1815" s="414" t="s">
        <v>2917</v>
      </c>
      <c r="D1815" s="414" t="s">
        <v>6324</v>
      </c>
      <c r="E1815" s="414"/>
    </row>
    <row r="1816" spans="1:5">
      <c r="A1816" s="244" t="s">
        <v>6163</v>
      </c>
      <c r="B1816" s="244" t="s">
        <v>5738</v>
      </c>
      <c r="C1816" s="414" t="s">
        <v>2918</v>
      </c>
      <c r="D1816" s="414" t="s">
        <v>6164</v>
      </c>
      <c r="E1816" s="414"/>
    </row>
    <row r="1817" spans="1:5">
      <c r="A1817" s="244" t="s">
        <v>6163</v>
      </c>
      <c r="B1817" s="244" t="s">
        <v>5738</v>
      </c>
      <c r="C1817" s="414" t="s">
        <v>2919</v>
      </c>
      <c r="D1817" s="414" t="s">
        <v>6164</v>
      </c>
      <c r="E1817" s="414"/>
    </row>
    <row r="1818" spans="1:5">
      <c r="A1818" s="244" t="s">
        <v>6163</v>
      </c>
      <c r="B1818" s="244" t="s">
        <v>5738</v>
      </c>
      <c r="C1818" s="414" t="s">
        <v>2920</v>
      </c>
      <c r="D1818" s="414" t="s">
        <v>6168</v>
      </c>
      <c r="E1818" s="414"/>
    </row>
    <row r="1819" spans="1:5">
      <c r="A1819" s="244" t="s">
        <v>6163</v>
      </c>
      <c r="B1819" s="244" t="s">
        <v>5738</v>
      </c>
      <c r="C1819" s="414" t="s">
        <v>2921</v>
      </c>
      <c r="D1819" s="414" t="s">
        <v>6168</v>
      </c>
      <c r="E1819" s="414"/>
    </row>
    <row r="1820" spans="1:5">
      <c r="A1820" s="244" t="s">
        <v>6163</v>
      </c>
      <c r="B1820" s="244" t="s">
        <v>5738</v>
      </c>
      <c r="C1820" s="414" t="s">
        <v>2922</v>
      </c>
      <c r="D1820" s="414" t="s">
        <v>6164</v>
      </c>
      <c r="E1820" s="414"/>
    </row>
    <row r="1821" spans="1:5">
      <c r="A1821" s="244" t="s">
        <v>6163</v>
      </c>
      <c r="B1821" s="244" t="s">
        <v>5738</v>
      </c>
      <c r="C1821" s="414" t="s">
        <v>2923</v>
      </c>
      <c r="D1821" s="414" t="s">
        <v>6164</v>
      </c>
      <c r="E1821" s="414"/>
    </row>
    <row r="1822" spans="1:5">
      <c r="A1822" s="244" t="s">
        <v>6163</v>
      </c>
      <c r="B1822" s="244" t="s">
        <v>5738</v>
      </c>
      <c r="C1822" s="414" t="s">
        <v>2924</v>
      </c>
      <c r="D1822" s="414" t="s">
        <v>6168</v>
      </c>
      <c r="E1822" s="414"/>
    </row>
    <row r="1823" spans="1:5">
      <c r="A1823" s="244" t="s">
        <v>6163</v>
      </c>
      <c r="B1823" s="244" t="s">
        <v>5738</v>
      </c>
      <c r="C1823" s="414" t="s">
        <v>2925</v>
      </c>
      <c r="D1823" s="414" t="s">
        <v>6164</v>
      </c>
      <c r="E1823" s="414"/>
    </row>
    <row r="1824" spans="1:5">
      <c r="A1824" s="244" t="s">
        <v>6163</v>
      </c>
      <c r="B1824" s="244" t="s">
        <v>5738</v>
      </c>
      <c r="C1824" s="414" t="s">
        <v>2926</v>
      </c>
      <c r="D1824" s="414" t="s">
        <v>6164</v>
      </c>
      <c r="E1824" s="414"/>
    </row>
    <row r="1825" spans="1:5">
      <c r="A1825" s="244" t="s">
        <v>6163</v>
      </c>
      <c r="B1825" s="244" t="s">
        <v>5738</v>
      </c>
      <c r="C1825" s="414" t="s">
        <v>2927</v>
      </c>
      <c r="D1825" s="414" t="s">
        <v>6168</v>
      </c>
      <c r="E1825" s="414"/>
    </row>
    <row r="1826" spans="1:5">
      <c r="A1826" s="244" t="s">
        <v>6163</v>
      </c>
      <c r="B1826" s="244" t="s">
        <v>5738</v>
      </c>
      <c r="C1826" s="414" t="s">
        <v>2928</v>
      </c>
      <c r="D1826" s="414" t="s">
        <v>6324</v>
      </c>
      <c r="E1826" s="414"/>
    </row>
    <row r="1827" spans="1:5">
      <c r="A1827" s="244" t="s">
        <v>6163</v>
      </c>
      <c r="B1827" s="244" t="s">
        <v>5738</v>
      </c>
      <c r="C1827" s="414" t="s">
        <v>2929</v>
      </c>
      <c r="D1827" s="414" t="s">
        <v>6164</v>
      </c>
      <c r="E1827" s="414"/>
    </row>
    <row r="1828" spans="1:5">
      <c r="A1828" s="244" t="s">
        <v>6163</v>
      </c>
      <c r="B1828" s="244" t="s">
        <v>5738</v>
      </c>
      <c r="C1828" s="414" t="s">
        <v>2930</v>
      </c>
      <c r="D1828" s="414" t="s">
        <v>6164</v>
      </c>
      <c r="E1828" s="414"/>
    </row>
    <row r="1829" spans="1:5">
      <c r="A1829" s="244" t="s">
        <v>6163</v>
      </c>
      <c r="B1829" s="244" t="s">
        <v>5738</v>
      </c>
      <c r="C1829" s="414" t="s">
        <v>2931</v>
      </c>
      <c r="D1829" s="414" t="s">
        <v>6168</v>
      </c>
      <c r="E1829" s="414"/>
    </row>
    <row r="1830" spans="1:5">
      <c r="A1830" s="244" t="s">
        <v>6163</v>
      </c>
      <c r="B1830" s="244" t="s">
        <v>5738</v>
      </c>
      <c r="C1830" s="414" t="s">
        <v>2932</v>
      </c>
      <c r="D1830" s="414" t="s">
        <v>6168</v>
      </c>
      <c r="E1830" s="414"/>
    </row>
    <row r="1831" spans="1:5">
      <c r="A1831" s="244" t="s">
        <v>6163</v>
      </c>
      <c r="B1831" s="244" t="s">
        <v>5738</v>
      </c>
      <c r="C1831" s="414" t="s">
        <v>2933</v>
      </c>
      <c r="D1831" s="414" t="s">
        <v>6164</v>
      </c>
      <c r="E1831" s="414"/>
    </row>
    <row r="1832" spans="1:5">
      <c r="A1832" s="244" t="s">
        <v>6163</v>
      </c>
      <c r="B1832" s="244" t="s">
        <v>5738</v>
      </c>
      <c r="C1832" s="414" t="s">
        <v>2934</v>
      </c>
      <c r="D1832" s="414" t="s">
        <v>6164</v>
      </c>
      <c r="E1832" s="414"/>
    </row>
    <row r="1833" spans="1:5">
      <c r="A1833" s="244" t="s">
        <v>6163</v>
      </c>
      <c r="B1833" s="244" t="s">
        <v>5738</v>
      </c>
      <c r="C1833" s="414" t="s">
        <v>2935</v>
      </c>
      <c r="D1833" s="414" t="s">
        <v>6168</v>
      </c>
      <c r="E1833" s="414"/>
    </row>
    <row r="1834" spans="1:5">
      <c r="A1834" s="244" t="s">
        <v>6163</v>
      </c>
      <c r="B1834" s="244" t="s">
        <v>5738</v>
      </c>
      <c r="C1834" s="414" t="s">
        <v>2936</v>
      </c>
      <c r="D1834" s="414" t="s">
        <v>6164</v>
      </c>
      <c r="E1834" s="414"/>
    </row>
    <row r="1835" spans="1:5">
      <c r="A1835" s="244" t="s">
        <v>6163</v>
      </c>
      <c r="B1835" s="244" t="s">
        <v>5738</v>
      </c>
      <c r="C1835" s="414" t="s">
        <v>2937</v>
      </c>
      <c r="D1835" s="414" t="s">
        <v>6164</v>
      </c>
      <c r="E1835" s="414"/>
    </row>
    <row r="1836" spans="1:5">
      <c r="A1836" s="244" t="s">
        <v>6163</v>
      </c>
      <c r="B1836" s="244" t="s">
        <v>5738</v>
      </c>
      <c r="C1836" s="414" t="s">
        <v>2938</v>
      </c>
      <c r="D1836" s="414" t="s">
        <v>6168</v>
      </c>
      <c r="E1836" s="414"/>
    </row>
    <row r="1837" spans="1:5">
      <c r="A1837" s="244" t="s">
        <v>6163</v>
      </c>
      <c r="B1837" s="244" t="s">
        <v>5738</v>
      </c>
      <c r="C1837" s="414" t="s">
        <v>2939</v>
      </c>
      <c r="D1837" s="414" t="s">
        <v>6324</v>
      </c>
      <c r="E1837" s="414"/>
    </row>
    <row r="1838" spans="1:5">
      <c r="A1838" s="244" t="s">
        <v>6163</v>
      </c>
      <c r="B1838" s="244" t="s">
        <v>5738</v>
      </c>
      <c r="C1838" s="414" t="s">
        <v>2940</v>
      </c>
      <c r="D1838" s="414" t="s">
        <v>6164</v>
      </c>
      <c r="E1838" s="414"/>
    </row>
    <row r="1839" spans="1:5">
      <c r="A1839" s="244" t="s">
        <v>6163</v>
      </c>
      <c r="B1839" s="244" t="s">
        <v>5738</v>
      </c>
      <c r="C1839" s="414" t="s">
        <v>2941</v>
      </c>
      <c r="D1839" s="414" t="s">
        <v>6164</v>
      </c>
      <c r="E1839" s="414"/>
    </row>
    <row r="1840" spans="1:5">
      <c r="A1840" s="244" t="s">
        <v>6163</v>
      </c>
      <c r="B1840" s="244" t="s">
        <v>5738</v>
      </c>
      <c r="C1840" s="414" t="s">
        <v>2942</v>
      </c>
      <c r="D1840" s="414" t="s">
        <v>6168</v>
      </c>
      <c r="E1840" s="414"/>
    </row>
    <row r="1841" spans="1:5">
      <c r="A1841" s="244" t="s">
        <v>6163</v>
      </c>
      <c r="B1841" s="244" t="s">
        <v>5738</v>
      </c>
      <c r="C1841" s="414" t="s">
        <v>2943</v>
      </c>
      <c r="D1841" s="414" t="s">
        <v>6168</v>
      </c>
      <c r="E1841" s="414"/>
    </row>
    <row r="1842" spans="1:5">
      <c r="A1842" s="244" t="s">
        <v>6163</v>
      </c>
      <c r="B1842" s="244" t="s">
        <v>5738</v>
      </c>
      <c r="C1842" s="414" t="s">
        <v>2944</v>
      </c>
      <c r="D1842" s="414" t="s">
        <v>6164</v>
      </c>
      <c r="E1842" s="414"/>
    </row>
    <row r="1843" spans="1:5">
      <c r="A1843" s="244" t="s">
        <v>6163</v>
      </c>
      <c r="B1843" s="244" t="s">
        <v>5738</v>
      </c>
      <c r="C1843" s="414" t="s">
        <v>2945</v>
      </c>
      <c r="D1843" s="414" t="s">
        <v>6164</v>
      </c>
      <c r="E1843" s="414"/>
    </row>
    <row r="1844" spans="1:5">
      <c r="A1844" s="244" t="s">
        <v>6163</v>
      </c>
      <c r="B1844" s="244" t="s">
        <v>5738</v>
      </c>
      <c r="C1844" s="414" t="s">
        <v>2946</v>
      </c>
      <c r="D1844" s="414" t="s">
        <v>6168</v>
      </c>
      <c r="E1844" s="414"/>
    </row>
    <row r="1845" spans="1:5">
      <c r="A1845" s="244" t="s">
        <v>6163</v>
      </c>
      <c r="B1845" s="244" t="s">
        <v>5738</v>
      </c>
      <c r="C1845" s="414" t="s">
        <v>2947</v>
      </c>
      <c r="D1845" s="414" t="s">
        <v>6164</v>
      </c>
      <c r="E1845" s="414"/>
    </row>
    <row r="1846" spans="1:5">
      <c r="A1846" s="244" t="s">
        <v>6163</v>
      </c>
      <c r="B1846" s="244" t="s">
        <v>5738</v>
      </c>
      <c r="C1846" s="414" t="s">
        <v>2948</v>
      </c>
      <c r="D1846" s="414" t="s">
        <v>6164</v>
      </c>
      <c r="E1846" s="414"/>
    </row>
    <row r="1847" spans="1:5">
      <c r="A1847" s="244" t="s">
        <v>6163</v>
      </c>
      <c r="B1847" s="244" t="s">
        <v>5738</v>
      </c>
      <c r="C1847" s="414" t="s">
        <v>2949</v>
      </c>
      <c r="D1847" s="414" t="s">
        <v>6168</v>
      </c>
      <c r="E1847" s="414"/>
    </row>
    <row r="1848" spans="1:5">
      <c r="A1848" s="244" t="s">
        <v>6163</v>
      </c>
      <c r="B1848" s="244" t="s">
        <v>5738</v>
      </c>
      <c r="C1848" s="414" t="s">
        <v>2950</v>
      </c>
      <c r="D1848" s="414" t="s">
        <v>6324</v>
      </c>
      <c r="E1848" s="414"/>
    </row>
    <row r="1849" spans="1:5">
      <c r="A1849" s="244" t="s">
        <v>6163</v>
      </c>
      <c r="B1849" s="244" t="s">
        <v>5738</v>
      </c>
      <c r="C1849" s="414" t="s">
        <v>2951</v>
      </c>
      <c r="D1849" s="414" t="s">
        <v>6164</v>
      </c>
      <c r="E1849" s="414"/>
    </row>
    <row r="1850" spans="1:5">
      <c r="A1850" s="244" t="s">
        <v>6163</v>
      </c>
      <c r="B1850" s="244" t="s">
        <v>5738</v>
      </c>
      <c r="C1850" s="414" t="s">
        <v>2952</v>
      </c>
      <c r="D1850" s="414" t="s">
        <v>6164</v>
      </c>
      <c r="E1850" s="414"/>
    </row>
    <row r="1851" spans="1:5">
      <c r="A1851" s="244" t="s">
        <v>6163</v>
      </c>
      <c r="B1851" s="244" t="s">
        <v>5738</v>
      </c>
      <c r="C1851" s="414" t="s">
        <v>2953</v>
      </c>
      <c r="D1851" s="414" t="s">
        <v>6168</v>
      </c>
      <c r="E1851" s="414"/>
    </row>
    <row r="1852" spans="1:5">
      <c r="A1852" s="244" t="s">
        <v>6163</v>
      </c>
      <c r="B1852" s="244" t="s">
        <v>5738</v>
      </c>
      <c r="C1852" s="414" t="s">
        <v>2954</v>
      </c>
      <c r="D1852" s="414" t="s">
        <v>6168</v>
      </c>
      <c r="E1852" s="414"/>
    </row>
    <row r="1853" spans="1:5">
      <c r="A1853" s="244" t="s">
        <v>6163</v>
      </c>
      <c r="B1853" s="244" t="s">
        <v>5738</v>
      </c>
      <c r="C1853" s="414" t="s">
        <v>2955</v>
      </c>
      <c r="D1853" s="414" t="s">
        <v>6164</v>
      </c>
      <c r="E1853" s="414"/>
    </row>
    <row r="1854" spans="1:5">
      <c r="A1854" s="244" t="s">
        <v>6163</v>
      </c>
      <c r="B1854" s="244" t="s">
        <v>5738</v>
      </c>
      <c r="C1854" s="414" t="s">
        <v>2956</v>
      </c>
      <c r="D1854" s="414" t="s">
        <v>6164</v>
      </c>
      <c r="E1854" s="414"/>
    </row>
    <row r="1855" spans="1:5">
      <c r="A1855" s="244" t="s">
        <v>6163</v>
      </c>
      <c r="B1855" s="244" t="s">
        <v>5738</v>
      </c>
      <c r="C1855" s="414" t="s">
        <v>2957</v>
      </c>
      <c r="D1855" s="414" t="s">
        <v>6168</v>
      </c>
      <c r="E1855" s="414"/>
    </row>
    <row r="1856" spans="1:5">
      <c r="A1856" s="244" t="s">
        <v>6163</v>
      </c>
      <c r="B1856" s="244" t="s">
        <v>5738</v>
      </c>
      <c r="C1856" s="414" t="s">
        <v>2958</v>
      </c>
      <c r="D1856" s="414" t="s">
        <v>6164</v>
      </c>
      <c r="E1856" s="414"/>
    </row>
    <row r="1857" spans="1:5">
      <c r="A1857" s="244" t="s">
        <v>6163</v>
      </c>
      <c r="B1857" s="244" t="s">
        <v>5738</v>
      </c>
      <c r="C1857" s="414" t="s">
        <v>2959</v>
      </c>
      <c r="D1857" s="414" t="s">
        <v>6164</v>
      </c>
      <c r="E1857" s="414"/>
    </row>
    <row r="1858" spans="1:5">
      <c r="A1858" s="244" t="s">
        <v>6163</v>
      </c>
      <c r="B1858" s="244" t="s">
        <v>5738</v>
      </c>
      <c r="C1858" s="414" t="s">
        <v>2960</v>
      </c>
      <c r="D1858" s="414" t="s">
        <v>6168</v>
      </c>
      <c r="E1858" s="414"/>
    </row>
    <row r="1859" spans="1:5">
      <c r="A1859" s="244" t="s">
        <v>6163</v>
      </c>
      <c r="B1859" s="244" t="s">
        <v>5738</v>
      </c>
      <c r="C1859" s="414" t="s">
        <v>2961</v>
      </c>
      <c r="D1859" s="414" t="s">
        <v>6324</v>
      </c>
      <c r="E1859" s="414"/>
    </row>
    <row r="1860" spans="1:5">
      <c r="A1860" s="244" t="s">
        <v>6163</v>
      </c>
      <c r="B1860" s="244" t="s">
        <v>5738</v>
      </c>
      <c r="C1860" s="414" t="s">
        <v>2962</v>
      </c>
      <c r="D1860" s="414" t="s">
        <v>6164</v>
      </c>
      <c r="E1860" s="414"/>
    </row>
    <row r="1861" spans="1:5">
      <c r="A1861" s="244" t="s">
        <v>6163</v>
      </c>
      <c r="B1861" s="244" t="s">
        <v>5738</v>
      </c>
      <c r="C1861" s="414" t="s">
        <v>2963</v>
      </c>
      <c r="D1861" s="414" t="s">
        <v>6164</v>
      </c>
      <c r="E1861" s="414"/>
    </row>
    <row r="1862" spans="1:5">
      <c r="A1862" s="244" t="s">
        <v>6163</v>
      </c>
      <c r="B1862" s="244" t="s">
        <v>5738</v>
      </c>
      <c r="C1862" s="414" t="s">
        <v>2964</v>
      </c>
      <c r="D1862" s="414" t="s">
        <v>6168</v>
      </c>
      <c r="E1862" s="414"/>
    </row>
    <row r="1863" spans="1:5">
      <c r="A1863" s="244" t="s">
        <v>6163</v>
      </c>
      <c r="B1863" s="244" t="s">
        <v>5738</v>
      </c>
      <c r="C1863" s="414" t="s">
        <v>2965</v>
      </c>
      <c r="D1863" s="414" t="s">
        <v>6168</v>
      </c>
      <c r="E1863" s="414"/>
    </row>
    <row r="1864" spans="1:5">
      <c r="A1864" s="244" t="s">
        <v>6163</v>
      </c>
      <c r="B1864" s="244" t="s">
        <v>5738</v>
      </c>
      <c r="C1864" s="414" t="s">
        <v>2966</v>
      </c>
      <c r="D1864" s="414" t="s">
        <v>6164</v>
      </c>
      <c r="E1864" s="414"/>
    </row>
    <row r="1865" spans="1:5">
      <c r="A1865" s="244" t="s">
        <v>6163</v>
      </c>
      <c r="B1865" s="244" t="s">
        <v>5738</v>
      </c>
      <c r="C1865" s="414" t="s">
        <v>2967</v>
      </c>
      <c r="D1865" s="414" t="s">
        <v>6164</v>
      </c>
      <c r="E1865" s="414"/>
    </row>
    <row r="1866" spans="1:5">
      <c r="A1866" s="244" t="s">
        <v>6163</v>
      </c>
      <c r="B1866" s="244" t="s">
        <v>5738</v>
      </c>
      <c r="C1866" s="414" t="s">
        <v>2968</v>
      </c>
      <c r="D1866" s="414" t="s">
        <v>6168</v>
      </c>
      <c r="E1866" s="414"/>
    </row>
    <row r="1867" spans="1:5">
      <c r="A1867" s="244" t="s">
        <v>6163</v>
      </c>
      <c r="B1867" s="244" t="s">
        <v>5738</v>
      </c>
      <c r="C1867" s="414" t="s">
        <v>2969</v>
      </c>
      <c r="D1867" s="414" t="s">
        <v>6164</v>
      </c>
      <c r="E1867" s="414"/>
    </row>
    <row r="1868" spans="1:5">
      <c r="A1868" s="244" t="s">
        <v>6163</v>
      </c>
      <c r="B1868" s="244" t="s">
        <v>5738</v>
      </c>
      <c r="C1868" s="414" t="s">
        <v>2970</v>
      </c>
      <c r="D1868" s="414" t="s">
        <v>6164</v>
      </c>
      <c r="E1868" s="414"/>
    </row>
    <row r="1869" spans="1:5">
      <c r="A1869" s="244" t="s">
        <v>6163</v>
      </c>
      <c r="B1869" s="244" t="s">
        <v>5738</v>
      </c>
      <c r="C1869" s="414" t="s">
        <v>2971</v>
      </c>
      <c r="D1869" s="414" t="s">
        <v>6168</v>
      </c>
      <c r="E1869" s="414"/>
    </row>
    <row r="1870" spans="1:5">
      <c r="A1870" s="244" t="s">
        <v>6163</v>
      </c>
      <c r="B1870" s="244" t="s">
        <v>5738</v>
      </c>
      <c r="C1870" s="414" t="s">
        <v>2972</v>
      </c>
      <c r="D1870" s="414" t="s">
        <v>6324</v>
      </c>
      <c r="E1870" s="414"/>
    </row>
    <row r="1871" spans="1:5">
      <c r="A1871" s="244" t="s">
        <v>6163</v>
      </c>
      <c r="B1871" s="244" t="s">
        <v>5738</v>
      </c>
      <c r="C1871" s="414" t="s">
        <v>2973</v>
      </c>
      <c r="D1871" s="414" t="s">
        <v>6164</v>
      </c>
      <c r="E1871" s="414"/>
    </row>
    <row r="1872" spans="1:5">
      <c r="A1872" s="244" t="s">
        <v>6163</v>
      </c>
      <c r="B1872" s="244" t="s">
        <v>5738</v>
      </c>
      <c r="C1872" s="414" t="s">
        <v>2974</v>
      </c>
      <c r="D1872" s="414" t="s">
        <v>6164</v>
      </c>
      <c r="E1872" s="414"/>
    </row>
    <row r="1873" spans="1:5">
      <c r="A1873" s="244" t="s">
        <v>6163</v>
      </c>
      <c r="B1873" s="244" t="s">
        <v>5738</v>
      </c>
      <c r="C1873" s="414" t="s">
        <v>2975</v>
      </c>
      <c r="D1873" s="414" t="s">
        <v>6168</v>
      </c>
      <c r="E1873" s="414"/>
    </row>
    <row r="1874" spans="1:5">
      <c r="A1874" s="244" t="s">
        <v>6163</v>
      </c>
      <c r="B1874" s="244" t="s">
        <v>5738</v>
      </c>
      <c r="C1874" s="414" t="s">
        <v>2976</v>
      </c>
      <c r="D1874" s="414" t="s">
        <v>6168</v>
      </c>
      <c r="E1874" s="414"/>
    </row>
    <row r="1875" spans="1:5">
      <c r="A1875" s="244" t="s">
        <v>6163</v>
      </c>
      <c r="B1875" s="244" t="s">
        <v>5738</v>
      </c>
      <c r="C1875" s="414" t="s">
        <v>2977</v>
      </c>
      <c r="D1875" s="414" t="s">
        <v>6164</v>
      </c>
      <c r="E1875" s="414"/>
    </row>
    <row r="1876" spans="1:5">
      <c r="A1876" s="244" t="s">
        <v>6163</v>
      </c>
      <c r="B1876" s="244" t="s">
        <v>5738</v>
      </c>
      <c r="C1876" s="414" t="s">
        <v>2978</v>
      </c>
      <c r="D1876" s="414" t="s">
        <v>6164</v>
      </c>
      <c r="E1876" s="414"/>
    </row>
    <row r="1877" spans="1:5">
      <c r="A1877" s="244" t="s">
        <v>6163</v>
      </c>
      <c r="B1877" s="244" t="s">
        <v>5738</v>
      </c>
      <c r="C1877" s="414" t="s">
        <v>2979</v>
      </c>
      <c r="D1877" s="414" t="s">
        <v>6168</v>
      </c>
      <c r="E1877" s="414"/>
    </row>
    <row r="1878" spans="1:5">
      <c r="A1878" s="244" t="s">
        <v>6163</v>
      </c>
      <c r="B1878" s="244" t="s">
        <v>5738</v>
      </c>
      <c r="C1878" s="414" t="s">
        <v>2980</v>
      </c>
      <c r="D1878" s="414" t="s">
        <v>6164</v>
      </c>
      <c r="E1878" s="414"/>
    </row>
    <row r="1879" spans="1:5">
      <c r="A1879" s="244" t="s">
        <v>6163</v>
      </c>
      <c r="B1879" s="244" t="s">
        <v>5738</v>
      </c>
      <c r="C1879" s="414" t="s">
        <v>2981</v>
      </c>
      <c r="D1879" s="414" t="s">
        <v>6164</v>
      </c>
      <c r="E1879" s="414"/>
    </row>
    <row r="1880" spans="1:5">
      <c r="A1880" s="244" t="s">
        <v>6163</v>
      </c>
      <c r="B1880" s="244" t="s">
        <v>5738</v>
      </c>
      <c r="C1880" s="414" t="s">
        <v>2982</v>
      </c>
      <c r="D1880" s="414" t="s">
        <v>6168</v>
      </c>
      <c r="E1880" s="414"/>
    </row>
    <row r="1881" spans="1:5">
      <c r="A1881" s="244" t="s">
        <v>6163</v>
      </c>
      <c r="B1881" s="244" t="s">
        <v>5738</v>
      </c>
      <c r="C1881" s="414" t="s">
        <v>2983</v>
      </c>
      <c r="D1881" s="414" t="s">
        <v>6324</v>
      </c>
      <c r="E1881" s="414"/>
    </row>
    <row r="1882" spans="1:5">
      <c r="A1882" s="244" t="s">
        <v>6163</v>
      </c>
      <c r="B1882" s="244" t="s">
        <v>5738</v>
      </c>
      <c r="C1882" s="414" t="s">
        <v>2984</v>
      </c>
      <c r="D1882" s="414" t="s">
        <v>6164</v>
      </c>
      <c r="E1882" s="414"/>
    </row>
    <row r="1883" spans="1:5">
      <c r="A1883" s="244" t="s">
        <v>6163</v>
      </c>
      <c r="B1883" s="244" t="s">
        <v>5738</v>
      </c>
      <c r="C1883" s="414" t="s">
        <v>2985</v>
      </c>
      <c r="D1883" s="414" t="s">
        <v>6164</v>
      </c>
      <c r="E1883" s="414"/>
    </row>
    <row r="1884" spans="1:5">
      <c r="A1884" s="244" t="s">
        <v>6163</v>
      </c>
      <c r="B1884" s="244" t="s">
        <v>5738</v>
      </c>
      <c r="C1884" s="414" t="s">
        <v>2986</v>
      </c>
      <c r="D1884" s="414" t="s">
        <v>6168</v>
      </c>
      <c r="E1884" s="414"/>
    </row>
    <row r="1885" spans="1:5">
      <c r="A1885" s="244" t="s">
        <v>6163</v>
      </c>
      <c r="B1885" s="244" t="s">
        <v>5738</v>
      </c>
      <c r="C1885" s="414" t="s">
        <v>2987</v>
      </c>
      <c r="D1885" s="414" t="s">
        <v>6168</v>
      </c>
      <c r="E1885" s="414"/>
    </row>
    <row r="1886" spans="1:5">
      <c r="A1886" s="244" t="s">
        <v>6163</v>
      </c>
      <c r="B1886" s="244" t="s">
        <v>5738</v>
      </c>
      <c r="C1886" s="414" t="s">
        <v>2988</v>
      </c>
      <c r="D1886" s="414" t="s">
        <v>6164</v>
      </c>
      <c r="E1886" s="414"/>
    </row>
    <row r="1887" spans="1:5">
      <c r="A1887" s="244" t="s">
        <v>6163</v>
      </c>
      <c r="B1887" s="244" t="s">
        <v>5738</v>
      </c>
      <c r="C1887" s="414" t="s">
        <v>2989</v>
      </c>
      <c r="D1887" s="414" t="s">
        <v>6164</v>
      </c>
      <c r="E1887" s="414"/>
    </row>
    <row r="1888" spans="1:5">
      <c r="A1888" s="244" t="s">
        <v>6163</v>
      </c>
      <c r="B1888" s="244" t="s">
        <v>5738</v>
      </c>
      <c r="C1888" s="414" t="s">
        <v>2990</v>
      </c>
      <c r="D1888" s="414" t="s">
        <v>6168</v>
      </c>
      <c r="E1888" s="414"/>
    </row>
    <row r="1889" spans="1:5">
      <c r="A1889" s="244" t="s">
        <v>6163</v>
      </c>
      <c r="B1889" s="244" t="s">
        <v>5738</v>
      </c>
      <c r="C1889" s="414" t="s">
        <v>2991</v>
      </c>
      <c r="D1889" s="414" t="s">
        <v>6164</v>
      </c>
      <c r="E1889" s="414"/>
    </row>
    <row r="1890" spans="1:5">
      <c r="A1890" s="244" t="s">
        <v>6163</v>
      </c>
      <c r="B1890" s="244" t="s">
        <v>5738</v>
      </c>
      <c r="C1890" s="414" t="s">
        <v>2992</v>
      </c>
      <c r="D1890" s="414" t="s">
        <v>6164</v>
      </c>
      <c r="E1890" s="414"/>
    </row>
    <row r="1891" spans="1:5">
      <c r="A1891" s="244" t="s">
        <v>6163</v>
      </c>
      <c r="B1891" s="244" t="s">
        <v>5738</v>
      </c>
      <c r="C1891" s="414" t="s">
        <v>2993</v>
      </c>
      <c r="D1891" s="414" t="s">
        <v>6168</v>
      </c>
      <c r="E1891" s="414"/>
    </row>
    <row r="1892" spans="1:5">
      <c r="A1892" s="244" t="s">
        <v>6163</v>
      </c>
      <c r="B1892" s="244" t="s">
        <v>5738</v>
      </c>
      <c r="C1892" s="414" t="s">
        <v>2994</v>
      </c>
      <c r="D1892" s="414" t="s">
        <v>6324</v>
      </c>
      <c r="E1892" s="414"/>
    </row>
    <row r="1893" spans="1:5">
      <c r="A1893" s="244" t="s">
        <v>6163</v>
      </c>
      <c r="B1893" s="244" t="s">
        <v>5738</v>
      </c>
      <c r="C1893" s="414" t="s">
        <v>2995</v>
      </c>
      <c r="D1893" s="414" t="s">
        <v>6164</v>
      </c>
      <c r="E1893" s="414"/>
    </row>
    <row r="1894" spans="1:5">
      <c r="A1894" s="244" t="s">
        <v>6163</v>
      </c>
      <c r="B1894" s="244" t="s">
        <v>5738</v>
      </c>
      <c r="C1894" s="414" t="s">
        <v>2996</v>
      </c>
      <c r="D1894" s="414" t="s">
        <v>6164</v>
      </c>
      <c r="E1894" s="414"/>
    </row>
    <row r="1895" spans="1:5">
      <c r="A1895" s="244" t="s">
        <v>6163</v>
      </c>
      <c r="B1895" s="244" t="s">
        <v>5738</v>
      </c>
      <c r="C1895" s="414" t="s">
        <v>2997</v>
      </c>
      <c r="D1895" s="414" t="s">
        <v>6168</v>
      </c>
      <c r="E1895" s="414"/>
    </row>
    <row r="1896" spans="1:5">
      <c r="A1896" s="244" t="s">
        <v>6163</v>
      </c>
      <c r="B1896" s="244" t="s">
        <v>5738</v>
      </c>
      <c r="C1896" s="414" t="s">
        <v>2998</v>
      </c>
      <c r="D1896" s="414" t="s">
        <v>6168</v>
      </c>
      <c r="E1896" s="414"/>
    </row>
    <row r="1897" spans="1:5">
      <c r="A1897" s="244" t="s">
        <v>6163</v>
      </c>
      <c r="B1897" s="244" t="s">
        <v>5738</v>
      </c>
      <c r="C1897" s="414" t="s">
        <v>2999</v>
      </c>
      <c r="D1897" s="414" t="s">
        <v>6164</v>
      </c>
      <c r="E1897" s="414"/>
    </row>
    <row r="1898" spans="1:5">
      <c r="A1898" s="244" t="s">
        <v>6163</v>
      </c>
      <c r="B1898" s="244" t="s">
        <v>5738</v>
      </c>
      <c r="C1898" s="414" t="s">
        <v>3000</v>
      </c>
      <c r="D1898" s="414" t="s">
        <v>6164</v>
      </c>
      <c r="E1898" s="414"/>
    </row>
    <row r="1899" spans="1:5">
      <c r="A1899" s="244" t="s">
        <v>6163</v>
      </c>
      <c r="B1899" s="244" t="s">
        <v>5738</v>
      </c>
      <c r="C1899" s="414" t="s">
        <v>3001</v>
      </c>
      <c r="D1899" s="414" t="s">
        <v>6168</v>
      </c>
      <c r="E1899" s="414"/>
    </row>
    <row r="1900" spans="1:5">
      <c r="A1900" s="244" t="s">
        <v>6163</v>
      </c>
      <c r="B1900" s="244" t="s">
        <v>5738</v>
      </c>
      <c r="C1900" s="414" t="s">
        <v>3002</v>
      </c>
      <c r="D1900" s="414" t="s">
        <v>6164</v>
      </c>
      <c r="E1900" s="414"/>
    </row>
    <row r="1901" spans="1:5">
      <c r="A1901" s="244" t="s">
        <v>6163</v>
      </c>
      <c r="B1901" s="244" t="s">
        <v>5738</v>
      </c>
      <c r="C1901" s="414" t="s">
        <v>3003</v>
      </c>
      <c r="D1901" s="414" t="s">
        <v>6164</v>
      </c>
      <c r="E1901" s="414"/>
    </row>
    <row r="1902" spans="1:5">
      <c r="A1902" s="244" t="s">
        <v>6163</v>
      </c>
      <c r="B1902" s="244" t="s">
        <v>5738</v>
      </c>
      <c r="C1902" s="414" t="s">
        <v>3004</v>
      </c>
      <c r="D1902" s="414" t="s">
        <v>6168</v>
      </c>
      <c r="E1902" s="414"/>
    </row>
    <row r="1903" spans="1:5">
      <c r="A1903" s="244" t="s">
        <v>6163</v>
      </c>
      <c r="B1903" s="244" t="s">
        <v>5738</v>
      </c>
      <c r="C1903" s="414" t="s">
        <v>3005</v>
      </c>
      <c r="D1903" s="414" t="s">
        <v>6324</v>
      </c>
      <c r="E1903" s="414"/>
    </row>
    <row r="1904" spans="1:5">
      <c r="A1904" s="244" t="s">
        <v>6163</v>
      </c>
      <c r="B1904" s="244" t="s">
        <v>5738</v>
      </c>
      <c r="C1904" s="414" t="s">
        <v>3006</v>
      </c>
      <c r="D1904" s="414" t="s">
        <v>6164</v>
      </c>
      <c r="E1904" s="414"/>
    </row>
    <row r="1905" spans="1:5">
      <c r="A1905" s="244" t="s">
        <v>6163</v>
      </c>
      <c r="B1905" s="244" t="s">
        <v>5738</v>
      </c>
      <c r="C1905" s="414" t="s">
        <v>3007</v>
      </c>
      <c r="D1905" s="414" t="s">
        <v>6164</v>
      </c>
      <c r="E1905" s="414"/>
    </row>
    <row r="1906" spans="1:5">
      <c r="A1906" s="244" t="s">
        <v>6163</v>
      </c>
      <c r="B1906" s="244" t="s">
        <v>5738</v>
      </c>
      <c r="C1906" s="414" t="s">
        <v>3008</v>
      </c>
      <c r="D1906" s="414" t="s">
        <v>6168</v>
      </c>
      <c r="E1906" s="414"/>
    </row>
    <row r="1907" spans="1:5">
      <c r="A1907" s="244" t="s">
        <v>6163</v>
      </c>
      <c r="B1907" s="244" t="s">
        <v>5738</v>
      </c>
      <c r="C1907" s="414" t="s">
        <v>3009</v>
      </c>
      <c r="D1907" s="414" t="s">
        <v>6168</v>
      </c>
      <c r="E1907" s="414"/>
    </row>
    <row r="1908" spans="1:5">
      <c r="A1908" s="244" t="s">
        <v>6163</v>
      </c>
      <c r="B1908" s="244" t="s">
        <v>5738</v>
      </c>
      <c r="C1908" s="414" t="s">
        <v>3010</v>
      </c>
      <c r="D1908" s="414" t="s">
        <v>6164</v>
      </c>
      <c r="E1908" s="414"/>
    </row>
    <row r="1909" spans="1:5">
      <c r="A1909" s="244" t="s">
        <v>6163</v>
      </c>
      <c r="B1909" s="244" t="s">
        <v>5738</v>
      </c>
      <c r="C1909" s="414" t="s">
        <v>3011</v>
      </c>
      <c r="D1909" s="414" t="s">
        <v>6164</v>
      </c>
      <c r="E1909" s="414"/>
    </row>
    <row r="1910" spans="1:5">
      <c r="A1910" s="244" t="s">
        <v>6163</v>
      </c>
      <c r="B1910" s="244" t="s">
        <v>5738</v>
      </c>
      <c r="C1910" s="414" t="s">
        <v>3012</v>
      </c>
      <c r="D1910" s="414" t="s">
        <v>6168</v>
      </c>
      <c r="E1910" s="414"/>
    </row>
    <row r="1911" spans="1:5">
      <c r="A1911" s="244" t="s">
        <v>6163</v>
      </c>
      <c r="B1911" s="244" t="s">
        <v>5738</v>
      </c>
      <c r="C1911" s="414" t="s">
        <v>3013</v>
      </c>
      <c r="D1911" s="414" t="s">
        <v>6164</v>
      </c>
      <c r="E1911" s="414"/>
    </row>
    <row r="1912" spans="1:5">
      <c r="A1912" s="244" t="s">
        <v>6163</v>
      </c>
      <c r="B1912" s="244" t="s">
        <v>5738</v>
      </c>
      <c r="C1912" s="414" t="s">
        <v>3014</v>
      </c>
      <c r="D1912" s="414" t="s">
        <v>6164</v>
      </c>
      <c r="E1912" s="414"/>
    </row>
    <row r="1913" spans="1:5">
      <c r="A1913" s="244" t="s">
        <v>6163</v>
      </c>
      <c r="B1913" s="244" t="s">
        <v>5738</v>
      </c>
      <c r="C1913" s="414" t="s">
        <v>3015</v>
      </c>
      <c r="D1913" s="414" t="s">
        <v>6168</v>
      </c>
      <c r="E1913" s="414"/>
    </row>
    <row r="1914" spans="1:5">
      <c r="A1914" s="244" t="s">
        <v>6163</v>
      </c>
      <c r="B1914" s="244" t="s">
        <v>5738</v>
      </c>
      <c r="C1914" s="414" t="s">
        <v>3016</v>
      </c>
      <c r="D1914" s="414" t="s">
        <v>6324</v>
      </c>
      <c r="E1914" s="414"/>
    </row>
    <row r="1915" spans="1:5">
      <c r="A1915" s="244" t="s">
        <v>6163</v>
      </c>
      <c r="B1915" s="244" t="s">
        <v>5738</v>
      </c>
      <c r="C1915" s="414" t="s">
        <v>3017</v>
      </c>
      <c r="D1915" s="414" t="s">
        <v>6164</v>
      </c>
      <c r="E1915" s="414"/>
    </row>
    <row r="1916" spans="1:5">
      <c r="A1916" s="244" t="s">
        <v>6163</v>
      </c>
      <c r="B1916" s="244" t="s">
        <v>5738</v>
      </c>
      <c r="C1916" s="414" t="s">
        <v>3018</v>
      </c>
      <c r="D1916" s="414" t="s">
        <v>6164</v>
      </c>
      <c r="E1916" s="414"/>
    </row>
    <row r="1917" spans="1:5">
      <c r="A1917" s="244" t="s">
        <v>6163</v>
      </c>
      <c r="B1917" s="244" t="s">
        <v>5738</v>
      </c>
      <c r="C1917" s="414" t="s">
        <v>3019</v>
      </c>
      <c r="D1917" s="414" t="s">
        <v>6168</v>
      </c>
      <c r="E1917" s="414"/>
    </row>
    <row r="1918" spans="1:5">
      <c r="A1918" s="244" t="s">
        <v>6163</v>
      </c>
      <c r="B1918" s="244" t="s">
        <v>5738</v>
      </c>
      <c r="C1918" s="414" t="s">
        <v>3020</v>
      </c>
      <c r="D1918" s="414" t="s">
        <v>6168</v>
      </c>
      <c r="E1918" s="414"/>
    </row>
    <row r="1919" spans="1:5">
      <c r="A1919" s="244" t="s">
        <v>6163</v>
      </c>
      <c r="B1919" s="244" t="s">
        <v>5738</v>
      </c>
      <c r="C1919" s="414" t="s">
        <v>3021</v>
      </c>
      <c r="D1919" s="414" t="s">
        <v>6164</v>
      </c>
      <c r="E1919" s="414"/>
    </row>
    <row r="1920" spans="1:5">
      <c r="A1920" s="244" t="s">
        <v>6163</v>
      </c>
      <c r="B1920" s="244" t="s">
        <v>5738</v>
      </c>
      <c r="C1920" s="414" t="s">
        <v>3022</v>
      </c>
      <c r="D1920" s="414" t="s">
        <v>6164</v>
      </c>
      <c r="E1920" s="414"/>
    </row>
    <row r="1921" spans="1:5">
      <c r="A1921" s="244" t="s">
        <v>6163</v>
      </c>
      <c r="B1921" s="244" t="s">
        <v>5738</v>
      </c>
      <c r="C1921" s="414" t="s">
        <v>3023</v>
      </c>
      <c r="D1921" s="414" t="s">
        <v>6168</v>
      </c>
      <c r="E1921" s="414"/>
    </row>
    <row r="1922" spans="1:5">
      <c r="A1922" s="244" t="s">
        <v>6163</v>
      </c>
      <c r="B1922" s="244" t="s">
        <v>5738</v>
      </c>
      <c r="C1922" s="414" t="s">
        <v>3024</v>
      </c>
      <c r="D1922" s="414" t="s">
        <v>6164</v>
      </c>
      <c r="E1922" s="414"/>
    </row>
    <row r="1923" spans="1:5">
      <c r="A1923" s="244" t="s">
        <v>6163</v>
      </c>
      <c r="B1923" s="244" t="s">
        <v>5738</v>
      </c>
      <c r="C1923" s="414" t="s">
        <v>3025</v>
      </c>
      <c r="D1923" s="414" t="s">
        <v>6164</v>
      </c>
      <c r="E1923" s="414"/>
    </row>
    <row r="1924" spans="1:5">
      <c r="A1924" s="244" t="s">
        <v>6163</v>
      </c>
      <c r="B1924" s="244" t="s">
        <v>5738</v>
      </c>
      <c r="C1924" s="414" t="s">
        <v>3026</v>
      </c>
      <c r="D1924" s="414" t="s">
        <v>6168</v>
      </c>
      <c r="E1924" s="414"/>
    </row>
    <row r="1925" spans="1:5">
      <c r="A1925" s="244" t="s">
        <v>6163</v>
      </c>
      <c r="B1925" s="244" t="s">
        <v>5738</v>
      </c>
      <c r="C1925" s="414" t="s">
        <v>3027</v>
      </c>
      <c r="D1925" s="414" t="s">
        <v>6324</v>
      </c>
      <c r="E1925" s="414"/>
    </row>
    <row r="1926" spans="1:5">
      <c r="A1926" s="244" t="s">
        <v>6163</v>
      </c>
      <c r="B1926" s="244" t="s">
        <v>5738</v>
      </c>
      <c r="C1926" s="414" t="s">
        <v>3028</v>
      </c>
      <c r="D1926" s="414" t="s">
        <v>6164</v>
      </c>
      <c r="E1926" s="414"/>
    </row>
    <row r="1927" spans="1:5">
      <c r="A1927" s="244" t="s">
        <v>6163</v>
      </c>
      <c r="B1927" s="244" t="s">
        <v>5738</v>
      </c>
      <c r="C1927" s="414" t="s">
        <v>3029</v>
      </c>
      <c r="D1927" s="414" t="s">
        <v>6164</v>
      </c>
      <c r="E1927" s="414"/>
    </row>
    <row r="1928" spans="1:5">
      <c r="A1928" s="244" t="s">
        <v>6163</v>
      </c>
      <c r="B1928" s="244" t="s">
        <v>5738</v>
      </c>
      <c r="C1928" s="414" t="s">
        <v>3030</v>
      </c>
      <c r="D1928" s="414" t="s">
        <v>6168</v>
      </c>
      <c r="E1928" s="414"/>
    </row>
    <row r="1929" spans="1:5">
      <c r="A1929" s="244" t="s">
        <v>6163</v>
      </c>
      <c r="B1929" s="244" t="s">
        <v>5738</v>
      </c>
      <c r="C1929" s="414" t="s">
        <v>3031</v>
      </c>
      <c r="D1929" s="414" t="s">
        <v>6168</v>
      </c>
      <c r="E1929" s="414"/>
    </row>
    <row r="1930" spans="1:5">
      <c r="A1930" s="244" t="s">
        <v>6163</v>
      </c>
      <c r="B1930" s="244" t="s">
        <v>5738</v>
      </c>
      <c r="C1930" s="414" t="s">
        <v>3032</v>
      </c>
      <c r="D1930" s="414" t="s">
        <v>6164</v>
      </c>
      <c r="E1930" s="414"/>
    </row>
    <row r="1931" spans="1:5">
      <c r="A1931" s="244" t="s">
        <v>6163</v>
      </c>
      <c r="B1931" s="244" t="s">
        <v>5738</v>
      </c>
      <c r="C1931" s="414" t="s">
        <v>3033</v>
      </c>
      <c r="D1931" s="414" t="s">
        <v>6164</v>
      </c>
      <c r="E1931" s="414"/>
    </row>
    <row r="1932" spans="1:5">
      <c r="A1932" s="244" t="s">
        <v>6163</v>
      </c>
      <c r="B1932" s="244" t="s">
        <v>5738</v>
      </c>
      <c r="C1932" s="414" t="s">
        <v>3034</v>
      </c>
      <c r="D1932" s="414" t="s">
        <v>6168</v>
      </c>
      <c r="E1932" s="414"/>
    </row>
    <row r="1933" spans="1:5">
      <c r="A1933" s="244" t="s">
        <v>6163</v>
      </c>
      <c r="B1933" s="244" t="s">
        <v>5738</v>
      </c>
      <c r="C1933" s="414" t="s">
        <v>3035</v>
      </c>
      <c r="D1933" s="414" t="s">
        <v>6164</v>
      </c>
      <c r="E1933" s="414"/>
    </row>
    <row r="1934" spans="1:5">
      <c r="A1934" s="244" t="s">
        <v>6163</v>
      </c>
      <c r="B1934" s="244" t="s">
        <v>5738</v>
      </c>
      <c r="C1934" s="414" t="s">
        <v>3036</v>
      </c>
      <c r="D1934" s="414" t="s">
        <v>6164</v>
      </c>
      <c r="E1934" s="414"/>
    </row>
    <row r="1935" spans="1:5">
      <c r="A1935" s="244" t="s">
        <v>6163</v>
      </c>
      <c r="B1935" s="244" t="s">
        <v>5738</v>
      </c>
      <c r="C1935" s="414" t="s">
        <v>3037</v>
      </c>
      <c r="D1935" s="414" t="s">
        <v>6168</v>
      </c>
      <c r="E1935" s="414"/>
    </row>
    <row r="1936" spans="1:5">
      <c r="A1936" s="244" t="s">
        <v>6163</v>
      </c>
      <c r="B1936" s="244" t="s">
        <v>5738</v>
      </c>
      <c r="C1936" s="414" t="s">
        <v>3038</v>
      </c>
      <c r="D1936" s="414" t="s">
        <v>6324</v>
      </c>
      <c r="E1936" s="414"/>
    </row>
    <row r="1937" spans="1:5">
      <c r="A1937" s="244" t="s">
        <v>6163</v>
      </c>
      <c r="B1937" s="244" t="s">
        <v>5738</v>
      </c>
      <c r="C1937" s="414" t="s">
        <v>3039</v>
      </c>
      <c r="D1937" s="414" t="s">
        <v>6164</v>
      </c>
      <c r="E1937" s="414"/>
    </row>
    <row r="1938" spans="1:5">
      <c r="A1938" s="244" t="s">
        <v>6163</v>
      </c>
      <c r="B1938" s="244" t="s">
        <v>5738</v>
      </c>
      <c r="C1938" s="414" t="s">
        <v>3040</v>
      </c>
      <c r="D1938" s="414" t="s">
        <v>6164</v>
      </c>
      <c r="E1938" s="414"/>
    </row>
    <row r="1939" spans="1:5">
      <c r="A1939" s="244" t="s">
        <v>6163</v>
      </c>
      <c r="B1939" s="244" t="s">
        <v>5738</v>
      </c>
      <c r="C1939" s="414" t="s">
        <v>3041</v>
      </c>
      <c r="D1939" s="414" t="s">
        <v>6168</v>
      </c>
      <c r="E1939" s="414"/>
    </row>
    <row r="1940" spans="1:5">
      <c r="A1940" s="244" t="s">
        <v>6163</v>
      </c>
      <c r="B1940" s="244" t="s">
        <v>5738</v>
      </c>
      <c r="C1940" s="414" t="s">
        <v>3042</v>
      </c>
      <c r="D1940" s="414" t="s">
        <v>6168</v>
      </c>
      <c r="E1940" s="414"/>
    </row>
    <row r="1941" spans="1:5">
      <c r="A1941" s="244" t="s">
        <v>6163</v>
      </c>
      <c r="B1941" s="244" t="s">
        <v>5738</v>
      </c>
      <c r="C1941" s="414" t="s">
        <v>3043</v>
      </c>
      <c r="D1941" s="414" t="s">
        <v>6164</v>
      </c>
      <c r="E1941" s="414"/>
    </row>
    <row r="1942" spans="1:5">
      <c r="A1942" s="244" t="s">
        <v>6163</v>
      </c>
      <c r="B1942" s="244" t="s">
        <v>5738</v>
      </c>
      <c r="C1942" s="414" t="s">
        <v>3044</v>
      </c>
      <c r="D1942" s="414" t="s">
        <v>6164</v>
      </c>
      <c r="E1942" s="414"/>
    </row>
    <row r="1943" spans="1:5">
      <c r="A1943" s="244" t="s">
        <v>6163</v>
      </c>
      <c r="B1943" s="244" t="s">
        <v>5738</v>
      </c>
      <c r="C1943" s="414" t="s">
        <v>3045</v>
      </c>
      <c r="D1943" s="414" t="s">
        <v>6168</v>
      </c>
      <c r="E1943" s="414"/>
    </row>
    <row r="1944" spans="1:5">
      <c r="A1944" s="244" t="s">
        <v>6163</v>
      </c>
      <c r="B1944" s="244" t="s">
        <v>5738</v>
      </c>
      <c r="C1944" s="414" t="s">
        <v>3046</v>
      </c>
      <c r="D1944" s="414" t="s">
        <v>6164</v>
      </c>
      <c r="E1944" s="414"/>
    </row>
    <row r="1945" spans="1:5">
      <c r="A1945" s="244" t="s">
        <v>6163</v>
      </c>
      <c r="B1945" s="244" t="s">
        <v>5738</v>
      </c>
      <c r="C1945" s="414" t="s">
        <v>3047</v>
      </c>
      <c r="D1945" s="414" t="s">
        <v>6164</v>
      </c>
      <c r="E1945" s="414"/>
    </row>
    <row r="1946" spans="1:5">
      <c r="A1946" s="244" t="s">
        <v>6163</v>
      </c>
      <c r="B1946" s="244" t="s">
        <v>5738</v>
      </c>
      <c r="C1946" s="414" t="s">
        <v>3048</v>
      </c>
      <c r="D1946" s="414" t="s">
        <v>6168</v>
      </c>
      <c r="E1946" s="414"/>
    </row>
    <row r="1947" spans="1:5">
      <c r="A1947" s="244" t="s">
        <v>6163</v>
      </c>
      <c r="B1947" s="244" t="s">
        <v>5738</v>
      </c>
      <c r="C1947" s="414" t="s">
        <v>3049</v>
      </c>
      <c r="D1947" s="414" t="s">
        <v>6324</v>
      </c>
      <c r="E1947" s="414"/>
    </row>
    <row r="1948" spans="1:5">
      <c r="A1948" s="244" t="s">
        <v>6163</v>
      </c>
      <c r="B1948" s="244" t="s">
        <v>5738</v>
      </c>
      <c r="C1948" s="414" t="s">
        <v>3050</v>
      </c>
      <c r="D1948" s="414" t="s">
        <v>6164</v>
      </c>
      <c r="E1948" s="414"/>
    </row>
    <row r="1949" spans="1:5">
      <c r="A1949" s="244" t="s">
        <v>6163</v>
      </c>
      <c r="B1949" s="244" t="s">
        <v>5738</v>
      </c>
      <c r="C1949" s="414" t="s">
        <v>3051</v>
      </c>
      <c r="D1949" s="414" t="s">
        <v>6164</v>
      </c>
      <c r="E1949" s="414"/>
    </row>
    <row r="1950" spans="1:5">
      <c r="A1950" s="244" t="s">
        <v>6163</v>
      </c>
      <c r="B1950" s="244" t="s">
        <v>5738</v>
      </c>
      <c r="C1950" s="414" t="s">
        <v>3052</v>
      </c>
      <c r="D1950" s="414" t="s">
        <v>6168</v>
      </c>
      <c r="E1950" s="414"/>
    </row>
    <row r="1951" spans="1:5">
      <c r="A1951" s="244" t="s">
        <v>6163</v>
      </c>
      <c r="B1951" s="244" t="s">
        <v>5738</v>
      </c>
      <c r="C1951" s="414" t="s">
        <v>3053</v>
      </c>
      <c r="D1951" s="414" t="s">
        <v>6168</v>
      </c>
      <c r="E1951" s="414"/>
    </row>
    <row r="1952" spans="1:5">
      <c r="A1952" s="244" t="s">
        <v>6163</v>
      </c>
      <c r="B1952" s="244" t="s">
        <v>5738</v>
      </c>
      <c r="C1952" s="414" t="s">
        <v>3054</v>
      </c>
      <c r="D1952" s="414" t="s">
        <v>6164</v>
      </c>
      <c r="E1952" s="414"/>
    </row>
    <row r="1953" spans="1:5">
      <c r="A1953" s="244" t="s">
        <v>6163</v>
      </c>
      <c r="B1953" s="244" t="s">
        <v>5738</v>
      </c>
      <c r="C1953" s="414" t="s">
        <v>3055</v>
      </c>
      <c r="D1953" s="414" t="s">
        <v>6164</v>
      </c>
      <c r="E1953" s="414"/>
    </row>
    <row r="1954" spans="1:5">
      <c r="A1954" s="244" t="s">
        <v>6163</v>
      </c>
      <c r="B1954" s="244" t="s">
        <v>5738</v>
      </c>
      <c r="C1954" s="414" t="s">
        <v>3056</v>
      </c>
      <c r="D1954" s="414" t="s">
        <v>6168</v>
      </c>
      <c r="E1954" s="414"/>
    </row>
    <row r="1955" spans="1:5">
      <c r="A1955" s="244" t="s">
        <v>6163</v>
      </c>
      <c r="B1955" s="244" t="s">
        <v>5738</v>
      </c>
      <c r="C1955" s="414" t="s">
        <v>3057</v>
      </c>
      <c r="D1955" s="414" t="s">
        <v>6164</v>
      </c>
      <c r="E1955" s="414"/>
    </row>
    <row r="1956" spans="1:5">
      <c r="A1956" s="244" t="s">
        <v>6163</v>
      </c>
      <c r="B1956" s="244" t="s">
        <v>5738</v>
      </c>
      <c r="C1956" s="414" t="s">
        <v>3058</v>
      </c>
      <c r="D1956" s="414" t="s">
        <v>6164</v>
      </c>
      <c r="E1956" s="414"/>
    </row>
    <row r="1957" spans="1:5">
      <c r="A1957" s="244" t="s">
        <v>6163</v>
      </c>
      <c r="B1957" s="244" t="s">
        <v>5738</v>
      </c>
      <c r="C1957" s="414" t="s">
        <v>3059</v>
      </c>
      <c r="D1957" s="414" t="s">
        <v>6168</v>
      </c>
      <c r="E1957" s="414"/>
    </row>
    <row r="1958" spans="1:5">
      <c r="A1958" s="244" t="s">
        <v>6163</v>
      </c>
      <c r="B1958" s="244" t="s">
        <v>5738</v>
      </c>
      <c r="C1958" s="414" t="s">
        <v>3060</v>
      </c>
      <c r="D1958" s="414" t="s">
        <v>6324</v>
      </c>
      <c r="E1958" s="414"/>
    </row>
    <row r="1959" spans="1:5">
      <c r="A1959" s="244" t="s">
        <v>6163</v>
      </c>
      <c r="B1959" s="244" t="s">
        <v>5738</v>
      </c>
      <c r="C1959" s="414" t="s">
        <v>3061</v>
      </c>
      <c r="D1959" s="414" t="s">
        <v>6164</v>
      </c>
      <c r="E1959" s="414"/>
    </row>
    <row r="1960" spans="1:5">
      <c r="A1960" s="244" t="s">
        <v>6163</v>
      </c>
      <c r="B1960" s="244" t="s">
        <v>5738</v>
      </c>
      <c r="C1960" s="414" t="s">
        <v>3062</v>
      </c>
      <c r="D1960" s="414" t="s">
        <v>6164</v>
      </c>
      <c r="E1960" s="414"/>
    </row>
    <row r="1961" spans="1:5">
      <c r="A1961" s="244" t="s">
        <v>6163</v>
      </c>
      <c r="B1961" s="244" t="s">
        <v>5738</v>
      </c>
      <c r="C1961" s="414" t="s">
        <v>3063</v>
      </c>
      <c r="D1961" s="414" t="s">
        <v>6168</v>
      </c>
      <c r="E1961" s="414"/>
    </row>
    <row r="1962" spans="1:5">
      <c r="A1962" s="244" t="s">
        <v>6163</v>
      </c>
      <c r="B1962" s="244" t="s">
        <v>5738</v>
      </c>
      <c r="C1962" s="414" t="s">
        <v>3064</v>
      </c>
      <c r="D1962" s="414" t="s">
        <v>6168</v>
      </c>
      <c r="E1962" s="414"/>
    </row>
    <row r="1963" spans="1:5">
      <c r="A1963" s="244" t="s">
        <v>6163</v>
      </c>
      <c r="B1963" s="244" t="s">
        <v>5738</v>
      </c>
      <c r="C1963" s="414" t="s">
        <v>3065</v>
      </c>
      <c r="D1963" s="414" t="s">
        <v>6164</v>
      </c>
      <c r="E1963" s="414"/>
    </row>
    <row r="1964" spans="1:5">
      <c r="A1964" s="244" t="s">
        <v>6163</v>
      </c>
      <c r="B1964" s="244" t="s">
        <v>5738</v>
      </c>
      <c r="C1964" s="414" t="s">
        <v>3066</v>
      </c>
      <c r="D1964" s="414" t="s">
        <v>6164</v>
      </c>
      <c r="E1964" s="414"/>
    </row>
    <row r="1965" spans="1:5">
      <c r="A1965" s="244" t="s">
        <v>6163</v>
      </c>
      <c r="B1965" s="244" t="s">
        <v>5738</v>
      </c>
      <c r="C1965" s="414" t="s">
        <v>3067</v>
      </c>
      <c r="D1965" s="414" t="s">
        <v>6168</v>
      </c>
      <c r="E1965" s="414"/>
    </row>
    <row r="1966" spans="1:5">
      <c r="A1966" s="244" t="s">
        <v>6163</v>
      </c>
      <c r="B1966" s="244" t="s">
        <v>5738</v>
      </c>
      <c r="C1966" s="414" t="s">
        <v>3068</v>
      </c>
      <c r="D1966" s="414" t="s">
        <v>6164</v>
      </c>
      <c r="E1966" s="414"/>
    </row>
    <row r="1967" spans="1:5">
      <c r="A1967" s="244" t="s">
        <v>6163</v>
      </c>
      <c r="B1967" s="244" t="s">
        <v>5738</v>
      </c>
      <c r="C1967" s="414" t="s">
        <v>3069</v>
      </c>
      <c r="D1967" s="414" t="s">
        <v>6164</v>
      </c>
      <c r="E1967" s="414"/>
    </row>
    <row r="1968" spans="1:5">
      <c r="A1968" s="244" t="s">
        <v>6163</v>
      </c>
      <c r="B1968" s="244" t="s">
        <v>5738</v>
      </c>
      <c r="C1968" s="414" t="s">
        <v>3070</v>
      </c>
      <c r="D1968" s="414" t="s">
        <v>6168</v>
      </c>
      <c r="E1968" s="414"/>
    </row>
    <row r="1969" spans="1:5">
      <c r="A1969" s="244" t="s">
        <v>6163</v>
      </c>
      <c r="B1969" s="244" t="s">
        <v>5738</v>
      </c>
      <c r="C1969" s="414" t="s">
        <v>3071</v>
      </c>
      <c r="D1969" s="414" t="s">
        <v>6324</v>
      </c>
      <c r="E1969" s="414"/>
    </row>
    <row r="1970" spans="1:5">
      <c r="A1970" s="244" t="s">
        <v>6163</v>
      </c>
      <c r="B1970" s="244" t="s">
        <v>5738</v>
      </c>
      <c r="C1970" s="414" t="s">
        <v>3072</v>
      </c>
      <c r="D1970" s="414" t="s">
        <v>6164</v>
      </c>
      <c r="E1970" s="414"/>
    </row>
    <row r="1971" spans="1:5">
      <c r="A1971" s="244" t="s">
        <v>6163</v>
      </c>
      <c r="B1971" s="244" t="s">
        <v>5738</v>
      </c>
      <c r="C1971" s="414" t="s">
        <v>3073</v>
      </c>
      <c r="D1971" s="414" t="s">
        <v>6164</v>
      </c>
      <c r="E1971" s="414"/>
    </row>
    <row r="1972" spans="1:5">
      <c r="A1972" s="244" t="s">
        <v>6163</v>
      </c>
      <c r="B1972" s="244" t="s">
        <v>5738</v>
      </c>
      <c r="C1972" s="414" t="s">
        <v>3074</v>
      </c>
      <c r="D1972" s="414" t="s">
        <v>6168</v>
      </c>
      <c r="E1972" s="414"/>
    </row>
    <row r="1973" spans="1:5">
      <c r="A1973" s="244" t="s">
        <v>6163</v>
      </c>
      <c r="B1973" s="244" t="s">
        <v>5738</v>
      </c>
      <c r="C1973" s="414" t="s">
        <v>3075</v>
      </c>
      <c r="D1973" s="414" t="s">
        <v>6168</v>
      </c>
      <c r="E1973" s="414"/>
    </row>
    <row r="1974" spans="1:5">
      <c r="A1974" s="244" t="s">
        <v>6163</v>
      </c>
      <c r="B1974" s="244" t="s">
        <v>5738</v>
      </c>
      <c r="C1974" s="414" t="s">
        <v>3076</v>
      </c>
      <c r="D1974" s="414" t="s">
        <v>6164</v>
      </c>
      <c r="E1974" s="414"/>
    </row>
    <row r="1975" spans="1:5">
      <c r="A1975" s="244" t="s">
        <v>6163</v>
      </c>
      <c r="B1975" s="244" t="s">
        <v>5738</v>
      </c>
      <c r="C1975" s="414" t="s">
        <v>3077</v>
      </c>
      <c r="D1975" s="414" t="s">
        <v>6164</v>
      </c>
      <c r="E1975" s="414"/>
    </row>
    <row r="1976" spans="1:5">
      <c r="A1976" s="244" t="s">
        <v>6163</v>
      </c>
      <c r="B1976" s="244" t="s">
        <v>5738</v>
      </c>
      <c r="C1976" s="414" t="s">
        <v>3078</v>
      </c>
      <c r="D1976" s="414" t="s">
        <v>6168</v>
      </c>
      <c r="E1976" s="414"/>
    </row>
    <row r="1977" spans="1:5">
      <c r="A1977" s="244" t="s">
        <v>6163</v>
      </c>
      <c r="B1977" s="244" t="s">
        <v>5738</v>
      </c>
      <c r="C1977" s="414" t="s">
        <v>3079</v>
      </c>
      <c r="D1977" s="414" t="s">
        <v>6164</v>
      </c>
      <c r="E1977" s="414"/>
    </row>
    <row r="1978" spans="1:5">
      <c r="A1978" s="244" t="s">
        <v>6163</v>
      </c>
      <c r="B1978" s="244" t="s">
        <v>5738</v>
      </c>
      <c r="C1978" s="414" t="s">
        <v>3080</v>
      </c>
      <c r="D1978" s="414" t="s">
        <v>6164</v>
      </c>
      <c r="E1978" s="414"/>
    </row>
    <row r="1979" spans="1:5">
      <c r="A1979" s="244" t="s">
        <v>6163</v>
      </c>
      <c r="B1979" s="244" t="s">
        <v>5738</v>
      </c>
      <c r="C1979" s="414" t="s">
        <v>3081</v>
      </c>
      <c r="D1979" s="414" t="s">
        <v>6168</v>
      </c>
      <c r="E1979" s="414"/>
    </row>
    <row r="1980" spans="1:5">
      <c r="A1980" s="244" t="s">
        <v>6163</v>
      </c>
      <c r="B1980" s="244" t="s">
        <v>5738</v>
      </c>
      <c r="C1980" s="414" t="s">
        <v>3082</v>
      </c>
      <c r="D1980" s="414" t="s">
        <v>6324</v>
      </c>
      <c r="E1980" s="414"/>
    </row>
    <row r="1981" spans="1:5">
      <c r="A1981" s="244" t="s">
        <v>6163</v>
      </c>
      <c r="B1981" s="244" t="s">
        <v>5738</v>
      </c>
      <c r="C1981" s="414" t="s">
        <v>3083</v>
      </c>
      <c r="D1981" s="414" t="s">
        <v>6164</v>
      </c>
      <c r="E1981" s="414"/>
    </row>
    <row r="1982" spans="1:5">
      <c r="A1982" s="244" t="s">
        <v>6163</v>
      </c>
      <c r="B1982" s="244" t="s">
        <v>5738</v>
      </c>
      <c r="C1982" s="414" t="s">
        <v>3084</v>
      </c>
      <c r="D1982" s="414" t="s">
        <v>6164</v>
      </c>
      <c r="E1982" s="414"/>
    </row>
    <row r="1983" spans="1:5">
      <c r="A1983" s="244" t="s">
        <v>6163</v>
      </c>
      <c r="B1983" s="244" t="s">
        <v>5738</v>
      </c>
      <c r="C1983" s="414" t="s">
        <v>3085</v>
      </c>
      <c r="D1983" s="414" t="s">
        <v>6168</v>
      </c>
      <c r="E1983" s="414"/>
    </row>
    <row r="1984" spans="1:5">
      <c r="A1984" s="244" t="s">
        <v>6163</v>
      </c>
      <c r="B1984" s="244" t="s">
        <v>5738</v>
      </c>
      <c r="C1984" s="414" t="s">
        <v>3086</v>
      </c>
      <c r="D1984" s="414" t="s">
        <v>6168</v>
      </c>
      <c r="E1984" s="414"/>
    </row>
    <row r="1985" spans="1:5">
      <c r="A1985" s="244" t="s">
        <v>6163</v>
      </c>
      <c r="B1985" s="244" t="s">
        <v>5738</v>
      </c>
      <c r="C1985" s="414" t="s">
        <v>3087</v>
      </c>
      <c r="D1985" s="414" t="s">
        <v>6164</v>
      </c>
      <c r="E1985" s="414"/>
    </row>
    <row r="1986" spans="1:5">
      <c r="A1986" s="244" t="s">
        <v>6163</v>
      </c>
      <c r="B1986" s="244" t="s">
        <v>5738</v>
      </c>
      <c r="C1986" s="414" t="s">
        <v>3088</v>
      </c>
      <c r="D1986" s="414" t="s">
        <v>6164</v>
      </c>
      <c r="E1986" s="414"/>
    </row>
    <row r="1987" spans="1:5">
      <c r="A1987" s="244" t="s">
        <v>6163</v>
      </c>
      <c r="B1987" s="244" t="s">
        <v>5738</v>
      </c>
      <c r="C1987" s="414" t="s">
        <v>3089</v>
      </c>
      <c r="D1987" s="414" t="s">
        <v>6168</v>
      </c>
      <c r="E1987" s="414"/>
    </row>
    <row r="1988" spans="1:5">
      <c r="A1988" s="244" t="s">
        <v>6163</v>
      </c>
      <c r="B1988" s="244" t="s">
        <v>5738</v>
      </c>
      <c r="C1988" s="414" t="s">
        <v>3090</v>
      </c>
      <c r="D1988" s="414" t="s">
        <v>6164</v>
      </c>
      <c r="E1988" s="414"/>
    </row>
    <row r="1989" spans="1:5">
      <c r="A1989" s="244" t="s">
        <v>6163</v>
      </c>
      <c r="B1989" s="244" t="s">
        <v>5738</v>
      </c>
      <c r="C1989" s="414" t="s">
        <v>3091</v>
      </c>
      <c r="D1989" s="414" t="s">
        <v>6164</v>
      </c>
      <c r="E1989" s="414"/>
    </row>
    <row r="1990" spans="1:5">
      <c r="A1990" s="244" t="s">
        <v>6163</v>
      </c>
      <c r="B1990" s="244" t="s">
        <v>5738</v>
      </c>
      <c r="C1990" s="414" t="s">
        <v>3092</v>
      </c>
      <c r="D1990" s="414" t="s">
        <v>6168</v>
      </c>
      <c r="E1990" s="414"/>
    </row>
    <row r="1991" spans="1:5">
      <c r="A1991" s="244" t="s">
        <v>6163</v>
      </c>
      <c r="B1991" s="244" t="s">
        <v>5738</v>
      </c>
      <c r="C1991" s="414" t="s">
        <v>3093</v>
      </c>
      <c r="D1991" s="414" t="s">
        <v>6324</v>
      </c>
      <c r="E1991" s="414"/>
    </row>
    <row r="1992" spans="1:5">
      <c r="A1992" s="244" t="s">
        <v>6163</v>
      </c>
      <c r="B1992" s="244" t="s">
        <v>5738</v>
      </c>
      <c r="C1992" s="414" t="s">
        <v>3094</v>
      </c>
      <c r="D1992" s="414" t="s">
        <v>6164</v>
      </c>
      <c r="E1992" s="414"/>
    </row>
    <row r="1993" spans="1:5">
      <c r="A1993" s="244" t="s">
        <v>6163</v>
      </c>
      <c r="B1993" s="244" t="s">
        <v>5738</v>
      </c>
      <c r="C1993" s="414" t="s">
        <v>3095</v>
      </c>
      <c r="D1993" s="414" t="s">
        <v>6164</v>
      </c>
      <c r="E1993" s="414"/>
    </row>
    <row r="1994" spans="1:5">
      <c r="A1994" s="244" t="s">
        <v>6163</v>
      </c>
      <c r="B1994" s="244" t="s">
        <v>5738</v>
      </c>
      <c r="C1994" s="414" t="s">
        <v>3096</v>
      </c>
      <c r="D1994" s="414" t="s">
        <v>6168</v>
      </c>
      <c r="E1994" s="414"/>
    </row>
    <row r="1995" spans="1:5">
      <c r="A1995" s="244" t="s">
        <v>6163</v>
      </c>
      <c r="B1995" s="244" t="s">
        <v>5738</v>
      </c>
      <c r="C1995" s="414" t="s">
        <v>3097</v>
      </c>
      <c r="D1995" s="414" t="s">
        <v>6168</v>
      </c>
      <c r="E1995" s="414"/>
    </row>
    <row r="1996" spans="1:5">
      <c r="A1996" s="244" t="s">
        <v>6163</v>
      </c>
      <c r="B1996" s="244" t="s">
        <v>5738</v>
      </c>
      <c r="C1996" s="414" t="s">
        <v>3098</v>
      </c>
      <c r="D1996" s="414" t="s">
        <v>6164</v>
      </c>
      <c r="E1996" s="414"/>
    </row>
    <row r="1997" spans="1:5">
      <c r="A1997" s="244" t="s">
        <v>6163</v>
      </c>
      <c r="B1997" s="244" t="s">
        <v>5738</v>
      </c>
      <c r="C1997" s="414" t="s">
        <v>3099</v>
      </c>
      <c r="D1997" s="414" t="s">
        <v>6164</v>
      </c>
      <c r="E1997" s="414"/>
    </row>
    <row r="1998" spans="1:5">
      <c r="A1998" s="244" t="s">
        <v>6163</v>
      </c>
      <c r="B1998" s="244" t="s">
        <v>5738</v>
      </c>
      <c r="C1998" s="414" t="s">
        <v>3100</v>
      </c>
      <c r="D1998" s="414" t="s">
        <v>6168</v>
      </c>
      <c r="E1998" s="414"/>
    </row>
    <row r="1999" spans="1:5">
      <c r="A1999" s="244" t="s">
        <v>6163</v>
      </c>
      <c r="B1999" s="244" t="s">
        <v>5738</v>
      </c>
      <c r="C1999" s="414" t="s">
        <v>3101</v>
      </c>
      <c r="D1999" s="414" t="s">
        <v>6164</v>
      </c>
      <c r="E1999" s="414"/>
    </row>
    <row r="2000" spans="1:5">
      <c r="A2000" s="244" t="s">
        <v>6163</v>
      </c>
      <c r="B2000" s="244" t="s">
        <v>5738</v>
      </c>
      <c r="C2000" s="414" t="s">
        <v>3102</v>
      </c>
      <c r="D2000" s="414" t="s">
        <v>6164</v>
      </c>
      <c r="E2000" s="414"/>
    </row>
    <row r="2001" spans="1:5">
      <c r="A2001" s="244" t="s">
        <v>6163</v>
      </c>
      <c r="B2001" s="244" t="s">
        <v>5738</v>
      </c>
      <c r="C2001" s="414" t="s">
        <v>3103</v>
      </c>
      <c r="D2001" s="414" t="s">
        <v>6168</v>
      </c>
      <c r="E2001" s="414"/>
    </row>
    <row r="2002" spans="1:5">
      <c r="A2002" s="244" t="s">
        <v>6163</v>
      </c>
      <c r="B2002" s="244" t="s">
        <v>5738</v>
      </c>
      <c r="C2002" s="414" t="s">
        <v>3104</v>
      </c>
      <c r="D2002" s="414" t="s">
        <v>6324</v>
      </c>
      <c r="E2002" s="414"/>
    </row>
    <row r="2003" spans="1:5">
      <c r="A2003" s="244" t="s">
        <v>6163</v>
      </c>
      <c r="B2003" s="244" t="s">
        <v>5738</v>
      </c>
      <c r="C2003" s="414" t="s">
        <v>3105</v>
      </c>
      <c r="D2003" s="414" t="s">
        <v>6164</v>
      </c>
      <c r="E2003" s="414"/>
    </row>
    <row r="2004" spans="1:5">
      <c r="A2004" s="244" t="s">
        <v>6163</v>
      </c>
      <c r="B2004" s="244" t="s">
        <v>5738</v>
      </c>
      <c r="C2004" s="414" t="s">
        <v>3106</v>
      </c>
      <c r="D2004" s="414" t="s">
        <v>6164</v>
      </c>
      <c r="E2004" s="414"/>
    </row>
    <row r="2005" spans="1:5">
      <c r="A2005" s="244" t="s">
        <v>6163</v>
      </c>
      <c r="B2005" s="244" t="s">
        <v>5738</v>
      </c>
      <c r="C2005" s="414" t="s">
        <v>3107</v>
      </c>
      <c r="D2005" s="414" t="s">
        <v>6168</v>
      </c>
      <c r="E2005" s="414"/>
    </row>
    <row r="2006" spans="1:5">
      <c r="A2006" s="244" t="s">
        <v>6163</v>
      </c>
      <c r="B2006" s="244" t="s">
        <v>5738</v>
      </c>
      <c r="C2006" s="414" t="s">
        <v>3108</v>
      </c>
      <c r="D2006" s="414" t="s">
        <v>6168</v>
      </c>
      <c r="E2006" s="414"/>
    </row>
    <row r="2007" spans="1:5">
      <c r="A2007" s="244" t="s">
        <v>6163</v>
      </c>
      <c r="B2007" s="244" t="s">
        <v>5738</v>
      </c>
      <c r="C2007" s="414" t="s">
        <v>3109</v>
      </c>
      <c r="D2007" s="414" t="s">
        <v>6164</v>
      </c>
      <c r="E2007" s="414"/>
    </row>
    <row r="2008" spans="1:5">
      <c r="A2008" s="244" t="s">
        <v>6163</v>
      </c>
      <c r="B2008" s="244" t="s">
        <v>5738</v>
      </c>
      <c r="C2008" s="414" t="s">
        <v>3110</v>
      </c>
      <c r="D2008" s="414" t="s">
        <v>6164</v>
      </c>
      <c r="E2008" s="414"/>
    </row>
    <row r="2009" spans="1:5">
      <c r="A2009" s="244" t="s">
        <v>6163</v>
      </c>
      <c r="B2009" s="244" t="s">
        <v>5738</v>
      </c>
      <c r="C2009" s="414" t="s">
        <v>3111</v>
      </c>
      <c r="D2009" s="414" t="s">
        <v>6168</v>
      </c>
      <c r="E2009" s="414"/>
    </row>
    <row r="2010" spans="1:5">
      <c r="A2010" s="244" t="s">
        <v>6163</v>
      </c>
      <c r="B2010" s="244" t="s">
        <v>5738</v>
      </c>
      <c r="C2010" s="414" t="s">
        <v>3112</v>
      </c>
      <c r="D2010" s="414" t="s">
        <v>6164</v>
      </c>
      <c r="E2010" s="414"/>
    </row>
    <row r="2011" spans="1:5">
      <c r="A2011" s="244" t="s">
        <v>6163</v>
      </c>
      <c r="B2011" s="244" t="s">
        <v>5738</v>
      </c>
      <c r="C2011" s="414" t="s">
        <v>3113</v>
      </c>
      <c r="D2011" s="414" t="s">
        <v>6164</v>
      </c>
      <c r="E2011" s="414"/>
    </row>
    <row r="2012" spans="1:5">
      <c r="A2012" s="244" t="s">
        <v>6163</v>
      </c>
      <c r="B2012" s="244" t="s">
        <v>5738</v>
      </c>
      <c r="C2012" s="414" t="s">
        <v>3114</v>
      </c>
      <c r="D2012" s="414" t="s">
        <v>6168</v>
      </c>
      <c r="E2012" s="414"/>
    </row>
    <row r="2013" spans="1:5">
      <c r="A2013" s="244" t="s">
        <v>6163</v>
      </c>
      <c r="B2013" s="244" t="s">
        <v>5738</v>
      </c>
      <c r="C2013" s="414" t="s">
        <v>3115</v>
      </c>
      <c r="D2013" s="414" t="s">
        <v>6324</v>
      </c>
      <c r="E2013" s="414"/>
    </row>
    <row r="2014" spans="1:5">
      <c r="A2014" s="244" t="s">
        <v>6163</v>
      </c>
      <c r="B2014" s="244" t="s">
        <v>5738</v>
      </c>
      <c r="C2014" s="414" t="s">
        <v>3116</v>
      </c>
      <c r="D2014" s="414" t="s">
        <v>6164</v>
      </c>
      <c r="E2014" s="414"/>
    </row>
    <row r="2015" spans="1:5">
      <c r="A2015" s="244" t="s">
        <v>6163</v>
      </c>
      <c r="B2015" s="244" t="s">
        <v>5738</v>
      </c>
      <c r="C2015" s="414" t="s">
        <v>3117</v>
      </c>
      <c r="D2015" s="414" t="s">
        <v>6164</v>
      </c>
      <c r="E2015" s="414"/>
    </row>
    <row r="2016" spans="1:5">
      <c r="A2016" s="244" t="s">
        <v>6163</v>
      </c>
      <c r="B2016" s="244" t="s">
        <v>5738</v>
      </c>
      <c r="C2016" s="414" t="s">
        <v>3118</v>
      </c>
      <c r="D2016" s="414" t="s">
        <v>6168</v>
      </c>
      <c r="E2016" s="414"/>
    </row>
    <row r="2017" spans="1:5">
      <c r="A2017" s="244" t="s">
        <v>6163</v>
      </c>
      <c r="B2017" s="244" t="s">
        <v>5738</v>
      </c>
      <c r="C2017" s="414" t="s">
        <v>3119</v>
      </c>
      <c r="D2017" s="414" t="s">
        <v>6168</v>
      </c>
      <c r="E2017" s="414"/>
    </row>
    <row r="2018" spans="1:5">
      <c r="A2018" s="244" t="s">
        <v>6163</v>
      </c>
      <c r="B2018" s="244" t="s">
        <v>5738</v>
      </c>
      <c r="C2018" s="414" t="s">
        <v>3120</v>
      </c>
      <c r="D2018" s="414" t="s">
        <v>6164</v>
      </c>
      <c r="E2018" s="414"/>
    </row>
    <row r="2019" spans="1:5">
      <c r="A2019" s="244" t="s">
        <v>6163</v>
      </c>
      <c r="B2019" s="244" t="s">
        <v>5738</v>
      </c>
      <c r="C2019" s="414" t="s">
        <v>3121</v>
      </c>
      <c r="D2019" s="414" t="s">
        <v>6164</v>
      </c>
      <c r="E2019" s="414"/>
    </row>
    <row r="2020" spans="1:5">
      <c r="A2020" s="244" t="s">
        <v>6163</v>
      </c>
      <c r="B2020" s="244" t="s">
        <v>5738</v>
      </c>
      <c r="C2020" s="414" t="s">
        <v>3122</v>
      </c>
      <c r="D2020" s="414" t="s">
        <v>6168</v>
      </c>
      <c r="E2020" s="414"/>
    </row>
    <row r="2021" spans="1:5">
      <c r="A2021" s="244" t="s">
        <v>6163</v>
      </c>
      <c r="B2021" s="244" t="s">
        <v>5738</v>
      </c>
      <c r="C2021" s="414" t="s">
        <v>3123</v>
      </c>
      <c r="D2021" s="414" t="s">
        <v>6164</v>
      </c>
      <c r="E2021" s="414"/>
    </row>
    <row r="2022" spans="1:5">
      <c r="A2022" s="244" t="s">
        <v>6163</v>
      </c>
      <c r="B2022" s="244" t="s">
        <v>5738</v>
      </c>
      <c r="C2022" s="414" t="s">
        <v>3124</v>
      </c>
      <c r="D2022" s="414" t="s">
        <v>6164</v>
      </c>
      <c r="E2022" s="414"/>
    </row>
    <row r="2023" spans="1:5">
      <c r="A2023" s="244" t="s">
        <v>6163</v>
      </c>
      <c r="B2023" s="244" t="s">
        <v>5738</v>
      </c>
      <c r="C2023" s="414" t="s">
        <v>3125</v>
      </c>
      <c r="D2023" s="414" t="s">
        <v>6168</v>
      </c>
      <c r="E2023" s="414"/>
    </row>
    <row r="2024" spans="1:5">
      <c r="A2024" s="244" t="s">
        <v>6163</v>
      </c>
      <c r="B2024" s="244" t="s">
        <v>5738</v>
      </c>
      <c r="C2024" s="414" t="s">
        <v>3126</v>
      </c>
      <c r="D2024" s="414" t="s">
        <v>6324</v>
      </c>
      <c r="E2024" s="414"/>
    </row>
    <row r="2025" spans="1:5">
      <c r="A2025" s="244" t="s">
        <v>6163</v>
      </c>
      <c r="B2025" s="244" t="s">
        <v>5738</v>
      </c>
      <c r="C2025" s="414" t="s">
        <v>3127</v>
      </c>
      <c r="D2025" s="414" t="s">
        <v>6164</v>
      </c>
      <c r="E2025" s="414"/>
    </row>
    <row r="2026" spans="1:5">
      <c r="A2026" s="244" t="s">
        <v>6163</v>
      </c>
      <c r="B2026" s="244" t="s">
        <v>5738</v>
      </c>
      <c r="C2026" s="414" t="s">
        <v>3128</v>
      </c>
      <c r="D2026" s="414" t="s">
        <v>6164</v>
      </c>
      <c r="E2026" s="414"/>
    </row>
    <row r="2027" spans="1:5">
      <c r="A2027" s="244" t="s">
        <v>6163</v>
      </c>
      <c r="B2027" s="244" t="s">
        <v>5738</v>
      </c>
      <c r="C2027" s="414" t="s">
        <v>3129</v>
      </c>
      <c r="D2027" s="414" t="s">
        <v>6168</v>
      </c>
      <c r="E2027" s="414"/>
    </row>
    <row r="2028" spans="1:5">
      <c r="A2028" s="244" t="s">
        <v>6163</v>
      </c>
      <c r="B2028" s="244" t="s">
        <v>5738</v>
      </c>
      <c r="C2028" s="414" t="s">
        <v>3130</v>
      </c>
      <c r="D2028" s="414" t="s">
        <v>6168</v>
      </c>
      <c r="E2028" s="414"/>
    </row>
    <row r="2029" spans="1:5">
      <c r="A2029" s="244" t="s">
        <v>6163</v>
      </c>
      <c r="B2029" s="244" t="s">
        <v>5738</v>
      </c>
      <c r="C2029" s="414" t="s">
        <v>3131</v>
      </c>
      <c r="D2029" s="414" t="s">
        <v>6164</v>
      </c>
      <c r="E2029" s="414"/>
    </row>
    <row r="2030" spans="1:5">
      <c r="A2030" s="244" t="s">
        <v>6163</v>
      </c>
      <c r="B2030" s="244" t="s">
        <v>5738</v>
      </c>
      <c r="C2030" s="414" t="s">
        <v>3132</v>
      </c>
      <c r="D2030" s="414" t="s">
        <v>6164</v>
      </c>
      <c r="E2030" s="414"/>
    </row>
    <row r="2031" spans="1:5">
      <c r="A2031" s="244" t="s">
        <v>6163</v>
      </c>
      <c r="B2031" s="244" t="s">
        <v>5738</v>
      </c>
      <c r="C2031" s="414" t="s">
        <v>3133</v>
      </c>
      <c r="D2031" s="414" t="s">
        <v>6168</v>
      </c>
      <c r="E2031" s="414"/>
    </row>
    <row r="2032" spans="1:5">
      <c r="A2032" s="244" t="s">
        <v>6163</v>
      </c>
      <c r="B2032" s="244" t="s">
        <v>5738</v>
      </c>
      <c r="C2032" s="414" t="s">
        <v>3134</v>
      </c>
      <c r="D2032" s="414" t="s">
        <v>6164</v>
      </c>
      <c r="E2032" s="414"/>
    </row>
    <row r="2033" spans="1:5">
      <c r="A2033" s="244" t="s">
        <v>6163</v>
      </c>
      <c r="B2033" s="244" t="s">
        <v>5738</v>
      </c>
      <c r="C2033" s="414" t="s">
        <v>3135</v>
      </c>
      <c r="D2033" s="414" t="s">
        <v>6164</v>
      </c>
      <c r="E2033" s="414"/>
    </row>
    <row r="2034" spans="1:5">
      <c r="A2034" s="244" t="s">
        <v>6163</v>
      </c>
      <c r="B2034" s="244" t="s">
        <v>5738</v>
      </c>
      <c r="C2034" s="414" t="s">
        <v>3136</v>
      </c>
      <c r="D2034" s="414" t="s">
        <v>6168</v>
      </c>
      <c r="E2034" s="414"/>
    </row>
    <row r="2035" spans="1:5">
      <c r="A2035" s="244" t="s">
        <v>6163</v>
      </c>
      <c r="B2035" s="244" t="s">
        <v>5738</v>
      </c>
      <c r="C2035" s="414" t="s">
        <v>3137</v>
      </c>
      <c r="D2035" s="414" t="s">
        <v>6324</v>
      </c>
      <c r="E2035" s="414"/>
    </row>
    <row r="2036" spans="1:5">
      <c r="A2036" s="244" t="s">
        <v>6163</v>
      </c>
      <c r="B2036" s="244" t="s">
        <v>5738</v>
      </c>
      <c r="C2036" s="414" t="s">
        <v>3138</v>
      </c>
      <c r="D2036" s="414" t="s">
        <v>6164</v>
      </c>
      <c r="E2036" s="414"/>
    </row>
    <row r="2037" spans="1:5">
      <c r="A2037" s="244" t="s">
        <v>6163</v>
      </c>
      <c r="B2037" s="244" t="s">
        <v>5738</v>
      </c>
      <c r="C2037" s="414" t="s">
        <v>3139</v>
      </c>
      <c r="D2037" s="414" t="s">
        <v>6164</v>
      </c>
      <c r="E2037" s="414"/>
    </row>
    <row r="2038" spans="1:5">
      <c r="A2038" s="244" t="s">
        <v>6163</v>
      </c>
      <c r="B2038" s="244" t="s">
        <v>5738</v>
      </c>
      <c r="C2038" s="414" t="s">
        <v>3140</v>
      </c>
      <c r="D2038" s="414" t="s">
        <v>6168</v>
      </c>
      <c r="E2038" s="414"/>
    </row>
    <row r="2039" spans="1:5">
      <c r="A2039" s="244" t="s">
        <v>6163</v>
      </c>
      <c r="B2039" s="244" t="s">
        <v>5738</v>
      </c>
      <c r="C2039" s="414" t="s">
        <v>3141</v>
      </c>
      <c r="D2039" s="414" t="s">
        <v>6168</v>
      </c>
      <c r="E2039" s="414"/>
    </row>
    <row r="2040" spans="1:5">
      <c r="A2040" s="244" t="s">
        <v>6163</v>
      </c>
      <c r="B2040" s="244" t="s">
        <v>5738</v>
      </c>
      <c r="C2040" s="414" t="s">
        <v>3142</v>
      </c>
      <c r="D2040" s="414" t="s">
        <v>6164</v>
      </c>
      <c r="E2040" s="414"/>
    </row>
    <row r="2041" spans="1:5">
      <c r="A2041" s="244" t="s">
        <v>6163</v>
      </c>
      <c r="B2041" s="244" t="s">
        <v>5738</v>
      </c>
      <c r="C2041" s="414" t="s">
        <v>3143</v>
      </c>
      <c r="D2041" s="414" t="s">
        <v>6164</v>
      </c>
      <c r="E2041" s="414"/>
    </row>
    <row r="2042" spans="1:5">
      <c r="A2042" s="244" t="s">
        <v>6163</v>
      </c>
      <c r="B2042" s="244" t="s">
        <v>5738</v>
      </c>
      <c r="C2042" s="414" t="s">
        <v>3144</v>
      </c>
      <c r="D2042" s="414" t="s">
        <v>6168</v>
      </c>
      <c r="E2042" s="414"/>
    </row>
    <row r="2043" spans="1:5">
      <c r="A2043" s="244" t="s">
        <v>6163</v>
      </c>
      <c r="B2043" s="244" t="s">
        <v>5738</v>
      </c>
      <c r="C2043" s="414" t="s">
        <v>3145</v>
      </c>
      <c r="D2043" s="414" t="s">
        <v>6164</v>
      </c>
      <c r="E2043" s="414"/>
    </row>
    <row r="2044" spans="1:5">
      <c r="A2044" s="244" t="s">
        <v>6163</v>
      </c>
      <c r="B2044" s="244" t="s">
        <v>5738</v>
      </c>
      <c r="C2044" s="414" t="s">
        <v>3146</v>
      </c>
      <c r="D2044" s="414" t="s">
        <v>6164</v>
      </c>
      <c r="E2044" s="414"/>
    </row>
    <row r="2045" spans="1:5">
      <c r="A2045" s="244" t="s">
        <v>6163</v>
      </c>
      <c r="B2045" s="244" t="s">
        <v>5738</v>
      </c>
      <c r="C2045" s="414" t="s">
        <v>3147</v>
      </c>
      <c r="D2045" s="414" t="s">
        <v>6168</v>
      </c>
      <c r="E2045" s="414"/>
    </row>
    <row r="2046" spans="1:5">
      <c r="A2046" s="244" t="s">
        <v>6163</v>
      </c>
      <c r="B2046" s="244" t="s">
        <v>5738</v>
      </c>
      <c r="C2046" s="414" t="s">
        <v>3148</v>
      </c>
      <c r="D2046" s="414" t="s">
        <v>6324</v>
      </c>
      <c r="E2046" s="414"/>
    </row>
    <row r="2047" spans="1:5">
      <c r="A2047" s="244" t="s">
        <v>6163</v>
      </c>
      <c r="B2047" s="244" t="s">
        <v>5738</v>
      </c>
      <c r="C2047" s="414" t="s">
        <v>3149</v>
      </c>
      <c r="D2047" s="414" t="s">
        <v>6164</v>
      </c>
      <c r="E2047" s="414"/>
    </row>
    <row r="2048" spans="1:5">
      <c r="A2048" s="244" t="s">
        <v>6163</v>
      </c>
      <c r="B2048" s="244" t="s">
        <v>5738</v>
      </c>
      <c r="C2048" s="414" t="s">
        <v>3150</v>
      </c>
      <c r="D2048" s="414" t="s">
        <v>6164</v>
      </c>
      <c r="E2048" s="414"/>
    </row>
    <row r="2049" spans="1:5">
      <c r="A2049" s="244" t="s">
        <v>6163</v>
      </c>
      <c r="B2049" s="244" t="s">
        <v>5738</v>
      </c>
      <c r="C2049" s="414" t="s">
        <v>3151</v>
      </c>
      <c r="D2049" s="414" t="s">
        <v>6168</v>
      </c>
      <c r="E2049" s="414"/>
    </row>
    <row r="2050" spans="1:5">
      <c r="A2050" s="244" t="s">
        <v>6163</v>
      </c>
      <c r="B2050" s="244" t="s">
        <v>5738</v>
      </c>
      <c r="C2050" s="414" t="s">
        <v>3152</v>
      </c>
      <c r="D2050" s="414" t="s">
        <v>6168</v>
      </c>
      <c r="E2050" s="414"/>
    </row>
    <row r="2051" spans="1:5">
      <c r="A2051" s="244" t="s">
        <v>6163</v>
      </c>
      <c r="B2051" s="244" t="s">
        <v>5738</v>
      </c>
      <c r="C2051" s="414" t="s">
        <v>3153</v>
      </c>
      <c r="D2051" s="414" t="s">
        <v>6164</v>
      </c>
      <c r="E2051" s="414"/>
    </row>
    <row r="2052" spans="1:5">
      <c r="A2052" s="244" t="s">
        <v>6163</v>
      </c>
      <c r="B2052" s="244" t="s">
        <v>5738</v>
      </c>
      <c r="C2052" s="414" t="s">
        <v>3154</v>
      </c>
      <c r="D2052" s="414" t="s">
        <v>6164</v>
      </c>
      <c r="E2052" s="414"/>
    </row>
    <row r="2053" spans="1:5">
      <c r="A2053" s="244" t="s">
        <v>6163</v>
      </c>
      <c r="B2053" s="244" t="s">
        <v>5738</v>
      </c>
      <c r="C2053" s="414" t="s">
        <v>3155</v>
      </c>
      <c r="D2053" s="414" t="s">
        <v>6168</v>
      </c>
      <c r="E2053" s="414"/>
    </row>
    <row r="2054" spans="1:5">
      <c r="A2054" s="244" t="s">
        <v>6163</v>
      </c>
      <c r="B2054" s="244" t="s">
        <v>5738</v>
      </c>
      <c r="C2054" s="414" t="s">
        <v>3156</v>
      </c>
      <c r="D2054" s="414" t="s">
        <v>6164</v>
      </c>
      <c r="E2054" s="414"/>
    </row>
    <row r="2055" spans="1:5">
      <c r="A2055" s="244" t="s">
        <v>6163</v>
      </c>
      <c r="B2055" s="244" t="s">
        <v>5738</v>
      </c>
      <c r="C2055" s="414" t="s">
        <v>3157</v>
      </c>
      <c r="D2055" s="414" t="s">
        <v>6164</v>
      </c>
      <c r="E2055" s="414"/>
    </row>
    <row r="2056" spans="1:5">
      <c r="A2056" s="244" t="s">
        <v>6163</v>
      </c>
      <c r="B2056" s="244" t="s">
        <v>5738</v>
      </c>
      <c r="C2056" s="414" t="s">
        <v>3158</v>
      </c>
      <c r="D2056" s="414" t="s">
        <v>6168</v>
      </c>
      <c r="E2056" s="414"/>
    </row>
    <row r="2057" spans="1:5">
      <c r="A2057" s="244" t="s">
        <v>6163</v>
      </c>
      <c r="B2057" s="244" t="s">
        <v>5738</v>
      </c>
      <c r="C2057" s="414" t="s">
        <v>3159</v>
      </c>
      <c r="D2057" s="414" t="s">
        <v>6324</v>
      </c>
      <c r="E2057" s="414"/>
    </row>
    <row r="2058" spans="1:5">
      <c r="A2058" s="244" t="s">
        <v>6163</v>
      </c>
      <c r="B2058" s="244" t="s">
        <v>5738</v>
      </c>
      <c r="C2058" s="414" t="s">
        <v>3160</v>
      </c>
      <c r="D2058" s="414" t="s">
        <v>6164</v>
      </c>
      <c r="E2058" s="414"/>
    </row>
    <row r="2059" spans="1:5">
      <c r="A2059" s="244" t="s">
        <v>6163</v>
      </c>
      <c r="B2059" s="244" t="s">
        <v>5738</v>
      </c>
      <c r="C2059" s="414" t="s">
        <v>3161</v>
      </c>
      <c r="D2059" s="414" t="s">
        <v>6164</v>
      </c>
      <c r="E2059" s="414"/>
    </row>
    <row r="2060" spans="1:5">
      <c r="A2060" s="244" t="s">
        <v>6163</v>
      </c>
      <c r="B2060" s="244" t="s">
        <v>5738</v>
      </c>
      <c r="C2060" s="414" t="s">
        <v>3162</v>
      </c>
      <c r="D2060" s="414" t="s">
        <v>6168</v>
      </c>
      <c r="E2060" s="414"/>
    </row>
    <row r="2061" spans="1:5">
      <c r="A2061" s="244" t="s">
        <v>6163</v>
      </c>
      <c r="B2061" s="244" t="s">
        <v>5738</v>
      </c>
      <c r="C2061" s="414" t="s">
        <v>3163</v>
      </c>
      <c r="D2061" s="414" t="s">
        <v>6168</v>
      </c>
      <c r="E2061" s="414"/>
    </row>
    <row r="2062" spans="1:5">
      <c r="A2062" s="244" t="s">
        <v>6163</v>
      </c>
      <c r="B2062" s="244" t="s">
        <v>5738</v>
      </c>
      <c r="C2062" s="414" t="s">
        <v>3164</v>
      </c>
      <c r="D2062" s="414" t="s">
        <v>6164</v>
      </c>
      <c r="E2062" s="414"/>
    </row>
    <row r="2063" spans="1:5">
      <c r="A2063" s="244" t="s">
        <v>6163</v>
      </c>
      <c r="B2063" s="244" t="s">
        <v>5738</v>
      </c>
      <c r="C2063" s="414" t="s">
        <v>3165</v>
      </c>
      <c r="D2063" s="414" t="s">
        <v>6164</v>
      </c>
      <c r="E2063" s="414"/>
    </row>
    <row r="2064" spans="1:5">
      <c r="A2064" s="244" t="s">
        <v>6163</v>
      </c>
      <c r="B2064" s="244" t="s">
        <v>5738</v>
      </c>
      <c r="C2064" s="414" t="s">
        <v>3166</v>
      </c>
      <c r="D2064" s="414" t="s">
        <v>6168</v>
      </c>
      <c r="E2064" s="414"/>
    </row>
    <row r="2065" spans="1:5">
      <c r="A2065" s="244" t="s">
        <v>6163</v>
      </c>
      <c r="B2065" s="244" t="s">
        <v>5738</v>
      </c>
      <c r="C2065" s="414" t="s">
        <v>3167</v>
      </c>
      <c r="D2065" s="414" t="s">
        <v>6164</v>
      </c>
      <c r="E2065" s="414"/>
    </row>
    <row r="2066" spans="1:5">
      <c r="A2066" s="244" t="s">
        <v>6163</v>
      </c>
      <c r="B2066" s="244" t="s">
        <v>5738</v>
      </c>
      <c r="C2066" s="414" t="s">
        <v>3168</v>
      </c>
      <c r="D2066" s="414" t="s">
        <v>6164</v>
      </c>
      <c r="E2066" s="414"/>
    </row>
    <row r="2067" spans="1:5">
      <c r="A2067" s="244" t="s">
        <v>6163</v>
      </c>
      <c r="B2067" s="244" t="s">
        <v>5738</v>
      </c>
      <c r="C2067" s="414" t="s">
        <v>3169</v>
      </c>
      <c r="D2067" s="414" t="s">
        <v>6168</v>
      </c>
      <c r="E2067" s="414"/>
    </row>
    <row r="2068" spans="1:5">
      <c r="A2068" s="244" t="s">
        <v>6163</v>
      </c>
      <c r="B2068" s="244" t="s">
        <v>5738</v>
      </c>
      <c r="C2068" s="414" t="s">
        <v>3170</v>
      </c>
      <c r="D2068" s="414" t="s">
        <v>6324</v>
      </c>
      <c r="E2068" s="414"/>
    </row>
    <row r="2069" spans="1:5">
      <c r="A2069" s="244" t="s">
        <v>6163</v>
      </c>
      <c r="B2069" s="244" t="s">
        <v>5738</v>
      </c>
      <c r="C2069" s="414" t="s">
        <v>3171</v>
      </c>
      <c r="D2069" s="414" t="s">
        <v>6164</v>
      </c>
      <c r="E2069" s="414"/>
    </row>
    <row r="2070" spans="1:5">
      <c r="A2070" s="244" t="s">
        <v>6163</v>
      </c>
      <c r="B2070" s="244" t="s">
        <v>5738</v>
      </c>
      <c r="C2070" s="414" t="s">
        <v>3172</v>
      </c>
      <c r="D2070" s="414" t="s">
        <v>6164</v>
      </c>
      <c r="E2070" s="414"/>
    </row>
    <row r="2071" spans="1:5">
      <c r="A2071" s="244" t="s">
        <v>6163</v>
      </c>
      <c r="B2071" s="244" t="s">
        <v>5738</v>
      </c>
      <c r="C2071" s="414" t="s">
        <v>3173</v>
      </c>
      <c r="D2071" s="414" t="s">
        <v>6168</v>
      </c>
      <c r="E2071" s="414"/>
    </row>
    <row r="2072" spans="1:5">
      <c r="A2072" s="244" t="s">
        <v>6163</v>
      </c>
      <c r="B2072" s="244" t="s">
        <v>5738</v>
      </c>
      <c r="C2072" s="414" t="s">
        <v>3174</v>
      </c>
      <c r="D2072" s="414" t="s">
        <v>6168</v>
      </c>
      <c r="E2072" s="414"/>
    </row>
    <row r="2073" spans="1:5">
      <c r="A2073" s="244" t="s">
        <v>6163</v>
      </c>
      <c r="B2073" s="244" t="s">
        <v>5738</v>
      </c>
      <c r="C2073" s="414" t="s">
        <v>3175</v>
      </c>
      <c r="D2073" s="414" t="s">
        <v>6164</v>
      </c>
      <c r="E2073" s="414"/>
    </row>
    <row r="2074" spans="1:5">
      <c r="A2074" s="244" t="s">
        <v>6163</v>
      </c>
      <c r="B2074" s="244" t="s">
        <v>5738</v>
      </c>
      <c r="C2074" s="414" t="s">
        <v>3176</v>
      </c>
      <c r="D2074" s="414" t="s">
        <v>6164</v>
      </c>
      <c r="E2074" s="414"/>
    </row>
    <row r="2075" spans="1:5">
      <c r="A2075" s="244" t="s">
        <v>6163</v>
      </c>
      <c r="B2075" s="244" t="s">
        <v>5738</v>
      </c>
      <c r="C2075" s="414" t="s">
        <v>3177</v>
      </c>
      <c r="D2075" s="414" t="s">
        <v>6168</v>
      </c>
      <c r="E2075" s="414"/>
    </row>
    <row r="2076" spans="1:5">
      <c r="A2076" s="244" t="s">
        <v>6163</v>
      </c>
      <c r="B2076" s="244" t="s">
        <v>5738</v>
      </c>
      <c r="C2076" s="414" t="s">
        <v>3178</v>
      </c>
      <c r="D2076" s="414" t="s">
        <v>6164</v>
      </c>
      <c r="E2076" s="414"/>
    </row>
    <row r="2077" spans="1:5">
      <c r="A2077" s="244" t="s">
        <v>6163</v>
      </c>
      <c r="B2077" s="244" t="s">
        <v>5738</v>
      </c>
      <c r="C2077" s="414" t="s">
        <v>3179</v>
      </c>
      <c r="D2077" s="414" t="s">
        <v>6164</v>
      </c>
      <c r="E2077" s="414"/>
    </row>
    <row r="2078" spans="1:5">
      <c r="A2078" s="244" t="s">
        <v>6163</v>
      </c>
      <c r="B2078" s="244" t="s">
        <v>5738</v>
      </c>
      <c r="C2078" s="414" t="s">
        <v>3180</v>
      </c>
      <c r="D2078" s="414" t="s">
        <v>6168</v>
      </c>
      <c r="E2078" s="414"/>
    </row>
    <row r="2079" spans="1:5">
      <c r="A2079" s="244" t="s">
        <v>6163</v>
      </c>
      <c r="B2079" s="244" t="s">
        <v>5738</v>
      </c>
      <c r="C2079" s="414" t="s">
        <v>3181</v>
      </c>
      <c r="D2079" s="414" t="s">
        <v>6324</v>
      </c>
      <c r="E2079" s="414"/>
    </row>
    <row r="2080" spans="1:5">
      <c r="A2080" s="244" t="s">
        <v>6163</v>
      </c>
      <c r="B2080" s="244" t="s">
        <v>5738</v>
      </c>
      <c r="C2080" s="414" t="s">
        <v>3182</v>
      </c>
      <c r="D2080" s="414" t="s">
        <v>6164</v>
      </c>
      <c r="E2080" s="414"/>
    </row>
    <row r="2081" spans="1:5">
      <c r="A2081" s="244" t="s">
        <v>6163</v>
      </c>
      <c r="B2081" s="244" t="s">
        <v>5738</v>
      </c>
      <c r="C2081" s="414" t="s">
        <v>3183</v>
      </c>
      <c r="D2081" s="414" t="s">
        <v>6164</v>
      </c>
      <c r="E2081" s="414"/>
    </row>
    <row r="2082" spans="1:5">
      <c r="A2082" s="244" t="s">
        <v>6163</v>
      </c>
      <c r="B2082" s="244" t="s">
        <v>5738</v>
      </c>
      <c r="C2082" s="414" t="s">
        <v>3184</v>
      </c>
      <c r="D2082" s="414" t="s">
        <v>6168</v>
      </c>
      <c r="E2082" s="414"/>
    </row>
    <row r="2083" spans="1:5">
      <c r="A2083" s="244" t="s">
        <v>6163</v>
      </c>
      <c r="B2083" s="244" t="s">
        <v>5738</v>
      </c>
      <c r="C2083" s="414" t="s">
        <v>3185</v>
      </c>
      <c r="D2083" s="414" t="s">
        <v>6168</v>
      </c>
      <c r="E2083" s="414"/>
    </row>
    <row r="2084" spans="1:5">
      <c r="A2084" s="244" t="s">
        <v>6163</v>
      </c>
      <c r="B2084" s="244" t="s">
        <v>5738</v>
      </c>
      <c r="C2084" s="414" t="s">
        <v>3186</v>
      </c>
      <c r="D2084" s="414" t="s">
        <v>6164</v>
      </c>
      <c r="E2084" s="414"/>
    </row>
    <row r="2085" spans="1:5">
      <c r="A2085" s="244" t="s">
        <v>6163</v>
      </c>
      <c r="B2085" s="244" t="s">
        <v>5738</v>
      </c>
      <c r="C2085" s="414" t="s">
        <v>3187</v>
      </c>
      <c r="D2085" s="414" t="s">
        <v>6164</v>
      </c>
      <c r="E2085" s="414"/>
    </row>
    <row r="2086" spans="1:5">
      <c r="A2086" s="244" t="s">
        <v>6163</v>
      </c>
      <c r="B2086" s="244" t="s">
        <v>5738</v>
      </c>
      <c r="C2086" s="414" t="s">
        <v>3188</v>
      </c>
      <c r="D2086" s="414" t="s">
        <v>6168</v>
      </c>
      <c r="E2086" s="414"/>
    </row>
    <row r="2087" spans="1:5">
      <c r="A2087" s="244" t="s">
        <v>6163</v>
      </c>
      <c r="B2087" s="244" t="s">
        <v>5738</v>
      </c>
      <c r="C2087" s="414" t="s">
        <v>3189</v>
      </c>
      <c r="D2087" s="414" t="s">
        <v>6164</v>
      </c>
      <c r="E2087" s="414"/>
    </row>
    <row r="2088" spans="1:5">
      <c r="A2088" s="244" t="s">
        <v>6163</v>
      </c>
      <c r="B2088" s="244" t="s">
        <v>5738</v>
      </c>
      <c r="C2088" s="414" t="s">
        <v>3190</v>
      </c>
      <c r="D2088" s="414" t="s">
        <v>6164</v>
      </c>
      <c r="E2088" s="414"/>
    </row>
    <row r="2089" spans="1:5">
      <c r="A2089" s="244" t="s">
        <v>6163</v>
      </c>
      <c r="B2089" s="244" t="s">
        <v>5738</v>
      </c>
      <c r="C2089" s="414" t="s">
        <v>3191</v>
      </c>
      <c r="D2089" s="414" t="s">
        <v>6168</v>
      </c>
      <c r="E2089" s="414"/>
    </row>
    <row r="2090" spans="1:5">
      <c r="A2090" s="244" t="s">
        <v>6163</v>
      </c>
      <c r="B2090" s="244" t="s">
        <v>5738</v>
      </c>
      <c r="C2090" s="414" t="s">
        <v>3192</v>
      </c>
      <c r="D2090" s="414" t="s">
        <v>6324</v>
      </c>
      <c r="E2090" s="414"/>
    </row>
    <row r="2091" spans="1:5">
      <c r="A2091" s="244" t="s">
        <v>6163</v>
      </c>
      <c r="B2091" s="244" t="s">
        <v>5738</v>
      </c>
      <c r="C2091" s="414" t="s">
        <v>3193</v>
      </c>
      <c r="D2091" s="414" t="s">
        <v>6164</v>
      </c>
      <c r="E2091" s="414"/>
    </row>
    <row r="2092" spans="1:5">
      <c r="A2092" s="244" t="s">
        <v>6163</v>
      </c>
      <c r="B2092" s="244" t="s">
        <v>5738</v>
      </c>
      <c r="C2092" s="414" t="s">
        <v>3194</v>
      </c>
      <c r="D2092" s="414" t="s">
        <v>6164</v>
      </c>
      <c r="E2092" s="414"/>
    </row>
    <row r="2093" spans="1:5">
      <c r="A2093" s="244" t="s">
        <v>6163</v>
      </c>
      <c r="B2093" s="244" t="s">
        <v>5738</v>
      </c>
      <c r="C2093" s="414" t="s">
        <v>3195</v>
      </c>
      <c r="D2093" s="414" t="s">
        <v>6168</v>
      </c>
      <c r="E2093" s="414"/>
    </row>
    <row r="2094" spans="1:5">
      <c r="A2094" s="244" t="s">
        <v>6163</v>
      </c>
      <c r="B2094" s="244" t="s">
        <v>5738</v>
      </c>
      <c r="C2094" s="414" t="s">
        <v>3196</v>
      </c>
      <c r="D2094" s="414" t="s">
        <v>6168</v>
      </c>
      <c r="E2094" s="414"/>
    </row>
    <row r="2095" spans="1:5">
      <c r="A2095" s="244" t="s">
        <v>6163</v>
      </c>
      <c r="B2095" s="244" t="s">
        <v>5738</v>
      </c>
      <c r="C2095" s="414" t="s">
        <v>3197</v>
      </c>
      <c r="D2095" s="414" t="s">
        <v>6164</v>
      </c>
      <c r="E2095" s="414"/>
    </row>
    <row r="2096" spans="1:5">
      <c r="A2096" s="244" t="s">
        <v>6163</v>
      </c>
      <c r="B2096" s="244" t="s">
        <v>5738</v>
      </c>
      <c r="C2096" s="414" t="s">
        <v>3198</v>
      </c>
      <c r="D2096" s="414" t="s">
        <v>6164</v>
      </c>
      <c r="E2096" s="414"/>
    </row>
    <row r="2097" spans="1:5">
      <c r="A2097" s="244" t="s">
        <v>6163</v>
      </c>
      <c r="B2097" s="244" t="s">
        <v>5738</v>
      </c>
      <c r="C2097" s="414" t="s">
        <v>3199</v>
      </c>
      <c r="D2097" s="414" t="s">
        <v>6168</v>
      </c>
      <c r="E2097" s="414"/>
    </row>
    <row r="2098" spans="1:5">
      <c r="A2098" s="244" t="s">
        <v>6163</v>
      </c>
      <c r="B2098" s="244" t="s">
        <v>5738</v>
      </c>
      <c r="C2098" s="414" t="s">
        <v>3200</v>
      </c>
      <c r="D2098" s="414" t="s">
        <v>6164</v>
      </c>
      <c r="E2098" s="414"/>
    </row>
    <row r="2099" spans="1:5">
      <c r="A2099" s="244" t="s">
        <v>6163</v>
      </c>
      <c r="B2099" s="244" t="s">
        <v>5738</v>
      </c>
      <c r="C2099" s="414" t="s">
        <v>3201</v>
      </c>
      <c r="D2099" s="414" t="s">
        <v>6164</v>
      </c>
      <c r="E2099" s="414"/>
    </row>
    <row r="2100" spans="1:5">
      <c r="A2100" s="244" t="s">
        <v>6163</v>
      </c>
      <c r="B2100" s="244" t="s">
        <v>5738</v>
      </c>
      <c r="C2100" s="414" t="s">
        <v>3202</v>
      </c>
      <c r="D2100" s="414" t="s">
        <v>6168</v>
      </c>
      <c r="E2100" s="414"/>
    </row>
    <row r="2101" spans="1:5">
      <c r="A2101" s="244" t="s">
        <v>6163</v>
      </c>
      <c r="B2101" s="244" t="s">
        <v>5738</v>
      </c>
      <c r="C2101" s="414" t="s">
        <v>3203</v>
      </c>
      <c r="D2101" s="414" t="s">
        <v>6324</v>
      </c>
      <c r="E2101" s="414"/>
    </row>
    <row r="2102" spans="1:5">
      <c r="A2102" s="244" t="s">
        <v>6163</v>
      </c>
      <c r="B2102" s="244" t="s">
        <v>5738</v>
      </c>
      <c r="C2102" s="414" t="s">
        <v>3204</v>
      </c>
      <c r="D2102" s="414" t="s">
        <v>6164</v>
      </c>
      <c r="E2102" s="414"/>
    </row>
    <row r="2103" spans="1:5">
      <c r="A2103" s="244" t="s">
        <v>6163</v>
      </c>
      <c r="B2103" s="244" t="s">
        <v>5738</v>
      </c>
      <c r="C2103" s="414" t="s">
        <v>3205</v>
      </c>
      <c r="D2103" s="414" t="s">
        <v>6164</v>
      </c>
      <c r="E2103" s="414"/>
    </row>
    <row r="2104" spans="1:5">
      <c r="A2104" s="244" t="s">
        <v>6163</v>
      </c>
      <c r="B2104" s="244" t="s">
        <v>5738</v>
      </c>
      <c r="C2104" s="414" t="s">
        <v>3206</v>
      </c>
      <c r="D2104" s="414" t="s">
        <v>6168</v>
      </c>
      <c r="E2104" s="414"/>
    </row>
    <row r="2105" spans="1:5">
      <c r="A2105" s="244" t="s">
        <v>6163</v>
      </c>
      <c r="B2105" s="244" t="s">
        <v>5738</v>
      </c>
      <c r="C2105" s="414" t="s">
        <v>3207</v>
      </c>
      <c r="D2105" s="414" t="s">
        <v>6168</v>
      </c>
      <c r="E2105" s="414"/>
    </row>
    <row r="2106" spans="1:5">
      <c r="A2106" s="244" t="s">
        <v>6163</v>
      </c>
      <c r="B2106" s="244" t="s">
        <v>5738</v>
      </c>
      <c r="C2106" s="414" t="s">
        <v>3208</v>
      </c>
      <c r="D2106" s="414" t="s">
        <v>6164</v>
      </c>
      <c r="E2106" s="414"/>
    </row>
    <row r="2107" spans="1:5">
      <c r="A2107" s="244" t="s">
        <v>6163</v>
      </c>
      <c r="B2107" s="244" t="s">
        <v>5738</v>
      </c>
      <c r="C2107" s="414" t="s">
        <v>3209</v>
      </c>
      <c r="D2107" s="414" t="s">
        <v>6164</v>
      </c>
      <c r="E2107" s="414"/>
    </row>
    <row r="2108" spans="1:5">
      <c r="A2108" s="244" t="s">
        <v>6163</v>
      </c>
      <c r="B2108" s="244" t="s">
        <v>5738</v>
      </c>
      <c r="C2108" s="414" t="s">
        <v>3210</v>
      </c>
      <c r="D2108" s="414" t="s">
        <v>6168</v>
      </c>
      <c r="E2108" s="414"/>
    </row>
    <row r="2109" spans="1:5">
      <c r="A2109" s="244" t="s">
        <v>6163</v>
      </c>
      <c r="B2109" s="244" t="s">
        <v>5738</v>
      </c>
      <c r="C2109" s="414" t="s">
        <v>3211</v>
      </c>
      <c r="D2109" s="414" t="s">
        <v>6164</v>
      </c>
      <c r="E2109" s="414"/>
    </row>
    <row r="2110" spans="1:5">
      <c r="A2110" s="244" t="s">
        <v>6163</v>
      </c>
      <c r="B2110" s="244" t="s">
        <v>5738</v>
      </c>
      <c r="C2110" s="414" t="s">
        <v>3212</v>
      </c>
      <c r="D2110" s="414" t="s">
        <v>6164</v>
      </c>
      <c r="E2110" s="414"/>
    </row>
    <row r="2111" spans="1:5">
      <c r="A2111" s="244" t="s">
        <v>6163</v>
      </c>
      <c r="B2111" s="244" t="s">
        <v>5738</v>
      </c>
      <c r="C2111" s="414" t="s">
        <v>3213</v>
      </c>
      <c r="D2111" s="414" t="s">
        <v>6168</v>
      </c>
      <c r="E2111" s="414"/>
    </row>
    <row r="2112" spans="1:5">
      <c r="A2112" s="244" t="s">
        <v>6163</v>
      </c>
      <c r="B2112" s="244" t="s">
        <v>5738</v>
      </c>
      <c r="C2112" s="414" t="s">
        <v>3214</v>
      </c>
      <c r="D2112" s="414" t="s">
        <v>6324</v>
      </c>
      <c r="E2112" s="414"/>
    </row>
    <row r="2113" spans="1:5">
      <c r="A2113" s="244" t="s">
        <v>6163</v>
      </c>
      <c r="B2113" s="244" t="s">
        <v>5738</v>
      </c>
      <c r="C2113" s="414" t="s">
        <v>3215</v>
      </c>
      <c r="D2113" s="414" t="s">
        <v>6164</v>
      </c>
      <c r="E2113" s="414"/>
    </row>
    <row r="2114" spans="1:5">
      <c r="A2114" s="244" t="s">
        <v>6163</v>
      </c>
      <c r="B2114" s="244" t="s">
        <v>5738</v>
      </c>
      <c r="C2114" s="414" t="s">
        <v>3216</v>
      </c>
      <c r="D2114" s="414" t="s">
        <v>6164</v>
      </c>
      <c r="E2114" s="414"/>
    </row>
    <row r="2115" spans="1:5">
      <c r="A2115" s="244" t="s">
        <v>6163</v>
      </c>
      <c r="B2115" s="244" t="s">
        <v>5738</v>
      </c>
      <c r="C2115" s="414" t="s">
        <v>3217</v>
      </c>
      <c r="D2115" s="414" t="s">
        <v>6168</v>
      </c>
      <c r="E2115" s="414"/>
    </row>
    <row r="2116" spans="1:5">
      <c r="A2116" s="244" t="s">
        <v>6163</v>
      </c>
      <c r="B2116" s="244" t="s">
        <v>5738</v>
      </c>
      <c r="C2116" s="414" t="s">
        <v>3218</v>
      </c>
      <c r="D2116" s="414" t="s">
        <v>6168</v>
      </c>
      <c r="E2116" s="414"/>
    </row>
    <row r="2117" spans="1:5">
      <c r="A2117" s="244" t="s">
        <v>6163</v>
      </c>
      <c r="B2117" s="244" t="s">
        <v>5738</v>
      </c>
      <c r="C2117" s="414" t="s">
        <v>3219</v>
      </c>
      <c r="D2117" s="414" t="s">
        <v>6164</v>
      </c>
      <c r="E2117" s="414"/>
    </row>
    <row r="2118" spans="1:5">
      <c r="A2118" s="244" t="s">
        <v>6163</v>
      </c>
      <c r="B2118" s="244" t="s">
        <v>5738</v>
      </c>
      <c r="C2118" s="414" t="s">
        <v>3220</v>
      </c>
      <c r="D2118" s="414" t="s">
        <v>6164</v>
      </c>
      <c r="E2118" s="414"/>
    </row>
    <row r="2119" spans="1:5">
      <c r="A2119" s="244" t="s">
        <v>6163</v>
      </c>
      <c r="B2119" s="244" t="s">
        <v>5738</v>
      </c>
      <c r="C2119" s="414" t="s">
        <v>3221</v>
      </c>
      <c r="D2119" s="414" t="s">
        <v>6168</v>
      </c>
      <c r="E2119" s="414"/>
    </row>
    <row r="2120" spans="1:5">
      <c r="A2120" s="244" t="s">
        <v>6163</v>
      </c>
      <c r="B2120" s="244" t="s">
        <v>5738</v>
      </c>
      <c r="C2120" s="414" t="s">
        <v>3222</v>
      </c>
      <c r="D2120" s="414" t="s">
        <v>6164</v>
      </c>
      <c r="E2120" s="414"/>
    </row>
    <row r="2121" spans="1:5">
      <c r="A2121" s="244" t="s">
        <v>6163</v>
      </c>
      <c r="B2121" s="244" t="s">
        <v>5738</v>
      </c>
      <c r="C2121" s="414" t="s">
        <v>3223</v>
      </c>
      <c r="D2121" s="414" t="s">
        <v>6164</v>
      </c>
      <c r="E2121" s="414"/>
    </row>
    <row r="2122" spans="1:5">
      <c r="A2122" s="244" t="s">
        <v>6163</v>
      </c>
      <c r="B2122" s="244" t="s">
        <v>5738</v>
      </c>
      <c r="C2122" s="414" t="s">
        <v>3224</v>
      </c>
      <c r="D2122" s="414" t="s">
        <v>6168</v>
      </c>
      <c r="E2122" s="414"/>
    </row>
    <row r="2123" spans="1:5">
      <c r="A2123" s="244" t="s">
        <v>6163</v>
      </c>
      <c r="B2123" s="244" t="s">
        <v>5738</v>
      </c>
      <c r="C2123" s="414" t="s">
        <v>3225</v>
      </c>
      <c r="D2123" s="414" t="s">
        <v>6324</v>
      </c>
      <c r="E2123" s="414"/>
    </row>
    <row r="2124" spans="1:5">
      <c r="A2124" s="244" t="s">
        <v>6163</v>
      </c>
      <c r="B2124" s="244" t="s">
        <v>5738</v>
      </c>
      <c r="C2124" s="414" t="s">
        <v>3226</v>
      </c>
      <c r="D2124" s="414" t="s">
        <v>6164</v>
      </c>
      <c r="E2124" s="414"/>
    </row>
    <row r="2125" spans="1:5">
      <c r="A2125" s="244" t="s">
        <v>6163</v>
      </c>
      <c r="B2125" s="244" t="s">
        <v>5738</v>
      </c>
      <c r="C2125" s="414" t="s">
        <v>3227</v>
      </c>
      <c r="D2125" s="414" t="s">
        <v>6164</v>
      </c>
      <c r="E2125" s="414"/>
    </row>
    <row r="2126" spans="1:5">
      <c r="A2126" s="244" t="s">
        <v>6163</v>
      </c>
      <c r="B2126" s="244" t="s">
        <v>5738</v>
      </c>
      <c r="C2126" s="414" t="s">
        <v>3228</v>
      </c>
      <c r="D2126" s="414" t="s">
        <v>6168</v>
      </c>
      <c r="E2126" s="414"/>
    </row>
    <row r="2127" spans="1:5">
      <c r="A2127" s="244" t="s">
        <v>6163</v>
      </c>
      <c r="B2127" s="244" t="s">
        <v>5738</v>
      </c>
      <c r="C2127" s="414" t="s">
        <v>3229</v>
      </c>
      <c r="D2127" s="414" t="s">
        <v>6168</v>
      </c>
      <c r="E2127" s="414"/>
    </row>
    <row r="2128" spans="1:5">
      <c r="A2128" s="244" t="s">
        <v>6163</v>
      </c>
      <c r="B2128" s="244" t="s">
        <v>5738</v>
      </c>
      <c r="C2128" s="414" t="s">
        <v>3230</v>
      </c>
      <c r="D2128" s="414" t="s">
        <v>6164</v>
      </c>
      <c r="E2128" s="414"/>
    </row>
    <row r="2129" spans="1:5">
      <c r="A2129" s="244" t="s">
        <v>6163</v>
      </c>
      <c r="B2129" s="244" t="s">
        <v>5738</v>
      </c>
      <c r="C2129" s="414" t="s">
        <v>3231</v>
      </c>
      <c r="D2129" s="414" t="s">
        <v>6164</v>
      </c>
      <c r="E2129" s="414"/>
    </row>
    <row r="2130" spans="1:5">
      <c r="A2130" s="244" t="s">
        <v>6163</v>
      </c>
      <c r="B2130" s="244" t="s">
        <v>5738</v>
      </c>
      <c r="C2130" s="414" t="s">
        <v>3232</v>
      </c>
      <c r="D2130" s="414" t="s">
        <v>6168</v>
      </c>
      <c r="E2130" s="414"/>
    </row>
    <row r="2131" spans="1:5">
      <c r="A2131" s="244" t="s">
        <v>6163</v>
      </c>
      <c r="B2131" s="244" t="s">
        <v>5738</v>
      </c>
      <c r="C2131" s="414" t="s">
        <v>3233</v>
      </c>
      <c r="D2131" s="414" t="s">
        <v>6164</v>
      </c>
      <c r="E2131" s="414"/>
    </row>
    <row r="2132" spans="1:5">
      <c r="A2132" s="244" t="s">
        <v>6163</v>
      </c>
      <c r="B2132" s="244" t="s">
        <v>5738</v>
      </c>
      <c r="C2132" s="414" t="s">
        <v>3234</v>
      </c>
      <c r="D2132" s="414" t="s">
        <v>6164</v>
      </c>
      <c r="E2132" s="414"/>
    </row>
    <row r="2133" spans="1:5">
      <c r="A2133" s="244" t="s">
        <v>6163</v>
      </c>
      <c r="B2133" s="244" t="s">
        <v>5738</v>
      </c>
      <c r="C2133" s="414" t="s">
        <v>3235</v>
      </c>
      <c r="D2133" s="414" t="s">
        <v>6168</v>
      </c>
      <c r="E2133" s="414"/>
    </row>
    <row r="2134" spans="1:5">
      <c r="A2134" s="244" t="s">
        <v>6163</v>
      </c>
      <c r="B2134" s="244" t="s">
        <v>5738</v>
      </c>
      <c r="C2134" s="414" t="s">
        <v>3236</v>
      </c>
      <c r="D2134" s="414" t="s">
        <v>6324</v>
      </c>
      <c r="E2134" s="414"/>
    </row>
    <row r="2135" spans="1:5">
      <c r="A2135" s="244" t="s">
        <v>6163</v>
      </c>
      <c r="B2135" s="244" t="s">
        <v>5738</v>
      </c>
      <c r="C2135" s="414" t="s">
        <v>3237</v>
      </c>
      <c r="D2135" s="414" t="s">
        <v>6164</v>
      </c>
      <c r="E2135" s="414"/>
    </row>
    <row r="2136" spans="1:5">
      <c r="A2136" s="244" t="s">
        <v>6163</v>
      </c>
      <c r="B2136" s="244" t="s">
        <v>5738</v>
      </c>
      <c r="C2136" s="414" t="s">
        <v>3238</v>
      </c>
      <c r="D2136" s="414" t="s">
        <v>6164</v>
      </c>
      <c r="E2136" s="414"/>
    </row>
    <row r="2137" spans="1:5">
      <c r="A2137" s="244" t="s">
        <v>6163</v>
      </c>
      <c r="B2137" s="244" t="s">
        <v>5738</v>
      </c>
      <c r="C2137" s="414" t="s">
        <v>3239</v>
      </c>
      <c r="D2137" s="414" t="s">
        <v>6168</v>
      </c>
      <c r="E2137" s="414"/>
    </row>
    <row r="2138" spans="1:5">
      <c r="A2138" s="244" t="s">
        <v>6163</v>
      </c>
      <c r="B2138" s="244" t="s">
        <v>5738</v>
      </c>
      <c r="C2138" s="414" t="s">
        <v>3240</v>
      </c>
      <c r="D2138" s="414" t="s">
        <v>6168</v>
      </c>
      <c r="E2138" s="414"/>
    </row>
    <row r="2139" spans="1:5">
      <c r="A2139" s="244" t="s">
        <v>6163</v>
      </c>
      <c r="B2139" s="244" t="s">
        <v>5738</v>
      </c>
      <c r="C2139" s="414" t="s">
        <v>3241</v>
      </c>
      <c r="D2139" s="414" t="s">
        <v>6164</v>
      </c>
      <c r="E2139" s="414"/>
    </row>
    <row r="2140" spans="1:5">
      <c r="A2140" s="244" t="s">
        <v>6163</v>
      </c>
      <c r="B2140" s="244" t="s">
        <v>5738</v>
      </c>
      <c r="C2140" s="414" t="s">
        <v>3242</v>
      </c>
      <c r="D2140" s="414" t="s">
        <v>6164</v>
      </c>
      <c r="E2140" s="414"/>
    </row>
    <row r="2141" spans="1:5">
      <c r="A2141" s="244" t="s">
        <v>6163</v>
      </c>
      <c r="B2141" s="244" t="s">
        <v>5738</v>
      </c>
      <c r="C2141" s="414" t="s">
        <v>3243</v>
      </c>
      <c r="D2141" s="414" t="s">
        <v>6168</v>
      </c>
      <c r="E2141" s="414"/>
    </row>
    <row r="2142" spans="1:5">
      <c r="A2142" s="244" t="s">
        <v>6163</v>
      </c>
      <c r="B2142" s="244" t="s">
        <v>5738</v>
      </c>
      <c r="C2142" s="414" t="s">
        <v>3244</v>
      </c>
      <c r="D2142" s="414" t="s">
        <v>6164</v>
      </c>
      <c r="E2142" s="414"/>
    </row>
    <row r="2143" spans="1:5">
      <c r="A2143" s="244" t="s">
        <v>6163</v>
      </c>
      <c r="B2143" s="244" t="s">
        <v>5738</v>
      </c>
      <c r="C2143" s="414" t="s">
        <v>3245</v>
      </c>
      <c r="D2143" s="414" t="s">
        <v>6164</v>
      </c>
      <c r="E2143" s="414"/>
    </row>
    <row r="2144" spans="1:5">
      <c r="A2144" s="244" t="s">
        <v>6163</v>
      </c>
      <c r="B2144" s="244" t="s">
        <v>5738</v>
      </c>
      <c r="C2144" s="414" t="s">
        <v>3246</v>
      </c>
      <c r="D2144" s="414" t="s">
        <v>6168</v>
      </c>
      <c r="E2144" s="414"/>
    </row>
    <row r="2145" spans="1:5">
      <c r="A2145" s="244" t="s">
        <v>6163</v>
      </c>
      <c r="B2145" s="244" t="s">
        <v>5738</v>
      </c>
      <c r="C2145" s="414" t="s">
        <v>3247</v>
      </c>
      <c r="D2145" s="414" t="s">
        <v>6324</v>
      </c>
      <c r="E2145" s="414"/>
    </row>
    <row r="2146" spans="1:5">
      <c r="A2146" s="244" t="s">
        <v>6163</v>
      </c>
      <c r="B2146" s="244" t="s">
        <v>5738</v>
      </c>
      <c r="C2146" s="414" t="s">
        <v>3248</v>
      </c>
      <c r="D2146" s="414" t="s">
        <v>6164</v>
      </c>
      <c r="E2146" s="414"/>
    </row>
    <row r="2147" spans="1:5">
      <c r="A2147" s="244" t="s">
        <v>6163</v>
      </c>
      <c r="B2147" s="244" t="s">
        <v>5738</v>
      </c>
      <c r="C2147" s="414" t="s">
        <v>3249</v>
      </c>
      <c r="D2147" s="414" t="s">
        <v>6164</v>
      </c>
      <c r="E2147" s="414"/>
    </row>
    <row r="2148" spans="1:5">
      <c r="A2148" s="244" t="s">
        <v>6163</v>
      </c>
      <c r="B2148" s="244" t="s">
        <v>5738</v>
      </c>
      <c r="C2148" s="414" t="s">
        <v>3250</v>
      </c>
      <c r="D2148" s="414" t="s">
        <v>6168</v>
      </c>
      <c r="E2148" s="414"/>
    </row>
    <row r="2149" spans="1:5">
      <c r="A2149" s="244" t="s">
        <v>6163</v>
      </c>
      <c r="B2149" s="244" t="s">
        <v>5738</v>
      </c>
      <c r="C2149" s="414" t="s">
        <v>3251</v>
      </c>
      <c r="D2149" s="414" t="s">
        <v>6168</v>
      </c>
      <c r="E2149" s="414"/>
    </row>
    <row r="2150" spans="1:5">
      <c r="A2150" s="244" t="s">
        <v>6163</v>
      </c>
      <c r="B2150" s="244" t="s">
        <v>5738</v>
      </c>
      <c r="C2150" s="414" t="s">
        <v>3252</v>
      </c>
      <c r="D2150" s="414" t="s">
        <v>6164</v>
      </c>
      <c r="E2150" s="414"/>
    </row>
    <row r="2151" spans="1:5">
      <c r="A2151" s="244" t="s">
        <v>6163</v>
      </c>
      <c r="B2151" s="244" t="s">
        <v>5738</v>
      </c>
      <c r="C2151" s="414" t="s">
        <v>3253</v>
      </c>
      <c r="D2151" s="414" t="s">
        <v>6164</v>
      </c>
      <c r="E2151" s="414"/>
    </row>
    <row r="2152" spans="1:5">
      <c r="A2152" s="244" t="s">
        <v>6163</v>
      </c>
      <c r="B2152" s="244" t="s">
        <v>5738</v>
      </c>
      <c r="C2152" s="414" t="s">
        <v>3254</v>
      </c>
      <c r="D2152" s="414" t="s">
        <v>6168</v>
      </c>
      <c r="E2152" s="414"/>
    </row>
    <row r="2153" spans="1:5">
      <c r="A2153" s="244" t="s">
        <v>6163</v>
      </c>
      <c r="B2153" s="244" t="s">
        <v>5738</v>
      </c>
      <c r="C2153" s="414" t="s">
        <v>3255</v>
      </c>
      <c r="D2153" s="414" t="s">
        <v>6164</v>
      </c>
      <c r="E2153" s="414"/>
    </row>
    <row r="2154" spans="1:5">
      <c r="A2154" s="244" t="s">
        <v>6163</v>
      </c>
      <c r="B2154" s="244" t="s">
        <v>5738</v>
      </c>
      <c r="C2154" s="414" t="s">
        <v>3256</v>
      </c>
      <c r="D2154" s="414" t="s">
        <v>6164</v>
      </c>
      <c r="E2154" s="414"/>
    </row>
    <row r="2155" spans="1:5">
      <c r="A2155" s="244" t="s">
        <v>6163</v>
      </c>
      <c r="B2155" s="244" t="s">
        <v>5738</v>
      </c>
      <c r="C2155" s="414" t="s">
        <v>3257</v>
      </c>
      <c r="D2155" s="414" t="s">
        <v>6168</v>
      </c>
      <c r="E2155" s="414"/>
    </row>
    <row r="2156" spans="1:5">
      <c r="A2156" s="244" t="s">
        <v>6163</v>
      </c>
      <c r="B2156" s="244" t="s">
        <v>5738</v>
      </c>
      <c r="C2156" s="414" t="s">
        <v>3258</v>
      </c>
      <c r="D2156" s="414" t="s">
        <v>6324</v>
      </c>
      <c r="E2156" s="414"/>
    </row>
    <row r="2157" spans="1:5">
      <c r="A2157" s="244" t="s">
        <v>6163</v>
      </c>
      <c r="B2157" s="244" t="s">
        <v>5738</v>
      </c>
      <c r="C2157" s="414" t="s">
        <v>3259</v>
      </c>
      <c r="D2157" s="414" t="s">
        <v>6164</v>
      </c>
      <c r="E2157" s="414"/>
    </row>
    <row r="2158" spans="1:5">
      <c r="A2158" s="244" t="s">
        <v>6163</v>
      </c>
      <c r="B2158" s="244" t="s">
        <v>5738</v>
      </c>
      <c r="C2158" s="414" t="s">
        <v>3260</v>
      </c>
      <c r="D2158" s="414" t="s">
        <v>6164</v>
      </c>
      <c r="E2158" s="414"/>
    </row>
    <row r="2159" spans="1:5">
      <c r="A2159" s="244" t="s">
        <v>6163</v>
      </c>
      <c r="B2159" s="244" t="s">
        <v>5738</v>
      </c>
      <c r="C2159" s="414" t="s">
        <v>3261</v>
      </c>
      <c r="D2159" s="414" t="s">
        <v>6168</v>
      </c>
      <c r="E2159" s="414"/>
    </row>
    <row r="2160" spans="1:5">
      <c r="A2160" s="244" t="s">
        <v>6163</v>
      </c>
      <c r="B2160" s="244" t="s">
        <v>5738</v>
      </c>
      <c r="C2160" s="414" t="s">
        <v>3262</v>
      </c>
      <c r="D2160" s="414" t="s">
        <v>6168</v>
      </c>
      <c r="E2160" s="414"/>
    </row>
    <row r="2161" spans="1:5">
      <c r="A2161" s="244" t="s">
        <v>6163</v>
      </c>
      <c r="B2161" s="244" t="s">
        <v>5738</v>
      </c>
      <c r="C2161" s="414" t="s">
        <v>3263</v>
      </c>
      <c r="D2161" s="414" t="s">
        <v>6164</v>
      </c>
      <c r="E2161" s="414"/>
    </row>
    <row r="2162" spans="1:5">
      <c r="A2162" s="244" t="s">
        <v>6163</v>
      </c>
      <c r="B2162" s="244" t="s">
        <v>5738</v>
      </c>
      <c r="C2162" s="414" t="s">
        <v>3264</v>
      </c>
      <c r="D2162" s="414" t="s">
        <v>6164</v>
      </c>
      <c r="E2162" s="414"/>
    </row>
    <row r="2163" spans="1:5">
      <c r="A2163" s="244" t="s">
        <v>6163</v>
      </c>
      <c r="B2163" s="244" t="s">
        <v>5738</v>
      </c>
      <c r="C2163" s="414" t="s">
        <v>3265</v>
      </c>
      <c r="D2163" s="414" t="s">
        <v>6168</v>
      </c>
      <c r="E2163" s="414"/>
    </row>
    <row r="2164" spans="1:5">
      <c r="A2164" s="244" t="s">
        <v>6163</v>
      </c>
      <c r="B2164" s="244" t="s">
        <v>5738</v>
      </c>
      <c r="C2164" s="414" t="s">
        <v>3266</v>
      </c>
      <c r="D2164" s="414" t="s">
        <v>6164</v>
      </c>
      <c r="E2164" s="414"/>
    </row>
    <row r="2165" spans="1:5">
      <c r="A2165" s="244" t="s">
        <v>6163</v>
      </c>
      <c r="B2165" s="244" t="s">
        <v>5738</v>
      </c>
      <c r="C2165" s="414" t="s">
        <v>3267</v>
      </c>
      <c r="D2165" s="414" t="s">
        <v>6164</v>
      </c>
      <c r="E2165" s="414"/>
    </row>
    <row r="2166" spans="1:5">
      <c r="A2166" s="244" t="s">
        <v>6163</v>
      </c>
      <c r="B2166" s="244" t="s">
        <v>5738</v>
      </c>
      <c r="C2166" s="414" t="s">
        <v>3268</v>
      </c>
      <c r="D2166" s="414" t="s">
        <v>6168</v>
      </c>
      <c r="E2166" s="414"/>
    </row>
    <row r="2167" spans="1:5">
      <c r="A2167" s="244" t="s">
        <v>6163</v>
      </c>
      <c r="B2167" s="244" t="s">
        <v>5738</v>
      </c>
      <c r="C2167" s="414" t="s">
        <v>3269</v>
      </c>
      <c r="D2167" s="414" t="s">
        <v>6324</v>
      </c>
      <c r="E2167" s="414"/>
    </row>
    <row r="2168" spans="1:5">
      <c r="A2168" s="244" t="s">
        <v>6163</v>
      </c>
      <c r="B2168" s="244" t="s">
        <v>5738</v>
      </c>
      <c r="C2168" s="414" t="s">
        <v>3270</v>
      </c>
      <c r="D2168" s="414" t="s">
        <v>6164</v>
      </c>
      <c r="E2168" s="414"/>
    </row>
    <row r="2169" spans="1:5">
      <c r="A2169" s="244" t="s">
        <v>6163</v>
      </c>
      <c r="B2169" s="244" t="s">
        <v>5738</v>
      </c>
      <c r="C2169" s="414" t="s">
        <v>3271</v>
      </c>
      <c r="D2169" s="414" t="s">
        <v>6164</v>
      </c>
      <c r="E2169" s="414"/>
    </row>
    <row r="2170" spans="1:5">
      <c r="A2170" s="244" t="s">
        <v>6163</v>
      </c>
      <c r="B2170" s="244" t="s">
        <v>5738</v>
      </c>
      <c r="C2170" s="414" t="s">
        <v>3272</v>
      </c>
      <c r="D2170" s="414" t="s">
        <v>6168</v>
      </c>
      <c r="E2170" s="414"/>
    </row>
    <row r="2171" spans="1:5">
      <c r="A2171" s="244" t="s">
        <v>6163</v>
      </c>
      <c r="B2171" s="244" t="s">
        <v>5738</v>
      </c>
      <c r="C2171" s="414" t="s">
        <v>3273</v>
      </c>
      <c r="D2171" s="414" t="s">
        <v>6168</v>
      </c>
      <c r="E2171" s="414"/>
    </row>
    <row r="2172" spans="1:5">
      <c r="A2172" s="244" t="s">
        <v>6163</v>
      </c>
      <c r="B2172" s="244" t="s">
        <v>5738</v>
      </c>
      <c r="C2172" s="414" t="s">
        <v>3274</v>
      </c>
      <c r="D2172" s="414" t="s">
        <v>6164</v>
      </c>
      <c r="E2172" s="414"/>
    </row>
    <row r="2173" spans="1:5">
      <c r="A2173" s="244" t="s">
        <v>6163</v>
      </c>
      <c r="B2173" s="244" t="s">
        <v>5738</v>
      </c>
      <c r="C2173" s="414" t="s">
        <v>3275</v>
      </c>
      <c r="D2173" s="414" t="s">
        <v>6164</v>
      </c>
      <c r="E2173" s="414"/>
    </row>
    <row r="2174" spans="1:5">
      <c r="A2174" s="244" t="s">
        <v>6163</v>
      </c>
      <c r="B2174" s="244" t="s">
        <v>5738</v>
      </c>
      <c r="C2174" s="414" t="s">
        <v>3276</v>
      </c>
      <c r="D2174" s="414" t="s">
        <v>6168</v>
      </c>
      <c r="E2174" s="414"/>
    </row>
    <row r="2175" spans="1:5">
      <c r="A2175" s="244" t="s">
        <v>6163</v>
      </c>
      <c r="B2175" s="244" t="s">
        <v>5738</v>
      </c>
      <c r="C2175" s="414" t="s">
        <v>3277</v>
      </c>
      <c r="D2175" s="414" t="s">
        <v>6164</v>
      </c>
      <c r="E2175" s="414"/>
    </row>
    <row r="2176" spans="1:5">
      <c r="A2176" s="244" t="s">
        <v>6163</v>
      </c>
      <c r="B2176" s="244" t="s">
        <v>5738</v>
      </c>
      <c r="C2176" s="414" t="s">
        <v>3278</v>
      </c>
      <c r="D2176" s="414" t="s">
        <v>6164</v>
      </c>
      <c r="E2176" s="414"/>
    </row>
    <row r="2177" spans="1:5">
      <c r="A2177" s="244" t="s">
        <v>6163</v>
      </c>
      <c r="B2177" s="244" t="s">
        <v>5738</v>
      </c>
      <c r="C2177" s="414" t="s">
        <v>3279</v>
      </c>
      <c r="D2177" s="414" t="s">
        <v>6168</v>
      </c>
      <c r="E2177" s="414"/>
    </row>
    <row r="2178" spans="1:5">
      <c r="A2178" s="244" t="s">
        <v>6163</v>
      </c>
      <c r="B2178" s="244" t="s">
        <v>5738</v>
      </c>
      <c r="C2178" s="414" t="s">
        <v>3280</v>
      </c>
      <c r="D2178" s="414" t="s">
        <v>6324</v>
      </c>
      <c r="E2178" s="414"/>
    </row>
    <row r="2179" spans="1:5">
      <c r="A2179" s="244" t="s">
        <v>6163</v>
      </c>
      <c r="B2179" s="244" t="s">
        <v>5738</v>
      </c>
      <c r="C2179" s="414" t="s">
        <v>3281</v>
      </c>
      <c r="D2179" s="414" t="s">
        <v>6164</v>
      </c>
      <c r="E2179" s="414"/>
    </row>
    <row r="2180" spans="1:5">
      <c r="A2180" s="244" t="s">
        <v>6163</v>
      </c>
      <c r="B2180" s="244" t="s">
        <v>5738</v>
      </c>
      <c r="C2180" s="414" t="s">
        <v>3282</v>
      </c>
      <c r="D2180" s="414" t="s">
        <v>6164</v>
      </c>
      <c r="E2180" s="414"/>
    </row>
    <row r="2181" spans="1:5">
      <c r="A2181" s="244" t="s">
        <v>6163</v>
      </c>
      <c r="B2181" s="244" t="s">
        <v>5738</v>
      </c>
      <c r="C2181" s="414" t="s">
        <v>3283</v>
      </c>
      <c r="D2181" s="414" t="s">
        <v>6168</v>
      </c>
      <c r="E2181" s="414"/>
    </row>
    <row r="2182" spans="1:5">
      <c r="A2182" s="244" t="s">
        <v>6163</v>
      </c>
      <c r="B2182" s="244" t="s">
        <v>5738</v>
      </c>
      <c r="C2182" s="414" t="s">
        <v>3284</v>
      </c>
      <c r="D2182" s="414" t="s">
        <v>6168</v>
      </c>
      <c r="E2182" s="414"/>
    </row>
    <row r="2183" spans="1:5">
      <c r="A2183" s="244" t="s">
        <v>6163</v>
      </c>
      <c r="B2183" s="244" t="s">
        <v>5738</v>
      </c>
      <c r="C2183" s="414" t="s">
        <v>3285</v>
      </c>
      <c r="D2183" s="414" t="s">
        <v>6164</v>
      </c>
      <c r="E2183" s="414"/>
    </row>
    <row r="2184" spans="1:5">
      <c r="A2184" s="244" t="s">
        <v>6163</v>
      </c>
      <c r="B2184" s="244" t="s">
        <v>5738</v>
      </c>
      <c r="C2184" s="414" t="s">
        <v>3286</v>
      </c>
      <c r="D2184" s="414" t="s">
        <v>6164</v>
      </c>
      <c r="E2184" s="414"/>
    </row>
    <row r="2185" spans="1:5">
      <c r="A2185" s="244" t="s">
        <v>6163</v>
      </c>
      <c r="B2185" s="244" t="s">
        <v>5738</v>
      </c>
      <c r="C2185" s="414" t="s">
        <v>3287</v>
      </c>
      <c r="D2185" s="414" t="s">
        <v>6168</v>
      </c>
      <c r="E2185" s="414"/>
    </row>
    <row r="2186" spans="1:5">
      <c r="A2186" s="244" t="s">
        <v>6163</v>
      </c>
      <c r="B2186" s="244" t="s">
        <v>5738</v>
      </c>
      <c r="C2186" s="414" t="s">
        <v>3288</v>
      </c>
      <c r="D2186" s="414" t="s">
        <v>6164</v>
      </c>
      <c r="E2186" s="414"/>
    </row>
    <row r="2187" spans="1:5">
      <c r="A2187" s="244" t="s">
        <v>6163</v>
      </c>
      <c r="B2187" s="244" t="s">
        <v>5738</v>
      </c>
      <c r="C2187" s="414" t="s">
        <v>3289</v>
      </c>
      <c r="D2187" s="414" t="s">
        <v>6164</v>
      </c>
      <c r="E2187" s="414"/>
    </row>
    <row r="2188" spans="1:5">
      <c r="A2188" s="244" t="s">
        <v>6163</v>
      </c>
      <c r="B2188" s="244" t="s">
        <v>5738</v>
      </c>
      <c r="C2188" s="414" t="s">
        <v>3290</v>
      </c>
      <c r="D2188" s="414" t="s">
        <v>6168</v>
      </c>
      <c r="E2188" s="414"/>
    </row>
    <row r="2189" spans="1:5">
      <c r="A2189" s="244" t="s">
        <v>6163</v>
      </c>
      <c r="B2189" s="244" t="s">
        <v>5738</v>
      </c>
      <c r="C2189" s="414" t="s">
        <v>3291</v>
      </c>
      <c r="D2189" s="414" t="s">
        <v>6324</v>
      </c>
      <c r="E2189" s="414"/>
    </row>
    <row r="2190" spans="1:5">
      <c r="A2190" s="244" t="s">
        <v>6163</v>
      </c>
      <c r="B2190" s="244" t="s">
        <v>5738</v>
      </c>
      <c r="C2190" s="414" t="s">
        <v>3292</v>
      </c>
      <c r="D2190" s="414" t="s">
        <v>6164</v>
      </c>
      <c r="E2190" s="414"/>
    </row>
    <row r="2191" spans="1:5">
      <c r="A2191" s="244" t="s">
        <v>6163</v>
      </c>
      <c r="B2191" s="244" t="s">
        <v>5738</v>
      </c>
      <c r="C2191" s="414" t="s">
        <v>3293</v>
      </c>
      <c r="D2191" s="414" t="s">
        <v>6164</v>
      </c>
      <c r="E2191" s="414"/>
    </row>
    <row r="2192" spans="1:5">
      <c r="A2192" s="244" t="s">
        <v>6163</v>
      </c>
      <c r="B2192" s="244" t="s">
        <v>5738</v>
      </c>
      <c r="C2192" s="414" t="s">
        <v>3294</v>
      </c>
      <c r="D2192" s="414" t="s">
        <v>6168</v>
      </c>
      <c r="E2192" s="414"/>
    </row>
    <row r="2193" spans="1:5">
      <c r="A2193" s="244" t="s">
        <v>6163</v>
      </c>
      <c r="B2193" s="244" t="s">
        <v>5738</v>
      </c>
      <c r="C2193" s="414" t="s">
        <v>3295</v>
      </c>
      <c r="D2193" s="414" t="s">
        <v>6168</v>
      </c>
      <c r="E2193" s="414"/>
    </row>
    <row r="2194" spans="1:5">
      <c r="A2194" s="244" t="s">
        <v>6163</v>
      </c>
      <c r="B2194" s="244" t="s">
        <v>5738</v>
      </c>
      <c r="C2194" s="414" t="s">
        <v>3296</v>
      </c>
      <c r="D2194" s="414" t="s">
        <v>6164</v>
      </c>
      <c r="E2194" s="414"/>
    </row>
    <row r="2195" spans="1:5">
      <c r="A2195" s="244" t="s">
        <v>6163</v>
      </c>
      <c r="B2195" s="244" t="s">
        <v>5738</v>
      </c>
      <c r="C2195" s="414" t="s">
        <v>3297</v>
      </c>
      <c r="D2195" s="414" t="s">
        <v>6164</v>
      </c>
      <c r="E2195" s="414"/>
    </row>
    <row r="2196" spans="1:5">
      <c r="A2196" s="244" t="s">
        <v>6163</v>
      </c>
      <c r="B2196" s="244" t="s">
        <v>5738</v>
      </c>
      <c r="C2196" s="414" t="s">
        <v>3298</v>
      </c>
      <c r="D2196" s="414" t="s">
        <v>6168</v>
      </c>
      <c r="E2196" s="414"/>
    </row>
    <row r="2197" spans="1:5">
      <c r="A2197" s="244" t="s">
        <v>6163</v>
      </c>
      <c r="B2197" s="244" t="s">
        <v>5738</v>
      </c>
      <c r="C2197" s="414" t="s">
        <v>3299</v>
      </c>
      <c r="D2197" s="414" t="s">
        <v>6164</v>
      </c>
      <c r="E2197" s="414"/>
    </row>
    <row r="2198" spans="1:5">
      <c r="A2198" s="244" t="s">
        <v>6163</v>
      </c>
      <c r="B2198" s="244" t="s">
        <v>5738</v>
      </c>
      <c r="C2198" s="414" t="s">
        <v>3300</v>
      </c>
      <c r="D2198" s="414" t="s">
        <v>6164</v>
      </c>
      <c r="E2198" s="414"/>
    </row>
    <row r="2199" spans="1:5">
      <c r="A2199" s="244" t="s">
        <v>6163</v>
      </c>
      <c r="B2199" s="244" t="s">
        <v>5738</v>
      </c>
      <c r="C2199" s="414" t="s">
        <v>3301</v>
      </c>
      <c r="D2199" s="414" t="s">
        <v>6168</v>
      </c>
      <c r="E2199" s="414"/>
    </row>
    <row r="2200" spans="1:5">
      <c r="A2200" s="244" t="s">
        <v>6163</v>
      </c>
      <c r="B2200" s="244" t="s">
        <v>5738</v>
      </c>
      <c r="C2200" s="414" t="s">
        <v>3302</v>
      </c>
      <c r="D2200" s="414" t="s">
        <v>6324</v>
      </c>
      <c r="E2200" s="414"/>
    </row>
    <row r="2201" spans="1:5">
      <c r="A2201" s="244" t="s">
        <v>6163</v>
      </c>
      <c r="B2201" s="244" t="s">
        <v>5738</v>
      </c>
      <c r="C2201" s="414" t="s">
        <v>3303</v>
      </c>
      <c r="D2201" s="414" t="s">
        <v>6164</v>
      </c>
      <c r="E2201" s="414"/>
    </row>
    <row r="2202" spans="1:5">
      <c r="A2202" s="244" t="s">
        <v>6163</v>
      </c>
      <c r="B2202" s="244" t="s">
        <v>5738</v>
      </c>
      <c r="C2202" s="414" t="s">
        <v>3304</v>
      </c>
      <c r="D2202" s="414" t="s">
        <v>6164</v>
      </c>
      <c r="E2202" s="414"/>
    </row>
    <row r="2203" spans="1:5">
      <c r="A2203" s="244" t="s">
        <v>6163</v>
      </c>
      <c r="B2203" s="244" t="s">
        <v>5738</v>
      </c>
      <c r="C2203" s="414" t="s">
        <v>3305</v>
      </c>
      <c r="D2203" s="414" t="s">
        <v>6168</v>
      </c>
      <c r="E2203" s="414"/>
    </row>
    <row r="2204" spans="1:5">
      <c r="A2204" s="244" t="s">
        <v>6163</v>
      </c>
      <c r="B2204" s="244" t="s">
        <v>5738</v>
      </c>
      <c r="C2204" s="414" t="s">
        <v>3306</v>
      </c>
      <c r="D2204" s="414" t="s">
        <v>6168</v>
      </c>
      <c r="E2204" s="414"/>
    </row>
    <row r="2205" spans="1:5">
      <c r="A2205" s="244" t="s">
        <v>6163</v>
      </c>
      <c r="B2205" s="244" t="s">
        <v>5738</v>
      </c>
      <c r="C2205" s="414" t="s">
        <v>3307</v>
      </c>
      <c r="D2205" s="414" t="s">
        <v>6164</v>
      </c>
      <c r="E2205" s="414"/>
    </row>
    <row r="2206" spans="1:5">
      <c r="A2206" s="244" t="s">
        <v>6163</v>
      </c>
      <c r="B2206" s="244" t="s">
        <v>5738</v>
      </c>
      <c r="C2206" s="414" t="s">
        <v>3308</v>
      </c>
      <c r="D2206" s="414" t="s">
        <v>6164</v>
      </c>
      <c r="E2206" s="414"/>
    </row>
    <row r="2207" spans="1:5">
      <c r="A2207" s="244" t="s">
        <v>6163</v>
      </c>
      <c r="B2207" s="244" t="s">
        <v>5738</v>
      </c>
      <c r="C2207" s="414" t="s">
        <v>3309</v>
      </c>
      <c r="D2207" s="414" t="s">
        <v>6168</v>
      </c>
      <c r="E2207" s="414"/>
    </row>
    <row r="2208" spans="1:5">
      <c r="A2208" s="244" t="s">
        <v>6163</v>
      </c>
      <c r="B2208" s="244" t="s">
        <v>5738</v>
      </c>
      <c r="C2208" s="414" t="s">
        <v>3310</v>
      </c>
      <c r="D2208" s="414" t="s">
        <v>6164</v>
      </c>
      <c r="E2208" s="414"/>
    </row>
    <row r="2209" spans="1:5">
      <c r="A2209" s="244" t="s">
        <v>6163</v>
      </c>
      <c r="B2209" s="244" t="s">
        <v>5738</v>
      </c>
      <c r="C2209" s="414" t="s">
        <v>3311</v>
      </c>
      <c r="D2209" s="414" t="s">
        <v>6164</v>
      </c>
      <c r="E2209" s="414"/>
    </row>
    <row r="2210" spans="1:5">
      <c r="A2210" s="244" t="s">
        <v>6163</v>
      </c>
      <c r="B2210" s="244" t="s">
        <v>5738</v>
      </c>
      <c r="C2210" s="414" t="s">
        <v>3312</v>
      </c>
      <c r="D2210" s="414" t="s">
        <v>6168</v>
      </c>
      <c r="E2210" s="414"/>
    </row>
    <row r="2211" spans="1:5">
      <c r="A2211" s="244" t="s">
        <v>6163</v>
      </c>
      <c r="B2211" s="244" t="s">
        <v>5738</v>
      </c>
      <c r="C2211" s="414" t="s">
        <v>3313</v>
      </c>
      <c r="D2211" s="414" t="s">
        <v>6324</v>
      </c>
      <c r="E2211" s="414"/>
    </row>
    <row r="2212" spans="1:5">
      <c r="A2212" s="244" t="s">
        <v>6163</v>
      </c>
      <c r="B2212" s="244" t="s">
        <v>5738</v>
      </c>
      <c r="C2212" s="414" t="s">
        <v>3314</v>
      </c>
      <c r="D2212" s="414" t="s">
        <v>6164</v>
      </c>
      <c r="E2212" s="414"/>
    </row>
    <row r="2213" spans="1:5">
      <c r="A2213" s="244" t="s">
        <v>6163</v>
      </c>
      <c r="B2213" s="244" t="s">
        <v>5738</v>
      </c>
      <c r="C2213" s="414" t="s">
        <v>3315</v>
      </c>
      <c r="D2213" s="414" t="s">
        <v>6164</v>
      </c>
      <c r="E2213" s="414"/>
    </row>
    <row r="2214" spans="1:5">
      <c r="A2214" s="244" t="s">
        <v>6163</v>
      </c>
      <c r="B2214" s="244" t="s">
        <v>5738</v>
      </c>
      <c r="C2214" s="414" t="s">
        <v>3316</v>
      </c>
      <c r="D2214" s="414" t="s">
        <v>6168</v>
      </c>
      <c r="E2214" s="414"/>
    </row>
    <row r="2215" spans="1:5">
      <c r="A2215" s="244" t="s">
        <v>6163</v>
      </c>
      <c r="B2215" s="244" t="s">
        <v>5738</v>
      </c>
      <c r="C2215" s="414" t="s">
        <v>3317</v>
      </c>
      <c r="D2215" s="414" t="s">
        <v>6168</v>
      </c>
      <c r="E2215" s="414"/>
    </row>
    <row r="2216" spans="1:5">
      <c r="A2216" s="244" t="s">
        <v>6163</v>
      </c>
      <c r="B2216" s="244" t="s">
        <v>5738</v>
      </c>
      <c r="C2216" s="414" t="s">
        <v>3318</v>
      </c>
      <c r="D2216" s="414" t="s">
        <v>6164</v>
      </c>
      <c r="E2216" s="414"/>
    </row>
    <row r="2217" spans="1:5">
      <c r="A2217" s="244" t="s">
        <v>6163</v>
      </c>
      <c r="B2217" s="244" t="s">
        <v>5738</v>
      </c>
      <c r="C2217" s="414" t="s">
        <v>3319</v>
      </c>
      <c r="D2217" s="414" t="s">
        <v>6164</v>
      </c>
      <c r="E2217" s="414"/>
    </row>
    <row r="2218" spans="1:5">
      <c r="A2218" s="244" t="s">
        <v>6163</v>
      </c>
      <c r="B2218" s="244" t="s">
        <v>5738</v>
      </c>
      <c r="C2218" s="414" t="s">
        <v>3320</v>
      </c>
      <c r="D2218" s="414" t="s">
        <v>6168</v>
      </c>
      <c r="E2218" s="414"/>
    </row>
    <row r="2219" spans="1:5">
      <c r="A2219" s="244" t="s">
        <v>6163</v>
      </c>
      <c r="B2219" s="244" t="s">
        <v>5738</v>
      </c>
      <c r="C2219" s="414" t="s">
        <v>3321</v>
      </c>
      <c r="D2219" s="414" t="s">
        <v>6164</v>
      </c>
      <c r="E2219" s="414"/>
    </row>
    <row r="2220" spans="1:5">
      <c r="A2220" s="244" t="s">
        <v>6163</v>
      </c>
      <c r="B2220" s="244" t="s">
        <v>5738</v>
      </c>
      <c r="C2220" s="414" t="s">
        <v>3322</v>
      </c>
      <c r="D2220" s="414" t="s">
        <v>6164</v>
      </c>
      <c r="E2220" s="414"/>
    </row>
    <row r="2221" spans="1:5">
      <c r="A2221" s="244" t="s">
        <v>6163</v>
      </c>
      <c r="B2221" s="244" t="s">
        <v>5738</v>
      </c>
      <c r="C2221" s="414" t="s">
        <v>3323</v>
      </c>
      <c r="D2221" s="414" t="s">
        <v>6168</v>
      </c>
      <c r="E2221" s="414"/>
    </row>
    <row r="2222" spans="1:5">
      <c r="A2222" s="244" t="s">
        <v>6163</v>
      </c>
      <c r="B2222" s="244" t="s">
        <v>5738</v>
      </c>
      <c r="C2222" s="414" t="s">
        <v>3324</v>
      </c>
      <c r="D2222" s="414" t="s">
        <v>6324</v>
      </c>
      <c r="E2222" s="414"/>
    </row>
    <row r="2223" spans="1:5">
      <c r="A2223" s="244" t="s">
        <v>6163</v>
      </c>
      <c r="B2223" s="244" t="s">
        <v>5738</v>
      </c>
      <c r="C2223" s="414" t="s">
        <v>3325</v>
      </c>
      <c r="D2223" s="414" t="s">
        <v>6164</v>
      </c>
      <c r="E2223" s="414"/>
    </row>
    <row r="2224" spans="1:5">
      <c r="A2224" s="244" t="s">
        <v>6163</v>
      </c>
      <c r="B2224" s="244" t="s">
        <v>5738</v>
      </c>
      <c r="C2224" s="414" t="s">
        <v>3326</v>
      </c>
      <c r="D2224" s="414" t="s">
        <v>6164</v>
      </c>
      <c r="E2224" s="414"/>
    </row>
    <row r="2225" spans="1:5">
      <c r="A2225" s="244" t="s">
        <v>6163</v>
      </c>
      <c r="B2225" s="244" t="s">
        <v>5738</v>
      </c>
      <c r="C2225" s="414" t="s">
        <v>3327</v>
      </c>
      <c r="D2225" s="414" t="s">
        <v>6168</v>
      </c>
      <c r="E2225" s="414"/>
    </row>
    <row r="2226" spans="1:5">
      <c r="A2226" s="244" t="s">
        <v>6163</v>
      </c>
      <c r="B2226" s="244" t="s">
        <v>5738</v>
      </c>
      <c r="C2226" s="414" t="s">
        <v>3328</v>
      </c>
      <c r="D2226" s="414" t="s">
        <v>6168</v>
      </c>
      <c r="E2226" s="414"/>
    </row>
    <row r="2227" spans="1:5">
      <c r="A2227" s="244" t="s">
        <v>6163</v>
      </c>
      <c r="B2227" s="244" t="s">
        <v>5738</v>
      </c>
      <c r="C2227" s="414" t="s">
        <v>3329</v>
      </c>
      <c r="D2227" s="414" t="s">
        <v>6164</v>
      </c>
      <c r="E2227" s="414"/>
    </row>
    <row r="2228" spans="1:5">
      <c r="A2228" s="244" t="s">
        <v>6163</v>
      </c>
      <c r="B2228" s="244" t="s">
        <v>5738</v>
      </c>
      <c r="C2228" s="414" t="s">
        <v>3330</v>
      </c>
      <c r="D2228" s="414" t="s">
        <v>6164</v>
      </c>
      <c r="E2228" s="414"/>
    </row>
    <row r="2229" spans="1:5">
      <c r="A2229" s="244" t="s">
        <v>6163</v>
      </c>
      <c r="B2229" s="244" t="s">
        <v>5738</v>
      </c>
      <c r="C2229" s="414" t="s">
        <v>3331</v>
      </c>
      <c r="D2229" s="414" t="s">
        <v>6168</v>
      </c>
      <c r="E2229" s="414"/>
    </row>
    <row r="2230" spans="1:5">
      <c r="A2230" s="244" t="s">
        <v>6163</v>
      </c>
      <c r="B2230" s="244" t="s">
        <v>5738</v>
      </c>
      <c r="C2230" s="414" t="s">
        <v>3332</v>
      </c>
      <c r="D2230" s="414" t="s">
        <v>6164</v>
      </c>
      <c r="E2230" s="414"/>
    </row>
    <row r="2231" spans="1:5">
      <c r="A2231" s="244" t="s">
        <v>6163</v>
      </c>
      <c r="B2231" s="244" t="s">
        <v>5738</v>
      </c>
      <c r="C2231" s="414" t="s">
        <v>3333</v>
      </c>
      <c r="D2231" s="414" t="s">
        <v>6164</v>
      </c>
      <c r="E2231" s="414"/>
    </row>
    <row r="2232" spans="1:5">
      <c r="A2232" s="244" t="s">
        <v>6163</v>
      </c>
      <c r="B2232" s="244" t="s">
        <v>5738</v>
      </c>
      <c r="C2232" s="414" t="s">
        <v>3334</v>
      </c>
      <c r="D2232" s="414" t="s">
        <v>6168</v>
      </c>
      <c r="E2232" s="414"/>
    </row>
    <row r="2233" spans="1:5">
      <c r="A2233" s="244" t="s">
        <v>6163</v>
      </c>
      <c r="B2233" s="244" t="s">
        <v>5738</v>
      </c>
      <c r="C2233" s="414" t="s">
        <v>3335</v>
      </c>
      <c r="D2233" s="414" t="s">
        <v>6324</v>
      </c>
      <c r="E2233" s="414"/>
    </row>
    <row r="2234" spans="1:5">
      <c r="A2234" s="244" t="s">
        <v>6163</v>
      </c>
      <c r="B2234" s="244" t="s">
        <v>5738</v>
      </c>
      <c r="C2234" s="414" t="s">
        <v>3336</v>
      </c>
      <c r="D2234" s="414" t="s">
        <v>6164</v>
      </c>
      <c r="E2234" s="414"/>
    </row>
    <row r="2235" spans="1:5">
      <c r="A2235" s="244" t="s">
        <v>6163</v>
      </c>
      <c r="B2235" s="244" t="s">
        <v>5738</v>
      </c>
      <c r="C2235" s="414" t="s">
        <v>3337</v>
      </c>
      <c r="D2235" s="414" t="s">
        <v>6164</v>
      </c>
      <c r="E2235" s="414"/>
    </row>
    <row r="2236" spans="1:5">
      <c r="A2236" s="244" t="s">
        <v>6163</v>
      </c>
      <c r="B2236" s="244" t="s">
        <v>5738</v>
      </c>
      <c r="C2236" s="414" t="s">
        <v>3338</v>
      </c>
      <c r="D2236" s="414" t="s">
        <v>6168</v>
      </c>
      <c r="E2236" s="414"/>
    </row>
    <row r="2237" spans="1:5">
      <c r="A2237" s="244" t="s">
        <v>6163</v>
      </c>
      <c r="B2237" s="244" t="s">
        <v>5738</v>
      </c>
      <c r="C2237" s="414" t="s">
        <v>3339</v>
      </c>
      <c r="D2237" s="414" t="s">
        <v>6168</v>
      </c>
      <c r="E2237" s="414"/>
    </row>
    <row r="2238" spans="1:5">
      <c r="A2238" s="244" t="s">
        <v>6163</v>
      </c>
      <c r="B2238" s="244" t="s">
        <v>5738</v>
      </c>
      <c r="C2238" s="414" t="s">
        <v>3340</v>
      </c>
      <c r="D2238" s="414" t="s">
        <v>6164</v>
      </c>
      <c r="E2238" s="414"/>
    </row>
    <row r="2239" spans="1:5">
      <c r="A2239" s="244" t="s">
        <v>6163</v>
      </c>
      <c r="B2239" s="244" t="s">
        <v>5738</v>
      </c>
      <c r="C2239" s="414" t="s">
        <v>3341</v>
      </c>
      <c r="D2239" s="414" t="s">
        <v>6164</v>
      </c>
      <c r="E2239" s="414"/>
    </row>
    <row r="2240" spans="1:5">
      <c r="A2240" s="244" t="s">
        <v>6163</v>
      </c>
      <c r="B2240" s="244" t="s">
        <v>5738</v>
      </c>
      <c r="C2240" s="414" t="s">
        <v>3342</v>
      </c>
      <c r="D2240" s="414" t="s">
        <v>6168</v>
      </c>
      <c r="E2240" s="414"/>
    </row>
    <row r="2241" spans="1:5">
      <c r="A2241" s="244" t="s">
        <v>6163</v>
      </c>
      <c r="B2241" s="244" t="s">
        <v>5738</v>
      </c>
      <c r="C2241" s="414" t="s">
        <v>3343</v>
      </c>
      <c r="D2241" s="414" t="s">
        <v>6164</v>
      </c>
      <c r="E2241" s="414"/>
    </row>
    <row r="2242" spans="1:5">
      <c r="A2242" s="244" t="s">
        <v>6163</v>
      </c>
      <c r="B2242" s="244" t="s">
        <v>5738</v>
      </c>
      <c r="C2242" s="414" t="s">
        <v>3344</v>
      </c>
      <c r="D2242" s="414" t="s">
        <v>6164</v>
      </c>
      <c r="E2242" s="414"/>
    </row>
    <row r="2243" spans="1:5">
      <c r="A2243" s="244" t="s">
        <v>6163</v>
      </c>
      <c r="B2243" s="244" t="s">
        <v>5738</v>
      </c>
      <c r="C2243" s="414" t="s">
        <v>3345</v>
      </c>
      <c r="D2243" s="414" t="s">
        <v>6168</v>
      </c>
      <c r="E2243" s="414"/>
    </row>
    <row r="2244" spans="1:5">
      <c r="A2244" s="244" t="s">
        <v>6163</v>
      </c>
      <c r="B2244" s="244" t="s">
        <v>5738</v>
      </c>
      <c r="C2244" s="414" t="s">
        <v>3346</v>
      </c>
      <c r="D2244" s="414" t="s">
        <v>6324</v>
      </c>
      <c r="E2244" s="414"/>
    </row>
    <row r="2245" spans="1:5">
      <c r="A2245" s="244" t="s">
        <v>6163</v>
      </c>
      <c r="B2245" s="244" t="s">
        <v>5738</v>
      </c>
      <c r="C2245" s="414" t="s">
        <v>3347</v>
      </c>
      <c r="D2245" s="414" t="s">
        <v>6164</v>
      </c>
      <c r="E2245" s="414"/>
    </row>
    <row r="2246" spans="1:5">
      <c r="A2246" s="244" t="s">
        <v>6163</v>
      </c>
      <c r="B2246" s="244" t="s">
        <v>5738</v>
      </c>
      <c r="C2246" s="414" t="s">
        <v>3348</v>
      </c>
      <c r="D2246" s="414" t="s">
        <v>6164</v>
      </c>
      <c r="E2246" s="414"/>
    </row>
    <row r="2247" spans="1:5">
      <c r="A2247" s="244" t="s">
        <v>6163</v>
      </c>
      <c r="B2247" s="244" t="s">
        <v>5738</v>
      </c>
      <c r="C2247" s="414" t="s">
        <v>3349</v>
      </c>
      <c r="D2247" s="414" t="s">
        <v>6168</v>
      </c>
      <c r="E2247" s="414"/>
    </row>
    <row r="2248" spans="1:5">
      <c r="A2248" s="244" t="s">
        <v>6163</v>
      </c>
      <c r="B2248" s="244" t="s">
        <v>5738</v>
      </c>
      <c r="C2248" s="414" t="s">
        <v>3350</v>
      </c>
      <c r="D2248" s="414" t="s">
        <v>6168</v>
      </c>
      <c r="E2248" s="414"/>
    </row>
    <row r="2249" spans="1:5">
      <c r="A2249" s="244" t="s">
        <v>6163</v>
      </c>
      <c r="B2249" s="244" t="s">
        <v>5738</v>
      </c>
      <c r="C2249" s="414" t="s">
        <v>3351</v>
      </c>
      <c r="D2249" s="414" t="s">
        <v>6164</v>
      </c>
      <c r="E2249" s="414"/>
    </row>
    <row r="2250" spans="1:5">
      <c r="A2250" s="244" t="s">
        <v>6163</v>
      </c>
      <c r="B2250" s="244" t="s">
        <v>5738</v>
      </c>
      <c r="C2250" s="414" t="s">
        <v>3352</v>
      </c>
      <c r="D2250" s="414" t="s">
        <v>6164</v>
      </c>
      <c r="E2250" s="414"/>
    </row>
    <row r="2251" spans="1:5">
      <c r="A2251" s="244" t="s">
        <v>6163</v>
      </c>
      <c r="B2251" s="244" t="s">
        <v>5738</v>
      </c>
      <c r="C2251" s="414" t="s">
        <v>3353</v>
      </c>
      <c r="D2251" s="414" t="s">
        <v>6168</v>
      </c>
      <c r="E2251" s="414"/>
    </row>
    <row r="2252" spans="1:5">
      <c r="A2252" s="244" t="s">
        <v>6163</v>
      </c>
      <c r="B2252" s="244" t="s">
        <v>5738</v>
      </c>
      <c r="C2252" s="414" t="s">
        <v>3354</v>
      </c>
      <c r="D2252" s="414" t="s">
        <v>6164</v>
      </c>
      <c r="E2252" s="414"/>
    </row>
    <row r="2253" spans="1:5">
      <c r="A2253" s="244" t="s">
        <v>6163</v>
      </c>
      <c r="B2253" s="244" t="s">
        <v>5738</v>
      </c>
      <c r="C2253" s="414" t="s">
        <v>3355</v>
      </c>
      <c r="D2253" s="414" t="s">
        <v>6164</v>
      </c>
      <c r="E2253" s="414"/>
    </row>
    <row r="2254" spans="1:5">
      <c r="A2254" s="244" t="s">
        <v>6163</v>
      </c>
      <c r="B2254" s="244" t="s">
        <v>5738</v>
      </c>
      <c r="C2254" s="414" t="s">
        <v>3356</v>
      </c>
      <c r="D2254" s="414" t="s">
        <v>6168</v>
      </c>
      <c r="E2254" s="414"/>
    </row>
    <row r="2255" spans="1:5">
      <c r="A2255" s="244" t="s">
        <v>6163</v>
      </c>
      <c r="B2255" s="244" t="s">
        <v>5738</v>
      </c>
      <c r="C2255" s="414" t="s">
        <v>3357</v>
      </c>
      <c r="D2255" s="414" t="s">
        <v>6324</v>
      </c>
      <c r="E2255" s="414"/>
    </row>
    <row r="2256" spans="1:5">
      <c r="A2256" s="244" t="s">
        <v>6163</v>
      </c>
      <c r="B2256" s="244" t="s">
        <v>5738</v>
      </c>
      <c r="C2256" s="414" t="s">
        <v>3358</v>
      </c>
      <c r="D2256" s="414" t="s">
        <v>6164</v>
      </c>
      <c r="E2256" s="414"/>
    </row>
    <row r="2257" spans="1:5">
      <c r="A2257" s="244" t="s">
        <v>6163</v>
      </c>
      <c r="B2257" s="244" t="s">
        <v>5738</v>
      </c>
      <c r="C2257" s="414" t="s">
        <v>3359</v>
      </c>
      <c r="D2257" s="414" t="s">
        <v>6164</v>
      </c>
      <c r="E2257" s="414"/>
    </row>
    <row r="2258" spans="1:5">
      <c r="A2258" s="244" t="s">
        <v>6163</v>
      </c>
      <c r="B2258" s="244" t="s">
        <v>5738</v>
      </c>
      <c r="C2258" s="414" t="s">
        <v>3360</v>
      </c>
      <c r="D2258" s="414" t="s">
        <v>6168</v>
      </c>
      <c r="E2258" s="414"/>
    </row>
    <row r="2259" spans="1:5">
      <c r="A2259" s="244" t="s">
        <v>6163</v>
      </c>
      <c r="B2259" s="244" t="s">
        <v>5738</v>
      </c>
      <c r="C2259" s="414" t="s">
        <v>3361</v>
      </c>
      <c r="D2259" s="414" t="s">
        <v>6168</v>
      </c>
      <c r="E2259" s="414"/>
    </row>
    <row r="2260" spans="1:5">
      <c r="A2260" s="244" t="s">
        <v>6163</v>
      </c>
      <c r="B2260" s="244" t="s">
        <v>5738</v>
      </c>
      <c r="C2260" s="414" t="s">
        <v>3362</v>
      </c>
      <c r="D2260" s="414" t="s">
        <v>6164</v>
      </c>
      <c r="E2260" s="414"/>
    </row>
    <row r="2261" spans="1:5">
      <c r="A2261" s="244" t="s">
        <v>6163</v>
      </c>
      <c r="B2261" s="244" t="s">
        <v>5738</v>
      </c>
      <c r="C2261" s="414" t="s">
        <v>3363</v>
      </c>
      <c r="D2261" s="414" t="s">
        <v>6164</v>
      </c>
      <c r="E2261" s="414"/>
    </row>
    <row r="2262" spans="1:5">
      <c r="A2262" s="244" t="s">
        <v>6163</v>
      </c>
      <c r="B2262" s="244" t="s">
        <v>5738</v>
      </c>
      <c r="C2262" s="414" t="s">
        <v>3364</v>
      </c>
      <c r="D2262" s="414" t="s">
        <v>6168</v>
      </c>
      <c r="E2262" s="414"/>
    </row>
    <row r="2263" spans="1:5">
      <c r="A2263" s="244" t="s">
        <v>6163</v>
      </c>
      <c r="B2263" s="244" t="s">
        <v>5738</v>
      </c>
      <c r="C2263" s="414" t="s">
        <v>3365</v>
      </c>
      <c r="D2263" s="414" t="s">
        <v>6164</v>
      </c>
      <c r="E2263" s="414"/>
    </row>
    <row r="2264" spans="1:5">
      <c r="A2264" s="244" t="s">
        <v>6163</v>
      </c>
      <c r="B2264" s="244" t="s">
        <v>5738</v>
      </c>
      <c r="C2264" s="414" t="s">
        <v>3366</v>
      </c>
      <c r="D2264" s="414" t="s">
        <v>6164</v>
      </c>
      <c r="E2264" s="414"/>
    </row>
    <row r="2265" spans="1:5">
      <c r="A2265" s="244" t="s">
        <v>6163</v>
      </c>
      <c r="B2265" s="244" t="s">
        <v>5738</v>
      </c>
      <c r="C2265" s="414" t="s">
        <v>3367</v>
      </c>
      <c r="D2265" s="414" t="s">
        <v>6168</v>
      </c>
      <c r="E2265" s="414"/>
    </row>
    <row r="2266" spans="1:5">
      <c r="A2266" s="244" t="s">
        <v>6163</v>
      </c>
      <c r="B2266" s="244" t="s">
        <v>5738</v>
      </c>
      <c r="C2266" s="414" t="s">
        <v>3368</v>
      </c>
      <c r="D2266" s="414" t="s">
        <v>6324</v>
      </c>
      <c r="E2266" s="414"/>
    </row>
    <row r="2267" spans="1:5">
      <c r="A2267" s="244" t="s">
        <v>6163</v>
      </c>
      <c r="B2267" s="244" t="s">
        <v>5738</v>
      </c>
      <c r="C2267" s="414" t="s">
        <v>3369</v>
      </c>
      <c r="D2267" s="414" t="s">
        <v>6164</v>
      </c>
      <c r="E2267" s="414"/>
    </row>
    <row r="2268" spans="1:5">
      <c r="A2268" s="244" t="s">
        <v>6163</v>
      </c>
      <c r="B2268" s="244" t="s">
        <v>5738</v>
      </c>
      <c r="C2268" s="414" t="s">
        <v>3370</v>
      </c>
      <c r="D2268" s="414" t="s">
        <v>6164</v>
      </c>
      <c r="E2268" s="414"/>
    </row>
    <row r="2269" spans="1:5">
      <c r="A2269" s="244" t="s">
        <v>6163</v>
      </c>
      <c r="B2269" s="244" t="s">
        <v>5738</v>
      </c>
      <c r="C2269" s="414" t="s">
        <v>3371</v>
      </c>
      <c r="D2269" s="414" t="s">
        <v>6168</v>
      </c>
      <c r="E2269" s="414"/>
    </row>
    <row r="2270" spans="1:5">
      <c r="A2270" s="244" t="s">
        <v>6163</v>
      </c>
      <c r="B2270" s="244" t="s">
        <v>5738</v>
      </c>
      <c r="C2270" s="414" t="s">
        <v>3372</v>
      </c>
      <c r="D2270" s="414" t="s">
        <v>6168</v>
      </c>
      <c r="E2270" s="414"/>
    </row>
    <row r="2271" spans="1:5">
      <c r="A2271" s="244" t="s">
        <v>6163</v>
      </c>
      <c r="B2271" s="244" t="s">
        <v>5738</v>
      </c>
      <c r="C2271" s="414" t="s">
        <v>3373</v>
      </c>
      <c r="D2271" s="414" t="s">
        <v>6164</v>
      </c>
      <c r="E2271" s="414"/>
    </row>
    <row r="2272" spans="1:5">
      <c r="A2272" s="244" t="s">
        <v>6163</v>
      </c>
      <c r="B2272" s="244" t="s">
        <v>5738</v>
      </c>
      <c r="C2272" s="414" t="s">
        <v>3374</v>
      </c>
      <c r="D2272" s="414" t="s">
        <v>6164</v>
      </c>
      <c r="E2272" s="414"/>
    </row>
    <row r="2273" spans="1:5">
      <c r="A2273" s="244" t="s">
        <v>6163</v>
      </c>
      <c r="B2273" s="244" t="s">
        <v>5738</v>
      </c>
      <c r="C2273" s="414" t="s">
        <v>3375</v>
      </c>
      <c r="D2273" s="414" t="s">
        <v>6168</v>
      </c>
      <c r="E2273" s="414"/>
    </row>
    <row r="2274" spans="1:5">
      <c r="A2274" s="244" t="s">
        <v>6163</v>
      </c>
      <c r="B2274" s="244" t="s">
        <v>5738</v>
      </c>
      <c r="C2274" s="414" t="s">
        <v>3376</v>
      </c>
      <c r="D2274" s="414" t="s">
        <v>6164</v>
      </c>
      <c r="E2274" s="414"/>
    </row>
    <row r="2275" spans="1:5">
      <c r="A2275" s="244" t="s">
        <v>6163</v>
      </c>
      <c r="B2275" s="244" t="s">
        <v>5738</v>
      </c>
      <c r="C2275" s="414" t="s">
        <v>3377</v>
      </c>
      <c r="D2275" s="414" t="s">
        <v>6164</v>
      </c>
      <c r="E2275" s="414"/>
    </row>
    <row r="2276" spans="1:5">
      <c r="A2276" s="244" t="s">
        <v>6163</v>
      </c>
      <c r="B2276" s="244" t="s">
        <v>5738</v>
      </c>
      <c r="C2276" s="414" t="s">
        <v>3378</v>
      </c>
      <c r="D2276" s="414" t="s">
        <v>6168</v>
      </c>
      <c r="E2276" s="414"/>
    </row>
    <row r="2277" spans="1:5">
      <c r="A2277" s="244" t="s">
        <v>6163</v>
      </c>
      <c r="B2277" s="244" t="s">
        <v>5738</v>
      </c>
      <c r="C2277" s="414" t="s">
        <v>3379</v>
      </c>
      <c r="D2277" s="414" t="s">
        <v>6324</v>
      </c>
      <c r="E2277" s="414"/>
    </row>
    <row r="2278" spans="1:5">
      <c r="A2278" s="244" t="s">
        <v>6163</v>
      </c>
      <c r="B2278" s="244" t="s">
        <v>5738</v>
      </c>
      <c r="C2278" s="414" t="s">
        <v>3380</v>
      </c>
      <c r="D2278" s="414" t="s">
        <v>6164</v>
      </c>
      <c r="E2278" s="414"/>
    </row>
    <row r="2279" spans="1:5">
      <c r="A2279" s="244" t="s">
        <v>6163</v>
      </c>
      <c r="B2279" s="244" t="s">
        <v>5738</v>
      </c>
      <c r="C2279" s="414" t="s">
        <v>3381</v>
      </c>
      <c r="D2279" s="414" t="s">
        <v>6164</v>
      </c>
      <c r="E2279" s="414"/>
    </row>
    <row r="2280" spans="1:5">
      <c r="A2280" s="244" t="s">
        <v>6163</v>
      </c>
      <c r="B2280" s="244" t="s">
        <v>5738</v>
      </c>
      <c r="C2280" s="414" t="s">
        <v>3382</v>
      </c>
      <c r="D2280" s="414" t="s">
        <v>6168</v>
      </c>
      <c r="E2280" s="414"/>
    </row>
    <row r="2281" spans="1:5">
      <c r="A2281" s="244" t="s">
        <v>6163</v>
      </c>
      <c r="B2281" s="244" t="s">
        <v>5738</v>
      </c>
      <c r="C2281" s="414" t="s">
        <v>3383</v>
      </c>
      <c r="D2281" s="414" t="s">
        <v>6168</v>
      </c>
      <c r="E2281" s="414"/>
    </row>
    <row r="2282" spans="1:5">
      <c r="A2282" s="244" t="s">
        <v>6163</v>
      </c>
      <c r="B2282" s="244" t="s">
        <v>5738</v>
      </c>
      <c r="C2282" s="414" t="s">
        <v>3384</v>
      </c>
      <c r="D2282" s="414" t="s">
        <v>6164</v>
      </c>
      <c r="E2282" s="414"/>
    </row>
    <row r="2283" spans="1:5">
      <c r="A2283" s="244" t="s">
        <v>6163</v>
      </c>
      <c r="B2283" s="244" t="s">
        <v>5738</v>
      </c>
      <c r="C2283" s="414" t="s">
        <v>3385</v>
      </c>
      <c r="D2283" s="414" t="s">
        <v>6164</v>
      </c>
      <c r="E2283" s="414"/>
    </row>
    <row r="2284" spans="1:5">
      <c r="A2284" s="244" t="s">
        <v>6163</v>
      </c>
      <c r="B2284" s="244" t="s">
        <v>5738</v>
      </c>
      <c r="C2284" s="414" t="s">
        <v>3386</v>
      </c>
      <c r="D2284" s="414" t="s">
        <v>6168</v>
      </c>
      <c r="E2284" s="414"/>
    </row>
    <row r="2285" spans="1:5">
      <c r="A2285" s="244" t="s">
        <v>6163</v>
      </c>
      <c r="B2285" s="244" t="s">
        <v>5738</v>
      </c>
      <c r="C2285" s="414" t="s">
        <v>3387</v>
      </c>
      <c r="D2285" s="414" t="s">
        <v>6164</v>
      </c>
      <c r="E2285" s="414"/>
    </row>
    <row r="2286" spans="1:5">
      <c r="A2286" s="244" t="s">
        <v>6163</v>
      </c>
      <c r="B2286" s="244" t="s">
        <v>5738</v>
      </c>
      <c r="C2286" s="414" t="s">
        <v>3388</v>
      </c>
      <c r="D2286" s="414" t="s">
        <v>6164</v>
      </c>
      <c r="E2286" s="414"/>
    </row>
    <row r="2287" spans="1:5">
      <c r="A2287" s="244" t="s">
        <v>6163</v>
      </c>
      <c r="B2287" s="244" t="s">
        <v>5738</v>
      </c>
      <c r="C2287" s="414" t="s">
        <v>3389</v>
      </c>
      <c r="D2287" s="414" t="s">
        <v>6168</v>
      </c>
      <c r="E2287" s="414"/>
    </row>
    <row r="2288" spans="1:5">
      <c r="A2288" s="244" t="s">
        <v>6163</v>
      </c>
      <c r="B2288" s="244" t="s">
        <v>5738</v>
      </c>
      <c r="C2288" s="414" t="s">
        <v>3390</v>
      </c>
      <c r="D2288" s="414" t="s">
        <v>6324</v>
      </c>
      <c r="E2288" s="414"/>
    </row>
    <row r="2289" spans="1:5">
      <c r="A2289" s="244" t="s">
        <v>6163</v>
      </c>
      <c r="B2289" s="244" t="s">
        <v>5738</v>
      </c>
      <c r="C2289" s="414" t="s">
        <v>3391</v>
      </c>
      <c r="D2289" s="414" t="s">
        <v>6164</v>
      </c>
      <c r="E2289" s="414"/>
    </row>
    <row r="2290" spans="1:5">
      <c r="A2290" s="244" t="s">
        <v>6163</v>
      </c>
      <c r="B2290" s="244" t="s">
        <v>5738</v>
      </c>
      <c r="C2290" s="414" t="s">
        <v>3392</v>
      </c>
      <c r="D2290" s="414" t="s">
        <v>6164</v>
      </c>
      <c r="E2290" s="414"/>
    </row>
    <row r="2291" spans="1:5">
      <c r="A2291" s="244" t="s">
        <v>6163</v>
      </c>
      <c r="B2291" s="244" t="s">
        <v>5738</v>
      </c>
      <c r="C2291" s="414" t="s">
        <v>3393</v>
      </c>
      <c r="D2291" s="414" t="s">
        <v>6168</v>
      </c>
      <c r="E2291" s="414"/>
    </row>
    <row r="2292" spans="1:5">
      <c r="A2292" s="244" t="s">
        <v>6163</v>
      </c>
      <c r="B2292" s="244" t="s">
        <v>5738</v>
      </c>
      <c r="C2292" s="414" t="s">
        <v>3394</v>
      </c>
      <c r="D2292" s="414" t="s">
        <v>6168</v>
      </c>
      <c r="E2292" s="414"/>
    </row>
    <row r="2293" spans="1:5">
      <c r="A2293" s="244" t="s">
        <v>6163</v>
      </c>
      <c r="B2293" s="244" t="s">
        <v>5738</v>
      </c>
      <c r="C2293" s="414" t="s">
        <v>3395</v>
      </c>
      <c r="D2293" s="414" t="s">
        <v>6164</v>
      </c>
      <c r="E2293" s="414"/>
    </row>
    <row r="2294" spans="1:5">
      <c r="A2294" s="244" t="s">
        <v>6163</v>
      </c>
      <c r="B2294" s="244" t="s">
        <v>5738</v>
      </c>
      <c r="C2294" s="414" t="s">
        <v>3396</v>
      </c>
      <c r="D2294" s="414" t="s">
        <v>6164</v>
      </c>
      <c r="E2294" s="414"/>
    </row>
    <row r="2295" spans="1:5">
      <c r="A2295" s="244" t="s">
        <v>6163</v>
      </c>
      <c r="B2295" s="244" t="s">
        <v>5738</v>
      </c>
      <c r="C2295" s="414" t="s">
        <v>3397</v>
      </c>
      <c r="D2295" s="414" t="s">
        <v>6168</v>
      </c>
      <c r="E2295" s="414"/>
    </row>
    <row r="2296" spans="1:5">
      <c r="A2296" s="244" t="s">
        <v>6163</v>
      </c>
      <c r="B2296" s="244" t="s">
        <v>5738</v>
      </c>
      <c r="C2296" s="414" t="s">
        <v>3398</v>
      </c>
      <c r="D2296" s="414" t="s">
        <v>6164</v>
      </c>
      <c r="E2296" s="414"/>
    </row>
    <row r="2297" spans="1:5">
      <c r="A2297" s="244" t="s">
        <v>6163</v>
      </c>
      <c r="B2297" s="244" t="s">
        <v>5738</v>
      </c>
      <c r="C2297" s="414" t="s">
        <v>3399</v>
      </c>
      <c r="D2297" s="414" t="s">
        <v>6164</v>
      </c>
      <c r="E2297" s="414"/>
    </row>
    <row r="2298" spans="1:5">
      <c r="A2298" s="244" t="s">
        <v>6163</v>
      </c>
      <c r="B2298" s="244" t="s">
        <v>5738</v>
      </c>
      <c r="C2298" s="414" t="s">
        <v>3400</v>
      </c>
      <c r="D2298" s="414" t="s">
        <v>6168</v>
      </c>
      <c r="E2298" s="414"/>
    </row>
    <row r="2299" spans="1:5">
      <c r="A2299" s="244" t="s">
        <v>6163</v>
      </c>
      <c r="B2299" s="244" t="s">
        <v>5738</v>
      </c>
      <c r="C2299" s="414" t="s">
        <v>3401</v>
      </c>
      <c r="D2299" s="414" t="s">
        <v>6324</v>
      </c>
      <c r="E2299" s="414"/>
    </row>
    <row r="2300" spans="1:5">
      <c r="A2300" s="244" t="s">
        <v>6163</v>
      </c>
      <c r="B2300" s="244" t="s">
        <v>5738</v>
      </c>
      <c r="C2300" s="414" t="s">
        <v>3402</v>
      </c>
      <c r="D2300" s="414" t="s">
        <v>6164</v>
      </c>
      <c r="E2300" s="414"/>
    </row>
    <row r="2301" spans="1:5">
      <c r="A2301" s="244" t="s">
        <v>6163</v>
      </c>
      <c r="B2301" s="244" t="s">
        <v>5738</v>
      </c>
      <c r="C2301" s="414" t="s">
        <v>3403</v>
      </c>
      <c r="D2301" s="414" t="s">
        <v>6164</v>
      </c>
      <c r="E2301" s="414"/>
    </row>
    <row r="2302" spans="1:5">
      <c r="A2302" s="244" t="s">
        <v>6163</v>
      </c>
      <c r="B2302" s="244" t="s">
        <v>5738</v>
      </c>
      <c r="C2302" s="414" t="s">
        <v>3404</v>
      </c>
      <c r="D2302" s="414" t="s">
        <v>6168</v>
      </c>
      <c r="E2302" s="414"/>
    </row>
    <row r="2303" spans="1:5">
      <c r="A2303" s="244" t="s">
        <v>6163</v>
      </c>
      <c r="B2303" s="244" t="s">
        <v>5738</v>
      </c>
      <c r="C2303" s="414" t="s">
        <v>3405</v>
      </c>
      <c r="D2303" s="414" t="s">
        <v>6168</v>
      </c>
      <c r="E2303" s="414"/>
    </row>
    <row r="2304" spans="1:5">
      <c r="A2304" s="244" t="s">
        <v>6163</v>
      </c>
      <c r="B2304" s="244" t="s">
        <v>5738</v>
      </c>
      <c r="C2304" s="414" t="s">
        <v>3406</v>
      </c>
      <c r="D2304" s="414" t="s">
        <v>6164</v>
      </c>
      <c r="E2304" s="414"/>
    </row>
    <row r="2305" spans="1:5">
      <c r="A2305" s="244" t="s">
        <v>6163</v>
      </c>
      <c r="B2305" s="244" t="s">
        <v>5738</v>
      </c>
      <c r="C2305" s="414" t="s">
        <v>3407</v>
      </c>
      <c r="D2305" s="414" t="s">
        <v>6164</v>
      </c>
      <c r="E2305" s="414"/>
    </row>
    <row r="2306" spans="1:5">
      <c r="A2306" s="244" t="s">
        <v>6163</v>
      </c>
      <c r="B2306" s="244" t="s">
        <v>5738</v>
      </c>
      <c r="C2306" s="414" t="s">
        <v>3408</v>
      </c>
      <c r="D2306" s="414" t="s">
        <v>6168</v>
      </c>
      <c r="E2306" s="414"/>
    </row>
    <row r="2307" spans="1:5">
      <c r="A2307" s="244" t="s">
        <v>6163</v>
      </c>
      <c r="B2307" s="244" t="s">
        <v>5738</v>
      </c>
      <c r="C2307" s="414" t="s">
        <v>3409</v>
      </c>
      <c r="D2307" s="414" t="s">
        <v>6164</v>
      </c>
      <c r="E2307" s="414"/>
    </row>
    <row r="2308" spans="1:5">
      <c r="A2308" s="244" t="s">
        <v>6163</v>
      </c>
      <c r="B2308" s="244" t="s">
        <v>5738</v>
      </c>
      <c r="C2308" s="414" t="s">
        <v>3410</v>
      </c>
      <c r="D2308" s="414" t="s">
        <v>6164</v>
      </c>
      <c r="E2308" s="414"/>
    </row>
    <row r="2309" spans="1:5">
      <c r="A2309" s="244" t="s">
        <v>6163</v>
      </c>
      <c r="B2309" s="244" t="s">
        <v>5738</v>
      </c>
      <c r="C2309" s="414" t="s">
        <v>3411</v>
      </c>
      <c r="D2309" s="414" t="s">
        <v>6168</v>
      </c>
      <c r="E2309" s="414"/>
    </row>
    <row r="2310" spans="1:5">
      <c r="A2310" s="244" t="s">
        <v>6163</v>
      </c>
      <c r="B2310" s="244" t="s">
        <v>5738</v>
      </c>
      <c r="C2310" s="414" t="s">
        <v>3412</v>
      </c>
      <c r="D2310" s="414" t="s">
        <v>6324</v>
      </c>
      <c r="E2310" s="414"/>
    </row>
    <row r="2311" spans="1:5">
      <c r="A2311" s="244" t="s">
        <v>6163</v>
      </c>
      <c r="B2311" s="244" t="s">
        <v>5738</v>
      </c>
      <c r="C2311" s="414" t="s">
        <v>3413</v>
      </c>
      <c r="D2311" s="414" t="s">
        <v>6164</v>
      </c>
      <c r="E2311" s="414"/>
    </row>
    <row r="2312" spans="1:5">
      <c r="A2312" s="244" t="s">
        <v>6163</v>
      </c>
      <c r="B2312" s="244" t="s">
        <v>5738</v>
      </c>
      <c r="C2312" s="414" t="s">
        <v>3414</v>
      </c>
      <c r="D2312" s="414" t="s">
        <v>6164</v>
      </c>
      <c r="E2312" s="414"/>
    </row>
    <row r="2313" spans="1:5">
      <c r="A2313" s="244" t="s">
        <v>6163</v>
      </c>
      <c r="B2313" s="244" t="s">
        <v>5738</v>
      </c>
      <c r="C2313" s="414" t="s">
        <v>3415</v>
      </c>
      <c r="D2313" s="414" t="s">
        <v>6168</v>
      </c>
      <c r="E2313" s="414"/>
    </row>
    <row r="2314" spans="1:5">
      <c r="A2314" s="244" t="s">
        <v>6163</v>
      </c>
      <c r="B2314" s="244" t="s">
        <v>5738</v>
      </c>
      <c r="C2314" s="414" t="s">
        <v>3416</v>
      </c>
      <c r="D2314" s="414" t="s">
        <v>6168</v>
      </c>
      <c r="E2314" s="414"/>
    </row>
    <row r="2315" spans="1:5">
      <c r="A2315" s="244" t="s">
        <v>6163</v>
      </c>
      <c r="B2315" s="244" t="s">
        <v>5738</v>
      </c>
      <c r="C2315" s="414" t="s">
        <v>3417</v>
      </c>
      <c r="D2315" s="414" t="s">
        <v>6164</v>
      </c>
      <c r="E2315" s="414"/>
    </row>
    <row r="2316" spans="1:5">
      <c r="A2316" s="244" t="s">
        <v>6163</v>
      </c>
      <c r="B2316" s="244" t="s">
        <v>5738</v>
      </c>
      <c r="C2316" s="414" t="s">
        <v>3418</v>
      </c>
      <c r="D2316" s="414" t="s">
        <v>6164</v>
      </c>
      <c r="E2316" s="414"/>
    </row>
    <row r="2317" spans="1:5">
      <c r="A2317" s="244" t="s">
        <v>6163</v>
      </c>
      <c r="B2317" s="244" t="s">
        <v>5738</v>
      </c>
      <c r="C2317" s="414" t="s">
        <v>3419</v>
      </c>
      <c r="D2317" s="414" t="s">
        <v>6168</v>
      </c>
      <c r="E2317" s="414"/>
    </row>
    <row r="2318" spans="1:5">
      <c r="A2318" s="244" t="s">
        <v>6163</v>
      </c>
      <c r="B2318" s="244" t="s">
        <v>5738</v>
      </c>
      <c r="C2318" s="414" t="s">
        <v>3420</v>
      </c>
      <c r="D2318" s="414" t="s">
        <v>6164</v>
      </c>
      <c r="E2318" s="414"/>
    </row>
    <row r="2319" spans="1:5">
      <c r="A2319" s="244" t="s">
        <v>6163</v>
      </c>
      <c r="B2319" s="244" t="s">
        <v>5738</v>
      </c>
      <c r="C2319" s="414" t="s">
        <v>3421</v>
      </c>
      <c r="D2319" s="414" t="s">
        <v>6164</v>
      </c>
      <c r="E2319" s="414"/>
    </row>
    <row r="2320" spans="1:5">
      <c r="A2320" s="244" t="s">
        <v>6163</v>
      </c>
      <c r="B2320" s="244" t="s">
        <v>5738</v>
      </c>
      <c r="C2320" s="414" t="s">
        <v>3422</v>
      </c>
      <c r="D2320" s="414" t="s">
        <v>6168</v>
      </c>
      <c r="E2320" s="414"/>
    </row>
    <row r="2321" spans="1:5">
      <c r="A2321" s="244" t="s">
        <v>6163</v>
      </c>
      <c r="B2321" s="244" t="s">
        <v>5738</v>
      </c>
      <c r="C2321" s="414" t="s">
        <v>3423</v>
      </c>
      <c r="D2321" s="414" t="s">
        <v>6324</v>
      </c>
      <c r="E2321" s="414"/>
    </row>
    <row r="2322" spans="1:5">
      <c r="A2322" s="244" t="s">
        <v>6163</v>
      </c>
      <c r="B2322" s="244" t="s">
        <v>5738</v>
      </c>
      <c r="C2322" s="414" t="s">
        <v>3424</v>
      </c>
      <c r="D2322" s="414" t="s">
        <v>6164</v>
      </c>
      <c r="E2322" s="414"/>
    </row>
    <row r="2323" spans="1:5">
      <c r="A2323" s="244" t="s">
        <v>6163</v>
      </c>
      <c r="B2323" s="244" t="s">
        <v>5738</v>
      </c>
      <c r="C2323" s="414" t="s">
        <v>3425</v>
      </c>
      <c r="D2323" s="414" t="s">
        <v>6164</v>
      </c>
      <c r="E2323" s="414"/>
    </row>
    <row r="2324" spans="1:5">
      <c r="A2324" s="244" t="s">
        <v>6163</v>
      </c>
      <c r="B2324" s="244" t="s">
        <v>5738</v>
      </c>
      <c r="C2324" s="414" t="s">
        <v>3426</v>
      </c>
      <c r="D2324" s="414" t="s">
        <v>6168</v>
      </c>
      <c r="E2324" s="414"/>
    </row>
    <row r="2325" spans="1:5">
      <c r="A2325" s="244" t="s">
        <v>6163</v>
      </c>
      <c r="B2325" s="244" t="s">
        <v>5738</v>
      </c>
      <c r="C2325" s="414" t="s">
        <v>3427</v>
      </c>
      <c r="D2325" s="414" t="s">
        <v>6168</v>
      </c>
      <c r="E2325" s="414"/>
    </row>
    <row r="2326" spans="1:5">
      <c r="A2326" s="244" t="s">
        <v>6163</v>
      </c>
      <c r="B2326" s="244" t="s">
        <v>5738</v>
      </c>
      <c r="C2326" s="414" t="s">
        <v>3428</v>
      </c>
      <c r="D2326" s="414" t="s">
        <v>6164</v>
      </c>
      <c r="E2326" s="414"/>
    </row>
    <row r="2327" spans="1:5">
      <c r="A2327" s="244" t="s">
        <v>6163</v>
      </c>
      <c r="B2327" s="244" t="s">
        <v>5738</v>
      </c>
      <c r="C2327" s="414" t="s">
        <v>3429</v>
      </c>
      <c r="D2327" s="414" t="s">
        <v>6164</v>
      </c>
      <c r="E2327" s="414"/>
    </row>
    <row r="2328" spans="1:5">
      <c r="A2328" s="244" t="s">
        <v>6163</v>
      </c>
      <c r="B2328" s="244" t="s">
        <v>5738</v>
      </c>
      <c r="C2328" s="414" t="s">
        <v>3430</v>
      </c>
      <c r="D2328" s="414" t="s">
        <v>6168</v>
      </c>
      <c r="E2328" s="414"/>
    </row>
    <row r="2329" spans="1:5">
      <c r="A2329" s="244" t="s">
        <v>6163</v>
      </c>
      <c r="B2329" s="244" t="s">
        <v>5738</v>
      </c>
      <c r="C2329" s="414" t="s">
        <v>3431</v>
      </c>
      <c r="D2329" s="414" t="s">
        <v>6164</v>
      </c>
      <c r="E2329" s="414"/>
    </row>
    <row r="2330" spans="1:5">
      <c r="A2330" s="244" t="s">
        <v>6163</v>
      </c>
      <c r="B2330" s="244" t="s">
        <v>5738</v>
      </c>
      <c r="C2330" s="414" t="s">
        <v>3432</v>
      </c>
      <c r="D2330" s="414" t="s">
        <v>6164</v>
      </c>
      <c r="E2330" s="414"/>
    </row>
    <row r="2331" spans="1:5">
      <c r="A2331" s="244" t="s">
        <v>6163</v>
      </c>
      <c r="B2331" s="244" t="s">
        <v>5738</v>
      </c>
      <c r="C2331" s="414" t="s">
        <v>3433</v>
      </c>
      <c r="D2331" s="414" t="s">
        <v>6168</v>
      </c>
      <c r="E2331" s="414"/>
    </row>
    <row r="2332" spans="1:5">
      <c r="A2332" s="244" t="s">
        <v>6163</v>
      </c>
      <c r="B2332" s="244" t="s">
        <v>5738</v>
      </c>
      <c r="C2332" s="414" t="s">
        <v>3434</v>
      </c>
      <c r="D2332" s="414" t="s">
        <v>6324</v>
      </c>
      <c r="E2332" s="414"/>
    </row>
    <row r="2333" spans="1:5">
      <c r="A2333" s="244" t="s">
        <v>6163</v>
      </c>
      <c r="B2333" s="244" t="s">
        <v>5738</v>
      </c>
      <c r="C2333" s="414" t="s">
        <v>3435</v>
      </c>
      <c r="D2333" s="414" t="s">
        <v>6164</v>
      </c>
      <c r="E2333" s="414"/>
    </row>
    <row r="2334" spans="1:5">
      <c r="A2334" s="244" t="s">
        <v>6163</v>
      </c>
      <c r="B2334" s="244" t="s">
        <v>5738</v>
      </c>
      <c r="C2334" s="414" t="s">
        <v>3436</v>
      </c>
      <c r="D2334" s="414" t="s">
        <v>6164</v>
      </c>
      <c r="E2334" s="414"/>
    </row>
    <row r="2335" spans="1:5">
      <c r="A2335" s="244" t="s">
        <v>6163</v>
      </c>
      <c r="B2335" s="244" t="s">
        <v>5738</v>
      </c>
      <c r="C2335" s="414" t="s">
        <v>3437</v>
      </c>
      <c r="D2335" s="414" t="s">
        <v>6168</v>
      </c>
      <c r="E2335" s="414"/>
    </row>
    <row r="2336" spans="1:5">
      <c r="A2336" s="244" t="s">
        <v>6163</v>
      </c>
      <c r="B2336" s="244" t="s">
        <v>5738</v>
      </c>
      <c r="C2336" s="414" t="s">
        <v>3438</v>
      </c>
      <c r="D2336" s="414" t="s">
        <v>6168</v>
      </c>
      <c r="E2336" s="414"/>
    </row>
    <row r="2337" spans="1:5">
      <c r="A2337" s="244" t="s">
        <v>6163</v>
      </c>
      <c r="B2337" s="244" t="s">
        <v>5738</v>
      </c>
      <c r="C2337" s="414" t="s">
        <v>3439</v>
      </c>
      <c r="D2337" s="414" t="s">
        <v>6164</v>
      </c>
      <c r="E2337" s="414"/>
    </row>
    <row r="2338" spans="1:5">
      <c r="A2338" s="244" t="s">
        <v>6163</v>
      </c>
      <c r="B2338" s="244" t="s">
        <v>5738</v>
      </c>
      <c r="C2338" s="414" t="s">
        <v>3440</v>
      </c>
      <c r="D2338" s="414" t="s">
        <v>6164</v>
      </c>
      <c r="E2338" s="414"/>
    </row>
    <row r="2339" spans="1:5">
      <c r="A2339" s="244" t="s">
        <v>6163</v>
      </c>
      <c r="B2339" s="244" t="s">
        <v>5738</v>
      </c>
      <c r="C2339" s="414" t="s">
        <v>3441</v>
      </c>
      <c r="D2339" s="414" t="s">
        <v>6168</v>
      </c>
      <c r="E2339" s="414"/>
    </row>
    <row r="2340" spans="1:5">
      <c r="A2340" s="244" t="s">
        <v>6163</v>
      </c>
      <c r="B2340" s="244" t="s">
        <v>5738</v>
      </c>
      <c r="C2340" s="414" t="s">
        <v>3442</v>
      </c>
      <c r="D2340" s="414" t="s">
        <v>6164</v>
      </c>
      <c r="E2340" s="414"/>
    </row>
    <row r="2341" spans="1:5">
      <c r="A2341" s="244" t="s">
        <v>6163</v>
      </c>
      <c r="B2341" s="244" t="s">
        <v>5738</v>
      </c>
      <c r="C2341" s="414" t="s">
        <v>3443</v>
      </c>
      <c r="D2341" s="414" t="s">
        <v>6164</v>
      </c>
      <c r="E2341" s="414"/>
    </row>
    <row r="2342" spans="1:5">
      <c r="A2342" s="244" t="s">
        <v>6163</v>
      </c>
      <c r="B2342" s="244" t="s">
        <v>5738</v>
      </c>
      <c r="C2342" s="414" t="s">
        <v>3444</v>
      </c>
      <c r="D2342" s="414" t="s">
        <v>6168</v>
      </c>
      <c r="E2342" s="414"/>
    </row>
    <row r="2343" spans="1:5">
      <c r="A2343" s="244" t="s">
        <v>6163</v>
      </c>
      <c r="B2343" s="244" t="s">
        <v>5738</v>
      </c>
      <c r="C2343" s="414" t="s">
        <v>3445</v>
      </c>
      <c r="D2343" s="414" t="s">
        <v>6324</v>
      </c>
      <c r="E2343" s="414"/>
    </row>
    <row r="2344" spans="1:5">
      <c r="A2344" s="244" t="s">
        <v>6163</v>
      </c>
      <c r="B2344" s="244" t="s">
        <v>5738</v>
      </c>
      <c r="C2344" s="414" t="s">
        <v>3446</v>
      </c>
      <c r="D2344" s="414" t="s">
        <v>6164</v>
      </c>
      <c r="E2344" s="414"/>
    </row>
    <row r="2345" spans="1:5">
      <c r="A2345" s="244" t="s">
        <v>6163</v>
      </c>
      <c r="B2345" s="244" t="s">
        <v>5738</v>
      </c>
      <c r="C2345" s="414" t="s">
        <v>3447</v>
      </c>
      <c r="D2345" s="414" t="s">
        <v>6164</v>
      </c>
      <c r="E2345" s="414"/>
    </row>
    <row r="2346" spans="1:5">
      <c r="A2346" s="244" t="s">
        <v>6163</v>
      </c>
      <c r="B2346" s="244" t="s">
        <v>5738</v>
      </c>
      <c r="C2346" s="414" t="s">
        <v>3448</v>
      </c>
      <c r="D2346" s="414" t="s">
        <v>6168</v>
      </c>
      <c r="E2346" s="414"/>
    </row>
    <row r="2347" spans="1:5">
      <c r="A2347" s="244" t="s">
        <v>6163</v>
      </c>
      <c r="B2347" s="244" t="s">
        <v>5738</v>
      </c>
      <c r="C2347" s="414" t="s">
        <v>3449</v>
      </c>
      <c r="D2347" s="414" t="s">
        <v>6168</v>
      </c>
      <c r="E2347" s="414"/>
    </row>
    <row r="2348" spans="1:5">
      <c r="A2348" s="244" t="s">
        <v>6163</v>
      </c>
      <c r="B2348" s="244" t="s">
        <v>5738</v>
      </c>
      <c r="C2348" s="414" t="s">
        <v>3450</v>
      </c>
      <c r="D2348" s="414" t="s">
        <v>6164</v>
      </c>
      <c r="E2348" s="414"/>
    </row>
    <row r="2349" spans="1:5">
      <c r="A2349" s="244" t="s">
        <v>6163</v>
      </c>
      <c r="B2349" s="244" t="s">
        <v>5738</v>
      </c>
      <c r="C2349" s="414" t="s">
        <v>3451</v>
      </c>
      <c r="D2349" s="414" t="s">
        <v>6164</v>
      </c>
      <c r="E2349" s="414"/>
    </row>
    <row r="2350" spans="1:5">
      <c r="A2350" s="244" t="s">
        <v>6163</v>
      </c>
      <c r="B2350" s="244" t="s">
        <v>5738</v>
      </c>
      <c r="C2350" s="414" t="s">
        <v>3452</v>
      </c>
      <c r="D2350" s="414" t="s">
        <v>6168</v>
      </c>
      <c r="E2350" s="414"/>
    </row>
    <row r="2351" spans="1:5">
      <c r="A2351" s="244" t="s">
        <v>6163</v>
      </c>
      <c r="B2351" s="244" t="s">
        <v>5738</v>
      </c>
      <c r="C2351" s="414" t="s">
        <v>3453</v>
      </c>
      <c r="D2351" s="414" t="s">
        <v>6164</v>
      </c>
      <c r="E2351" s="414"/>
    </row>
    <row r="2352" spans="1:5">
      <c r="A2352" s="244" t="s">
        <v>6163</v>
      </c>
      <c r="B2352" s="244" t="s">
        <v>5738</v>
      </c>
      <c r="C2352" s="414" t="s">
        <v>3454</v>
      </c>
      <c r="D2352" s="414" t="s">
        <v>6164</v>
      </c>
      <c r="E2352" s="414"/>
    </row>
    <row r="2353" spans="1:5">
      <c r="A2353" s="244" t="s">
        <v>6163</v>
      </c>
      <c r="B2353" s="244" t="s">
        <v>5738</v>
      </c>
      <c r="C2353" s="414" t="s">
        <v>3455</v>
      </c>
      <c r="D2353" s="414" t="s">
        <v>6168</v>
      </c>
      <c r="E2353" s="414"/>
    </row>
    <row r="2354" spans="1:5">
      <c r="A2354" s="244" t="s">
        <v>6163</v>
      </c>
      <c r="B2354" s="244" t="s">
        <v>5738</v>
      </c>
      <c r="C2354" s="414" t="s">
        <v>3456</v>
      </c>
      <c r="D2354" s="414" t="s">
        <v>6324</v>
      </c>
      <c r="E2354" s="414"/>
    </row>
    <row r="2355" spans="1:5">
      <c r="A2355" s="244" t="s">
        <v>6163</v>
      </c>
      <c r="B2355" s="244" t="s">
        <v>5738</v>
      </c>
      <c r="C2355" s="414" t="s">
        <v>3457</v>
      </c>
      <c r="D2355" s="414" t="s">
        <v>6164</v>
      </c>
      <c r="E2355" s="414"/>
    </row>
    <row r="2356" spans="1:5">
      <c r="A2356" s="244" t="s">
        <v>6163</v>
      </c>
      <c r="B2356" s="244" t="s">
        <v>5738</v>
      </c>
      <c r="C2356" s="414" t="s">
        <v>3458</v>
      </c>
      <c r="D2356" s="414" t="s">
        <v>6164</v>
      </c>
      <c r="E2356" s="414"/>
    </row>
    <row r="2357" spans="1:5">
      <c r="A2357" s="244" t="s">
        <v>6163</v>
      </c>
      <c r="B2357" s="244" t="s">
        <v>5738</v>
      </c>
      <c r="C2357" s="414" t="s">
        <v>3459</v>
      </c>
      <c r="D2357" s="414" t="s">
        <v>6168</v>
      </c>
      <c r="E2357" s="414"/>
    </row>
    <row r="2358" spans="1:5">
      <c r="A2358" s="244" t="s">
        <v>6163</v>
      </c>
      <c r="B2358" s="244" t="s">
        <v>5738</v>
      </c>
      <c r="C2358" s="414" t="s">
        <v>3460</v>
      </c>
      <c r="D2358" s="414" t="s">
        <v>6168</v>
      </c>
      <c r="E2358" s="414"/>
    </row>
    <row r="2359" spans="1:5">
      <c r="A2359" s="244" t="s">
        <v>6163</v>
      </c>
      <c r="B2359" s="244" t="s">
        <v>5738</v>
      </c>
      <c r="C2359" s="414" t="s">
        <v>3461</v>
      </c>
      <c r="D2359" s="414" t="s">
        <v>6164</v>
      </c>
      <c r="E2359" s="414"/>
    </row>
    <row r="2360" spans="1:5">
      <c r="A2360" s="244" t="s">
        <v>6163</v>
      </c>
      <c r="B2360" s="244" t="s">
        <v>5738</v>
      </c>
      <c r="C2360" s="414" t="s">
        <v>3462</v>
      </c>
      <c r="D2360" s="414" t="s">
        <v>6164</v>
      </c>
      <c r="E2360" s="414"/>
    </row>
    <row r="2361" spans="1:5">
      <c r="A2361" s="244" t="s">
        <v>6163</v>
      </c>
      <c r="B2361" s="244" t="s">
        <v>5738</v>
      </c>
      <c r="C2361" s="414" t="s">
        <v>3463</v>
      </c>
      <c r="D2361" s="414" t="s">
        <v>6168</v>
      </c>
      <c r="E2361" s="414"/>
    </row>
    <row r="2362" spans="1:5">
      <c r="A2362" s="244" t="s">
        <v>6163</v>
      </c>
      <c r="B2362" s="244" t="s">
        <v>5738</v>
      </c>
      <c r="C2362" s="414" t="s">
        <v>3464</v>
      </c>
      <c r="D2362" s="414" t="s">
        <v>6164</v>
      </c>
      <c r="E2362" s="414"/>
    </row>
    <row r="2363" spans="1:5">
      <c r="A2363" s="244" t="s">
        <v>6163</v>
      </c>
      <c r="B2363" s="244" t="s">
        <v>5738</v>
      </c>
      <c r="C2363" s="414" t="s">
        <v>3465</v>
      </c>
      <c r="D2363" s="414" t="s">
        <v>6164</v>
      </c>
      <c r="E2363" s="414"/>
    </row>
    <row r="2364" spans="1:5">
      <c r="A2364" s="244" t="s">
        <v>6163</v>
      </c>
      <c r="B2364" s="244" t="s">
        <v>5738</v>
      </c>
      <c r="C2364" s="414" t="s">
        <v>3466</v>
      </c>
      <c r="D2364" s="414" t="s">
        <v>6168</v>
      </c>
      <c r="E2364" s="414"/>
    </row>
    <row r="2365" spans="1:5">
      <c r="A2365" s="244" t="s">
        <v>6163</v>
      </c>
      <c r="B2365" s="244" t="s">
        <v>5738</v>
      </c>
      <c r="C2365" s="414" t="s">
        <v>3467</v>
      </c>
      <c r="D2365" s="414" t="s">
        <v>6324</v>
      </c>
      <c r="E2365" s="414"/>
    </row>
    <row r="2366" spans="1:5">
      <c r="A2366" s="244" t="s">
        <v>6163</v>
      </c>
      <c r="B2366" s="244" t="s">
        <v>5738</v>
      </c>
      <c r="C2366" s="414" t="s">
        <v>3468</v>
      </c>
      <c r="D2366" s="414" t="s">
        <v>6164</v>
      </c>
      <c r="E2366" s="414"/>
    </row>
    <row r="2367" spans="1:5">
      <c r="A2367" s="244" t="s">
        <v>6163</v>
      </c>
      <c r="B2367" s="244" t="s">
        <v>5738</v>
      </c>
      <c r="C2367" s="414" t="s">
        <v>3469</v>
      </c>
      <c r="D2367" s="414" t="s">
        <v>6164</v>
      </c>
      <c r="E2367" s="414"/>
    </row>
    <row r="2368" spans="1:5">
      <c r="A2368" s="244" t="s">
        <v>6163</v>
      </c>
      <c r="B2368" s="244" t="s">
        <v>5738</v>
      </c>
      <c r="C2368" s="414" t="s">
        <v>3470</v>
      </c>
      <c r="D2368" s="414" t="s">
        <v>6168</v>
      </c>
      <c r="E2368" s="414"/>
    </row>
    <row r="2369" spans="1:5">
      <c r="A2369" s="244" t="s">
        <v>6163</v>
      </c>
      <c r="B2369" s="244" t="s">
        <v>5738</v>
      </c>
      <c r="C2369" s="414" t="s">
        <v>3471</v>
      </c>
      <c r="D2369" s="414" t="s">
        <v>6168</v>
      </c>
      <c r="E2369" s="414"/>
    </row>
    <row r="2370" spans="1:5">
      <c r="A2370" s="244" t="s">
        <v>6163</v>
      </c>
      <c r="B2370" s="244" t="s">
        <v>5738</v>
      </c>
      <c r="C2370" s="414" t="s">
        <v>3472</v>
      </c>
      <c r="D2370" s="414" t="s">
        <v>6164</v>
      </c>
      <c r="E2370" s="414"/>
    </row>
    <row r="2371" spans="1:5">
      <c r="A2371" s="244" t="s">
        <v>6163</v>
      </c>
      <c r="B2371" s="244" t="s">
        <v>5738</v>
      </c>
      <c r="C2371" s="414" t="s">
        <v>3473</v>
      </c>
      <c r="D2371" s="414" t="s">
        <v>6164</v>
      </c>
      <c r="E2371" s="414"/>
    </row>
    <row r="2372" spans="1:5">
      <c r="A2372" s="244" t="s">
        <v>6163</v>
      </c>
      <c r="B2372" s="244" t="s">
        <v>5738</v>
      </c>
      <c r="C2372" s="414" t="s">
        <v>3474</v>
      </c>
      <c r="D2372" s="414" t="s">
        <v>6168</v>
      </c>
      <c r="E2372" s="414"/>
    </row>
    <row r="2373" spans="1:5">
      <c r="A2373" s="244" t="s">
        <v>6163</v>
      </c>
      <c r="B2373" s="244" t="s">
        <v>5738</v>
      </c>
      <c r="C2373" s="414" t="s">
        <v>3475</v>
      </c>
      <c r="D2373" s="414" t="s">
        <v>6164</v>
      </c>
      <c r="E2373" s="414"/>
    </row>
    <row r="2374" spans="1:5">
      <c r="A2374" s="244" t="s">
        <v>6163</v>
      </c>
      <c r="B2374" s="244" t="s">
        <v>5738</v>
      </c>
      <c r="C2374" s="414" t="s">
        <v>3476</v>
      </c>
      <c r="D2374" s="414" t="s">
        <v>6164</v>
      </c>
      <c r="E2374" s="414"/>
    </row>
    <row r="2375" spans="1:5">
      <c r="A2375" s="244" t="s">
        <v>6163</v>
      </c>
      <c r="B2375" s="244" t="s">
        <v>5738</v>
      </c>
      <c r="C2375" s="414" t="s">
        <v>3477</v>
      </c>
      <c r="D2375" s="414" t="s">
        <v>6168</v>
      </c>
      <c r="E2375" s="414"/>
    </row>
    <row r="2376" spans="1:5">
      <c r="A2376" s="244" t="s">
        <v>6163</v>
      </c>
      <c r="B2376" s="244" t="s">
        <v>5738</v>
      </c>
      <c r="C2376" s="414" t="s">
        <v>3478</v>
      </c>
      <c r="D2376" s="414" t="s">
        <v>6324</v>
      </c>
      <c r="E2376" s="414"/>
    </row>
    <row r="2377" spans="1:5">
      <c r="A2377" s="244" t="s">
        <v>6163</v>
      </c>
      <c r="B2377" s="244" t="s">
        <v>5738</v>
      </c>
      <c r="C2377" s="414" t="s">
        <v>3479</v>
      </c>
      <c r="D2377" s="414" t="s">
        <v>6164</v>
      </c>
      <c r="E2377" s="414"/>
    </row>
    <row r="2378" spans="1:5">
      <c r="A2378" s="244" t="s">
        <v>6163</v>
      </c>
      <c r="B2378" s="244" t="s">
        <v>5738</v>
      </c>
      <c r="C2378" s="414" t="s">
        <v>3480</v>
      </c>
      <c r="D2378" s="414" t="s">
        <v>6164</v>
      </c>
      <c r="E2378" s="414"/>
    </row>
    <row r="2379" spans="1:5">
      <c r="A2379" s="244" t="s">
        <v>6163</v>
      </c>
      <c r="B2379" s="244" t="s">
        <v>5738</v>
      </c>
      <c r="C2379" s="414" t="s">
        <v>3481</v>
      </c>
      <c r="D2379" s="414" t="s">
        <v>6168</v>
      </c>
      <c r="E2379" s="414"/>
    </row>
    <row r="2380" spans="1:5">
      <c r="A2380" s="244" t="s">
        <v>6163</v>
      </c>
      <c r="B2380" s="244" t="s">
        <v>5738</v>
      </c>
      <c r="C2380" s="414" t="s">
        <v>3482</v>
      </c>
      <c r="D2380" s="414" t="s">
        <v>6168</v>
      </c>
      <c r="E2380" s="414"/>
    </row>
    <row r="2381" spans="1:5">
      <c r="A2381" s="244" t="s">
        <v>6163</v>
      </c>
      <c r="B2381" s="244" t="s">
        <v>5738</v>
      </c>
      <c r="C2381" s="414" t="s">
        <v>3483</v>
      </c>
      <c r="D2381" s="414" t="s">
        <v>6164</v>
      </c>
      <c r="E2381" s="414"/>
    </row>
    <row r="2382" spans="1:5">
      <c r="A2382" s="244" t="s">
        <v>6163</v>
      </c>
      <c r="B2382" s="244" t="s">
        <v>5738</v>
      </c>
      <c r="C2382" s="414" t="s">
        <v>3484</v>
      </c>
      <c r="D2382" s="414" t="s">
        <v>6164</v>
      </c>
      <c r="E2382" s="414"/>
    </row>
    <row r="2383" spans="1:5">
      <c r="A2383" s="244" t="s">
        <v>6163</v>
      </c>
      <c r="B2383" s="244" t="s">
        <v>5738</v>
      </c>
      <c r="C2383" s="414" t="s">
        <v>3485</v>
      </c>
      <c r="D2383" s="414" t="s">
        <v>6168</v>
      </c>
      <c r="E2383" s="414"/>
    </row>
    <row r="2384" spans="1:5">
      <c r="A2384" s="244" t="s">
        <v>6163</v>
      </c>
      <c r="B2384" s="244" t="s">
        <v>5738</v>
      </c>
      <c r="C2384" s="414" t="s">
        <v>3486</v>
      </c>
      <c r="D2384" s="414" t="s">
        <v>6164</v>
      </c>
      <c r="E2384" s="414"/>
    </row>
    <row r="2385" spans="1:5">
      <c r="A2385" s="244" t="s">
        <v>6163</v>
      </c>
      <c r="B2385" s="244" t="s">
        <v>5738</v>
      </c>
      <c r="C2385" s="414" t="s">
        <v>3487</v>
      </c>
      <c r="D2385" s="414" t="s">
        <v>6164</v>
      </c>
      <c r="E2385" s="414"/>
    </row>
    <row r="2386" spans="1:5">
      <c r="A2386" s="244" t="s">
        <v>6163</v>
      </c>
      <c r="B2386" s="244" t="s">
        <v>5738</v>
      </c>
      <c r="C2386" s="414" t="s">
        <v>3488</v>
      </c>
      <c r="D2386" s="414" t="s">
        <v>6168</v>
      </c>
      <c r="E2386" s="414"/>
    </row>
    <row r="2387" spans="1:5">
      <c r="A2387" s="244" t="s">
        <v>6163</v>
      </c>
      <c r="B2387" s="244" t="s">
        <v>5738</v>
      </c>
      <c r="C2387" s="414" t="s">
        <v>3489</v>
      </c>
      <c r="D2387" s="414" t="s">
        <v>6324</v>
      </c>
      <c r="E2387" s="414"/>
    </row>
    <row r="2388" spans="1:5">
      <c r="A2388" s="244" t="s">
        <v>6163</v>
      </c>
      <c r="B2388" s="244" t="s">
        <v>5738</v>
      </c>
      <c r="C2388" s="414" t="s">
        <v>3490</v>
      </c>
      <c r="D2388" s="414" t="s">
        <v>6164</v>
      </c>
      <c r="E2388" s="414"/>
    </row>
    <row r="2389" spans="1:5">
      <c r="A2389" s="244" t="s">
        <v>6163</v>
      </c>
      <c r="B2389" s="244" t="s">
        <v>5738</v>
      </c>
      <c r="C2389" s="414" t="s">
        <v>3491</v>
      </c>
      <c r="D2389" s="414" t="s">
        <v>6164</v>
      </c>
      <c r="E2389" s="414"/>
    </row>
    <row r="2390" spans="1:5">
      <c r="A2390" s="244" t="s">
        <v>6163</v>
      </c>
      <c r="B2390" s="244" t="s">
        <v>5738</v>
      </c>
      <c r="C2390" s="414" t="s">
        <v>3492</v>
      </c>
      <c r="D2390" s="414" t="s">
        <v>6168</v>
      </c>
      <c r="E2390" s="414"/>
    </row>
    <row r="2391" spans="1:5">
      <c r="A2391" s="244" t="s">
        <v>6163</v>
      </c>
      <c r="B2391" s="244" t="s">
        <v>5738</v>
      </c>
      <c r="C2391" s="414" t="s">
        <v>3493</v>
      </c>
      <c r="D2391" s="414" t="s">
        <v>6168</v>
      </c>
      <c r="E2391" s="414"/>
    </row>
    <row r="2392" spans="1:5">
      <c r="A2392" s="244" t="s">
        <v>6163</v>
      </c>
      <c r="B2392" s="244" t="s">
        <v>5738</v>
      </c>
      <c r="C2392" s="414" t="s">
        <v>3494</v>
      </c>
      <c r="D2392" s="414" t="s">
        <v>6164</v>
      </c>
      <c r="E2392" s="414"/>
    </row>
    <row r="2393" spans="1:5">
      <c r="A2393" s="244" t="s">
        <v>6163</v>
      </c>
      <c r="B2393" s="244" t="s">
        <v>5738</v>
      </c>
      <c r="C2393" s="414" t="s">
        <v>3495</v>
      </c>
      <c r="D2393" s="414" t="s">
        <v>6164</v>
      </c>
      <c r="E2393" s="414"/>
    </row>
    <row r="2394" spans="1:5">
      <c r="A2394" s="244" t="s">
        <v>6163</v>
      </c>
      <c r="B2394" s="244" t="s">
        <v>5738</v>
      </c>
      <c r="C2394" s="414" t="s">
        <v>3496</v>
      </c>
      <c r="D2394" s="414" t="s">
        <v>6168</v>
      </c>
      <c r="E2394" s="414"/>
    </row>
    <row r="2395" spans="1:5">
      <c r="A2395" s="244" t="s">
        <v>6163</v>
      </c>
      <c r="B2395" s="244" t="s">
        <v>5738</v>
      </c>
      <c r="C2395" s="414" t="s">
        <v>3497</v>
      </c>
      <c r="D2395" s="414" t="s">
        <v>6164</v>
      </c>
      <c r="E2395" s="414"/>
    </row>
    <row r="2396" spans="1:5">
      <c r="A2396" s="244" t="s">
        <v>6163</v>
      </c>
      <c r="B2396" s="244" t="s">
        <v>5738</v>
      </c>
      <c r="C2396" s="414" t="s">
        <v>3498</v>
      </c>
      <c r="D2396" s="414" t="s">
        <v>6164</v>
      </c>
      <c r="E2396" s="414"/>
    </row>
    <row r="2397" spans="1:5">
      <c r="A2397" s="244" t="s">
        <v>6163</v>
      </c>
      <c r="B2397" s="244" t="s">
        <v>5738</v>
      </c>
      <c r="C2397" s="414" t="s">
        <v>3499</v>
      </c>
      <c r="D2397" s="414" t="s">
        <v>6168</v>
      </c>
      <c r="E2397" s="414"/>
    </row>
    <row r="2398" spans="1:5">
      <c r="A2398" s="244" t="s">
        <v>6163</v>
      </c>
      <c r="B2398" s="244" t="s">
        <v>5738</v>
      </c>
      <c r="C2398" s="414" t="s">
        <v>3500</v>
      </c>
      <c r="D2398" s="414" t="s">
        <v>6324</v>
      </c>
      <c r="E2398" s="414"/>
    </row>
    <row r="2399" spans="1:5">
      <c r="A2399" s="244" t="s">
        <v>6163</v>
      </c>
      <c r="B2399" s="244" t="s">
        <v>5738</v>
      </c>
      <c r="C2399" s="414" t="s">
        <v>3501</v>
      </c>
      <c r="D2399" s="414" t="s">
        <v>6164</v>
      </c>
      <c r="E2399" s="414"/>
    </row>
    <row r="2400" spans="1:5">
      <c r="A2400" s="244" t="s">
        <v>6163</v>
      </c>
      <c r="B2400" s="244" t="s">
        <v>5738</v>
      </c>
      <c r="C2400" s="414" t="s">
        <v>3502</v>
      </c>
      <c r="D2400" s="414" t="s">
        <v>6164</v>
      </c>
      <c r="E2400" s="414"/>
    </row>
    <row r="2401" spans="1:5">
      <c r="A2401" s="244" t="s">
        <v>6163</v>
      </c>
      <c r="B2401" s="244" t="s">
        <v>5738</v>
      </c>
      <c r="C2401" s="414" t="s">
        <v>3503</v>
      </c>
      <c r="D2401" s="414" t="s">
        <v>6168</v>
      </c>
      <c r="E2401" s="414"/>
    </row>
    <row r="2402" spans="1:5">
      <c r="A2402" s="244" t="s">
        <v>6163</v>
      </c>
      <c r="B2402" s="244" t="s">
        <v>5738</v>
      </c>
      <c r="C2402" s="414" t="s">
        <v>3504</v>
      </c>
      <c r="D2402" s="414" t="s">
        <v>6168</v>
      </c>
      <c r="E2402" s="414"/>
    </row>
    <row r="2403" spans="1:5">
      <c r="A2403" s="244" t="s">
        <v>6163</v>
      </c>
      <c r="B2403" s="244" t="s">
        <v>5738</v>
      </c>
      <c r="C2403" s="414" t="s">
        <v>3505</v>
      </c>
      <c r="D2403" s="414" t="s">
        <v>6164</v>
      </c>
      <c r="E2403" s="414"/>
    </row>
    <row r="2404" spans="1:5">
      <c r="A2404" s="244" t="s">
        <v>6163</v>
      </c>
      <c r="B2404" s="244" t="s">
        <v>5738</v>
      </c>
      <c r="C2404" s="414" t="s">
        <v>3506</v>
      </c>
      <c r="D2404" s="414" t="s">
        <v>6164</v>
      </c>
      <c r="E2404" s="414"/>
    </row>
    <row r="2405" spans="1:5">
      <c r="A2405" s="244" t="s">
        <v>6163</v>
      </c>
      <c r="B2405" s="244" t="s">
        <v>5738</v>
      </c>
      <c r="C2405" s="414" t="s">
        <v>3507</v>
      </c>
      <c r="D2405" s="414" t="s">
        <v>6168</v>
      </c>
      <c r="E2405" s="414"/>
    </row>
    <row r="2406" spans="1:5">
      <c r="A2406" s="244" t="s">
        <v>6163</v>
      </c>
      <c r="B2406" s="244" t="s">
        <v>5738</v>
      </c>
      <c r="C2406" s="414" t="s">
        <v>3508</v>
      </c>
      <c r="D2406" s="414" t="s">
        <v>6164</v>
      </c>
      <c r="E2406" s="414"/>
    </row>
    <row r="2407" spans="1:5">
      <c r="A2407" s="244" t="s">
        <v>6163</v>
      </c>
      <c r="B2407" s="244" t="s">
        <v>5738</v>
      </c>
      <c r="C2407" s="414" t="s">
        <v>3509</v>
      </c>
      <c r="D2407" s="414" t="s">
        <v>6164</v>
      </c>
      <c r="E2407" s="414"/>
    </row>
    <row r="2408" spans="1:5">
      <c r="A2408" s="244" t="s">
        <v>6163</v>
      </c>
      <c r="B2408" s="244" t="s">
        <v>5738</v>
      </c>
      <c r="C2408" s="414" t="s">
        <v>3510</v>
      </c>
      <c r="D2408" s="414" t="s">
        <v>6168</v>
      </c>
      <c r="E2408" s="414"/>
    </row>
    <row r="2409" spans="1:5">
      <c r="A2409" s="244" t="s">
        <v>6163</v>
      </c>
      <c r="B2409" s="244" t="s">
        <v>5738</v>
      </c>
      <c r="C2409" s="414" t="s">
        <v>3511</v>
      </c>
      <c r="D2409" s="414" t="s">
        <v>6324</v>
      </c>
      <c r="E2409" s="414"/>
    </row>
    <row r="2410" spans="1:5">
      <c r="A2410" s="244" t="s">
        <v>6163</v>
      </c>
      <c r="B2410" s="244" t="s">
        <v>5738</v>
      </c>
      <c r="C2410" s="414" t="s">
        <v>3512</v>
      </c>
      <c r="D2410" s="414" t="s">
        <v>6164</v>
      </c>
      <c r="E2410" s="414"/>
    </row>
    <row r="2411" spans="1:5">
      <c r="A2411" s="244" t="s">
        <v>6163</v>
      </c>
      <c r="B2411" s="244" t="s">
        <v>5738</v>
      </c>
      <c r="C2411" s="414" t="s">
        <v>3513</v>
      </c>
      <c r="D2411" s="414" t="s">
        <v>6164</v>
      </c>
      <c r="E2411" s="414"/>
    </row>
    <row r="2412" spans="1:5">
      <c r="A2412" s="244" t="s">
        <v>6163</v>
      </c>
      <c r="B2412" s="244" t="s">
        <v>5738</v>
      </c>
      <c r="C2412" s="414" t="s">
        <v>3514</v>
      </c>
      <c r="D2412" s="414" t="s">
        <v>6168</v>
      </c>
      <c r="E2412" s="414"/>
    </row>
    <row r="2413" spans="1:5">
      <c r="A2413" s="244" t="s">
        <v>6163</v>
      </c>
      <c r="B2413" s="244" t="s">
        <v>5738</v>
      </c>
      <c r="C2413" s="414" t="s">
        <v>3515</v>
      </c>
      <c r="D2413" s="414" t="s">
        <v>6168</v>
      </c>
      <c r="E2413" s="414"/>
    </row>
    <row r="2414" spans="1:5">
      <c r="A2414" s="244" t="s">
        <v>6163</v>
      </c>
      <c r="B2414" s="244" t="s">
        <v>5738</v>
      </c>
      <c r="C2414" s="414" t="s">
        <v>3516</v>
      </c>
      <c r="D2414" s="414" t="s">
        <v>6164</v>
      </c>
      <c r="E2414" s="414"/>
    </row>
    <row r="2415" spans="1:5">
      <c r="A2415" s="244" t="s">
        <v>6163</v>
      </c>
      <c r="B2415" s="244" t="s">
        <v>5738</v>
      </c>
      <c r="C2415" s="414" t="s">
        <v>3517</v>
      </c>
      <c r="D2415" s="414" t="s">
        <v>6164</v>
      </c>
      <c r="E2415" s="414"/>
    </row>
    <row r="2416" spans="1:5">
      <c r="A2416" s="244" t="s">
        <v>6163</v>
      </c>
      <c r="B2416" s="244" t="s">
        <v>5738</v>
      </c>
      <c r="C2416" s="414" t="s">
        <v>3518</v>
      </c>
      <c r="D2416" s="414" t="s">
        <v>6168</v>
      </c>
      <c r="E2416" s="414"/>
    </row>
    <row r="2417" spans="1:5">
      <c r="A2417" s="244" t="s">
        <v>6163</v>
      </c>
      <c r="B2417" s="244" t="s">
        <v>5738</v>
      </c>
      <c r="C2417" s="414" t="s">
        <v>3519</v>
      </c>
      <c r="D2417" s="414" t="s">
        <v>6164</v>
      </c>
      <c r="E2417" s="414"/>
    </row>
    <row r="2418" spans="1:5">
      <c r="A2418" s="244" t="s">
        <v>6163</v>
      </c>
      <c r="B2418" s="244" t="s">
        <v>5738</v>
      </c>
      <c r="C2418" s="414" t="s">
        <v>3520</v>
      </c>
      <c r="D2418" s="414" t="s">
        <v>6164</v>
      </c>
      <c r="E2418" s="414"/>
    </row>
    <row r="2419" spans="1:5">
      <c r="A2419" s="244" t="s">
        <v>6163</v>
      </c>
      <c r="B2419" s="244" t="s">
        <v>5738</v>
      </c>
      <c r="C2419" s="414" t="s">
        <v>3521</v>
      </c>
      <c r="D2419" s="414" t="s">
        <v>6168</v>
      </c>
      <c r="E2419" s="414"/>
    </row>
    <row r="2420" spans="1:5">
      <c r="A2420" s="244" t="s">
        <v>6163</v>
      </c>
      <c r="B2420" s="244" t="s">
        <v>5738</v>
      </c>
      <c r="C2420" s="414" t="s">
        <v>3522</v>
      </c>
      <c r="D2420" s="414" t="s">
        <v>6324</v>
      </c>
      <c r="E2420" s="414"/>
    </row>
    <row r="2421" spans="1:5">
      <c r="A2421" s="244" t="s">
        <v>6163</v>
      </c>
      <c r="B2421" s="244" t="s">
        <v>5738</v>
      </c>
      <c r="C2421" s="414" t="s">
        <v>3523</v>
      </c>
      <c r="D2421" s="414" t="s">
        <v>6164</v>
      </c>
      <c r="E2421" s="414"/>
    </row>
    <row r="2422" spans="1:5">
      <c r="A2422" s="244" t="s">
        <v>6163</v>
      </c>
      <c r="B2422" s="244" t="s">
        <v>5738</v>
      </c>
      <c r="C2422" s="414" t="s">
        <v>3524</v>
      </c>
      <c r="D2422" s="414" t="s">
        <v>6164</v>
      </c>
      <c r="E2422" s="414"/>
    </row>
    <row r="2423" spans="1:5">
      <c r="A2423" s="244" t="s">
        <v>6163</v>
      </c>
      <c r="B2423" s="244" t="s">
        <v>5738</v>
      </c>
      <c r="C2423" s="414" t="s">
        <v>3525</v>
      </c>
      <c r="D2423" s="414" t="s">
        <v>6168</v>
      </c>
      <c r="E2423" s="414"/>
    </row>
    <row r="2424" spans="1:5">
      <c r="A2424" s="244" t="s">
        <v>6163</v>
      </c>
      <c r="B2424" s="244" t="s">
        <v>5738</v>
      </c>
      <c r="C2424" s="414" t="s">
        <v>3526</v>
      </c>
      <c r="D2424" s="414" t="s">
        <v>6168</v>
      </c>
      <c r="E2424" s="414"/>
    </row>
    <row r="2425" spans="1:5">
      <c r="A2425" s="244" t="s">
        <v>6163</v>
      </c>
      <c r="B2425" s="244" t="s">
        <v>5738</v>
      </c>
      <c r="C2425" s="414" t="s">
        <v>3527</v>
      </c>
      <c r="D2425" s="414" t="s">
        <v>6164</v>
      </c>
      <c r="E2425" s="414"/>
    </row>
    <row r="2426" spans="1:5">
      <c r="A2426" s="244" t="s">
        <v>6163</v>
      </c>
      <c r="B2426" s="244" t="s">
        <v>5738</v>
      </c>
      <c r="C2426" s="414" t="s">
        <v>3528</v>
      </c>
      <c r="D2426" s="414" t="s">
        <v>6164</v>
      </c>
      <c r="E2426" s="414"/>
    </row>
    <row r="2427" spans="1:5">
      <c r="A2427" s="244" t="s">
        <v>6163</v>
      </c>
      <c r="B2427" s="244" t="s">
        <v>5738</v>
      </c>
      <c r="C2427" s="414" t="s">
        <v>3529</v>
      </c>
      <c r="D2427" s="414" t="s">
        <v>6168</v>
      </c>
      <c r="E2427" s="414"/>
    </row>
    <row r="2428" spans="1:5">
      <c r="A2428" s="244" t="s">
        <v>6163</v>
      </c>
      <c r="B2428" s="244" t="s">
        <v>5738</v>
      </c>
      <c r="C2428" s="414" t="s">
        <v>3530</v>
      </c>
      <c r="D2428" s="414" t="s">
        <v>6164</v>
      </c>
      <c r="E2428" s="414"/>
    </row>
    <row r="2429" spans="1:5">
      <c r="A2429" s="244" t="s">
        <v>6163</v>
      </c>
      <c r="B2429" s="244" t="s">
        <v>5738</v>
      </c>
      <c r="C2429" s="414" t="s">
        <v>3531</v>
      </c>
      <c r="D2429" s="414" t="s">
        <v>6164</v>
      </c>
      <c r="E2429" s="414"/>
    </row>
    <row r="2430" spans="1:5">
      <c r="A2430" s="244" t="s">
        <v>6163</v>
      </c>
      <c r="B2430" s="244" t="s">
        <v>5738</v>
      </c>
      <c r="C2430" s="414" t="s">
        <v>3532</v>
      </c>
      <c r="D2430" s="414" t="s">
        <v>6168</v>
      </c>
      <c r="E2430" s="414"/>
    </row>
    <row r="2431" spans="1:5">
      <c r="A2431" s="244" t="s">
        <v>6163</v>
      </c>
      <c r="B2431" s="244" t="s">
        <v>5738</v>
      </c>
      <c r="C2431" s="414" t="s">
        <v>3533</v>
      </c>
      <c r="D2431" s="414" t="s">
        <v>6324</v>
      </c>
      <c r="E2431" s="414"/>
    </row>
    <row r="2432" spans="1:5">
      <c r="A2432" s="244" t="s">
        <v>6163</v>
      </c>
      <c r="B2432" s="244" t="s">
        <v>5738</v>
      </c>
      <c r="C2432" s="414" t="s">
        <v>3534</v>
      </c>
      <c r="D2432" s="414" t="s">
        <v>6164</v>
      </c>
      <c r="E2432" s="414"/>
    </row>
    <row r="2433" spans="1:5">
      <c r="A2433" s="244" t="s">
        <v>6163</v>
      </c>
      <c r="B2433" s="244" t="s">
        <v>5738</v>
      </c>
      <c r="C2433" s="414" t="s">
        <v>3535</v>
      </c>
      <c r="D2433" s="414" t="s">
        <v>6164</v>
      </c>
      <c r="E2433" s="414"/>
    </row>
    <row r="2434" spans="1:5">
      <c r="A2434" s="244" t="s">
        <v>6163</v>
      </c>
      <c r="B2434" s="244" t="s">
        <v>5738</v>
      </c>
      <c r="C2434" s="414" t="s">
        <v>3536</v>
      </c>
      <c r="D2434" s="414" t="s">
        <v>6168</v>
      </c>
      <c r="E2434" s="414"/>
    </row>
    <row r="2435" spans="1:5">
      <c r="A2435" s="244" t="s">
        <v>6163</v>
      </c>
      <c r="B2435" s="244" t="s">
        <v>5738</v>
      </c>
      <c r="C2435" s="414" t="s">
        <v>3537</v>
      </c>
      <c r="D2435" s="414" t="s">
        <v>6168</v>
      </c>
      <c r="E2435" s="414"/>
    </row>
    <row r="2436" spans="1:5">
      <c r="A2436" s="244" t="s">
        <v>6163</v>
      </c>
      <c r="B2436" s="244" t="s">
        <v>5738</v>
      </c>
      <c r="C2436" s="414" t="s">
        <v>3538</v>
      </c>
      <c r="D2436" s="414" t="s">
        <v>6164</v>
      </c>
      <c r="E2436" s="414"/>
    </row>
    <row r="2437" spans="1:5">
      <c r="A2437" s="244" t="s">
        <v>6163</v>
      </c>
      <c r="B2437" s="244" t="s">
        <v>5738</v>
      </c>
      <c r="C2437" s="414" t="s">
        <v>3539</v>
      </c>
      <c r="D2437" s="414" t="s">
        <v>6164</v>
      </c>
      <c r="E2437" s="414"/>
    </row>
    <row r="2438" spans="1:5">
      <c r="A2438" s="244" t="s">
        <v>6163</v>
      </c>
      <c r="B2438" s="244" t="s">
        <v>5738</v>
      </c>
      <c r="C2438" s="414" t="s">
        <v>3540</v>
      </c>
      <c r="D2438" s="414" t="s">
        <v>6168</v>
      </c>
      <c r="E2438" s="414"/>
    </row>
    <row r="2439" spans="1:5">
      <c r="A2439" s="244" t="s">
        <v>6163</v>
      </c>
      <c r="B2439" s="244" t="s">
        <v>5738</v>
      </c>
      <c r="C2439" s="414" t="s">
        <v>3541</v>
      </c>
      <c r="D2439" s="414" t="s">
        <v>6164</v>
      </c>
      <c r="E2439" s="414"/>
    </row>
    <row r="2440" spans="1:5">
      <c r="A2440" s="244" t="s">
        <v>6163</v>
      </c>
      <c r="B2440" s="244" t="s">
        <v>5738</v>
      </c>
      <c r="C2440" s="414" t="s">
        <v>3542</v>
      </c>
      <c r="D2440" s="414" t="s">
        <v>6164</v>
      </c>
      <c r="E2440" s="414"/>
    </row>
    <row r="2441" spans="1:5">
      <c r="A2441" s="244" t="s">
        <v>6163</v>
      </c>
      <c r="B2441" s="244" t="s">
        <v>5738</v>
      </c>
      <c r="C2441" s="414" t="s">
        <v>3543</v>
      </c>
      <c r="D2441" s="414" t="s">
        <v>6168</v>
      </c>
      <c r="E2441" s="414"/>
    </row>
    <row r="2442" spans="1:5">
      <c r="A2442" s="244" t="s">
        <v>6163</v>
      </c>
      <c r="B2442" s="244" t="s">
        <v>5738</v>
      </c>
      <c r="C2442" s="414" t="s">
        <v>3544</v>
      </c>
      <c r="D2442" s="414" t="s">
        <v>6324</v>
      </c>
      <c r="E2442" s="414"/>
    </row>
    <row r="2443" spans="1:5">
      <c r="A2443" s="244" t="s">
        <v>6163</v>
      </c>
      <c r="B2443" s="244" t="s">
        <v>5738</v>
      </c>
      <c r="C2443" s="414" t="s">
        <v>3545</v>
      </c>
      <c r="D2443" s="414" t="s">
        <v>6164</v>
      </c>
      <c r="E2443" s="414"/>
    </row>
    <row r="2444" spans="1:5">
      <c r="A2444" s="244" t="s">
        <v>6163</v>
      </c>
      <c r="B2444" s="244" t="s">
        <v>5738</v>
      </c>
      <c r="C2444" s="414" t="s">
        <v>3546</v>
      </c>
      <c r="D2444" s="414" t="s">
        <v>6164</v>
      </c>
      <c r="E2444" s="414"/>
    </row>
    <row r="2445" spans="1:5">
      <c r="A2445" s="244" t="s">
        <v>6163</v>
      </c>
      <c r="B2445" s="244" t="s">
        <v>5738</v>
      </c>
      <c r="C2445" s="414" t="s">
        <v>3547</v>
      </c>
      <c r="D2445" s="414" t="s">
        <v>6168</v>
      </c>
      <c r="E2445" s="414"/>
    </row>
    <row r="2446" spans="1:5">
      <c r="A2446" s="244" t="s">
        <v>6163</v>
      </c>
      <c r="B2446" s="244" t="s">
        <v>5738</v>
      </c>
      <c r="C2446" s="414" t="s">
        <v>3548</v>
      </c>
      <c r="D2446" s="414" t="s">
        <v>6168</v>
      </c>
      <c r="E2446" s="414"/>
    </row>
    <row r="2447" spans="1:5">
      <c r="A2447" s="244" t="s">
        <v>6163</v>
      </c>
      <c r="B2447" s="244" t="s">
        <v>5738</v>
      </c>
      <c r="C2447" s="414" t="s">
        <v>3549</v>
      </c>
      <c r="D2447" s="414" t="s">
        <v>6164</v>
      </c>
      <c r="E2447" s="414"/>
    </row>
    <row r="2448" spans="1:5">
      <c r="A2448" s="244" t="s">
        <v>6163</v>
      </c>
      <c r="B2448" s="244" t="s">
        <v>5738</v>
      </c>
      <c r="C2448" s="414" t="s">
        <v>3550</v>
      </c>
      <c r="D2448" s="414" t="s">
        <v>6164</v>
      </c>
      <c r="E2448" s="414"/>
    </row>
    <row r="2449" spans="1:5">
      <c r="A2449" s="244" t="s">
        <v>6163</v>
      </c>
      <c r="B2449" s="244" t="s">
        <v>5738</v>
      </c>
      <c r="C2449" s="414" t="s">
        <v>3551</v>
      </c>
      <c r="D2449" s="414" t="s">
        <v>6168</v>
      </c>
      <c r="E2449" s="414"/>
    </row>
    <row r="2450" spans="1:5">
      <c r="A2450" s="244" t="s">
        <v>6163</v>
      </c>
      <c r="B2450" s="244" t="s">
        <v>5738</v>
      </c>
      <c r="C2450" s="414" t="s">
        <v>3552</v>
      </c>
      <c r="D2450" s="414" t="s">
        <v>6164</v>
      </c>
      <c r="E2450" s="414"/>
    </row>
    <row r="2451" spans="1:5">
      <c r="A2451" s="244" t="s">
        <v>6163</v>
      </c>
      <c r="B2451" s="244" t="s">
        <v>5738</v>
      </c>
      <c r="C2451" s="414" t="s">
        <v>3553</v>
      </c>
      <c r="D2451" s="414" t="s">
        <v>6164</v>
      </c>
      <c r="E2451" s="414"/>
    </row>
    <row r="2452" spans="1:5">
      <c r="A2452" s="244" t="s">
        <v>6163</v>
      </c>
      <c r="B2452" s="244" t="s">
        <v>5738</v>
      </c>
      <c r="C2452" s="414" t="s">
        <v>3554</v>
      </c>
      <c r="D2452" s="414" t="s">
        <v>6168</v>
      </c>
      <c r="E2452" s="414"/>
    </row>
    <row r="2453" spans="1:5">
      <c r="A2453" s="244" t="s">
        <v>6163</v>
      </c>
      <c r="B2453" s="244" t="s">
        <v>5738</v>
      </c>
      <c r="C2453" s="414" t="s">
        <v>3555</v>
      </c>
      <c r="D2453" s="414" t="s">
        <v>6324</v>
      </c>
      <c r="E2453" s="414"/>
    </row>
    <row r="2454" spans="1:5">
      <c r="A2454" s="244" t="s">
        <v>6163</v>
      </c>
      <c r="B2454" s="244" t="s">
        <v>5738</v>
      </c>
      <c r="C2454" s="414" t="s">
        <v>3556</v>
      </c>
      <c r="D2454" s="414" t="s">
        <v>6164</v>
      </c>
      <c r="E2454" s="414"/>
    </row>
    <row r="2455" spans="1:5">
      <c r="A2455" s="244" t="s">
        <v>6163</v>
      </c>
      <c r="B2455" s="244" t="s">
        <v>5738</v>
      </c>
      <c r="C2455" s="414" t="s">
        <v>3557</v>
      </c>
      <c r="D2455" s="414" t="s">
        <v>6164</v>
      </c>
      <c r="E2455" s="414"/>
    </row>
    <row r="2456" spans="1:5">
      <c r="A2456" s="244" t="s">
        <v>6163</v>
      </c>
      <c r="B2456" s="244" t="s">
        <v>5738</v>
      </c>
      <c r="C2456" s="414" t="s">
        <v>3558</v>
      </c>
      <c r="D2456" s="414" t="s">
        <v>6168</v>
      </c>
      <c r="E2456" s="414"/>
    </row>
    <row r="2457" spans="1:5">
      <c r="A2457" s="244" t="s">
        <v>6163</v>
      </c>
      <c r="B2457" s="244" t="s">
        <v>5738</v>
      </c>
      <c r="C2457" s="414" t="s">
        <v>3559</v>
      </c>
      <c r="D2457" s="414" t="s">
        <v>6168</v>
      </c>
      <c r="E2457" s="414"/>
    </row>
    <row r="2458" spans="1:5">
      <c r="A2458" s="244" t="s">
        <v>6163</v>
      </c>
      <c r="B2458" s="244" t="s">
        <v>5738</v>
      </c>
      <c r="C2458" s="414" t="s">
        <v>3560</v>
      </c>
      <c r="D2458" s="414" t="s">
        <v>6164</v>
      </c>
      <c r="E2458" s="414"/>
    </row>
    <row r="2459" spans="1:5">
      <c r="A2459" s="244" t="s">
        <v>6163</v>
      </c>
      <c r="B2459" s="244" t="s">
        <v>5738</v>
      </c>
      <c r="C2459" s="414" t="s">
        <v>3561</v>
      </c>
      <c r="D2459" s="414" t="s">
        <v>6164</v>
      </c>
      <c r="E2459" s="414"/>
    </row>
    <row r="2460" spans="1:5">
      <c r="A2460" s="244" t="s">
        <v>6163</v>
      </c>
      <c r="B2460" s="244" t="s">
        <v>5738</v>
      </c>
      <c r="C2460" s="414" t="s">
        <v>3562</v>
      </c>
      <c r="D2460" s="414" t="s">
        <v>6168</v>
      </c>
      <c r="E2460" s="414"/>
    </row>
    <row r="2461" spans="1:5">
      <c r="A2461" s="244" t="s">
        <v>6163</v>
      </c>
      <c r="B2461" s="244" t="s">
        <v>5738</v>
      </c>
      <c r="C2461" s="414" t="s">
        <v>3563</v>
      </c>
      <c r="D2461" s="414" t="s">
        <v>6164</v>
      </c>
      <c r="E2461" s="414"/>
    </row>
    <row r="2462" spans="1:5">
      <c r="A2462" s="244" t="s">
        <v>6163</v>
      </c>
      <c r="B2462" s="244" t="s">
        <v>5738</v>
      </c>
      <c r="C2462" s="414" t="s">
        <v>3564</v>
      </c>
      <c r="D2462" s="414" t="s">
        <v>6164</v>
      </c>
      <c r="E2462" s="414"/>
    </row>
    <row r="2463" spans="1:5">
      <c r="A2463" s="244" t="s">
        <v>6163</v>
      </c>
      <c r="B2463" s="244" t="s">
        <v>5738</v>
      </c>
      <c r="C2463" s="414" t="s">
        <v>3565</v>
      </c>
      <c r="D2463" s="414" t="s">
        <v>6168</v>
      </c>
      <c r="E2463" s="414"/>
    </row>
    <row r="2464" spans="1:5">
      <c r="A2464" s="244" t="s">
        <v>6163</v>
      </c>
      <c r="B2464" s="244" t="s">
        <v>5738</v>
      </c>
      <c r="C2464" s="414" t="s">
        <v>3566</v>
      </c>
      <c r="D2464" s="414" t="s">
        <v>6324</v>
      </c>
      <c r="E2464" s="414"/>
    </row>
    <row r="2465" spans="1:5">
      <c r="A2465" s="244" t="s">
        <v>6163</v>
      </c>
      <c r="B2465" s="244" t="s">
        <v>5738</v>
      </c>
      <c r="C2465" s="414" t="s">
        <v>3567</v>
      </c>
      <c r="D2465" s="414" t="s">
        <v>6164</v>
      </c>
      <c r="E2465" s="414"/>
    </row>
    <row r="2466" spans="1:5">
      <c r="A2466" s="244" t="s">
        <v>6163</v>
      </c>
      <c r="B2466" s="244" t="s">
        <v>5738</v>
      </c>
      <c r="C2466" s="414" t="s">
        <v>3568</v>
      </c>
      <c r="D2466" s="414" t="s">
        <v>6164</v>
      </c>
      <c r="E2466" s="414"/>
    </row>
    <row r="2467" spans="1:5">
      <c r="A2467" s="244" t="s">
        <v>6163</v>
      </c>
      <c r="B2467" s="244" t="s">
        <v>5738</v>
      </c>
      <c r="C2467" s="414" t="s">
        <v>3569</v>
      </c>
      <c r="D2467" s="414" t="s">
        <v>6168</v>
      </c>
      <c r="E2467" s="414"/>
    </row>
    <row r="2468" spans="1:5">
      <c r="A2468" s="244" t="s">
        <v>6163</v>
      </c>
      <c r="B2468" s="244" t="s">
        <v>5738</v>
      </c>
      <c r="C2468" s="414" t="s">
        <v>3570</v>
      </c>
      <c r="D2468" s="414" t="s">
        <v>6168</v>
      </c>
      <c r="E2468" s="414"/>
    </row>
    <row r="2469" spans="1:5">
      <c r="A2469" s="244" t="s">
        <v>6163</v>
      </c>
      <c r="B2469" s="244" t="s">
        <v>5738</v>
      </c>
      <c r="C2469" s="414" t="s">
        <v>3571</v>
      </c>
      <c r="D2469" s="414" t="s">
        <v>6164</v>
      </c>
      <c r="E2469" s="414"/>
    </row>
    <row r="2470" spans="1:5">
      <c r="A2470" s="244" t="s">
        <v>6163</v>
      </c>
      <c r="B2470" s="244" t="s">
        <v>5738</v>
      </c>
      <c r="C2470" s="414" t="s">
        <v>3572</v>
      </c>
      <c r="D2470" s="414" t="s">
        <v>6164</v>
      </c>
      <c r="E2470" s="414"/>
    </row>
    <row r="2471" spans="1:5">
      <c r="A2471" s="244" t="s">
        <v>6163</v>
      </c>
      <c r="B2471" s="244" t="s">
        <v>5738</v>
      </c>
      <c r="C2471" s="414" t="s">
        <v>3573</v>
      </c>
      <c r="D2471" s="414" t="s">
        <v>6168</v>
      </c>
      <c r="E2471" s="414"/>
    </row>
    <row r="2472" spans="1:5">
      <c r="A2472" s="244" t="s">
        <v>6163</v>
      </c>
      <c r="B2472" s="244" t="s">
        <v>5738</v>
      </c>
      <c r="C2472" s="414" t="s">
        <v>3574</v>
      </c>
      <c r="D2472" s="414" t="s">
        <v>6164</v>
      </c>
      <c r="E2472" s="414"/>
    </row>
    <row r="2473" spans="1:5">
      <c r="A2473" s="244" t="s">
        <v>6163</v>
      </c>
      <c r="B2473" s="244" t="s">
        <v>5738</v>
      </c>
      <c r="C2473" s="414" t="s">
        <v>3575</v>
      </c>
      <c r="D2473" s="414" t="s">
        <v>6164</v>
      </c>
      <c r="E2473" s="414"/>
    </row>
    <row r="2474" spans="1:5">
      <c r="A2474" s="244" t="s">
        <v>6163</v>
      </c>
      <c r="B2474" s="244" t="s">
        <v>5738</v>
      </c>
      <c r="C2474" s="414" t="s">
        <v>3576</v>
      </c>
      <c r="D2474" s="414" t="s">
        <v>6168</v>
      </c>
      <c r="E2474" s="414"/>
    </row>
    <row r="2475" spans="1:5">
      <c r="A2475" s="244" t="s">
        <v>6163</v>
      </c>
      <c r="B2475" s="244" t="s">
        <v>5738</v>
      </c>
      <c r="C2475" s="414" t="s">
        <v>3577</v>
      </c>
      <c r="D2475" s="414" t="s">
        <v>6324</v>
      </c>
      <c r="E2475" s="414"/>
    </row>
    <row r="2476" spans="1:5">
      <c r="A2476" s="244" t="s">
        <v>6163</v>
      </c>
      <c r="B2476" s="244" t="s">
        <v>5738</v>
      </c>
      <c r="C2476" s="414" t="s">
        <v>3578</v>
      </c>
      <c r="D2476" s="414" t="s">
        <v>6164</v>
      </c>
      <c r="E2476" s="414"/>
    </row>
    <row r="2477" spans="1:5">
      <c r="A2477" s="244" t="s">
        <v>6163</v>
      </c>
      <c r="B2477" s="244" t="s">
        <v>5738</v>
      </c>
      <c r="C2477" s="414" t="s">
        <v>3579</v>
      </c>
      <c r="D2477" s="414" t="s">
        <v>6164</v>
      </c>
      <c r="E2477" s="414"/>
    </row>
    <row r="2478" spans="1:5">
      <c r="A2478" s="244" t="s">
        <v>6163</v>
      </c>
      <c r="B2478" s="244" t="s">
        <v>5738</v>
      </c>
      <c r="C2478" s="414" t="s">
        <v>3580</v>
      </c>
      <c r="D2478" s="414" t="s">
        <v>6168</v>
      </c>
      <c r="E2478" s="414"/>
    </row>
    <row r="2479" spans="1:5">
      <c r="A2479" s="244" t="s">
        <v>6163</v>
      </c>
      <c r="B2479" s="244" t="s">
        <v>5738</v>
      </c>
      <c r="C2479" s="414" t="s">
        <v>3581</v>
      </c>
      <c r="D2479" s="414" t="s">
        <v>6168</v>
      </c>
      <c r="E2479" s="414"/>
    </row>
    <row r="2480" spans="1:5">
      <c r="A2480" s="244" t="s">
        <v>6163</v>
      </c>
      <c r="B2480" s="244" t="s">
        <v>5738</v>
      </c>
      <c r="C2480" s="414" t="s">
        <v>3582</v>
      </c>
      <c r="D2480" s="414" t="s">
        <v>6164</v>
      </c>
      <c r="E2480" s="414"/>
    </row>
    <row r="2481" spans="1:5">
      <c r="A2481" s="244" t="s">
        <v>6163</v>
      </c>
      <c r="B2481" s="244" t="s">
        <v>5738</v>
      </c>
      <c r="C2481" s="414" t="s">
        <v>3583</v>
      </c>
      <c r="D2481" s="414" t="s">
        <v>6164</v>
      </c>
      <c r="E2481" s="414"/>
    </row>
    <row r="2482" spans="1:5">
      <c r="A2482" s="244" t="s">
        <v>6163</v>
      </c>
      <c r="B2482" s="244" t="s">
        <v>5738</v>
      </c>
      <c r="C2482" s="414" t="s">
        <v>3584</v>
      </c>
      <c r="D2482" s="414" t="s">
        <v>6168</v>
      </c>
      <c r="E2482" s="414"/>
    </row>
    <row r="2483" spans="1:5">
      <c r="A2483" s="244" t="s">
        <v>6163</v>
      </c>
      <c r="B2483" s="244" t="s">
        <v>5738</v>
      </c>
      <c r="C2483" s="414" t="s">
        <v>3585</v>
      </c>
      <c r="D2483" s="414" t="s">
        <v>6164</v>
      </c>
      <c r="E2483" s="414"/>
    </row>
    <row r="2484" spans="1:5">
      <c r="A2484" s="244" t="s">
        <v>6163</v>
      </c>
      <c r="B2484" s="244" t="s">
        <v>5738</v>
      </c>
      <c r="C2484" s="414" t="s">
        <v>3586</v>
      </c>
      <c r="D2484" s="414" t="s">
        <v>6164</v>
      </c>
      <c r="E2484" s="414"/>
    </row>
    <row r="2485" spans="1:5">
      <c r="A2485" s="244" t="s">
        <v>6163</v>
      </c>
      <c r="B2485" s="244" t="s">
        <v>5738</v>
      </c>
      <c r="C2485" s="414" t="s">
        <v>3587</v>
      </c>
      <c r="D2485" s="414" t="s">
        <v>6168</v>
      </c>
      <c r="E2485" s="414"/>
    </row>
    <row r="2486" spans="1:5">
      <c r="A2486" s="244" t="s">
        <v>6163</v>
      </c>
      <c r="B2486" s="244" t="s">
        <v>5738</v>
      </c>
      <c r="C2486" s="414" t="s">
        <v>6158</v>
      </c>
      <c r="D2486" s="414" t="s">
        <v>6159</v>
      </c>
      <c r="E2486" s="414"/>
    </row>
    <row r="2487" spans="1:5">
      <c r="A2487" s="244" t="s">
        <v>6163</v>
      </c>
      <c r="B2487" s="244" t="s">
        <v>5738</v>
      </c>
      <c r="C2487" s="414"/>
      <c r="D2487" s="414" t="s">
        <v>6160</v>
      </c>
      <c r="E2487" s="414" t="s">
        <v>6160</v>
      </c>
    </row>
    <row r="2488" spans="1:5">
      <c r="A2488" s="244" t="s">
        <v>6163</v>
      </c>
      <c r="B2488" s="244" t="s">
        <v>5738</v>
      </c>
      <c r="C2488" s="414" t="s">
        <v>6161</v>
      </c>
      <c r="D2488" s="414" t="s">
        <v>6160</v>
      </c>
      <c r="E2488" s="414" t="s">
        <v>6160</v>
      </c>
    </row>
    <row r="2489" spans="1:5">
      <c r="A2489" s="244" t="s">
        <v>6163</v>
      </c>
      <c r="B2489" s="244" t="s">
        <v>5738</v>
      </c>
      <c r="C2489" s="414" t="s">
        <v>6162</v>
      </c>
      <c r="D2489" s="414" t="s">
        <v>6155</v>
      </c>
      <c r="E2489" s="414" t="s">
        <v>6156</v>
      </c>
    </row>
    <row r="2490" spans="1:5">
      <c r="A2490" s="244" t="s">
        <v>6163</v>
      </c>
      <c r="B2490" s="244" t="s">
        <v>5738</v>
      </c>
      <c r="C2490" s="414"/>
      <c r="D2490" s="414" t="s">
        <v>6160</v>
      </c>
      <c r="E2490" s="414" t="s">
        <v>6160</v>
      </c>
    </row>
    <row r="2491" spans="1:5">
      <c r="A2491" s="244" t="s">
        <v>6163</v>
      </c>
      <c r="B2491" s="244" t="s">
        <v>5738</v>
      </c>
      <c r="C2491" s="414" t="s">
        <v>6158</v>
      </c>
      <c r="D2491" s="414" t="s">
        <v>6159</v>
      </c>
      <c r="E2491" s="414"/>
    </row>
    <row r="2492" spans="1:5">
      <c r="A2492" s="244" t="s">
        <v>6163</v>
      </c>
      <c r="B2492" s="244" t="s">
        <v>5742</v>
      </c>
      <c r="C2492" s="414" t="s">
        <v>2021</v>
      </c>
      <c r="D2492" s="414" t="s">
        <v>6157</v>
      </c>
      <c r="E2492" s="414"/>
    </row>
    <row r="2493" spans="1:5">
      <c r="A2493" s="244" t="s">
        <v>6163</v>
      </c>
      <c r="B2493" s="244" t="s">
        <v>5742</v>
      </c>
      <c r="C2493" s="414" t="s">
        <v>2022</v>
      </c>
      <c r="D2493" s="414" t="s">
        <v>6157</v>
      </c>
      <c r="E2493" s="414"/>
    </row>
    <row r="2494" spans="1:5">
      <c r="A2494" s="244" t="s">
        <v>6163</v>
      </c>
      <c r="B2494" s="244" t="s">
        <v>5742</v>
      </c>
      <c r="C2494" s="414" t="s">
        <v>2023</v>
      </c>
      <c r="D2494" s="414" t="s">
        <v>6157</v>
      </c>
      <c r="E2494" s="414"/>
    </row>
    <row r="2495" spans="1:5">
      <c r="A2495" s="244" t="s">
        <v>6163</v>
      </c>
      <c r="B2495" s="244" t="s">
        <v>5742</v>
      </c>
      <c r="C2495" s="414" t="s">
        <v>2024</v>
      </c>
      <c r="D2495" s="414" t="s">
        <v>6157</v>
      </c>
      <c r="E2495" s="414"/>
    </row>
    <row r="2496" spans="1:5">
      <c r="A2496" s="244" t="s">
        <v>6163</v>
      </c>
      <c r="B2496" s="244" t="s">
        <v>5742</v>
      </c>
      <c r="C2496" s="414" t="s">
        <v>2025</v>
      </c>
      <c r="D2496" s="414" t="s">
        <v>6157</v>
      </c>
      <c r="E2496" s="414"/>
    </row>
    <row r="2497" spans="1:5">
      <c r="A2497" s="244" t="s">
        <v>6163</v>
      </c>
      <c r="B2497" s="244" t="s">
        <v>5742</v>
      </c>
      <c r="C2497" s="414" t="s">
        <v>2026</v>
      </c>
      <c r="D2497" s="414" t="s">
        <v>6324</v>
      </c>
      <c r="E2497" s="414"/>
    </row>
    <row r="2498" spans="1:5">
      <c r="A2498" s="244" t="s">
        <v>6163</v>
      </c>
      <c r="B2498" s="244" t="s">
        <v>5742</v>
      </c>
      <c r="C2498" s="414" t="s">
        <v>2027</v>
      </c>
      <c r="D2498" s="414" t="s">
        <v>6164</v>
      </c>
      <c r="E2498" s="414"/>
    </row>
    <row r="2499" spans="1:5">
      <c r="A2499" s="244" t="s">
        <v>6163</v>
      </c>
      <c r="B2499" s="244" t="s">
        <v>5742</v>
      </c>
      <c r="C2499" s="414" t="s">
        <v>2028</v>
      </c>
      <c r="D2499" s="414" t="s">
        <v>6164</v>
      </c>
      <c r="E2499" s="414"/>
    </row>
    <row r="2500" spans="1:5">
      <c r="A2500" s="244" t="s">
        <v>6163</v>
      </c>
      <c r="B2500" s="244" t="s">
        <v>5742</v>
      </c>
      <c r="C2500" s="414" t="s">
        <v>2029</v>
      </c>
      <c r="D2500" s="414" t="s">
        <v>6168</v>
      </c>
      <c r="E2500" s="414"/>
    </row>
    <row r="2501" spans="1:5">
      <c r="A2501" s="244" t="s">
        <v>6163</v>
      </c>
      <c r="B2501" s="244" t="s">
        <v>5742</v>
      </c>
      <c r="C2501" s="414" t="s">
        <v>2030</v>
      </c>
      <c r="D2501" s="414" t="s">
        <v>6168</v>
      </c>
      <c r="E2501" s="414"/>
    </row>
    <row r="2502" spans="1:5">
      <c r="A2502" s="244" t="s">
        <v>6163</v>
      </c>
      <c r="B2502" s="244" t="s">
        <v>5742</v>
      </c>
      <c r="C2502" s="414" t="s">
        <v>2031</v>
      </c>
      <c r="D2502" s="414" t="s">
        <v>6164</v>
      </c>
      <c r="E2502" s="414"/>
    </row>
    <row r="2503" spans="1:5">
      <c r="A2503" s="244" t="s">
        <v>6163</v>
      </c>
      <c r="B2503" s="244" t="s">
        <v>5742</v>
      </c>
      <c r="C2503" s="414" t="s">
        <v>2032</v>
      </c>
      <c r="D2503" s="414" t="s">
        <v>6164</v>
      </c>
      <c r="E2503" s="414"/>
    </row>
    <row r="2504" spans="1:5">
      <c r="A2504" s="244" t="s">
        <v>6163</v>
      </c>
      <c r="B2504" s="244" t="s">
        <v>5742</v>
      </c>
      <c r="C2504" s="414" t="s">
        <v>2033</v>
      </c>
      <c r="D2504" s="414" t="s">
        <v>6168</v>
      </c>
      <c r="E2504" s="414"/>
    </row>
    <row r="2505" spans="1:5">
      <c r="A2505" s="244" t="s">
        <v>6163</v>
      </c>
      <c r="B2505" s="244" t="s">
        <v>5742</v>
      </c>
      <c r="C2505" s="414" t="s">
        <v>2034</v>
      </c>
      <c r="D2505" s="414" t="s">
        <v>6164</v>
      </c>
      <c r="E2505" s="414"/>
    </row>
    <row r="2506" spans="1:5">
      <c r="A2506" s="244" t="s">
        <v>6163</v>
      </c>
      <c r="B2506" s="244" t="s">
        <v>5742</v>
      </c>
      <c r="C2506" s="414" t="s">
        <v>2035</v>
      </c>
      <c r="D2506" s="414" t="s">
        <v>6164</v>
      </c>
      <c r="E2506" s="414"/>
    </row>
    <row r="2507" spans="1:5">
      <c r="A2507" s="244" t="s">
        <v>6163</v>
      </c>
      <c r="B2507" s="244" t="s">
        <v>5742</v>
      </c>
      <c r="C2507" s="414" t="s">
        <v>2036</v>
      </c>
      <c r="D2507" s="414" t="s">
        <v>6168</v>
      </c>
      <c r="E2507" s="414"/>
    </row>
    <row r="2508" spans="1:5">
      <c r="A2508" s="244" t="s">
        <v>6163</v>
      </c>
      <c r="B2508" s="244" t="s">
        <v>5742</v>
      </c>
      <c r="C2508" s="414" t="s">
        <v>2037</v>
      </c>
      <c r="D2508" s="414" t="s">
        <v>6324</v>
      </c>
      <c r="E2508" s="414"/>
    </row>
    <row r="2509" spans="1:5">
      <c r="A2509" s="244" t="s">
        <v>6163</v>
      </c>
      <c r="B2509" s="244" t="s">
        <v>5742</v>
      </c>
      <c r="C2509" s="414" t="s">
        <v>2038</v>
      </c>
      <c r="D2509" s="414" t="s">
        <v>6164</v>
      </c>
      <c r="E2509" s="414"/>
    </row>
    <row r="2510" spans="1:5">
      <c r="A2510" s="244" t="s">
        <v>6163</v>
      </c>
      <c r="B2510" s="244" t="s">
        <v>5742</v>
      </c>
      <c r="C2510" s="414" t="s">
        <v>2039</v>
      </c>
      <c r="D2510" s="414" t="s">
        <v>6164</v>
      </c>
      <c r="E2510" s="414"/>
    </row>
    <row r="2511" spans="1:5">
      <c r="A2511" s="244" t="s">
        <v>6163</v>
      </c>
      <c r="B2511" s="244" t="s">
        <v>5742</v>
      </c>
      <c r="C2511" s="414" t="s">
        <v>2040</v>
      </c>
      <c r="D2511" s="414" t="s">
        <v>6168</v>
      </c>
      <c r="E2511" s="414"/>
    </row>
    <row r="2512" spans="1:5">
      <c r="A2512" s="244" t="s">
        <v>6163</v>
      </c>
      <c r="B2512" s="244" t="s">
        <v>5742</v>
      </c>
      <c r="C2512" s="414" t="s">
        <v>2041</v>
      </c>
      <c r="D2512" s="414" t="s">
        <v>6168</v>
      </c>
      <c r="E2512" s="414"/>
    </row>
    <row r="2513" spans="1:5">
      <c r="A2513" s="244" t="s">
        <v>6163</v>
      </c>
      <c r="B2513" s="244" t="s">
        <v>5742</v>
      </c>
      <c r="C2513" s="414" t="s">
        <v>2042</v>
      </c>
      <c r="D2513" s="414" t="s">
        <v>6164</v>
      </c>
      <c r="E2513" s="414"/>
    </row>
    <row r="2514" spans="1:5">
      <c r="A2514" s="244" t="s">
        <v>6163</v>
      </c>
      <c r="B2514" s="244" t="s">
        <v>5742</v>
      </c>
      <c r="C2514" s="414" t="s">
        <v>2043</v>
      </c>
      <c r="D2514" s="414" t="s">
        <v>6164</v>
      </c>
      <c r="E2514" s="414"/>
    </row>
    <row r="2515" spans="1:5">
      <c r="A2515" s="244" t="s">
        <v>6163</v>
      </c>
      <c r="B2515" s="244" t="s">
        <v>5742</v>
      </c>
      <c r="C2515" s="414" t="s">
        <v>2044</v>
      </c>
      <c r="D2515" s="414" t="s">
        <v>6168</v>
      </c>
      <c r="E2515" s="414"/>
    </row>
    <row r="2516" spans="1:5">
      <c r="A2516" s="244" t="s">
        <v>6163</v>
      </c>
      <c r="B2516" s="244" t="s">
        <v>5742</v>
      </c>
      <c r="C2516" s="414" t="s">
        <v>2045</v>
      </c>
      <c r="D2516" s="414" t="s">
        <v>6164</v>
      </c>
      <c r="E2516" s="414"/>
    </row>
    <row r="2517" spans="1:5">
      <c r="A2517" s="244" t="s">
        <v>6163</v>
      </c>
      <c r="B2517" s="244" t="s">
        <v>5742</v>
      </c>
      <c r="C2517" s="414" t="s">
        <v>2046</v>
      </c>
      <c r="D2517" s="414" t="s">
        <v>6164</v>
      </c>
      <c r="E2517" s="414"/>
    </row>
    <row r="2518" spans="1:5">
      <c r="A2518" s="244" t="s">
        <v>6163</v>
      </c>
      <c r="B2518" s="244" t="s">
        <v>5742</v>
      </c>
      <c r="C2518" s="414" t="s">
        <v>2047</v>
      </c>
      <c r="D2518" s="414" t="s">
        <v>6168</v>
      </c>
      <c r="E2518" s="414"/>
    </row>
    <row r="2519" spans="1:5">
      <c r="A2519" s="244" t="s">
        <v>6163</v>
      </c>
      <c r="B2519" s="244" t="s">
        <v>5742</v>
      </c>
      <c r="C2519" s="414" t="s">
        <v>2048</v>
      </c>
      <c r="D2519" s="414" t="s">
        <v>6324</v>
      </c>
      <c r="E2519" s="414"/>
    </row>
    <row r="2520" spans="1:5">
      <c r="A2520" s="244" t="s">
        <v>6163</v>
      </c>
      <c r="B2520" s="244" t="s">
        <v>5742</v>
      </c>
      <c r="C2520" s="414" t="s">
        <v>2049</v>
      </c>
      <c r="D2520" s="414" t="s">
        <v>6164</v>
      </c>
      <c r="E2520" s="414"/>
    </row>
    <row r="2521" spans="1:5">
      <c r="A2521" s="244" t="s">
        <v>6163</v>
      </c>
      <c r="B2521" s="244" t="s">
        <v>5742</v>
      </c>
      <c r="C2521" s="414" t="s">
        <v>2050</v>
      </c>
      <c r="D2521" s="414" t="s">
        <v>6164</v>
      </c>
      <c r="E2521" s="414"/>
    </row>
    <row r="2522" spans="1:5">
      <c r="A2522" s="244" t="s">
        <v>6163</v>
      </c>
      <c r="B2522" s="244" t="s">
        <v>5742</v>
      </c>
      <c r="C2522" s="414" t="s">
        <v>2051</v>
      </c>
      <c r="D2522" s="414" t="s">
        <v>6168</v>
      </c>
      <c r="E2522" s="414"/>
    </row>
    <row r="2523" spans="1:5">
      <c r="A2523" s="244" t="s">
        <v>6163</v>
      </c>
      <c r="B2523" s="244" t="s">
        <v>5742</v>
      </c>
      <c r="C2523" s="414" t="s">
        <v>2052</v>
      </c>
      <c r="D2523" s="414" t="s">
        <v>6168</v>
      </c>
      <c r="E2523" s="414"/>
    </row>
    <row r="2524" spans="1:5">
      <c r="A2524" s="244" t="s">
        <v>6163</v>
      </c>
      <c r="B2524" s="244" t="s">
        <v>5742</v>
      </c>
      <c r="C2524" s="414" t="s">
        <v>2053</v>
      </c>
      <c r="D2524" s="414" t="s">
        <v>6164</v>
      </c>
      <c r="E2524" s="414"/>
    </row>
    <row r="2525" spans="1:5">
      <c r="A2525" s="244" t="s">
        <v>6163</v>
      </c>
      <c r="B2525" s="244" t="s">
        <v>5742</v>
      </c>
      <c r="C2525" s="414" t="s">
        <v>2054</v>
      </c>
      <c r="D2525" s="414" t="s">
        <v>6164</v>
      </c>
      <c r="E2525" s="414"/>
    </row>
    <row r="2526" spans="1:5">
      <c r="A2526" s="244" t="s">
        <v>6163</v>
      </c>
      <c r="B2526" s="244" t="s">
        <v>5742</v>
      </c>
      <c r="C2526" s="414" t="s">
        <v>2055</v>
      </c>
      <c r="D2526" s="414" t="s">
        <v>6168</v>
      </c>
      <c r="E2526" s="414"/>
    </row>
    <row r="2527" spans="1:5">
      <c r="A2527" s="244" t="s">
        <v>6163</v>
      </c>
      <c r="B2527" s="244" t="s">
        <v>5742</v>
      </c>
      <c r="C2527" s="414" t="s">
        <v>2056</v>
      </c>
      <c r="D2527" s="414" t="s">
        <v>6164</v>
      </c>
      <c r="E2527" s="414"/>
    </row>
    <row r="2528" spans="1:5">
      <c r="A2528" s="244" t="s">
        <v>6163</v>
      </c>
      <c r="B2528" s="244" t="s">
        <v>5742</v>
      </c>
      <c r="C2528" s="414" t="s">
        <v>2057</v>
      </c>
      <c r="D2528" s="414" t="s">
        <v>6164</v>
      </c>
      <c r="E2528" s="414"/>
    </row>
    <row r="2529" spans="1:5">
      <c r="A2529" s="244" t="s">
        <v>6163</v>
      </c>
      <c r="B2529" s="244" t="s">
        <v>5742</v>
      </c>
      <c r="C2529" s="414" t="s">
        <v>2058</v>
      </c>
      <c r="D2529" s="414" t="s">
        <v>6168</v>
      </c>
      <c r="E2529" s="414"/>
    </row>
    <row r="2530" spans="1:5">
      <c r="A2530" s="244" t="s">
        <v>6163</v>
      </c>
      <c r="B2530" s="244" t="s">
        <v>5742</v>
      </c>
      <c r="C2530" s="414" t="s">
        <v>2059</v>
      </c>
      <c r="D2530" s="414" t="s">
        <v>6324</v>
      </c>
      <c r="E2530" s="414"/>
    </row>
    <row r="2531" spans="1:5">
      <c r="A2531" s="244" t="s">
        <v>6163</v>
      </c>
      <c r="B2531" s="244" t="s">
        <v>5742</v>
      </c>
      <c r="C2531" s="414" t="s">
        <v>2060</v>
      </c>
      <c r="D2531" s="414" t="s">
        <v>6164</v>
      </c>
      <c r="E2531" s="414"/>
    </row>
    <row r="2532" spans="1:5">
      <c r="A2532" s="244" t="s">
        <v>6163</v>
      </c>
      <c r="B2532" s="244" t="s">
        <v>5742</v>
      </c>
      <c r="C2532" s="414" t="s">
        <v>2061</v>
      </c>
      <c r="D2532" s="414" t="s">
        <v>6164</v>
      </c>
      <c r="E2532" s="414"/>
    </row>
    <row r="2533" spans="1:5">
      <c r="A2533" s="244" t="s">
        <v>6163</v>
      </c>
      <c r="B2533" s="244" t="s">
        <v>5742</v>
      </c>
      <c r="C2533" s="414" t="s">
        <v>2062</v>
      </c>
      <c r="D2533" s="414" t="s">
        <v>6168</v>
      </c>
      <c r="E2533" s="414"/>
    </row>
    <row r="2534" spans="1:5">
      <c r="A2534" s="244" t="s">
        <v>6163</v>
      </c>
      <c r="B2534" s="244" t="s">
        <v>5742</v>
      </c>
      <c r="C2534" s="414" t="s">
        <v>2063</v>
      </c>
      <c r="D2534" s="414" t="s">
        <v>6168</v>
      </c>
      <c r="E2534" s="414"/>
    </row>
    <row r="2535" spans="1:5">
      <c r="A2535" s="244" t="s">
        <v>6163</v>
      </c>
      <c r="B2535" s="244" t="s">
        <v>5742</v>
      </c>
      <c r="C2535" s="414" t="s">
        <v>2064</v>
      </c>
      <c r="D2535" s="414" t="s">
        <v>6164</v>
      </c>
      <c r="E2535" s="414"/>
    </row>
    <row r="2536" spans="1:5">
      <c r="A2536" s="244" t="s">
        <v>6163</v>
      </c>
      <c r="B2536" s="244" t="s">
        <v>5742</v>
      </c>
      <c r="C2536" s="414" t="s">
        <v>2065</v>
      </c>
      <c r="D2536" s="414" t="s">
        <v>6164</v>
      </c>
      <c r="E2536" s="414"/>
    </row>
    <row r="2537" spans="1:5">
      <c r="A2537" s="244" t="s">
        <v>6163</v>
      </c>
      <c r="B2537" s="244" t="s">
        <v>5742</v>
      </c>
      <c r="C2537" s="414" t="s">
        <v>2066</v>
      </c>
      <c r="D2537" s="414" t="s">
        <v>6168</v>
      </c>
      <c r="E2537" s="414"/>
    </row>
    <row r="2538" spans="1:5">
      <c r="A2538" s="244" t="s">
        <v>6163</v>
      </c>
      <c r="B2538" s="244" t="s">
        <v>5742</v>
      </c>
      <c r="C2538" s="414" t="s">
        <v>2067</v>
      </c>
      <c r="D2538" s="414" t="s">
        <v>6164</v>
      </c>
      <c r="E2538" s="414"/>
    </row>
    <row r="2539" spans="1:5">
      <c r="A2539" s="244" t="s">
        <v>6163</v>
      </c>
      <c r="B2539" s="244" t="s">
        <v>5742</v>
      </c>
      <c r="C2539" s="414" t="s">
        <v>2068</v>
      </c>
      <c r="D2539" s="414" t="s">
        <v>6164</v>
      </c>
      <c r="E2539" s="414"/>
    </row>
    <row r="2540" spans="1:5">
      <c r="A2540" s="244" t="s">
        <v>6163</v>
      </c>
      <c r="B2540" s="244" t="s">
        <v>5742</v>
      </c>
      <c r="C2540" s="414" t="s">
        <v>2069</v>
      </c>
      <c r="D2540" s="414" t="s">
        <v>6168</v>
      </c>
      <c r="E2540" s="414"/>
    </row>
    <row r="2541" spans="1:5">
      <c r="A2541" s="244" t="s">
        <v>6163</v>
      </c>
      <c r="B2541" s="244" t="s">
        <v>5742</v>
      </c>
      <c r="C2541" s="414" t="s">
        <v>2070</v>
      </c>
      <c r="D2541" s="414" t="s">
        <v>6324</v>
      </c>
      <c r="E2541" s="414"/>
    </row>
    <row r="2542" spans="1:5">
      <c r="A2542" s="244" t="s">
        <v>6163</v>
      </c>
      <c r="B2542" s="244" t="s">
        <v>5742</v>
      </c>
      <c r="C2542" s="414" t="s">
        <v>2071</v>
      </c>
      <c r="D2542" s="414" t="s">
        <v>6164</v>
      </c>
      <c r="E2542" s="414"/>
    </row>
    <row r="2543" spans="1:5">
      <c r="A2543" s="244" t="s">
        <v>6163</v>
      </c>
      <c r="B2543" s="244" t="s">
        <v>5742</v>
      </c>
      <c r="C2543" s="414" t="s">
        <v>2072</v>
      </c>
      <c r="D2543" s="414" t="s">
        <v>6164</v>
      </c>
      <c r="E2543" s="414"/>
    </row>
    <row r="2544" spans="1:5">
      <c r="A2544" s="244" t="s">
        <v>6163</v>
      </c>
      <c r="B2544" s="244" t="s">
        <v>5742</v>
      </c>
      <c r="C2544" s="414" t="s">
        <v>2073</v>
      </c>
      <c r="D2544" s="414" t="s">
        <v>6168</v>
      </c>
      <c r="E2544" s="414"/>
    </row>
    <row r="2545" spans="1:5">
      <c r="A2545" s="244" t="s">
        <v>6163</v>
      </c>
      <c r="B2545" s="244" t="s">
        <v>5742</v>
      </c>
      <c r="C2545" s="414" t="s">
        <v>2074</v>
      </c>
      <c r="D2545" s="414" t="s">
        <v>6168</v>
      </c>
      <c r="E2545" s="414"/>
    </row>
    <row r="2546" spans="1:5">
      <c r="A2546" s="244" t="s">
        <v>6163</v>
      </c>
      <c r="B2546" s="244" t="s">
        <v>5742</v>
      </c>
      <c r="C2546" s="414" t="s">
        <v>2075</v>
      </c>
      <c r="D2546" s="414" t="s">
        <v>6164</v>
      </c>
      <c r="E2546" s="414"/>
    </row>
    <row r="2547" spans="1:5">
      <c r="A2547" s="244" t="s">
        <v>6163</v>
      </c>
      <c r="B2547" s="244" t="s">
        <v>5742</v>
      </c>
      <c r="C2547" s="414" t="s">
        <v>2076</v>
      </c>
      <c r="D2547" s="414" t="s">
        <v>6164</v>
      </c>
      <c r="E2547" s="414"/>
    </row>
    <row r="2548" spans="1:5">
      <c r="A2548" s="244" t="s">
        <v>6163</v>
      </c>
      <c r="B2548" s="244" t="s">
        <v>5742</v>
      </c>
      <c r="C2548" s="414" t="s">
        <v>2077</v>
      </c>
      <c r="D2548" s="414" t="s">
        <v>6168</v>
      </c>
      <c r="E2548" s="414"/>
    </row>
    <row r="2549" spans="1:5">
      <c r="A2549" s="244" t="s">
        <v>6163</v>
      </c>
      <c r="B2549" s="244" t="s">
        <v>5742</v>
      </c>
      <c r="C2549" s="414" t="s">
        <v>2078</v>
      </c>
      <c r="D2549" s="414" t="s">
        <v>6164</v>
      </c>
      <c r="E2549" s="414"/>
    </row>
    <row r="2550" spans="1:5">
      <c r="A2550" s="244" t="s">
        <v>6163</v>
      </c>
      <c r="B2550" s="244" t="s">
        <v>5742</v>
      </c>
      <c r="C2550" s="414" t="s">
        <v>2079</v>
      </c>
      <c r="D2550" s="414" t="s">
        <v>6164</v>
      </c>
      <c r="E2550" s="414"/>
    </row>
    <row r="2551" spans="1:5">
      <c r="A2551" s="244" t="s">
        <v>6163</v>
      </c>
      <c r="B2551" s="244" t="s">
        <v>5742</v>
      </c>
      <c r="C2551" s="414" t="s">
        <v>2080</v>
      </c>
      <c r="D2551" s="414" t="s">
        <v>6168</v>
      </c>
      <c r="E2551" s="414"/>
    </row>
    <row r="2552" spans="1:5">
      <c r="A2552" s="244" t="s">
        <v>6163</v>
      </c>
      <c r="B2552" s="244" t="s">
        <v>5742</v>
      </c>
      <c r="C2552" s="414" t="s">
        <v>2081</v>
      </c>
      <c r="D2552" s="414" t="s">
        <v>6324</v>
      </c>
      <c r="E2552" s="414"/>
    </row>
    <row r="2553" spans="1:5">
      <c r="A2553" s="244" t="s">
        <v>6163</v>
      </c>
      <c r="B2553" s="244" t="s">
        <v>5742</v>
      </c>
      <c r="C2553" s="414" t="s">
        <v>2082</v>
      </c>
      <c r="D2553" s="414" t="s">
        <v>6164</v>
      </c>
      <c r="E2553" s="414"/>
    </row>
    <row r="2554" spans="1:5">
      <c r="A2554" s="244" t="s">
        <v>6163</v>
      </c>
      <c r="B2554" s="244" t="s">
        <v>5742</v>
      </c>
      <c r="C2554" s="414" t="s">
        <v>2083</v>
      </c>
      <c r="D2554" s="414" t="s">
        <v>6164</v>
      </c>
      <c r="E2554" s="414"/>
    </row>
    <row r="2555" spans="1:5">
      <c r="A2555" s="244" t="s">
        <v>6163</v>
      </c>
      <c r="B2555" s="244" t="s">
        <v>5742</v>
      </c>
      <c r="C2555" s="414" t="s">
        <v>2084</v>
      </c>
      <c r="D2555" s="414" t="s">
        <v>6168</v>
      </c>
      <c r="E2555" s="414"/>
    </row>
    <row r="2556" spans="1:5">
      <c r="A2556" s="244" t="s">
        <v>6163</v>
      </c>
      <c r="B2556" s="244" t="s">
        <v>5742</v>
      </c>
      <c r="C2556" s="414" t="s">
        <v>2085</v>
      </c>
      <c r="D2556" s="414" t="s">
        <v>6168</v>
      </c>
      <c r="E2556" s="414"/>
    </row>
    <row r="2557" spans="1:5">
      <c r="A2557" s="244" t="s">
        <v>6163</v>
      </c>
      <c r="B2557" s="244" t="s">
        <v>5742</v>
      </c>
      <c r="C2557" s="414" t="s">
        <v>2086</v>
      </c>
      <c r="D2557" s="414" t="s">
        <v>6164</v>
      </c>
      <c r="E2557" s="414"/>
    </row>
    <row r="2558" spans="1:5">
      <c r="A2558" s="244" t="s">
        <v>6163</v>
      </c>
      <c r="B2558" s="244" t="s">
        <v>5742</v>
      </c>
      <c r="C2558" s="414" t="s">
        <v>2087</v>
      </c>
      <c r="D2558" s="414" t="s">
        <v>6164</v>
      </c>
      <c r="E2558" s="414"/>
    </row>
    <row r="2559" spans="1:5">
      <c r="A2559" s="244" t="s">
        <v>6163</v>
      </c>
      <c r="B2559" s="244" t="s">
        <v>5742</v>
      </c>
      <c r="C2559" s="414" t="s">
        <v>2088</v>
      </c>
      <c r="D2559" s="414" t="s">
        <v>6168</v>
      </c>
      <c r="E2559" s="414"/>
    </row>
    <row r="2560" spans="1:5">
      <c r="A2560" s="244" t="s">
        <v>6163</v>
      </c>
      <c r="B2560" s="244" t="s">
        <v>5742</v>
      </c>
      <c r="C2560" s="414" t="s">
        <v>2089</v>
      </c>
      <c r="D2560" s="414" t="s">
        <v>6164</v>
      </c>
      <c r="E2560" s="414"/>
    </row>
    <row r="2561" spans="1:5">
      <c r="A2561" s="244" t="s">
        <v>6163</v>
      </c>
      <c r="B2561" s="244" t="s">
        <v>5742</v>
      </c>
      <c r="C2561" s="414" t="s">
        <v>2090</v>
      </c>
      <c r="D2561" s="414" t="s">
        <v>6164</v>
      </c>
      <c r="E2561" s="414"/>
    </row>
    <row r="2562" spans="1:5">
      <c r="A2562" s="244" t="s">
        <v>6163</v>
      </c>
      <c r="B2562" s="244" t="s">
        <v>5742</v>
      </c>
      <c r="C2562" s="414" t="s">
        <v>2091</v>
      </c>
      <c r="D2562" s="414" t="s">
        <v>6168</v>
      </c>
      <c r="E2562" s="414"/>
    </row>
    <row r="2563" spans="1:5">
      <c r="A2563" s="244" t="s">
        <v>6163</v>
      </c>
      <c r="B2563" s="244" t="s">
        <v>5742</v>
      </c>
      <c r="C2563" s="414" t="s">
        <v>2092</v>
      </c>
      <c r="D2563" s="414" t="s">
        <v>6324</v>
      </c>
      <c r="E2563" s="414"/>
    </row>
    <row r="2564" spans="1:5">
      <c r="A2564" s="244" t="s">
        <v>6163</v>
      </c>
      <c r="B2564" s="244" t="s">
        <v>5742</v>
      </c>
      <c r="C2564" s="414" t="s">
        <v>2093</v>
      </c>
      <c r="D2564" s="414" t="s">
        <v>6164</v>
      </c>
      <c r="E2564" s="414"/>
    </row>
    <row r="2565" spans="1:5">
      <c r="A2565" s="244" t="s">
        <v>6163</v>
      </c>
      <c r="B2565" s="244" t="s">
        <v>5742</v>
      </c>
      <c r="C2565" s="414" t="s">
        <v>2094</v>
      </c>
      <c r="D2565" s="414" t="s">
        <v>6164</v>
      </c>
      <c r="E2565" s="414"/>
    </row>
    <row r="2566" spans="1:5">
      <c r="A2566" s="244" t="s">
        <v>6163</v>
      </c>
      <c r="B2566" s="244" t="s">
        <v>5742</v>
      </c>
      <c r="C2566" s="414" t="s">
        <v>2095</v>
      </c>
      <c r="D2566" s="414" t="s">
        <v>6168</v>
      </c>
      <c r="E2566" s="414"/>
    </row>
    <row r="2567" spans="1:5">
      <c r="A2567" s="244" t="s">
        <v>6163</v>
      </c>
      <c r="B2567" s="244" t="s">
        <v>5742</v>
      </c>
      <c r="C2567" s="414" t="s">
        <v>2096</v>
      </c>
      <c r="D2567" s="414" t="s">
        <v>6168</v>
      </c>
      <c r="E2567" s="414"/>
    </row>
    <row r="2568" spans="1:5">
      <c r="A2568" s="244" t="s">
        <v>6163</v>
      </c>
      <c r="B2568" s="244" t="s">
        <v>5742</v>
      </c>
      <c r="C2568" s="414" t="s">
        <v>2097</v>
      </c>
      <c r="D2568" s="414" t="s">
        <v>6164</v>
      </c>
      <c r="E2568" s="414"/>
    </row>
    <row r="2569" spans="1:5">
      <c r="A2569" s="244" t="s">
        <v>6163</v>
      </c>
      <c r="B2569" s="244" t="s">
        <v>5742</v>
      </c>
      <c r="C2569" s="414" t="s">
        <v>2098</v>
      </c>
      <c r="D2569" s="414" t="s">
        <v>6164</v>
      </c>
      <c r="E2569" s="414"/>
    </row>
    <row r="2570" spans="1:5">
      <c r="A2570" s="244" t="s">
        <v>6163</v>
      </c>
      <c r="B2570" s="244" t="s">
        <v>5742</v>
      </c>
      <c r="C2570" s="414" t="s">
        <v>2099</v>
      </c>
      <c r="D2570" s="414" t="s">
        <v>6168</v>
      </c>
      <c r="E2570" s="414"/>
    </row>
    <row r="2571" spans="1:5">
      <c r="A2571" s="244" t="s">
        <v>6163</v>
      </c>
      <c r="B2571" s="244" t="s">
        <v>5742</v>
      </c>
      <c r="C2571" s="414" t="s">
        <v>2100</v>
      </c>
      <c r="D2571" s="414" t="s">
        <v>6164</v>
      </c>
      <c r="E2571" s="414"/>
    </row>
    <row r="2572" spans="1:5">
      <c r="A2572" s="244" t="s">
        <v>6163</v>
      </c>
      <c r="B2572" s="244" t="s">
        <v>5742</v>
      </c>
      <c r="C2572" s="414" t="s">
        <v>2101</v>
      </c>
      <c r="D2572" s="414" t="s">
        <v>6164</v>
      </c>
      <c r="E2572" s="414"/>
    </row>
    <row r="2573" spans="1:5">
      <c r="A2573" s="244" t="s">
        <v>6163</v>
      </c>
      <c r="B2573" s="244" t="s">
        <v>5742</v>
      </c>
      <c r="C2573" s="414" t="s">
        <v>2102</v>
      </c>
      <c r="D2573" s="414" t="s">
        <v>6168</v>
      </c>
      <c r="E2573" s="414"/>
    </row>
    <row r="2574" spans="1:5">
      <c r="A2574" s="244" t="s">
        <v>6163</v>
      </c>
      <c r="B2574" s="244" t="s">
        <v>5742</v>
      </c>
      <c r="C2574" s="414" t="s">
        <v>2103</v>
      </c>
      <c r="D2574" s="414" t="s">
        <v>6324</v>
      </c>
      <c r="E2574" s="414"/>
    </row>
    <row r="2575" spans="1:5">
      <c r="A2575" s="244" t="s">
        <v>6163</v>
      </c>
      <c r="B2575" s="244" t="s">
        <v>5742</v>
      </c>
      <c r="C2575" s="414" t="s">
        <v>2104</v>
      </c>
      <c r="D2575" s="414" t="s">
        <v>6164</v>
      </c>
      <c r="E2575" s="414"/>
    </row>
    <row r="2576" spans="1:5">
      <c r="A2576" s="244" t="s">
        <v>6163</v>
      </c>
      <c r="B2576" s="244" t="s">
        <v>5742</v>
      </c>
      <c r="C2576" s="414" t="s">
        <v>2105</v>
      </c>
      <c r="D2576" s="414" t="s">
        <v>6164</v>
      </c>
      <c r="E2576" s="414"/>
    </row>
    <row r="2577" spans="1:5">
      <c r="A2577" s="244" t="s">
        <v>6163</v>
      </c>
      <c r="B2577" s="244" t="s">
        <v>5742</v>
      </c>
      <c r="C2577" s="414" t="s">
        <v>2106</v>
      </c>
      <c r="D2577" s="414" t="s">
        <v>6168</v>
      </c>
      <c r="E2577" s="414"/>
    </row>
    <row r="2578" spans="1:5">
      <c r="A2578" s="244" t="s">
        <v>6163</v>
      </c>
      <c r="B2578" s="244" t="s">
        <v>5742</v>
      </c>
      <c r="C2578" s="414" t="s">
        <v>2107</v>
      </c>
      <c r="D2578" s="414" t="s">
        <v>6168</v>
      </c>
      <c r="E2578" s="414"/>
    </row>
    <row r="2579" spans="1:5">
      <c r="A2579" s="244" t="s">
        <v>6163</v>
      </c>
      <c r="B2579" s="244" t="s">
        <v>5742</v>
      </c>
      <c r="C2579" s="414" t="s">
        <v>2108</v>
      </c>
      <c r="D2579" s="414" t="s">
        <v>6164</v>
      </c>
      <c r="E2579" s="414"/>
    </row>
    <row r="2580" spans="1:5">
      <c r="A2580" s="244" t="s">
        <v>6163</v>
      </c>
      <c r="B2580" s="244" t="s">
        <v>5742</v>
      </c>
      <c r="C2580" s="414" t="s">
        <v>2109</v>
      </c>
      <c r="D2580" s="414" t="s">
        <v>6164</v>
      </c>
      <c r="E2580" s="414"/>
    </row>
    <row r="2581" spans="1:5">
      <c r="A2581" s="244" t="s">
        <v>6163</v>
      </c>
      <c r="B2581" s="244" t="s">
        <v>5742</v>
      </c>
      <c r="C2581" s="414" t="s">
        <v>2110</v>
      </c>
      <c r="D2581" s="414" t="s">
        <v>6168</v>
      </c>
      <c r="E2581" s="414"/>
    </row>
    <row r="2582" spans="1:5">
      <c r="A2582" s="244" t="s">
        <v>6163</v>
      </c>
      <c r="B2582" s="244" t="s">
        <v>5742</v>
      </c>
      <c r="C2582" s="414" t="s">
        <v>2111</v>
      </c>
      <c r="D2582" s="414" t="s">
        <v>6164</v>
      </c>
      <c r="E2582" s="414"/>
    </row>
    <row r="2583" spans="1:5">
      <c r="A2583" s="244" t="s">
        <v>6163</v>
      </c>
      <c r="B2583" s="244" t="s">
        <v>5742</v>
      </c>
      <c r="C2583" s="414" t="s">
        <v>2112</v>
      </c>
      <c r="D2583" s="414" t="s">
        <v>6164</v>
      </c>
      <c r="E2583" s="414"/>
    </row>
    <row r="2584" spans="1:5">
      <c r="A2584" s="244" t="s">
        <v>6163</v>
      </c>
      <c r="B2584" s="244" t="s">
        <v>5742</v>
      </c>
      <c r="C2584" s="414" t="s">
        <v>2113</v>
      </c>
      <c r="D2584" s="414" t="s">
        <v>6168</v>
      </c>
      <c r="E2584" s="414"/>
    </row>
    <row r="2585" spans="1:5">
      <c r="A2585" s="244" t="s">
        <v>6163</v>
      </c>
      <c r="B2585" s="244" t="s">
        <v>5742</v>
      </c>
      <c r="C2585" s="414" t="s">
        <v>2114</v>
      </c>
      <c r="D2585" s="414" t="s">
        <v>6324</v>
      </c>
      <c r="E2585" s="414"/>
    </row>
    <row r="2586" spans="1:5">
      <c r="A2586" s="244" t="s">
        <v>6163</v>
      </c>
      <c r="B2586" s="244" t="s">
        <v>5742</v>
      </c>
      <c r="C2586" s="414" t="s">
        <v>2115</v>
      </c>
      <c r="D2586" s="414" t="s">
        <v>6164</v>
      </c>
      <c r="E2586" s="414"/>
    </row>
    <row r="2587" spans="1:5">
      <c r="A2587" s="244" t="s">
        <v>6163</v>
      </c>
      <c r="B2587" s="244" t="s">
        <v>5742</v>
      </c>
      <c r="C2587" s="414" t="s">
        <v>2116</v>
      </c>
      <c r="D2587" s="414" t="s">
        <v>6164</v>
      </c>
      <c r="E2587" s="414"/>
    </row>
    <row r="2588" spans="1:5">
      <c r="A2588" s="244" t="s">
        <v>6163</v>
      </c>
      <c r="B2588" s="244" t="s">
        <v>5742</v>
      </c>
      <c r="C2588" s="414" t="s">
        <v>2117</v>
      </c>
      <c r="D2588" s="414" t="s">
        <v>6168</v>
      </c>
      <c r="E2588" s="414"/>
    </row>
    <row r="2589" spans="1:5">
      <c r="A2589" s="244" t="s">
        <v>6163</v>
      </c>
      <c r="B2589" s="244" t="s">
        <v>5742</v>
      </c>
      <c r="C2589" s="414" t="s">
        <v>2118</v>
      </c>
      <c r="D2589" s="414" t="s">
        <v>6168</v>
      </c>
      <c r="E2589" s="414"/>
    </row>
    <row r="2590" spans="1:5">
      <c r="A2590" s="244" t="s">
        <v>6163</v>
      </c>
      <c r="B2590" s="244" t="s">
        <v>5742</v>
      </c>
      <c r="C2590" s="414" t="s">
        <v>2119</v>
      </c>
      <c r="D2590" s="414" t="s">
        <v>6164</v>
      </c>
      <c r="E2590" s="414"/>
    </row>
    <row r="2591" spans="1:5">
      <c r="A2591" s="244" t="s">
        <v>6163</v>
      </c>
      <c r="B2591" s="244" t="s">
        <v>5742</v>
      </c>
      <c r="C2591" s="414" t="s">
        <v>2120</v>
      </c>
      <c r="D2591" s="414" t="s">
        <v>6164</v>
      </c>
      <c r="E2591" s="414"/>
    </row>
    <row r="2592" spans="1:5">
      <c r="A2592" s="244" t="s">
        <v>6163</v>
      </c>
      <c r="B2592" s="244" t="s">
        <v>5742</v>
      </c>
      <c r="C2592" s="414" t="s">
        <v>2121</v>
      </c>
      <c r="D2592" s="414" t="s">
        <v>6168</v>
      </c>
      <c r="E2592" s="414"/>
    </row>
    <row r="2593" spans="1:5">
      <c r="A2593" s="244" t="s">
        <v>6163</v>
      </c>
      <c r="B2593" s="244" t="s">
        <v>5742</v>
      </c>
      <c r="C2593" s="414" t="s">
        <v>2122</v>
      </c>
      <c r="D2593" s="414" t="s">
        <v>6164</v>
      </c>
      <c r="E2593" s="414"/>
    </row>
    <row r="2594" spans="1:5">
      <c r="A2594" s="244" t="s">
        <v>6163</v>
      </c>
      <c r="B2594" s="244" t="s">
        <v>5742</v>
      </c>
      <c r="C2594" s="414" t="s">
        <v>2123</v>
      </c>
      <c r="D2594" s="414" t="s">
        <v>6164</v>
      </c>
      <c r="E2594" s="414"/>
    </row>
    <row r="2595" spans="1:5">
      <c r="A2595" s="244" t="s">
        <v>6163</v>
      </c>
      <c r="B2595" s="244" t="s">
        <v>5742</v>
      </c>
      <c r="C2595" s="414" t="s">
        <v>2124</v>
      </c>
      <c r="D2595" s="414" t="s">
        <v>6168</v>
      </c>
      <c r="E2595" s="414"/>
    </row>
    <row r="2596" spans="1:5">
      <c r="A2596" s="244" t="s">
        <v>6163</v>
      </c>
      <c r="B2596" s="244" t="s">
        <v>5742</v>
      </c>
      <c r="C2596" s="414" t="s">
        <v>2125</v>
      </c>
      <c r="D2596" s="414" t="s">
        <v>6324</v>
      </c>
      <c r="E2596" s="414"/>
    </row>
    <row r="2597" spans="1:5">
      <c r="A2597" s="244" t="s">
        <v>6163</v>
      </c>
      <c r="B2597" s="244" t="s">
        <v>5742</v>
      </c>
      <c r="C2597" s="414" t="s">
        <v>2126</v>
      </c>
      <c r="D2597" s="414" t="s">
        <v>6164</v>
      </c>
      <c r="E2597" s="414"/>
    </row>
    <row r="2598" spans="1:5">
      <c r="A2598" s="244" t="s">
        <v>6163</v>
      </c>
      <c r="B2598" s="244" t="s">
        <v>5742</v>
      </c>
      <c r="C2598" s="414" t="s">
        <v>2127</v>
      </c>
      <c r="D2598" s="414" t="s">
        <v>6164</v>
      </c>
      <c r="E2598" s="414"/>
    </row>
    <row r="2599" spans="1:5">
      <c r="A2599" s="244" t="s">
        <v>6163</v>
      </c>
      <c r="B2599" s="244" t="s">
        <v>5742</v>
      </c>
      <c r="C2599" s="414" t="s">
        <v>2128</v>
      </c>
      <c r="D2599" s="414" t="s">
        <v>6168</v>
      </c>
      <c r="E2599" s="414"/>
    </row>
    <row r="2600" spans="1:5">
      <c r="A2600" s="244" t="s">
        <v>6163</v>
      </c>
      <c r="B2600" s="244" t="s">
        <v>5742</v>
      </c>
      <c r="C2600" s="414" t="s">
        <v>2129</v>
      </c>
      <c r="D2600" s="414" t="s">
        <v>6168</v>
      </c>
      <c r="E2600" s="414"/>
    </row>
    <row r="2601" spans="1:5">
      <c r="A2601" s="244" t="s">
        <v>6163</v>
      </c>
      <c r="B2601" s="244" t="s">
        <v>5742</v>
      </c>
      <c r="C2601" s="414" t="s">
        <v>2130</v>
      </c>
      <c r="D2601" s="414" t="s">
        <v>6164</v>
      </c>
      <c r="E2601" s="414"/>
    </row>
    <row r="2602" spans="1:5">
      <c r="A2602" s="244" t="s">
        <v>6163</v>
      </c>
      <c r="B2602" s="244" t="s">
        <v>5742</v>
      </c>
      <c r="C2602" s="414" t="s">
        <v>2131</v>
      </c>
      <c r="D2602" s="414" t="s">
        <v>6164</v>
      </c>
      <c r="E2602" s="414"/>
    </row>
    <row r="2603" spans="1:5">
      <c r="A2603" s="244" t="s">
        <v>6163</v>
      </c>
      <c r="B2603" s="244" t="s">
        <v>5742</v>
      </c>
      <c r="C2603" s="414" t="s">
        <v>2132</v>
      </c>
      <c r="D2603" s="414" t="s">
        <v>6168</v>
      </c>
      <c r="E2603" s="414"/>
    </row>
    <row r="2604" spans="1:5">
      <c r="A2604" s="244" t="s">
        <v>6163</v>
      </c>
      <c r="B2604" s="244" t="s">
        <v>5742</v>
      </c>
      <c r="C2604" s="414" t="s">
        <v>2133</v>
      </c>
      <c r="D2604" s="414" t="s">
        <v>6164</v>
      </c>
      <c r="E2604" s="414"/>
    </row>
    <row r="2605" spans="1:5">
      <c r="A2605" s="244" t="s">
        <v>6163</v>
      </c>
      <c r="B2605" s="244" t="s">
        <v>5742</v>
      </c>
      <c r="C2605" s="414" t="s">
        <v>2134</v>
      </c>
      <c r="D2605" s="414" t="s">
        <v>6164</v>
      </c>
      <c r="E2605" s="414"/>
    </row>
    <row r="2606" spans="1:5">
      <c r="A2606" s="244" t="s">
        <v>6163</v>
      </c>
      <c r="B2606" s="244" t="s">
        <v>5742</v>
      </c>
      <c r="C2606" s="414" t="s">
        <v>2135</v>
      </c>
      <c r="D2606" s="414" t="s">
        <v>6168</v>
      </c>
      <c r="E2606" s="414"/>
    </row>
    <row r="2607" spans="1:5">
      <c r="A2607" s="244" t="s">
        <v>6163</v>
      </c>
      <c r="B2607" s="244" t="s">
        <v>5742</v>
      </c>
      <c r="C2607" s="414" t="s">
        <v>2136</v>
      </c>
      <c r="D2607" s="414" t="s">
        <v>6324</v>
      </c>
      <c r="E2607" s="414"/>
    </row>
    <row r="2608" spans="1:5">
      <c r="A2608" s="244" t="s">
        <v>6163</v>
      </c>
      <c r="B2608" s="244" t="s">
        <v>5742</v>
      </c>
      <c r="C2608" s="414" t="s">
        <v>2137</v>
      </c>
      <c r="D2608" s="414" t="s">
        <v>6164</v>
      </c>
      <c r="E2608" s="414"/>
    </row>
    <row r="2609" spans="1:5">
      <c r="A2609" s="244" t="s">
        <v>6163</v>
      </c>
      <c r="B2609" s="244" t="s">
        <v>5742</v>
      </c>
      <c r="C2609" s="414" t="s">
        <v>2138</v>
      </c>
      <c r="D2609" s="414" t="s">
        <v>6164</v>
      </c>
      <c r="E2609" s="414"/>
    </row>
    <row r="2610" spans="1:5">
      <c r="A2610" s="244" t="s">
        <v>6163</v>
      </c>
      <c r="B2610" s="244" t="s">
        <v>5742</v>
      </c>
      <c r="C2610" s="414" t="s">
        <v>2139</v>
      </c>
      <c r="D2610" s="414" t="s">
        <v>6168</v>
      </c>
      <c r="E2610" s="414"/>
    </row>
    <row r="2611" spans="1:5">
      <c r="A2611" s="244" t="s">
        <v>6163</v>
      </c>
      <c r="B2611" s="244" t="s">
        <v>5742</v>
      </c>
      <c r="C2611" s="414" t="s">
        <v>2140</v>
      </c>
      <c r="D2611" s="414" t="s">
        <v>6168</v>
      </c>
      <c r="E2611" s="414"/>
    </row>
    <row r="2612" spans="1:5">
      <c r="A2612" s="244" t="s">
        <v>6163</v>
      </c>
      <c r="B2612" s="244" t="s">
        <v>5742</v>
      </c>
      <c r="C2612" s="414" t="s">
        <v>2141</v>
      </c>
      <c r="D2612" s="414" t="s">
        <v>6164</v>
      </c>
      <c r="E2612" s="414"/>
    </row>
    <row r="2613" spans="1:5">
      <c r="A2613" s="244" t="s">
        <v>6163</v>
      </c>
      <c r="B2613" s="244" t="s">
        <v>5742</v>
      </c>
      <c r="C2613" s="414" t="s">
        <v>2142</v>
      </c>
      <c r="D2613" s="414" t="s">
        <v>6164</v>
      </c>
      <c r="E2613" s="414"/>
    </row>
    <row r="2614" spans="1:5">
      <c r="A2614" s="244" t="s">
        <v>6163</v>
      </c>
      <c r="B2614" s="244" t="s">
        <v>5742</v>
      </c>
      <c r="C2614" s="414" t="s">
        <v>2143</v>
      </c>
      <c r="D2614" s="414" t="s">
        <v>6168</v>
      </c>
      <c r="E2614" s="414"/>
    </row>
    <row r="2615" spans="1:5">
      <c r="A2615" s="244" t="s">
        <v>6163</v>
      </c>
      <c r="B2615" s="244" t="s">
        <v>5742</v>
      </c>
      <c r="C2615" s="414" t="s">
        <v>2144</v>
      </c>
      <c r="D2615" s="414" t="s">
        <v>6164</v>
      </c>
      <c r="E2615" s="414"/>
    </row>
    <row r="2616" spans="1:5">
      <c r="A2616" s="244" t="s">
        <v>6163</v>
      </c>
      <c r="B2616" s="244" t="s">
        <v>5742</v>
      </c>
      <c r="C2616" s="414" t="s">
        <v>2145</v>
      </c>
      <c r="D2616" s="414" t="s">
        <v>6164</v>
      </c>
      <c r="E2616" s="414"/>
    </row>
    <row r="2617" spans="1:5">
      <c r="A2617" s="244" t="s">
        <v>6163</v>
      </c>
      <c r="B2617" s="244" t="s">
        <v>5742</v>
      </c>
      <c r="C2617" s="414" t="s">
        <v>2146</v>
      </c>
      <c r="D2617" s="414" t="s">
        <v>6168</v>
      </c>
      <c r="E2617" s="414"/>
    </row>
    <row r="2618" spans="1:5">
      <c r="A2618" s="244" t="s">
        <v>6163</v>
      </c>
      <c r="B2618" s="244" t="s">
        <v>5742</v>
      </c>
      <c r="C2618" s="414" t="s">
        <v>2147</v>
      </c>
      <c r="D2618" s="414" t="s">
        <v>6324</v>
      </c>
      <c r="E2618" s="414"/>
    </row>
    <row r="2619" spans="1:5">
      <c r="A2619" s="244" t="s">
        <v>6163</v>
      </c>
      <c r="B2619" s="244" t="s">
        <v>5742</v>
      </c>
      <c r="C2619" s="414" t="s">
        <v>2148</v>
      </c>
      <c r="D2619" s="414" t="s">
        <v>6164</v>
      </c>
      <c r="E2619" s="414"/>
    </row>
    <row r="2620" spans="1:5">
      <c r="A2620" s="244" t="s">
        <v>6163</v>
      </c>
      <c r="B2620" s="244" t="s">
        <v>5742</v>
      </c>
      <c r="C2620" s="414" t="s">
        <v>2149</v>
      </c>
      <c r="D2620" s="414" t="s">
        <v>6164</v>
      </c>
      <c r="E2620" s="414"/>
    </row>
    <row r="2621" spans="1:5">
      <c r="A2621" s="244" t="s">
        <v>6163</v>
      </c>
      <c r="B2621" s="244" t="s">
        <v>5742</v>
      </c>
      <c r="C2621" s="414" t="s">
        <v>2150</v>
      </c>
      <c r="D2621" s="414" t="s">
        <v>6168</v>
      </c>
      <c r="E2621" s="414"/>
    </row>
    <row r="2622" spans="1:5">
      <c r="A2622" s="244" t="s">
        <v>6163</v>
      </c>
      <c r="B2622" s="244" t="s">
        <v>5742</v>
      </c>
      <c r="C2622" s="414" t="s">
        <v>2151</v>
      </c>
      <c r="D2622" s="414" t="s">
        <v>6168</v>
      </c>
      <c r="E2622" s="414"/>
    </row>
    <row r="2623" spans="1:5">
      <c r="A2623" s="244" t="s">
        <v>6163</v>
      </c>
      <c r="B2623" s="244" t="s">
        <v>5742</v>
      </c>
      <c r="C2623" s="414" t="s">
        <v>2152</v>
      </c>
      <c r="D2623" s="414" t="s">
        <v>6164</v>
      </c>
      <c r="E2623" s="414"/>
    </row>
    <row r="2624" spans="1:5">
      <c r="A2624" s="244" t="s">
        <v>6163</v>
      </c>
      <c r="B2624" s="244" t="s">
        <v>5742</v>
      </c>
      <c r="C2624" s="414" t="s">
        <v>2153</v>
      </c>
      <c r="D2624" s="414" t="s">
        <v>6164</v>
      </c>
      <c r="E2624" s="414"/>
    </row>
    <row r="2625" spans="1:5">
      <c r="A2625" s="244" t="s">
        <v>6163</v>
      </c>
      <c r="B2625" s="244" t="s">
        <v>5742</v>
      </c>
      <c r="C2625" s="414" t="s">
        <v>2154</v>
      </c>
      <c r="D2625" s="414" t="s">
        <v>6168</v>
      </c>
      <c r="E2625" s="414"/>
    </row>
    <row r="2626" spans="1:5">
      <c r="A2626" s="244" t="s">
        <v>6163</v>
      </c>
      <c r="B2626" s="244" t="s">
        <v>5742</v>
      </c>
      <c r="C2626" s="414" t="s">
        <v>2155</v>
      </c>
      <c r="D2626" s="414" t="s">
        <v>6164</v>
      </c>
      <c r="E2626" s="414"/>
    </row>
    <row r="2627" spans="1:5">
      <c r="A2627" s="244" t="s">
        <v>6163</v>
      </c>
      <c r="B2627" s="244" t="s">
        <v>5742</v>
      </c>
      <c r="C2627" s="414" t="s">
        <v>2156</v>
      </c>
      <c r="D2627" s="414" t="s">
        <v>6164</v>
      </c>
      <c r="E2627" s="414"/>
    </row>
    <row r="2628" spans="1:5">
      <c r="A2628" s="244" t="s">
        <v>6163</v>
      </c>
      <c r="B2628" s="244" t="s">
        <v>5742</v>
      </c>
      <c r="C2628" s="414" t="s">
        <v>2157</v>
      </c>
      <c r="D2628" s="414" t="s">
        <v>6168</v>
      </c>
      <c r="E2628" s="414"/>
    </row>
    <row r="2629" spans="1:5">
      <c r="A2629" s="244" t="s">
        <v>6163</v>
      </c>
      <c r="B2629" s="244" t="s">
        <v>5742</v>
      </c>
      <c r="C2629" s="414" t="s">
        <v>2158</v>
      </c>
      <c r="D2629" s="414" t="s">
        <v>6324</v>
      </c>
      <c r="E2629" s="414"/>
    </row>
    <row r="2630" spans="1:5">
      <c r="A2630" s="244" t="s">
        <v>6163</v>
      </c>
      <c r="B2630" s="244" t="s">
        <v>5742</v>
      </c>
      <c r="C2630" s="414" t="s">
        <v>2159</v>
      </c>
      <c r="D2630" s="414" t="s">
        <v>6164</v>
      </c>
      <c r="E2630" s="414"/>
    </row>
    <row r="2631" spans="1:5">
      <c r="A2631" s="244" t="s">
        <v>6163</v>
      </c>
      <c r="B2631" s="244" t="s">
        <v>5742</v>
      </c>
      <c r="C2631" s="414" t="s">
        <v>2160</v>
      </c>
      <c r="D2631" s="414" t="s">
        <v>6164</v>
      </c>
      <c r="E2631" s="414"/>
    </row>
    <row r="2632" spans="1:5">
      <c r="A2632" s="244" t="s">
        <v>6163</v>
      </c>
      <c r="B2632" s="244" t="s">
        <v>5742</v>
      </c>
      <c r="C2632" s="414" t="s">
        <v>2161</v>
      </c>
      <c r="D2632" s="414" t="s">
        <v>6168</v>
      </c>
      <c r="E2632" s="414"/>
    </row>
    <row r="2633" spans="1:5">
      <c r="A2633" s="244" t="s">
        <v>6163</v>
      </c>
      <c r="B2633" s="244" t="s">
        <v>5742</v>
      </c>
      <c r="C2633" s="414" t="s">
        <v>2162</v>
      </c>
      <c r="D2633" s="414" t="s">
        <v>6168</v>
      </c>
      <c r="E2633" s="414"/>
    </row>
    <row r="2634" spans="1:5">
      <c r="A2634" s="244" t="s">
        <v>6163</v>
      </c>
      <c r="B2634" s="244" t="s">
        <v>5742</v>
      </c>
      <c r="C2634" s="414" t="s">
        <v>2163</v>
      </c>
      <c r="D2634" s="414" t="s">
        <v>6164</v>
      </c>
      <c r="E2634" s="414"/>
    </row>
    <row r="2635" spans="1:5">
      <c r="A2635" s="244" t="s">
        <v>6163</v>
      </c>
      <c r="B2635" s="244" t="s">
        <v>5742</v>
      </c>
      <c r="C2635" s="414" t="s">
        <v>2164</v>
      </c>
      <c r="D2635" s="414" t="s">
        <v>6164</v>
      </c>
      <c r="E2635" s="414"/>
    </row>
    <row r="2636" spans="1:5">
      <c r="A2636" s="244" t="s">
        <v>6163</v>
      </c>
      <c r="B2636" s="244" t="s">
        <v>5742</v>
      </c>
      <c r="C2636" s="414" t="s">
        <v>2165</v>
      </c>
      <c r="D2636" s="414" t="s">
        <v>6168</v>
      </c>
      <c r="E2636" s="414"/>
    </row>
    <row r="2637" spans="1:5">
      <c r="A2637" s="244" t="s">
        <v>6163</v>
      </c>
      <c r="B2637" s="244" t="s">
        <v>5742</v>
      </c>
      <c r="C2637" s="414" t="s">
        <v>2166</v>
      </c>
      <c r="D2637" s="414" t="s">
        <v>6164</v>
      </c>
      <c r="E2637" s="414"/>
    </row>
    <row r="2638" spans="1:5">
      <c r="A2638" s="244" t="s">
        <v>6163</v>
      </c>
      <c r="B2638" s="244" t="s">
        <v>5742</v>
      </c>
      <c r="C2638" s="414" t="s">
        <v>2167</v>
      </c>
      <c r="D2638" s="414" t="s">
        <v>6164</v>
      </c>
      <c r="E2638" s="414"/>
    </row>
    <row r="2639" spans="1:5">
      <c r="A2639" s="244" t="s">
        <v>6163</v>
      </c>
      <c r="B2639" s="244" t="s">
        <v>5742</v>
      </c>
      <c r="C2639" s="414" t="s">
        <v>2168</v>
      </c>
      <c r="D2639" s="414" t="s">
        <v>6168</v>
      </c>
      <c r="E2639" s="414"/>
    </row>
    <row r="2640" spans="1:5">
      <c r="A2640" s="244" t="s">
        <v>6163</v>
      </c>
      <c r="B2640" s="244" t="s">
        <v>5742</v>
      </c>
      <c r="C2640" s="414" t="s">
        <v>2169</v>
      </c>
      <c r="D2640" s="414" t="s">
        <v>6324</v>
      </c>
      <c r="E2640" s="414"/>
    </row>
    <row r="2641" spans="1:5">
      <c r="A2641" s="244" t="s">
        <v>6163</v>
      </c>
      <c r="B2641" s="244" t="s">
        <v>5742</v>
      </c>
      <c r="C2641" s="414" t="s">
        <v>2170</v>
      </c>
      <c r="D2641" s="414" t="s">
        <v>6164</v>
      </c>
      <c r="E2641" s="414"/>
    </row>
    <row r="2642" spans="1:5">
      <c r="A2642" s="244" t="s">
        <v>6163</v>
      </c>
      <c r="B2642" s="244" t="s">
        <v>5742</v>
      </c>
      <c r="C2642" s="414" t="s">
        <v>2171</v>
      </c>
      <c r="D2642" s="414" t="s">
        <v>6164</v>
      </c>
      <c r="E2642" s="414"/>
    </row>
    <row r="2643" spans="1:5">
      <c r="A2643" s="244" t="s">
        <v>6163</v>
      </c>
      <c r="B2643" s="244" t="s">
        <v>5742</v>
      </c>
      <c r="C2643" s="414" t="s">
        <v>2172</v>
      </c>
      <c r="D2643" s="414" t="s">
        <v>6168</v>
      </c>
      <c r="E2643" s="414"/>
    </row>
    <row r="2644" spans="1:5">
      <c r="A2644" s="244" t="s">
        <v>6163</v>
      </c>
      <c r="B2644" s="244" t="s">
        <v>5742</v>
      </c>
      <c r="C2644" s="414" t="s">
        <v>2173</v>
      </c>
      <c r="D2644" s="414" t="s">
        <v>6168</v>
      </c>
      <c r="E2644" s="414"/>
    </row>
    <row r="2645" spans="1:5">
      <c r="A2645" s="244" t="s">
        <v>6163</v>
      </c>
      <c r="B2645" s="244" t="s">
        <v>5742</v>
      </c>
      <c r="C2645" s="414" t="s">
        <v>2174</v>
      </c>
      <c r="D2645" s="414" t="s">
        <v>6164</v>
      </c>
      <c r="E2645" s="414"/>
    </row>
    <row r="2646" spans="1:5">
      <c r="A2646" s="244" t="s">
        <v>6163</v>
      </c>
      <c r="B2646" s="244" t="s">
        <v>5742</v>
      </c>
      <c r="C2646" s="414" t="s">
        <v>2175</v>
      </c>
      <c r="D2646" s="414" t="s">
        <v>6164</v>
      </c>
      <c r="E2646" s="414"/>
    </row>
    <row r="2647" spans="1:5">
      <c r="A2647" s="244" t="s">
        <v>6163</v>
      </c>
      <c r="B2647" s="244" t="s">
        <v>5742</v>
      </c>
      <c r="C2647" s="414" t="s">
        <v>2176</v>
      </c>
      <c r="D2647" s="414" t="s">
        <v>6168</v>
      </c>
      <c r="E2647" s="414"/>
    </row>
    <row r="2648" spans="1:5">
      <c r="A2648" s="244" t="s">
        <v>6163</v>
      </c>
      <c r="B2648" s="244" t="s">
        <v>5742</v>
      </c>
      <c r="C2648" s="414" t="s">
        <v>2177</v>
      </c>
      <c r="D2648" s="414" t="s">
        <v>6164</v>
      </c>
      <c r="E2648" s="414"/>
    </row>
    <row r="2649" spans="1:5">
      <c r="A2649" s="244" t="s">
        <v>6163</v>
      </c>
      <c r="B2649" s="244" t="s">
        <v>5742</v>
      </c>
      <c r="C2649" s="414" t="s">
        <v>2178</v>
      </c>
      <c r="D2649" s="414" t="s">
        <v>6164</v>
      </c>
      <c r="E2649" s="414"/>
    </row>
    <row r="2650" spans="1:5">
      <c r="A2650" s="244" t="s">
        <v>6163</v>
      </c>
      <c r="B2650" s="244" t="s">
        <v>5742</v>
      </c>
      <c r="C2650" s="414" t="s">
        <v>2179</v>
      </c>
      <c r="D2650" s="414" t="s">
        <v>6168</v>
      </c>
      <c r="E2650" s="414"/>
    </row>
    <row r="2651" spans="1:5">
      <c r="A2651" s="244" t="s">
        <v>6163</v>
      </c>
      <c r="B2651" s="244" t="s">
        <v>5742</v>
      </c>
      <c r="C2651" s="414" t="s">
        <v>2180</v>
      </c>
      <c r="D2651" s="414" t="s">
        <v>6324</v>
      </c>
      <c r="E2651" s="414"/>
    </row>
    <row r="2652" spans="1:5">
      <c r="A2652" s="244" t="s">
        <v>6163</v>
      </c>
      <c r="B2652" s="244" t="s">
        <v>5742</v>
      </c>
      <c r="C2652" s="414" t="s">
        <v>2181</v>
      </c>
      <c r="D2652" s="414" t="s">
        <v>6164</v>
      </c>
      <c r="E2652" s="414"/>
    </row>
    <row r="2653" spans="1:5">
      <c r="A2653" s="244" t="s">
        <v>6163</v>
      </c>
      <c r="B2653" s="244" t="s">
        <v>5742</v>
      </c>
      <c r="C2653" s="414" t="s">
        <v>2182</v>
      </c>
      <c r="D2653" s="414" t="s">
        <v>6164</v>
      </c>
      <c r="E2653" s="414"/>
    </row>
    <row r="2654" spans="1:5">
      <c r="A2654" s="244" t="s">
        <v>6163</v>
      </c>
      <c r="B2654" s="244" t="s">
        <v>5742</v>
      </c>
      <c r="C2654" s="414" t="s">
        <v>2183</v>
      </c>
      <c r="D2654" s="414" t="s">
        <v>6168</v>
      </c>
      <c r="E2654" s="414"/>
    </row>
    <row r="2655" spans="1:5">
      <c r="A2655" s="244" t="s">
        <v>6163</v>
      </c>
      <c r="B2655" s="244" t="s">
        <v>5742</v>
      </c>
      <c r="C2655" s="414" t="s">
        <v>2184</v>
      </c>
      <c r="D2655" s="414" t="s">
        <v>6168</v>
      </c>
      <c r="E2655" s="414"/>
    </row>
    <row r="2656" spans="1:5">
      <c r="A2656" s="244" t="s">
        <v>6163</v>
      </c>
      <c r="B2656" s="244" t="s">
        <v>5742</v>
      </c>
      <c r="C2656" s="414" t="s">
        <v>2185</v>
      </c>
      <c r="D2656" s="414" t="s">
        <v>6164</v>
      </c>
      <c r="E2656" s="414"/>
    </row>
    <row r="2657" spans="1:5">
      <c r="A2657" s="244" t="s">
        <v>6163</v>
      </c>
      <c r="B2657" s="244" t="s">
        <v>5742</v>
      </c>
      <c r="C2657" s="414" t="s">
        <v>2186</v>
      </c>
      <c r="D2657" s="414" t="s">
        <v>6164</v>
      </c>
      <c r="E2657" s="414"/>
    </row>
    <row r="2658" spans="1:5">
      <c r="A2658" s="244" t="s">
        <v>6163</v>
      </c>
      <c r="B2658" s="244" t="s">
        <v>5742</v>
      </c>
      <c r="C2658" s="414" t="s">
        <v>2187</v>
      </c>
      <c r="D2658" s="414" t="s">
        <v>6168</v>
      </c>
      <c r="E2658" s="414"/>
    </row>
    <row r="2659" spans="1:5">
      <c r="A2659" s="244" t="s">
        <v>6163</v>
      </c>
      <c r="B2659" s="244" t="s">
        <v>5742</v>
      </c>
      <c r="C2659" s="414" t="s">
        <v>2188</v>
      </c>
      <c r="D2659" s="414" t="s">
        <v>6164</v>
      </c>
      <c r="E2659" s="414"/>
    </row>
    <row r="2660" spans="1:5">
      <c r="A2660" s="244" t="s">
        <v>6163</v>
      </c>
      <c r="B2660" s="244" t="s">
        <v>5742</v>
      </c>
      <c r="C2660" s="414" t="s">
        <v>2189</v>
      </c>
      <c r="D2660" s="414" t="s">
        <v>6164</v>
      </c>
      <c r="E2660" s="414"/>
    </row>
    <row r="2661" spans="1:5">
      <c r="A2661" s="244" t="s">
        <v>6163</v>
      </c>
      <c r="B2661" s="244" t="s">
        <v>5742</v>
      </c>
      <c r="C2661" s="414" t="s">
        <v>2190</v>
      </c>
      <c r="D2661" s="414" t="s">
        <v>6168</v>
      </c>
      <c r="E2661" s="414"/>
    </row>
    <row r="2662" spans="1:5">
      <c r="A2662" s="244" t="s">
        <v>6163</v>
      </c>
      <c r="B2662" s="244" t="s">
        <v>5742</v>
      </c>
      <c r="C2662" s="414" t="s">
        <v>2191</v>
      </c>
      <c r="D2662" s="414" t="s">
        <v>6324</v>
      </c>
      <c r="E2662" s="414"/>
    </row>
    <row r="2663" spans="1:5">
      <c r="A2663" s="244" t="s">
        <v>6163</v>
      </c>
      <c r="B2663" s="244" t="s">
        <v>5742</v>
      </c>
      <c r="C2663" s="414" t="s">
        <v>2192</v>
      </c>
      <c r="D2663" s="414" t="s">
        <v>6164</v>
      </c>
      <c r="E2663" s="414"/>
    </row>
    <row r="2664" spans="1:5">
      <c r="A2664" s="244" t="s">
        <v>6163</v>
      </c>
      <c r="B2664" s="244" t="s">
        <v>5742</v>
      </c>
      <c r="C2664" s="414" t="s">
        <v>2193</v>
      </c>
      <c r="D2664" s="414" t="s">
        <v>6164</v>
      </c>
      <c r="E2664" s="414"/>
    </row>
    <row r="2665" spans="1:5">
      <c r="A2665" s="244" t="s">
        <v>6163</v>
      </c>
      <c r="B2665" s="244" t="s">
        <v>5742</v>
      </c>
      <c r="C2665" s="414" t="s">
        <v>2194</v>
      </c>
      <c r="D2665" s="414" t="s">
        <v>6168</v>
      </c>
      <c r="E2665" s="414"/>
    </row>
    <row r="2666" spans="1:5">
      <c r="A2666" s="244" t="s">
        <v>6163</v>
      </c>
      <c r="B2666" s="244" t="s">
        <v>5742</v>
      </c>
      <c r="C2666" s="414" t="s">
        <v>2195</v>
      </c>
      <c r="D2666" s="414" t="s">
        <v>6168</v>
      </c>
      <c r="E2666" s="414"/>
    </row>
    <row r="2667" spans="1:5">
      <c r="A2667" s="244" t="s">
        <v>6163</v>
      </c>
      <c r="B2667" s="244" t="s">
        <v>5742</v>
      </c>
      <c r="C2667" s="414" t="s">
        <v>2196</v>
      </c>
      <c r="D2667" s="414" t="s">
        <v>6164</v>
      </c>
      <c r="E2667" s="414"/>
    </row>
    <row r="2668" spans="1:5">
      <c r="A2668" s="244" t="s">
        <v>6163</v>
      </c>
      <c r="B2668" s="244" t="s">
        <v>5742</v>
      </c>
      <c r="C2668" s="414" t="s">
        <v>2197</v>
      </c>
      <c r="D2668" s="414" t="s">
        <v>6164</v>
      </c>
      <c r="E2668" s="414"/>
    </row>
    <row r="2669" spans="1:5">
      <c r="A2669" s="244" t="s">
        <v>6163</v>
      </c>
      <c r="B2669" s="244" t="s">
        <v>5742</v>
      </c>
      <c r="C2669" s="414" t="s">
        <v>2198</v>
      </c>
      <c r="D2669" s="414" t="s">
        <v>6168</v>
      </c>
      <c r="E2669" s="414"/>
    </row>
    <row r="2670" spans="1:5">
      <c r="A2670" s="244" t="s">
        <v>6163</v>
      </c>
      <c r="B2670" s="244" t="s">
        <v>5742</v>
      </c>
      <c r="C2670" s="414" t="s">
        <v>2199</v>
      </c>
      <c r="D2670" s="414" t="s">
        <v>6164</v>
      </c>
      <c r="E2670" s="414"/>
    </row>
    <row r="2671" spans="1:5">
      <c r="A2671" s="244" t="s">
        <v>6163</v>
      </c>
      <c r="B2671" s="244" t="s">
        <v>5742</v>
      </c>
      <c r="C2671" s="414" t="s">
        <v>2200</v>
      </c>
      <c r="D2671" s="414" t="s">
        <v>6164</v>
      </c>
      <c r="E2671" s="414"/>
    </row>
    <row r="2672" spans="1:5">
      <c r="A2672" s="244" t="s">
        <v>6163</v>
      </c>
      <c r="B2672" s="244" t="s">
        <v>5742</v>
      </c>
      <c r="C2672" s="414" t="s">
        <v>2201</v>
      </c>
      <c r="D2672" s="414" t="s">
        <v>6168</v>
      </c>
      <c r="E2672" s="414"/>
    </row>
    <row r="2673" spans="1:5">
      <c r="A2673" s="244" t="s">
        <v>6163</v>
      </c>
      <c r="B2673" s="244" t="s">
        <v>5742</v>
      </c>
      <c r="C2673" s="414" t="s">
        <v>2202</v>
      </c>
      <c r="D2673" s="414" t="s">
        <v>6324</v>
      </c>
      <c r="E2673" s="414"/>
    </row>
    <row r="2674" spans="1:5">
      <c r="A2674" s="244" t="s">
        <v>6163</v>
      </c>
      <c r="B2674" s="244" t="s">
        <v>5742</v>
      </c>
      <c r="C2674" s="414" t="s">
        <v>2203</v>
      </c>
      <c r="D2674" s="414" t="s">
        <v>6164</v>
      </c>
      <c r="E2674" s="414"/>
    </row>
    <row r="2675" spans="1:5">
      <c r="A2675" s="244" t="s">
        <v>6163</v>
      </c>
      <c r="B2675" s="244" t="s">
        <v>5742</v>
      </c>
      <c r="C2675" s="414" t="s">
        <v>2204</v>
      </c>
      <c r="D2675" s="414" t="s">
        <v>6164</v>
      </c>
      <c r="E2675" s="414"/>
    </row>
    <row r="2676" spans="1:5">
      <c r="A2676" s="244" t="s">
        <v>6163</v>
      </c>
      <c r="B2676" s="244" t="s">
        <v>5742</v>
      </c>
      <c r="C2676" s="414" t="s">
        <v>2205</v>
      </c>
      <c r="D2676" s="414" t="s">
        <v>6168</v>
      </c>
      <c r="E2676" s="414"/>
    </row>
    <row r="2677" spans="1:5">
      <c r="A2677" s="244" t="s">
        <v>6163</v>
      </c>
      <c r="B2677" s="244" t="s">
        <v>5742</v>
      </c>
      <c r="C2677" s="414" t="s">
        <v>2206</v>
      </c>
      <c r="D2677" s="414" t="s">
        <v>6168</v>
      </c>
      <c r="E2677" s="414"/>
    </row>
    <row r="2678" spans="1:5">
      <c r="A2678" s="244" t="s">
        <v>6163</v>
      </c>
      <c r="B2678" s="244" t="s">
        <v>5742</v>
      </c>
      <c r="C2678" s="414" t="s">
        <v>2207</v>
      </c>
      <c r="D2678" s="414" t="s">
        <v>6164</v>
      </c>
      <c r="E2678" s="414"/>
    </row>
    <row r="2679" spans="1:5">
      <c r="A2679" s="244" t="s">
        <v>6163</v>
      </c>
      <c r="B2679" s="244" t="s">
        <v>5742</v>
      </c>
      <c r="C2679" s="414" t="s">
        <v>2208</v>
      </c>
      <c r="D2679" s="414" t="s">
        <v>6164</v>
      </c>
      <c r="E2679" s="414"/>
    </row>
    <row r="2680" spans="1:5">
      <c r="A2680" s="244" t="s">
        <v>6163</v>
      </c>
      <c r="B2680" s="244" t="s">
        <v>5742</v>
      </c>
      <c r="C2680" s="414" t="s">
        <v>2209</v>
      </c>
      <c r="D2680" s="414" t="s">
        <v>6168</v>
      </c>
      <c r="E2680" s="414"/>
    </row>
    <row r="2681" spans="1:5">
      <c r="A2681" s="244" t="s">
        <v>6163</v>
      </c>
      <c r="B2681" s="244" t="s">
        <v>5742</v>
      </c>
      <c r="C2681" s="414" t="s">
        <v>2210</v>
      </c>
      <c r="D2681" s="414" t="s">
        <v>6164</v>
      </c>
      <c r="E2681" s="414"/>
    </row>
    <row r="2682" spans="1:5">
      <c r="A2682" s="244" t="s">
        <v>6163</v>
      </c>
      <c r="B2682" s="244" t="s">
        <v>5742</v>
      </c>
      <c r="C2682" s="414" t="s">
        <v>2211</v>
      </c>
      <c r="D2682" s="414" t="s">
        <v>6164</v>
      </c>
      <c r="E2682" s="414"/>
    </row>
    <row r="2683" spans="1:5">
      <c r="A2683" s="244" t="s">
        <v>6163</v>
      </c>
      <c r="B2683" s="244" t="s">
        <v>5742</v>
      </c>
      <c r="C2683" s="414" t="s">
        <v>2212</v>
      </c>
      <c r="D2683" s="414" t="s">
        <v>6168</v>
      </c>
      <c r="E2683" s="414"/>
    </row>
    <row r="2684" spans="1:5">
      <c r="A2684" s="244" t="s">
        <v>6163</v>
      </c>
      <c r="B2684" s="244" t="s">
        <v>5742</v>
      </c>
      <c r="C2684" s="414" t="s">
        <v>2213</v>
      </c>
      <c r="D2684" s="414" t="s">
        <v>6324</v>
      </c>
      <c r="E2684" s="414"/>
    </row>
    <row r="2685" spans="1:5">
      <c r="A2685" s="244" t="s">
        <v>6163</v>
      </c>
      <c r="B2685" s="244" t="s">
        <v>5742</v>
      </c>
      <c r="C2685" s="414" t="s">
        <v>2214</v>
      </c>
      <c r="D2685" s="414" t="s">
        <v>6164</v>
      </c>
      <c r="E2685" s="414"/>
    </row>
    <row r="2686" spans="1:5">
      <c r="A2686" s="244" t="s">
        <v>6163</v>
      </c>
      <c r="B2686" s="244" t="s">
        <v>5742</v>
      </c>
      <c r="C2686" s="414" t="s">
        <v>2215</v>
      </c>
      <c r="D2686" s="414" t="s">
        <v>6164</v>
      </c>
      <c r="E2686" s="414"/>
    </row>
    <row r="2687" spans="1:5">
      <c r="A2687" s="244" t="s">
        <v>6163</v>
      </c>
      <c r="B2687" s="244" t="s">
        <v>5742</v>
      </c>
      <c r="C2687" s="414" t="s">
        <v>2216</v>
      </c>
      <c r="D2687" s="414" t="s">
        <v>6168</v>
      </c>
      <c r="E2687" s="414"/>
    </row>
    <row r="2688" spans="1:5">
      <c r="A2688" s="244" t="s">
        <v>6163</v>
      </c>
      <c r="B2688" s="244" t="s">
        <v>5742</v>
      </c>
      <c r="C2688" s="414" t="s">
        <v>2217</v>
      </c>
      <c r="D2688" s="414" t="s">
        <v>6168</v>
      </c>
      <c r="E2688" s="414"/>
    </row>
    <row r="2689" spans="1:5">
      <c r="A2689" s="244" t="s">
        <v>6163</v>
      </c>
      <c r="B2689" s="244" t="s">
        <v>5742</v>
      </c>
      <c r="C2689" s="414" t="s">
        <v>2218</v>
      </c>
      <c r="D2689" s="414" t="s">
        <v>6164</v>
      </c>
      <c r="E2689" s="414"/>
    </row>
    <row r="2690" spans="1:5">
      <c r="A2690" s="244" t="s">
        <v>6163</v>
      </c>
      <c r="B2690" s="244" t="s">
        <v>5742</v>
      </c>
      <c r="C2690" s="414" t="s">
        <v>2219</v>
      </c>
      <c r="D2690" s="414" t="s">
        <v>6164</v>
      </c>
      <c r="E2690" s="414"/>
    </row>
    <row r="2691" spans="1:5">
      <c r="A2691" s="244" t="s">
        <v>6163</v>
      </c>
      <c r="B2691" s="244" t="s">
        <v>5742</v>
      </c>
      <c r="C2691" s="414" t="s">
        <v>2220</v>
      </c>
      <c r="D2691" s="414" t="s">
        <v>6168</v>
      </c>
      <c r="E2691" s="414"/>
    </row>
    <row r="2692" spans="1:5">
      <c r="A2692" s="244" t="s">
        <v>6163</v>
      </c>
      <c r="B2692" s="244" t="s">
        <v>5742</v>
      </c>
      <c r="C2692" s="414" t="s">
        <v>2221</v>
      </c>
      <c r="D2692" s="414" t="s">
        <v>6164</v>
      </c>
      <c r="E2692" s="414"/>
    </row>
    <row r="2693" spans="1:5">
      <c r="A2693" s="244" t="s">
        <v>6163</v>
      </c>
      <c r="B2693" s="244" t="s">
        <v>5742</v>
      </c>
      <c r="C2693" s="414" t="s">
        <v>2222</v>
      </c>
      <c r="D2693" s="414" t="s">
        <v>6164</v>
      </c>
      <c r="E2693" s="414"/>
    </row>
    <row r="2694" spans="1:5">
      <c r="A2694" s="244" t="s">
        <v>6163</v>
      </c>
      <c r="B2694" s="244" t="s">
        <v>5742</v>
      </c>
      <c r="C2694" s="414" t="s">
        <v>2223</v>
      </c>
      <c r="D2694" s="414" t="s">
        <v>6168</v>
      </c>
      <c r="E2694" s="414"/>
    </row>
    <row r="2695" spans="1:5">
      <c r="A2695" s="244" t="s">
        <v>6163</v>
      </c>
      <c r="B2695" s="244" t="s">
        <v>5742</v>
      </c>
      <c r="C2695" s="414" t="s">
        <v>2224</v>
      </c>
      <c r="D2695" s="414" t="s">
        <v>6324</v>
      </c>
      <c r="E2695" s="414"/>
    </row>
    <row r="2696" spans="1:5">
      <c r="A2696" s="244" t="s">
        <v>6163</v>
      </c>
      <c r="B2696" s="244" t="s">
        <v>5742</v>
      </c>
      <c r="C2696" s="414" t="s">
        <v>2225</v>
      </c>
      <c r="D2696" s="414" t="s">
        <v>6164</v>
      </c>
      <c r="E2696" s="414"/>
    </row>
    <row r="2697" spans="1:5">
      <c r="A2697" s="244" t="s">
        <v>6163</v>
      </c>
      <c r="B2697" s="244" t="s">
        <v>5742</v>
      </c>
      <c r="C2697" s="414" t="s">
        <v>2226</v>
      </c>
      <c r="D2697" s="414" t="s">
        <v>6164</v>
      </c>
      <c r="E2697" s="414"/>
    </row>
    <row r="2698" spans="1:5">
      <c r="A2698" s="244" t="s">
        <v>6163</v>
      </c>
      <c r="B2698" s="244" t="s">
        <v>5742</v>
      </c>
      <c r="C2698" s="414" t="s">
        <v>2227</v>
      </c>
      <c r="D2698" s="414" t="s">
        <v>6168</v>
      </c>
      <c r="E2698" s="414"/>
    </row>
    <row r="2699" spans="1:5">
      <c r="A2699" s="244" t="s">
        <v>6163</v>
      </c>
      <c r="B2699" s="244" t="s">
        <v>5742</v>
      </c>
      <c r="C2699" s="414" t="s">
        <v>2228</v>
      </c>
      <c r="D2699" s="414" t="s">
        <v>6168</v>
      </c>
      <c r="E2699" s="414"/>
    </row>
    <row r="2700" spans="1:5">
      <c r="A2700" s="244" t="s">
        <v>6163</v>
      </c>
      <c r="B2700" s="244" t="s">
        <v>5742</v>
      </c>
      <c r="C2700" s="414" t="s">
        <v>2229</v>
      </c>
      <c r="D2700" s="414" t="s">
        <v>6164</v>
      </c>
      <c r="E2700" s="414"/>
    </row>
    <row r="2701" spans="1:5">
      <c r="A2701" s="244" t="s">
        <v>6163</v>
      </c>
      <c r="B2701" s="244" t="s">
        <v>5742</v>
      </c>
      <c r="C2701" s="414" t="s">
        <v>2230</v>
      </c>
      <c r="D2701" s="414" t="s">
        <v>6164</v>
      </c>
      <c r="E2701" s="414"/>
    </row>
    <row r="2702" spans="1:5">
      <c r="A2702" s="244" t="s">
        <v>6163</v>
      </c>
      <c r="B2702" s="244" t="s">
        <v>5742</v>
      </c>
      <c r="C2702" s="414" t="s">
        <v>2231</v>
      </c>
      <c r="D2702" s="414" t="s">
        <v>6168</v>
      </c>
      <c r="E2702" s="414"/>
    </row>
    <row r="2703" spans="1:5">
      <c r="A2703" s="244" t="s">
        <v>6163</v>
      </c>
      <c r="B2703" s="244" t="s">
        <v>5742</v>
      </c>
      <c r="C2703" s="414" t="s">
        <v>2232</v>
      </c>
      <c r="D2703" s="414" t="s">
        <v>6164</v>
      </c>
      <c r="E2703" s="414"/>
    </row>
    <row r="2704" spans="1:5">
      <c r="A2704" s="244" t="s">
        <v>6163</v>
      </c>
      <c r="B2704" s="244" t="s">
        <v>5742</v>
      </c>
      <c r="C2704" s="414" t="s">
        <v>2233</v>
      </c>
      <c r="D2704" s="414" t="s">
        <v>6164</v>
      </c>
      <c r="E2704" s="414"/>
    </row>
    <row r="2705" spans="1:5">
      <c r="A2705" s="244" t="s">
        <v>6163</v>
      </c>
      <c r="B2705" s="244" t="s">
        <v>5742</v>
      </c>
      <c r="C2705" s="414" t="s">
        <v>2234</v>
      </c>
      <c r="D2705" s="414" t="s">
        <v>6168</v>
      </c>
      <c r="E2705" s="414"/>
    </row>
    <row r="2706" spans="1:5">
      <c r="A2706" s="244" t="s">
        <v>6163</v>
      </c>
      <c r="B2706" s="244" t="s">
        <v>5742</v>
      </c>
      <c r="C2706" s="414" t="s">
        <v>2235</v>
      </c>
      <c r="D2706" s="414" t="s">
        <v>6324</v>
      </c>
      <c r="E2706" s="414"/>
    </row>
    <row r="2707" spans="1:5">
      <c r="A2707" s="244" t="s">
        <v>6163</v>
      </c>
      <c r="B2707" s="244" t="s">
        <v>5742</v>
      </c>
      <c r="C2707" s="414" t="s">
        <v>2236</v>
      </c>
      <c r="D2707" s="414" t="s">
        <v>6164</v>
      </c>
      <c r="E2707" s="414"/>
    </row>
    <row r="2708" spans="1:5">
      <c r="A2708" s="244" t="s">
        <v>6163</v>
      </c>
      <c r="B2708" s="244" t="s">
        <v>5742</v>
      </c>
      <c r="C2708" s="414" t="s">
        <v>2237</v>
      </c>
      <c r="D2708" s="414" t="s">
        <v>6164</v>
      </c>
      <c r="E2708" s="414"/>
    </row>
    <row r="2709" spans="1:5">
      <c r="A2709" s="244" t="s">
        <v>6163</v>
      </c>
      <c r="B2709" s="244" t="s">
        <v>5742</v>
      </c>
      <c r="C2709" s="414" t="s">
        <v>2238</v>
      </c>
      <c r="D2709" s="414" t="s">
        <v>6168</v>
      </c>
      <c r="E2709" s="414"/>
    </row>
    <row r="2710" spans="1:5">
      <c r="A2710" s="244" t="s">
        <v>6163</v>
      </c>
      <c r="B2710" s="244" t="s">
        <v>5742</v>
      </c>
      <c r="C2710" s="414" t="s">
        <v>2239</v>
      </c>
      <c r="D2710" s="414" t="s">
        <v>6168</v>
      </c>
      <c r="E2710" s="414"/>
    </row>
    <row r="2711" spans="1:5">
      <c r="A2711" s="244" t="s">
        <v>6163</v>
      </c>
      <c r="B2711" s="244" t="s">
        <v>5742</v>
      </c>
      <c r="C2711" s="414" t="s">
        <v>2240</v>
      </c>
      <c r="D2711" s="414" t="s">
        <v>6164</v>
      </c>
      <c r="E2711" s="414"/>
    </row>
    <row r="2712" spans="1:5">
      <c r="A2712" s="244" t="s">
        <v>6163</v>
      </c>
      <c r="B2712" s="244" t="s">
        <v>5742</v>
      </c>
      <c r="C2712" s="414" t="s">
        <v>2241</v>
      </c>
      <c r="D2712" s="414" t="s">
        <v>6164</v>
      </c>
      <c r="E2712" s="414"/>
    </row>
    <row r="2713" spans="1:5">
      <c r="A2713" s="244" t="s">
        <v>6163</v>
      </c>
      <c r="B2713" s="244" t="s">
        <v>5742</v>
      </c>
      <c r="C2713" s="414" t="s">
        <v>2242</v>
      </c>
      <c r="D2713" s="414" t="s">
        <v>6168</v>
      </c>
      <c r="E2713" s="414"/>
    </row>
    <row r="2714" spans="1:5">
      <c r="A2714" s="244" t="s">
        <v>6163</v>
      </c>
      <c r="B2714" s="244" t="s">
        <v>5742</v>
      </c>
      <c r="C2714" s="414" t="s">
        <v>2243</v>
      </c>
      <c r="D2714" s="414" t="s">
        <v>6164</v>
      </c>
      <c r="E2714" s="414"/>
    </row>
    <row r="2715" spans="1:5">
      <c r="A2715" s="244" t="s">
        <v>6163</v>
      </c>
      <c r="B2715" s="244" t="s">
        <v>5742</v>
      </c>
      <c r="C2715" s="414" t="s">
        <v>2244</v>
      </c>
      <c r="D2715" s="414" t="s">
        <v>6164</v>
      </c>
      <c r="E2715" s="414"/>
    </row>
    <row r="2716" spans="1:5">
      <c r="A2716" s="244" t="s">
        <v>6163</v>
      </c>
      <c r="B2716" s="244" t="s">
        <v>5742</v>
      </c>
      <c r="C2716" s="414" t="s">
        <v>2245</v>
      </c>
      <c r="D2716" s="414" t="s">
        <v>6168</v>
      </c>
      <c r="E2716" s="414"/>
    </row>
    <row r="2717" spans="1:5">
      <c r="A2717" s="244" t="s">
        <v>6163</v>
      </c>
      <c r="B2717" s="244" t="s">
        <v>5742</v>
      </c>
      <c r="C2717" s="414" t="s">
        <v>2246</v>
      </c>
      <c r="D2717" s="414" t="s">
        <v>6324</v>
      </c>
      <c r="E2717" s="414"/>
    </row>
    <row r="2718" spans="1:5">
      <c r="A2718" s="244" t="s">
        <v>6163</v>
      </c>
      <c r="B2718" s="244" t="s">
        <v>5742</v>
      </c>
      <c r="C2718" s="414" t="s">
        <v>2247</v>
      </c>
      <c r="D2718" s="414" t="s">
        <v>6164</v>
      </c>
      <c r="E2718" s="414"/>
    </row>
    <row r="2719" spans="1:5">
      <c r="A2719" s="244" t="s">
        <v>6163</v>
      </c>
      <c r="B2719" s="244" t="s">
        <v>5742</v>
      </c>
      <c r="C2719" s="414" t="s">
        <v>2248</v>
      </c>
      <c r="D2719" s="414" t="s">
        <v>6164</v>
      </c>
      <c r="E2719" s="414"/>
    </row>
    <row r="2720" spans="1:5">
      <c r="A2720" s="244" t="s">
        <v>6163</v>
      </c>
      <c r="B2720" s="244" t="s">
        <v>5742</v>
      </c>
      <c r="C2720" s="414" t="s">
        <v>2249</v>
      </c>
      <c r="D2720" s="414" t="s">
        <v>6168</v>
      </c>
      <c r="E2720" s="414"/>
    </row>
    <row r="2721" spans="1:5">
      <c r="A2721" s="244" t="s">
        <v>6163</v>
      </c>
      <c r="B2721" s="244" t="s">
        <v>5742</v>
      </c>
      <c r="C2721" s="414" t="s">
        <v>2250</v>
      </c>
      <c r="D2721" s="414" t="s">
        <v>6168</v>
      </c>
      <c r="E2721" s="414"/>
    </row>
    <row r="2722" spans="1:5">
      <c r="A2722" s="244" t="s">
        <v>6163</v>
      </c>
      <c r="B2722" s="244" t="s">
        <v>5742</v>
      </c>
      <c r="C2722" s="414" t="s">
        <v>2251</v>
      </c>
      <c r="D2722" s="414" t="s">
        <v>6164</v>
      </c>
      <c r="E2722" s="414"/>
    </row>
    <row r="2723" spans="1:5">
      <c r="A2723" s="244" t="s">
        <v>6163</v>
      </c>
      <c r="B2723" s="244" t="s">
        <v>5742</v>
      </c>
      <c r="C2723" s="414" t="s">
        <v>2252</v>
      </c>
      <c r="D2723" s="414" t="s">
        <v>6164</v>
      </c>
      <c r="E2723" s="414"/>
    </row>
    <row r="2724" spans="1:5">
      <c r="A2724" s="244" t="s">
        <v>6163</v>
      </c>
      <c r="B2724" s="244" t="s">
        <v>5742</v>
      </c>
      <c r="C2724" s="414" t="s">
        <v>2253</v>
      </c>
      <c r="D2724" s="414" t="s">
        <v>6168</v>
      </c>
      <c r="E2724" s="414"/>
    </row>
    <row r="2725" spans="1:5">
      <c r="A2725" s="244" t="s">
        <v>6163</v>
      </c>
      <c r="B2725" s="244" t="s">
        <v>5742</v>
      </c>
      <c r="C2725" s="414" t="s">
        <v>2254</v>
      </c>
      <c r="D2725" s="414" t="s">
        <v>6164</v>
      </c>
      <c r="E2725" s="414"/>
    </row>
    <row r="2726" spans="1:5">
      <c r="A2726" s="244" t="s">
        <v>6163</v>
      </c>
      <c r="B2726" s="244" t="s">
        <v>5742</v>
      </c>
      <c r="C2726" s="414" t="s">
        <v>2255</v>
      </c>
      <c r="D2726" s="414" t="s">
        <v>6164</v>
      </c>
      <c r="E2726" s="414"/>
    </row>
    <row r="2727" spans="1:5">
      <c r="A2727" s="244" t="s">
        <v>6163</v>
      </c>
      <c r="B2727" s="244" t="s">
        <v>5742</v>
      </c>
      <c r="C2727" s="414" t="s">
        <v>2256</v>
      </c>
      <c r="D2727" s="414" t="s">
        <v>6168</v>
      </c>
      <c r="E2727" s="414"/>
    </row>
    <row r="2728" spans="1:5">
      <c r="A2728" s="244" t="s">
        <v>6163</v>
      </c>
      <c r="B2728" s="244" t="s">
        <v>5742</v>
      </c>
      <c r="C2728" s="414" t="s">
        <v>2257</v>
      </c>
      <c r="D2728" s="414" t="s">
        <v>6324</v>
      </c>
      <c r="E2728" s="414"/>
    </row>
    <row r="2729" spans="1:5">
      <c r="A2729" s="244" t="s">
        <v>6163</v>
      </c>
      <c r="B2729" s="244" t="s">
        <v>5742</v>
      </c>
      <c r="C2729" s="414" t="s">
        <v>2258</v>
      </c>
      <c r="D2729" s="414" t="s">
        <v>6164</v>
      </c>
      <c r="E2729" s="414"/>
    </row>
    <row r="2730" spans="1:5">
      <c r="A2730" s="244" t="s">
        <v>6163</v>
      </c>
      <c r="B2730" s="244" t="s">
        <v>5742</v>
      </c>
      <c r="C2730" s="414" t="s">
        <v>2259</v>
      </c>
      <c r="D2730" s="414" t="s">
        <v>6164</v>
      </c>
      <c r="E2730" s="414"/>
    </row>
    <row r="2731" spans="1:5">
      <c r="A2731" s="244" t="s">
        <v>6163</v>
      </c>
      <c r="B2731" s="244" t="s">
        <v>5742</v>
      </c>
      <c r="C2731" s="414" t="s">
        <v>2260</v>
      </c>
      <c r="D2731" s="414" t="s">
        <v>6168</v>
      </c>
      <c r="E2731" s="414"/>
    </row>
    <row r="2732" spans="1:5">
      <c r="A2732" s="244" t="s">
        <v>6163</v>
      </c>
      <c r="B2732" s="244" t="s">
        <v>5742</v>
      </c>
      <c r="C2732" s="414" t="s">
        <v>2261</v>
      </c>
      <c r="D2732" s="414" t="s">
        <v>6168</v>
      </c>
      <c r="E2732" s="414"/>
    </row>
    <row r="2733" spans="1:5">
      <c r="A2733" s="244" t="s">
        <v>6163</v>
      </c>
      <c r="B2733" s="244" t="s">
        <v>5742</v>
      </c>
      <c r="C2733" s="414" t="s">
        <v>2262</v>
      </c>
      <c r="D2733" s="414" t="s">
        <v>6164</v>
      </c>
      <c r="E2733" s="414"/>
    </row>
    <row r="2734" spans="1:5">
      <c r="A2734" s="244" t="s">
        <v>6163</v>
      </c>
      <c r="B2734" s="244" t="s">
        <v>5742</v>
      </c>
      <c r="C2734" s="414" t="s">
        <v>2263</v>
      </c>
      <c r="D2734" s="414" t="s">
        <v>6164</v>
      </c>
      <c r="E2734" s="414"/>
    </row>
    <row r="2735" spans="1:5">
      <c r="A2735" s="244" t="s">
        <v>6163</v>
      </c>
      <c r="B2735" s="244" t="s">
        <v>5742</v>
      </c>
      <c r="C2735" s="414" t="s">
        <v>2264</v>
      </c>
      <c r="D2735" s="414" t="s">
        <v>6168</v>
      </c>
      <c r="E2735" s="414"/>
    </row>
    <row r="2736" spans="1:5">
      <c r="A2736" s="244" t="s">
        <v>6163</v>
      </c>
      <c r="B2736" s="244" t="s">
        <v>5742</v>
      </c>
      <c r="C2736" s="414" t="s">
        <v>2265</v>
      </c>
      <c r="D2736" s="414" t="s">
        <v>6164</v>
      </c>
      <c r="E2736" s="414"/>
    </row>
    <row r="2737" spans="1:5">
      <c r="A2737" s="244" t="s">
        <v>6163</v>
      </c>
      <c r="B2737" s="244" t="s">
        <v>5742</v>
      </c>
      <c r="C2737" s="414" t="s">
        <v>2266</v>
      </c>
      <c r="D2737" s="414" t="s">
        <v>6164</v>
      </c>
      <c r="E2737" s="414"/>
    </row>
    <row r="2738" spans="1:5">
      <c r="A2738" s="244" t="s">
        <v>6163</v>
      </c>
      <c r="B2738" s="244" t="s">
        <v>5742</v>
      </c>
      <c r="C2738" s="414" t="s">
        <v>2267</v>
      </c>
      <c r="D2738" s="414" t="s">
        <v>6168</v>
      </c>
      <c r="E2738" s="414"/>
    </row>
    <row r="2739" spans="1:5">
      <c r="A2739" s="244" t="s">
        <v>6163</v>
      </c>
      <c r="B2739" s="244" t="s">
        <v>5742</v>
      </c>
      <c r="C2739" s="414" t="s">
        <v>2268</v>
      </c>
      <c r="D2739" s="414" t="s">
        <v>6324</v>
      </c>
      <c r="E2739" s="414"/>
    </row>
    <row r="2740" spans="1:5">
      <c r="A2740" s="244" t="s">
        <v>6163</v>
      </c>
      <c r="B2740" s="244" t="s">
        <v>5742</v>
      </c>
      <c r="C2740" s="414" t="s">
        <v>2269</v>
      </c>
      <c r="D2740" s="414" t="s">
        <v>6164</v>
      </c>
      <c r="E2740" s="414"/>
    </row>
    <row r="2741" spans="1:5">
      <c r="A2741" s="244" t="s">
        <v>6163</v>
      </c>
      <c r="B2741" s="244" t="s">
        <v>5742</v>
      </c>
      <c r="C2741" s="414" t="s">
        <v>2270</v>
      </c>
      <c r="D2741" s="414" t="s">
        <v>6164</v>
      </c>
      <c r="E2741" s="414"/>
    </row>
    <row r="2742" spans="1:5">
      <c r="A2742" s="244" t="s">
        <v>6163</v>
      </c>
      <c r="B2742" s="244" t="s">
        <v>5742</v>
      </c>
      <c r="C2742" s="414" t="s">
        <v>2271</v>
      </c>
      <c r="D2742" s="414" t="s">
        <v>6168</v>
      </c>
      <c r="E2742" s="414"/>
    </row>
    <row r="2743" spans="1:5">
      <c r="A2743" s="244" t="s">
        <v>6163</v>
      </c>
      <c r="B2743" s="244" t="s">
        <v>5742</v>
      </c>
      <c r="C2743" s="414" t="s">
        <v>2272</v>
      </c>
      <c r="D2743" s="414" t="s">
        <v>6168</v>
      </c>
      <c r="E2743" s="414"/>
    </row>
    <row r="2744" spans="1:5">
      <c r="A2744" s="244" t="s">
        <v>6163</v>
      </c>
      <c r="B2744" s="244" t="s">
        <v>5742</v>
      </c>
      <c r="C2744" s="414" t="s">
        <v>2273</v>
      </c>
      <c r="D2744" s="414" t="s">
        <v>6164</v>
      </c>
      <c r="E2744" s="414"/>
    </row>
    <row r="2745" spans="1:5">
      <c r="A2745" s="244" t="s">
        <v>6163</v>
      </c>
      <c r="B2745" s="244" t="s">
        <v>5742</v>
      </c>
      <c r="C2745" s="414" t="s">
        <v>2274</v>
      </c>
      <c r="D2745" s="414" t="s">
        <v>6164</v>
      </c>
      <c r="E2745" s="414"/>
    </row>
    <row r="2746" spans="1:5">
      <c r="A2746" s="244" t="s">
        <v>6163</v>
      </c>
      <c r="B2746" s="244" t="s">
        <v>5742</v>
      </c>
      <c r="C2746" s="414" t="s">
        <v>2275</v>
      </c>
      <c r="D2746" s="414" t="s">
        <v>6168</v>
      </c>
      <c r="E2746" s="414"/>
    </row>
    <row r="2747" spans="1:5">
      <c r="A2747" s="244" t="s">
        <v>6163</v>
      </c>
      <c r="B2747" s="244" t="s">
        <v>5742</v>
      </c>
      <c r="C2747" s="414" t="s">
        <v>2276</v>
      </c>
      <c r="D2747" s="414" t="s">
        <v>6164</v>
      </c>
      <c r="E2747" s="414"/>
    </row>
    <row r="2748" spans="1:5">
      <c r="A2748" s="244" t="s">
        <v>6163</v>
      </c>
      <c r="B2748" s="244" t="s">
        <v>5742</v>
      </c>
      <c r="C2748" s="414" t="s">
        <v>2277</v>
      </c>
      <c r="D2748" s="414" t="s">
        <v>6164</v>
      </c>
      <c r="E2748" s="414"/>
    </row>
    <row r="2749" spans="1:5">
      <c r="A2749" s="244" t="s">
        <v>6163</v>
      </c>
      <c r="B2749" s="244" t="s">
        <v>5742</v>
      </c>
      <c r="C2749" s="414" t="s">
        <v>2278</v>
      </c>
      <c r="D2749" s="414" t="s">
        <v>6168</v>
      </c>
      <c r="E2749" s="414"/>
    </row>
    <row r="2750" spans="1:5">
      <c r="A2750" s="244" t="s">
        <v>6163</v>
      </c>
      <c r="B2750" s="244" t="s">
        <v>5742</v>
      </c>
      <c r="C2750" s="414" t="s">
        <v>2279</v>
      </c>
      <c r="D2750" s="414" t="s">
        <v>6324</v>
      </c>
      <c r="E2750" s="414"/>
    </row>
    <row r="2751" spans="1:5">
      <c r="A2751" s="244" t="s">
        <v>6163</v>
      </c>
      <c r="B2751" s="244" t="s">
        <v>5742</v>
      </c>
      <c r="C2751" s="414" t="s">
        <v>2280</v>
      </c>
      <c r="D2751" s="414" t="s">
        <v>6164</v>
      </c>
      <c r="E2751" s="414"/>
    </row>
    <row r="2752" spans="1:5">
      <c r="A2752" s="244" t="s">
        <v>6163</v>
      </c>
      <c r="B2752" s="244" t="s">
        <v>5742</v>
      </c>
      <c r="C2752" s="414" t="s">
        <v>2281</v>
      </c>
      <c r="D2752" s="414" t="s">
        <v>6164</v>
      </c>
      <c r="E2752" s="414"/>
    </row>
    <row r="2753" spans="1:5">
      <c r="A2753" s="244" t="s">
        <v>6163</v>
      </c>
      <c r="B2753" s="244" t="s">
        <v>5742</v>
      </c>
      <c r="C2753" s="414" t="s">
        <v>2282</v>
      </c>
      <c r="D2753" s="414" t="s">
        <v>6168</v>
      </c>
      <c r="E2753" s="414"/>
    </row>
    <row r="2754" spans="1:5">
      <c r="A2754" s="244" t="s">
        <v>6163</v>
      </c>
      <c r="B2754" s="244" t="s">
        <v>5742</v>
      </c>
      <c r="C2754" s="414" t="s">
        <v>2283</v>
      </c>
      <c r="D2754" s="414" t="s">
        <v>6168</v>
      </c>
      <c r="E2754" s="414"/>
    </row>
    <row r="2755" spans="1:5">
      <c r="A2755" s="244" t="s">
        <v>6163</v>
      </c>
      <c r="B2755" s="244" t="s">
        <v>5742</v>
      </c>
      <c r="C2755" s="414" t="s">
        <v>2284</v>
      </c>
      <c r="D2755" s="414" t="s">
        <v>6164</v>
      </c>
      <c r="E2755" s="414"/>
    </row>
    <row r="2756" spans="1:5">
      <c r="A2756" s="244" t="s">
        <v>6163</v>
      </c>
      <c r="B2756" s="244" t="s">
        <v>5742</v>
      </c>
      <c r="C2756" s="414" t="s">
        <v>2285</v>
      </c>
      <c r="D2756" s="414" t="s">
        <v>6164</v>
      </c>
      <c r="E2756" s="414"/>
    </row>
    <row r="2757" spans="1:5">
      <c r="A2757" s="244" t="s">
        <v>6163</v>
      </c>
      <c r="B2757" s="244" t="s">
        <v>5742</v>
      </c>
      <c r="C2757" s="414" t="s">
        <v>2286</v>
      </c>
      <c r="D2757" s="414" t="s">
        <v>6168</v>
      </c>
      <c r="E2757" s="414"/>
    </row>
    <row r="2758" spans="1:5">
      <c r="A2758" s="244" t="s">
        <v>6163</v>
      </c>
      <c r="B2758" s="244" t="s">
        <v>5742</v>
      </c>
      <c r="C2758" s="414" t="s">
        <v>2287</v>
      </c>
      <c r="D2758" s="414" t="s">
        <v>6164</v>
      </c>
      <c r="E2758" s="414"/>
    </row>
    <row r="2759" spans="1:5">
      <c r="A2759" s="244" t="s">
        <v>6163</v>
      </c>
      <c r="B2759" s="244" t="s">
        <v>5742</v>
      </c>
      <c r="C2759" s="414" t="s">
        <v>2288</v>
      </c>
      <c r="D2759" s="414" t="s">
        <v>6164</v>
      </c>
      <c r="E2759" s="414"/>
    </row>
    <row r="2760" spans="1:5">
      <c r="A2760" s="244" t="s">
        <v>6163</v>
      </c>
      <c r="B2760" s="244" t="s">
        <v>5742</v>
      </c>
      <c r="C2760" s="414" t="s">
        <v>2289</v>
      </c>
      <c r="D2760" s="414" t="s">
        <v>6168</v>
      </c>
      <c r="E2760" s="414"/>
    </row>
    <row r="2761" spans="1:5">
      <c r="A2761" s="244" t="s">
        <v>6163</v>
      </c>
      <c r="B2761" s="244" t="s">
        <v>5742</v>
      </c>
      <c r="C2761" s="414" t="s">
        <v>2290</v>
      </c>
      <c r="D2761" s="414" t="s">
        <v>6324</v>
      </c>
      <c r="E2761" s="414"/>
    </row>
    <row r="2762" spans="1:5">
      <c r="A2762" s="244" t="s">
        <v>6163</v>
      </c>
      <c r="B2762" s="244" t="s">
        <v>5742</v>
      </c>
      <c r="C2762" s="414" t="s">
        <v>2291</v>
      </c>
      <c r="D2762" s="414" t="s">
        <v>6164</v>
      </c>
      <c r="E2762" s="414"/>
    </row>
    <row r="2763" spans="1:5">
      <c r="A2763" s="244" t="s">
        <v>6163</v>
      </c>
      <c r="B2763" s="244" t="s">
        <v>5742</v>
      </c>
      <c r="C2763" s="414" t="s">
        <v>2292</v>
      </c>
      <c r="D2763" s="414" t="s">
        <v>6164</v>
      </c>
      <c r="E2763" s="414"/>
    </row>
    <row r="2764" spans="1:5">
      <c r="A2764" s="244" t="s">
        <v>6163</v>
      </c>
      <c r="B2764" s="244" t="s">
        <v>5742</v>
      </c>
      <c r="C2764" s="414" t="s">
        <v>2293</v>
      </c>
      <c r="D2764" s="414" t="s">
        <v>6168</v>
      </c>
      <c r="E2764" s="414"/>
    </row>
    <row r="2765" spans="1:5">
      <c r="A2765" s="244" t="s">
        <v>6163</v>
      </c>
      <c r="B2765" s="244" t="s">
        <v>5742</v>
      </c>
      <c r="C2765" s="414" t="s">
        <v>2294</v>
      </c>
      <c r="D2765" s="414" t="s">
        <v>6168</v>
      </c>
      <c r="E2765" s="414"/>
    </row>
    <row r="2766" spans="1:5">
      <c r="A2766" s="244" t="s">
        <v>6163</v>
      </c>
      <c r="B2766" s="244" t="s">
        <v>5742</v>
      </c>
      <c r="C2766" s="414" t="s">
        <v>2295</v>
      </c>
      <c r="D2766" s="414" t="s">
        <v>6164</v>
      </c>
      <c r="E2766" s="414"/>
    </row>
    <row r="2767" spans="1:5">
      <c r="A2767" s="244" t="s">
        <v>6163</v>
      </c>
      <c r="B2767" s="244" t="s">
        <v>5742</v>
      </c>
      <c r="C2767" s="414" t="s">
        <v>2296</v>
      </c>
      <c r="D2767" s="414" t="s">
        <v>6164</v>
      </c>
      <c r="E2767" s="414"/>
    </row>
    <row r="2768" spans="1:5">
      <c r="A2768" s="244" t="s">
        <v>6163</v>
      </c>
      <c r="B2768" s="244" t="s">
        <v>5742</v>
      </c>
      <c r="C2768" s="414" t="s">
        <v>2297</v>
      </c>
      <c r="D2768" s="414" t="s">
        <v>6168</v>
      </c>
      <c r="E2768" s="414"/>
    </row>
    <row r="2769" spans="1:5">
      <c r="A2769" s="244" t="s">
        <v>6163</v>
      </c>
      <c r="B2769" s="244" t="s">
        <v>5742</v>
      </c>
      <c r="C2769" s="414" t="s">
        <v>2298</v>
      </c>
      <c r="D2769" s="414" t="s">
        <v>6164</v>
      </c>
      <c r="E2769" s="414"/>
    </row>
    <row r="2770" spans="1:5">
      <c r="A2770" s="244" t="s">
        <v>6163</v>
      </c>
      <c r="B2770" s="244" t="s">
        <v>5742</v>
      </c>
      <c r="C2770" s="414" t="s">
        <v>2299</v>
      </c>
      <c r="D2770" s="414" t="s">
        <v>6164</v>
      </c>
      <c r="E2770" s="414"/>
    </row>
    <row r="2771" spans="1:5">
      <c r="A2771" s="244" t="s">
        <v>6163</v>
      </c>
      <c r="B2771" s="244" t="s">
        <v>5742</v>
      </c>
      <c r="C2771" s="414" t="s">
        <v>2300</v>
      </c>
      <c r="D2771" s="414" t="s">
        <v>6168</v>
      </c>
      <c r="E2771" s="414"/>
    </row>
    <row r="2772" spans="1:5">
      <c r="A2772" s="244" t="s">
        <v>6163</v>
      </c>
      <c r="B2772" s="244" t="s">
        <v>5742</v>
      </c>
      <c r="C2772" s="414" t="s">
        <v>2301</v>
      </c>
      <c r="D2772" s="414" t="s">
        <v>6324</v>
      </c>
      <c r="E2772" s="414"/>
    </row>
    <row r="2773" spans="1:5">
      <c r="A2773" s="244" t="s">
        <v>6163</v>
      </c>
      <c r="B2773" s="244" t="s">
        <v>5742</v>
      </c>
      <c r="C2773" s="414" t="s">
        <v>2302</v>
      </c>
      <c r="D2773" s="414" t="s">
        <v>6164</v>
      </c>
      <c r="E2773" s="414"/>
    </row>
    <row r="2774" spans="1:5">
      <c r="A2774" s="244" t="s">
        <v>6163</v>
      </c>
      <c r="B2774" s="244" t="s">
        <v>5742</v>
      </c>
      <c r="C2774" s="414" t="s">
        <v>2303</v>
      </c>
      <c r="D2774" s="414" t="s">
        <v>6164</v>
      </c>
      <c r="E2774" s="414"/>
    </row>
    <row r="2775" spans="1:5">
      <c r="A2775" s="244" t="s">
        <v>6163</v>
      </c>
      <c r="B2775" s="244" t="s">
        <v>5742</v>
      </c>
      <c r="C2775" s="414" t="s">
        <v>2304</v>
      </c>
      <c r="D2775" s="414" t="s">
        <v>6168</v>
      </c>
      <c r="E2775" s="414"/>
    </row>
    <row r="2776" spans="1:5">
      <c r="A2776" s="244" t="s">
        <v>6163</v>
      </c>
      <c r="B2776" s="244" t="s">
        <v>5742</v>
      </c>
      <c r="C2776" s="414" t="s">
        <v>2305</v>
      </c>
      <c r="D2776" s="414" t="s">
        <v>6168</v>
      </c>
      <c r="E2776" s="414"/>
    </row>
    <row r="2777" spans="1:5">
      <c r="A2777" s="244" t="s">
        <v>6163</v>
      </c>
      <c r="B2777" s="244" t="s">
        <v>5742</v>
      </c>
      <c r="C2777" s="414" t="s">
        <v>2306</v>
      </c>
      <c r="D2777" s="414" t="s">
        <v>6164</v>
      </c>
      <c r="E2777" s="414"/>
    </row>
    <row r="2778" spans="1:5">
      <c r="A2778" s="244" t="s">
        <v>6163</v>
      </c>
      <c r="B2778" s="244" t="s">
        <v>5742</v>
      </c>
      <c r="C2778" s="414" t="s">
        <v>2307</v>
      </c>
      <c r="D2778" s="414" t="s">
        <v>6164</v>
      </c>
      <c r="E2778" s="414"/>
    </row>
    <row r="2779" spans="1:5">
      <c r="A2779" s="244" t="s">
        <v>6163</v>
      </c>
      <c r="B2779" s="244" t="s">
        <v>5742</v>
      </c>
      <c r="C2779" s="414" t="s">
        <v>2308</v>
      </c>
      <c r="D2779" s="414" t="s">
        <v>6168</v>
      </c>
      <c r="E2779" s="414"/>
    </row>
    <row r="2780" spans="1:5">
      <c r="A2780" s="244" t="s">
        <v>6163</v>
      </c>
      <c r="B2780" s="244" t="s">
        <v>5742</v>
      </c>
      <c r="C2780" s="414" t="s">
        <v>2309</v>
      </c>
      <c r="D2780" s="414" t="s">
        <v>6164</v>
      </c>
      <c r="E2780" s="414"/>
    </row>
    <row r="2781" spans="1:5">
      <c r="A2781" s="244" t="s">
        <v>6163</v>
      </c>
      <c r="B2781" s="244" t="s">
        <v>5742</v>
      </c>
      <c r="C2781" s="414" t="s">
        <v>2310</v>
      </c>
      <c r="D2781" s="414" t="s">
        <v>6164</v>
      </c>
      <c r="E2781" s="414"/>
    </row>
    <row r="2782" spans="1:5">
      <c r="A2782" s="244" t="s">
        <v>6163</v>
      </c>
      <c r="B2782" s="244" t="s">
        <v>5742</v>
      </c>
      <c r="C2782" s="414" t="s">
        <v>2311</v>
      </c>
      <c r="D2782" s="414" t="s">
        <v>6168</v>
      </c>
      <c r="E2782" s="414"/>
    </row>
    <row r="2783" spans="1:5">
      <c r="A2783" s="244" t="s">
        <v>6163</v>
      </c>
      <c r="B2783" s="244" t="s">
        <v>5742</v>
      </c>
      <c r="C2783" s="414" t="s">
        <v>2312</v>
      </c>
      <c r="D2783" s="414" t="s">
        <v>6324</v>
      </c>
      <c r="E2783" s="414"/>
    </row>
    <row r="2784" spans="1:5">
      <c r="A2784" s="244" t="s">
        <v>6163</v>
      </c>
      <c r="B2784" s="244" t="s">
        <v>5742</v>
      </c>
      <c r="C2784" s="414" t="s">
        <v>2313</v>
      </c>
      <c r="D2784" s="414" t="s">
        <v>6164</v>
      </c>
      <c r="E2784" s="414"/>
    </row>
    <row r="2785" spans="1:5">
      <c r="A2785" s="244" t="s">
        <v>6163</v>
      </c>
      <c r="B2785" s="244" t="s">
        <v>5742</v>
      </c>
      <c r="C2785" s="414" t="s">
        <v>2314</v>
      </c>
      <c r="D2785" s="414" t="s">
        <v>6164</v>
      </c>
      <c r="E2785" s="414"/>
    </row>
    <row r="2786" spans="1:5">
      <c r="A2786" s="244" t="s">
        <v>6163</v>
      </c>
      <c r="B2786" s="244" t="s">
        <v>5742</v>
      </c>
      <c r="C2786" s="414" t="s">
        <v>2315</v>
      </c>
      <c r="D2786" s="414" t="s">
        <v>6168</v>
      </c>
      <c r="E2786" s="414"/>
    </row>
    <row r="2787" spans="1:5">
      <c r="A2787" s="244" t="s">
        <v>6163</v>
      </c>
      <c r="B2787" s="244" t="s">
        <v>5742</v>
      </c>
      <c r="C2787" s="414" t="s">
        <v>2316</v>
      </c>
      <c r="D2787" s="414" t="s">
        <v>6168</v>
      </c>
      <c r="E2787" s="414"/>
    </row>
    <row r="2788" spans="1:5">
      <c r="A2788" s="244" t="s">
        <v>6163</v>
      </c>
      <c r="B2788" s="244" t="s">
        <v>5742</v>
      </c>
      <c r="C2788" s="414" t="s">
        <v>2317</v>
      </c>
      <c r="D2788" s="414" t="s">
        <v>6164</v>
      </c>
      <c r="E2788" s="414"/>
    </row>
    <row r="2789" spans="1:5">
      <c r="A2789" s="244" t="s">
        <v>6163</v>
      </c>
      <c r="B2789" s="244" t="s">
        <v>5742</v>
      </c>
      <c r="C2789" s="414" t="s">
        <v>2318</v>
      </c>
      <c r="D2789" s="414" t="s">
        <v>6164</v>
      </c>
      <c r="E2789" s="414"/>
    </row>
    <row r="2790" spans="1:5">
      <c r="A2790" s="244" t="s">
        <v>6163</v>
      </c>
      <c r="B2790" s="244" t="s">
        <v>5742</v>
      </c>
      <c r="C2790" s="414" t="s">
        <v>2319</v>
      </c>
      <c r="D2790" s="414" t="s">
        <v>6168</v>
      </c>
      <c r="E2790" s="414"/>
    </row>
    <row r="2791" spans="1:5">
      <c r="A2791" s="244" t="s">
        <v>6163</v>
      </c>
      <c r="B2791" s="244" t="s">
        <v>5742</v>
      </c>
      <c r="C2791" s="414" t="s">
        <v>2320</v>
      </c>
      <c r="D2791" s="414" t="s">
        <v>6164</v>
      </c>
      <c r="E2791" s="414"/>
    </row>
    <row r="2792" spans="1:5">
      <c r="A2792" s="244" t="s">
        <v>6163</v>
      </c>
      <c r="B2792" s="244" t="s">
        <v>5742</v>
      </c>
      <c r="C2792" s="414" t="s">
        <v>2321</v>
      </c>
      <c r="D2792" s="414" t="s">
        <v>6164</v>
      </c>
      <c r="E2792" s="414"/>
    </row>
    <row r="2793" spans="1:5">
      <c r="A2793" s="244" t="s">
        <v>6163</v>
      </c>
      <c r="B2793" s="244" t="s">
        <v>5742</v>
      </c>
      <c r="C2793" s="414" t="s">
        <v>2322</v>
      </c>
      <c r="D2793" s="414" t="s">
        <v>6168</v>
      </c>
      <c r="E2793" s="414"/>
    </row>
    <row r="2794" spans="1:5">
      <c r="A2794" s="244" t="s">
        <v>6163</v>
      </c>
      <c r="B2794" s="244" t="s">
        <v>5742</v>
      </c>
      <c r="C2794" s="414" t="s">
        <v>2323</v>
      </c>
      <c r="D2794" s="414" t="s">
        <v>6324</v>
      </c>
      <c r="E2794" s="414"/>
    </row>
    <row r="2795" spans="1:5">
      <c r="A2795" s="244" t="s">
        <v>6163</v>
      </c>
      <c r="B2795" s="244" t="s">
        <v>5742</v>
      </c>
      <c r="C2795" s="414" t="s">
        <v>2324</v>
      </c>
      <c r="D2795" s="414" t="s">
        <v>6164</v>
      </c>
      <c r="E2795" s="414"/>
    </row>
    <row r="2796" spans="1:5">
      <c r="A2796" s="244" t="s">
        <v>6163</v>
      </c>
      <c r="B2796" s="244" t="s">
        <v>5742</v>
      </c>
      <c r="C2796" s="414" t="s">
        <v>2325</v>
      </c>
      <c r="D2796" s="414" t="s">
        <v>6164</v>
      </c>
      <c r="E2796" s="414"/>
    </row>
    <row r="2797" spans="1:5">
      <c r="A2797" s="244" t="s">
        <v>6163</v>
      </c>
      <c r="B2797" s="244" t="s">
        <v>5742</v>
      </c>
      <c r="C2797" s="414" t="s">
        <v>2326</v>
      </c>
      <c r="D2797" s="414" t="s">
        <v>6168</v>
      </c>
      <c r="E2797" s="414"/>
    </row>
    <row r="2798" spans="1:5">
      <c r="A2798" s="244" t="s">
        <v>6163</v>
      </c>
      <c r="B2798" s="244" t="s">
        <v>5742</v>
      </c>
      <c r="C2798" s="414" t="s">
        <v>2327</v>
      </c>
      <c r="D2798" s="414" t="s">
        <v>6168</v>
      </c>
      <c r="E2798" s="414"/>
    </row>
    <row r="2799" spans="1:5">
      <c r="A2799" s="244" t="s">
        <v>6163</v>
      </c>
      <c r="B2799" s="244" t="s">
        <v>5742</v>
      </c>
      <c r="C2799" s="414" t="s">
        <v>2328</v>
      </c>
      <c r="D2799" s="414" t="s">
        <v>6164</v>
      </c>
      <c r="E2799" s="414"/>
    </row>
    <row r="2800" spans="1:5">
      <c r="A2800" s="244" t="s">
        <v>6163</v>
      </c>
      <c r="B2800" s="244" t="s">
        <v>5742</v>
      </c>
      <c r="C2800" s="414" t="s">
        <v>2329</v>
      </c>
      <c r="D2800" s="414" t="s">
        <v>6164</v>
      </c>
      <c r="E2800" s="414"/>
    </row>
    <row r="2801" spans="1:5">
      <c r="A2801" s="244" t="s">
        <v>6163</v>
      </c>
      <c r="B2801" s="244" t="s">
        <v>5742</v>
      </c>
      <c r="C2801" s="414" t="s">
        <v>2330</v>
      </c>
      <c r="D2801" s="414" t="s">
        <v>6168</v>
      </c>
      <c r="E2801" s="414"/>
    </row>
    <row r="2802" spans="1:5">
      <c r="A2802" s="244" t="s">
        <v>6163</v>
      </c>
      <c r="B2802" s="244" t="s">
        <v>5742</v>
      </c>
      <c r="C2802" s="414" t="s">
        <v>2331</v>
      </c>
      <c r="D2802" s="414" t="s">
        <v>6164</v>
      </c>
      <c r="E2802" s="414"/>
    </row>
    <row r="2803" spans="1:5">
      <c r="A2803" s="244" t="s">
        <v>6163</v>
      </c>
      <c r="B2803" s="244" t="s">
        <v>5742</v>
      </c>
      <c r="C2803" s="414" t="s">
        <v>2332</v>
      </c>
      <c r="D2803" s="414" t="s">
        <v>6164</v>
      </c>
      <c r="E2803" s="414"/>
    </row>
    <row r="2804" spans="1:5">
      <c r="A2804" s="244" t="s">
        <v>6163</v>
      </c>
      <c r="B2804" s="244" t="s">
        <v>5742</v>
      </c>
      <c r="C2804" s="414" t="s">
        <v>2333</v>
      </c>
      <c r="D2804" s="414" t="s">
        <v>6168</v>
      </c>
      <c r="E2804" s="414"/>
    </row>
    <row r="2805" spans="1:5">
      <c r="A2805" s="244" t="s">
        <v>6163</v>
      </c>
      <c r="B2805" s="244" t="s">
        <v>5742</v>
      </c>
      <c r="C2805" s="414" t="s">
        <v>2334</v>
      </c>
      <c r="D2805" s="414" t="s">
        <v>6324</v>
      </c>
      <c r="E2805" s="414"/>
    </row>
    <row r="2806" spans="1:5">
      <c r="A2806" s="244" t="s">
        <v>6163</v>
      </c>
      <c r="B2806" s="244" t="s">
        <v>5742</v>
      </c>
      <c r="C2806" s="414" t="s">
        <v>2335</v>
      </c>
      <c r="D2806" s="414" t="s">
        <v>6164</v>
      </c>
      <c r="E2806" s="414"/>
    </row>
    <row r="2807" spans="1:5">
      <c r="A2807" s="244" t="s">
        <v>6163</v>
      </c>
      <c r="B2807" s="244" t="s">
        <v>5742</v>
      </c>
      <c r="C2807" s="414" t="s">
        <v>2336</v>
      </c>
      <c r="D2807" s="414" t="s">
        <v>6164</v>
      </c>
      <c r="E2807" s="414"/>
    </row>
    <row r="2808" spans="1:5">
      <c r="A2808" s="244" t="s">
        <v>6163</v>
      </c>
      <c r="B2808" s="244" t="s">
        <v>5742</v>
      </c>
      <c r="C2808" s="414" t="s">
        <v>2337</v>
      </c>
      <c r="D2808" s="414" t="s">
        <v>6168</v>
      </c>
      <c r="E2808" s="414"/>
    </row>
    <row r="2809" spans="1:5">
      <c r="A2809" s="244" t="s">
        <v>6163</v>
      </c>
      <c r="B2809" s="244" t="s">
        <v>5742</v>
      </c>
      <c r="C2809" s="414" t="s">
        <v>2338</v>
      </c>
      <c r="D2809" s="414" t="s">
        <v>6168</v>
      </c>
      <c r="E2809" s="414"/>
    </row>
    <row r="2810" spans="1:5">
      <c r="A2810" s="244" t="s">
        <v>6163</v>
      </c>
      <c r="B2810" s="244" t="s">
        <v>5742</v>
      </c>
      <c r="C2810" s="414" t="s">
        <v>2339</v>
      </c>
      <c r="D2810" s="414" t="s">
        <v>6164</v>
      </c>
      <c r="E2810" s="414"/>
    </row>
    <row r="2811" spans="1:5">
      <c r="A2811" s="244" t="s">
        <v>6163</v>
      </c>
      <c r="B2811" s="244" t="s">
        <v>5742</v>
      </c>
      <c r="C2811" s="414" t="s">
        <v>2340</v>
      </c>
      <c r="D2811" s="414" t="s">
        <v>6164</v>
      </c>
      <c r="E2811" s="414"/>
    </row>
    <row r="2812" spans="1:5">
      <c r="A2812" s="244" t="s">
        <v>6163</v>
      </c>
      <c r="B2812" s="244" t="s">
        <v>5742</v>
      </c>
      <c r="C2812" s="414" t="s">
        <v>2341</v>
      </c>
      <c r="D2812" s="414" t="s">
        <v>6168</v>
      </c>
      <c r="E2812" s="414"/>
    </row>
    <row r="2813" spans="1:5">
      <c r="A2813" s="244" t="s">
        <v>6163</v>
      </c>
      <c r="B2813" s="244" t="s">
        <v>5742</v>
      </c>
      <c r="C2813" s="414" t="s">
        <v>2342</v>
      </c>
      <c r="D2813" s="414" t="s">
        <v>6164</v>
      </c>
      <c r="E2813" s="414"/>
    </row>
    <row r="2814" spans="1:5">
      <c r="A2814" s="244" t="s">
        <v>6163</v>
      </c>
      <c r="B2814" s="244" t="s">
        <v>5742</v>
      </c>
      <c r="C2814" s="414" t="s">
        <v>2343</v>
      </c>
      <c r="D2814" s="414" t="s">
        <v>6164</v>
      </c>
      <c r="E2814" s="414"/>
    </row>
    <row r="2815" spans="1:5">
      <c r="A2815" s="244" t="s">
        <v>6163</v>
      </c>
      <c r="B2815" s="244" t="s">
        <v>5742</v>
      </c>
      <c r="C2815" s="414" t="s">
        <v>2344</v>
      </c>
      <c r="D2815" s="414" t="s">
        <v>6168</v>
      </c>
      <c r="E2815" s="414"/>
    </row>
    <row r="2816" spans="1:5">
      <c r="A2816" s="244" t="s">
        <v>6163</v>
      </c>
      <c r="B2816" s="244" t="s">
        <v>5742</v>
      </c>
      <c r="C2816" s="414" t="s">
        <v>2345</v>
      </c>
      <c r="D2816" s="414" t="s">
        <v>6324</v>
      </c>
      <c r="E2816" s="414"/>
    </row>
    <row r="2817" spans="1:5">
      <c r="A2817" s="244" t="s">
        <v>6163</v>
      </c>
      <c r="B2817" s="244" t="s">
        <v>5742</v>
      </c>
      <c r="C2817" s="414" t="s">
        <v>2346</v>
      </c>
      <c r="D2817" s="414" t="s">
        <v>6164</v>
      </c>
      <c r="E2817" s="414"/>
    </row>
    <row r="2818" spans="1:5">
      <c r="A2818" s="244" t="s">
        <v>6163</v>
      </c>
      <c r="B2818" s="244" t="s">
        <v>5742</v>
      </c>
      <c r="C2818" s="414" t="s">
        <v>2347</v>
      </c>
      <c r="D2818" s="414" t="s">
        <v>6164</v>
      </c>
      <c r="E2818" s="414"/>
    </row>
    <row r="2819" spans="1:5">
      <c r="A2819" s="244" t="s">
        <v>6163</v>
      </c>
      <c r="B2819" s="244" t="s">
        <v>5742</v>
      </c>
      <c r="C2819" s="414" t="s">
        <v>2348</v>
      </c>
      <c r="D2819" s="414" t="s">
        <v>6168</v>
      </c>
      <c r="E2819" s="414"/>
    </row>
    <row r="2820" spans="1:5">
      <c r="A2820" s="244" t="s">
        <v>6163</v>
      </c>
      <c r="B2820" s="244" t="s">
        <v>5742</v>
      </c>
      <c r="C2820" s="414" t="s">
        <v>2349</v>
      </c>
      <c r="D2820" s="414" t="s">
        <v>6168</v>
      </c>
      <c r="E2820" s="414"/>
    </row>
    <row r="2821" spans="1:5">
      <c r="A2821" s="244" t="s">
        <v>6163</v>
      </c>
      <c r="B2821" s="244" t="s">
        <v>5742</v>
      </c>
      <c r="C2821" s="414" t="s">
        <v>2350</v>
      </c>
      <c r="D2821" s="414" t="s">
        <v>6164</v>
      </c>
      <c r="E2821" s="414"/>
    </row>
    <row r="2822" spans="1:5">
      <c r="A2822" s="244" t="s">
        <v>6163</v>
      </c>
      <c r="B2822" s="244" t="s">
        <v>5742</v>
      </c>
      <c r="C2822" s="414" t="s">
        <v>2351</v>
      </c>
      <c r="D2822" s="414" t="s">
        <v>6164</v>
      </c>
      <c r="E2822" s="414"/>
    </row>
    <row r="2823" spans="1:5">
      <c r="A2823" s="244" t="s">
        <v>6163</v>
      </c>
      <c r="B2823" s="244" t="s">
        <v>5742</v>
      </c>
      <c r="C2823" s="414" t="s">
        <v>2352</v>
      </c>
      <c r="D2823" s="414" t="s">
        <v>6168</v>
      </c>
      <c r="E2823" s="414"/>
    </row>
    <row r="2824" spans="1:5">
      <c r="A2824" s="244" t="s">
        <v>6163</v>
      </c>
      <c r="B2824" s="244" t="s">
        <v>5742</v>
      </c>
      <c r="C2824" s="414" t="s">
        <v>2353</v>
      </c>
      <c r="D2824" s="414" t="s">
        <v>6164</v>
      </c>
      <c r="E2824" s="414"/>
    </row>
    <row r="2825" spans="1:5">
      <c r="A2825" s="244" t="s">
        <v>6163</v>
      </c>
      <c r="B2825" s="244" t="s">
        <v>5742</v>
      </c>
      <c r="C2825" s="414" t="s">
        <v>2354</v>
      </c>
      <c r="D2825" s="414" t="s">
        <v>6164</v>
      </c>
      <c r="E2825" s="414"/>
    </row>
    <row r="2826" spans="1:5">
      <c r="A2826" s="244" t="s">
        <v>6163</v>
      </c>
      <c r="B2826" s="244" t="s">
        <v>5742</v>
      </c>
      <c r="C2826" s="414" t="s">
        <v>2355</v>
      </c>
      <c r="D2826" s="414" t="s">
        <v>6168</v>
      </c>
      <c r="E2826" s="414"/>
    </row>
    <row r="2827" spans="1:5">
      <c r="A2827" s="244" t="s">
        <v>6163</v>
      </c>
      <c r="B2827" s="244" t="s">
        <v>5742</v>
      </c>
      <c r="C2827" s="414" t="s">
        <v>2356</v>
      </c>
      <c r="D2827" s="414" t="s">
        <v>6324</v>
      </c>
      <c r="E2827" s="414"/>
    </row>
    <row r="2828" spans="1:5">
      <c r="A2828" s="244" t="s">
        <v>6163</v>
      </c>
      <c r="B2828" s="244" t="s">
        <v>5742</v>
      </c>
      <c r="C2828" s="414" t="s">
        <v>2357</v>
      </c>
      <c r="D2828" s="414" t="s">
        <v>6164</v>
      </c>
      <c r="E2828" s="414"/>
    </row>
    <row r="2829" spans="1:5">
      <c r="A2829" s="244" t="s">
        <v>6163</v>
      </c>
      <c r="B2829" s="244" t="s">
        <v>5742</v>
      </c>
      <c r="C2829" s="414" t="s">
        <v>2358</v>
      </c>
      <c r="D2829" s="414" t="s">
        <v>6164</v>
      </c>
      <c r="E2829" s="414"/>
    </row>
    <row r="2830" spans="1:5">
      <c r="A2830" s="244" t="s">
        <v>6163</v>
      </c>
      <c r="B2830" s="244" t="s">
        <v>5742</v>
      </c>
      <c r="C2830" s="414" t="s">
        <v>2359</v>
      </c>
      <c r="D2830" s="414" t="s">
        <v>6168</v>
      </c>
      <c r="E2830" s="414"/>
    </row>
    <row r="2831" spans="1:5">
      <c r="A2831" s="244" t="s">
        <v>6163</v>
      </c>
      <c r="B2831" s="244" t="s">
        <v>5742</v>
      </c>
      <c r="C2831" s="414" t="s">
        <v>2360</v>
      </c>
      <c r="D2831" s="414" t="s">
        <v>6168</v>
      </c>
      <c r="E2831" s="414"/>
    </row>
    <row r="2832" spans="1:5">
      <c r="A2832" s="244" t="s">
        <v>6163</v>
      </c>
      <c r="B2832" s="244" t="s">
        <v>5742</v>
      </c>
      <c r="C2832" s="414" t="s">
        <v>2361</v>
      </c>
      <c r="D2832" s="414" t="s">
        <v>6164</v>
      </c>
      <c r="E2832" s="414"/>
    </row>
    <row r="2833" spans="1:5">
      <c r="A2833" s="244" t="s">
        <v>6163</v>
      </c>
      <c r="B2833" s="244" t="s">
        <v>5742</v>
      </c>
      <c r="C2833" s="414" t="s">
        <v>2362</v>
      </c>
      <c r="D2833" s="414" t="s">
        <v>6164</v>
      </c>
      <c r="E2833" s="414"/>
    </row>
    <row r="2834" spans="1:5">
      <c r="A2834" s="244" t="s">
        <v>6163</v>
      </c>
      <c r="B2834" s="244" t="s">
        <v>5742</v>
      </c>
      <c r="C2834" s="414" t="s">
        <v>2363</v>
      </c>
      <c r="D2834" s="414" t="s">
        <v>6168</v>
      </c>
      <c r="E2834" s="414"/>
    </row>
    <row r="2835" spans="1:5">
      <c r="A2835" s="244" t="s">
        <v>6163</v>
      </c>
      <c r="B2835" s="244" t="s">
        <v>5742</v>
      </c>
      <c r="C2835" s="414" t="s">
        <v>2364</v>
      </c>
      <c r="D2835" s="414" t="s">
        <v>6164</v>
      </c>
      <c r="E2835" s="414"/>
    </row>
    <row r="2836" spans="1:5">
      <c r="A2836" s="244" t="s">
        <v>6163</v>
      </c>
      <c r="B2836" s="244" t="s">
        <v>5742</v>
      </c>
      <c r="C2836" s="414" t="s">
        <v>2365</v>
      </c>
      <c r="D2836" s="414" t="s">
        <v>6164</v>
      </c>
      <c r="E2836" s="414"/>
    </row>
    <row r="2837" spans="1:5">
      <c r="A2837" s="244" t="s">
        <v>6163</v>
      </c>
      <c r="B2837" s="244" t="s">
        <v>5742</v>
      </c>
      <c r="C2837" s="414" t="s">
        <v>2366</v>
      </c>
      <c r="D2837" s="414" t="s">
        <v>6168</v>
      </c>
      <c r="E2837" s="414"/>
    </row>
    <row r="2838" spans="1:5">
      <c r="A2838" s="244" t="s">
        <v>6163</v>
      </c>
      <c r="B2838" s="244" t="s">
        <v>5742</v>
      </c>
      <c r="C2838" s="414" t="s">
        <v>2367</v>
      </c>
      <c r="D2838" s="414" t="s">
        <v>6324</v>
      </c>
      <c r="E2838" s="414"/>
    </row>
    <row r="2839" spans="1:5">
      <c r="A2839" s="244" t="s">
        <v>6163</v>
      </c>
      <c r="B2839" s="244" t="s">
        <v>5742</v>
      </c>
      <c r="C2839" s="414" t="s">
        <v>2368</v>
      </c>
      <c r="D2839" s="414" t="s">
        <v>6164</v>
      </c>
      <c r="E2839" s="414"/>
    </row>
    <row r="2840" spans="1:5">
      <c r="A2840" s="244" t="s">
        <v>6163</v>
      </c>
      <c r="B2840" s="244" t="s">
        <v>5742</v>
      </c>
      <c r="C2840" s="414" t="s">
        <v>2369</v>
      </c>
      <c r="D2840" s="414" t="s">
        <v>6164</v>
      </c>
      <c r="E2840" s="414"/>
    </row>
    <row r="2841" spans="1:5">
      <c r="A2841" s="244" t="s">
        <v>6163</v>
      </c>
      <c r="B2841" s="244" t="s">
        <v>5742</v>
      </c>
      <c r="C2841" s="414" t="s">
        <v>2370</v>
      </c>
      <c r="D2841" s="414" t="s">
        <v>6168</v>
      </c>
      <c r="E2841" s="414"/>
    </row>
    <row r="2842" spans="1:5">
      <c r="A2842" s="244" t="s">
        <v>6163</v>
      </c>
      <c r="B2842" s="244" t="s">
        <v>5742</v>
      </c>
      <c r="C2842" s="414" t="s">
        <v>2371</v>
      </c>
      <c r="D2842" s="414" t="s">
        <v>6168</v>
      </c>
      <c r="E2842" s="414"/>
    </row>
    <row r="2843" spans="1:5">
      <c r="A2843" s="244" t="s">
        <v>6163</v>
      </c>
      <c r="B2843" s="244" t="s">
        <v>5742</v>
      </c>
      <c r="C2843" s="414" t="s">
        <v>2372</v>
      </c>
      <c r="D2843" s="414" t="s">
        <v>6164</v>
      </c>
      <c r="E2843" s="414"/>
    </row>
    <row r="2844" spans="1:5">
      <c r="A2844" s="244" t="s">
        <v>6163</v>
      </c>
      <c r="B2844" s="244" t="s">
        <v>5742</v>
      </c>
      <c r="C2844" s="414" t="s">
        <v>2373</v>
      </c>
      <c r="D2844" s="414" t="s">
        <v>6164</v>
      </c>
      <c r="E2844" s="414"/>
    </row>
    <row r="2845" spans="1:5">
      <c r="A2845" s="244" t="s">
        <v>6163</v>
      </c>
      <c r="B2845" s="244" t="s">
        <v>5742</v>
      </c>
      <c r="C2845" s="414" t="s">
        <v>2374</v>
      </c>
      <c r="D2845" s="414" t="s">
        <v>6168</v>
      </c>
      <c r="E2845" s="414"/>
    </row>
    <row r="2846" spans="1:5">
      <c r="A2846" s="244" t="s">
        <v>6163</v>
      </c>
      <c r="B2846" s="244" t="s">
        <v>5742</v>
      </c>
      <c r="C2846" s="414" t="s">
        <v>2375</v>
      </c>
      <c r="D2846" s="414" t="s">
        <v>6164</v>
      </c>
      <c r="E2846" s="414"/>
    </row>
    <row r="2847" spans="1:5">
      <c r="A2847" s="244" t="s">
        <v>6163</v>
      </c>
      <c r="B2847" s="244" t="s">
        <v>5742</v>
      </c>
      <c r="C2847" s="414" t="s">
        <v>2376</v>
      </c>
      <c r="D2847" s="414" t="s">
        <v>6164</v>
      </c>
      <c r="E2847" s="414"/>
    </row>
    <row r="2848" spans="1:5">
      <c r="A2848" s="244" t="s">
        <v>6163</v>
      </c>
      <c r="B2848" s="244" t="s">
        <v>5742</v>
      </c>
      <c r="C2848" s="414" t="s">
        <v>2377</v>
      </c>
      <c r="D2848" s="414" t="s">
        <v>6168</v>
      </c>
      <c r="E2848" s="414"/>
    </row>
    <row r="2849" spans="1:5">
      <c r="A2849" s="244" t="s">
        <v>6163</v>
      </c>
      <c r="B2849" s="244" t="s">
        <v>5742</v>
      </c>
      <c r="C2849" s="414" t="s">
        <v>2378</v>
      </c>
      <c r="D2849" s="414" t="s">
        <v>6324</v>
      </c>
      <c r="E2849" s="414"/>
    </row>
    <row r="2850" spans="1:5">
      <c r="A2850" s="244" t="s">
        <v>6163</v>
      </c>
      <c r="B2850" s="244" t="s">
        <v>5742</v>
      </c>
      <c r="C2850" s="414" t="s">
        <v>2379</v>
      </c>
      <c r="D2850" s="414" t="s">
        <v>6164</v>
      </c>
      <c r="E2850" s="414"/>
    </row>
    <row r="2851" spans="1:5">
      <c r="A2851" s="244" t="s">
        <v>6163</v>
      </c>
      <c r="B2851" s="244" t="s">
        <v>5742</v>
      </c>
      <c r="C2851" s="414" t="s">
        <v>2380</v>
      </c>
      <c r="D2851" s="414" t="s">
        <v>6164</v>
      </c>
      <c r="E2851" s="414"/>
    </row>
    <row r="2852" spans="1:5">
      <c r="A2852" s="244" t="s">
        <v>6163</v>
      </c>
      <c r="B2852" s="244" t="s">
        <v>5742</v>
      </c>
      <c r="C2852" s="414" t="s">
        <v>2381</v>
      </c>
      <c r="D2852" s="414" t="s">
        <v>6168</v>
      </c>
      <c r="E2852" s="414"/>
    </row>
    <row r="2853" spans="1:5">
      <c r="A2853" s="244" t="s">
        <v>6163</v>
      </c>
      <c r="B2853" s="244" t="s">
        <v>5742</v>
      </c>
      <c r="C2853" s="414" t="s">
        <v>2382</v>
      </c>
      <c r="D2853" s="414" t="s">
        <v>6168</v>
      </c>
      <c r="E2853" s="414"/>
    </row>
    <row r="2854" spans="1:5">
      <c r="A2854" s="244" t="s">
        <v>6163</v>
      </c>
      <c r="B2854" s="244" t="s">
        <v>5742</v>
      </c>
      <c r="C2854" s="414" t="s">
        <v>2383</v>
      </c>
      <c r="D2854" s="414" t="s">
        <v>6164</v>
      </c>
      <c r="E2854" s="414"/>
    </row>
    <row r="2855" spans="1:5">
      <c r="A2855" s="244" t="s">
        <v>6163</v>
      </c>
      <c r="B2855" s="244" t="s">
        <v>5742</v>
      </c>
      <c r="C2855" s="414" t="s">
        <v>2384</v>
      </c>
      <c r="D2855" s="414" t="s">
        <v>6164</v>
      </c>
      <c r="E2855" s="414"/>
    </row>
    <row r="2856" spans="1:5">
      <c r="A2856" s="244" t="s">
        <v>6163</v>
      </c>
      <c r="B2856" s="244" t="s">
        <v>5742</v>
      </c>
      <c r="C2856" s="414" t="s">
        <v>2385</v>
      </c>
      <c r="D2856" s="414" t="s">
        <v>6168</v>
      </c>
      <c r="E2856" s="414"/>
    </row>
    <row r="2857" spans="1:5">
      <c r="A2857" s="244" t="s">
        <v>6163</v>
      </c>
      <c r="B2857" s="244" t="s">
        <v>5742</v>
      </c>
      <c r="C2857" s="414" t="s">
        <v>2386</v>
      </c>
      <c r="D2857" s="414" t="s">
        <v>6164</v>
      </c>
      <c r="E2857" s="414"/>
    </row>
    <row r="2858" spans="1:5">
      <c r="A2858" s="244" t="s">
        <v>6163</v>
      </c>
      <c r="B2858" s="244" t="s">
        <v>5742</v>
      </c>
      <c r="C2858" s="414" t="s">
        <v>2387</v>
      </c>
      <c r="D2858" s="414" t="s">
        <v>6164</v>
      </c>
      <c r="E2858" s="414"/>
    </row>
    <row r="2859" spans="1:5">
      <c r="A2859" s="244" t="s">
        <v>6163</v>
      </c>
      <c r="B2859" s="244" t="s">
        <v>5742</v>
      </c>
      <c r="C2859" s="414" t="s">
        <v>2388</v>
      </c>
      <c r="D2859" s="414" t="s">
        <v>6168</v>
      </c>
      <c r="E2859" s="414"/>
    </row>
    <row r="2860" spans="1:5">
      <c r="A2860" s="244" t="s">
        <v>6163</v>
      </c>
      <c r="B2860" s="244" t="s">
        <v>5742</v>
      </c>
      <c r="C2860" s="414" t="s">
        <v>2389</v>
      </c>
      <c r="D2860" s="414" t="s">
        <v>6324</v>
      </c>
      <c r="E2860" s="414"/>
    </row>
    <row r="2861" spans="1:5">
      <c r="A2861" s="244" t="s">
        <v>6163</v>
      </c>
      <c r="B2861" s="244" t="s">
        <v>5742</v>
      </c>
      <c r="C2861" s="414" t="s">
        <v>2390</v>
      </c>
      <c r="D2861" s="414" t="s">
        <v>6164</v>
      </c>
      <c r="E2861" s="414"/>
    </row>
    <row r="2862" spans="1:5">
      <c r="A2862" s="244" t="s">
        <v>6163</v>
      </c>
      <c r="B2862" s="244" t="s">
        <v>5742</v>
      </c>
      <c r="C2862" s="414" t="s">
        <v>2391</v>
      </c>
      <c r="D2862" s="414" t="s">
        <v>6164</v>
      </c>
      <c r="E2862" s="414"/>
    </row>
    <row r="2863" spans="1:5">
      <c r="A2863" s="244" t="s">
        <v>6163</v>
      </c>
      <c r="B2863" s="244" t="s">
        <v>5742</v>
      </c>
      <c r="C2863" s="414" t="s">
        <v>2392</v>
      </c>
      <c r="D2863" s="414" t="s">
        <v>6168</v>
      </c>
      <c r="E2863" s="414"/>
    </row>
    <row r="2864" spans="1:5">
      <c r="A2864" s="244" t="s">
        <v>6163</v>
      </c>
      <c r="B2864" s="244" t="s">
        <v>5742</v>
      </c>
      <c r="C2864" s="414" t="s">
        <v>2393</v>
      </c>
      <c r="D2864" s="414" t="s">
        <v>6168</v>
      </c>
      <c r="E2864" s="414"/>
    </row>
    <row r="2865" spans="1:5">
      <c r="A2865" s="244" t="s">
        <v>6163</v>
      </c>
      <c r="B2865" s="244" t="s">
        <v>5742</v>
      </c>
      <c r="C2865" s="414" t="s">
        <v>2394</v>
      </c>
      <c r="D2865" s="414" t="s">
        <v>6164</v>
      </c>
      <c r="E2865" s="414"/>
    </row>
    <row r="2866" spans="1:5">
      <c r="A2866" s="244" t="s">
        <v>6163</v>
      </c>
      <c r="B2866" s="244" t="s">
        <v>5742</v>
      </c>
      <c r="C2866" s="414" t="s">
        <v>2395</v>
      </c>
      <c r="D2866" s="414" t="s">
        <v>6164</v>
      </c>
      <c r="E2866" s="414"/>
    </row>
    <row r="2867" spans="1:5">
      <c r="A2867" s="244" t="s">
        <v>6163</v>
      </c>
      <c r="B2867" s="244" t="s">
        <v>5742</v>
      </c>
      <c r="C2867" s="414" t="s">
        <v>2396</v>
      </c>
      <c r="D2867" s="414" t="s">
        <v>6168</v>
      </c>
      <c r="E2867" s="414"/>
    </row>
    <row r="2868" spans="1:5">
      <c r="A2868" s="244" t="s">
        <v>6163</v>
      </c>
      <c r="B2868" s="244" t="s">
        <v>5742</v>
      </c>
      <c r="C2868" s="414" t="s">
        <v>2397</v>
      </c>
      <c r="D2868" s="414" t="s">
        <v>6164</v>
      </c>
      <c r="E2868" s="414"/>
    </row>
    <row r="2869" spans="1:5">
      <c r="A2869" s="244" t="s">
        <v>6163</v>
      </c>
      <c r="B2869" s="244" t="s">
        <v>5742</v>
      </c>
      <c r="C2869" s="414" t="s">
        <v>2398</v>
      </c>
      <c r="D2869" s="414" t="s">
        <v>6164</v>
      </c>
      <c r="E2869" s="414"/>
    </row>
    <row r="2870" spans="1:5">
      <c r="A2870" s="244" t="s">
        <v>6163</v>
      </c>
      <c r="B2870" s="244" t="s">
        <v>5742</v>
      </c>
      <c r="C2870" s="414" t="s">
        <v>2399</v>
      </c>
      <c r="D2870" s="414" t="s">
        <v>6168</v>
      </c>
      <c r="E2870" s="414"/>
    </row>
    <row r="2871" spans="1:5">
      <c r="A2871" s="244" t="s">
        <v>6163</v>
      </c>
      <c r="B2871" s="244" t="s">
        <v>5742</v>
      </c>
      <c r="C2871" s="414" t="s">
        <v>2400</v>
      </c>
      <c r="D2871" s="414" t="s">
        <v>6324</v>
      </c>
      <c r="E2871" s="414"/>
    </row>
    <row r="2872" spans="1:5">
      <c r="A2872" s="244" t="s">
        <v>6163</v>
      </c>
      <c r="B2872" s="244" t="s">
        <v>5742</v>
      </c>
      <c r="C2872" s="414" t="s">
        <v>2401</v>
      </c>
      <c r="D2872" s="414" t="s">
        <v>6164</v>
      </c>
      <c r="E2872" s="414"/>
    </row>
    <row r="2873" spans="1:5">
      <c r="A2873" s="244" t="s">
        <v>6163</v>
      </c>
      <c r="B2873" s="244" t="s">
        <v>5742</v>
      </c>
      <c r="C2873" s="414" t="s">
        <v>2402</v>
      </c>
      <c r="D2873" s="414" t="s">
        <v>6164</v>
      </c>
      <c r="E2873" s="414"/>
    </row>
    <row r="2874" spans="1:5">
      <c r="A2874" s="244" t="s">
        <v>6163</v>
      </c>
      <c r="B2874" s="244" t="s">
        <v>5742</v>
      </c>
      <c r="C2874" s="414" t="s">
        <v>2403</v>
      </c>
      <c r="D2874" s="414" t="s">
        <v>6168</v>
      </c>
      <c r="E2874" s="414"/>
    </row>
    <row r="2875" spans="1:5">
      <c r="A2875" s="244" t="s">
        <v>6163</v>
      </c>
      <c r="B2875" s="244" t="s">
        <v>5742</v>
      </c>
      <c r="C2875" s="414" t="s">
        <v>2404</v>
      </c>
      <c r="D2875" s="414" t="s">
        <v>6168</v>
      </c>
      <c r="E2875" s="414"/>
    </row>
    <row r="2876" spans="1:5">
      <c r="A2876" s="244" t="s">
        <v>6163</v>
      </c>
      <c r="B2876" s="244" t="s">
        <v>5742</v>
      </c>
      <c r="C2876" s="414" t="s">
        <v>2405</v>
      </c>
      <c r="D2876" s="414" t="s">
        <v>6164</v>
      </c>
      <c r="E2876" s="414"/>
    </row>
    <row r="2877" spans="1:5">
      <c r="A2877" s="244" t="s">
        <v>6163</v>
      </c>
      <c r="B2877" s="244" t="s">
        <v>5742</v>
      </c>
      <c r="C2877" s="414" t="s">
        <v>2406</v>
      </c>
      <c r="D2877" s="414" t="s">
        <v>6164</v>
      </c>
      <c r="E2877" s="414"/>
    </row>
    <row r="2878" spans="1:5">
      <c r="A2878" s="244" t="s">
        <v>6163</v>
      </c>
      <c r="B2878" s="244" t="s">
        <v>5742</v>
      </c>
      <c r="C2878" s="414" t="s">
        <v>2407</v>
      </c>
      <c r="D2878" s="414" t="s">
        <v>6168</v>
      </c>
      <c r="E2878" s="414"/>
    </row>
    <row r="2879" spans="1:5">
      <c r="A2879" s="244" t="s">
        <v>6163</v>
      </c>
      <c r="B2879" s="244" t="s">
        <v>5742</v>
      </c>
      <c r="C2879" s="414" t="s">
        <v>2408</v>
      </c>
      <c r="D2879" s="414" t="s">
        <v>6164</v>
      </c>
      <c r="E2879" s="414"/>
    </row>
    <row r="2880" spans="1:5">
      <c r="A2880" s="244" t="s">
        <v>6163</v>
      </c>
      <c r="B2880" s="244" t="s">
        <v>5742</v>
      </c>
      <c r="C2880" s="414" t="s">
        <v>2409</v>
      </c>
      <c r="D2880" s="414" t="s">
        <v>6164</v>
      </c>
      <c r="E2880" s="414"/>
    </row>
    <row r="2881" spans="1:5">
      <c r="A2881" s="244" t="s">
        <v>6163</v>
      </c>
      <c r="B2881" s="244" t="s">
        <v>5742</v>
      </c>
      <c r="C2881" s="414" t="s">
        <v>2410</v>
      </c>
      <c r="D2881" s="414" t="s">
        <v>6168</v>
      </c>
      <c r="E2881" s="414"/>
    </row>
    <row r="2882" spans="1:5">
      <c r="A2882" s="244" t="s">
        <v>6163</v>
      </c>
      <c r="B2882" s="244" t="s">
        <v>5742</v>
      </c>
      <c r="C2882" s="414" t="s">
        <v>2411</v>
      </c>
      <c r="D2882" s="414" t="s">
        <v>6324</v>
      </c>
      <c r="E2882" s="414"/>
    </row>
    <row r="2883" spans="1:5">
      <c r="A2883" s="244" t="s">
        <v>6163</v>
      </c>
      <c r="B2883" s="244" t="s">
        <v>5742</v>
      </c>
      <c r="C2883" s="414" t="s">
        <v>2412</v>
      </c>
      <c r="D2883" s="414" t="s">
        <v>6164</v>
      </c>
      <c r="E2883" s="414"/>
    </row>
    <row r="2884" spans="1:5">
      <c r="A2884" s="244" t="s">
        <v>6163</v>
      </c>
      <c r="B2884" s="244" t="s">
        <v>5742</v>
      </c>
      <c r="C2884" s="414" t="s">
        <v>2413</v>
      </c>
      <c r="D2884" s="414" t="s">
        <v>6164</v>
      </c>
      <c r="E2884" s="414"/>
    </row>
    <row r="2885" spans="1:5">
      <c r="A2885" s="244" t="s">
        <v>6163</v>
      </c>
      <c r="B2885" s="244" t="s">
        <v>5742</v>
      </c>
      <c r="C2885" s="414" t="s">
        <v>2414</v>
      </c>
      <c r="D2885" s="414" t="s">
        <v>6168</v>
      </c>
      <c r="E2885" s="414"/>
    </row>
    <row r="2886" spans="1:5">
      <c r="A2886" s="244" t="s">
        <v>6163</v>
      </c>
      <c r="B2886" s="244" t="s">
        <v>5742</v>
      </c>
      <c r="C2886" s="414" t="s">
        <v>2415</v>
      </c>
      <c r="D2886" s="414" t="s">
        <v>6168</v>
      </c>
      <c r="E2886" s="414"/>
    </row>
    <row r="2887" spans="1:5">
      <c r="A2887" s="244" t="s">
        <v>6163</v>
      </c>
      <c r="B2887" s="244" t="s">
        <v>5742</v>
      </c>
      <c r="C2887" s="414" t="s">
        <v>2416</v>
      </c>
      <c r="D2887" s="414" t="s">
        <v>6164</v>
      </c>
      <c r="E2887" s="414"/>
    </row>
    <row r="2888" spans="1:5">
      <c r="A2888" s="244" t="s">
        <v>6163</v>
      </c>
      <c r="B2888" s="244" t="s">
        <v>5742</v>
      </c>
      <c r="C2888" s="414" t="s">
        <v>2417</v>
      </c>
      <c r="D2888" s="414" t="s">
        <v>6164</v>
      </c>
      <c r="E2888" s="414"/>
    </row>
    <row r="2889" spans="1:5">
      <c r="A2889" s="244" t="s">
        <v>6163</v>
      </c>
      <c r="B2889" s="244" t="s">
        <v>5742</v>
      </c>
      <c r="C2889" s="414" t="s">
        <v>2418</v>
      </c>
      <c r="D2889" s="414" t="s">
        <v>6168</v>
      </c>
      <c r="E2889" s="414"/>
    </row>
    <row r="2890" spans="1:5">
      <c r="A2890" s="244" t="s">
        <v>6163</v>
      </c>
      <c r="B2890" s="244" t="s">
        <v>5742</v>
      </c>
      <c r="C2890" s="414" t="s">
        <v>2419</v>
      </c>
      <c r="D2890" s="414" t="s">
        <v>6164</v>
      </c>
      <c r="E2890" s="414"/>
    </row>
    <row r="2891" spans="1:5">
      <c r="A2891" s="244" t="s">
        <v>6163</v>
      </c>
      <c r="B2891" s="244" t="s">
        <v>5742</v>
      </c>
      <c r="C2891" s="414" t="s">
        <v>2420</v>
      </c>
      <c r="D2891" s="414" t="s">
        <v>6164</v>
      </c>
      <c r="E2891" s="414"/>
    </row>
    <row r="2892" spans="1:5">
      <c r="A2892" s="244" t="s">
        <v>6163</v>
      </c>
      <c r="B2892" s="244" t="s">
        <v>5742</v>
      </c>
      <c r="C2892" s="414" t="s">
        <v>2421</v>
      </c>
      <c r="D2892" s="414" t="s">
        <v>6168</v>
      </c>
      <c r="E2892" s="414"/>
    </row>
    <row r="2893" spans="1:5">
      <c r="A2893" s="244" t="s">
        <v>6163</v>
      </c>
      <c r="B2893" s="244" t="s">
        <v>5742</v>
      </c>
      <c r="C2893" s="414" t="s">
        <v>2422</v>
      </c>
      <c r="D2893" s="414" t="s">
        <v>6324</v>
      </c>
      <c r="E2893" s="414"/>
    </row>
    <row r="2894" spans="1:5">
      <c r="A2894" s="244" t="s">
        <v>6163</v>
      </c>
      <c r="B2894" s="244" t="s">
        <v>5742</v>
      </c>
      <c r="C2894" s="414" t="s">
        <v>2423</v>
      </c>
      <c r="D2894" s="414" t="s">
        <v>6164</v>
      </c>
      <c r="E2894" s="414"/>
    </row>
    <row r="2895" spans="1:5">
      <c r="A2895" s="244" t="s">
        <v>6163</v>
      </c>
      <c r="B2895" s="244" t="s">
        <v>5742</v>
      </c>
      <c r="C2895" s="414" t="s">
        <v>2424</v>
      </c>
      <c r="D2895" s="414" t="s">
        <v>6164</v>
      </c>
      <c r="E2895" s="414"/>
    </row>
    <row r="2896" spans="1:5">
      <c r="A2896" s="244" t="s">
        <v>6163</v>
      </c>
      <c r="B2896" s="244" t="s">
        <v>5742</v>
      </c>
      <c r="C2896" s="414" t="s">
        <v>2425</v>
      </c>
      <c r="D2896" s="414" t="s">
        <v>6168</v>
      </c>
      <c r="E2896" s="414"/>
    </row>
    <row r="2897" spans="1:5">
      <c r="A2897" s="244" t="s">
        <v>6163</v>
      </c>
      <c r="B2897" s="244" t="s">
        <v>5742</v>
      </c>
      <c r="C2897" s="414" t="s">
        <v>2426</v>
      </c>
      <c r="D2897" s="414" t="s">
        <v>6168</v>
      </c>
      <c r="E2897" s="414"/>
    </row>
    <row r="2898" spans="1:5">
      <c r="A2898" s="244" t="s">
        <v>6163</v>
      </c>
      <c r="B2898" s="244" t="s">
        <v>5742</v>
      </c>
      <c r="C2898" s="414" t="s">
        <v>2427</v>
      </c>
      <c r="D2898" s="414" t="s">
        <v>6164</v>
      </c>
      <c r="E2898" s="414"/>
    </row>
    <row r="2899" spans="1:5">
      <c r="A2899" s="244" t="s">
        <v>6163</v>
      </c>
      <c r="B2899" s="244" t="s">
        <v>5742</v>
      </c>
      <c r="C2899" s="414" t="s">
        <v>2428</v>
      </c>
      <c r="D2899" s="414" t="s">
        <v>6164</v>
      </c>
      <c r="E2899" s="414"/>
    </row>
    <row r="2900" spans="1:5">
      <c r="A2900" s="244" t="s">
        <v>6163</v>
      </c>
      <c r="B2900" s="244" t="s">
        <v>5742</v>
      </c>
      <c r="C2900" s="414" t="s">
        <v>2429</v>
      </c>
      <c r="D2900" s="414" t="s">
        <v>6168</v>
      </c>
      <c r="E2900" s="414"/>
    </row>
    <row r="2901" spans="1:5">
      <c r="A2901" s="244" t="s">
        <v>6163</v>
      </c>
      <c r="B2901" s="244" t="s">
        <v>5742</v>
      </c>
      <c r="C2901" s="414" t="s">
        <v>2430</v>
      </c>
      <c r="D2901" s="414" t="s">
        <v>6164</v>
      </c>
      <c r="E2901" s="414"/>
    </row>
    <row r="2902" spans="1:5">
      <c r="A2902" s="244" t="s">
        <v>6163</v>
      </c>
      <c r="B2902" s="244" t="s">
        <v>5742</v>
      </c>
      <c r="C2902" s="414" t="s">
        <v>2431</v>
      </c>
      <c r="D2902" s="414" t="s">
        <v>6164</v>
      </c>
      <c r="E2902" s="414"/>
    </row>
    <row r="2903" spans="1:5">
      <c r="A2903" s="244" t="s">
        <v>6163</v>
      </c>
      <c r="B2903" s="244" t="s">
        <v>5742</v>
      </c>
      <c r="C2903" s="414" t="s">
        <v>2432</v>
      </c>
      <c r="D2903" s="414" t="s">
        <v>6168</v>
      </c>
      <c r="E2903" s="414"/>
    </row>
    <row r="2904" spans="1:5">
      <c r="A2904" s="244" t="s">
        <v>6163</v>
      </c>
      <c r="B2904" s="244" t="s">
        <v>5742</v>
      </c>
      <c r="C2904" s="414" t="s">
        <v>2433</v>
      </c>
      <c r="D2904" s="414" t="s">
        <v>6324</v>
      </c>
      <c r="E2904" s="414"/>
    </row>
    <row r="2905" spans="1:5">
      <c r="A2905" s="244" t="s">
        <v>6163</v>
      </c>
      <c r="B2905" s="244" t="s">
        <v>5742</v>
      </c>
      <c r="C2905" s="414" t="s">
        <v>2434</v>
      </c>
      <c r="D2905" s="414" t="s">
        <v>6164</v>
      </c>
      <c r="E2905" s="414"/>
    </row>
    <row r="2906" spans="1:5">
      <c r="A2906" s="244" t="s">
        <v>6163</v>
      </c>
      <c r="B2906" s="244" t="s">
        <v>5742</v>
      </c>
      <c r="C2906" s="414" t="s">
        <v>2435</v>
      </c>
      <c r="D2906" s="414" t="s">
        <v>6164</v>
      </c>
      <c r="E2906" s="414"/>
    </row>
    <row r="2907" spans="1:5">
      <c r="A2907" s="244" t="s">
        <v>6163</v>
      </c>
      <c r="B2907" s="244" t="s">
        <v>5742</v>
      </c>
      <c r="C2907" s="414" t="s">
        <v>2436</v>
      </c>
      <c r="D2907" s="414" t="s">
        <v>6168</v>
      </c>
      <c r="E2907" s="414"/>
    </row>
    <row r="2908" spans="1:5">
      <c r="A2908" s="244" t="s">
        <v>6163</v>
      </c>
      <c r="B2908" s="244" t="s">
        <v>5742</v>
      </c>
      <c r="C2908" s="414" t="s">
        <v>2437</v>
      </c>
      <c r="D2908" s="414" t="s">
        <v>6168</v>
      </c>
      <c r="E2908" s="414"/>
    </row>
    <row r="2909" spans="1:5">
      <c r="A2909" s="244" t="s">
        <v>6163</v>
      </c>
      <c r="B2909" s="244" t="s">
        <v>5742</v>
      </c>
      <c r="C2909" s="414" t="s">
        <v>2438</v>
      </c>
      <c r="D2909" s="414" t="s">
        <v>6164</v>
      </c>
      <c r="E2909" s="414"/>
    </row>
    <row r="2910" spans="1:5">
      <c r="A2910" s="244" t="s">
        <v>6163</v>
      </c>
      <c r="B2910" s="244" t="s">
        <v>5742</v>
      </c>
      <c r="C2910" s="414" t="s">
        <v>2439</v>
      </c>
      <c r="D2910" s="414" t="s">
        <v>6164</v>
      </c>
      <c r="E2910" s="414"/>
    </row>
    <row r="2911" spans="1:5">
      <c r="A2911" s="244" t="s">
        <v>6163</v>
      </c>
      <c r="B2911" s="244" t="s">
        <v>5742</v>
      </c>
      <c r="C2911" s="414" t="s">
        <v>2440</v>
      </c>
      <c r="D2911" s="414" t="s">
        <v>6168</v>
      </c>
      <c r="E2911" s="414"/>
    </row>
    <row r="2912" spans="1:5">
      <c r="A2912" s="244" t="s">
        <v>6163</v>
      </c>
      <c r="B2912" s="244" t="s">
        <v>5742</v>
      </c>
      <c r="C2912" s="414" t="s">
        <v>2441</v>
      </c>
      <c r="D2912" s="414" t="s">
        <v>6164</v>
      </c>
      <c r="E2912" s="414"/>
    </row>
    <row r="2913" spans="1:5">
      <c r="A2913" s="244" t="s">
        <v>6163</v>
      </c>
      <c r="B2913" s="244" t="s">
        <v>5742</v>
      </c>
      <c r="C2913" s="414" t="s">
        <v>2442</v>
      </c>
      <c r="D2913" s="414" t="s">
        <v>6164</v>
      </c>
      <c r="E2913" s="414"/>
    </row>
    <row r="2914" spans="1:5">
      <c r="A2914" s="244" t="s">
        <v>6163</v>
      </c>
      <c r="B2914" s="244" t="s">
        <v>5742</v>
      </c>
      <c r="C2914" s="414" t="s">
        <v>2443</v>
      </c>
      <c r="D2914" s="414" t="s">
        <v>6168</v>
      </c>
      <c r="E2914" s="414"/>
    </row>
    <row r="2915" spans="1:5">
      <c r="A2915" s="244" t="s">
        <v>6163</v>
      </c>
      <c r="B2915" s="244" t="s">
        <v>5742</v>
      </c>
      <c r="C2915" s="414" t="s">
        <v>2444</v>
      </c>
      <c r="D2915" s="414" t="s">
        <v>6324</v>
      </c>
      <c r="E2915" s="414"/>
    </row>
    <row r="2916" spans="1:5">
      <c r="A2916" s="244" t="s">
        <v>6163</v>
      </c>
      <c r="B2916" s="244" t="s">
        <v>5742</v>
      </c>
      <c r="C2916" s="414" t="s">
        <v>2445</v>
      </c>
      <c r="D2916" s="414" t="s">
        <v>6164</v>
      </c>
      <c r="E2916" s="414"/>
    </row>
    <row r="2917" spans="1:5">
      <c r="A2917" s="244" t="s">
        <v>6163</v>
      </c>
      <c r="B2917" s="244" t="s">
        <v>5742</v>
      </c>
      <c r="C2917" s="414" t="s">
        <v>2446</v>
      </c>
      <c r="D2917" s="414" t="s">
        <v>6164</v>
      </c>
      <c r="E2917" s="414"/>
    </row>
    <row r="2918" spans="1:5">
      <c r="A2918" s="244" t="s">
        <v>6163</v>
      </c>
      <c r="B2918" s="244" t="s">
        <v>5742</v>
      </c>
      <c r="C2918" s="414" t="s">
        <v>2447</v>
      </c>
      <c r="D2918" s="414" t="s">
        <v>6168</v>
      </c>
      <c r="E2918" s="414"/>
    </row>
    <row r="2919" spans="1:5">
      <c r="A2919" s="244" t="s">
        <v>6163</v>
      </c>
      <c r="B2919" s="244" t="s">
        <v>5742</v>
      </c>
      <c r="C2919" s="414" t="s">
        <v>2448</v>
      </c>
      <c r="D2919" s="414" t="s">
        <v>6168</v>
      </c>
      <c r="E2919" s="414"/>
    </row>
    <row r="2920" spans="1:5">
      <c r="A2920" s="244" t="s">
        <v>6163</v>
      </c>
      <c r="B2920" s="244" t="s">
        <v>5742</v>
      </c>
      <c r="C2920" s="414" t="s">
        <v>2449</v>
      </c>
      <c r="D2920" s="414" t="s">
        <v>6164</v>
      </c>
      <c r="E2920" s="414"/>
    </row>
    <row r="2921" spans="1:5">
      <c r="A2921" s="244" t="s">
        <v>6163</v>
      </c>
      <c r="B2921" s="244" t="s">
        <v>5742</v>
      </c>
      <c r="C2921" s="414" t="s">
        <v>2450</v>
      </c>
      <c r="D2921" s="414" t="s">
        <v>6164</v>
      </c>
      <c r="E2921" s="414"/>
    </row>
    <row r="2922" spans="1:5">
      <c r="A2922" s="244" t="s">
        <v>6163</v>
      </c>
      <c r="B2922" s="244" t="s">
        <v>5742</v>
      </c>
      <c r="C2922" s="414" t="s">
        <v>2451</v>
      </c>
      <c r="D2922" s="414" t="s">
        <v>6168</v>
      </c>
      <c r="E2922" s="414"/>
    </row>
    <row r="2923" spans="1:5">
      <c r="A2923" s="244" t="s">
        <v>6163</v>
      </c>
      <c r="B2923" s="244" t="s">
        <v>5742</v>
      </c>
      <c r="C2923" s="414" t="s">
        <v>2452</v>
      </c>
      <c r="D2923" s="414" t="s">
        <v>6164</v>
      </c>
      <c r="E2923" s="414"/>
    </row>
    <row r="2924" spans="1:5">
      <c r="A2924" s="244" t="s">
        <v>6163</v>
      </c>
      <c r="B2924" s="244" t="s">
        <v>5742</v>
      </c>
      <c r="C2924" s="414" t="s">
        <v>2453</v>
      </c>
      <c r="D2924" s="414" t="s">
        <v>6164</v>
      </c>
      <c r="E2924" s="414"/>
    </row>
    <row r="2925" spans="1:5">
      <c r="A2925" s="244" t="s">
        <v>6163</v>
      </c>
      <c r="B2925" s="244" t="s">
        <v>5742</v>
      </c>
      <c r="C2925" s="414" t="s">
        <v>2454</v>
      </c>
      <c r="D2925" s="414" t="s">
        <v>6168</v>
      </c>
      <c r="E2925" s="414"/>
    </row>
    <row r="2926" spans="1:5">
      <c r="A2926" s="244" t="s">
        <v>6163</v>
      </c>
      <c r="B2926" s="244" t="s">
        <v>5742</v>
      </c>
      <c r="C2926" s="414" t="s">
        <v>2455</v>
      </c>
      <c r="D2926" s="414" t="s">
        <v>6324</v>
      </c>
      <c r="E2926" s="414"/>
    </row>
    <row r="2927" spans="1:5">
      <c r="A2927" s="244" t="s">
        <v>6163</v>
      </c>
      <c r="B2927" s="244" t="s">
        <v>5742</v>
      </c>
      <c r="C2927" s="414" t="s">
        <v>2456</v>
      </c>
      <c r="D2927" s="414" t="s">
        <v>6164</v>
      </c>
      <c r="E2927" s="414"/>
    </row>
    <row r="2928" spans="1:5">
      <c r="A2928" s="244" t="s">
        <v>6163</v>
      </c>
      <c r="B2928" s="244" t="s">
        <v>5742</v>
      </c>
      <c r="C2928" s="414" t="s">
        <v>2457</v>
      </c>
      <c r="D2928" s="414" t="s">
        <v>6164</v>
      </c>
      <c r="E2928" s="414"/>
    </row>
    <row r="2929" spans="1:5">
      <c r="A2929" s="244" t="s">
        <v>6163</v>
      </c>
      <c r="B2929" s="244" t="s">
        <v>5742</v>
      </c>
      <c r="C2929" s="414" t="s">
        <v>2458</v>
      </c>
      <c r="D2929" s="414" t="s">
        <v>6168</v>
      </c>
      <c r="E2929" s="414"/>
    </row>
    <row r="2930" spans="1:5">
      <c r="A2930" s="244" t="s">
        <v>6163</v>
      </c>
      <c r="B2930" s="244" t="s">
        <v>5742</v>
      </c>
      <c r="C2930" s="414" t="s">
        <v>2459</v>
      </c>
      <c r="D2930" s="414" t="s">
        <v>6168</v>
      </c>
      <c r="E2930" s="414"/>
    </row>
    <row r="2931" spans="1:5">
      <c r="A2931" s="244" t="s">
        <v>6163</v>
      </c>
      <c r="B2931" s="244" t="s">
        <v>5742</v>
      </c>
      <c r="C2931" s="414" t="s">
        <v>2460</v>
      </c>
      <c r="D2931" s="414" t="s">
        <v>6164</v>
      </c>
      <c r="E2931" s="414"/>
    </row>
    <row r="2932" spans="1:5">
      <c r="A2932" s="244" t="s">
        <v>6163</v>
      </c>
      <c r="B2932" s="244" t="s">
        <v>5742</v>
      </c>
      <c r="C2932" s="414" t="s">
        <v>2461</v>
      </c>
      <c r="D2932" s="414" t="s">
        <v>6164</v>
      </c>
      <c r="E2932" s="414"/>
    </row>
    <row r="2933" spans="1:5">
      <c r="A2933" s="244" t="s">
        <v>6163</v>
      </c>
      <c r="B2933" s="244" t="s">
        <v>5742</v>
      </c>
      <c r="C2933" s="414" t="s">
        <v>2462</v>
      </c>
      <c r="D2933" s="414" t="s">
        <v>6168</v>
      </c>
      <c r="E2933" s="414"/>
    </row>
    <row r="2934" spans="1:5">
      <c r="A2934" s="244" t="s">
        <v>6163</v>
      </c>
      <c r="B2934" s="244" t="s">
        <v>5742</v>
      </c>
      <c r="C2934" s="414" t="s">
        <v>2463</v>
      </c>
      <c r="D2934" s="414" t="s">
        <v>6164</v>
      </c>
      <c r="E2934" s="414"/>
    </row>
    <row r="2935" spans="1:5">
      <c r="A2935" s="244" t="s">
        <v>6163</v>
      </c>
      <c r="B2935" s="244" t="s">
        <v>5742</v>
      </c>
      <c r="C2935" s="414" t="s">
        <v>2464</v>
      </c>
      <c r="D2935" s="414" t="s">
        <v>6164</v>
      </c>
      <c r="E2935" s="414"/>
    </row>
    <row r="2936" spans="1:5">
      <c r="A2936" s="244" t="s">
        <v>6163</v>
      </c>
      <c r="B2936" s="244" t="s">
        <v>5742</v>
      </c>
      <c r="C2936" s="414" t="s">
        <v>2465</v>
      </c>
      <c r="D2936" s="414" t="s">
        <v>6168</v>
      </c>
      <c r="E2936" s="414"/>
    </row>
    <row r="2937" spans="1:5">
      <c r="A2937" s="244" t="s">
        <v>6163</v>
      </c>
      <c r="B2937" s="244" t="s">
        <v>5742</v>
      </c>
      <c r="C2937" s="414" t="s">
        <v>2466</v>
      </c>
      <c r="D2937" s="414" t="s">
        <v>6324</v>
      </c>
      <c r="E2937" s="414"/>
    </row>
    <row r="2938" spans="1:5">
      <c r="A2938" s="244" t="s">
        <v>6163</v>
      </c>
      <c r="B2938" s="244" t="s">
        <v>5742</v>
      </c>
      <c r="C2938" s="414" t="s">
        <v>2467</v>
      </c>
      <c r="D2938" s="414" t="s">
        <v>6164</v>
      </c>
      <c r="E2938" s="414"/>
    </row>
    <row r="2939" spans="1:5">
      <c r="A2939" s="244" t="s">
        <v>6163</v>
      </c>
      <c r="B2939" s="244" t="s">
        <v>5742</v>
      </c>
      <c r="C2939" s="414" t="s">
        <v>2468</v>
      </c>
      <c r="D2939" s="414" t="s">
        <v>6164</v>
      </c>
      <c r="E2939" s="414"/>
    </row>
    <row r="2940" spans="1:5">
      <c r="A2940" s="244" t="s">
        <v>6163</v>
      </c>
      <c r="B2940" s="244" t="s">
        <v>5742</v>
      </c>
      <c r="C2940" s="414" t="s">
        <v>2469</v>
      </c>
      <c r="D2940" s="414" t="s">
        <v>6168</v>
      </c>
      <c r="E2940" s="414"/>
    </row>
    <row r="2941" spans="1:5">
      <c r="A2941" s="244" t="s">
        <v>6163</v>
      </c>
      <c r="B2941" s="244" t="s">
        <v>5742</v>
      </c>
      <c r="C2941" s="414" t="s">
        <v>2470</v>
      </c>
      <c r="D2941" s="414" t="s">
        <v>6168</v>
      </c>
      <c r="E2941" s="414"/>
    </row>
    <row r="2942" spans="1:5">
      <c r="A2942" s="244" t="s">
        <v>6163</v>
      </c>
      <c r="B2942" s="244" t="s">
        <v>5742</v>
      </c>
      <c r="C2942" s="414" t="s">
        <v>2471</v>
      </c>
      <c r="D2942" s="414" t="s">
        <v>6164</v>
      </c>
      <c r="E2942" s="414"/>
    </row>
    <row r="2943" spans="1:5">
      <c r="A2943" s="244" t="s">
        <v>6163</v>
      </c>
      <c r="B2943" s="244" t="s">
        <v>5742</v>
      </c>
      <c r="C2943" s="414" t="s">
        <v>2472</v>
      </c>
      <c r="D2943" s="414" t="s">
        <v>6164</v>
      </c>
      <c r="E2943" s="414"/>
    </row>
    <row r="2944" spans="1:5">
      <c r="A2944" s="244" t="s">
        <v>6163</v>
      </c>
      <c r="B2944" s="244" t="s">
        <v>5742</v>
      </c>
      <c r="C2944" s="414" t="s">
        <v>2473</v>
      </c>
      <c r="D2944" s="414" t="s">
        <v>6168</v>
      </c>
      <c r="E2944" s="414"/>
    </row>
    <row r="2945" spans="1:5">
      <c r="A2945" s="244" t="s">
        <v>6163</v>
      </c>
      <c r="B2945" s="244" t="s">
        <v>5742</v>
      </c>
      <c r="C2945" s="414" t="s">
        <v>2474</v>
      </c>
      <c r="D2945" s="414" t="s">
        <v>6164</v>
      </c>
      <c r="E2945" s="414"/>
    </row>
    <row r="2946" spans="1:5">
      <c r="A2946" s="244" t="s">
        <v>6163</v>
      </c>
      <c r="B2946" s="244" t="s">
        <v>5742</v>
      </c>
      <c r="C2946" s="414" t="s">
        <v>2475</v>
      </c>
      <c r="D2946" s="414" t="s">
        <v>6164</v>
      </c>
      <c r="E2946" s="414"/>
    </row>
    <row r="2947" spans="1:5">
      <c r="A2947" s="244" t="s">
        <v>6163</v>
      </c>
      <c r="B2947" s="244" t="s">
        <v>5742</v>
      </c>
      <c r="C2947" s="414" t="s">
        <v>2476</v>
      </c>
      <c r="D2947" s="414" t="s">
        <v>6168</v>
      </c>
      <c r="E2947" s="414"/>
    </row>
    <row r="2948" spans="1:5">
      <c r="A2948" s="244" t="s">
        <v>6163</v>
      </c>
      <c r="B2948" s="244" t="s">
        <v>5742</v>
      </c>
      <c r="C2948" s="414" t="s">
        <v>2477</v>
      </c>
      <c r="D2948" s="414" t="s">
        <v>6324</v>
      </c>
      <c r="E2948" s="414"/>
    </row>
    <row r="2949" spans="1:5">
      <c r="A2949" s="244" t="s">
        <v>6163</v>
      </c>
      <c r="B2949" s="244" t="s">
        <v>5742</v>
      </c>
      <c r="C2949" s="414" t="s">
        <v>2478</v>
      </c>
      <c r="D2949" s="414" t="s">
        <v>6164</v>
      </c>
      <c r="E2949" s="414"/>
    </row>
    <row r="2950" spans="1:5">
      <c r="A2950" s="244" t="s">
        <v>6163</v>
      </c>
      <c r="B2950" s="244" t="s">
        <v>5742</v>
      </c>
      <c r="C2950" s="414" t="s">
        <v>2479</v>
      </c>
      <c r="D2950" s="414" t="s">
        <v>6164</v>
      </c>
      <c r="E2950" s="414"/>
    </row>
    <row r="2951" spans="1:5">
      <c r="A2951" s="244" t="s">
        <v>6163</v>
      </c>
      <c r="B2951" s="244" t="s">
        <v>5742</v>
      </c>
      <c r="C2951" s="414" t="s">
        <v>2480</v>
      </c>
      <c r="D2951" s="414" t="s">
        <v>6168</v>
      </c>
      <c r="E2951" s="414"/>
    </row>
    <row r="2952" spans="1:5">
      <c r="A2952" s="244" t="s">
        <v>6163</v>
      </c>
      <c r="B2952" s="244" t="s">
        <v>5742</v>
      </c>
      <c r="C2952" s="414" t="s">
        <v>2481</v>
      </c>
      <c r="D2952" s="414" t="s">
        <v>6168</v>
      </c>
      <c r="E2952" s="414"/>
    </row>
    <row r="2953" spans="1:5">
      <c r="A2953" s="244" t="s">
        <v>6163</v>
      </c>
      <c r="B2953" s="244" t="s">
        <v>5742</v>
      </c>
      <c r="C2953" s="414" t="s">
        <v>2482</v>
      </c>
      <c r="D2953" s="414" t="s">
        <v>6164</v>
      </c>
      <c r="E2953" s="414"/>
    </row>
    <row r="2954" spans="1:5">
      <c r="A2954" s="244" t="s">
        <v>6163</v>
      </c>
      <c r="B2954" s="244" t="s">
        <v>5742</v>
      </c>
      <c r="C2954" s="414" t="s">
        <v>2483</v>
      </c>
      <c r="D2954" s="414" t="s">
        <v>6164</v>
      </c>
      <c r="E2954" s="414"/>
    </row>
    <row r="2955" spans="1:5">
      <c r="A2955" s="244" t="s">
        <v>6163</v>
      </c>
      <c r="B2955" s="244" t="s">
        <v>5742</v>
      </c>
      <c r="C2955" s="414" t="s">
        <v>2484</v>
      </c>
      <c r="D2955" s="414" t="s">
        <v>6168</v>
      </c>
      <c r="E2955" s="414"/>
    </row>
    <row r="2956" spans="1:5">
      <c r="A2956" s="244" t="s">
        <v>6163</v>
      </c>
      <c r="B2956" s="244" t="s">
        <v>5742</v>
      </c>
      <c r="C2956" s="414" t="s">
        <v>2485</v>
      </c>
      <c r="D2956" s="414" t="s">
        <v>6164</v>
      </c>
      <c r="E2956" s="414"/>
    </row>
    <row r="2957" spans="1:5">
      <c r="A2957" s="244" t="s">
        <v>6163</v>
      </c>
      <c r="B2957" s="244" t="s">
        <v>5742</v>
      </c>
      <c r="C2957" s="414" t="s">
        <v>2486</v>
      </c>
      <c r="D2957" s="414" t="s">
        <v>6164</v>
      </c>
      <c r="E2957" s="414"/>
    </row>
    <row r="2958" spans="1:5">
      <c r="A2958" s="244" t="s">
        <v>6163</v>
      </c>
      <c r="B2958" s="244" t="s">
        <v>5742</v>
      </c>
      <c r="C2958" s="414" t="s">
        <v>2487</v>
      </c>
      <c r="D2958" s="414" t="s">
        <v>6168</v>
      </c>
      <c r="E2958" s="414"/>
    </row>
    <row r="2959" spans="1:5">
      <c r="A2959" s="244" t="s">
        <v>6163</v>
      </c>
      <c r="B2959" s="244" t="s">
        <v>5742</v>
      </c>
      <c r="C2959" s="414" t="s">
        <v>2488</v>
      </c>
      <c r="D2959" s="414" t="s">
        <v>6324</v>
      </c>
      <c r="E2959" s="414"/>
    </row>
    <row r="2960" spans="1:5">
      <c r="A2960" s="244" t="s">
        <v>6163</v>
      </c>
      <c r="B2960" s="244" t="s">
        <v>5742</v>
      </c>
      <c r="C2960" s="414" t="s">
        <v>2489</v>
      </c>
      <c r="D2960" s="414" t="s">
        <v>6164</v>
      </c>
      <c r="E2960" s="414"/>
    </row>
    <row r="2961" spans="1:5">
      <c r="A2961" s="244" t="s">
        <v>6163</v>
      </c>
      <c r="B2961" s="244" t="s">
        <v>5742</v>
      </c>
      <c r="C2961" s="414" t="s">
        <v>2490</v>
      </c>
      <c r="D2961" s="414" t="s">
        <v>6164</v>
      </c>
      <c r="E2961" s="414"/>
    </row>
    <row r="2962" spans="1:5">
      <c r="A2962" s="244" t="s">
        <v>6163</v>
      </c>
      <c r="B2962" s="244" t="s">
        <v>5742</v>
      </c>
      <c r="C2962" s="414" t="s">
        <v>2491</v>
      </c>
      <c r="D2962" s="414" t="s">
        <v>6168</v>
      </c>
      <c r="E2962" s="414"/>
    </row>
    <row r="2963" spans="1:5">
      <c r="A2963" s="244" t="s">
        <v>6163</v>
      </c>
      <c r="B2963" s="244" t="s">
        <v>5742</v>
      </c>
      <c r="C2963" s="414" t="s">
        <v>2492</v>
      </c>
      <c r="D2963" s="414" t="s">
        <v>6168</v>
      </c>
      <c r="E2963" s="414"/>
    </row>
    <row r="2964" spans="1:5">
      <c r="A2964" s="244" t="s">
        <v>6163</v>
      </c>
      <c r="B2964" s="244" t="s">
        <v>5742</v>
      </c>
      <c r="C2964" s="414" t="s">
        <v>2493</v>
      </c>
      <c r="D2964" s="414" t="s">
        <v>6164</v>
      </c>
      <c r="E2964" s="414"/>
    </row>
    <row r="2965" spans="1:5">
      <c r="A2965" s="244" t="s">
        <v>6163</v>
      </c>
      <c r="B2965" s="244" t="s">
        <v>5742</v>
      </c>
      <c r="C2965" s="414" t="s">
        <v>2494</v>
      </c>
      <c r="D2965" s="414" t="s">
        <v>6164</v>
      </c>
      <c r="E2965" s="414"/>
    </row>
    <row r="2966" spans="1:5">
      <c r="A2966" s="244" t="s">
        <v>6163</v>
      </c>
      <c r="B2966" s="244" t="s">
        <v>5742</v>
      </c>
      <c r="C2966" s="414" t="s">
        <v>2495</v>
      </c>
      <c r="D2966" s="414" t="s">
        <v>6168</v>
      </c>
      <c r="E2966" s="414"/>
    </row>
    <row r="2967" spans="1:5">
      <c r="A2967" s="244" t="s">
        <v>6163</v>
      </c>
      <c r="B2967" s="244" t="s">
        <v>5742</v>
      </c>
      <c r="C2967" s="414" t="s">
        <v>2496</v>
      </c>
      <c r="D2967" s="414" t="s">
        <v>6164</v>
      </c>
      <c r="E2967" s="414"/>
    </row>
    <row r="2968" spans="1:5">
      <c r="A2968" s="244" t="s">
        <v>6163</v>
      </c>
      <c r="B2968" s="244" t="s">
        <v>5742</v>
      </c>
      <c r="C2968" s="414" t="s">
        <v>2497</v>
      </c>
      <c r="D2968" s="414" t="s">
        <v>6164</v>
      </c>
      <c r="E2968" s="414"/>
    </row>
    <row r="2969" spans="1:5">
      <c r="A2969" s="244" t="s">
        <v>6163</v>
      </c>
      <c r="B2969" s="244" t="s">
        <v>5742</v>
      </c>
      <c r="C2969" s="414" t="s">
        <v>2498</v>
      </c>
      <c r="D2969" s="414" t="s">
        <v>6168</v>
      </c>
      <c r="E2969" s="414"/>
    </row>
    <row r="2970" spans="1:5">
      <c r="A2970" s="244" t="s">
        <v>6163</v>
      </c>
      <c r="B2970" s="244" t="s">
        <v>5742</v>
      </c>
      <c r="C2970" s="414" t="s">
        <v>2499</v>
      </c>
      <c r="D2970" s="414" t="s">
        <v>6324</v>
      </c>
      <c r="E2970" s="414"/>
    </row>
    <row r="2971" spans="1:5">
      <c r="A2971" s="244" t="s">
        <v>6163</v>
      </c>
      <c r="B2971" s="244" t="s">
        <v>5742</v>
      </c>
      <c r="C2971" s="414" t="s">
        <v>2500</v>
      </c>
      <c r="D2971" s="414" t="s">
        <v>6164</v>
      </c>
      <c r="E2971" s="414"/>
    </row>
    <row r="2972" spans="1:5">
      <c r="A2972" s="244" t="s">
        <v>6163</v>
      </c>
      <c r="B2972" s="244" t="s">
        <v>5742</v>
      </c>
      <c r="C2972" s="414" t="s">
        <v>2501</v>
      </c>
      <c r="D2972" s="414" t="s">
        <v>6164</v>
      </c>
      <c r="E2972" s="414"/>
    </row>
    <row r="2973" spans="1:5">
      <c r="A2973" s="244" t="s">
        <v>6163</v>
      </c>
      <c r="B2973" s="244" t="s">
        <v>5742</v>
      </c>
      <c r="C2973" s="414" t="s">
        <v>2502</v>
      </c>
      <c r="D2973" s="414" t="s">
        <v>6168</v>
      </c>
      <c r="E2973" s="414"/>
    </row>
    <row r="2974" spans="1:5">
      <c r="A2974" s="244" t="s">
        <v>6163</v>
      </c>
      <c r="B2974" s="244" t="s">
        <v>5742</v>
      </c>
      <c r="C2974" s="414" t="s">
        <v>2503</v>
      </c>
      <c r="D2974" s="414" t="s">
        <v>6168</v>
      </c>
      <c r="E2974" s="414"/>
    </row>
    <row r="2975" spans="1:5">
      <c r="A2975" s="244" t="s">
        <v>6163</v>
      </c>
      <c r="B2975" s="244" t="s">
        <v>5742</v>
      </c>
      <c r="C2975" s="414" t="s">
        <v>2504</v>
      </c>
      <c r="D2975" s="414" t="s">
        <v>6164</v>
      </c>
      <c r="E2975" s="414"/>
    </row>
    <row r="2976" spans="1:5">
      <c r="A2976" s="244" t="s">
        <v>6163</v>
      </c>
      <c r="B2976" s="244" t="s">
        <v>5742</v>
      </c>
      <c r="C2976" s="414" t="s">
        <v>2505</v>
      </c>
      <c r="D2976" s="414" t="s">
        <v>6164</v>
      </c>
      <c r="E2976" s="414"/>
    </row>
    <row r="2977" spans="1:5">
      <c r="A2977" s="244" t="s">
        <v>6163</v>
      </c>
      <c r="B2977" s="244" t="s">
        <v>5742</v>
      </c>
      <c r="C2977" s="414" t="s">
        <v>2506</v>
      </c>
      <c r="D2977" s="414" t="s">
        <v>6168</v>
      </c>
      <c r="E2977" s="414"/>
    </row>
    <row r="2978" spans="1:5">
      <c r="A2978" s="244" t="s">
        <v>6163</v>
      </c>
      <c r="B2978" s="244" t="s">
        <v>5742</v>
      </c>
      <c r="C2978" s="414" t="s">
        <v>2507</v>
      </c>
      <c r="D2978" s="414" t="s">
        <v>6164</v>
      </c>
      <c r="E2978" s="414"/>
    </row>
    <row r="2979" spans="1:5">
      <c r="A2979" s="244" t="s">
        <v>6163</v>
      </c>
      <c r="B2979" s="244" t="s">
        <v>5742</v>
      </c>
      <c r="C2979" s="414" t="s">
        <v>2508</v>
      </c>
      <c r="D2979" s="414" t="s">
        <v>6164</v>
      </c>
      <c r="E2979" s="414"/>
    </row>
    <row r="2980" spans="1:5">
      <c r="A2980" s="244" t="s">
        <v>6163</v>
      </c>
      <c r="B2980" s="244" t="s">
        <v>5742</v>
      </c>
      <c r="C2980" s="414" t="s">
        <v>2509</v>
      </c>
      <c r="D2980" s="414" t="s">
        <v>6168</v>
      </c>
      <c r="E2980" s="414"/>
    </row>
    <row r="2981" spans="1:5">
      <c r="A2981" s="244" t="s">
        <v>6163</v>
      </c>
      <c r="B2981" s="244" t="s">
        <v>5742</v>
      </c>
      <c r="C2981" s="414" t="s">
        <v>2510</v>
      </c>
      <c r="D2981" s="414" t="s">
        <v>6324</v>
      </c>
      <c r="E2981" s="414"/>
    </row>
    <row r="2982" spans="1:5">
      <c r="A2982" s="244" t="s">
        <v>6163</v>
      </c>
      <c r="B2982" s="244" t="s">
        <v>5742</v>
      </c>
      <c r="C2982" s="414" t="s">
        <v>2511</v>
      </c>
      <c r="D2982" s="414" t="s">
        <v>6164</v>
      </c>
      <c r="E2982" s="414"/>
    </row>
    <row r="2983" spans="1:5">
      <c r="A2983" s="244" t="s">
        <v>6163</v>
      </c>
      <c r="B2983" s="244" t="s">
        <v>5742</v>
      </c>
      <c r="C2983" s="414" t="s">
        <v>2512</v>
      </c>
      <c r="D2983" s="414" t="s">
        <v>6164</v>
      </c>
      <c r="E2983" s="414"/>
    </row>
    <row r="2984" spans="1:5">
      <c r="A2984" s="244" t="s">
        <v>6163</v>
      </c>
      <c r="B2984" s="244" t="s">
        <v>5742</v>
      </c>
      <c r="C2984" s="414" t="s">
        <v>2513</v>
      </c>
      <c r="D2984" s="414" t="s">
        <v>6168</v>
      </c>
      <c r="E2984" s="414"/>
    </row>
    <row r="2985" spans="1:5">
      <c r="A2985" s="244" t="s">
        <v>6163</v>
      </c>
      <c r="B2985" s="244" t="s">
        <v>5742</v>
      </c>
      <c r="C2985" s="414" t="s">
        <v>2514</v>
      </c>
      <c r="D2985" s="414" t="s">
        <v>6168</v>
      </c>
      <c r="E2985" s="414"/>
    </row>
    <row r="2986" spans="1:5">
      <c r="A2986" s="244" t="s">
        <v>6163</v>
      </c>
      <c r="B2986" s="244" t="s">
        <v>5742</v>
      </c>
      <c r="C2986" s="414" t="s">
        <v>2515</v>
      </c>
      <c r="D2986" s="414" t="s">
        <v>6164</v>
      </c>
      <c r="E2986" s="414"/>
    </row>
    <row r="2987" spans="1:5">
      <c r="A2987" s="244" t="s">
        <v>6163</v>
      </c>
      <c r="B2987" s="244" t="s">
        <v>5742</v>
      </c>
      <c r="C2987" s="414" t="s">
        <v>2516</v>
      </c>
      <c r="D2987" s="414" t="s">
        <v>6164</v>
      </c>
      <c r="E2987" s="414"/>
    </row>
    <row r="2988" spans="1:5">
      <c r="A2988" s="244" t="s">
        <v>6163</v>
      </c>
      <c r="B2988" s="244" t="s">
        <v>5742</v>
      </c>
      <c r="C2988" s="414" t="s">
        <v>2517</v>
      </c>
      <c r="D2988" s="414" t="s">
        <v>6168</v>
      </c>
      <c r="E2988" s="414"/>
    </row>
    <row r="2989" spans="1:5">
      <c r="A2989" s="244" t="s">
        <v>6163</v>
      </c>
      <c r="B2989" s="244" t="s">
        <v>5742</v>
      </c>
      <c r="C2989" s="414" t="s">
        <v>2518</v>
      </c>
      <c r="D2989" s="414" t="s">
        <v>6164</v>
      </c>
      <c r="E2989" s="414"/>
    </row>
    <row r="2990" spans="1:5">
      <c r="A2990" s="244" t="s">
        <v>6163</v>
      </c>
      <c r="B2990" s="244" t="s">
        <v>5742</v>
      </c>
      <c r="C2990" s="414" t="s">
        <v>2519</v>
      </c>
      <c r="D2990" s="414" t="s">
        <v>6164</v>
      </c>
      <c r="E2990" s="414"/>
    </row>
    <row r="2991" spans="1:5">
      <c r="A2991" s="244" t="s">
        <v>6163</v>
      </c>
      <c r="B2991" s="244" t="s">
        <v>5742</v>
      </c>
      <c r="C2991" s="414" t="s">
        <v>2520</v>
      </c>
      <c r="D2991" s="414" t="s">
        <v>6168</v>
      </c>
      <c r="E2991" s="414"/>
    </row>
    <row r="2992" spans="1:5">
      <c r="A2992" s="244" t="s">
        <v>6163</v>
      </c>
      <c r="B2992" s="244" t="s">
        <v>5742</v>
      </c>
      <c r="C2992" s="414" t="s">
        <v>2521</v>
      </c>
      <c r="D2992" s="414" t="s">
        <v>6324</v>
      </c>
      <c r="E2992" s="414"/>
    </row>
    <row r="2993" spans="1:5">
      <c r="A2993" s="244" t="s">
        <v>6163</v>
      </c>
      <c r="B2993" s="244" t="s">
        <v>5742</v>
      </c>
      <c r="C2993" s="414" t="s">
        <v>2522</v>
      </c>
      <c r="D2993" s="414" t="s">
        <v>6164</v>
      </c>
      <c r="E2993" s="414"/>
    </row>
    <row r="2994" spans="1:5">
      <c r="A2994" s="244" t="s">
        <v>6163</v>
      </c>
      <c r="B2994" s="244" t="s">
        <v>5742</v>
      </c>
      <c r="C2994" s="414" t="s">
        <v>2523</v>
      </c>
      <c r="D2994" s="414" t="s">
        <v>6164</v>
      </c>
      <c r="E2994" s="414"/>
    </row>
    <row r="2995" spans="1:5">
      <c r="A2995" s="244" t="s">
        <v>6163</v>
      </c>
      <c r="B2995" s="244" t="s">
        <v>5742</v>
      </c>
      <c r="C2995" s="414" t="s">
        <v>2524</v>
      </c>
      <c r="D2995" s="414" t="s">
        <v>6168</v>
      </c>
      <c r="E2995" s="414"/>
    </row>
    <row r="2996" spans="1:5">
      <c r="A2996" s="244" t="s">
        <v>6163</v>
      </c>
      <c r="B2996" s="244" t="s">
        <v>5742</v>
      </c>
      <c r="C2996" s="414" t="s">
        <v>2525</v>
      </c>
      <c r="D2996" s="414" t="s">
        <v>6168</v>
      </c>
      <c r="E2996" s="414"/>
    </row>
    <row r="2997" spans="1:5">
      <c r="A2997" s="244" t="s">
        <v>6163</v>
      </c>
      <c r="B2997" s="244" t="s">
        <v>5742</v>
      </c>
      <c r="C2997" s="414" t="s">
        <v>2526</v>
      </c>
      <c r="D2997" s="414" t="s">
        <v>6164</v>
      </c>
      <c r="E2997" s="414"/>
    </row>
    <row r="2998" spans="1:5">
      <c r="A2998" s="244" t="s">
        <v>6163</v>
      </c>
      <c r="B2998" s="244" t="s">
        <v>5742</v>
      </c>
      <c r="C2998" s="414" t="s">
        <v>2527</v>
      </c>
      <c r="D2998" s="414" t="s">
        <v>6164</v>
      </c>
      <c r="E2998" s="414"/>
    </row>
    <row r="2999" spans="1:5">
      <c r="A2999" s="244" t="s">
        <v>6163</v>
      </c>
      <c r="B2999" s="244" t="s">
        <v>5742</v>
      </c>
      <c r="C2999" s="414" t="s">
        <v>2528</v>
      </c>
      <c r="D2999" s="414" t="s">
        <v>6168</v>
      </c>
      <c r="E2999" s="414"/>
    </row>
    <row r="3000" spans="1:5">
      <c r="A3000" s="244" t="s">
        <v>6163</v>
      </c>
      <c r="B3000" s="244" t="s">
        <v>5742</v>
      </c>
      <c r="C3000" s="414" t="s">
        <v>2529</v>
      </c>
      <c r="D3000" s="414" t="s">
        <v>6164</v>
      </c>
      <c r="E3000" s="414"/>
    </row>
    <row r="3001" spans="1:5">
      <c r="A3001" s="244" t="s">
        <v>6163</v>
      </c>
      <c r="B3001" s="244" t="s">
        <v>5742</v>
      </c>
      <c r="C3001" s="414" t="s">
        <v>2530</v>
      </c>
      <c r="D3001" s="414" t="s">
        <v>6164</v>
      </c>
      <c r="E3001" s="414"/>
    </row>
    <row r="3002" spans="1:5">
      <c r="A3002" s="244" t="s">
        <v>6163</v>
      </c>
      <c r="B3002" s="244" t="s">
        <v>5742</v>
      </c>
      <c r="C3002" s="414" t="s">
        <v>2531</v>
      </c>
      <c r="D3002" s="414" t="s">
        <v>6168</v>
      </c>
      <c r="E3002" s="414"/>
    </row>
    <row r="3003" spans="1:5">
      <c r="A3003" s="244" t="s">
        <v>6163</v>
      </c>
      <c r="B3003" s="244" t="s">
        <v>5742</v>
      </c>
      <c r="C3003" s="414" t="s">
        <v>2532</v>
      </c>
      <c r="D3003" s="414" t="s">
        <v>6324</v>
      </c>
      <c r="E3003" s="414"/>
    </row>
    <row r="3004" spans="1:5">
      <c r="A3004" s="244" t="s">
        <v>6163</v>
      </c>
      <c r="B3004" s="244" t="s">
        <v>5742</v>
      </c>
      <c r="C3004" s="414" t="s">
        <v>2533</v>
      </c>
      <c r="D3004" s="414" t="s">
        <v>6164</v>
      </c>
      <c r="E3004" s="414"/>
    </row>
    <row r="3005" spans="1:5">
      <c r="A3005" s="244" t="s">
        <v>6163</v>
      </c>
      <c r="B3005" s="244" t="s">
        <v>5742</v>
      </c>
      <c r="C3005" s="414" t="s">
        <v>2534</v>
      </c>
      <c r="D3005" s="414" t="s">
        <v>6164</v>
      </c>
      <c r="E3005" s="414"/>
    </row>
    <row r="3006" spans="1:5">
      <c r="A3006" s="244" t="s">
        <v>6163</v>
      </c>
      <c r="B3006" s="244" t="s">
        <v>5742</v>
      </c>
      <c r="C3006" s="414" t="s">
        <v>2535</v>
      </c>
      <c r="D3006" s="414" t="s">
        <v>6168</v>
      </c>
      <c r="E3006" s="414"/>
    </row>
    <row r="3007" spans="1:5">
      <c r="A3007" s="244" t="s">
        <v>6163</v>
      </c>
      <c r="B3007" s="244" t="s">
        <v>5742</v>
      </c>
      <c r="C3007" s="414" t="s">
        <v>2536</v>
      </c>
      <c r="D3007" s="414" t="s">
        <v>6168</v>
      </c>
      <c r="E3007" s="414"/>
    </row>
    <row r="3008" spans="1:5">
      <c r="A3008" s="244" t="s">
        <v>6163</v>
      </c>
      <c r="B3008" s="244" t="s">
        <v>5742</v>
      </c>
      <c r="C3008" s="414" t="s">
        <v>2537</v>
      </c>
      <c r="D3008" s="414" t="s">
        <v>6164</v>
      </c>
      <c r="E3008" s="414"/>
    </row>
    <row r="3009" spans="1:5">
      <c r="A3009" s="244" t="s">
        <v>6163</v>
      </c>
      <c r="B3009" s="244" t="s">
        <v>5742</v>
      </c>
      <c r="C3009" s="414" t="s">
        <v>2538</v>
      </c>
      <c r="D3009" s="414" t="s">
        <v>6164</v>
      </c>
      <c r="E3009" s="414"/>
    </row>
    <row r="3010" spans="1:5">
      <c r="A3010" s="244" t="s">
        <v>6163</v>
      </c>
      <c r="B3010" s="244" t="s">
        <v>5742</v>
      </c>
      <c r="C3010" s="414" t="s">
        <v>2539</v>
      </c>
      <c r="D3010" s="414" t="s">
        <v>6168</v>
      </c>
      <c r="E3010" s="414"/>
    </row>
    <row r="3011" spans="1:5">
      <c r="A3011" s="244" t="s">
        <v>6163</v>
      </c>
      <c r="B3011" s="244" t="s">
        <v>5742</v>
      </c>
      <c r="C3011" s="414" t="s">
        <v>2540</v>
      </c>
      <c r="D3011" s="414" t="s">
        <v>6164</v>
      </c>
      <c r="E3011" s="414"/>
    </row>
    <row r="3012" spans="1:5">
      <c r="A3012" s="244" t="s">
        <v>6163</v>
      </c>
      <c r="B3012" s="244" t="s">
        <v>5742</v>
      </c>
      <c r="C3012" s="414" t="s">
        <v>2541</v>
      </c>
      <c r="D3012" s="414" t="s">
        <v>6164</v>
      </c>
      <c r="E3012" s="414"/>
    </row>
    <row r="3013" spans="1:5">
      <c r="A3013" s="244" t="s">
        <v>6163</v>
      </c>
      <c r="B3013" s="244" t="s">
        <v>5742</v>
      </c>
      <c r="C3013" s="414" t="s">
        <v>2542</v>
      </c>
      <c r="D3013" s="414" t="s">
        <v>6168</v>
      </c>
      <c r="E3013" s="414"/>
    </row>
    <row r="3014" spans="1:5">
      <c r="A3014" s="244" t="s">
        <v>6163</v>
      </c>
      <c r="B3014" s="244" t="s">
        <v>5742</v>
      </c>
      <c r="C3014" s="414" t="s">
        <v>2543</v>
      </c>
      <c r="D3014" s="414" t="s">
        <v>6324</v>
      </c>
      <c r="E3014" s="414"/>
    </row>
    <row r="3015" spans="1:5">
      <c r="A3015" s="244" t="s">
        <v>6163</v>
      </c>
      <c r="B3015" s="244" t="s">
        <v>5742</v>
      </c>
      <c r="C3015" s="414" t="s">
        <v>2544</v>
      </c>
      <c r="D3015" s="414" t="s">
        <v>6164</v>
      </c>
      <c r="E3015" s="414"/>
    </row>
    <row r="3016" spans="1:5">
      <c r="A3016" s="244" t="s">
        <v>6163</v>
      </c>
      <c r="B3016" s="244" t="s">
        <v>5742</v>
      </c>
      <c r="C3016" s="414" t="s">
        <v>2545</v>
      </c>
      <c r="D3016" s="414" t="s">
        <v>6164</v>
      </c>
      <c r="E3016" s="414"/>
    </row>
    <row r="3017" spans="1:5">
      <c r="A3017" s="244" t="s">
        <v>6163</v>
      </c>
      <c r="B3017" s="244" t="s">
        <v>5742</v>
      </c>
      <c r="C3017" s="414" t="s">
        <v>2546</v>
      </c>
      <c r="D3017" s="414" t="s">
        <v>6168</v>
      </c>
      <c r="E3017" s="414"/>
    </row>
    <row r="3018" spans="1:5">
      <c r="A3018" s="244" t="s">
        <v>6163</v>
      </c>
      <c r="B3018" s="244" t="s">
        <v>5742</v>
      </c>
      <c r="C3018" s="414" t="s">
        <v>2547</v>
      </c>
      <c r="D3018" s="414" t="s">
        <v>6168</v>
      </c>
      <c r="E3018" s="414"/>
    </row>
    <row r="3019" spans="1:5">
      <c r="A3019" s="244" t="s">
        <v>6163</v>
      </c>
      <c r="B3019" s="244" t="s">
        <v>5742</v>
      </c>
      <c r="C3019" s="414" t="s">
        <v>2548</v>
      </c>
      <c r="D3019" s="414" t="s">
        <v>6164</v>
      </c>
      <c r="E3019" s="414"/>
    </row>
    <row r="3020" spans="1:5">
      <c r="A3020" s="244" t="s">
        <v>6163</v>
      </c>
      <c r="B3020" s="244" t="s">
        <v>5742</v>
      </c>
      <c r="C3020" s="414" t="s">
        <v>2549</v>
      </c>
      <c r="D3020" s="414" t="s">
        <v>6164</v>
      </c>
      <c r="E3020" s="414"/>
    </row>
    <row r="3021" spans="1:5">
      <c r="A3021" s="244" t="s">
        <v>6163</v>
      </c>
      <c r="B3021" s="244" t="s">
        <v>5742</v>
      </c>
      <c r="C3021" s="414" t="s">
        <v>2550</v>
      </c>
      <c r="D3021" s="414" t="s">
        <v>6168</v>
      </c>
      <c r="E3021" s="414"/>
    </row>
    <row r="3022" spans="1:5">
      <c r="A3022" s="244" t="s">
        <v>6163</v>
      </c>
      <c r="B3022" s="244" t="s">
        <v>5742</v>
      </c>
      <c r="C3022" s="414" t="s">
        <v>2551</v>
      </c>
      <c r="D3022" s="414" t="s">
        <v>6164</v>
      </c>
      <c r="E3022" s="414"/>
    </row>
    <row r="3023" spans="1:5">
      <c r="A3023" s="244" t="s">
        <v>6163</v>
      </c>
      <c r="B3023" s="244" t="s">
        <v>5742</v>
      </c>
      <c r="C3023" s="414" t="s">
        <v>2552</v>
      </c>
      <c r="D3023" s="414" t="s">
        <v>6164</v>
      </c>
      <c r="E3023" s="414"/>
    </row>
    <row r="3024" spans="1:5">
      <c r="A3024" s="244" t="s">
        <v>6163</v>
      </c>
      <c r="B3024" s="244" t="s">
        <v>5742</v>
      </c>
      <c r="C3024" s="414" t="s">
        <v>2553</v>
      </c>
      <c r="D3024" s="414" t="s">
        <v>6168</v>
      </c>
      <c r="E3024" s="414"/>
    </row>
    <row r="3025" spans="1:5">
      <c r="A3025" s="244" t="s">
        <v>6163</v>
      </c>
      <c r="B3025" s="244" t="s">
        <v>5742</v>
      </c>
      <c r="C3025" s="414" t="s">
        <v>2554</v>
      </c>
      <c r="D3025" s="414" t="s">
        <v>6324</v>
      </c>
      <c r="E3025" s="414"/>
    </row>
    <row r="3026" spans="1:5">
      <c r="A3026" s="244" t="s">
        <v>6163</v>
      </c>
      <c r="B3026" s="244" t="s">
        <v>5742</v>
      </c>
      <c r="C3026" s="414" t="s">
        <v>2555</v>
      </c>
      <c r="D3026" s="414" t="s">
        <v>6164</v>
      </c>
      <c r="E3026" s="414"/>
    </row>
    <row r="3027" spans="1:5">
      <c r="A3027" s="244" t="s">
        <v>6163</v>
      </c>
      <c r="B3027" s="244" t="s">
        <v>5742</v>
      </c>
      <c r="C3027" s="414" t="s">
        <v>2556</v>
      </c>
      <c r="D3027" s="414" t="s">
        <v>6164</v>
      </c>
      <c r="E3027" s="414"/>
    </row>
    <row r="3028" spans="1:5">
      <c r="A3028" s="244" t="s">
        <v>6163</v>
      </c>
      <c r="B3028" s="244" t="s">
        <v>5742</v>
      </c>
      <c r="C3028" s="414" t="s">
        <v>2557</v>
      </c>
      <c r="D3028" s="414" t="s">
        <v>6168</v>
      </c>
      <c r="E3028" s="414"/>
    </row>
    <row r="3029" spans="1:5">
      <c r="A3029" s="244" t="s">
        <v>6163</v>
      </c>
      <c r="B3029" s="244" t="s">
        <v>5742</v>
      </c>
      <c r="C3029" s="414" t="s">
        <v>2558</v>
      </c>
      <c r="D3029" s="414" t="s">
        <v>6168</v>
      </c>
      <c r="E3029" s="414"/>
    </row>
    <row r="3030" spans="1:5">
      <c r="A3030" s="244" t="s">
        <v>6163</v>
      </c>
      <c r="B3030" s="244" t="s">
        <v>5742</v>
      </c>
      <c r="C3030" s="414" t="s">
        <v>2559</v>
      </c>
      <c r="D3030" s="414" t="s">
        <v>6164</v>
      </c>
      <c r="E3030" s="414"/>
    </row>
    <row r="3031" spans="1:5">
      <c r="A3031" s="244" t="s">
        <v>6163</v>
      </c>
      <c r="B3031" s="244" t="s">
        <v>5742</v>
      </c>
      <c r="C3031" s="414" t="s">
        <v>2560</v>
      </c>
      <c r="D3031" s="414" t="s">
        <v>6164</v>
      </c>
      <c r="E3031" s="414"/>
    </row>
    <row r="3032" spans="1:5">
      <c r="A3032" s="244" t="s">
        <v>6163</v>
      </c>
      <c r="B3032" s="244" t="s">
        <v>5742</v>
      </c>
      <c r="C3032" s="414" t="s">
        <v>2561</v>
      </c>
      <c r="D3032" s="414" t="s">
        <v>6168</v>
      </c>
      <c r="E3032" s="414"/>
    </row>
    <row r="3033" spans="1:5">
      <c r="A3033" s="244" t="s">
        <v>6163</v>
      </c>
      <c r="B3033" s="244" t="s">
        <v>5742</v>
      </c>
      <c r="C3033" s="414" t="s">
        <v>2562</v>
      </c>
      <c r="D3033" s="414" t="s">
        <v>6164</v>
      </c>
      <c r="E3033" s="414"/>
    </row>
    <row r="3034" spans="1:5">
      <c r="A3034" s="244" t="s">
        <v>6163</v>
      </c>
      <c r="B3034" s="244" t="s">
        <v>5742</v>
      </c>
      <c r="C3034" s="414" t="s">
        <v>2563</v>
      </c>
      <c r="D3034" s="414" t="s">
        <v>6164</v>
      </c>
      <c r="E3034" s="414"/>
    </row>
    <row r="3035" spans="1:5">
      <c r="A3035" s="244" t="s">
        <v>6163</v>
      </c>
      <c r="B3035" s="244" t="s">
        <v>5742</v>
      </c>
      <c r="C3035" s="414" t="s">
        <v>2564</v>
      </c>
      <c r="D3035" s="414" t="s">
        <v>6168</v>
      </c>
      <c r="E3035" s="414"/>
    </row>
    <row r="3036" spans="1:5">
      <c r="A3036" s="244" t="s">
        <v>6163</v>
      </c>
      <c r="B3036" s="244" t="s">
        <v>5742</v>
      </c>
      <c r="C3036" s="414" t="s">
        <v>2565</v>
      </c>
      <c r="D3036" s="414" t="s">
        <v>6324</v>
      </c>
      <c r="E3036" s="414"/>
    </row>
    <row r="3037" spans="1:5">
      <c r="A3037" s="244" t="s">
        <v>6163</v>
      </c>
      <c r="B3037" s="244" t="s">
        <v>5742</v>
      </c>
      <c r="C3037" s="414" t="s">
        <v>2566</v>
      </c>
      <c r="D3037" s="414" t="s">
        <v>6164</v>
      </c>
      <c r="E3037" s="414"/>
    </row>
    <row r="3038" spans="1:5">
      <c r="A3038" s="244" t="s">
        <v>6163</v>
      </c>
      <c r="B3038" s="244" t="s">
        <v>5742</v>
      </c>
      <c r="C3038" s="414" t="s">
        <v>2567</v>
      </c>
      <c r="D3038" s="414" t="s">
        <v>6164</v>
      </c>
      <c r="E3038" s="414"/>
    </row>
    <row r="3039" spans="1:5">
      <c r="A3039" s="244" t="s">
        <v>6163</v>
      </c>
      <c r="B3039" s="244" t="s">
        <v>5742</v>
      </c>
      <c r="C3039" s="414" t="s">
        <v>2568</v>
      </c>
      <c r="D3039" s="414" t="s">
        <v>6168</v>
      </c>
      <c r="E3039" s="414"/>
    </row>
    <row r="3040" spans="1:5">
      <c r="A3040" s="244" t="s">
        <v>6163</v>
      </c>
      <c r="B3040" s="244" t="s">
        <v>5742</v>
      </c>
      <c r="C3040" s="414" t="s">
        <v>2569</v>
      </c>
      <c r="D3040" s="414" t="s">
        <v>6168</v>
      </c>
      <c r="E3040" s="414"/>
    </row>
    <row r="3041" spans="1:5">
      <c r="A3041" s="244" t="s">
        <v>6163</v>
      </c>
      <c r="B3041" s="244" t="s">
        <v>5742</v>
      </c>
      <c r="C3041" s="414" t="s">
        <v>2570</v>
      </c>
      <c r="D3041" s="414" t="s">
        <v>6164</v>
      </c>
      <c r="E3041" s="414"/>
    </row>
    <row r="3042" spans="1:5">
      <c r="A3042" s="244" t="s">
        <v>6163</v>
      </c>
      <c r="B3042" s="244" t="s">
        <v>5742</v>
      </c>
      <c r="C3042" s="414" t="s">
        <v>2571</v>
      </c>
      <c r="D3042" s="414" t="s">
        <v>6164</v>
      </c>
      <c r="E3042" s="414"/>
    </row>
    <row r="3043" spans="1:5">
      <c r="A3043" s="244" t="s">
        <v>6163</v>
      </c>
      <c r="B3043" s="244" t="s">
        <v>5742</v>
      </c>
      <c r="C3043" s="414" t="s">
        <v>2572</v>
      </c>
      <c r="D3043" s="414" t="s">
        <v>6168</v>
      </c>
      <c r="E3043" s="414"/>
    </row>
    <row r="3044" spans="1:5">
      <c r="A3044" s="244" t="s">
        <v>6163</v>
      </c>
      <c r="B3044" s="244" t="s">
        <v>5742</v>
      </c>
      <c r="C3044" s="414" t="s">
        <v>2573</v>
      </c>
      <c r="D3044" s="414" t="s">
        <v>6164</v>
      </c>
      <c r="E3044" s="414"/>
    </row>
    <row r="3045" spans="1:5">
      <c r="A3045" s="244" t="s">
        <v>6163</v>
      </c>
      <c r="B3045" s="244" t="s">
        <v>5742</v>
      </c>
      <c r="C3045" s="414" t="s">
        <v>2574</v>
      </c>
      <c r="D3045" s="414" t="s">
        <v>6164</v>
      </c>
      <c r="E3045" s="414"/>
    </row>
    <row r="3046" spans="1:5">
      <c r="A3046" s="244" t="s">
        <v>6163</v>
      </c>
      <c r="B3046" s="244" t="s">
        <v>5742</v>
      </c>
      <c r="C3046" s="414" t="s">
        <v>2575</v>
      </c>
      <c r="D3046" s="414" t="s">
        <v>6168</v>
      </c>
      <c r="E3046" s="414"/>
    </row>
    <row r="3047" spans="1:5">
      <c r="A3047" s="244" t="s">
        <v>6163</v>
      </c>
      <c r="B3047" s="244" t="s">
        <v>5742</v>
      </c>
      <c r="C3047" s="414" t="s">
        <v>2576</v>
      </c>
      <c r="D3047" s="414" t="s">
        <v>6324</v>
      </c>
      <c r="E3047" s="414"/>
    </row>
    <row r="3048" spans="1:5">
      <c r="A3048" s="244" t="s">
        <v>6163</v>
      </c>
      <c r="B3048" s="244" t="s">
        <v>5742</v>
      </c>
      <c r="C3048" s="414" t="s">
        <v>2577</v>
      </c>
      <c r="D3048" s="414" t="s">
        <v>6164</v>
      </c>
      <c r="E3048" s="414"/>
    </row>
    <row r="3049" spans="1:5">
      <c r="A3049" s="244" t="s">
        <v>6163</v>
      </c>
      <c r="B3049" s="244" t="s">
        <v>5742</v>
      </c>
      <c r="C3049" s="414" t="s">
        <v>2578</v>
      </c>
      <c r="D3049" s="414" t="s">
        <v>6164</v>
      </c>
      <c r="E3049" s="414"/>
    </row>
    <row r="3050" spans="1:5">
      <c r="A3050" s="244" t="s">
        <v>6163</v>
      </c>
      <c r="B3050" s="244" t="s">
        <v>5742</v>
      </c>
      <c r="C3050" s="414" t="s">
        <v>2579</v>
      </c>
      <c r="D3050" s="414" t="s">
        <v>6168</v>
      </c>
      <c r="E3050" s="414"/>
    </row>
    <row r="3051" spans="1:5">
      <c r="A3051" s="244" t="s">
        <v>6163</v>
      </c>
      <c r="B3051" s="244" t="s">
        <v>5742</v>
      </c>
      <c r="C3051" s="414" t="s">
        <v>2580</v>
      </c>
      <c r="D3051" s="414" t="s">
        <v>6168</v>
      </c>
      <c r="E3051" s="414"/>
    </row>
    <row r="3052" spans="1:5">
      <c r="A3052" s="244" t="s">
        <v>6163</v>
      </c>
      <c r="B3052" s="244" t="s">
        <v>5742</v>
      </c>
      <c r="C3052" s="414" t="s">
        <v>2581</v>
      </c>
      <c r="D3052" s="414" t="s">
        <v>6164</v>
      </c>
      <c r="E3052" s="414"/>
    </row>
    <row r="3053" spans="1:5">
      <c r="A3053" s="244" t="s">
        <v>6163</v>
      </c>
      <c r="B3053" s="244" t="s">
        <v>5742</v>
      </c>
      <c r="C3053" s="414" t="s">
        <v>2582</v>
      </c>
      <c r="D3053" s="414" t="s">
        <v>6164</v>
      </c>
      <c r="E3053" s="414"/>
    </row>
    <row r="3054" spans="1:5">
      <c r="A3054" s="244" t="s">
        <v>6163</v>
      </c>
      <c r="B3054" s="244" t="s">
        <v>5742</v>
      </c>
      <c r="C3054" s="414" t="s">
        <v>2583</v>
      </c>
      <c r="D3054" s="414" t="s">
        <v>6168</v>
      </c>
      <c r="E3054" s="414"/>
    </row>
    <row r="3055" spans="1:5">
      <c r="A3055" s="244" t="s">
        <v>6163</v>
      </c>
      <c r="B3055" s="244" t="s">
        <v>5742</v>
      </c>
      <c r="C3055" s="414" t="s">
        <v>2584</v>
      </c>
      <c r="D3055" s="414" t="s">
        <v>6164</v>
      </c>
      <c r="E3055" s="414"/>
    </row>
    <row r="3056" spans="1:5">
      <c r="A3056" s="244" t="s">
        <v>6163</v>
      </c>
      <c r="B3056" s="244" t="s">
        <v>5742</v>
      </c>
      <c r="C3056" s="414" t="s">
        <v>2585</v>
      </c>
      <c r="D3056" s="414" t="s">
        <v>6164</v>
      </c>
      <c r="E3056" s="414"/>
    </row>
    <row r="3057" spans="1:5">
      <c r="A3057" s="244" t="s">
        <v>6163</v>
      </c>
      <c r="B3057" s="244" t="s">
        <v>5742</v>
      </c>
      <c r="C3057" s="414" t="s">
        <v>2586</v>
      </c>
      <c r="D3057" s="414" t="s">
        <v>6168</v>
      </c>
      <c r="E3057" s="414"/>
    </row>
    <row r="3058" spans="1:5">
      <c r="A3058" s="244" t="s">
        <v>6163</v>
      </c>
      <c r="B3058" s="244" t="s">
        <v>5742</v>
      </c>
      <c r="C3058" s="414" t="s">
        <v>2587</v>
      </c>
      <c r="D3058" s="414" t="s">
        <v>6324</v>
      </c>
      <c r="E3058" s="414"/>
    </row>
    <row r="3059" spans="1:5">
      <c r="A3059" s="244" t="s">
        <v>6163</v>
      </c>
      <c r="B3059" s="244" t="s">
        <v>5742</v>
      </c>
      <c r="C3059" s="414" t="s">
        <v>2588</v>
      </c>
      <c r="D3059" s="414" t="s">
        <v>6164</v>
      </c>
      <c r="E3059" s="414"/>
    </row>
    <row r="3060" spans="1:5">
      <c r="A3060" s="244" t="s">
        <v>6163</v>
      </c>
      <c r="B3060" s="244" t="s">
        <v>5742</v>
      </c>
      <c r="C3060" s="414" t="s">
        <v>2589</v>
      </c>
      <c r="D3060" s="414" t="s">
        <v>6164</v>
      </c>
      <c r="E3060" s="414"/>
    </row>
    <row r="3061" spans="1:5">
      <c r="A3061" s="244" t="s">
        <v>6163</v>
      </c>
      <c r="B3061" s="244" t="s">
        <v>5742</v>
      </c>
      <c r="C3061" s="414" t="s">
        <v>2590</v>
      </c>
      <c r="D3061" s="414" t="s">
        <v>6168</v>
      </c>
      <c r="E3061" s="414"/>
    </row>
    <row r="3062" spans="1:5">
      <c r="A3062" s="244" t="s">
        <v>6163</v>
      </c>
      <c r="B3062" s="244" t="s">
        <v>5742</v>
      </c>
      <c r="C3062" s="414" t="s">
        <v>2591</v>
      </c>
      <c r="D3062" s="414" t="s">
        <v>6168</v>
      </c>
      <c r="E3062" s="414"/>
    </row>
    <row r="3063" spans="1:5">
      <c r="A3063" s="244" t="s">
        <v>6163</v>
      </c>
      <c r="B3063" s="244" t="s">
        <v>5742</v>
      </c>
      <c r="C3063" s="414" t="s">
        <v>2592</v>
      </c>
      <c r="D3063" s="414" t="s">
        <v>6164</v>
      </c>
      <c r="E3063" s="414"/>
    </row>
    <row r="3064" spans="1:5">
      <c r="A3064" s="244" t="s">
        <v>6163</v>
      </c>
      <c r="B3064" s="244" t="s">
        <v>5742</v>
      </c>
      <c r="C3064" s="414" t="s">
        <v>2593</v>
      </c>
      <c r="D3064" s="414" t="s">
        <v>6164</v>
      </c>
      <c r="E3064" s="414"/>
    </row>
    <row r="3065" spans="1:5">
      <c r="A3065" s="244" t="s">
        <v>6163</v>
      </c>
      <c r="B3065" s="244" t="s">
        <v>5742</v>
      </c>
      <c r="C3065" s="414" t="s">
        <v>2594</v>
      </c>
      <c r="D3065" s="414" t="s">
        <v>6168</v>
      </c>
      <c r="E3065" s="414"/>
    </row>
    <row r="3066" spans="1:5">
      <c r="A3066" s="244" t="s">
        <v>6163</v>
      </c>
      <c r="B3066" s="244" t="s">
        <v>5742</v>
      </c>
      <c r="C3066" s="414" t="s">
        <v>2595</v>
      </c>
      <c r="D3066" s="414" t="s">
        <v>6164</v>
      </c>
      <c r="E3066" s="414"/>
    </row>
    <row r="3067" spans="1:5">
      <c r="A3067" s="244" t="s">
        <v>6163</v>
      </c>
      <c r="B3067" s="244" t="s">
        <v>5742</v>
      </c>
      <c r="C3067" s="414" t="s">
        <v>2596</v>
      </c>
      <c r="D3067" s="414" t="s">
        <v>6164</v>
      </c>
      <c r="E3067" s="414"/>
    </row>
    <row r="3068" spans="1:5">
      <c r="A3068" s="244" t="s">
        <v>6163</v>
      </c>
      <c r="B3068" s="244" t="s">
        <v>5742</v>
      </c>
      <c r="C3068" s="414" t="s">
        <v>2597</v>
      </c>
      <c r="D3068" s="414" t="s">
        <v>6168</v>
      </c>
      <c r="E3068" s="414"/>
    </row>
    <row r="3069" spans="1:5">
      <c r="A3069" s="244" t="s">
        <v>6163</v>
      </c>
      <c r="B3069" s="244" t="s">
        <v>5742</v>
      </c>
      <c r="C3069" s="414" t="s">
        <v>2598</v>
      </c>
      <c r="D3069" s="414" t="s">
        <v>6324</v>
      </c>
      <c r="E3069" s="414"/>
    </row>
    <row r="3070" spans="1:5">
      <c r="A3070" s="244" t="s">
        <v>6163</v>
      </c>
      <c r="B3070" s="244" t="s">
        <v>5742</v>
      </c>
      <c r="C3070" s="414" t="s">
        <v>2599</v>
      </c>
      <c r="D3070" s="414" t="s">
        <v>6164</v>
      </c>
      <c r="E3070" s="414"/>
    </row>
    <row r="3071" spans="1:5">
      <c r="A3071" s="244" t="s">
        <v>6163</v>
      </c>
      <c r="B3071" s="244" t="s">
        <v>5742</v>
      </c>
      <c r="C3071" s="414" t="s">
        <v>2600</v>
      </c>
      <c r="D3071" s="414" t="s">
        <v>6164</v>
      </c>
      <c r="E3071" s="414"/>
    </row>
    <row r="3072" spans="1:5">
      <c r="A3072" s="244" t="s">
        <v>6163</v>
      </c>
      <c r="B3072" s="244" t="s">
        <v>5742</v>
      </c>
      <c r="C3072" s="414" t="s">
        <v>2601</v>
      </c>
      <c r="D3072" s="414" t="s">
        <v>6168</v>
      </c>
      <c r="E3072" s="414"/>
    </row>
    <row r="3073" spans="1:5">
      <c r="A3073" s="244" t="s">
        <v>6163</v>
      </c>
      <c r="B3073" s="244" t="s">
        <v>5742</v>
      </c>
      <c r="C3073" s="414" t="s">
        <v>2602</v>
      </c>
      <c r="D3073" s="414" t="s">
        <v>6168</v>
      </c>
      <c r="E3073" s="414"/>
    </row>
    <row r="3074" spans="1:5">
      <c r="A3074" s="244" t="s">
        <v>6163</v>
      </c>
      <c r="B3074" s="244" t="s">
        <v>5742</v>
      </c>
      <c r="C3074" s="414" t="s">
        <v>2603</v>
      </c>
      <c r="D3074" s="414" t="s">
        <v>6164</v>
      </c>
      <c r="E3074" s="414"/>
    </row>
    <row r="3075" spans="1:5">
      <c r="A3075" s="244" t="s">
        <v>6163</v>
      </c>
      <c r="B3075" s="244" t="s">
        <v>5742</v>
      </c>
      <c r="C3075" s="414" t="s">
        <v>2604</v>
      </c>
      <c r="D3075" s="414" t="s">
        <v>6164</v>
      </c>
      <c r="E3075" s="414"/>
    </row>
    <row r="3076" spans="1:5">
      <c r="A3076" s="244" t="s">
        <v>6163</v>
      </c>
      <c r="B3076" s="244" t="s">
        <v>5742</v>
      </c>
      <c r="C3076" s="414" t="s">
        <v>2605</v>
      </c>
      <c r="D3076" s="414" t="s">
        <v>6168</v>
      </c>
      <c r="E3076" s="414"/>
    </row>
    <row r="3077" spans="1:5">
      <c r="A3077" s="244" t="s">
        <v>6163</v>
      </c>
      <c r="B3077" s="244" t="s">
        <v>5742</v>
      </c>
      <c r="C3077" s="414" t="s">
        <v>2606</v>
      </c>
      <c r="D3077" s="414" t="s">
        <v>6164</v>
      </c>
      <c r="E3077" s="414"/>
    </row>
    <row r="3078" spans="1:5">
      <c r="A3078" s="244" t="s">
        <v>6163</v>
      </c>
      <c r="B3078" s="244" t="s">
        <v>5742</v>
      </c>
      <c r="C3078" s="414" t="s">
        <v>2607</v>
      </c>
      <c r="D3078" s="414" t="s">
        <v>6164</v>
      </c>
      <c r="E3078" s="414"/>
    </row>
    <row r="3079" spans="1:5">
      <c r="A3079" s="244" t="s">
        <v>6163</v>
      </c>
      <c r="B3079" s="244" t="s">
        <v>5742</v>
      </c>
      <c r="C3079" s="414" t="s">
        <v>2608</v>
      </c>
      <c r="D3079" s="414" t="s">
        <v>6168</v>
      </c>
      <c r="E3079" s="414"/>
    </row>
    <row r="3080" spans="1:5">
      <c r="A3080" s="244" t="s">
        <v>6163</v>
      </c>
      <c r="B3080" s="244" t="s">
        <v>5742</v>
      </c>
      <c r="C3080" s="414" t="s">
        <v>2609</v>
      </c>
      <c r="D3080" s="414" t="s">
        <v>6324</v>
      </c>
      <c r="E3080" s="414"/>
    </row>
    <row r="3081" spans="1:5">
      <c r="A3081" s="244" t="s">
        <v>6163</v>
      </c>
      <c r="B3081" s="244" t="s">
        <v>5742</v>
      </c>
      <c r="C3081" s="414" t="s">
        <v>2610</v>
      </c>
      <c r="D3081" s="414" t="s">
        <v>6164</v>
      </c>
      <c r="E3081" s="414"/>
    </row>
    <row r="3082" spans="1:5">
      <c r="A3082" s="244" t="s">
        <v>6163</v>
      </c>
      <c r="B3082" s="244" t="s">
        <v>5742</v>
      </c>
      <c r="C3082" s="414" t="s">
        <v>2611</v>
      </c>
      <c r="D3082" s="414" t="s">
        <v>6164</v>
      </c>
      <c r="E3082" s="414"/>
    </row>
    <row r="3083" spans="1:5">
      <c r="A3083" s="244" t="s">
        <v>6163</v>
      </c>
      <c r="B3083" s="244" t="s">
        <v>5742</v>
      </c>
      <c r="C3083" s="414" t="s">
        <v>2612</v>
      </c>
      <c r="D3083" s="414" t="s">
        <v>6168</v>
      </c>
      <c r="E3083" s="414"/>
    </row>
    <row r="3084" spans="1:5">
      <c r="A3084" s="244" t="s">
        <v>6163</v>
      </c>
      <c r="B3084" s="244" t="s">
        <v>5742</v>
      </c>
      <c r="C3084" s="414" t="s">
        <v>2613</v>
      </c>
      <c r="D3084" s="414" t="s">
        <v>6168</v>
      </c>
      <c r="E3084" s="414"/>
    </row>
    <row r="3085" spans="1:5">
      <c r="A3085" s="244" t="s">
        <v>6163</v>
      </c>
      <c r="B3085" s="244" t="s">
        <v>5742</v>
      </c>
      <c r="C3085" s="414" t="s">
        <v>2614</v>
      </c>
      <c r="D3085" s="414" t="s">
        <v>6164</v>
      </c>
      <c r="E3085" s="414"/>
    </row>
    <row r="3086" spans="1:5">
      <c r="A3086" s="244" t="s">
        <v>6163</v>
      </c>
      <c r="B3086" s="244" t="s">
        <v>5742</v>
      </c>
      <c r="C3086" s="414" t="s">
        <v>2615</v>
      </c>
      <c r="D3086" s="414" t="s">
        <v>6164</v>
      </c>
      <c r="E3086" s="414"/>
    </row>
    <row r="3087" spans="1:5">
      <c r="A3087" s="244" t="s">
        <v>6163</v>
      </c>
      <c r="B3087" s="244" t="s">
        <v>5742</v>
      </c>
      <c r="C3087" s="414" t="s">
        <v>2616</v>
      </c>
      <c r="D3087" s="414" t="s">
        <v>6168</v>
      </c>
      <c r="E3087" s="414"/>
    </row>
    <row r="3088" spans="1:5">
      <c r="A3088" s="244" t="s">
        <v>6163</v>
      </c>
      <c r="B3088" s="244" t="s">
        <v>5742</v>
      </c>
      <c r="C3088" s="414" t="s">
        <v>2617</v>
      </c>
      <c r="D3088" s="414" t="s">
        <v>6164</v>
      </c>
      <c r="E3088" s="414"/>
    </row>
    <row r="3089" spans="1:5">
      <c r="A3089" s="244" t="s">
        <v>6163</v>
      </c>
      <c r="B3089" s="244" t="s">
        <v>5742</v>
      </c>
      <c r="C3089" s="414" t="s">
        <v>2618</v>
      </c>
      <c r="D3089" s="414" t="s">
        <v>6164</v>
      </c>
      <c r="E3089" s="414"/>
    </row>
    <row r="3090" spans="1:5">
      <c r="A3090" s="244" t="s">
        <v>6163</v>
      </c>
      <c r="B3090" s="244" t="s">
        <v>5742</v>
      </c>
      <c r="C3090" s="414" t="s">
        <v>2619</v>
      </c>
      <c r="D3090" s="414" t="s">
        <v>6168</v>
      </c>
      <c r="E3090" s="414"/>
    </row>
    <row r="3091" spans="1:5">
      <c r="A3091" s="244" t="s">
        <v>6163</v>
      </c>
      <c r="B3091" s="244" t="s">
        <v>5742</v>
      </c>
      <c r="C3091" s="414" t="s">
        <v>2620</v>
      </c>
      <c r="D3091" s="414" t="s">
        <v>6324</v>
      </c>
      <c r="E3091" s="414"/>
    </row>
    <row r="3092" spans="1:5">
      <c r="A3092" s="244" t="s">
        <v>6163</v>
      </c>
      <c r="B3092" s="244" t="s">
        <v>5742</v>
      </c>
      <c r="C3092" s="414" t="s">
        <v>2621</v>
      </c>
      <c r="D3092" s="414" t="s">
        <v>6164</v>
      </c>
      <c r="E3092" s="414"/>
    </row>
    <row r="3093" spans="1:5">
      <c r="A3093" s="244" t="s">
        <v>6163</v>
      </c>
      <c r="B3093" s="244" t="s">
        <v>5742</v>
      </c>
      <c r="C3093" s="414" t="s">
        <v>2622</v>
      </c>
      <c r="D3093" s="414" t="s">
        <v>6164</v>
      </c>
      <c r="E3093" s="414"/>
    </row>
    <row r="3094" spans="1:5">
      <c r="A3094" s="244" t="s">
        <v>6163</v>
      </c>
      <c r="B3094" s="244" t="s">
        <v>5742</v>
      </c>
      <c r="C3094" s="414" t="s">
        <v>2623</v>
      </c>
      <c r="D3094" s="414" t="s">
        <v>6168</v>
      </c>
      <c r="E3094" s="414"/>
    </row>
    <row r="3095" spans="1:5">
      <c r="A3095" s="244" t="s">
        <v>6163</v>
      </c>
      <c r="B3095" s="244" t="s">
        <v>5742</v>
      </c>
      <c r="C3095" s="414" t="s">
        <v>2624</v>
      </c>
      <c r="D3095" s="414" t="s">
        <v>6168</v>
      </c>
      <c r="E3095" s="414"/>
    </row>
    <row r="3096" spans="1:5">
      <c r="A3096" s="244" t="s">
        <v>6163</v>
      </c>
      <c r="B3096" s="244" t="s">
        <v>5742</v>
      </c>
      <c r="C3096" s="414" t="s">
        <v>2625</v>
      </c>
      <c r="D3096" s="414" t="s">
        <v>6164</v>
      </c>
      <c r="E3096" s="414"/>
    </row>
    <row r="3097" spans="1:5">
      <c r="A3097" s="244" t="s">
        <v>6163</v>
      </c>
      <c r="B3097" s="244" t="s">
        <v>5742</v>
      </c>
      <c r="C3097" s="414" t="s">
        <v>2626</v>
      </c>
      <c r="D3097" s="414" t="s">
        <v>6164</v>
      </c>
      <c r="E3097" s="414"/>
    </row>
    <row r="3098" spans="1:5">
      <c r="A3098" s="244" t="s">
        <v>6163</v>
      </c>
      <c r="B3098" s="244" t="s">
        <v>5742</v>
      </c>
      <c r="C3098" s="414" t="s">
        <v>2627</v>
      </c>
      <c r="D3098" s="414" t="s">
        <v>6168</v>
      </c>
      <c r="E3098" s="414"/>
    </row>
    <row r="3099" spans="1:5">
      <c r="A3099" s="244" t="s">
        <v>6163</v>
      </c>
      <c r="B3099" s="244" t="s">
        <v>5742</v>
      </c>
      <c r="C3099" s="414" t="s">
        <v>2628</v>
      </c>
      <c r="D3099" s="414" t="s">
        <v>6164</v>
      </c>
      <c r="E3099" s="414"/>
    </row>
    <row r="3100" spans="1:5">
      <c r="A3100" s="244" t="s">
        <v>6163</v>
      </c>
      <c r="B3100" s="244" t="s">
        <v>5742</v>
      </c>
      <c r="C3100" s="414" t="s">
        <v>2629</v>
      </c>
      <c r="D3100" s="414" t="s">
        <v>6164</v>
      </c>
      <c r="E3100" s="414"/>
    </row>
    <row r="3101" spans="1:5">
      <c r="A3101" s="244" t="s">
        <v>6163</v>
      </c>
      <c r="B3101" s="244" t="s">
        <v>5742</v>
      </c>
      <c r="C3101" s="414" t="s">
        <v>2630</v>
      </c>
      <c r="D3101" s="414" t="s">
        <v>6168</v>
      </c>
      <c r="E3101" s="414"/>
    </row>
    <row r="3102" spans="1:5">
      <c r="A3102" s="244" t="s">
        <v>6163</v>
      </c>
      <c r="B3102" s="244" t="s">
        <v>5742</v>
      </c>
      <c r="C3102" s="414" t="s">
        <v>2631</v>
      </c>
      <c r="D3102" s="414" t="s">
        <v>6324</v>
      </c>
      <c r="E3102" s="414"/>
    </row>
    <row r="3103" spans="1:5">
      <c r="A3103" s="244" t="s">
        <v>6163</v>
      </c>
      <c r="B3103" s="244" t="s">
        <v>5742</v>
      </c>
      <c r="C3103" s="414" t="s">
        <v>2632</v>
      </c>
      <c r="D3103" s="414" t="s">
        <v>6164</v>
      </c>
      <c r="E3103" s="414"/>
    </row>
    <row r="3104" spans="1:5">
      <c r="A3104" s="244" t="s">
        <v>6163</v>
      </c>
      <c r="B3104" s="244" t="s">
        <v>5742</v>
      </c>
      <c r="C3104" s="414" t="s">
        <v>2633</v>
      </c>
      <c r="D3104" s="414" t="s">
        <v>6164</v>
      </c>
      <c r="E3104" s="414"/>
    </row>
    <row r="3105" spans="1:5">
      <c r="A3105" s="244" t="s">
        <v>6163</v>
      </c>
      <c r="B3105" s="244" t="s">
        <v>5742</v>
      </c>
      <c r="C3105" s="414" t="s">
        <v>2634</v>
      </c>
      <c r="D3105" s="414" t="s">
        <v>6168</v>
      </c>
      <c r="E3105" s="414"/>
    </row>
    <row r="3106" spans="1:5">
      <c r="A3106" s="244" t="s">
        <v>6163</v>
      </c>
      <c r="B3106" s="244" t="s">
        <v>5742</v>
      </c>
      <c r="C3106" s="414" t="s">
        <v>2635</v>
      </c>
      <c r="D3106" s="414" t="s">
        <v>6168</v>
      </c>
      <c r="E3106" s="414"/>
    </row>
    <row r="3107" spans="1:5">
      <c r="A3107" s="244" t="s">
        <v>6163</v>
      </c>
      <c r="B3107" s="244" t="s">
        <v>5742</v>
      </c>
      <c r="C3107" s="414" t="s">
        <v>2636</v>
      </c>
      <c r="D3107" s="414" t="s">
        <v>6164</v>
      </c>
      <c r="E3107" s="414"/>
    </row>
    <row r="3108" spans="1:5">
      <c r="A3108" s="244" t="s">
        <v>6163</v>
      </c>
      <c r="B3108" s="244" t="s">
        <v>5742</v>
      </c>
      <c r="C3108" s="414" t="s">
        <v>2637</v>
      </c>
      <c r="D3108" s="414" t="s">
        <v>6164</v>
      </c>
      <c r="E3108" s="414"/>
    </row>
    <row r="3109" spans="1:5">
      <c r="A3109" s="244" t="s">
        <v>6163</v>
      </c>
      <c r="B3109" s="244" t="s">
        <v>5742</v>
      </c>
      <c r="C3109" s="414" t="s">
        <v>2638</v>
      </c>
      <c r="D3109" s="414" t="s">
        <v>6168</v>
      </c>
      <c r="E3109" s="414"/>
    </row>
    <row r="3110" spans="1:5">
      <c r="A3110" s="244" t="s">
        <v>6163</v>
      </c>
      <c r="B3110" s="244" t="s">
        <v>5742</v>
      </c>
      <c r="C3110" s="414" t="s">
        <v>2639</v>
      </c>
      <c r="D3110" s="414" t="s">
        <v>6164</v>
      </c>
      <c r="E3110" s="414"/>
    </row>
    <row r="3111" spans="1:5">
      <c r="A3111" s="244" t="s">
        <v>6163</v>
      </c>
      <c r="B3111" s="244" t="s">
        <v>5742</v>
      </c>
      <c r="C3111" s="414" t="s">
        <v>2640</v>
      </c>
      <c r="D3111" s="414" t="s">
        <v>6164</v>
      </c>
      <c r="E3111" s="414"/>
    </row>
    <row r="3112" spans="1:5">
      <c r="A3112" s="244" t="s">
        <v>6163</v>
      </c>
      <c r="B3112" s="244" t="s">
        <v>5742</v>
      </c>
      <c r="C3112" s="414" t="s">
        <v>2641</v>
      </c>
      <c r="D3112" s="414" t="s">
        <v>6168</v>
      </c>
      <c r="E3112" s="414"/>
    </row>
    <row r="3113" spans="1:5">
      <c r="A3113" s="244" t="s">
        <v>6163</v>
      </c>
      <c r="B3113" s="244" t="s">
        <v>5742</v>
      </c>
      <c r="C3113" s="414" t="s">
        <v>2642</v>
      </c>
      <c r="D3113" s="414" t="s">
        <v>6324</v>
      </c>
      <c r="E3113" s="414"/>
    </row>
    <row r="3114" spans="1:5">
      <c r="A3114" s="244" t="s">
        <v>6163</v>
      </c>
      <c r="B3114" s="244" t="s">
        <v>5742</v>
      </c>
      <c r="C3114" s="414" t="s">
        <v>2643</v>
      </c>
      <c r="D3114" s="414" t="s">
        <v>6164</v>
      </c>
      <c r="E3114" s="414"/>
    </row>
    <row r="3115" spans="1:5">
      <c r="A3115" s="244" t="s">
        <v>6163</v>
      </c>
      <c r="B3115" s="244" t="s">
        <v>5742</v>
      </c>
      <c r="C3115" s="414" t="s">
        <v>2644</v>
      </c>
      <c r="D3115" s="414" t="s">
        <v>6164</v>
      </c>
      <c r="E3115" s="414"/>
    </row>
    <row r="3116" spans="1:5">
      <c r="A3116" s="244" t="s">
        <v>6163</v>
      </c>
      <c r="B3116" s="244" t="s">
        <v>5742</v>
      </c>
      <c r="C3116" s="414" t="s">
        <v>2645</v>
      </c>
      <c r="D3116" s="414" t="s">
        <v>6168</v>
      </c>
      <c r="E3116" s="414"/>
    </row>
    <row r="3117" spans="1:5">
      <c r="A3117" s="244" t="s">
        <v>6163</v>
      </c>
      <c r="B3117" s="244" t="s">
        <v>5742</v>
      </c>
      <c r="C3117" s="414" t="s">
        <v>2646</v>
      </c>
      <c r="D3117" s="414" t="s">
        <v>6168</v>
      </c>
      <c r="E3117" s="414"/>
    </row>
    <row r="3118" spans="1:5">
      <c r="A3118" s="244" t="s">
        <v>6163</v>
      </c>
      <c r="B3118" s="244" t="s">
        <v>5742</v>
      </c>
      <c r="C3118" s="414" t="s">
        <v>2647</v>
      </c>
      <c r="D3118" s="414" t="s">
        <v>6164</v>
      </c>
      <c r="E3118" s="414"/>
    </row>
    <row r="3119" spans="1:5">
      <c r="A3119" s="244" t="s">
        <v>6163</v>
      </c>
      <c r="B3119" s="244" t="s">
        <v>5742</v>
      </c>
      <c r="C3119" s="414" t="s">
        <v>2648</v>
      </c>
      <c r="D3119" s="414" t="s">
        <v>6164</v>
      </c>
      <c r="E3119" s="414"/>
    </row>
    <row r="3120" spans="1:5">
      <c r="A3120" s="244" t="s">
        <v>6163</v>
      </c>
      <c r="B3120" s="244" t="s">
        <v>5742</v>
      </c>
      <c r="C3120" s="414" t="s">
        <v>2649</v>
      </c>
      <c r="D3120" s="414" t="s">
        <v>6168</v>
      </c>
      <c r="E3120" s="414"/>
    </row>
    <row r="3121" spans="1:5">
      <c r="A3121" s="244" t="s">
        <v>6163</v>
      </c>
      <c r="B3121" s="244" t="s">
        <v>5742</v>
      </c>
      <c r="C3121" s="414" t="s">
        <v>2650</v>
      </c>
      <c r="D3121" s="414" t="s">
        <v>6164</v>
      </c>
      <c r="E3121" s="414"/>
    </row>
    <row r="3122" spans="1:5">
      <c r="A3122" s="244" t="s">
        <v>6163</v>
      </c>
      <c r="B3122" s="244" t="s">
        <v>5742</v>
      </c>
      <c r="C3122" s="414" t="s">
        <v>2651</v>
      </c>
      <c r="D3122" s="414" t="s">
        <v>6164</v>
      </c>
      <c r="E3122" s="414"/>
    </row>
    <row r="3123" spans="1:5">
      <c r="A3123" s="244" t="s">
        <v>6163</v>
      </c>
      <c r="B3123" s="244" t="s">
        <v>5742</v>
      </c>
      <c r="C3123" s="414" t="s">
        <v>2652</v>
      </c>
      <c r="D3123" s="414" t="s">
        <v>6168</v>
      </c>
      <c r="E3123" s="414"/>
    </row>
    <row r="3124" spans="1:5">
      <c r="A3124" s="244" t="s">
        <v>6163</v>
      </c>
      <c r="B3124" s="244" t="s">
        <v>5742</v>
      </c>
      <c r="C3124" s="414" t="s">
        <v>2653</v>
      </c>
      <c r="D3124" s="414" t="s">
        <v>6324</v>
      </c>
      <c r="E3124" s="414"/>
    </row>
    <row r="3125" spans="1:5">
      <c r="A3125" s="244" t="s">
        <v>6163</v>
      </c>
      <c r="B3125" s="244" t="s">
        <v>5742</v>
      </c>
      <c r="C3125" s="414" t="s">
        <v>2654</v>
      </c>
      <c r="D3125" s="414" t="s">
        <v>6164</v>
      </c>
      <c r="E3125" s="414"/>
    </row>
    <row r="3126" spans="1:5">
      <c r="A3126" s="244" t="s">
        <v>6163</v>
      </c>
      <c r="B3126" s="244" t="s">
        <v>5742</v>
      </c>
      <c r="C3126" s="414" t="s">
        <v>2655</v>
      </c>
      <c r="D3126" s="414" t="s">
        <v>6164</v>
      </c>
      <c r="E3126" s="414"/>
    </row>
    <row r="3127" spans="1:5">
      <c r="A3127" s="244" t="s">
        <v>6163</v>
      </c>
      <c r="B3127" s="244" t="s">
        <v>5742</v>
      </c>
      <c r="C3127" s="414" t="s">
        <v>2656</v>
      </c>
      <c r="D3127" s="414" t="s">
        <v>6168</v>
      </c>
      <c r="E3127" s="414"/>
    </row>
    <row r="3128" spans="1:5">
      <c r="A3128" s="244" t="s">
        <v>6163</v>
      </c>
      <c r="B3128" s="244" t="s">
        <v>5742</v>
      </c>
      <c r="C3128" s="414" t="s">
        <v>2657</v>
      </c>
      <c r="D3128" s="414" t="s">
        <v>6168</v>
      </c>
      <c r="E3128" s="414"/>
    </row>
    <row r="3129" spans="1:5">
      <c r="A3129" s="244" t="s">
        <v>6163</v>
      </c>
      <c r="B3129" s="244" t="s">
        <v>5742</v>
      </c>
      <c r="C3129" s="414" t="s">
        <v>2658</v>
      </c>
      <c r="D3129" s="414" t="s">
        <v>6164</v>
      </c>
      <c r="E3129" s="414"/>
    </row>
    <row r="3130" spans="1:5">
      <c r="A3130" s="244" t="s">
        <v>6163</v>
      </c>
      <c r="B3130" s="244" t="s">
        <v>5742</v>
      </c>
      <c r="C3130" s="414" t="s">
        <v>2659</v>
      </c>
      <c r="D3130" s="414" t="s">
        <v>6164</v>
      </c>
      <c r="E3130" s="414"/>
    </row>
    <row r="3131" spans="1:5">
      <c r="A3131" s="244" t="s">
        <v>6163</v>
      </c>
      <c r="B3131" s="244" t="s">
        <v>5742</v>
      </c>
      <c r="C3131" s="414" t="s">
        <v>2660</v>
      </c>
      <c r="D3131" s="414" t="s">
        <v>6168</v>
      </c>
      <c r="E3131" s="414"/>
    </row>
    <row r="3132" spans="1:5">
      <c r="A3132" s="244" t="s">
        <v>6163</v>
      </c>
      <c r="B3132" s="244" t="s">
        <v>5742</v>
      </c>
      <c r="C3132" s="414" t="s">
        <v>2661</v>
      </c>
      <c r="D3132" s="414" t="s">
        <v>6164</v>
      </c>
      <c r="E3132" s="414"/>
    </row>
    <row r="3133" spans="1:5">
      <c r="A3133" s="244" t="s">
        <v>6163</v>
      </c>
      <c r="B3133" s="244" t="s">
        <v>5742</v>
      </c>
      <c r="C3133" s="414" t="s">
        <v>2662</v>
      </c>
      <c r="D3133" s="414" t="s">
        <v>6164</v>
      </c>
      <c r="E3133" s="414"/>
    </row>
    <row r="3134" spans="1:5">
      <c r="A3134" s="244" t="s">
        <v>6163</v>
      </c>
      <c r="B3134" s="244" t="s">
        <v>5742</v>
      </c>
      <c r="C3134" s="414" t="s">
        <v>2663</v>
      </c>
      <c r="D3134" s="414" t="s">
        <v>6168</v>
      </c>
      <c r="E3134" s="414"/>
    </row>
    <row r="3135" spans="1:5">
      <c r="A3135" s="244" t="s">
        <v>6163</v>
      </c>
      <c r="B3135" s="244" t="s">
        <v>5742</v>
      </c>
      <c r="C3135" s="414" t="s">
        <v>2664</v>
      </c>
      <c r="D3135" s="414" t="s">
        <v>6324</v>
      </c>
      <c r="E3135" s="414"/>
    </row>
    <row r="3136" spans="1:5">
      <c r="A3136" s="244" t="s">
        <v>6163</v>
      </c>
      <c r="B3136" s="244" t="s">
        <v>5742</v>
      </c>
      <c r="C3136" s="414" t="s">
        <v>2665</v>
      </c>
      <c r="D3136" s="414" t="s">
        <v>6164</v>
      </c>
      <c r="E3136" s="414"/>
    </row>
    <row r="3137" spans="1:5">
      <c r="A3137" s="244" t="s">
        <v>6163</v>
      </c>
      <c r="B3137" s="244" t="s">
        <v>5742</v>
      </c>
      <c r="C3137" s="414" t="s">
        <v>2666</v>
      </c>
      <c r="D3137" s="414" t="s">
        <v>6164</v>
      </c>
      <c r="E3137" s="414"/>
    </row>
    <row r="3138" spans="1:5">
      <c r="A3138" s="244" t="s">
        <v>6163</v>
      </c>
      <c r="B3138" s="244" t="s">
        <v>5742</v>
      </c>
      <c r="C3138" s="414" t="s">
        <v>2667</v>
      </c>
      <c r="D3138" s="414" t="s">
        <v>6168</v>
      </c>
      <c r="E3138" s="414"/>
    </row>
    <row r="3139" spans="1:5">
      <c r="A3139" s="244" t="s">
        <v>6163</v>
      </c>
      <c r="B3139" s="244" t="s">
        <v>5742</v>
      </c>
      <c r="C3139" s="414" t="s">
        <v>2668</v>
      </c>
      <c r="D3139" s="414" t="s">
        <v>6168</v>
      </c>
      <c r="E3139" s="414"/>
    </row>
    <row r="3140" spans="1:5">
      <c r="A3140" s="244" t="s">
        <v>6163</v>
      </c>
      <c r="B3140" s="244" t="s">
        <v>5742</v>
      </c>
      <c r="C3140" s="414" t="s">
        <v>2669</v>
      </c>
      <c r="D3140" s="414" t="s">
        <v>6164</v>
      </c>
      <c r="E3140" s="414"/>
    </row>
    <row r="3141" spans="1:5">
      <c r="A3141" s="244" t="s">
        <v>6163</v>
      </c>
      <c r="B3141" s="244" t="s">
        <v>5742</v>
      </c>
      <c r="C3141" s="414" t="s">
        <v>2670</v>
      </c>
      <c r="D3141" s="414" t="s">
        <v>6164</v>
      </c>
      <c r="E3141" s="414"/>
    </row>
    <row r="3142" spans="1:5">
      <c r="A3142" s="244" t="s">
        <v>6163</v>
      </c>
      <c r="B3142" s="244" t="s">
        <v>5742</v>
      </c>
      <c r="C3142" s="414" t="s">
        <v>2671</v>
      </c>
      <c r="D3142" s="414" t="s">
        <v>6168</v>
      </c>
      <c r="E3142" s="414"/>
    </row>
    <row r="3143" spans="1:5">
      <c r="A3143" s="244" t="s">
        <v>6163</v>
      </c>
      <c r="B3143" s="244" t="s">
        <v>5742</v>
      </c>
      <c r="C3143" s="414" t="s">
        <v>2672</v>
      </c>
      <c r="D3143" s="414" t="s">
        <v>6164</v>
      </c>
      <c r="E3143" s="414"/>
    </row>
    <row r="3144" spans="1:5">
      <c r="A3144" s="244" t="s">
        <v>6163</v>
      </c>
      <c r="B3144" s="244" t="s">
        <v>5742</v>
      </c>
      <c r="C3144" s="414" t="s">
        <v>2673</v>
      </c>
      <c r="D3144" s="414" t="s">
        <v>6164</v>
      </c>
      <c r="E3144" s="414"/>
    </row>
    <row r="3145" spans="1:5">
      <c r="A3145" s="244" t="s">
        <v>6163</v>
      </c>
      <c r="B3145" s="244" t="s">
        <v>5742</v>
      </c>
      <c r="C3145" s="414" t="s">
        <v>2674</v>
      </c>
      <c r="D3145" s="414" t="s">
        <v>6168</v>
      </c>
      <c r="E3145" s="414"/>
    </row>
    <row r="3146" spans="1:5">
      <c r="A3146" s="244" t="s">
        <v>6163</v>
      </c>
      <c r="B3146" s="244" t="s">
        <v>5742</v>
      </c>
      <c r="C3146" s="414" t="s">
        <v>2675</v>
      </c>
      <c r="D3146" s="414" t="s">
        <v>6324</v>
      </c>
      <c r="E3146" s="414"/>
    </row>
    <row r="3147" spans="1:5">
      <c r="A3147" s="244" t="s">
        <v>6163</v>
      </c>
      <c r="B3147" s="244" t="s">
        <v>5742</v>
      </c>
      <c r="C3147" s="414" t="s">
        <v>2676</v>
      </c>
      <c r="D3147" s="414" t="s">
        <v>6164</v>
      </c>
      <c r="E3147" s="414"/>
    </row>
    <row r="3148" spans="1:5">
      <c r="A3148" s="244" t="s">
        <v>6163</v>
      </c>
      <c r="B3148" s="244" t="s">
        <v>5742</v>
      </c>
      <c r="C3148" s="414" t="s">
        <v>2677</v>
      </c>
      <c r="D3148" s="414" t="s">
        <v>6164</v>
      </c>
      <c r="E3148" s="414"/>
    </row>
    <row r="3149" spans="1:5">
      <c r="A3149" s="244" t="s">
        <v>6163</v>
      </c>
      <c r="B3149" s="244" t="s">
        <v>5742</v>
      </c>
      <c r="C3149" s="414" t="s">
        <v>2678</v>
      </c>
      <c r="D3149" s="414" t="s">
        <v>6168</v>
      </c>
      <c r="E3149" s="414"/>
    </row>
    <row r="3150" spans="1:5">
      <c r="A3150" s="244" t="s">
        <v>6163</v>
      </c>
      <c r="B3150" s="244" t="s">
        <v>5742</v>
      </c>
      <c r="C3150" s="414" t="s">
        <v>2679</v>
      </c>
      <c r="D3150" s="414" t="s">
        <v>6168</v>
      </c>
      <c r="E3150" s="414"/>
    </row>
    <row r="3151" spans="1:5">
      <c r="A3151" s="244" t="s">
        <v>6163</v>
      </c>
      <c r="B3151" s="244" t="s">
        <v>5742</v>
      </c>
      <c r="C3151" s="414" t="s">
        <v>2680</v>
      </c>
      <c r="D3151" s="414" t="s">
        <v>6164</v>
      </c>
      <c r="E3151" s="414"/>
    </row>
    <row r="3152" spans="1:5">
      <c r="A3152" s="244" t="s">
        <v>6163</v>
      </c>
      <c r="B3152" s="244" t="s">
        <v>5742</v>
      </c>
      <c r="C3152" s="414" t="s">
        <v>2681</v>
      </c>
      <c r="D3152" s="414" t="s">
        <v>6164</v>
      </c>
      <c r="E3152" s="414"/>
    </row>
    <row r="3153" spans="1:5">
      <c r="A3153" s="244" t="s">
        <v>6163</v>
      </c>
      <c r="B3153" s="244" t="s">
        <v>5742</v>
      </c>
      <c r="C3153" s="414" t="s">
        <v>2682</v>
      </c>
      <c r="D3153" s="414" t="s">
        <v>6168</v>
      </c>
      <c r="E3153" s="414"/>
    </row>
    <row r="3154" spans="1:5">
      <c r="A3154" s="244" t="s">
        <v>6163</v>
      </c>
      <c r="B3154" s="244" t="s">
        <v>5742</v>
      </c>
      <c r="C3154" s="414" t="s">
        <v>2683</v>
      </c>
      <c r="D3154" s="414" t="s">
        <v>6164</v>
      </c>
      <c r="E3154" s="414"/>
    </row>
    <row r="3155" spans="1:5">
      <c r="A3155" s="244" t="s">
        <v>6163</v>
      </c>
      <c r="B3155" s="244" t="s">
        <v>5742</v>
      </c>
      <c r="C3155" s="414" t="s">
        <v>2684</v>
      </c>
      <c r="D3155" s="414" t="s">
        <v>6164</v>
      </c>
      <c r="E3155" s="414"/>
    </row>
    <row r="3156" spans="1:5">
      <c r="A3156" s="244" t="s">
        <v>6163</v>
      </c>
      <c r="B3156" s="244" t="s">
        <v>5742</v>
      </c>
      <c r="C3156" s="414" t="s">
        <v>2685</v>
      </c>
      <c r="D3156" s="414" t="s">
        <v>6168</v>
      </c>
      <c r="E3156" s="414"/>
    </row>
    <row r="3157" spans="1:5">
      <c r="A3157" s="244" t="s">
        <v>6163</v>
      </c>
      <c r="B3157" s="244" t="s">
        <v>5742</v>
      </c>
      <c r="C3157" s="414" t="s">
        <v>2686</v>
      </c>
      <c r="D3157" s="414" t="s">
        <v>6324</v>
      </c>
      <c r="E3157" s="414"/>
    </row>
    <row r="3158" spans="1:5">
      <c r="A3158" s="244" t="s">
        <v>6163</v>
      </c>
      <c r="B3158" s="244" t="s">
        <v>5742</v>
      </c>
      <c r="C3158" s="414" t="s">
        <v>2687</v>
      </c>
      <c r="D3158" s="414" t="s">
        <v>6164</v>
      </c>
      <c r="E3158" s="414"/>
    </row>
    <row r="3159" spans="1:5">
      <c r="A3159" s="244" t="s">
        <v>6163</v>
      </c>
      <c r="B3159" s="244" t="s">
        <v>5742</v>
      </c>
      <c r="C3159" s="414" t="s">
        <v>2688</v>
      </c>
      <c r="D3159" s="414" t="s">
        <v>6164</v>
      </c>
      <c r="E3159" s="414"/>
    </row>
    <row r="3160" spans="1:5">
      <c r="A3160" s="244" t="s">
        <v>6163</v>
      </c>
      <c r="B3160" s="244" t="s">
        <v>5742</v>
      </c>
      <c r="C3160" s="414" t="s">
        <v>2689</v>
      </c>
      <c r="D3160" s="414" t="s">
        <v>6168</v>
      </c>
      <c r="E3160" s="414"/>
    </row>
    <row r="3161" spans="1:5">
      <c r="A3161" s="244" t="s">
        <v>6163</v>
      </c>
      <c r="B3161" s="244" t="s">
        <v>5742</v>
      </c>
      <c r="C3161" s="414" t="s">
        <v>2690</v>
      </c>
      <c r="D3161" s="414" t="s">
        <v>6168</v>
      </c>
      <c r="E3161" s="414"/>
    </row>
    <row r="3162" spans="1:5">
      <c r="A3162" s="244" t="s">
        <v>6163</v>
      </c>
      <c r="B3162" s="244" t="s">
        <v>5742</v>
      </c>
      <c r="C3162" s="414" t="s">
        <v>2691</v>
      </c>
      <c r="D3162" s="414" t="s">
        <v>6164</v>
      </c>
      <c r="E3162" s="414"/>
    </row>
    <row r="3163" spans="1:5">
      <c r="A3163" s="244" t="s">
        <v>6163</v>
      </c>
      <c r="B3163" s="244" t="s">
        <v>5742</v>
      </c>
      <c r="C3163" s="414" t="s">
        <v>2692</v>
      </c>
      <c r="D3163" s="414" t="s">
        <v>6164</v>
      </c>
      <c r="E3163" s="414"/>
    </row>
    <row r="3164" spans="1:5">
      <c r="A3164" s="244" t="s">
        <v>6163</v>
      </c>
      <c r="B3164" s="244" t="s">
        <v>5742</v>
      </c>
      <c r="C3164" s="414" t="s">
        <v>2693</v>
      </c>
      <c r="D3164" s="414" t="s">
        <v>6168</v>
      </c>
      <c r="E3164" s="414"/>
    </row>
    <row r="3165" spans="1:5">
      <c r="A3165" s="244" t="s">
        <v>6163</v>
      </c>
      <c r="B3165" s="244" t="s">
        <v>5742</v>
      </c>
      <c r="C3165" s="414" t="s">
        <v>2694</v>
      </c>
      <c r="D3165" s="414" t="s">
        <v>6164</v>
      </c>
      <c r="E3165" s="414"/>
    </row>
    <row r="3166" spans="1:5">
      <c r="A3166" s="244" t="s">
        <v>6163</v>
      </c>
      <c r="B3166" s="244" t="s">
        <v>5742</v>
      </c>
      <c r="C3166" s="414" t="s">
        <v>2695</v>
      </c>
      <c r="D3166" s="414" t="s">
        <v>6164</v>
      </c>
      <c r="E3166" s="414"/>
    </row>
    <row r="3167" spans="1:5">
      <c r="A3167" s="244" t="s">
        <v>6163</v>
      </c>
      <c r="B3167" s="244" t="s">
        <v>5742</v>
      </c>
      <c r="C3167" s="414" t="s">
        <v>2696</v>
      </c>
      <c r="D3167" s="414" t="s">
        <v>6168</v>
      </c>
      <c r="E3167" s="414"/>
    </row>
    <row r="3168" spans="1:5">
      <c r="A3168" s="244" t="s">
        <v>6163</v>
      </c>
      <c r="B3168" s="244" t="s">
        <v>5742</v>
      </c>
      <c r="C3168" s="414" t="s">
        <v>2697</v>
      </c>
      <c r="D3168" s="414" t="s">
        <v>6324</v>
      </c>
      <c r="E3168" s="414"/>
    </row>
    <row r="3169" spans="1:5">
      <c r="A3169" s="244" t="s">
        <v>6163</v>
      </c>
      <c r="B3169" s="244" t="s">
        <v>5742</v>
      </c>
      <c r="C3169" s="414" t="s">
        <v>2698</v>
      </c>
      <c r="D3169" s="414" t="s">
        <v>6164</v>
      </c>
      <c r="E3169" s="414"/>
    </row>
    <row r="3170" spans="1:5">
      <c r="A3170" s="244" t="s">
        <v>6163</v>
      </c>
      <c r="B3170" s="244" t="s">
        <v>5742</v>
      </c>
      <c r="C3170" s="414" t="s">
        <v>2699</v>
      </c>
      <c r="D3170" s="414" t="s">
        <v>6164</v>
      </c>
      <c r="E3170" s="414"/>
    </row>
    <row r="3171" spans="1:5">
      <c r="A3171" s="244" t="s">
        <v>6163</v>
      </c>
      <c r="B3171" s="244" t="s">
        <v>5742</v>
      </c>
      <c r="C3171" s="414" t="s">
        <v>2700</v>
      </c>
      <c r="D3171" s="414" t="s">
        <v>6168</v>
      </c>
      <c r="E3171" s="414"/>
    </row>
    <row r="3172" spans="1:5">
      <c r="A3172" s="244" t="s">
        <v>6163</v>
      </c>
      <c r="B3172" s="244" t="s">
        <v>5742</v>
      </c>
      <c r="C3172" s="414" t="s">
        <v>2701</v>
      </c>
      <c r="D3172" s="414" t="s">
        <v>6168</v>
      </c>
      <c r="E3172" s="414"/>
    </row>
    <row r="3173" spans="1:5">
      <c r="A3173" s="244" t="s">
        <v>6163</v>
      </c>
      <c r="B3173" s="244" t="s">
        <v>5742</v>
      </c>
      <c r="C3173" s="414" t="s">
        <v>2702</v>
      </c>
      <c r="D3173" s="414" t="s">
        <v>6164</v>
      </c>
      <c r="E3173" s="414"/>
    </row>
    <row r="3174" spans="1:5">
      <c r="A3174" s="244" t="s">
        <v>6163</v>
      </c>
      <c r="B3174" s="244" t="s">
        <v>5742</v>
      </c>
      <c r="C3174" s="414" t="s">
        <v>2703</v>
      </c>
      <c r="D3174" s="414" t="s">
        <v>6164</v>
      </c>
      <c r="E3174" s="414"/>
    </row>
    <row r="3175" spans="1:5">
      <c r="A3175" s="244" t="s">
        <v>6163</v>
      </c>
      <c r="B3175" s="244" t="s">
        <v>5742</v>
      </c>
      <c r="C3175" s="414" t="s">
        <v>2704</v>
      </c>
      <c r="D3175" s="414" t="s">
        <v>6168</v>
      </c>
      <c r="E3175" s="414"/>
    </row>
    <row r="3176" spans="1:5">
      <c r="A3176" s="244" t="s">
        <v>6163</v>
      </c>
      <c r="B3176" s="244" t="s">
        <v>5742</v>
      </c>
      <c r="C3176" s="414" t="s">
        <v>2705</v>
      </c>
      <c r="D3176" s="414" t="s">
        <v>6164</v>
      </c>
      <c r="E3176" s="414"/>
    </row>
    <row r="3177" spans="1:5">
      <c r="A3177" s="244" t="s">
        <v>6163</v>
      </c>
      <c r="B3177" s="244" t="s">
        <v>5742</v>
      </c>
      <c r="C3177" s="414" t="s">
        <v>2706</v>
      </c>
      <c r="D3177" s="414" t="s">
        <v>6164</v>
      </c>
      <c r="E3177" s="414"/>
    </row>
    <row r="3178" spans="1:5">
      <c r="A3178" s="244" t="s">
        <v>6163</v>
      </c>
      <c r="B3178" s="244" t="s">
        <v>5742</v>
      </c>
      <c r="C3178" s="414" t="s">
        <v>2707</v>
      </c>
      <c r="D3178" s="414" t="s">
        <v>6168</v>
      </c>
      <c r="E3178" s="414"/>
    </row>
    <row r="3179" spans="1:5">
      <c r="A3179" s="244" t="s">
        <v>6163</v>
      </c>
      <c r="B3179" s="244" t="s">
        <v>5742</v>
      </c>
      <c r="C3179" s="414" t="s">
        <v>2708</v>
      </c>
      <c r="D3179" s="414" t="s">
        <v>6324</v>
      </c>
      <c r="E3179" s="414"/>
    </row>
    <row r="3180" spans="1:5">
      <c r="A3180" s="244" t="s">
        <v>6163</v>
      </c>
      <c r="B3180" s="244" t="s">
        <v>5742</v>
      </c>
      <c r="C3180" s="414" t="s">
        <v>2709</v>
      </c>
      <c r="D3180" s="414" t="s">
        <v>6164</v>
      </c>
      <c r="E3180" s="414"/>
    </row>
    <row r="3181" spans="1:5">
      <c r="A3181" s="244" t="s">
        <v>6163</v>
      </c>
      <c r="B3181" s="244" t="s">
        <v>5742</v>
      </c>
      <c r="C3181" s="414" t="s">
        <v>2710</v>
      </c>
      <c r="D3181" s="414" t="s">
        <v>6164</v>
      </c>
      <c r="E3181" s="414"/>
    </row>
    <row r="3182" spans="1:5">
      <c r="A3182" s="244" t="s">
        <v>6163</v>
      </c>
      <c r="B3182" s="244" t="s">
        <v>5742</v>
      </c>
      <c r="C3182" s="414" t="s">
        <v>2711</v>
      </c>
      <c r="D3182" s="414" t="s">
        <v>6168</v>
      </c>
      <c r="E3182" s="414"/>
    </row>
    <row r="3183" spans="1:5">
      <c r="A3183" s="244" t="s">
        <v>6163</v>
      </c>
      <c r="B3183" s="244" t="s">
        <v>5742</v>
      </c>
      <c r="C3183" s="414" t="s">
        <v>2712</v>
      </c>
      <c r="D3183" s="414" t="s">
        <v>6168</v>
      </c>
      <c r="E3183" s="414"/>
    </row>
    <row r="3184" spans="1:5">
      <c r="A3184" s="244" t="s">
        <v>6163</v>
      </c>
      <c r="B3184" s="244" t="s">
        <v>5742</v>
      </c>
      <c r="C3184" s="414" t="s">
        <v>2713</v>
      </c>
      <c r="D3184" s="414" t="s">
        <v>6164</v>
      </c>
      <c r="E3184" s="414"/>
    </row>
    <row r="3185" spans="1:5">
      <c r="A3185" s="244" t="s">
        <v>6163</v>
      </c>
      <c r="B3185" s="244" t="s">
        <v>5742</v>
      </c>
      <c r="C3185" s="414" t="s">
        <v>2714</v>
      </c>
      <c r="D3185" s="414" t="s">
        <v>6164</v>
      </c>
      <c r="E3185" s="414"/>
    </row>
    <row r="3186" spans="1:5">
      <c r="A3186" s="244" t="s">
        <v>6163</v>
      </c>
      <c r="B3186" s="244" t="s">
        <v>5742</v>
      </c>
      <c r="C3186" s="414" t="s">
        <v>2715</v>
      </c>
      <c r="D3186" s="414" t="s">
        <v>6168</v>
      </c>
      <c r="E3186" s="414"/>
    </row>
    <row r="3187" spans="1:5">
      <c r="A3187" s="244" t="s">
        <v>6163</v>
      </c>
      <c r="B3187" s="244" t="s">
        <v>5742</v>
      </c>
      <c r="C3187" s="414" t="s">
        <v>2716</v>
      </c>
      <c r="D3187" s="414" t="s">
        <v>6164</v>
      </c>
      <c r="E3187" s="414"/>
    </row>
    <row r="3188" spans="1:5">
      <c r="A3188" s="244" t="s">
        <v>6163</v>
      </c>
      <c r="B3188" s="244" t="s">
        <v>5742</v>
      </c>
      <c r="C3188" s="414" t="s">
        <v>2717</v>
      </c>
      <c r="D3188" s="414" t="s">
        <v>6164</v>
      </c>
      <c r="E3188" s="414"/>
    </row>
    <row r="3189" spans="1:5">
      <c r="A3189" s="244" t="s">
        <v>6163</v>
      </c>
      <c r="B3189" s="244" t="s">
        <v>5742</v>
      </c>
      <c r="C3189" s="414" t="s">
        <v>2718</v>
      </c>
      <c r="D3189" s="414" t="s">
        <v>6168</v>
      </c>
      <c r="E3189" s="414"/>
    </row>
    <row r="3190" spans="1:5">
      <c r="A3190" s="244" t="s">
        <v>6163</v>
      </c>
      <c r="B3190" s="244" t="s">
        <v>5742</v>
      </c>
      <c r="C3190" s="414" t="s">
        <v>2719</v>
      </c>
      <c r="D3190" s="414" t="s">
        <v>6324</v>
      </c>
      <c r="E3190" s="414"/>
    </row>
    <row r="3191" spans="1:5">
      <c r="A3191" s="244" t="s">
        <v>6163</v>
      </c>
      <c r="B3191" s="244" t="s">
        <v>5742</v>
      </c>
      <c r="C3191" s="414" t="s">
        <v>2720</v>
      </c>
      <c r="D3191" s="414" t="s">
        <v>6164</v>
      </c>
      <c r="E3191" s="414"/>
    </row>
    <row r="3192" spans="1:5">
      <c r="A3192" s="244" t="s">
        <v>6163</v>
      </c>
      <c r="B3192" s="244" t="s">
        <v>5742</v>
      </c>
      <c r="C3192" s="414" t="s">
        <v>2721</v>
      </c>
      <c r="D3192" s="414" t="s">
        <v>6164</v>
      </c>
      <c r="E3192" s="414"/>
    </row>
    <row r="3193" spans="1:5">
      <c r="A3193" s="244" t="s">
        <v>6163</v>
      </c>
      <c r="B3193" s="244" t="s">
        <v>5742</v>
      </c>
      <c r="C3193" s="414" t="s">
        <v>2722</v>
      </c>
      <c r="D3193" s="414" t="s">
        <v>6168</v>
      </c>
      <c r="E3193" s="414"/>
    </row>
    <row r="3194" spans="1:5">
      <c r="A3194" s="244" t="s">
        <v>6163</v>
      </c>
      <c r="B3194" s="244" t="s">
        <v>5742</v>
      </c>
      <c r="C3194" s="414" t="s">
        <v>2723</v>
      </c>
      <c r="D3194" s="414" t="s">
        <v>6168</v>
      </c>
      <c r="E3194" s="414"/>
    </row>
    <row r="3195" spans="1:5">
      <c r="A3195" s="244" t="s">
        <v>6163</v>
      </c>
      <c r="B3195" s="244" t="s">
        <v>5742</v>
      </c>
      <c r="C3195" s="414" t="s">
        <v>2724</v>
      </c>
      <c r="D3195" s="414" t="s">
        <v>6164</v>
      </c>
      <c r="E3195" s="414"/>
    </row>
    <row r="3196" spans="1:5">
      <c r="A3196" s="244" t="s">
        <v>6163</v>
      </c>
      <c r="B3196" s="244" t="s">
        <v>5742</v>
      </c>
      <c r="C3196" s="414" t="s">
        <v>2725</v>
      </c>
      <c r="D3196" s="414" t="s">
        <v>6164</v>
      </c>
      <c r="E3196" s="414"/>
    </row>
    <row r="3197" spans="1:5">
      <c r="A3197" s="244" t="s">
        <v>6163</v>
      </c>
      <c r="B3197" s="244" t="s">
        <v>5742</v>
      </c>
      <c r="C3197" s="414" t="s">
        <v>2726</v>
      </c>
      <c r="D3197" s="414" t="s">
        <v>6168</v>
      </c>
      <c r="E3197" s="414"/>
    </row>
    <row r="3198" spans="1:5">
      <c r="A3198" s="244" t="s">
        <v>6163</v>
      </c>
      <c r="B3198" s="244" t="s">
        <v>5742</v>
      </c>
      <c r="C3198" s="414" t="s">
        <v>2727</v>
      </c>
      <c r="D3198" s="414" t="s">
        <v>6164</v>
      </c>
      <c r="E3198" s="414"/>
    </row>
    <row r="3199" spans="1:5">
      <c r="A3199" s="244" t="s">
        <v>6163</v>
      </c>
      <c r="B3199" s="244" t="s">
        <v>5742</v>
      </c>
      <c r="C3199" s="414" t="s">
        <v>2728</v>
      </c>
      <c r="D3199" s="414" t="s">
        <v>6164</v>
      </c>
      <c r="E3199" s="414"/>
    </row>
    <row r="3200" spans="1:5">
      <c r="A3200" s="244" t="s">
        <v>6163</v>
      </c>
      <c r="B3200" s="244" t="s">
        <v>5742</v>
      </c>
      <c r="C3200" s="414" t="s">
        <v>2729</v>
      </c>
      <c r="D3200" s="414" t="s">
        <v>6168</v>
      </c>
      <c r="E3200" s="414"/>
    </row>
    <row r="3201" spans="1:5">
      <c r="A3201" s="244" t="s">
        <v>6163</v>
      </c>
      <c r="B3201" s="244" t="s">
        <v>5742</v>
      </c>
      <c r="C3201" s="414" t="s">
        <v>2730</v>
      </c>
      <c r="D3201" s="414" t="s">
        <v>6324</v>
      </c>
      <c r="E3201" s="414"/>
    </row>
    <row r="3202" spans="1:5">
      <c r="A3202" s="244" t="s">
        <v>6163</v>
      </c>
      <c r="B3202" s="244" t="s">
        <v>5742</v>
      </c>
      <c r="C3202" s="414" t="s">
        <v>2731</v>
      </c>
      <c r="D3202" s="414" t="s">
        <v>6164</v>
      </c>
      <c r="E3202" s="414"/>
    </row>
    <row r="3203" spans="1:5">
      <c r="A3203" s="244" t="s">
        <v>6163</v>
      </c>
      <c r="B3203" s="244" t="s">
        <v>5742</v>
      </c>
      <c r="C3203" s="414" t="s">
        <v>2732</v>
      </c>
      <c r="D3203" s="414" t="s">
        <v>6164</v>
      </c>
      <c r="E3203" s="414"/>
    </row>
    <row r="3204" spans="1:5">
      <c r="A3204" s="244" t="s">
        <v>6163</v>
      </c>
      <c r="B3204" s="244" t="s">
        <v>5742</v>
      </c>
      <c r="C3204" s="414" t="s">
        <v>2733</v>
      </c>
      <c r="D3204" s="414" t="s">
        <v>6168</v>
      </c>
      <c r="E3204" s="414"/>
    </row>
    <row r="3205" spans="1:5">
      <c r="A3205" s="244" t="s">
        <v>6163</v>
      </c>
      <c r="B3205" s="244" t="s">
        <v>5742</v>
      </c>
      <c r="C3205" s="414" t="s">
        <v>2734</v>
      </c>
      <c r="D3205" s="414" t="s">
        <v>6168</v>
      </c>
      <c r="E3205" s="414"/>
    </row>
    <row r="3206" spans="1:5">
      <c r="A3206" s="244" t="s">
        <v>6163</v>
      </c>
      <c r="B3206" s="244" t="s">
        <v>5742</v>
      </c>
      <c r="C3206" s="414" t="s">
        <v>2735</v>
      </c>
      <c r="D3206" s="414" t="s">
        <v>6164</v>
      </c>
      <c r="E3206" s="414"/>
    </row>
    <row r="3207" spans="1:5">
      <c r="A3207" s="244" t="s">
        <v>6163</v>
      </c>
      <c r="B3207" s="244" t="s">
        <v>5742</v>
      </c>
      <c r="C3207" s="414" t="s">
        <v>2736</v>
      </c>
      <c r="D3207" s="414" t="s">
        <v>6164</v>
      </c>
      <c r="E3207" s="414"/>
    </row>
    <row r="3208" spans="1:5">
      <c r="A3208" s="244" t="s">
        <v>6163</v>
      </c>
      <c r="B3208" s="244" t="s">
        <v>5742</v>
      </c>
      <c r="C3208" s="414" t="s">
        <v>2737</v>
      </c>
      <c r="D3208" s="414" t="s">
        <v>6168</v>
      </c>
      <c r="E3208" s="414"/>
    </row>
    <row r="3209" spans="1:5">
      <c r="A3209" s="244" t="s">
        <v>6163</v>
      </c>
      <c r="B3209" s="244" t="s">
        <v>5742</v>
      </c>
      <c r="C3209" s="414" t="s">
        <v>2738</v>
      </c>
      <c r="D3209" s="414" t="s">
        <v>6164</v>
      </c>
      <c r="E3209" s="414"/>
    </row>
    <row r="3210" spans="1:5">
      <c r="A3210" s="244" t="s">
        <v>6163</v>
      </c>
      <c r="B3210" s="244" t="s">
        <v>5742</v>
      </c>
      <c r="C3210" s="414" t="s">
        <v>2739</v>
      </c>
      <c r="D3210" s="414" t="s">
        <v>6164</v>
      </c>
      <c r="E3210" s="414"/>
    </row>
    <row r="3211" spans="1:5">
      <c r="A3211" s="244" t="s">
        <v>6163</v>
      </c>
      <c r="B3211" s="244" t="s">
        <v>5742</v>
      </c>
      <c r="C3211" s="414" t="s">
        <v>2740</v>
      </c>
      <c r="D3211" s="414" t="s">
        <v>6168</v>
      </c>
      <c r="E3211" s="414"/>
    </row>
    <row r="3212" spans="1:5">
      <c r="A3212" s="244" t="s">
        <v>6163</v>
      </c>
      <c r="B3212" s="244" t="s">
        <v>5742</v>
      </c>
      <c r="C3212" s="414" t="s">
        <v>2741</v>
      </c>
      <c r="D3212" s="414" t="s">
        <v>6324</v>
      </c>
      <c r="E3212" s="414"/>
    </row>
    <row r="3213" spans="1:5">
      <c r="A3213" s="244" t="s">
        <v>6163</v>
      </c>
      <c r="B3213" s="244" t="s">
        <v>5742</v>
      </c>
      <c r="C3213" s="414" t="s">
        <v>2742</v>
      </c>
      <c r="D3213" s="414" t="s">
        <v>6164</v>
      </c>
      <c r="E3213" s="414"/>
    </row>
    <row r="3214" spans="1:5">
      <c r="A3214" s="244" t="s">
        <v>6163</v>
      </c>
      <c r="B3214" s="244" t="s">
        <v>5742</v>
      </c>
      <c r="C3214" s="414" t="s">
        <v>2743</v>
      </c>
      <c r="D3214" s="414" t="s">
        <v>6164</v>
      </c>
      <c r="E3214" s="414"/>
    </row>
    <row r="3215" spans="1:5">
      <c r="A3215" s="244" t="s">
        <v>6163</v>
      </c>
      <c r="B3215" s="244" t="s">
        <v>5742</v>
      </c>
      <c r="C3215" s="414" t="s">
        <v>2744</v>
      </c>
      <c r="D3215" s="414" t="s">
        <v>6168</v>
      </c>
      <c r="E3215" s="414"/>
    </row>
    <row r="3216" spans="1:5">
      <c r="A3216" s="244" t="s">
        <v>6163</v>
      </c>
      <c r="B3216" s="244" t="s">
        <v>5742</v>
      </c>
      <c r="C3216" s="414" t="s">
        <v>2745</v>
      </c>
      <c r="D3216" s="414" t="s">
        <v>6168</v>
      </c>
      <c r="E3216" s="414"/>
    </row>
    <row r="3217" spans="1:5">
      <c r="A3217" s="244" t="s">
        <v>6163</v>
      </c>
      <c r="B3217" s="244" t="s">
        <v>5742</v>
      </c>
      <c r="C3217" s="414" t="s">
        <v>2746</v>
      </c>
      <c r="D3217" s="414" t="s">
        <v>6164</v>
      </c>
      <c r="E3217" s="414"/>
    </row>
    <row r="3218" spans="1:5">
      <c r="A3218" s="244" t="s">
        <v>6163</v>
      </c>
      <c r="B3218" s="244" t="s">
        <v>5742</v>
      </c>
      <c r="C3218" s="414" t="s">
        <v>2747</v>
      </c>
      <c r="D3218" s="414" t="s">
        <v>6164</v>
      </c>
      <c r="E3218" s="414"/>
    </row>
    <row r="3219" spans="1:5">
      <c r="A3219" s="244" t="s">
        <v>6163</v>
      </c>
      <c r="B3219" s="244" t="s">
        <v>5742</v>
      </c>
      <c r="C3219" s="414" t="s">
        <v>2748</v>
      </c>
      <c r="D3219" s="414" t="s">
        <v>6168</v>
      </c>
      <c r="E3219" s="414"/>
    </row>
    <row r="3220" spans="1:5">
      <c r="A3220" s="244" t="s">
        <v>6163</v>
      </c>
      <c r="B3220" s="244" t="s">
        <v>5742</v>
      </c>
      <c r="C3220" s="414" t="s">
        <v>2749</v>
      </c>
      <c r="D3220" s="414" t="s">
        <v>6164</v>
      </c>
      <c r="E3220" s="414"/>
    </row>
    <row r="3221" spans="1:5">
      <c r="A3221" s="244" t="s">
        <v>6163</v>
      </c>
      <c r="B3221" s="244" t="s">
        <v>5742</v>
      </c>
      <c r="C3221" s="414" t="s">
        <v>2750</v>
      </c>
      <c r="D3221" s="414" t="s">
        <v>6164</v>
      </c>
      <c r="E3221" s="414"/>
    </row>
    <row r="3222" spans="1:5">
      <c r="A3222" s="244" t="s">
        <v>6163</v>
      </c>
      <c r="B3222" s="244" t="s">
        <v>5742</v>
      </c>
      <c r="C3222" s="414" t="s">
        <v>2751</v>
      </c>
      <c r="D3222" s="414" t="s">
        <v>6168</v>
      </c>
      <c r="E3222" s="414"/>
    </row>
    <row r="3223" spans="1:5">
      <c r="A3223" s="244" t="s">
        <v>6163</v>
      </c>
      <c r="B3223" s="244" t="s">
        <v>5742</v>
      </c>
      <c r="C3223" s="414" t="s">
        <v>2752</v>
      </c>
      <c r="D3223" s="414" t="s">
        <v>6324</v>
      </c>
      <c r="E3223" s="414"/>
    </row>
    <row r="3224" spans="1:5">
      <c r="A3224" s="244" t="s">
        <v>6163</v>
      </c>
      <c r="B3224" s="244" t="s">
        <v>5742</v>
      </c>
      <c r="C3224" s="414" t="s">
        <v>2753</v>
      </c>
      <c r="D3224" s="414" t="s">
        <v>6164</v>
      </c>
      <c r="E3224" s="414"/>
    </row>
    <row r="3225" spans="1:5">
      <c r="A3225" s="244" t="s">
        <v>6163</v>
      </c>
      <c r="B3225" s="244" t="s">
        <v>5742</v>
      </c>
      <c r="C3225" s="414" t="s">
        <v>2754</v>
      </c>
      <c r="D3225" s="414" t="s">
        <v>6164</v>
      </c>
      <c r="E3225" s="414"/>
    </row>
    <row r="3226" spans="1:5">
      <c r="A3226" s="244" t="s">
        <v>6163</v>
      </c>
      <c r="B3226" s="244" t="s">
        <v>5742</v>
      </c>
      <c r="C3226" s="414" t="s">
        <v>2755</v>
      </c>
      <c r="D3226" s="414" t="s">
        <v>6168</v>
      </c>
      <c r="E3226" s="414"/>
    </row>
    <row r="3227" spans="1:5">
      <c r="A3227" s="244" t="s">
        <v>6163</v>
      </c>
      <c r="B3227" s="244" t="s">
        <v>5742</v>
      </c>
      <c r="C3227" s="414" t="s">
        <v>2756</v>
      </c>
      <c r="D3227" s="414" t="s">
        <v>6168</v>
      </c>
      <c r="E3227" s="414"/>
    </row>
    <row r="3228" spans="1:5">
      <c r="A3228" s="244" t="s">
        <v>6163</v>
      </c>
      <c r="B3228" s="244" t="s">
        <v>5742</v>
      </c>
      <c r="C3228" s="414" t="s">
        <v>2757</v>
      </c>
      <c r="D3228" s="414" t="s">
        <v>6164</v>
      </c>
      <c r="E3228" s="414"/>
    </row>
    <row r="3229" spans="1:5">
      <c r="A3229" s="244" t="s">
        <v>6163</v>
      </c>
      <c r="B3229" s="244" t="s">
        <v>5742</v>
      </c>
      <c r="C3229" s="414" t="s">
        <v>2758</v>
      </c>
      <c r="D3229" s="414" t="s">
        <v>6164</v>
      </c>
      <c r="E3229" s="414"/>
    </row>
    <row r="3230" spans="1:5">
      <c r="A3230" s="244" t="s">
        <v>6163</v>
      </c>
      <c r="B3230" s="244" t="s">
        <v>5742</v>
      </c>
      <c r="C3230" s="414" t="s">
        <v>2759</v>
      </c>
      <c r="D3230" s="414" t="s">
        <v>6168</v>
      </c>
      <c r="E3230" s="414"/>
    </row>
    <row r="3231" spans="1:5">
      <c r="A3231" s="244" t="s">
        <v>6163</v>
      </c>
      <c r="B3231" s="244" t="s">
        <v>5742</v>
      </c>
      <c r="C3231" s="414" t="s">
        <v>2760</v>
      </c>
      <c r="D3231" s="414" t="s">
        <v>6164</v>
      </c>
      <c r="E3231" s="414"/>
    </row>
    <row r="3232" spans="1:5">
      <c r="A3232" s="244" t="s">
        <v>6163</v>
      </c>
      <c r="B3232" s="244" t="s">
        <v>5742</v>
      </c>
      <c r="C3232" s="414" t="s">
        <v>2761</v>
      </c>
      <c r="D3232" s="414" t="s">
        <v>6164</v>
      </c>
      <c r="E3232" s="414"/>
    </row>
    <row r="3233" spans="1:5">
      <c r="A3233" s="244" t="s">
        <v>6163</v>
      </c>
      <c r="B3233" s="244" t="s">
        <v>5742</v>
      </c>
      <c r="C3233" s="414" t="s">
        <v>2762</v>
      </c>
      <c r="D3233" s="414" t="s">
        <v>6168</v>
      </c>
      <c r="E3233" s="414"/>
    </row>
    <row r="3234" spans="1:5">
      <c r="A3234" s="244" t="s">
        <v>6163</v>
      </c>
      <c r="B3234" s="244" t="s">
        <v>5742</v>
      </c>
      <c r="C3234" s="414" t="s">
        <v>2763</v>
      </c>
      <c r="D3234" s="414" t="s">
        <v>6324</v>
      </c>
      <c r="E3234" s="414"/>
    </row>
    <row r="3235" spans="1:5">
      <c r="A3235" s="244" t="s">
        <v>6163</v>
      </c>
      <c r="B3235" s="244" t="s">
        <v>5742</v>
      </c>
      <c r="C3235" s="414" t="s">
        <v>2764</v>
      </c>
      <c r="D3235" s="414" t="s">
        <v>6164</v>
      </c>
      <c r="E3235" s="414"/>
    </row>
    <row r="3236" spans="1:5">
      <c r="A3236" s="244" t="s">
        <v>6163</v>
      </c>
      <c r="B3236" s="244" t="s">
        <v>5742</v>
      </c>
      <c r="C3236" s="414" t="s">
        <v>2765</v>
      </c>
      <c r="D3236" s="414" t="s">
        <v>6164</v>
      </c>
      <c r="E3236" s="414"/>
    </row>
    <row r="3237" spans="1:5">
      <c r="A3237" s="244" t="s">
        <v>6163</v>
      </c>
      <c r="B3237" s="244" t="s">
        <v>5742</v>
      </c>
      <c r="C3237" s="414" t="s">
        <v>2766</v>
      </c>
      <c r="D3237" s="414" t="s">
        <v>6168</v>
      </c>
      <c r="E3237" s="414"/>
    </row>
    <row r="3238" spans="1:5">
      <c r="A3238" s="244" t="s">
        <v>6163</v>
      </c>
      <c r="B3238" s="244" t="s">
        <v>5742</v>
      </c>
      <c r="C3238" s="414" t="s">
        <v>2767</v>
      </c>
      <c r="D3238" s="414" t="s">
        <v>6168</v>
      </c>
      <c r="E3238" s="414"/>
    </row>
    <row r="3239" spans="1:5">
      <c r="A3239" s="244" t="s">
        <v>6163</v>
      </c>
      <c r="B3239" s="244" t="s">
        <v>5742</v>
      </c>
      <c r="C3239" s="414" t="s">
        <v>2768</v>
      </c>
      <c r="D3239" s="414" t="s">
        <v>6164</v>
      </c>
      <c r="E3239" s="414"/>
    </row>
    <row r="3240" spans="1:5">
      <c r="A3240" s="244" t="s">
        <v>6163</v>
      </c>
      <c r="B3240" s="244" t="s">
        <v>5742</v>
      </c>
      <c r="C3240" s="414" t="s">
        <v>2769</v>
      </c>
      <c r="D3240" s="414" t="s">
        <v>6164</v>
      </c>
      <c r="E3240" s="414"/>
    </row>
    <row r="3241" spans="1:5">
      <c r="A3241" s="244" t="s">
        <v>6163</v>
      </c>
      <c r="B3241" s="244" t="s">
        <v>5742</v>
      </c>
      <c r="C3241" s="414" t="s">
        <v>2770</v>
      </c>
      <c r="D3241" s="414" t="s">
        <v>6168</v>
      </c>
      <c r="E3241" s="414"/>
    </row>
    <row r="3242" spans="1:5">
      <c r="A3242" s="244" t="s">
        <v>6163</v>
      </c>
      <c r="B3242" s="244" t="s">
        <v>5742</v>
      </c>
      <c r="C3242" s="414" t="s">
        <v>2771</v>
      </c>
      <c r="D3242" s="414" t="s">
        <v>6164</v>
      </c>
      <c r="E3242" s="414"/>
    </row>
    <row r="3243" spans="1:5">
      <c r="A3243" s="244" t="s">
        <v>6163</v>
      </c>
      <c r="B3243" s="244" t="s">
        <v>5742</v>
      </c>
      <c r="C3243" s="414" t="s">
        <v>2772</v>
      </c>
      <c r="D3243" s="414" t="s">
        <v>6164</v>
      </c>
      <c r="E3243" s="414"/>
    </row>
    <row r="3244" spans="1:5">
      <c r="A3244" s="244" t="s">
        <v>6163</v>
      </c>
      <c r="B3244" s="244" t="s">
        <v>5742</v>
      </c>
      <c r="C3244" s="414" t="s">
        <v>2773</v>
      </c>
      <c r="D3244" s="414" t="s">
        <v>6168</v>
      </c>
      <c r="E3244" s="414"/>
    </row>
    <row r="3245" spans="1:5">
      <c r="A3245" s="244" t="s">
        <v>6163</v>
      </c>
      <c r="B3245" s="244" t="s">
        <v>5742</v>
      </c>
      <c r="C3245" s="414" t="s">
        <v>2774</v>
      </c>
      <c r="D3245" s="414" t="s">
        <v>6324</v>
      </c>
      <c r="E3245" s="414"/>
    </row>
    <row r="3246" spans="1:5">
      <c r="A3246" s="244" t="s">
        <v>6163</v>
      </c>
      <c r="B3246" s="244" t="s">
        <v>5742</v>
      </c>
      <c r="C3246" s="414" t="s">
        <v>2775</v>
      </c>
      <c r="D3246" s="414" t="s">
        <v>6164</v>
      </c>
      <c r="E3246" s="414"/>
    </row>
    <row r="3247" spans="1:5">
      <c r="A3247" s="244" t="s">
        <v>6163</v>
      </c>
      <c r="B3247" s="244" t="s">
        <v>5742</v>
      </c>
      <c r="C3247" s="414" t="s">
        <v>2776</v>
      </c>
      <c r="D3247" s="414" t="s">
        <v>6164</v>
      </c>
      <c r="E3247" s="414"/>
    </row>
    <row r="3248" spans="1:5">
      <c r="A3248" s="244" t="s">
        <v>6163</v>
      </c>
      <c r="B3248" s="244" t="s">
        <v>5742</v>
      </c>
      <c r="C3248" s="414" t="s">
        <v>2777</v>
      </c>
      <c r="D3248" s="414" t="s">
        <v>6168</v>
      </c>
      <c r="E3248" s="414"/>
    </row>
    <row r="3249" spans="1:5">
      <c r="A3249" s="244" t="s">
        <v>6163</v>
      </c>
      <c r="B3249" s="244" t="s">
        <v>5742</v>
      </c>
      <c r="C3249" s="414" t="s">
        <v>2778</v>
      </c>
      <c r="D3249" s="414" t="s">
        <v>6168</v>
      </c>
      <c r="E3249" s="414"/>
    </row>
    <row r="3250" spans="1:5">
      <c r="A3250" s="244" t="s">
        <v>6163</v>
      </c>
      <c r="B3250" s="244" t="s">
        <v>5742</v>
      </c>
      <c r="C3250" s="414" t="s">
        <v>2779</v>
      </c>
      <c r="D3250" s="414" t="s">
        <v>6164</v>
      </c>
      <c r="E3250" s="414"/>
    </row>
    <row r="3251" spans="1:5">
      <c r="A3251" s="244" t="s">
        <v>6163</v>
      </c>
      <c r="B3251" s="244" t="s">
        <v>5742</v>
      </c>
      <c r="C3251" s="414" t="s">
        <v>2780</v>
      </c>
      <c r="D3251" s="414" t="s">
        <v>6164</v>
      </c>
      <c r="E3251" s="414"/>
    </row>
    <row r="3252" spans="1:5">
      <c r="A3252" s="244" t="s">
        <v>6163</v>
      </c>
      <c r="B3252" s="244" t="s">
        <v>5742</v>
      </c>
      <c r="C3252" s="414" t="s">
        <v>2781</v>
      </c>
      <c r="D3252" s="414" t="s">
        <v>6168</v>
      </c>
      <c r="E3252" s="414"/>
    </row>
    <row r="3253" spans="1:5">
      <c r="A3253" s="244" t="s">
        <v>6163</v>
      </c>
      <c r="B3253" s="244" t="s">
        <v>5742</v>
      </c>
      <c r="C3253" s="414" t="s">
        <v>2782</v>
      </c>
      <c r="D3253" s="414" t="s">
        <v>6164</v>
      </c>
      <c r="E3253" s="414"/>
    </row>
    <row r="3254" spans="1:5">
      <c r="A3254" s="244" t="s">
        <v>6163</v>
      </c>
      <c r="B3254" s="244" t="s">
        <v>5742</v>
      </c>
      <c r="C3254" s="414" t="s">
        <v>2783</v>
      </c>
      <c r="D3254" s="414" t="s">
        <v>6164</v>
      </c>
      <c r="E3254" s="414"/>
    </row>
    <row r="3255" spans="1:5">
      <c r="A3255" s="244" t="s">
        <v>6163</v>
      </c>
      <c r="B3255" s="244" t="s">
        <v>5742</v>
      </c>
      <c r="C3255" s="414" t="s">
        <v>2784</v>
      </c>
      <c r="D3255" s="414" t="s">
        <v>6168</v>
      </c>
      <c r="E3255" s="414"/>
    </row>
    <row r="3256" spans="1:5">
      <c r="A3256" s="244" t="s">
        <v>6163</v>
      </c>
      <c r="B3256" s="244" t="s">
        <v>5742</v>
      </c>
      <c r="C3256" s="414" t="s">
        <v>2785</v>
      </c>
      <c r="D3256" s="414" t="s">
        <v>6324</v>
      </c>
      <c r="E3256" s="414"/>
    </row>
    <row r="3257" spans="1:5">
      <c r="A3257" s="244" t="s">
        <v>6163</v>
      </c>
      <c r="B3257" s="244" t="s">
        <v>5742</v>
      </c>
      <c r="C3257" s="414" t="s">
        <v>2786</v>
      </c>
      <c r="D3257" s="414" t="s">
        <v>6164</v>
      </c>
      <c r="E3257" s="414"/>
    </row>
    <row r="3258" spans="1:5">
      <c r="A3258" s="244" t="s">
        <v>6163</v>
      </c>
      <c r="B3258" s="244" t="s">
        <v>5742</v>
      </c>
      <c r="C3258" s="414" t="s">
        <v>2787</v>
      </c>
      <c r="D3258" s="414" t="s">
        <v>6164</v>
      </c>
      <c r="E3258" s="414"/>
    </row>
    <row r="3259" spans="1:5">
      <c r="A3259" s="244" t="s">
        <v>6163</v>
      </c>
      <c r="B3259" s="244" t="s">
        <v>5742</v>
      </c>
      <c r="C3259" s="414" t="s">
        <v>2788</v>
      </c>
      <c r="D3259" s="414" t="s">
        <v>6168</v>
      </c>
      <c r="E3259" s="414"/>
    </row>
    <row r="3260" spans="1:5">
      <c r="A3260" s="244" t="s">
        <v>6163</v>
      </c>
      <c r="B3260" s="244" t="s">
        <v>5742</v>
      </c>
      <c r="C3260" s="414" t="s">
        <v>2789</v>
      </c>
      <c r="D3260" s="414" t="s">
        <v>6168</v>
      </c>
      <c r="E3260" s="414"/>
    </row>
    <row r="3261" spans="1:5">
      <c r="A3261" s="244" t="s">
        <v>6163</v>
      </c>
      <c r="B3261" s="244" t="s">
        <v>5742</v>
      </c>
      <c r="C3261" s="414" t="s">
        <v>2790</v>
      </c>
      <c r="D3261" s="414" t="s">
        <v>6164</v>
      </c>
      <c r="E3261" s="414"/>
    </row>
    <row r="3262" spans="1:5">
      <c r="A3262" s="244" t="s">
        <v>6163</v>
      </c>
      <c r="B3262" s="244" t="s">
        <v>5742</v>
      </c>
      <c r="C3262" s="414" t="s">
        <v>2791</v>
      </c>
      <c r="D3262" s="414" t="s">
        <v>6164</v>
      </c>
      <c r="E3262" s="414"/>
    </row>
    <row r="3263" spans="1:5">
      <c r="A3263" s="244" t="s">
        <v>6163</v>
      </c>
      <c r="B3263" s="244" t="s">
        <v>5742</v>
      </c>
      <c r="C3263" s="414" t="s">
        <v>2792</v>
      </c>
      <c r="D3263" s="414" t="s">
        <v>6168</v>
      </c>
      <c r="E3263" s="414"/>
    </row>
    <row r="3264" spans="1:5">
      <c r="A3264" s="244" t="s">
        <v>6163</v>
      </c>
      <c r="B3264" s="244" t="s">
        <v>5742</v>
      </c>
      <c r="C3264" s="414" t="s">
        <v>2793</v>
      </c>
      <c r="D3264" s="414" t="s">
        <v>6164</v>
      </c>
      <c r="E3264" s="414"/>
    </row>
    <row r="3265" spans="1:5">
      <c r="A3265" s="244" t="s">
        <v>6163</v>
      </c>
      <c r="B3265" s="244" t="s">
        <v>5742</v>
      </c>
      <c r="C3265" s="414" t="s">
        <v>2794</v>
      </c>
      <c r="D3265" s="414" t="s">
        <v>6164</v>
      </c>
      <c r="E3265" s="414"/>
    </row>
    <row r="3266" spans="1:5">
      <c r="A3266" s="244" t="s">
        <v>6163</v>
      </c>
      <c r="B3266" s="244" t="s">
        <v>5742</v>
      </c>
      <c r="C3266" s="414" t="s">
        <v>2795</v>
      </c>
      <c r="D3266" s="414" t="s">
        <v>6168</v>
      </c>
      <c r="E3266" s="414"/>
    </row>
    <row r="3267" spans="1:5">
      <c r="A3267" s="244" t="s">
        <v>6163</v>
      </c>
      <c r="B3267" s="244" t="s">
        <v>5742</v>
      </c>
      <c r="C3267" s="414" t="s">
        <v>2796</v>
      </c>
      <c r="D3267" s="414" t="s">
        <v>6324</v>
      </c>
      <c r="E3267" s="414"/>
    </row>
    <row r="3268" spans="1:5">
      <c r="A3268" s="244" t="s">
        <v>6163</v>
      </c>
      <c r="B3268" s="244" t="s">
        <v>5742</v>
      </c>
      <c r="C3268" s="414" t="s">
        <v>2797</v>
      </c>
      <c r="D3268" s="414" t="s">
        <v>6164</v>
      </c>
      <c r="E3268" s="414"/>
    </row>
    <row r="3269" spans="1:5">
      <c r="A3269" s="244" t="s">
        <v>6163</v>
      </c>
      <c r="B3269" s="244" t="s">
        <v>5742</v>
      </c>
      <c r="C3269" s="414" t="s">
        <v>2798</v>
      </c>
      <c r="D3269" s="414" t="s">
        <v>6164</v>
      </c>
      <c r="E3269" s="414"/>
    </row>
    <row r="3270" spans="1:5">
      <c r="A3270" s="244" t="s">
        <v>6163</v>
      </c>
      <c r="B3270" s="244" t="s">
        <v>5742</v>
      </c>
      <c r="C3270" s="414" t="s">
        <v>2799</v>
      </c>
      <c r="D3270" s="414" t="s">
        <v>6168</v>
      </c>
      <c r="E3270" s="414"/>
    </row>
    <row r="3271" spans="1:5">
      <c r="A3271" s="244" t="s">
        <v>6163</v>
      </c>
      <c r="B3271" s="244" t="s">
        <v>5742</v>
      </c>
      <c r="C3271" s="414" t="s">
        <v>2800</v>
      </c>
      <c r="D3271" s="414" t="s">
        <v>6168</v>
      </c>
      <c r="E3271" s="414"/>
    </row>
    <row r="3272" spans="1:5">
      <c r="A3272" s="244" t="s">
        <v>6163</v>
      </c>
      <c r="B3272" s="244" t="s">
        <v>5742</v>
      </c>
      <c r="C3272" s="414" t="s">
        <v>2801</v>
      </c>
      <c r="D3272" s="414" t="s">
        <v>6164</v>
      </c>
      <c r="E3272" s="414"/>
    </row>
    <row r="3273" spans="1:5">
      <c r="A3273" s="244" t="s">
        <v>6163</v>
      </c>
      <c r="B3273" s="244" t="s">
        <v>5742</v>
      </c>
      <c r="C3273" s="414" t="s">
        <v>2802</v>
      </c>
      <c r="D3273" s="414" t="s">
        <v>6164</v>
      </c>
      <c r="E3273" s="414"/>
    </row>
    <row r="3274" spans="1:5">
      <c r="A3274" s="244" t="s">
        <v>6163</v>
      </c>
      <c r="B3274" s="244" t="s">
        <v>5742</v>
      </c>
      <c r="C3274" s="414" t="s">
        <v>2803</v>
      </c>
      <c r="D3274" s="414" t="s">
        <v>6168</v>
      </c>
      <c r="E3274" s="414"/>
    </row>
    <row r="3275" spans="1:5">
      <c r="A3275" s="244" t="s">
        <v>6163</v>
      </c>
      <c r="B3275" s="244" t="s">
        <v>5742</v>
      </c>
      <c r="C3275" s="414" t="s">
        <v>2804</v>
      </c>
      <c r="D3275" s="414" t="s">
        <v>6164</v>
      </c>
      <c r="E3275" s="414"/>
    </row>
    <row r="3276" spans="1:5">
      <c r="A3276" s="244" t="s">
        <v>6163</v>
      </c>
      <c r="B3276" s="244" t="s">
        <v>5742</v>
      </c>
      <c r="C3276" s="414" t="s">
        <v>2805</v>
      </c>
      <c r="D3276" s="414" t="s">
        <v>6164</v>
      </c>
      <c r="E3276" s="414"/>
    </row>
    <row r="3277" spans="1:5">
      <c r="A3277" s="244" t="s">
        <v>6163</v>
      </c>
      <c r="B3277" s="244" t="s">
        <v>5742</v>
      </c>
      <c r="C3277" s="414" t="s">
        <v>2806</v>
      </c>
      <c r="D3277" s="414" t="s">
        <v>6168</v>
      </c>
      <c r="E3277" s="414"/>
    </row>
    <row r="3278" spans="1:5">
      <c r="A3278" s="244" t="s">
        <v>6163</v>
      </c>
      <c r="B3278" s="244" t="s">
        <v>5742</v>
      </c>
      <c r="C3278" s="414" t="s">
        <v>2807</v>
      </c>
      <c r="D3278" s="414" t="s">
        <v>6324</v>
      </c>
      <c r="E3278" s="414"/>
    </row>
    <row r="3279" spans="1:5">
      <c r="A3279" s="244" t="s">
        <v>6163</v>
      </c>
      <c r="B3279" s="244" t="s">
        <v>5742</v>
      </c>
      <c r="C3279" s="414" t="s">
        <v>2808</v>
      </c>
      <c r="D3279" s="414" t="s">
        <v>6164</v>
      </c>
      <c r="E3279" s="414"/>
    </row>
    <row r="3280" spans="1:5">
      <c r="A3280" s="244" t="s">
        <v>6163</v>
      </c>
      <c r="B3280" s="244" t="s">
        <v>5742</v>
      </c>
      <c r="C3280" s="414" t="s">
        <v>2809</v>
      </c>
      <c r="D3280" s="414" t="s">
        <v>6164</v>
      </c>
      <c r="E3280" s="414"/>
    </row>
    <row r="3281" spans="1:5">
      <c r="A3281" s="244" t="s">
        <v>6163</v>
      </c>
      <c r="B3281" s="244" t="s">
        <v>5742</v>
      </c>
      <c r="C3281" s="414" t="s">
        <v>2810</v>
      </c>
      <c r="D3281" s="414" t="s">
        <v>6168</v>
      </c>
      <c r="E3281" s="414"/>
    </row>
    <row r="3282" spans="1:5">
      <c r="A3282" s="244" t="s">
        <v>6163</v>
      </c>
      <c r="B3282" s="244" t="s">
        <v>5742</v>
      </c>
      <c r="C3282" s="414" t="s">
        <v>2811</v>
      </c>
      <c r="D3282" s="414" t="s">
        <v>6168</v>
      </c>
      <c r="E3282" s="414"/>
    </row>
    <row r="3283" spans="1:5">
      <c r="A3283" s="244" t="s">
        <v>6163</v>
      </c>
      <c r="B3283" s="244" t="s">
        <v>5742</v>
      </c>
      <c r="C3283" s="414" t="s">
        <v>2812</v>
      </c>
      <c r="D3283" s="414" t="s">
        <v>6164</v>
      </c>
      <c r="E3283" s="414"/>
    </row>
    <row r="3284" spans="1:5">
      <c r="A3284" s="244" t="s">
        <v>6163</v>
      </c>
      <c r="B3284" s="244" t="s">
        <v>5742</v>
      </c>
      <c r="C3284" s="414" t="s">
        <v>2813</v>
      </c>
      <c r="D3284" s="414" t="s">
        <v>6164</v>
      </c>
      <c r="E3284" s="414"/>
    </row>
    <row r="3285" spans="1:5">
      <c r="A3285" s="244" t="s">
        <v>6163</v>
      </c>
      <c r="B3285" s="244" t="s">
        <v>5742</v>
      </c>
      <c r="C3285" s="414" t="s">
        <v>2814</v>
      </c>
      <c r="D3285" s="414" t="s">
        <v>6168</v>
      </c>
      <c r="E3285" s="414"/>
    </row>
    <row r="3286" spans="1:5">
      <c r="A3286" s="244" t="s">
        <v>6163</v>
      </c>
      <c r="B3286" s="244" t="s">
        <v>5742</v>
      </c>
      <c r="C3286" s="414" t="s">
        <v>2815</v>
      </c>
      <c r="D3286" s="414" t="s">
        <v>6164</v>
      </c>
      <c r="E3286" s="414"/>
    </row>
    <row r="3287" spans="1:5">
      <c r="A3287" s="244" t="s">
        <v>6163</v>
      </c>
      <c r="B3287" s="244" t="s">
        <v>5742</v>
      </c>
      <c r="C3287" s="414" t="s">
        <v>2816</v>
      </c>
      <c r="D3287" s="414" t="s">
        <v>6164</v>
      </c>
      <c r="E3287" s="414"/>
    </row>
    <row r="3288" spans="1:5">
      <c r="A3288" s="244" t="s">
        <v>6163</v>
      </c>
      <c r="B3288" s="244" t="s">
        <v>5742</v>
      </c>
      <c r="C3288" s="414" t="s">
        <v>2817</v>
      </c>
      <c r="D3288" s="414" t="s">
        <v>6168</v>
      </c>
      <c r="E3288" s="414"/>
    </row>
    <row r="3289" spans="1:5">
      <c r="A3289" s="244" t="s">
        <v>6163</v>
      </c>
      <c r="B3289" s="244" t="s">
        <v>5742</v>
      </c>
      <c r="C3289" s="414" t="s">
        <v>2818</v>
      </c>
      <c r="D3289" s="414" t="s">
        <v>6324</v>
      </c>
      <c r="E3289" s="414"/>
    </row>
    <row r="3290" spans="1:5">
      <c r="A3290" s="244" t="s">
        <v>6163</v>
      </c>
      <c r="B3290" s="244" t="s">
        <v>5742</v>
      </c>
      <c r="C3290" s="414" t="s">
        <v>2819</v>
      </c>
      <c r="D3290" s="414" t="s">
        <v>6164</v>
      </c>
      <c r="E3290" s="414"/>
    </row>
    <row r="3291" spans="1:5">
      <c r="A3291" s="244" t="s">
        <v>6163</v>
      </c>
      <c r="B3291" s="244" t="s">
        <v>5742</v>
      </c>
      <c r="C3291" s="414" t="s">
        <v>2820</v>
      </c>
      <c r="D3291" s="414" t="s">
        <v>6164</v>
      </c>
      <c r="E3291" s="414"/>
    </row>
    <row r="3292" spans="1:5">
      <c r="A3292" s="244" t="s">
        <v>6163</v>
      </c>
      <c r="B3292" s="244" t="s">
        <v>5742</v>
      </c>
      <c r="C3292" s="414" t="s">
        <v>2821</v>
      </c>
      <c r="D3292" s="414" t="s">
        <v>6168</v>
      </c>
      <c r="E3292" s="414"/>
    </row>
    <row r="3293" spans="1:5">
      <c r="A3293" s="244" t="s">
        <v>6163</v>
      </c>
      <c r="B3293" s="244" t="s">
        <v>5742</v>
      </c>
      <c r="C3293" s="414" t="s">
        <v>2822</v>
      </c>
      <c r="D3293" s="414" t="s">
        <v>6168</v>
      </c>
      <c r="E3293" s="414"/>
    </row>
    <row r="3294" spans="1:5">
      <c r="A3294" s="244" t="s">
        <v>6163</v>
      </c>
      <c r="B3294" s="244" t="s">
        <v>5742</v>
      </c>
      <c r="C3294" s="414" t="s">
        <v>2823</v>
      </c>
      <c r="D3294" s="414" t="s">
        <v>6164</v>
      </c>
      <c r="E3294" s="414"/>
    </row>
    <row r="3295" spans="1:5">
      <c r="A3295" s="244" t="s">
        <v>6163</v>
      </c>
      <c r="B3295" s="244" t="s">
        <v>5742</v>
      </c>
      <c r="C3295" s="414" t="s">
        <v>2824</v>
      </c>
      <c r="D3295" s="414" t="s">
        <v>6164</v>
      </c>
      <c r="E3295" s="414"/>
    </row>
    <row r="3296" spans="1:5">
      <c r="A3296" s="244" t="s">
        <v>6163</v>
      </c>
      <c r="B3296" s="244" t="s">
        <v>5742</v>
      </c>
      <c r="C3296" s="414" t="s">
        <v>2825</v>
      </c>
      <c r="D3296" s="414" t="s">
        <v>6168</v>
      </c>
      <c r="E3296" s="414"/>
    </row>
    <row r="3297" spans="1:5">
      <c r="A3297" s="244" t="s">
        <v>6163</v>
      </c>
      <c r="B3297" s="244" t="s">
        <v>5742</v>
      </c>
      <c r="C3297" s="414" t="s">
        <v>2826</v>
      </c>
      <c r="D3297" s="414" t="s">
        <v>6164</v>
      </c>
      <c r="E3297" s="414"/>
    </row>
    <row r="3298" spans="1:5">
      <c r="A3298" s="244" t="s">
        <v>6163</v>
      </c>
      <c r="B3298" s="244" t="s">
        <v>5742</v>
      </c>
      <c r="C3298" s="414" t="s">
        <v>2827</v>
      </c>
      <c r="D3298" s="414" t="s">
        <v>6164</v>
      </c>
      <c r="E3298" s="414"/>
    </row>
    <row r="3299" spans="1:5">
      <c r="A3299" s="244" t="s">
        <v>6163</v>
      </c>
      <c r="B3299" s="244" t="s">
        <v>5742</v>
      </c>
      <c r="C3299" s="414" t="s">
        <v>2828</v>
      </c>
      <c r="D3299" s="414" t="s">
        <v>6168</v>
      </c>
      <c r="E3299" s="414"/>
    </row>
    <row r="3300" spans="1:5">
      <c r="A3300" s="244" t="s">
        <v>6163</v>
      </c>
      <c r="B3300" s="244" t="s">
        <v>5742</v>
      </c>
      <c r="C3300" s="414" t="s">
        <v>2829</v>
      </c>
      <c r="D3300" s="414" t="s">
        <v>6324</v>
      </c>
      <c r="E3300" s="414"/>
    </row>
    <row r="3301" spans="1:5">
      <c r="A3301" s="244" t="s">
        <v>6163</v>
      </c>
      <c r="B3301" s="244" t="s">
        <v>5742</v>
      </c>
      <c r="C3301" s="414" t="s">
        <v>2830</v>
      </c>
      <c r="D3301" s="414" t="s">
        <v>6164</v>
      </c>
      <c r="E3301" s="414"/>
    </row>
    <row r="3302" spans="1:5">
      <c r="A3302" s="244" t="s">
        <v>6163</v>
      </c>
      <c r="B3302" s="244" t="s">
        <v>5742</v>
      </c>
      <c r="C3302" s="414" t="s">
        <v>2831</v>
      </c>
      <c r="D3302" s="414" t="s">
        <v>6164</v>
      </c>
      <c r="E3302" s="414"/>
    </row>
    <row r="3303" spans="1:5">
      <c r="A3303" s="244" t="s">
        <v>6163</v>
      </c>
      <c r="B3303" s="244" t="s">
        <v>5742</v>
      </c>
      <c r="C3303" s="414" t="s">
        <v>2832</v>
      </c>
      <c r="D3303" s="414" t="s">
        <v>6168</v>
      </c>
      <c r="E3303" s="414"/>
    </row>
    <row r="3304" spans="1:5">
      <c r="A3304" s="244" t="s">
        <v>6163</v>
      </c>
      <c r="B3304" s="244" t="s">
        <v>5742</v>
      </c>
      <c r="C3304" s="414" t="s">
        <v>2833</v>
      </c>
      <c r="D3304" s="414" t="s">
        <v>6168</v>
      </c>
      <c r="E3304" s="414"/>
    </row>
    <row r="3305" spans="1:5">
      <c r="A3305" s="244" t="s">
        <v>6163</v>
      </c>
      <c r="B3305" s="244" t="s">
        <v>5742</v>
      </c>
      <c r="C3305" s="414" t="s">
        <v>2834</v>
      </c>
      <c r="D3305" s="414" t="s">
        <v>6164</v>
      </c>
      <c r="E3305" s="414"/>
    </row>
    <row r="3306" spans="1:5">
      <c r="A3306" s="244" t="s">
        <v>6163</v>
      </c>
      <c r="B3306" s="244" t="s">
        <v>5742</v>
      </c>
      <c r="C3306" s="414" t="s">
        <v>2835</v>
      </c>
      <c r="D3306" s="414" t="s">
        <v>6164</v>
      </c>
      <c r="E3306" s="414"/>
    </row>
    <row r="3307" spans="1:5">
      <c r="A3307" s="244" t="s">
        <v>6163</v>
      </c>
      <c r="B3307" s="244" t="s">
        <v>5742</v>
      </c>
      <c r="C3307" s="414" t="s">
        <v>2836</v>
      </c>
      <c r="D3307" s="414" t="s">
        <v>6168</v>
      </c>
      <c r="E3307" s="414"/>
    </row>
    <row r="3308" spans="1:5">
      <c r="A3308" s="244" t="s">
        <v>6163</v>
      </c>
      <c r="B3308" s="244" t="s">
        <v>5742</v>
      </c>
      <c r="C3308" s="414" t="s">
        <v>2837</v>
      </c>
      <c r="D3308" s="414" t="s">
        <v>6164</v>
      </c>
      <c r="E3308" s="414"/>
    </row>
    <row r="3309" spans="1:5">
      <c r="A3309" s="244" t="s">
        <v>6163</v>
      </c>
      <c r="B3309" s="244" t="s">
        <v>5742</v>
      </c>
      <c r="C3309" s="414" t="s">
        <v>2838</v>
      </c>
      <c r="D3309" s="414" t="s">
        <v>6164</v>
      </c>
      <c r="E3309" s="414"/>
    </row>
    <row r="3310" spans="1:5">
      <c r="A3310" s="244" t="s">
        <v>6163</v>
      </c>
      <c r="B3310" s="244" t="s">
        <v>5742</v>
      </c>
      <c r="C3310" s="414" t="s">
        <v>2839</v>
      </c>
      <c r="D3310" s="414" t="s">
        <v>6168</v>
      </c>
      <c r="E3310" s="414"/>
    </row>
    <row r="3311" spans="1:5">
      <c r="A3311" s="244" t="s">
        <v>6163</v>
      </c>
      <c r="B3311" s="244" t="s">
        <v>5742</v>
      </c>
      <c r="C3311" s="414" t="s">
        <v>2840</v>
      </c>
      <c r="D3311" s="414" t="s">
        <v>6324</v>
      </c>
      <c r="E3311" s="414"/>
    </row>
    <row r="3312" spans="1:5">
      <c r="A3312" s="244" t="s">
        <v>6163</v>
      </c>
      <c r="B3312" s="244" t="s">
        <v>5742</v>
      </c>
      <c r="C3312" s="414" t="s">
        <v>2841</v>
      </c>
      <c r="D3312" s="414" t="s">
        <v>6164</v>
      </c>
      <c r="E3312" s="414"/>
    </row>
    <row r="3313" spans="1:5">
      <c r="A3313" s="244" t="s">
        <v>6163</v>
      </c>
      <c r="B3313" s="244" t="s">
        <v>5742</v>
      </c>
      <c r="C3313" s="414" t="s">
        <v>2842</v>
      </c>
      <c r="D3313" s="414" t="s">
        <v>6164</v>
      </c>
      <c r="E3313" s="414"/>
    </row>
    <row r="3314" spans="1:5">
      <c r="A3314" s="244" t="s">
        <v>6163</v>
      </c>
      <c r="B3314" s="244" t="s">
        <v>5742</v>
      </c>
      <c r="C3314" s="414" t="s">
        <v>2843</v>
      </c>
      <c r="D3314" s="414" t="s">
        <v>6168</v>
      </c>
      <c r="E3314" s="414"/>
    </row>
    <row r="3315" spans="1:5">
      <c r="A3315" s="244" t="s">
        <v>6163</v>
      </c>
      <c r="B3315" s="244" t="s">
        <v>5742</v>
      </c>
      <c r="C3315" s="414" t="s">
        <v>2844</v>
      </c>
      <c r="D3315" s="414" t="s">
        <v>6168</v>
      </c>
      <c r="E3315" s="414"/>
    </row>
    <row r="3316" spans="1:5">
      <c r="A3316" s="244" t="s">
        <v>6163</v>
      </c>
      <c r="B3316" s="244" t="s">
        <v>5742</v>
      </c>
      <c r="C3316" s="414" t="s">
        <v>2845</v>
      </c>
      <c r="D3316" s="414" t="s">
        <v>6164</v>
      </c>
      <c r="E3316" s="414"/>
    </row>
    <row r="3317" spans="1:5">
      <c r="A3317" s="244" t="s">
        <v>6163</v>
      </c>
      <c r="B3317" s="244" t="s">
        <v>5742</v>
      </c>
      <c r="C3317" s="414" t="s">
        <v>2846</v>
      </c>
      <c r="D3317" s="414" t="s">
        <v>6164</v>
      </c>
      <c r="E3317" s="414"/>
    </row>
    <row r="3318" spans="1:5">
      <c r="A3318" s="244" t="s">
        <v>6163</v>
      </c>
      <c r="B3318" s="244" t="s">
        <v>5742</v>
      </c>
      <c r="C3318" s="414" t="s">
        <v>2847</v>
      </c>
      <c r="D3318" s="414" t="s">
        <v>6168</v>
      </c>
      <c r="E3318" s="414"/>
    </row>
    <row r="3319" spans="1:5">
      <c r="A3319" s="244" t="s">
        <v>6163</v>
      </c>
      <c r="B3319" s="244" t="s">
        <v>5742</v>
      </c>
      <c r="C3319" s="414" t="s">
        <v>2848</v>
      </c>
      <c r="D3319" s="414" t="s">
        <v>6164</v>
      </c>
      <c r="E3319" s="414"/>
    </row>
    <row r="3320" spans="1:5">
      <c r="A3320" s="244" t="s">
        <v>6163</v>
      </c>
      <c r="B3320" s="244" t="s">
        <v>5742</v>
      </c>
      <c r="C3320" s="414" t="s">
        <v>2849</v>
      </c>
      <c r="D3320" s="414" t="s">
        <v>6164</v>
      </c>
      <c r="E3320" s="414"/>
    </row>
    <row r="3321" spans="1:5">
      <c r="A3321" s="244" t="s">
        <v>6163</v>
      </c>
      <c r="B3321" s="244" t="s">
        <v>5742</v>
      </c>
      <c r="C3321" s="414" t="s">
        <v>2850</v>
      </c>
      <c r="D3321" s="414" t="s">
        <v>6168</v>
      </c>
      <c r="E3321" s="414"/>
    </row>
    <row r="3322" spans="1:5">
      <c r="A3322" s="244" t="s">
        <v>6163</v>
      </c>
      <c r="B3322" s="244" t="s">
        <v>5742</v>
      </c>
      <c r="C3322" s="414" t="s">
        <v>2851</v>
      </c>
      <c r="D3322" s="414" t="s">
        <v>6324</v>
      </c>
      <c r="E3322" s="414"/>
    </row>
    <row r="3323" spans="1:5">
      <c r="A3323" s="244" t="s">
        <v>6163</v>
      </c>
      <c r="B3323" s="244" t="s">
        <v>5742</v>
      </c>
      <c r="C3323" s="414" t="s">
        <v>2852</v>
      </c>
      <c r="D3323" s="414" t="s">
        <v>6164</v>
      </c>
      <c r="E3323" s="414"/>
    </row>
    <row r="3324" spans="1:5">
      <c r="A3324" s="244" t="s">
        <v>6163</v>
      </c>
      <c r="B3324" s="244" t="s">
        <v>5742</v>
      </c>
      <c r="C3324" s="414" t="s">
        <v>2853</v>
      </c>
      <c r="D3324" s="414" t="s">
        <v>6164</v>
      </c>
      <c r="E3324" s="414"/>
    </row>
    <row r="3325" spans="1:5">
      <c r="A3325" s="244" t="s">
        <v>6163</v>
      </c>
      <c r="B3325" s="244" t="s">
        <v>5742</v>
      </c>
      <c r="C3325" s="414" t="s">
        <v>2854</v>
      </c>
      <c r="D3325" s="414" t="s">
        <v>6168</v>
      </c>
      <c r="E3325" s="414"/>
    </row>
    <row r="3326" spans="1:5">
      <c r="A3326" s="244" t="s">
        <v>6163</v>
      </c>
      <c r="B3326" s="244" t="s">
        <v>5742</v>
      </c>
      <c r="C3326" s="414" t="s">
        <v>2855</v>
      </c>
      <c r="D3326" s="414" t="s">
        <v>6168</v>
      </c>
      <c r="E3326" s="414"/>
    </row>
    <row r="3327" spans="1:5">
      <c r="A3327" s="244" t="s">
        <v>6163</v>
      </c>
      <c r="B3327" s="244" t="s">
        <v>5742</v>
      </c>
      <c r="C3327" s="414" t="s">
        <v>2856</v>
      </c>
      <c r="D3327" s="414" t="s">
        <v>6164</v>
      </c>
      <c r="E3327" s="414"/>
    </row>
    <row r="3328" spans="1:5">
      <c r="A3328" s="244" t="s">
        <v>6163</v>
      </c>
      <c r="B3328" s="244" t="s">
        <v>5742</v>
      </c>
      <c r="C3328" s="414" t="s">
        <v>2857</v>
      </c>
      <c r="D3328" s="414" t="s">
        <v>6164</v>
      </c>
      <c r="E3328" s="414"/>
    </row>
    <row r="3329" spans="1:5">
      <c r="A3329" s="244" t="s">
        <v>6163</v>
      </c>
      <c r="B3329" s="244" t="s">
        <v>5742</v>
      </c>
      <c r="C3329" s="414" t="s">
        <v>2858</v>
      </c>
      <c r="D3329" s="414" t="s">
        <v>6168</v>
      </c>
      <c r="E3329" s="414"/>
    </row>
    <row r="3330" spans="1:5">
      <c r="A3330" s="244" t="s">
        <v>6163</v>
      </c>
      <c r="B3330" s="244" t="s">
        <v>5742</v>
      </c>
      <c r="C3330" s="414" t="s">
        <v>2859</v>
      </c>
      <c r="D3330" s="414" t="s">
        <v>6164</v>
      </c>
      <c r="E3330" s="414"/>
    </row>
    <row r="3331" spans="1:5">
      <c r="A3331" s="244" t="s">
        <v>6163</v>
      </c>
      <c r="B3331" s="244" t="s">
        <v>5742</v>
      </c>
      <c r="C3331" s="414" t="s">
        <v>2860</v>
      </c>
      <c r="D3331" s="414" t="s">
        <v>6164</v>
      </c>
      <c r="E3331" s="414"/>
    </row>
    <row r="3332" spans="1:5">
      <c r="A3332" s="244" t="s">
        <v>6163</v>
      </c>
      <c r="B3332" s="244" t="s">
        <v>5742</v>
      </c>
      <c r="C3332" s="414" t="s">
        <v>2861</v>
      </c>
      <c r="D3332" s="414" t="s">
        <v>6168</v>
      </c>
      <c r="E3332" s="414"/>
    </row>
    <row r="3333" spans="1:5">
      <c r="A3333" s="244" t="s">
        <v>6163</v>
      </c>
      <c r="B3333" s="244" t="s">
        <v>5742</v>
      </c>
      <c r="C3333" s="414" t="s">
        <v>2862</v>
      </c>
      <c r="D3333" s="414" t="s">
        <v>6324</v>
      </c>
      <c r="E3333" s="414"/>
    </row>
    <row r="3334" spans="1:5">
      <c r="A3334" s="244" t="s">
        <v>6163</v>
      </c>
      <c r="B3334" s="244" t="s">
        <v>5742</v>
      </c>
      <c r="C3334" s="414" t="s">
        <v>2863</v>
      </c>
      <c r="D3334" s="414" t="s">
        <v>6164</v>
      </c>
      <c r="E3334" s="414"/>
    </row>
    <row r="3335" spans="1:5">
      <c r="A3335" s="244" t="s">
        <v>6163</v>
      </c>
      <c r="B3335" s="244" t="s">
        <v>5742</v>
      </c>
      <c r="C3335" s="414" t="s">
        <v>2864</v>
      </c>
      <c r="D3335" s="414" t="s">
        <v>6164</v>
      </c>
      <c r="E3335" s="414"/>
    </row>
    <row r="3336" spans="1:5">
      <c r="A3336" s="244" t="s">
        <v>6163</v>
      </c>
      <c r="B3336" s="244" t="s">
        <v>5742</v>
      </c>
      <c r="C3336" s="414" t="s">
        <v>2865</v>
      </c>
      <c r="D3336" s="414" t="s">
        <v>6168</v>
      </c>
      <c r="E3336" s="414"/>
    </row>
    <row r="3337" spans="1:5">
      <c r="A3337" s="244" t="s">
        <v>6163</v>
      </c>
      <c r="B3337" s="244" t="s">
        <v>5742</v>
      </c>
      <c r="C3337" s="414" t="s">
        <v>2866</v>
      </c>
      <c r="D3337" s="414" t="s">
        <v>6168</v>
      </c>
      <c r="E3337" s="414"/>
    </row>
    <row r="3338" spans="1:5">
      <c r="A3338" s="244" t="s">
        <v>6163</v>
      </c>
      <c r="B3338" s="244" t="s">
        <v>5742</v>
      </c>
      <c r="C3338" s="414" t="s">
        <v>2867</v>
      </c>
      <c r="D3338" s="414" t="s">
        <v>6164</v>
      </c>
      <c r="E3338" s="414"/>
    </row>
    <row r="3339" spans="1:5">
      <c r="A3339" s="244" t="s">
        <v>6163</v>
      </c>
      <c r="B3339" s="244" t="s">
        <v>5742</v>
      </c>
      <c r="C3339" s="414" t="s">
        <v>2868</v>
      </c>
      <c r="D3339" s="414" t="s">
        <v>6164</v>
      </c>
      <c r="E3339" s="414"/>
    </row>
    <row r="3340" spans="1:5">
      <c r="A3340" s="244" t="s">
        <v>6163</v>
      </c>
      <c r="B3340" s="244" t="s">
        <v>5742</v>
      </c>
      <c r="C3340" s="414" t="s">
        <v>2869</v>
      </c>
      <c r="D3340" s="414" t="s">
        <v>6168</v>
      </c>
      <c r="E3340" s="414"/>
    </row>
    <row r="3341" spans="1:5">
      <c r="A3341" s="244" t="s">
        <v>6163</v>
      </c>
      <c r="B3341" s="244" t="s">
        <v>5742</v>
      </c>
      <c r="C3341" s="414" t="s">
        <v>2870</v>
      </c>
      <c r="D3341" s="414" t="s">
        <v>6164</v>
      </c>
      <c r="E3341" s="414"/>
    </row>
    <row r="3342" spans="1:5">
      <c r="A3342" s="244" t="s">
        <v>6163</v>
      </c>
      <c r="B3342" s="244" t="s">
        <v>5742</v>
      </c>
      <c r="C3342" s="414" t="s">
        <v>2871</v>
      </c>
      <c r="D3342" s="414" t="s">
        <v>6164</v>
      </c>
      <c r="E3342" s="414"/>
    </row>
    <row r="3343" spans="1:5">
      <c r="A3343" s="244" t="s">
        <v>6163</v>
      </c>
      <c r="B3343" s="244" t="s">
        <v>5742</v>
      </c>
      <c r="C3343" s="414" t="s">
        <v>2872</v>
      </c>
      <c r="D3343" s="414" t="s">
        <v>6168</v>
      </c>
      <c r="E3343" s="414"/>
    </row>
    <row r="3344" spans="1:5">
      <c r="A3344" s="244" t="s">
        <v>6163</v>
      </c>
      <c r="B3344" s="244" t="s">
        <v>5742</v>
      </c>
      <c r="C3344" s="414" t="s">
        <v>2873</v>
      </c>
      <c r="D3344" s="414" t="s">
        <v>6324</v>
      </c>
      <c r="E3344" s="414"/>
    </row>
    <row r="3345" spans="1:5">
      <c r="A3345" s="244" t="s">
        <v>6163</v>
      </c>
      <c r="B3345" s="244" t="s">
        <v>5742</v>
      </c>
      <c r="C3345" s="414" t="s">
        <v>2874</v>
      </c>
      <c r="D3345" s="414" t="s">
        <v>6164</v>
      </c>
      <c r="E3345" s="414"/>
    </row>
    <row r="3346" spans="1:5">
      <c r="A3346" s="244" t="s">
        <v>6163</v>
      </c>
      <c r="B3346" s="244" t="s">
        <v>5742</v>
      </c>
      <c r="C3346" s="414" t="s">
        <v>2875</v>
      </c>
      <c r="D3346" s="414" t="s">
        <v>6164</v>
      </c>
      <c r="E3346" s="414"/>
    </row>
    <row r="3347" spans="1:5">
      <c r="A3347" s="244" t="s">
        <v>6163</v>
      </c>
      <c r="B3347" s="244" t="s">
        <v>5742</v>
      </c>
      <c r="C3347" s="414" t="s">
        <v>2876</v>
      </c>
      <c r="D3347" s="414" t="s">
        <v>6168</v>
      </c>
      <c r="E3347" s="414"/>
    </row>
    <row r="3348" spans="1:5">
      <c r="A3348" s="244" t="s">
        <v>6163</v>
      </c>
      <c r="B3348" s="244" t="s">
        <v>5742</v>
      </c>
      <c r="C3348" s="414" t="s">
        <v>2877</v>
      </c>
      <c r="D3348" s="414" t="s">
        <v>6168</v>
      </c>
      <c r="E3348" s="414"/>
    </row>
    <row r="3349" spans="1:5">
      <c r="A3349" s="244" t="s">
        <v>6163</v>
      </c>
      <c r="B3349" s="244" t="s">
        <v>5742</v>
      </c>
      <c r="C3349" s="414" t="s">
        <v>2878</v>
      </c>
      <c r="D3349" s="414" t="s">
        <v>6164</v>
      </c>
      <c r="E3349" s="414"/>
    </row>
    <row r="3350" spans="1:5">
      <c r="A3350" s="244" t="s">
        <v>6163</v>
      </c>
      <c r="B3350" s="244" t="s">
        <v>5742</v>
      </c>
      <c r="C3350" s="414" t="s">
        <v>2879</v>
      </c>
      <c r="D3350" s="414" t="s">
        <v>6164</v>
      </c>
      <c r="E3350" s="414"/>
    </row>
    <row r="3351" spans="1:5">
      <c r="A3351" s="244" t="s">
        <v>6163</v>
      </c>
      <c r="B3351" s="244" t="s">
        <v>5742</v>
      </c>
      <c r="C3351" s="414" t="s">
        <v>2880</v>
      </c>
      <c r="D3351" s="414" t="s">
        <v>6168</v>
      </c>
      <c r="E3351" s="414"/>
    </row>
    <row r="3352" spans="1:5">
      <c r="A3352" s="244" t="s">
        <v>6163</v>
      </c>
      <c r="B3352" s="244" t="s">
        <v>5742</v>
      </c>
      <c r="C3352" s="414" t="s">
        <v>2881</v>
      </c>
      <c r="D3352" s="414" t="s">
        <v>6164</v>
      </c>
      <c r="E3352" s="414"/>
    </row>
    <row r="3353" spans="1:5">
      <c r="A3353" s="244" t="s">
        <v>6163</v>
      </c>
      <c r="B3353" s="244" t="s">
        <v>5742</v>
      </c>
      <c r="C3353" s="414" t="s">
        <v>2882</v>
      </c>
      <c r="D3353" s="414" t="s">
        <v>6164</v>
      </c>
      <c r="E3353" s="414"/>
    </row>
    <row r="3354" spans="1:5">
      <c r="A3354" s="244" t="s">
        <v>6163</v>
      </c>
      <c r="B3354" s="244" t="s">
        <v>5742</v>
      </c>
      <c r="C3354" s="414" t="s">
        <v>2883</v>
      </c>
      <c r="D3354" s="414" t="s">
        <v>6168</v>
      </c>
      <c r="E3354" s="414"/>
    </row>
    <row r="3355" spans="1:5">
      <c r="A3355" s="244" t="s">
        <v>6163</v>
      </c>
      <c r="B3355" s="244" t="s">
        <v>5742</v>
      </c>
      <c r="C3355" s="414" t="s">
        <v>2884</v>
      </c>
      <c r="D3355" s="414" t="s">
        <v>6324</v>
      </c>
      <c r="E3355" s="414"/>
    </row>
    <row r="3356" spans="1:5">
      <c r="A3356" s="244" t="s">
        <v>6163</v>
      </c>
      <c r="B3356" s="244" t="s">
        <v>5742</v>
      </c>
      <c r="C3356" s="414" t="s">
        <v>2885</v>
      </c>
      <c r="D3356" s="414" t="s">
        <v>6164</v>
      </c>
      <c r="E3356" s="414"/>
    </row>
    <row r="3357" spans="1:5">
      <c r="A3357" s="244" t="s">
        <v>6163</v>
      </c>
      <c r="B3357" s="244" t="s">
        <v>5742</v>
      </c>
      <c r="C3357" s="414" t="s">
        <v>2886</v>
      </c>
      <c r="D3357" s="414" t="s">
        <v>6164</v>
      </c>
      <c r="E3357" s="414"/>
    </row>
    <row r="3358" spans="1:5">
      <c r="A3358" s="244" t="s">
        <v>6163</v>
      </c>
      <c r="B3358" s="244" t="s">
        <v>5742</v>
      </c>
      <c r="C3358" s="414" t="s">
        <v>2887</v>
      </c>
      <c r="D3358" s="414" t="s">
        <v>6168</v>
      </c>
      <c r="E3358" s="414"/>
    </row>
    <row r="3359" spans="1:5">
      <c r="A3359" s="244" t="s">
        <v>6163</v>
      </c>
      <c r="B3359" s="244" t="s">
        <v>5742</v>
      </c>
      <c r="C3359" s="414" t="s">
        <v>2888</v>
      </c>
      <c r="D3359" s="414" t="s">
        <v>6168</v>
      </c>
      <c r="E3359" s="414"/>
    </row>
    <row r="3360" spans="1:5">
      <c r="A3360" s="244" t="s">
        <v>6163</v>
      </c>
      <c r="B3360" s="244" t="s">
        <v>5742</v>
      </c>
      <c r="C3360" s="414" t="s">
        <v>2889</v>
      </c>
      <c r="D3360" s="414" t="s">
        <v>6164</v>
      </c>
      <c r="E3360" s="414"/>
    </row>
    <row r="3361" spans="1:5">
      <c r="A3361" s="244" t="s">
        <v>6163</v>
      </c>
      <c r="B3361" s="244" t="s">
        <v>5742</v>
      </c>
      <c r="C3361" s="414" t="s">
        <v>2890</v>
      </c>
      <c r="D3361" s="414" t="s">
        <v>6164</v>
      </c>
      <c r="E3361" s="414"/>
    </row>
    <row r="3362" spans="1:5">
      <c r="A3362" s="244" t="s">
        <v>6163</v>
      </c>
      <c r="B3362" s="244" t="s">
        <v>5742</v>
      </c>
      <c r="C3362" s="414" t="s">
        <v>2891</v>
      </c>
      <c r="D3362" s="414" t="s">
        <v>6168</v>
      </c>
      <c r="E3362" s="414"/>
    </row>
    <row r="3363" spans="1:5">
      <c r="A3363" s="244" t="s">
        <v>6163</v>
      </c>
      <c r="B3363" s="244" t="s">
        <v>5742</v>
      </c>
      <c r="C3363" s="414" t="s">
        <v>2892</v>
      </c>
      <c r="D3363" s="414" t="s">
        <v>6164</v>
      </c>
      <c r="E3363" s="414"/>
    </row>
    <row r="3364" spans="1:5">
      <c r="A3364" s="244" t="s">
        <v>6163</v>
      </c>
      <c r="B3364" s="244" t="s">
        <v>5742</v>
      </c>
      <c r="C3364" s="414" t="s">
        <v>2893</v>
      </c>
      <c r="D3364" s="414" t="s">
        <v>6164</v>
      </c>
      <c r="E3364" s="414"/>
    </row>
    <row r="3365" spans="1:5">
      <c r="A3365" s="244" t="s">
        <v>6163</v>
      </c>
      <c r="B3365" s="244" t="s">
        <v>5742</v>
      </c>
      <c r="C3365" s="414" t="s">
        <v>2894</v>
      </c>
      <c r="D3365" s="414" t="s">
        <v>6168</v>
      </c>
      <c r="E3365" s="414"/>
    </row>
    <row r="3366" spans="1:5">
      <c r="A3366" s="244" t="s">
        <v>6163</v>
      </c>
      <c r="B3366" s="244" t="s">
        <v>5742</v>
      </c>
      <c r="C3366" s="414" t="s">
        <v>2895</v>
      </c>
      <c r="D3366" s="414" t="s">
        <v>6324</v>
      </c>
      <c r="E3366" s="414"/>
    </row>
    <row r="3367" spans="1:5">
      <c r="A3367" s="244" t="s">
        <v>6163</v>
      </c>
      <c r="B3367" s="244" t="s">
        <v>5742</v>
      </c>
      <c r="C3367" s="414" t="s">
        <v>2896</v>
      </c>
      <c r="D3367" s="414" t="s">
        <v>6164</v>
      </c>
      <c r="E3367" s="414"/>
    </row>
    <row r="3368" spans="1:5">
      <c r="A3368" s="244" t="s">
        <v>6163</v>
      </c>
      <c r="B3368" s="244" t="s">
        <v>5742</v>
      </c>
      <c r="C3368" s="414" t="s">
        <v>2897</v>
      </c>
      <c r="D3368" s="414" t="s">
        <v>6164</v>
      </c>
      <c r="E3368" s="414"/>
    </row>
    <row r="3369" spans="1:5">
      <c r="A3369" s="244" t="s">
        <v>6163</v>
      </c>
      <c r="B3369" s="244" t="s">
        <v>5742</v>
      </c>
      <c r="C3369" s="414" t="s">
        <v>2898</v>
      </c>
      <c r="D3369" s="414" t="s">
        <v>6168</v>
      </c>
      <c r="E3369" s="414"/>
    </row>
    <row r="3370" spans="1:5">
      <c r="A3370" s="244" t="s">
        <v>6163</v>
      </c>
      <c r="B3370" s="244" t="s">
        <v>5742</v>
      </c>
      <c r="C3370" s="414" t="s">
        <v>2899</v>
      </c>
      <c r="D3370" s="414" t="s">
        <v>6168</v>
      </c>
      <c r="E3370" s="414"/>
    </row>
    <row r="3371" spans="1:5">
      <c r="A3371" s="244" t="s">
        <v>6163</v>
      </c>
      <c r="B3371" s="244" t="s">
        <v>5742</v>
      </c>
      <c r="C3371" s="414" t="s">
        <v>2900</v>
      </c>
      <c r="D3371" s="414" t="s">
        <v>6164</v>
      </c>
      <c r="E3371" s="414"/>
    </row>
    <row r="3372" spans="1:5">
      <c r="A3372" s="244" t="s">
        <v>6163</v>
      </c>
      <c r="B3372" s="244" t="s">
        <v>5742</v>
      </c>
      <c r="C3372" s="414" t="s">
        <v>2901</v>
      </c>
      <c r="D3372" s="414" t="s">
        <v>6164</v>
      </c>
      <c r="E3372" s="414"/>
    </row>
    <row r="3373" spans="1:5">
      <c r="A3373" s="244" t="s">
        <v>6163</v>
      </c>
      <c r="B3373" s="244" t="s">
        <v>5742</v>
      </c>
      <c r="C3373" s="414" t="s">
        <v>2902</v>
      </c>
      <c r="D3373" s="414" t="s">
        <v>6168</v>
      </c>
      <c r="E3373" s="414"/>
    </row>
    <row r="3374" spans="1:5">
      <c r="A3374" s="244" t="s">
        <v>6163</v>
      </c>
      <c r="B3374" s="244" t="s">
        <v>5742</v>
      </c>
      <c r="C3374" s="414" t="s">
        <v>2903</v>
      </c>
      <c r="D3374" s="414" t="s">
        <v>6164</v>
      </c>
      <c r="E3374" s="414"/>
    </row>
    <row r="3375" spans="1:5">
      <c r="A3375" s="244" t="s">
        <v>6163</v>
      </c>
      <c r="B3375" s="244" t="s">
        <v>5742</v>
      </c>
      <c r="C3375" s="414" t="s">
        <v>2904</v>
      </c>
      <c r="D3375" s="414" t="s">
        <v>6164</v>
      </c>
      <c r="E3375" s="414"/>
    </row>
    <row r="3376" spans="1:5">
      <c r="A3376" s="244" t="s">
        <v>6163</v>
      </c>
      <c r="B3376" s="244" t="s">
        <v>5742</v>
      </c>
      <c r="C3376" s="414" t="s">
        <v>2905</v>
      </c>
      <c r="D3376" s="414" t="s">
        <v>6168</v>
      </c>
      <c r="E3376" s="414"/>
    </row>
    <row r="3377" spans="1:5">
      <c r="A3377" s="244" t="s">
        <v>6163</v>
      </c>
      <c r="B3377" s="244" t="s">
        <v>5742</v>
      </c>
      <c r="C3377" s="414" t="s">
        <v>2906</v>
      </c>
      <c r="D3377" s="414" t="s">
        <v>6324</v>
      </c>
      <c r="E3377" s="414"/>
    </row>
    <row r="3378" spans="1:5">
      <c r="A3378" s="244" t="s">
        <v>6163</v>
      </c>
      <c r="B3378" s="244" t="s">
        <v>5742</v>
      </c>
      <c r="C3378" s="414" t="s">
        <v>2907</v>
      </c>
      <c r="D3378" s="414" t="s">
        <v>6164</v>
      </c>
      <c r="E3378" s="414"/>
    </row>
    <row r="3379" spans="1:5">
      <c r="A3379" s="244" t="s">
        <v>6163</v>
      </c>
      <c r="B3379" s="244" t="s">
        <v>5742</v>
      </c>
      <c r="C3379" s="414" t="s">
        <v>2908</v>
      </c>
      <c r="D3379" s="414" t="s">
        <v>6164</v>
      </c>
      <c r="E3379" s="414"/>
    </row>
    <row r="3380" spans="1:5">
      <c r="A3380" s="244" t="s">
        <v>6163</v>
      </c>
      <c r="B3380" s="244" t="s">
        <v>5742</v>
      </c>
      <c r="C3380" s="414" t="s">
        <v>2909</v>
      </c>
      <c r="D3380" s="414" t="s">
        <v>6168</v>
      </c>
      <c r="E3380" s="414"/>
    </row>
    <row r="3381" spans="1:5">
      <c r="A3381" s="244" t="s">
        <v>6163</v>
      </c>
      <c r="B3381" s="244" t="s">
        <v>5742</v>
      </c>
      <c r="C3381" s="414" t="s">
        <v>2910</v>
      </c>
      <c r="D3381" s="414" t="s">
        <v>6168</v>
      </c>
      <c r="E3381" s="414"/>
    </row>
    <row r="3382" spans="1:5">
      <c r="A3382" s="244" t="s">
        <v>6163</v>
      </c>
      <c r="B3382" s="244" t="s">
        <v>5742</v>
      </c>
      <c r="C3382" s="414" t="s">
        <v>2911</v>
      </c>
      <c r="D3382" s="414" t="s">
        <v>6164</v>
      </c>
      <c r="E3382" s="414"/>
    </row>
    <row r="3383" spans="1:5">
      <c r="A3383" s="244" t="s">
        <v>6163</v>
      </c>
      <c r="B3383" s="244" t="s">
        <v>5742</v>
      </c>
      <c r="C3383" s="414" t="s">
        <v>2912</v>
      </c>
      <c r="D3383" s="414" t="s">
        <v>6164</v>
      </c>
      <c r="E3383" s="414"/>
    </row>
    <row r="3384" spans="1:5">
      <c r="A3384" s="244" t="s">
        <v>6163</v>
      </c>
      <c r="B3384" s="244" t="s">
        <v>5742</v>
      </c>
      <c r="C3384" s="414" t="s">
        <v>2913</v>
      </c>
      <c r="D3384" s="414" t="s">
        <v>6168</v>
      </c>
      <c r="E3384" s="414"/>
    </row>
    <row r="3385" spans="1:5">
      <c r="A3385" s="244" t="s">
        <v>6163</v>
      </c>
      <c r="B3385" s="244" t="s">
        <v>5742</v>
      </c>
      <c r="C3385" s="414" t="s">
        <v>2914</v>
      </c>
      <c r="D3385" s="414" t="s">
        <v>6164</v>
      </c>
      <c r="E3385" s="414"/>
    </row>
    <row r="3386" spans="1:5">
      <c r="A3386" s="244" t="s">
        <v>6163</v>
      </c>
      <c r="B3386" s="244" t="s">
        <v>5742</v>
      </c>
      <c r="C3386" s="414" t="s">
        <v>2915</v>
      </c>
      <c r="D3386" s="414" t="s">
        <v>6164</v>
      </c>
      <c r="E3386" s="414"/>
    </row>
    <row r="3387" spans="1:5">
      <c r="A3387" s="244" t="s">
        <v>6163</v>
      </c>
      <c r="B3387" s="244" t="s">
        <v>5742</v>
      </c>
      <c r="C3387" s="414" t="s">
        <v>2916</v>
      </c>
      <c r="D3387" s="414" t="s">
        <v>6168</v>
      </c>
      <c r="E3387" s="414"/>
    </row>
    <row r="3388" spans="1:5">
      <c r="A3388" s="244" t="s">
        <v>6163</v>
      </c>
      <c r="B3388" s="244" t="s">
        <v>5742</v>
      </c>
      <c r="C3388" s="414" t="s">
        <v>2917</v>
      </c>
      <c r="D3388" s="414" t="s">
        <v>6324</v>
      </c>
      <c r="E3388" s="414"/>
    </row>
    <row r="3389" spans="1:5">
      <c r="A3389" s="244" t="s">
        <v>6163</v>
      </c>
      <c r="B3389" s="244" t="s">
        <v>5742</v>
      </c>
      <c r="C3389" s="414" t="s">
        <v>2918</v>
      </c>
      <c r="D3389" s="414" t="s">
        <v>6164</v>
      </c>
      <c r="E3389" s="414"/>
    </row>
    <row r="3390" spans="1:5">
      <c r="A3390" s="244" t="s">
        <v>6163</v>
      </c>
      <c r="B3390" s="244" t="s">
        <v>5742</v>
      </c>
      <c r="C3390" s="414" t="s">
        <v>2919</v>
      </c>
      <c r="D3390" s="414" t="s">
        <v>6164</v>
      </c>
      <c r="E3390" s="414"/>
    </row>
    <row r="3391" spans="1:5">
      <c r="A3391" s="244" t="s">
        <v>6163</v>
      </c>
      <c r="B3391" s="244" t="s">
        <v>5742</v>
      </c>
      <c r="C3391" s="414" t="s">
        <v>2920</v>
      </c>
      <c r="D3391" s="414" t="s">
        <v>6168</v>
      </c>
      <c r="E3391" s="414"/>
    </row>
    <row r="3392" spans="1:5">
      <c r="A3392" s="244" t="s">
        <v>6163</v>
      </c>
      <c r="B3392" s="244" t="s">
        <v>5742</v>
      </c>
      <c r="C3392" s="414" t="s">
        <v>2921</v>
      </c>
      <c r="D3392" s="414" t="s">
        <v>6168</v>
      </c>
      <c r="E3392" s="414"/>
    </row>
    <row r="3393" spans="1:5">
      <c r="A3393" s="244" t="s">
        <v>6163</v>
      </c>
      <c r="B3393" s="244" t="s">
        <v>5742</v>
      </c>
      <c r="C3393" s="414" t="s">
        <v>2922</v>
      </c>
      <c r="D3393" s="414" t="s">
        <v>6164</v>
      </c>
      <c r="E3393" s="414"/>
    </row>
    <row r="3394" spans="1:5">
      <c r="A3394" s="244" t="s">
        <v>6163</v>
      </c>
      <c r="B3394" s="244" t="s">
        <v>5742</v>
      </c>
      <c r="C3394" s="414" t="s">
        <v>2923</v>
      </c>
      <c r="D3394" s="414" t="s">
        <v>6164</v>
      </c>
      <c r="E3394" s="414"/>
    </row>
    <row r="3395" spans="1:5">
      <c r="A3395" s="244" t="s">
        <v>6163</v>
      </c>
      <c r="B3395" s="244" t="s">
        <v>5742</v>
      </c>
      <c r="C3395" s="414" t="s">
        <v>2924</v>
      </c>
      <c r="D3395" s="414" t="s">
        <v>6168</v>
      </c>
      <c r="E3395" s="414"/>
    </row>
    <row r="3396" spans="1:5">
      <c r="A3396" s="244" t="s">
        <v>6163</v>
      </c>
      <c r="B3396" s="244" t="s">
        <v>5742</v>
      </c>
      <c r="C3396" s="414" t="s">
        <v>2925</v>
      </c>
      <c r="D3396" s="414" t="s">
        <v>6164</v>
      </c>
      <c r="E3396" s="414"/>
    </row>
    <row r="3397" spans="1:5">
      <c r="A3397" s="244" t="s">
        <v>6163</v>
      </c>
      <c r="B3397" s="244" t="s">
        <v>5742</v>
      </c>
      <c r="C3397" s="414" t="s">
        <v>2926</v>
      </c>
      <c r="D3397" s="414" t="s">
        <v>6164</v>
      </c>
      <c r="E3397" s="414"/>
    </row>
    <row r="3398" spans="1:5">
      <c r="A3398" s="244" t="s">
        <v>6163</v>
      </c>
      <c r="B3398" s="244" t="s">
        <v>5742</v>
      </c>
      <c r="C3398" s="414" t="s">
        <v>2927</v>
      </c>
      <c r="D3398" s="414" t="s">
        <v>6168</v>
      </c>
      <c r="E3398" s="414"/>
    </row>
    <row r="3399" spans="1:5">
      <c r="A3399" s="244" t="s">
        <v>6163</v>
      </c>
      <c r="B3399" s="244" t="s">
        <v>5742</v>
      </c>
      <c r="C3399" s="414" t="s">
        <v>2928</v>
      </c>
      <c r="D3399" s="414" t="s">
        <v>6324</v>
      </c>
      <c r="E3399" s="414"/>
    </row>
    <row r="3400" spans="1:5">
      <c r="A3400" s="244" t="s">
        <v>6163</v>
      </c>
      <c r="B3400" s="244" t="s">
        <v>5742</v>
      </c>
      <c r="C3400" s="414" t="s">
        <v>2929</v>
      </c>
      <c r="D3400" s="414" t="s">
        <v>6164</v>
      </c>
      <c r="E3400" s="414"/>
    </row>
    <row r="3401" spans="1:5">
      <c r="A3401" s="244" t="s">
        <v>6163</v>
      </c>
      <c r="B3401" s="244" t="s">
        <v>5742</v>
      </c>
      <c r="C3401" s="414" t="s">
        <v>2930</v>
      </c>
      <c r="D3401" s="414" t="s">
        <v>6164</v>
      </c>
      <c r="E3401" s="414"/>
    </row>
    <row r="3402" spans="1:5">
      <c r="A3402" s="244" t="s">
        <v>6163</v>
      </c>
      <c r="B3402" s="244" t="s">
        <v>5742</v>
      </c>
      <c r="C3402" s="414" t="s">
        <v>2931</v>
      </c>
      <c r="D3402" s="414" t="s">
        <v>6168</v>
      </c>
      <c r="E3402" s="414"/>
    </row>
    <row r="3403" spans="1:5">
      <c r="A3403" s="244" t="s">
        <v>6163</v>
      </c>
      <c r="B3403" s="244" t="s">
        <v>5742</v>
      </c>
      <c r="C3403" s="414" t="s">
        <v>2932</v>
      </c>
      <c r="D3403" s="414" t="s">
        <v>6168</v>
      </c>
      <c r="E3403" s="414"/>
    </row>
    <row r="3404" spans="1:5">
      <c r="A3404" s="244" t="s">
        <v>6163</v>
      </c>
      <c r="B3404" s="244" t="s">
        <v>5742</v>
      </c>
      <c r="C3404" s="414" t="s">
        <v>2933</v>
      </c>
      <c r="D3404" s="414" t="s">
        <v>6164</v>
      </c>
      <c r="E3404" s="414"/>
    </row>
    <row r="3405" spans="1:5">
      <c r="A3405" s="244" t="s">
        <v>6163</v>
      </c>
      <c r="B3405" s="244" t="s">
        <v>5742</v>
      </c>
      <c r="C3405" s="414" t="s">
        <v>2934</v>
      </c>
      <c r="D3405" s="414" t="s">
        <v>6164</v>
      </c>
      <c r="E3405" s="414"/>
    </row>
    <row r="3406" spans="1:5">
      <c r="A3406" s="244" t="s">
        <v>6163</v>
      </c>
      <c r="B3406" s="244" t="s">
        <v>5742</v>
      </c>
      <c r="C3406" s="414" t="s">
        <v>2935</v>
      </c>
      <c r="D3406" s="414" t="s">
        <v>6168</v>
      </c>
      <c r="E3406" s="414"/>
    </row>
    <row r="3407" spans="1:5">
      <c r="A3407" s="244" t="s">
        <v>6163</v>
      </c>
      <c r="B3407" s="244" t="s">
        <v>5742</v>
      </c>
      <c r="C3407" s="414" t="s">
        <v>2936</v>
      </c>
      <c r="D3407" s="414" t="s">
        <v>6164</v>
      </c>
      <c r="E3407" s="414"/>
    </row>
    <row r="3408" spans="1:5">
      <c r="A3408" s="244" t="s">
        <v>6163</v>
      </c>
      <c r="B3408" s="244" t="s">
        <v>5742</v>
      </c>
      <c r="C3408" s="414" t="s">
        <v>2937</v>
      </c>
      <c r="D3408" s="414" t="s">
        <v>6164</v>
      </c>
      <c r="E3408" s="414"/>
    </row>
    <row r="3409" spans="1:5">
      <c r="A3409" s="244" t="s">
        <v>6163</v>
      </c>
      <c r="B3409" s="244" t="s">
        <v>5742</v>
      </c>
      <c r="C3409" s="414" t="s">
        <v>2938</v>
      </c>
      <c r="D3409" s="414" t="s">
        <v>6168</v>
      </c>
      <c r="E3409" s="414"/>
    </row>
    <row r="3410" spans="1:5">
      <c r="A3410" s="244" t="s">
        <v>6163</v>
      </c>
      <c r="B3410" s="244" t="s">
        <v>5742</v>
      </c>
      <c r="C3410" s="414" t="s">
        <v>2939</v>
      </c>
      <c r="D3410" s="414" t="s">
        <v>6324</v>
      </c>
      <c r="E3410" s="414"/>
    </row>
    <row r="3411" spans="1:5">
      <c r="A3411" s="244" t="s">
        <v>6163</v>
      </c>
      <c r="B3411" s="244" t="s">
        <v>5742</v>
      </c>
      <c r="C3411" s="414" t="s">
        <v>2940</v>
      </c>
      <c r="D3411" s="414" t="s">
        <v>6164</v>
      </c>
      <c r="E3411" s="414"/>
    </row>
    <row r="3412" spans="1:5">
      <c r="A3412" s="244" t="s">
        <v>6163</v>
      </c>
      <c r="B3412" s="244" t="s">
        <v>5742</v>
      </c>
      <c r="C3412" s="414" t="s">
        <v>2941</v>
      </c>
      <c r="D3412" s="414" t="s">
        <v>6164</v>
      </c>
      <c r="E3412" s="414"/>
    </row>
    <row r="3413" spans="1:5">
      <c r="A3413" s="244" t="s">
        <v>6163</v>
      </c>
      <c r="B3413" s="244" t="s">
        <v>5742</v>
      </c>
      <c r="C3413" s="414" t="s">
        <v>2942</v>
      </c>
      <c r="D3413" s="414" t="s">
        <v>6168</v>
      </c>
      <c r="E3413" s="414"/>
    </row>
    <row r="3414" spans="1:5">
      <c r="A3414" s="244" t="s">
        <v>6163</v>
      </c>
      <c r="B3414" s="244" t="s">
        <v>5742</v>
      </c>
      <c r="C3414" s="414" t="s">
        <v>2943</v>
      </c>
      <c r="D3414" s="414" t="s">
        <v>6168</v>
      </c>
      <c r="E3414" s="414"/>
    </row>
    <row r="3415" spans="1:5">
      <c r="A3415" s="244" t="s">
        <v>6163</v>
      </c>
      <c r="B3415" s="244" t="s">
        <v>5742</v>
      </c>
      <c r="C3415" s="414" t="s">
        <v>2944</v>
      </c>
      <c r="D3415" s="414" t="s">
        <v>6164</v>
      </c>
      <c r="E3415" s="414"/>
    </row>
    <row r="3416" spans="1:5">
      <c r="A3416" s="244" t="s">
        <v>6163</v>
      </c>
      <c r="B3416" s="244" t="s">
        <v>5742</v>
      </c>
      <c r="C3416" s="414" t="s">
        <v>2945</v>
      </c>
      <c r="D3416" s="414" t="s">
        <v>6164</v>
      </c>
      <c r="E3416" s="414"/>
    </row>
    <row r="3417" spans="1:5">
      <c r="A3417" s="244" t="s">
        <v>6163</v>
      </c>
      <c r="B3417" s="244" t="s">
        <v>5742</v>
      </c>
      <c r="C3417" s="414" t="s">
        <v>2946</v>
      </c>
      <c r="D3417" s="414" t="s">
        <v>6168</v>
      </c>
      <c r="E3417" s="414"/>
    </row>
    <row r="3418" spans="1:5">
      <c r="A3418" s="244" t="s">
        <v>6163</v>
      </c>
      <c r="B3418" s="244" t="s">
        <v>5742</v>
      </c>
      <c r="C3418" s="414" t="s">
        <v>2947</v>
      </c>
      <c r="D3418" s="414" t="s">
        <v>6164</v>
      </c>
      <c r="E3418" s="414"/>
    </row>
    <row r="3419" spans="1:5">
      <c r="A3419" s="244" t="s">
        <v>6163</v>
      </c>
      <c r="B3419" s="244" t="s">
        <v>5742</v>
      </c>
      <c r="C3419" s="414" t="s">
        <v>2948</v>
      </c>
      <c r="D3419" s="414" t="s">
        <v>6164</v>
      </c>
      <c r="E3419" s="414"/>
    </row>
    <row r="3420" spans="1:5">
      <c r="A3420" s="244" t="s">
        <v>6163</v>
      </c>
      <c r="B3420" s="244" t="s">
        <v>5742</v>
      </c>
      <c r="C3420" s="414" t="s">
        <v>2949</v>
      </c>
      <c r="D3420" s="414" t="s">
        <v>6168</v>
      </c>
      <c r="E3420" s="414"/>
    </row>
    <row r="3421" spans="1:5">
      <c r="A3421" s="244" t="s">
        <v>6163</v>
      </c>
      <c r="B3421" s="244" t="s">
        <v>5742</v>
      </c>
      <c r="C3421" s="414" t="s">
        <v>2950</v>
      </c>
      <c r="D3421" s="414" t="s">
        <v>6324</v>
      </c>
      <c r="E3421" s="414"/>
    </row>
    <row r="3422" spans="1:5">
      <c r="A3422" s="244" t="s">
        <v>6163</v>
      </c>
      <c r="B3422" s="244" t="s">
        <v>5742</v>
      </c>
      <c r="C3422" s="414" t="s">
        <v>2951</v>
      </c>
      <c r="D3422" s="414" t="s">
        <v>6164</v>
      </c>
      <c r="E3422" s="414"/>
    </row>
    <row r="3423" spans="1:5">
      <c r="A3423" s="244" t="s">
        <v>6163</v>
      </c>
      <c r="B3423" s="244" t="s">
        <v>5742</v>
      </c>
      <c r="C3423" s="414" t="s">
        <v>2952</v>
      </c>
      <c r="D3423" s="414" t="s">
        <v>6164</v>
      </c>
      <c r="E3423" s="414"/>
    </row>
    <row r="3424" spans="1:5">
      <c r="A3424" s="244" t="s">
        <v>6163</v>
      </c>
      <c r="B3424" s="244" t="s">
        <v>5742</v>
      </c>
      <c r="C3424" s="414" t="s">
        <v>2953</v>
      </c>
      <c r="D3424" s="414" t="s">
        <v>6168</v>
      </c>
      <c r="E3424" s="414"/>
    </row>
    <row r="3425" spans="1:5">
      <c r="A3425" s="244" t="s">
        <v>6163</v>
      </c>
      <c r="B3425" s="244" t="s">
        <v>5742</v>
      </c>
      <c r="C3425" s="414" t="s">
        <v>2954</v>
      </c>
      <c r="D3425" s="414" t="s">
        <v>6168</v>
      </c>
      <c r="E3425" s="414"/>
    </row>
    <row r="3426" spans="1:5">
      <c r="A3426" s="244" t="s">
        <v>6163</v>
      </c>
      <c r="B3426" s="244" t="s">
        <v>5742</v>
      </c>
      <c r="C3426" s="414" t="s">
        <v>2955</v>
      </c>
      <c r="D3426" s="414" t="s">
        <v>6164</v>
      </c>
      <c r="E3426" s="414"/>
    </row>
    <row r="3427" spans="1:5">
      <c r="A3427" s="244" t="s">
        <v>6163</v>
      </c>
      <c r="B3427" s="244" t="s">
        <v>5742</v>
      </c>
      <c r="C3427" s="414" t="s">
        <v>2956</v>
      </c>
      <c r="D3427" s="414" t="s">
        <v>6164</v>
      </c>
      <c r="E3427" s="414"/>
    </row>
    <row r="3428" spans="1:5">
      <c r="A3428" s="244" t="s">
        <v>6163</v>
      </c>
      <c r="B3428" s="244" t="s">
        <v>5742</v>
      </c>
      <c r="C3428" s="414" t="s">
        <v>2957</v>
      </c>
      <c r="D3428" s="414" t="s">
        <v>6168</v>
      </c>
      <c r="E3428" s="414"/>
    </row>
    <row r="3429" spans="1:5">
      <c r="A3429" s="244" t="s">
        <v>6163</v>
      </c>
      <c r="B3429" s="244" t="s">
        <v>5742</v>
      </c>
      <c r="C3429" s="414" t="s">
        <v>2958</v>
      </c>
      <c r="D3429" s="414" t="s">
        <v>6164</v>
      </c>
      <c r="E3429" s="414"/>
    </row>
    <row r="3430" spans="1:5">
      <c r="A3430" s="244" t="s">
        <v>6163</v>
      </c>
      <c r="B3430" s="244" t="s">
        <v>5742</v>
      </c>
      <c r="C3430" s="414" t="s">
        <v>2959</v>
      </c>
      <c r="D3430" s="414" t="s">
        <v>6164</v>
      </c>
      <c r="E3430" s="414"/>
    </row>
    <row r="3431" spans="1:5">
      <c r="A3431" s="244" t="s">
        <v>6163</v>
      </c>
      <c r="B3431" s="244" t="s">
        <v>5742</v>
      </c>
      <c r="C3431" s="414" t="s">
        <v>2960</v>
      </c>
      <c r="D3431" s="414" t="s">
        <v>6168</v>
      </c>
      <c r="E3431" s="414"/>
    </row>
    <row r="3432" spans="1:5">
      <c r="A3432" s="244" t="s">
        <v>6163</v>
      </c>
      <c r="B3432" s="244" t="s">
        <v>5742</v>
      </c>
      <c r="C3432" s="414" t="s">
        <v>2961</v>
      </c>
      <c r="D3432" s="414" t="s">
        <v>6324</v>
      </c>
      <c r="E3432" s="414"/>
    </row>
    <row r="3433" spans="1:5">
      <c r="A3433" s="244" t="s">
        <v>6163</v>
      </c>
      <c r="B3433" s="244" t="s">
        <v>5742</v>
      </c>
      <c r="C3433" s="414" t="s">
        <v>2962</v>
      </c>
      <c r="D3433" s="414" t="s">
        <v>6164</v>
      </c>
      <c r="E3433" s="414"/>
    </row>
    <row r="3434" spans="1:5">
      <c r="A3434" s="244" t="s">
        <v>6163</v>
      </c>
      <c r="B3434" s="244" t="s">
        <v>5742</v>
      </c>
      <c r="C3434" s="414" t="s">
        <v>2963</v>
      </c>
      <c r="D3434" s="414" t="s">
        <v>6164</v>
      </c>
      <c r="E3434" s="414"/>
    </row>
    <row r="3435" spans="1:5">
      <c r="A3435" s="244" t="s">
        <v>6163</v>
      </c>
      <c r="B3435" s="244" t="s">
        <v>5742</v>
      </c>
      <c r="C3435" s="414" t="s">
        <v>2964</v>
      </c>
      <c r="D3435" s="414" t="s">
        <v>6168</v>
      </c>
      <c r="E3435" s="414"/>
    </row>
    <row r="3436" spans="1:5">
      <c r="A3436" s="244" t="s">
        <v>6163</v>
      </c>
      <c r="B3436" s="244" t="s">
        <v>5742</v>
      </c>
      <c r="C3436" s="414" t="s">
        <v>2965</v>
      </c>
      <c r="D3436" s="414" t="s">
        <v>6168</v>
      </c>
      <c r="E3436" s="414"/>
    </row>
    <row r="3437" spans="1:5">
      <c r="A3437" s="244" t="s">
        <v>6163</v>
      </c>
      <c r="B3437" s="244" t="s">
        <v>5742</v>
      </c>
      <c r="C3437" s="414" t="s">
        <v>2966</v>
      </c>
      <c r="D3437" s="414" t="s">
        <v>6164</v>
      </c>
      <c r="E3437" s="414"/>
    </row>
    <row r="3438" spans="1:5">
      <c r="A3438" s="244" t="s">
        <v>6163</v>
      </c>
      <c r="B3438" s="244" t="s">
        <v>5742</v>
      </c>
      <c r="C3438" s="414" t="s">
        <v>2967</v>
      </c>
      <c r="D3438" s="414" t="s">
        <v>6164</v>
      </c>
      <c r="E3438" s="414"/>
    </row>
    <row r="3439" spans="1:5">
      <c r="A3439" s="244" t="s">
        <v>6163</v>
      </c>
      <c r="B3439" s="244" t="s">
        <v>5742</v>
      </c>
      <c r="C3439" s="414" t="s">
        <v>2968</v>
      </c>
      <c r="D3439" s="414" t="s">
        <v>6168</v>
      </c>
      <c r="E3439" s="414"/>
    </row>
    <row r="3440" spans="1:5">
      <c r="A3440" s="244" t="s">
        <v>6163</v>
      </c>
      <c r="B3440" s="244" t="s">
        <v>5742</v>
      </c>
      <c r="C3440" s="414" t="s">
        <v>2969</v>
      </c>
      <c r="D3440" s="414" t="s">
        <v>6164</v>
      </c>
      <c r="E3440" s="414"/>
    </row>
    <row r="3441" spans="1:5">
      <c r="A3441" s="244" t="s">
        <v>6163</v>
      </c>
      <c r="B3441" s="244" t="s">
        <v>5742</v>
      </c>
      <c r="C3441" s="414" t="s">
        <v>2970</v>
      </c>
      <c r="D3441" s="414" t="s">
        <v>6164</v>
      </c>
      <c r="E3441" s="414"/>
    </row>
    <row r="3442" spans="1:5">
      <c r="A3442" s="244" t="s">
        <v>6163</v>
      </c>
      <c r="B3442" s="244" t="s">
        <v>5742</v>
      </c>
      <c r="C3442" s="414" t="s">
        <v>2971</v>
      </c>
      <c r="D3442" s="414" t="s">
        <v>6168</v>
      </c>
      <c r="E3442" s="414"/>
    </row>
    <row r="3443" spans="1:5">
      <c r="A3443" s="244" t="s">
        <v>6163</v>
      </c>
      <c r="B3443" s="244" t="s">
        <v>5742</v>
      </c>
      <c r="C3443" s="414" t="s">
        <v>2972</v>
      </c>
      <c r="D3443" s="414" t="s">
        <v>6324</v>
      </c>
      <c r="E3443" s="414"/>
    </row>
    <row r="3444" spans="1:5">
      <c r="A3444" s="244" t="s">
        <v>6163</v>
      </c>
      <c r="B3444" s="244" t="s">
        <v>5742</v>
      </c>
      <c r="C3444" s="414" t="s">
        <v>2973</v>
      </c>
      <c r="D3444" s="414" t="s">
        <v>6164</v>
      </c>
      <c r="E3444" s="414"/>
    </row>
    <row r="3445" spans="1:5">
      <c r="A3445" s="244" t="s">
        <v>6163</v>
      </c>
      <c r="B3445" s="244" t="s">
        <v>5742</v>
      </c>
      <c r="C3445" s="414" t="s">
        <v>2974</v>
      </c>
      <c r="D3445" s="414" t="s">
        <v>6164</v>
      </c>
      <c r="E3445" s="414"/>
    </row>
    <row r="3446" spans="1:5">
      <c r="A3446" s="244" t="s">
        <v>6163</v>
      </c>
      <c r="B3446" s="244" t="s">
        <v>5742</v>
      </c>
      <c r="C3446" s="414" t="s">
        <v>2975</v>
      </c>
      <c r="D3446" s="414" t="s">
        <v>6168</v>
      </c>
      <c r="E3446" s="414"/>
    </row>
    <row r="3447" spans="1:5">
      <c r="A3447" s="244" t="s">
        <v>6163</v>
      </c>
      <c r="B3447" s="244" t="s">
        <v>5742</v>
      </c>
      <c r="C3447" s="414" t="s">
        <v>2976</v>
      </c>
      <c r="D3447" s="414" t="s">
        <v>6168</v>
      </c>
      <c r="E3447" s="414"/>
    </row>
    <row r="3448" spans="1:5">
      <c r="A3448" s="244" t="s">
        <v>6163</v>
      </c>
      <c r="B3448" s="244" t="s">
        <v>5742</v>
      </c>
      <c r="C3448" s="414" t="s">
        <v>2977</v>
      </c>
      <c r="D3448" s="414" t="s">
        <v>6164</v>
      </c>
      <c r="E3448" s="414"/>
    </row>
    <row r="3449" spans="1:5">
      <c r="A3449" s="244" t="s">
        <v>6163</v>
      </c>
      <c r="B3449" s="244" t="s">
        <v>5742</v>
      </c>
      <c r="C3449" s="414" t="s">
        <v>2978</v>
      </c>
      <c r="D3449" s="414" t="s">
        <v>6164</v>
      </c>
      <c r="E3449" s="414"/>
    </row>
    <row r="3450" spans="1:5">
      <c r="A3450" s="244" t="s">
        <v>6163</v>
      </c>
      <c r="B3450" s="244" t="s">
        <v>5742</v>
      </c>
      <c r="C3450" s="414" t="s">
        <v>2979</v>
      </c>
      <c r="D3450" s="414" t="s">
        <v>6168</v>
      </c>
      <c r="E3450" s="414"/>
    </row>
    <row r="3451" spans="1:5">
      <c r="A3451" s="244" t="s">
        <v>6163</v>
      </c>
      <c r="B3451" s="244" t="s">
        <v>5742</v>
      </c>
      <c r="C3451" s="414" t="s">
        <v>2980</v>
      </c>
      <c r="D3451" s="414" t="s">
        <v>6164</v>
      </c>
      <c r="E3451" s="414"/>
    </row>
    <row r="3452" spans="1:5">
      <c r="A3452" s="244" t="s">
        <v>6163</v>
      </c>
      <c r="B3452" s="244" t="s">
        <v>5742</v>
      </c>
      <c r="C3452" s="414" t="s">
        <v>2981</v>
      </c>
      <c r="D3452" s="414" t="s">
        <v>6164</v>
      </c>
      <c r="E3452" s="414"/>
    </row>
    <row r="3453" spans="1:5">
      <c r="A3453" s="244" t="s">
        <v>6163</v>
      </c>
      <c r="B3453" s="244" t="s">
        <v>5742</v>
      </c>
      <c r="C3453" s="414" t="s">
        <v>2982</v>
      </c>
      <c r="D3453" s="414" t="s">
        <v>6168</v>
      </c>
      <c r="E3453" s="414"/>
    </row>
    <row r="3454" spans="1:5">
      <c r="A3454" s="244" t="s">
        <v>6163</v>
      </c>
      <c r="B3454" s="244" t="s">
        <v>5742</v>
      </c>
      <c r="C3454" s="414" t="s">
        <v>2983</v>
      </c>
      <c r="D3454" s="414" t="s">
        <v>6324</v>
      </c>
      <c r="E3454" s="414"/>
    </row>
    <row r="3455" spans="1:5">
      <c r="A3455" s="244" t="s">
        <v>6163</v>
      </c>
      <c r="B3455" s="244" t="s">
        <v>5742</v>
      </c>
      <c r="C3455" s="414" t="s">
        <v>2984</v>
      </c>
      <c r="D3455" s="414" t="s">
        <v>6164</v>
      </c>
      <c r="E3455" s="414"/>
    </row>
    <row r="3456" spans="1:5">
      <c r="A3456" s="244" t="s">
        <v>6163</v>
      </c>
      <c r="B3456" s="244" t="s">
        <v>5742</v>
      </c>
      <c r="C3456" s="414" t="s">
        <v>2985</v>
      </c>
      <c r="D3456" s="414" t="s">
        <v>6164</v>
      </c>
      <c r="E3456" s="414"/>
    </row>
    <row r="3457" spans="1:5">
      <c r="A3457" s="244" t="s">
        <v>6163</v>
      </c>
      <c r="B3457" s="244" t="s">
        <v>5742</v>
      </c>
      <c r="C3457" s="414" t="s">
        <v>2986</v>
      </c>
      <c r="D3457" s="414" t="s">
        <v>6168</v>
      </c>
      <c r="E3457" s="414"/>
    </row>
    <row r="3458" spans="1:5">
      <c r="A3458" s="244" t="s">
        <v>6163</v>
      </c>
      <c r="B3458" s="244" t="s">
        <v>5742</v>
      </c>
      <c r="C3458" s="414" t="s">
        <v>2987</v>
      </c>
      <c r="D3458" s="414" t="s">
        <v>6168</v>
      </c>
      <c r="E3458" s="414"/>
    </row>
    <row r="3459" spans="1:5">
      <c r="A3459" s="244" t="s">
        <v>6163</v>
      </c>
      <c r="B3459" s="244" t="s">
        <v>5742</v>
      </c>
      <c r="C3459" s="414" t="s">
        <v>2988</v>
      </c>
      <c r="D3459" s="414" t="s">
        <v>6164</v>
      </c>
      <c r="E3459" s="414"/>
    </row>
    <row r="3460" spans="1:5">
      <c r="A3460" s="244" t="s">
        <v>6163</v>
      </c>
      <c r="B3460" s="244" t="s">
        <v>5742</v>
      </c>
      <c r="C3460" s="414" t="s">
        <v>2989</v>
      </c>
      <c r="D3460" s="414" t="s">
        <v>6164</v>
      </c>
      <c r="E3460" s="414"/>
    </row>
    <row r="3461" spans="1:5">
      <c r="A3461" s="244" t="s">
        <v>6163</v>
      </c>
      <c r="B3461" s="244" t="s">
        <v>5742</v>
      </c>
      <c r="C3461" s="414" t="s">
        <v>2990</v>
      </c>
      <c r="D3461" s="414" t="s">
        <v>6168</v>
      </c>
      <c r="E3461" s="414"/>
    </row>
    <row r="3462" spans="1:5">
      <c r="A3462" s="244" t="s">
        <v>6163</v>
      </c>
      <c r="B3462" s="244" t="s">
        <v>5742</v>
      </c>
      <c r="C3462" s="414" t="s">
        <v>2991</v>
      </c>
      <c r="D3462" s="414" t="s">
        <v>6164</v>
      </c>
      <c r="E3462" s="414"/>
    </row>
    <row r="3463" spans="1:5">
      <c r="A3463" s="244" t="s">
        <v>6163</v>
      </c>
      <c r="B3463" s="244" t="s">
        <v>5742</v>
      </c>
      <c r="C3463" s="414" t="s">
        <v>2992</v>
      </c>
      <c r="D3463" s="414" t="s">
        <v>6164</v>
      </c>
      <c r="E3463" s="414"/>
    </row>
    <row r="3464" spans="1:5">
      <c r="A3464" s="244" t="s">
        <v>6163</v>
      </c>
      <c r="B3464" s="244" t="s">
        <v>5742</v>
      </c>
      <c r="C3464" s="414" t="s">
        <v>2993</v>
      </c>
      <c r="D3464" s="414" t="s">
        <v>6168</v>
      </c>
      <c r="E3464" s="414"/>
    </row>
    <row r="3465" spans="1:5">
      <c r="A3465" s="244" t="s">
        <v>6163</v>
      </c>
      <c r="B3465" s="244" t="s">
        <v>5742</v>
      </c>
      <c r="C3465" s="414" t="s">
        <v>2994</v>
      </c>
      <c r="D3465" s="414" t="s">
        <v>6324</v>
      </c>
      <c r="E3465" s="414"/>
    </row>
    <row r="3466" spans="1:5">
      <c r="A3466" s="244" t="s">
        <v>6163</v>
      </c>
      <c r="B3466" s="244" t="s">
        <v>5742</v>
      </c>
      <c r="C3466" s="414" t="s">
        <v>2995</v>
      </c>
      <c r="D3466" s="414" t="s">
        <v>6164</v>
      </c>
      <c r="E3466" s="414"/>
    </row>
    <row r="3467" spans="1:5">
      <c r="A3467" s="244" t="s">
        <v>6163</v>
      </c>
      <c r="B3467" s="244" t="s">
        <v>5742</v>
      </c>
      <c r="C3467" s="414" t="s">
        <v>2996</v>
      </c>
      <c r="D3467" s="414" t="s">
        <v>6164</v>
      </c>
      <c r="E3467" s="414"/>
    </row>
    <row r="3468" spans="1:5">
      <c r="A3468" s="244" t="s">
        <v>6163</v>
      </c>
      <c r="B3468" s="244" t="s">
        <v>5742</v>
      </c>
      <c r="C3468" s="414" t="s">
        <v>2997</v>
      </c>
      <c r="D3468" s="414" t="s">
        <v>6168</v>
      </c>
      <c r="E3468" s="414"/>
    </row>
    <row r="3469" spans="1:5">
      <c r="A3469" s="244" t="s">
        <v>6163</v>
      </c>
      <c r="B3469" s="244" t="s">
        <v>5742</v>
      </c>
      <c r="C3469" s="414" t="s">
        <v>2998</v>
      </c>
      <c r="D3469" s="414" t="s">
        <v>6168</v>
      </c>
      <c r="E3469" s="414"/>
    </row>
    <row r="3470" spans="1:5">
      <c r="A3470" s="244" t="s">
        <v>6163</v>
      </c>
      <c r="B3470" s="244" t="s">
        <v>5742</v>
      </c>
      <c r="C3470" s="414" t="s">
        <v>2999</v>
      </c>
      <c r="D3470" s="414" t="s">
        <v>6164</v>
      </c>
      <c r="E3470" s="414"/>
    </row>
    <row r="3471" spans="1:5">
      <c r="A3471" s="244" t="s">
        <v>6163</v>
      </c>
      <c r="B3471" s="244" t="s">
        <v>5742</v>
      </c>
      <c r="C3471" s="414" t="s">
        <v>3000</v>
      </c>
      <c r="D3471" s="414" t="s">
        <v>6164</v>
      </c>
      <c r="E3471" s="414"/>
    </row>
    <row r="3472" spans="1:5">
      <c r="A3472" s="244" t="s">
        <v>6163</v>
      </c>
      <c r="B3472" s="244" t="s">
        <v>5742</v>
      </c>
      <c r="C3472" s="414" t="s">
        <v>3001</v>
      </c>
      <c r="D3472" s="414" t="s">
        <v>6168</v>
      </c>
      <c r="E3472" s="414"/>
    </row>
    <row r="3473" spans="1:5">
      <c r="A3473" s="244" t="s">
        <v>6163</v>
      </c>
      <c r="B3473" s="244" t="s">
        <v>5742</v>
      </c>
      <c r="C3473" s="414" t="s">
        <v>3002</v>
      </c>
      <c r="D3473" s="414" t="s">
        <v>6164</v>
      </c>
      <c r="E3473" s="414"/>
    </row>
    <row r="3474" spans="1:5">
      <c r="A3474" s="244" t="s">
        <v>6163</v>
      </c>
      <c r="B3474" s="244" t="s">
        <v>5742</v>
      </c>
      <c r="C3474" s="414" t="s">
        <v>3003</v>
      </c>
      <c r="D3474" s="414" t="s">
        <v>6164</v>
      </c>
      <c r="E3474" s="414"/>
    </row>
    <row r="3475" spans="1:5">
      <c r="A3475" s="244" t="s">
        <v>6163</v>
      </c>
      <c r="B3475" s="244" t="s">
        <v>5742</v>
      </c>
      <c r="C3475" s="414" t="s">
        <v>3004</v>
      </c>
      <c r="D3475" s="414" t="s">
        <v>6168</v>
      </c>
      <c r="E3475" s="414"/>
    </row>
    <row r="3476" spans="1:5">
      <c r="A3476" s="244" t="s">
        <v>6163</v>
      </c>
      <c r="B3476" s="244" t="s">
        <v>5742</v>
      </c>
      <c r="C3476" s="414" t="s">
        <v>3005</v>
      </c>
      <c r="D3476" s="414" t="s">
        <v>6324</v>
      </c>
      <c r="E3476" s="414"/>
    </row>
    <row r="3477" spans="1:5">
      <c r="A3477" s="244" t="s">
        <v>6163</v>
      </c>
      <c r="B3477" s="244" t="s">
        <v>5742</v>
      </c>
      <c r="C3477" s="414" t="s">
        <v>3006</v>
      </c>
      <c r="D3477" s="414" t="s">
        <v>6164</v>
      </c>
      <c r="E3477" s="414"/>
    </row>
    <row r="3478" spans="1:5">
      <c r="A3478" s="244" t="s">
        <v>6163</v>
      </c>
      <c r="B3478" s="244" t="s">
        <v>5742</v>
      </c>
      <c r="C3478" s="414" t="s">
        <v>3007</v>
      </c>
      <c r="D3478" s="414" t="s">
        <v>6164</v>
      </c>
      <c r="E3478" s="414"/>
    </row>
    <row r="3479" spans="1:5">
      <c r="A3479" s="244" t="s">
        <v>6163</v>
      </c>
      <c r="B3479" s="244" t="s">
        <v>5742</v>
      </c>
      <c r="C3479" s="414" t="s">
        <v>3008</v>
      </c>
      <c r="D3479" s="414" t="s">
        <v>6168</v>
      </c>
      <c r="E3479" s="414"/>
    </row>
    <row r="3480" spans="1:5">
      <c r="A3480" s="244" t="s">
        <v>6163</v>
      </c>
      <c r="B3480" s="244" t="s">
        <v>5742</v>
      </c>
      <c r="C3480" s="414" t="s">
        <v>3009</v>
      </c>
      <c r="D3480" s="414" t="s">
        <v>6168</v>
      </c>
      <c r="E3480" s="414"/>
    </row>
    <row r="3481" spans="1:5">
      <c r="A3481" s="244" t="s">
        <v>6163</v>
      </c>
      <c r="B3481" s="244" t="s">
        <v>5742</v>
      </c>
      <c r="C3481" s="414" t="s">
        <v>3010</v>
      </c>
      <c r="D3481" s="414" t="s">
        <v>6164</v>
      </c>
      <c r="E3481" s="414"/>
    </row>
    <row r="3482" spans="1:5">
      <c r="A3482" s="244" t="s">
        <v>6163</v>
      </c>
      <c r="B3482" s="244" t="s">
        <v>5742</v>
      </c>
      <c r="C3482" s="414" t="s">
        <v>3011</v>
      </c>
      <c r="D3482" s="414" t="s">
        <v>6164</v>
      </c>
      <c r="E3482" s="414"/>
    </row>
    <row r="3483" spans="1:5">
      <c r="A3483" s="244" t="s">
        <v>6163</v>
      </c>
      <c r="B3483" s="244" t="s">
        <v>5742</v>
      </c>
      <c r="C3483" s="414" t="s">
        <v>3012</v>
      </c>
      <c r="D3483" s="414" t="s">
        <v>6168</v>
      </c>
      <c r="E3483" s="414"/>
    </row>
    <row r="3484" spans="1:5">
      <c r="A3484" s="244" t="s">
        <v>6163</v>
      </c>
      <c r="B3484" s="244" t="s">
        <v>5742</v>
      </c>
      <c r="C3484" s="414" t="s">
        <v>3013</v>
      </c>
      <c r="D3484" s="414" t="s">
        <v>6164</v>
      </c>
      <c r="E3484" s="414"/>
    </row>
    <row r="3485" spans="1:5">
      <c r="A3485" s="244" t="s">
        <v>6163</v>
      </c>
      <c r="B3485" s="244" t="s">
        <v>5742</v>
      </c>
      <c r="C3485" s="414" t="s">
        <v>3014</v>
      </c>
      <c r="D3485" s="414" t="s">
        <v>6164</v>
      </c>
      <c r="E3485" s="414"/>
    </row>
    <row r="3486" spans="1:5">
      <c r="A3486" s="244" t="s">
        <v>6163</v>
      </c>
      <c r="B3486" s="244" t="s">
        <v>5742</v>
      </c>
      <c r="C3486" s="414" t="s">
        <v>3015</v>
      </c>
      <c r="D3486" s="414" t="s">
        <v>6168</v>
      </c>
      <c r="E3486" s="414"/>
    </row>
    <row r="3487" spans="1:5">
      <c r="A3487" s="244" t="s">
        <v>6163</v>
      </c>
      <c r="B3487" s="244" t="s">
        <v>5742</v>
      </c>
      <c r="C3487" s="414" t="s">
        <v>3016</v>
      </c>
      <c r="D3487" s="414" t="s">
        <v>6324</v>
      </c>
      <c r="E3487" s="414"/>
    </row>
    <row r="3488" spans="1:5">
      <c r="A3488" s="244" t="s">
        <v>6163</v>
      </c>
      <c r="B3488" s="244" t="s">
        <v>5742</v>
      </c>
      <c r="C3488" s="414" t="s">
        <v>3017</v>
      </c>
      <c r="D3488" s="414" t="s">
        <v>6164</v>
      </c>
      <c r="E3488" s="414"/>
    </row>
    <row r="3489" spans="1:5">
      <c r="A3489" s="244" t="s">
        <v>6163</v>
      </c>
      <c r="B3489" s="244" t="s">
        <v>5742</v>
      </c>
      <c r="C3489" s="414" t="s">
        <v>3018</v>
      </c>
      <c r="D3489" s="414" t="s">
        <v>6164</v>
      </c>
      <c r="E3489" s="414"/>
    </row>
    <row r="3490" spans="1:5">
      <c r="A3490" s="244" t="s">
        <v>6163</v>
      </c>
      <c r="B3490" s="244" t="s">
        <v>5742</v>
      </c>
      <c r="C3490" s="414" t="s">
        <v>3019</v>
      </c>
      <c r="D3490" s="414" t="s">
        <v>6168</v>
      </c>
      <c r="E3490" s="414"/>
    </row>
    <row r="3491" spans="1:5">
      <c r="A3491" s="244" t="s">
        <v>6163</v>
      </c>
      <c r="B3491" s="244" t="s">
        <v>5742</v>
      </c>
      <c r="C3491" s="414" t="s">
        <v>3020</v>
      </c>
      <c r="D3491" s="414" t="s">
        <v>6168</v>
      </c>
      <c r="E3491" s="414"/>
    </row>
    <row r="3492" spans="1:5">
      <c r="A3492" s="244" t="s">
        <v>6163</v>
      </c>
      <c r="B3492" s="244" t="s">
        <v>5742</v>
      </c>
      <c r="C3492" s="414" t="s">
        <v>3021</v>
      </c>
      <c r="D3492" s="414" t="s">
        <v>6164</v>
      </c>
      <c r="E3492" s="414"/>
    </row>
    <row r="3493" spans="1:5">
      <c r="A3493" s="244" t="s">
        <v>6163</v>
      </c>
      <c r="B3493" s="244" t="s">
        <v>5742</v>
      </c>
      <c r="C3493" s="414" t="s">
        <v>3022</v>
      </c>
      <c r="D3493" s="414" t="s">
        <v>6164</v>
      </c>
      <c r="E3493" s="414"/>
    </row>
    <row r="3494" spans="1:5">
      <c r="A3494" s="244" t="s">
        <v>6163</v>
      </c>
      <c r="B3494" s="244" t="s">
        <v>5742</v>
      </c>
      <c r="C3494" s="414" t="s">
        <v>3023</v>
      </c>
      <c r="D3494" s="414" t="s">
        <v>6168</v>
      </c>
      <c r="E3494" s="414"/>
    </row>
    <row r="3495" spans="1:5">
      <c r="A3495" s="244" t="s">
        <v>6163</v>
      </c>
      <c r="B3495" s="244" t="s">
        <v>5742</v>
      </c>
      <c r="C3495" s="414" t="s">
        <v>3024</v>
      </c>
      <c r="D3495" s="414" t="s">
        <v>6164</v>
      </c>
      <c r="E3495" s="414"/>
    </row>
    <row r="3496" spans="1:5">
      <c r="A3496" s="244" t="s">
        <v>6163</v>
      </c>
      <c r="B3496" s="244" t="s">
        <v>5742</v>
      </c>
      <c r="C3496" s="414" t="s">
        <v>3025</v>
      </c>
      <c r="D3496" s="414" t="s">
        <v>6164</v>
      </c>
      <c r="E3496" s="414"/>
    </row>
    <row r="3497" spans="1:5">
      <c r="A3497" s="244" t="s">
        <v>6163</v>
      </c>
      <c r="B3497" s="244" t="s">
        <v>5742</v>
      </c>
      <c r="C3497" s="414" t="s">
        <v>3026</v>
      </c>
      <c r="D3497" s="414" t="s">
        <v>6168</v>
      </c>
      <c r="E3497" s="414"/>
    </row>
    <row r="3498" spans="1:5">
      <c r="A3498" s="244" t="s">
        <v>6163</v>
      </c>
      <c r="B3498" s="244" t="s">
        <v>5742</v>
      </c>
      <c r="C3498" s="414" t="s">
        <v>3027</v>
      </c>
      <c r="D3498" s="414" t="s">
        <v>6324</v>
      </c>
      <c r="E3498" s="414"/>
    </row>
    <row r="3499" spans="1:5">
      <c r="A3499" s="244" t="s">
        <v>6163</v>
      </c>
      <c r="B3499" s="244" t="s">
        <v>5742</v>
      </c>
      <c r="C3499" s="414" t="s">
        <v>3028</v>
      </c>
      <c r="D3499" s="414" t="s">
        <v>6164</v>
      </c>
      <c r="E3499" s="414"/>
    </row>
    <row r="3500" spans="1:5">
      <c r="A3500" s="244" t="s">
        <v>6163</v>
      </c>
      <c r="B3500" s="244" t="s">
        <v>5742</v>
      </c>
      <c r="C3500" s="414" t="s">
        <v>3029</v>
      </c>
      <c r="D3500" s="414" t="s">
        <v>6164</v>
      </c>
      <c r="E3500" s="414"/>
    </row>
    <row r="3501" spans="1:5">
      <c r="A3501" s="244" t="s">
        <v>6163</v>
      </c>
      <c r="B3501" s="244" t="s">
        <v>5742</v>
      </c>
      <c r="C3501" s="414" t="s">
        <v>3030</v>
      </c>
      <c r="D3501" s="414" t="s">
        <v>6168</v>
      </c>
      <c r="E3501" s="414"/>
    </row>
    <row r="3502" spans="1:5">
      <c r="A3502" s="244" t="s">
        <v>6163</v>
      </c>
      <c r="B3502" s="244" t="s">
        <v>5742</v>
      </c>
      <c r="C3502" s="414" t="s">
        <v>3031</v>
      </c>
      <c r="D3502" s="414" t="s">
        <v>6168</v>
      </c>
      <c r="E3502" s="414"/>
    </row>
    <row r="3503" spans="1:5">
      <c r="A3503" s="244" t="s">
        <v>6163</v>
      </c>
      <c r="B3503" s="244" t="s">
        <v>5742</v>
      </c>
      <c r="C3503" s="414" t="s">
        <v>3032</v>
      </c>
      <c r="D3503" s="414" t="s">
        <v>6164</v>
      </c>
      <c r="E3503" s="414"/>
    </row>
    <row r="3504" spans="1:5">
      <c r="A3504" s="244" t="s">
        <v>6163</v>
      </c>
      <c r="B3504" s="244" t="s">
        <v>5742</v>
      </c>
      <c r="C3504" s="414" t="s">
        <v>3033</v>
      </c>
      <c r="D3504" s="414" t="s">
        <v>6164</v>
      </c>
      <c r="E3504" s="414"/>
    </row>
    <row r="3505" spans="1:5">
      <c r="A3505" s="244" t="s">
        <v>6163</v>
      </c>
      <c r="B3505" s="244" t="s">
        <v>5742</v>
      </c>
      <c r="C3505" s="414" t="s">
        <v>3034</v>
      </c>
      <c r="D3505" s="414" t="s">
        <v>6168</v>
      </c>
      <c r="E3505" s="414"/>
    </row>
    <row r="3506" spans="1:5">
      <c r="A3506" s="244" t="s">
        <v>6163</v>
      </c>
      <c r="B3506" s="244" t="s">
        <v>5742</v>
      </c>
      <c r="C3506" s="414" t="s">
        <v>3035</v>
      </c>
      <c r="D3506" s="414" t="s">
        <v>6164</v>
      </c>
      <c r="E3506" s="414"/>
    </row>
    <row r="3507" spans="1:5">
      <c r="A3507" s="244" t="s">
        <v>6163</v>
      </c>
      <c r="B3507" s="244" t="s">
        <v>5742</v>
      </c>
      <c r="C3507" s="414" t="s">
        <v>3036</v>
      </c>
      <c r="D3507" s="414" t="s">
        <v>6164</v>
      </c>
      <c r="E3507" s="414"/>
    </row>
    <row r="3508" spans="1:5">
      <c r="A3508" s="244" t="s">
        <v>6163</v>
      </c>
      <c r="B3508" s="244" t="s">
        <v>5742</v>
      </c>
      <c r="C3508" s="414" t="s">
        <v>3037</v>
      </c>
      <c r="D3508" s="414" t="s">
        <v>6168</v>
      </c>
      <c r="E3508" s="414"/>
    </row>
    <row r="3509" spans="1:5">
      <c r="A3509" s="244" t="s">
        <v>6163</v>
      </c>
      <c r="B3509" s="244" t="s">
        <v>5742</v>
      </c>
      <c r="C3509" s="414" t="s">
        <v>3038</v>
      </c>
      <c r="D3509" s="414" t="s">
        <v>6324</v>
      </c>
      <c r="E3509" s="414"/>
    </row>
    <row r="3510" spans="1:5">
      <c r="A3510" s="244" t="s">
        <v>6163</v>
      </c>
      <c r="B3510" s="244" t="s">
        <v>5742</v>
      </c>
      <c r="C3510" s="414" t="s">
        <v>3039</v>
      </c>
      <c r="D3510" s="414" t="s">
        <v>6164</v>
      </c>
      <c r="E3510" s="414"/>
    </row>
    <row r="3511" spans="1:5">
      <c r="A3511" s="244" t="s">
        <v>6163</v>
      </c>
      <c r="B3511" s="244" t="s">
        <v>5742</v>
      </c>
      <c r="C3511" s="414" t="s">
        <v>3040</v>
      </c>
      <c r="D3511" s="414" t="s">
        <v>6164</v>
      </c>
      <c r="E3511" s="414"/>
    </row>
    <row r="3512" spans="1:5">
      <c r="A3512" s="244" t="s">
        <v>6163</v>
      </c>
      <c r="B3512" s="244" t="s">
        <v>5742</v>
      </c>
      <c r="C3512" s="414" t="s">
        <v>3041</v>
      </c>
      <c r="D3512" s="414" t="s">
        <v>6168</v>
      </c>
      <c r="E3512" s="414"/>
    </row>
    <row r="3513" spans="1:5">
      <c r="A3513" s="244" t="s">
        <v>6163</v>
      </c>
      <c r="B3513" s="244" t="s">
        <v>5742</v>
      </c>
      <c r="C3513" s="414" t="s">
        <v>3042</v>
      </c>
      <c r="D3513" s="414" t="s">
        <v>6168</v>
      </c>
      <c r="E3513" s="414"/>
    </row>
    <row r="3514" spans="1:5">
      <c r="A3514" s="244" t="s">
        <v>6163</v>
      </c>
      <c r="B3514" s="244" t="s">
        <v>5742</v>
      </c>
      <c r="C3514" s="414" t="s">
        <v>3043</v>
      </c>
      <c r="D3514" s="414" t="s">
        <v>6164</v>
      </c>
      <c r="E3514" s="414"/>
    </row>
    <row r="3515" spans="1:5">
      <c r="A3515" s="244" t="s">
        <v>6163</v>
      </c>
      <c r="B3515" s="244" t="s">
        <v>5742</v>
      </c>
      <c r="C3515" s="414" t="s">
        <v>3044</v>
      </c>
      <c r="D3515" s="414" t="s">
        <v>6164</v>
      </c>
      <c r="E3515" s="414"/>
    </row>
    <row r="3516" spans="1:5">
      <c r="A3516" s="244" t="s">
        <v>6163</v>
      </c>
      <c r="B3516" s="244" t="s">
        <v>5742</v>
      </c>
      <c r="C3516" s="414" t="s">
        <v>3045</v>
      </c>
      <c r="D3516" s="414" t="s">
        <v>6168</v>
      </c>
      <c r="E3516" s="414"/>
    </row>
    <row r="3517" spans="1:5">
      <c r="A3517" s="244" t="s">
        <v>6163</v>
      </c>
      <c r="B3517" s="244" t="s">
        <v>5742</v>
      </c>
      <c r="C3517" s="414" t="s">
        <v>3046</v>
      </c>
      <c r="D3517" s="414" t="s">
        <v>6164</v>
      </c>
      <c r="E3517" s="414"/>
    </row>
    <row r="3518" spans="1:5">
      <c r="A3518" s="244" t="s">
        <v>6163</v>
      </c>
      <c r="B3518" s="244" t="s">
        <v>5742</v>
      </c>
      <c r="C3518" s="414" t="s">
        <v>3047</v>
      </c>
      <c r="D3518" s="414" t="s">
        <v>6164</v>
      </c>
      <c r="E3518" s="414"/>
    </row>
    <row r="3519" spans="1:5">
      <c r="A3519" s="244" t="s">
        <v>6163</v>
      </c>
      <c r="B3519" s="244" t="s">
        <v>5742</v>
      </c>
      <c r="C3519" s="414" t="s">
        <v>3048</v>
      </c>
      <c r="D3519" s="414" t="s">
        <v>6168</v>
      </c>
      <c r="E3519" s="414"/>
    </row>
    <row r="3520" spans="1:5">
      <c r="A3520" s="244" t="s">
        <v>6163</v>
      </c>
      <c r="B3520" s="244" t="s">
        <v>5742</v>
      </c>
      <c r="C3520" s="414" t="s">
        <v>3049</v>
      </c>
      <c r="D3520" s="414" t="s">
        <v>6324</v>
      </c>
      <c r="E3520" s="414"/>
    </row>
    <row r="3521" spans="1:5">
      <c r="A3521" s="244" t="s">
        <v>6163</v>
      </c>
      <c r="B3521" s="244" t="s">
        <v>5742</v>
      </c>
      <c r="C3521" s="414" t="s">
        <v>3050</v>
      </c>
      <c r="D3521" s="414" t="s">
        <v>6164</v>
      </c>
      <c r="E3521" s="414"/>
    </row>
    <row r="3522" spans="1:5">
      <c r="A3522" s="244" t="s">
        <v>6163</v>
      </c>
      <c r="B3522" s="244" t="s">
        <v>5742</v>
      </c>
      <c r="C3522" s="414" t="s">
        <v>3051</v>
      </c>
      <c r="D3522" s="414" t="s">
        <v>6164</v>
      </c>
      <c r="E3522" s="414"/>
    </row>
    <row r="3523" spans="1:5">
      <c r="A3523" s="244" t="s">
        <v>6163</v>
      </c>
      <c r="B3523" s="244" t="s">
        <v>5742</v>
      </c>
      <c r="C3523" s="414" t="s">
        <v>3052</v>
      </c>
      <c r="D3523" s="414" t="s">
        <v>6168</v>
      </c>
      <c r="E3523" s="414"/>
    </row>
    <row r="3524" spans="1:5">
      <c r="A3524" s="244" t="s">
        <v>6163</v>
      </c>
      <c r="B3524" s="244" t="s">
        <v>5742</v>
      </c>
      <c r="C3524" s="414" t="s">
        <v>3053</v>
      </c>
      <c r="D3524" s="414" t="s">
        <v>6168</v>
      </c>
      <c r="E3524" s="414"/>
    </row>
    <row r="3525" spans="1:5">
      <c r="A3525" s="244" t="s">
        <v>6163</v>
      </c>
      <c r="B3525" s="244" t="s">
        <v>5742</v>
      </c>
      <c r="C3525" s="414" t="s">
        <v>3054</v>
      </c>
      <c r="D3525" s="414" t="s">
        <v>6164</v>
      </c>
      <c r="E3525" s="414"/>
    </row>
    <row r="3526" spans="1:5">
      <c r="A3526" s="244" t="s">
        <v>6163</v>
      </c>
      <c r="B3526" s="244" t="s">
        <v>5742</v>
      </c>
      <c r="C3526" s="414" t="s">
        <v>3055</v>
      </c>
      <c r="D3526" s="414" t="s">
        <v>6164</v>
      </c>
      <c r="E3526" s="414"/>
    </row>
    <row r="3527" spans="1:5">
      <c r="A3527" s="244" t="s">
        <v>6163</v>
      </c>
      <c r="B3527" s="244" t="s">
        <v>5742</v>
      </c>
      <c r="C3527" s="414" t="s">
        <v>3056</v>
      </c>
      <c r="D3527" s="414" t="s">
        <v>6168</v>
      </c>
      <c r="E3527" s="414"/>
    </row>
    <row r="3528" spans="1:5">
      <c r="A3528" s="244" t="s">
        <v>6163</v>
      </c>
      <c r="B3528" s="244" t="s">
        <v>5742</v>
      </c>
      <c r="C3528" s="414" t="s">
        <v>3057</v>
      </c>
      <c r="D3528" s="414" t="s">
        <v>6164</v>
      </c>
      <c r="E3528" s="414"/>
    </row>
    <row r="3529" spans="1:5">
      <c r="A3529" s="244" t="s">
        <v>6163</v>
      </c>
      <c r="B3529" s="244" t="s">
        <v>5742</v>
      </c>
      <c r="C3529" s="414" t="s">
        <v>3058</v>
      </c>
      <c r="D3529" s="414" t="s">
        <v>6164</v>
      </c>
      <c r="E3529" s="414"/>
    </row>
    <row r="3530" spans="1:5">
      <c r="A3530" s="244" t="s">
        <v>6163</v>
      </c>
      <c r="B3530" s="244" t="s">
        <v>5742</v>
      </c>
      <c r="C3530" s="414" t="s">
        <v>3059</v>
      </c>
      <c r="D3530" s="414" t="s">
        <v>6168</v>
      </c>
      <c r="E3530" s="414"/>
    </row>
    <row r="3531" spans="1:5">
      <c r="A3531" s="244" t="s">
        <v>6163</v>
      </c>
      <c r="B3531" s="244" t="s">
        <v>5742</v>
      </c>
      <c r="C3531" s="414" t="s">
        <v>3060</v>
      </c>
      <c r="D3531" s="414" t="s">
        <v>6324</v>
      </c>
      <c r="E3531" s="414"/>
    </row>
    <row r="3532" spans="1:5">
      <c r="A3532" s="244" t="s">
        <v>6163</v>
      </c>
      <c r="B3532" s="244" t="s">
        <v>5742</v>
      </c>
      <c r="C3532" s="414" t="s">
        <v>3061</v>
      </c>
      <c r="D3532" s="414" t="s">
        <v>6164</v>
      </c>
      <c r="E3532" s="414"/>
    </row>
    <row r="3533" spans="1:5">
      <c r="A3533" s="244" t="s">
        <v>6163</v>
      </c>
      <c r="B3533" s="244" t="s">
        <v>5742</v>
      </c>
      <c r="C3533" s="414" t="s">
        <v>3062</v>
      </c>
      <c r="D3533" s="414" t="s">
        <v>6164</v>
      </c>
      <c r="E3533" s="414"/>
    </row>
    <row r="3534" spans="1:5">
      <c r="A3534" s="244" t="s">
        <v>6163</v>
      </c>
      <c r="B3534" s="244" t="s">
        <v>5742</v>
      </c>
      <c r="C3534" s="414" t="s">
        <v>3063</v>
      </c>
      <c r="D3534" s="414" t="s">
        <v>6168</v>
      </c>
      <c r="E3534" s="414"/>
    </row>
    <row r="3535" spans="1:5">
      <c r="A3535" s="244" t="s">
        <v>6163</v>
      </c>
      <c r="B3535" s="244" t="s">
        <v>5742</v>
      </c>
      <c r="C3535" s="414" t="s">
        <v>3064</v>
      </c>
      <c r="D3535" s="414" t="s">
        <v>6168</v>
      </c>
      <c r="E3535" s="414"/>
    </row>
    <row r="3536" spans="1:5">
      <c r="A3536" s="244" t="s">
        <v>6163</v>
      </c>
      <c r="B3536" s="244" t="s">
        <v>5742</v>
      </c>
      <c r="C3536" s="414" t="s">
        <v>3065</v>
      </c>
      <c r="D3536" s="414" t="s">
        <v>6164</v>
      </c>
      <c r="E3536" s="414"/>
    </row>
    <row r="3537" spans="1:5">
      <c r="A3537" s="244" t="s">
        <v>6163</v>
      </c>
      <c r="B3537" s="244" t="s">
        <v>5742</v>
      </c>
      <c r="C3537" s="414" t="s">
        <v>3066</v>
      </c>
      <c r="D3537" s="414" t="s">
        <v>6164</v>
      </c>
      <c r="E3537" s="414"/>
    </row>
    <row r="3538" spans="1:5">
      <c r="A3538" s="244" t="s">
        <v>6163</v>
      </c>
      <c r="B3538" s="244" t="s">
        <v>5742</v>
      </c>
      <c r="C3538" s="414" t="s">
        <v>3067</v>
      </c>
      <c r="D3538" s="414" t="s">
        <v>6168</v>
      </c>
      <c r="E3538" s="414"/>
    </row>
    <row r="3539" spans="1:5">
      <c r="A3539" s="244" t="s">
        <v>6163</v>
      </c>
      <c r="B3539" s="244" t="s">
        <v>5742</v>
      </c>
      <c r="C3539" s="414" t="s">
        <v>3068</v>
      </c>
      <c r="D3539" s="414" t="s">
        <v>6164</v>
      </c>
      <c r="E3539" s="414"/>
    </row>
    <row r="3540" spans="1:5">
      <c r="A3540" s="244" t="s">
        <v>6163</v>
      </c>
      <c r="B3540" s="244" t="s">
        <v>5742</v>
      </c>
      <c r="C3540" s="414" t="s">
        <v>3069</v>
      </c>
      <c r="D3540" s="414" t="s">
        <v>6164</v>
      </c>
      <c r="E3540" s="414"/>
    </row>
    <row r="3541" spans="1:5">
      <c r="A3541" s="244" t="s">
        <v>6163</v>
      </c>
      <c r="B3541" s="244" t="s">
        <v>5742</v>
      </c>
      <c r="C3541" s="414" t="s">
        <v>3070</v>
      </c>
      <c r="D3541" s="414" t="s">
        <v>6168</v>
      </c>
      <c r="E3541" s="414"/>
    </row>
    <row r="3542" spans="1:5">
      <c r="A3542" s="244" t="s">
        <v>6163</v>
      </c>
      <c r="B3542" s="244" t="s">
        <v>5742</v>
      </c>
      <c r="C3542" s="414" t="s">
        <v>3071</v>
      </c>
      <c r="D3542" s="414" t="s">
        <v>6324</v>
      </c>
      <c r="E3542" s="414"/>
    </row>
    <row r="3543" spans="1:5">
      <c r="A3543" s="244" t="s">
        <v>6163</v>
      </c>
      <c r="B3543" s="244" t="s">
        <v>5742</v>
      </c>
      <c r="C3543" s="414" t="s">
        <v>3072</v>
      </c>
      <c r="D3543" s="414" t="s">
        <v>6164</v>
      </c>
      <c r="E3543" s="414"/>
    </row>
    <row r="3544" spans="1:5">
      <c r="A3544" s="244" t="s">
        <v>6163</v>
      </c>
      <c r="B3544" s="244" t="s">
        <v>5742</v>
      </c>
      <c r="C3544" s="414" t="s">
        <v>3073</v>
      </c>
      <c r="D3544" s="414" t="s">
        <v>6164</v>
      </c>
      <c r="E3544" s="414"/>
    </row>
    <row r="3545" spans="1:5">
      <c r="A3545" s="244" t="s">
        <v>6163</v>
      </c>
      <c r="B3545" s="244" t="s">
        <v>5742</v>
      </c>
      <c r="C3545" s="414" t="s">
        <v>3074</v>
      </c>
      <c r="D3545" s="414" t="s">
        <v>6168</v>
      </c>
      <c r="E3545" s="414"/>
    </row>
    <row r="3546" spans="1:5">
      <c r="A3546" s="244" t="s">
        <v>6163</v>
      </c>
      <c r="B3546" s="244" t="s">
        <v>5742</v>
      </c>
      <c r="C3546" s="414" t="s">
        <v>3075</v>
      </c>
      <c r="D3546" s="414" t="s">
        <v>6168</v>
      </c>
      <c r="E3546" s="414"/>
    </row>
    <row r="3547" spans="1:5">
      <c r="A3547" s="244" t="s">
        <v>6163</v>
      </c>
      <c r="B3547" s="244" t="s">
        <v>5742</v>
      </c>
      <c r="C3547" s="414" t="s">
        <v>3076</v>
      </c>
      <c r="D3547" s="414" t="s">
        <v>6164</v>
      </c>
      <c r="E3547" s="414"/>
    </row>
    <row r="3548" spans="1:5">
      <c r="A3548" s="244" t="s">
        <v>6163</v>
      </c>
      <c r="B3548" s="244" t="s">
        <v>5742</v>
      </c>
      <c r="C3548" s="414" t="s">
        <v>3077</v>
      </c>
      <c r="D3548" s="414" t="s">
        <v>6164</v>
      </c>
      <c r="E3548" s="414"/>
    </row>
    <row r="3549" spans="1:5">
      <c r="A3549" s="244" t="s">
        <v>6163</v>
      </c>
      <c r="B3549" s="244" t="s">
        <v>5742</v>
      </c>
      <c r="C3549" s="414" t="s">
        <v>3078</v>
      </c>
      <c r="D3549" s="414" t="s">
        <v>6168</v>
      </c>
      <c r="E3549" s="414"/>
    </row>
    <row r="3550" spans="1:5">
      <c r="A3550" s="244" t="s">
        <v>6163</v>
      </c>
      <c r="B3550" s="244" t="s">
        <v>5742</v>
      </c>
      <c r="C3550" s="414" t="s">
        <v>3079</v>
      </c>
      <c r="D3550" s="414" t="s">
        <v>6164</v>
      </c>
      <c r="E3550" s="414"/>
    </row>
    <row r="3551" spans="1:5">
      <c r="A3551" s="244" t="s">
        <v>6163</v>
      </c>
      <c r="B3551" s="244" t="s">
        <v>5742</v>
      </c>
      <c r="C3551" s="414" t="s">
        <v>3080</v>
      </c>
      <c r="D3551" s="414" t="s">
        <v>6164</v>
      </c>
      <c r="E3551" s="414"/>
    </row>
    <row r="3552" spans="1:5">
      <c r="A3552" s="244" t="s">
        <v>6163</v>
      </c>
      <c r="B3552" s="244" t="s">
        <v>5742</v>
      </c>
      <c r="C3552" s="414" t="s">
        <v>3081</v>
      </c>
      <c r="D3552" s="414" t="s">
        <v>6168</v>
      </c>
      <c r="E3552" s="414"/>
    </row>
    <row r="3553" spans="1:5">
      <c r="A3553" s="244" t="s">
        <v>6163</v>
      </c>
      <c r="B3553" s="244" t="s">
        <v>5742</v>
      </c>
      <c r="C3553" s="414" t="s">
        <v>3082</v>
      </c>
      <c r="D3553" s="414" t="s">
        <v>6324</v>
      </c>
      <c r="E3553" s="414"/>
    </row>
    <row r="3554" spans="1:5">
      <c r="A3554" s="244" t="s">
        <v>6163</v>
      </c>
      <c r="B3554" s="244" t="s">
        <v>5742</v>
      </c>
      <c r="C3554" s="414" t="s">
        <v>3083</v>
      </c>
      <c r="D3554" s="414" t="s">
        <v>6164</v>
      </c>
      <c r="E3554" s="414"/>
    </row>
    <row r="3555" spans="1:5">
      <c r="A3555" s="244" t="s">
        <v>6163</v>
      </c>
      <c r="B3555" s="244" t="s">
        <v>5742</v>
      </c>
      <c r="C3555" s="414" t="s">
        <v>3084</v>
      </c>
      <c r="D3555" s="414" t="s">
        <v>6164</v>
      </c>
      <c r="E3555" s="414"/>
    </row>
    <row r="3556" spans="1:5">
      <c r="A3556" s="244" t="s">
        <v>6163</v>
      </c>
      <c r="B3556" s="244" t="s">
        <v>5742</v>
      </c>
      <c r="C3556" s="414" t="s">
        <v>3085</v>
      </c>
      <c r="D3556" s="414" t="s">
        <v>6168</v>
      </c>
      <c r="E3556" s="414"/>
    </row>
    <row r="3557" spans="1:5">
      <c r="A3557" s="244" t="s">
        <v>6163</v>
      </c>
      <c r="B3557" s="244" t="s">
        <v>5742</v>
      </c>
      <c r="C3557" s="414" t="s">
        <v>3086</v>
      </c>
      <c r="D3557" s="414" t="s">
        <v>6168</v>
      </c>
      <c r="E3557" s="414"/>
    </row>
    <row r="3558" spans="1:5">
      <c r="A3558" s="244" t="s">
        <v>6163</v>
      </c>
      <c r="B3558" s="244" t="s">
        <v>5742</v>
      </c>
      <c r="C3558" s="414" t="s">
        <v>3087</v>
      </c>
      <c r="D3558" s="414" t="s">
        <v>6164</v>
      </c>
      <c r="E3558" s="414"/>
    </row>
    <row r="3559" spans="1:5">
      <c r="A3559" s="244" t="s">
        <v>6163</v>
      </c>
      <c r="B3559" s="244" t="s">
        <v>5742</v>
      </c>
      <c r="C3559" s="414" t="s">
        <v>3088</v>
      </c>
      <c r="D3559" s="414" t="s">
        <v>6164</v>
      </c>
      <c r="E3559" s="414"/>
    </row>
    <row r="3560" spans="1:5">
      <c r="A3560" s="244" t="s">
        <v>6163</v>
      </c>
      <c r="B3560" s="244" t="s">
        <v>5742</v>
      </c>
      <c r="C3560" s="414" t="s">
        <v>3089</v>
      </c>
      <c r="D3560" s="414" t="s">
        <v>6168</v>
      </c>
      <c r="E3560" s="414"/>
    </row>
    <row r="3561" spans="1:5">
      <c r="A3561" s="244" t="s">
        <v>6163</v>
      </c>
      <c r="B3561" s="244" t="s">
        <v>5742</v>
      </c>
      <c r="C3561" s="414" t="s">
        <v>3090</v>
      </c>
      <c r="D3561" s="414" t="s">
        <v>6164</v>
      </c>
      <c r="E3561" s="414"/>
    </row>
    <row r="3562" spans="1:5">
      <c r="A3562" s="244" t="s">
        <v>6163</v>
      </c>
      <c r="B3562" s="244" t="s">
        <v>5742</v>
      </c>
      <c r="C3562" s="414" t="s">
        <v>3091</v>
      </c>
      <c r="D3562" s="414" t="s">
        <v>6164</v>
      </c>
      <c r="E3562" s="414"/>
    </row>
    <row r="3563" spans="1:5">
      <c r="A3563" s="244" t="s">
        <v>6163</v>
      </c>
      <c r="B3563" s="244" t="s">
        <v>5742</v>
      </c>
      <c r="C3563" s="414" t="s">
        <v>3092</v>
      </c>
      <c r="D3563" s="414" t="s">
        <v>6168</v>
      </c>
      <c r="E3563" s="414"/>
    </row>
    <row r="3564" spans="1:5">
      <c r="A3564" s="244" t="s">
        <v>6163</v>
      </c>
      <c r="B3564" s="244" t="s">
        <v>5742</v>
      </c>
      <c r="C3564" s="414" t="s">
        <v>3093</v>
      </c>
      <c r="D3564" s="414" t="s">
        <v>6324</v>
      </c>
      <c r="E3564" s="414"/>
    </row>
    <row r="3565" spans="1:5">
      <c r="A3565" s="244" t="s">
        <v>6163</v>
      </c>
      <c r="B3565" s="244" t="s">
        <v>5742</v>
      </c>
      <c r="C3565" s="414" t="s">
        <v>3094</v>
      </c>
      <c r="D3565" s="414" t="s">
        <v>6164</v>
      </c>
      <c r="E3565" s="414"/>
    </row>
    <row r="3566" spans="1:5">
      <c r="A3566" s="244" t="s">
        <v>6163</v>
      </c>
      <c r="B3566" s="244" t="s">
        <v>5742</v>
      </c>
      <c r="C3566" s="414" t="s">
        <v>3095</v>
      </c>
      <c r="D3566" s="414" t="s">
        <v>6164</v>
      </c>
      <c r="E3566" s="414"/>
    </row>
    <row r="3567" spans="1:5">
      <c r="A3567" s="244" t="s">
        <v>6163</v>
      </c>
      <c r="B3567" s="244" t="s">
        <v>5742</v>
      </c>
      <c r="C3567" s="414" t="s">
        <v>3096</v>
      </c>
      <c r="D3567" s="414" t="s">
        <v>6168</v>
      </c>
      <c r="E3567" s="414"/>
    </row>
    <row r="3568" spans="1:5">
      <c r="A3568" s="244" t="s">
        <v>6163</v>
      </c>
      <c r="B3568" s="244" t="s">
        <v>5742</v>
      </c>
      <c r="C3568" s="414" t="s">
        <v>3097</v>
      </c>
      <c r="D3568" s="414" t="s">
        <v>6168</v>
      </c>
      <c r="E3568" s="414"/>
    </row>
    <row r="3569" spans="1:5">
      <c r="A3569" s="244" t="s">
        <v>6163</v>
      </c>
      <c r="B3569" s="244" t="s">
        <v>5742</v>
      </c>
      <c r="C3569" s="414" t="s">
        <v>3098</v>
      </c>
      <c r="D3569" s="414" t="s">
        <v>6164</v>
      </c>
      <c r="E3569" s="414"/>
    </row>
    <row r="3570" spans="1:5">
      <c r="A3570" s="244" t="s">
        <v>6163</v>
      </c>
      <c r="B3570" s="244" t="s">
        <v>5742</v>
      </c>
      <c r="C3570" s="414" t="s">
        <v>3099</v>
      </c>
      <c r="D3570" s="414" t="s">
        <v>6164</v>
      </c>
      <c r="E3570" s="414"/>
    </row>
    <row r="3571" spans="1:5">
      <c r="A3571" s="244" t="s">
        <v>6163</v>
      </c>
      <c r="B3571" s="244" t="s">
        <v>5742</v>
      </c>
      <c r="C3571" s="414" t="s">
        <v>3100</v>
      </c>
      <c r="D3571" s="414" t="s">
        <v>6168</v>
      </c>
      <c r="E3571" s="414"/>
    </row>
    <row r="3572" spans="1:5">
      <c r="A3572" s="244" t="s">
        <v>6163</v>
      </c>
      <c r="B3572" s="244" t="s">
        <v>5742</v>
      </c>
      <c r="C3572" s="414" t="s">
        <v>3101</v>
      </c>
      <c r="D3572" s="414" t="s">
        <v>6164</v>
      </c>
      <c r="E3572" s="414"/>
    </row>
    <row r="3573" spans="1:5">
      <c r="A3573" s="244" t="s">
        <v>6163</v>
      </c>
      <c r="B3573" s="244" t="s">
        <v>5742</v>
      </c>
      <c r="C3573" s="414" t="s">
        <v>3102</v>
      </c>
      <c r="D3573" s="414" t="s">
        <v>6164</v>
      </c>
      <c r="E3573" s="414"/>
    </row>
    <row r="3574" spans="1:5">
      <c r="A3574" s="244" t="s">
        <v>6163</v>
      </c>
      <c r="B3574" s="244" t="s">
        <v>5742</v>
      </c>
      <c r="C3574" s="414" t="s">
        <v>3103</v>
      </c>
      <c r="D3574" s="414" t="s">
        <v>6168</v>
      </c>
      <c r="E3574" s="414"/>
    </row>
    <row r="3575" spans="1:5">
      <c r="A3575" s="244" t="s">
        <v>6163</v>
      </c>
      <c r="B3575" s="244" t="s">
        <v>5742</v>
      </c>
      <c r="C3575" s="414" t="s">
        <v>3104</v>
      </c>
      <c r="D3575" s="414" t="s">
        <v>6324</v>
      </c>
      <c r="E3575" s="414"/>
    </row>
    <row r="3576" spans="1:5">
      <c r="A3576" s="244" t="s">
        <v>6163</v>
      </c>
      <c r="B3576" s="244" t="s">
        <v>5742</v>
      </c>
      <c r="C3576" s="414" t="s">
        <v>3105</v>
      </c>
      <c r="D3576" s="414" t="s">
        <v>6164</v>
      </c>
      <c r="E3576" s="414"/>
    </row>
    <row r="3577" spans="1:5">
      <c r="A3577" s="244" t="s">
        <v>6163</v>
      </c>
      <c r="B3577" s="244" t="s">
        <v>5742</v>
      </c>
      <c r="C3577" s="414" t="s">
        <v>3106</v>
      </c>
      <c r="D3577" s="414" t="s">
        <v>6164</v>
      </c>
      <c r="E3577" s="414"/>
    </row>
    <row r="3578" spans="1:5">
      <c r="A3578" s="244" t="s">
        <v>6163</v>
      </c>
      <c r="B3578" s="244" t="s">
        <v>5742</v>
      </c>
      <c r="C3578" s="414" t="s">
        <v>3107</v>
      </c>
      <c r="D3578" s="414" t="s">
        <v>6168</v>
      </c>
      <c r="E3578" s="414"/>
    </row>
    <row r="3579" spans="1:5">
      <c r="A3579" s="244" t="s">
        <v>6163</v>
      </c>
      <c r="B3579" s="244" t="s">
        <v>5742</v>
      </c>
      <c r="C3579" s="414" t="s">
        <v>3108</v>
      </c>
      <c r="D3579" s="414" t="s">
        <v>6168</v>
      </c>
      <c r="E3579" s="414"/>
    </row>
    <row r="3580" spans="1:5">
      <c r="A3580" s="244" t="s">
        <v>6163</v>
      </c>
      <c r="B3580" s="244" t="s">
        <v>5742</v>
      </c>
      <c r="C3580" s="414" t="s">
        <v>3109</v>
      </c>
      <c r="D3580" s="414" t="s">
        <v>6164</v>
      </c>
      <c r="E3580" s="414"/>
    </row>
    <row r="3581" spans="1:5">
      <c r="A3581" s="244" t="s">
        <v>6163</v>
      </c>
      <c r="B3581" s="244" t="s">
        <v>5742</v>
      </c>
      <c r="C3581" s="414" t="s">
        <v>3110</v>
      </c>
      <c r="D3581" s="414" t="s">
        <v>6164</v>
      </c>
      <c r="E3581" s="414"/>
    </row>
    <row r="3582" spans="1:5">
      <c r="A3582" s="244" t="s">
        <v>6163</v>
      </c>
      <c r="B3582" s="244" t="s">
        <v>5742</v>
      </c>
      <c r="C3582" s="414" t="s">
        <v>3111</v>
      </c>
      <c r="D3582" s="414" t="s">
        <v>6168</v>
      </c>
      <c r="E3582" s="414"/>
    </row>
    <row r="3583" spans="1:5">
      <c r="A3583" s="244" t="s">
        <v>6163</v>
      </c>
      <c r="B3583" s="244" t="s">
        <v>5742</v>
      </c>
      <c r="C3583" s="414" t="s">
        <v>3112</v>
      </c>
      <c r="D3583" s="414" t="s">
        <v>6164</v>
      </c>
      <c r="E3583" s="414"/>
    </row>
    <row r="3584" spans="1:5">
      <c r="A3584" s="244" t="s">
        <v>6163</v>
      </c>
      <c r="B3584" s="244" t="s">
        <v>5742</v>
      </c>
      <c r="C3584" s="414" t="s">
        <v>3113</v>
      </c>
      <c r="D3584" s="414" t="s">
        <v>6164</v>
      </c>
      <c r="E3584" s="414"/>
    </row>
    <row r="3585" spans="1:5">
      <c r="A3585" s="244" t="s">
        <v>6163</v>
      </c>
      <c r="B3585" s="244" t="s">
        <v>5742</v>
      </c>
      <c r="C3585" s="414" t="s">
        <v>3114</v>
      </c>
      <c r="D3585" s="414" t="s">
        <v>6168</v>
      </c>
      <c r="E3585" s="414"/>
    </row>
    <row r="3586" spans="1:5">
      <c r="A3586" s="244" t="s">
        <v>6163</v>
      </c>
      <c r="B3586" s="244" t="s">
        <v>5742</v>
      </c>
      <c r="C3586" s="414" t="s">
        <v>3115</v>
      </c>
      <c r="D3586" s="414" t="s">
        <v>6324</v>
      </c>
      <c r="E3586" s="414"/>
    </row>
    <row r="3587" spans="1:5">
      <c r="A3587" s="244" t="s">
        <v>6163</v>
      </c>
      <c r="B3587" s="244" t="s">
        <v>5742</v>
      </c>
      <c r="C3587" s="414" t="s">
        <v>3116</v>
      </c>
      <c r="D3587" s="414" t="s">
        <v>6164</v>
      </c>
      <c r="E3587" s="414"/>
    </row>
    <row r="3588" spans="1:5">
      <c r="A3588" s="244" t="s">
        <v>6163</v>
      </c>
      <c r="B3588" s="244" t="s">
        <v>5742</v>
      </c>
      <c r="C3588" s="414" t="s">
        <v>3117</v>
      </c>
      <c r="D3588" s="414" t="s">
        <v>6164</v>
      </c>
      <c r="E3588" s="414"/>
    </row>
    <row r="3589" spans="1:5">
      <c r="A3589" s="244" t="s">
        <v>6163</v>
      </c>
      <c r="B3589" s="244" t="s">
        <v>5742</v>
      </c>
      <c r="C3589" s="414" t="s">
        <v>3118</v>
      </c>
      <c r="D3589" s="414" t="s">
        <v>6168</v>
      </c>
      <c r="E3589" s="414"/>
    </row>
    <row r="3590" spans="1:5">
      <c r="A3590" s="244" t="s">
        <v>6163</v>
      </c>
      <c r="B3590" s="244" t="s">
        <v>5742</v>
      </c>
      <c r="C3590" s="414" t="s">
        <v>3119</v>
      </c>
      <c r="D3590" s="414" t="s">
        <v>6168</v>
      </c>
      <c r="E3590" s="414"/>
    </row>
    <row r="3591" spans="1:5">
      <c r="A3591" s="244" t="s">
        <v>6163</v>
      </c>
      <c r="B3591" s="244" t="s">
        <v>5742</v>
      </c>
      <c r="C3591" s="414" t="s">
        <v>3120</v>
      </c>
      <c r="D3591" s="414" t="s">
        <v>6164</v>
      </c>
      <c r="E3591" s="414"/>
    </row>
    <row r="3592" spans="1:5">
      <c r="A3592" s="244" t="s">
        <v>6163</v>
      </c>
      <c r="B3592" s="244" t="s">
        <v>5742</v>
      </c>
      <c r="C3592" s="414" t="s">
        <v>3121</v>
      </c>
      <c r="D3592" s="414" t="s">
        <v>6164</v>
      </c>
      <c r="E3592" s="414"/>
    </row>
    <row r="3593" spans="1:5">
      <c r="A3593" s="244" t="s">
        <v>6163</v>
      </c>
      <c r="B3593" s="244" t="s">
        <v>5742</v>
      </c>
      <c r="C3593" s="414" t="s">
        <v>3122</v>
      </c>
      <c r="D3593" s="414" t="s">
        <v>6168</v>
      </c>
      <c r="E3593" s="414"/>
    </row>
    <row r="3594" spans="1:5">
      <c r="A3594" s="244" t="s">
        <v>6163</v>
      </c>
      <c r="B3594" s="244" t="s">
        <v>5742</v>
      </c>
      <c r="C3594" s="414" t="s">
        <v>3123</v>
      </c>
      <c r="D3594" s="414" t="s">
        <v>6164</v>
      </c>
      <c r="E3594" s="414"/>
    </row>
    <row r="3595" spans="1:5">
      <c r="A3595" s="244" t="s">
        <v>6163</v>
      </c>
      <c r="B3595" s="244" t="s">
        <v>5742</v>
      </c>
      <c r="C3595" s="414" t="s">
        <v>3124</v>
      </c>
      <c r="D3595" s="414" t="s">
        <v>6164</v>
      </c>
      <c r="E3595" s="414"/>
    </row>
    <row r="3596" spans="1:5">
      <c r="A3596" s="244" t="s">
        <v>6163</v>
      </c>
      <c r="B3596" s="244" t="s">
        <v>5742</v>
      </c>
      <c r="C3596" s="414" t="s">
        <v>3125</v>
      </c>
      <c r="D3596" s="414" t="s">
        <v>6168</v>
      </c>
      <c r="E3596" s="414"/>
    </row>
    <row r="3597" spans="1:5">
      <c r="A3597" s="244" t="s">
        <v>6163</v>
      </c>
      <c r="B3597" s="244" t="s">
        <v>5742</v>
      </c>
      <c r="C3597" s="414" t="s">
        <v>3126</v>
      </c>
      <c r="D3597" s="414" t="s">
        <v>6324</v>
      </c>
      <c r="E3597" s="414"/>
    </row>
    <row r="3598" spans="1:5">
      <c r="A3598" s="244" t="s">
        <v>6163</v>
      </c>
      <c r="B3598" s="244" t="s">
        <v>5742</v>
      </c>
      <c r="C3598" s="414" t="s">
        <v>3127</v>
      </c>
      <c r="D3598" s="414" t="s">
        <v>6164</v>
      </c>
      <c r="E3598" s="414"/>
    </row>
    <row r="3599" spans="1:5">
      <c r="A3599" s="244" t="s">
        <v>6163</v>
      </c>
      <c r="B3599" s="244" t="s">
        <v>5742</v>
      </c>
      <c r="C3599" s="414" t="s">
        <v>3128</v>
      </c>
      <c r="D3599" s="414" t="s">
        <v>6164</v>
      </c>
      <c r="E3599" s="414"/>
    </row>
    <row r="3600" spans="1:5">
      <c r="A3600" s="244" t="s">
        <v>6163</v>
      </c>
      <c r="B3600" s="244" t="s">
        <v>5742</v>
      </c>
      <c r="C3600" s="414" t="s">
        <v>3129</v>
      </c>
      <c r="D3600" s="414" t="s">
        <v>6168</v>
      </c>
      <c r="E3600" s="414"/>
    </row>
    <row r="3601" spans="1:5">
      <c r="A3601" s="244" t="s">
        <v>6163</v>
      </c>
      <c r="B3601" s="244" t="s">
        <v>5742</v>
      </c>
      <c r="C3601" s="414" t="s">
        <v>3130</v>
      </c>
      <c r="D3601" s="414" t="s">
        <v>6168</v>
      </c>
      <c r="E3601" s="414"/>
    </row>
    <row r="3602" spans="1:5">
      <c r="A3602" s="244" t="s">
        <v>6163</v>
      </c>
      <c r="B3602" s="244" t="s">
        <v>5742</v>
      </c>
      <c r="C3602" s="414" t="s">
        <v>3131</v>
      </c>
      <c r="D3602" s="414" t="s">
        <v>6164</v>
      </c>
      <c r="E3602" s="414"/>
    </row>
    <row r="3603" spans="1:5">
      <c r="A3603" s="244" t="s">
        <v>6163</v>
      </c>
      <c r="B3603" s="244" t="s">
        <v>5742</v>
      </c>
      <c r="C3603" s="414" t="s">
        <v>3132</v>
      </c>
      <c r="D3603" s="414" t="s">
        <v>6164</v>
      </c>
      <c r="E3603" s="414"/>
    </row>
    <row r="3604" spans="1:5">
      <c r="A3604" s="244" t="s">
        <v>6163</v>
      </c>
      <c r="B3604" s="244" t="s">
        <v>5742</v>
      </c>
      <c r="C3604" s="414" t="s">
        <v>3133</v>
      </c>
      <c r="D3604" s="414" t="s">
        <v>6168</v>
      </c>
      <c r="E3604" s="414"/>
    </row>
    <row r="3605" spans="1:5">
      <c r="A3605" s="244" t="s">
        <v>6163</v>
      </c>
      <c r="B3605" s="244" t="s">
        <v>5742</v>
      </c>
      <c r="C3605" s="414" t="s">
        <v>3134</v>
      </c>
      <c r="D3605" s="414" t="s">
        <v>6164</v>
      </c>
      <c r="E3605" s="414"/>
    </row>
    <row r="3606" spans="1:5">
      <c r="A3606" s="244" t="s">
        <v>6163</v>
      </c>
      <c r="B3606" s="244" t="s">
        <v>5742</v>
      </c>
      <c r="C3606" s="414" t="s">
        <v>3135</v>
      </c>
      <c r="D3606" s="414" t="s">
        <v>6164</v>
      </c>
      <c r="E3606" s="414"/>
    </row>
    <row r="3607" spans="1:5">
      <c r="A3607" s="244" t="s">
        <v>6163</v>
      </c>
      <c r="B3607" s="244" t="s">
        <v>5742</v>
      </c>
      <c r="C3607" s="414" t="s">
        <v>3136</v>
      </c>
      <c r="D3607" s="414" t="s">
        <v>6168</v>
      </c>
      <c r="E3607" s="414"/>
    </row>
    <row r="3608" spans="1:5">
      <c r="A3608" s="244" t="s">
        <v>6163</v>
      </c>
      <c r="B3608" s="244" t="s">
        <v>5742</v>
      </c>
      <c r="C3608" s="414" t="s">
        <v>3137</v>
      </c>
      <c r="D3608" s="414" t="s">
        <v>6324</v>
      </c>
      <c r="E3608" s="414"/>
    </row>
    <row r="3609" spans="1:5">
      <c r="A3609" s="244" t="s">
        <v>6163</v>
      </c>
      <c r="B3609" s="244" t="s">
        <v>5742</v>
      </c>
      <c r="C3609" s="414" t="s">
        <v>3138</v>
      </c>
      <c r="D3609" s="414" t="s">
        <v>6164</v>
      </c>
      <c r="E3609" s="414"/>
    </row>
    <row r="3610" spans="1:5">
      <c r="A3610" s="244" t="s">
        <v>6163</v>
      </c>
      <c r="B3610" s="244" t="s">
        <v>5742</v>
      </c>
      <c r="C3610" s="414" t="s">
        <v>3139</v>
      </c>
      <c r="D3610" s="414" t="s">
        <v>6164</v>
      </c>
      <c r="E3610" s="414"/>
    </row>
    <row r="3611" spans="1:5">
      <c r="A3611" s="244" t="s">
        <v>6163</v>
      </c>
      <c r="B3611" s="244" t="s">
        <v>5742</v>
      </c>
      <c r="C3611" s="414" t="s">
        <v>3140</v>
      </c>
      <c r="D3611" s="414" t="s">
        <v>6168</v>
      </c>
      <c r="E3611" s="414"/>
    </row>
    <row r="3612" spans="1:5">
      <c r="A3612" s="244" t="s">
        <v>6163</v>
      </c>
      <c r="B3612" s="244" t="s">
        <v>5742</v>
      </c>
      <c r="C3612" s="414" t="s">
        <v>3141</v>
      </c>
      <c r="D3612" s="414" t="s">
        <v>6168</v>
      </c>
      <c r="E3612" s="414"/>
    </row>
    <row r="3613" spans="1:5">
      <c r="A3613" s="244" t="s">
        <v>6163</v>
      </c>
      <c r="B3613" s="244" t="s">
        <v>5742</v>
      </c>
      <c r="C3613" s="414" t="s">
        <v>3142</v>
      </c>
      <c r="D3613" s="414" t="s">
        <v>6164</v>
      </c>
      <c r="E3613" s="414"/>
    </row>
    <row r="3614" spans="1:5">
      <c r="A3614" s="244" t="s">
        <v>6163</v>
      </c>
      <c r="B3614" s="244" t="s">
        <v>5742</v>
      </c>
      <c r="C3614" s="414" t="s">
        <v>3143</v>
      </c>
      <c r="D3614" s="414" t="s">
        <v>6164</v>
      </c>
      <c r="E3614" s="414"/>
    </row>
    <row r="3615" spans="1:5">
      <c r="A3615" s="244" t="s">
        <v>6163</v>
      </c>
      <c r="B3615" s="244" t="s">
        <v>5742</v>
      </c>
      <c r="C3615" s="414" t="s">
        <v>3144</v>
      </c>
      <c r="D3615" s="414" t="s">
        <v>6168</v>
      </c>
      <c r="E3615" s="414"/>
    </row>
    <row r="3616" spans="1:5">
      <c r="A3616" s="244" t="s">
        <v>6163</v>
      </c>
      <c r="B3616" s="244" t="s">
        <v>5742</v>
      </c>
      <c r="C3616" s="414" t="s">
        <v>3145</v>
      </c>
      <c r="D3616" s="414" t="s">
        <v>6164</v>
      </c>
      <c r="E3616" s="414"/>
    </row>
    <row r="3617" spans="1:5">
      <c r="A3617" s="244" t="s">
        <v>6163</v>
      </c>
      <c r="B3617" s="244" t="s">
        <v>5742</v>
      </c>
      <c r="C3617" s="414" t="s">
        <v>3146</v>
      </c>
      <c r="D3617" s="414" t="s">
        <v>6164</v>
      </c>
      <c r="E3617" s="414"/>
    </row>
    <row r="3618" spans="1:5">
      <c r="A3618" s="244" t="s">
        <v>6163</v>
      </c>
      <c r="B3618" s="244" t="s">
        <v>5742</v>
      </c>
      <c r="C3618" s="414" t="s">
        <v>3147</v>
      </c>
      <c r="D3618" s="414" t="s">
        <v>6168</v>
      </c>
      <c r="E3618" s="414"/>
    </row>
    <row r="3619" spans="1:5">
      <c r="A3619" s="244" t="s">
        <v>6163</v>
      </c>
      <c r="B3619" s="244" t="s">
        <v>5742</v>
      </c>
      <c r="C3619" s="414" t="s">
        <v>3148</v>
      </c>
      <c r="D3619" s="414" t="s">
        <v>6324</v>
      </c>
      <c r="E3619" s="414"/>
    </row>
    <row r="3620" spans="1:5">
      <c r="A3620" s="244" t="s">
        <v>6163</v>
      </c>
      <c r="B3620" s="244" t="s">
        <v>5742</v>
      </c>
      <c r="C3620" s="414" t="s">
        <v>3149</v>
      </c>
      <c r="D3620" s="414" t="s">
        <v>6164</v>
      </c>
      <c r="E3620" s="414"/>
    </row>
    <row r="3621" spans="1:5">
      <c r="A3621" s="244" t="s">
        <v>6163</v>
      </c>
      <c r="B3621" s="244" t="s">
        <v>5742</v>
      </c>
      <c r="C3621" s="414" t="s">
        <v>3150</v>
      </c>
      <c r="D3621" s="414" t="s">
        <v>6164</v>
      </c>
      <c r="E3621" s="414"/>
    </row>
    <row r="3622" spans="1:5">
      <c r="A3622" s="244" t="s">
        <v>6163</v>
      </c>
      <c r="B3622" s="244" t="s">
        <v>5742</v>
      </c>
      <c r="C3622" s="414" t="s">
        <v>3151</v>
      </c>
      <c r="D3622" s="414" t="s">
        <v>6168</v>
      </c>
      <c r="E3622" s="414"/>
    </row>
    <row r="3623" spans="1:5">
      <c r="A3623" s="244" t="s">
        <v>6163</v>
      </c>
      <c r="B3623" s="244" t="s">
        <v>5742</v>
      </c>
      <c r="C3623" s="414" t="s">
        <v>3152</v>
      </c>
      <c r="D3623" s="414" t="s">
        <v>6168</v>
      </c>
      <c r="E3623" s="414"/>
    </row>
    <row r="3624" spans="1:5">
      <c r="A3624" s="244" t="s">
        <v>6163</v>
      </c>
      <c r="B3624" s="244" t="s">
        <v>5742</v>
      </c>
      <c r="C3624" s="414" t="s">
        <v>3153</v>
      </c>
      <c r="D3624" s="414" t="s">
        <v>6164</v>
      </c>
      <c r="E3624" s="414"/>
    </row>
    <row r="3625" spans="1:5">
      <c r="A3625" s="244" t="s">
        <v>6163</v>
      </c>
      <c r="B3625" s="244" t="s">
        <v>5742</v>
      </c>
      <c r="C3625" s="414" t="s">
        <v>3154</v>
      </c>
      <c r="D3625" s="414" t="s">
        <v>6164</v>
      </c>
      <c r="E3625" s="414"/>
    </row>
    <row r="3626" spans="1:5">
      <c r="A3626" s="244" t="s">
        <v>6163</v>
      </c>
      <c r="B3626" s="244" t="s">
        <v>5742</v>
      </c>
      <c r="C3626" s="414" t="s">
        <v>3155</v>
      </c>
      <c r="D3626" s="414" t="s">
        <v>6168</v>
      </c>
      <c r="E3626" s="414"/>
    </row>
    <row r="3627" spans="1:5">
      <c r="A3627" s="244" t="s">
        <v>6163</v>
      </c>
      <c r="B3627" s="244" t="s">
        <v>5742</v>
      </c>
      <c r="C3627" s="414" t="s">
        <v>3156</v>
      </c>
      <c r="D3627" s="414" t="s">
        <v>6164</v>
      </c>
      <c r="E3627" s="414"/>
    </row>
    <row r="3628" spans="1:5">
      <c r="A3628" s="244" t="s">
        <v>6163</v>
      </c>
      <c r="B3628" s="244" t="s">
        <v>5742</v>
      </c>
      <c r="C3628" s="414" t="s">
        <v>3157</v>
      </c>
      <c r="D3628" s="414" t="s">
        <v>6164</v>
      </c>
      <c r="E3628" s="414"/>
    </row>
    <row r="3629" spans="1:5">
      <c r="A3629" s="244" t="s">
        <v>6163</v>
      </c>
      <c r="B3629" s="244" t="s">
        <v>5742</v>
      </c>
      <c r="C3629" s="414" t="s">
        <v>3158</v>
      </c>
      <c r="D3629" s="414" t="s">
        <v>6168</v>
      </c>
      <c r="E3629" s="414"/>
    </row>
    <row r="3630" spans="1:5">
      <c r="A3630" s="244" t="s">
        <v>6163</v>
      </c>
      <c r="B3630" s="244" t="s">
        <v>5742</v>
      </c>
      <c r="C3630" s="414" t="s">
        <v>3159</v>
      </c>
      <c r="D3630" s="414" t="s">
        <v>6324</v>
      </c>
      <c r="E3630" s="414"/>
    </row>
    <row r="3631" spans="1:5">
      <c r="A3631" s="244" t="s">
        <v>6163</v>
      </c>
      <c r="B3631" s="244" t="s">
        <v>5742</v>
      </c>
      <c r="C3631" s="414" t="s">
        <v>3160</v>
      </c>
      <c r="D3631" s="414" t="s">
        <v>6164</v>
      </c>
      <c r="E3631" s="414"/>
    </row>
    <row r="3632" spans="1:5">
      <c r="A3632" s="244" t="s">
        <v>6163</v>
      </c>
      <c r="B3632" s="244" t="s">
        <v>5742</v>
      </c>
      <c r="C3632" s="414" t="s">
        <v>3161</v>
      </c>
      <c r="D3632" s="414" t="s">
        <v>6164</v>
      </c>
      <c r="E3632" s="414"/>
    </row>
    <row r="3633" spans="1:5">
      <c r="A3633" s="244" t="s">
        <v>6163</v>
      </c>
      <c r="B3633" s="244" t="s">
        <v>5742</v>
      </c>
      <c r="C3633" s="414" t="s">
        <v>3162</v>
      </c>
      <c r="D3633" s="414" t="s">
        <v>6168</v>
      </c>
      <c r="E3633" s="414"/>
    </row>
    <row r="3634" spans="1:5">
      <c r="A3634" s="244" t="s">
        <v>6163</v>
      </c>
      <c r="B3634" s="244" t="s">
        <v>5742</v>
      </c>
      <c r="C3634" s="414" t="s">
        <v>3163</v>
      </c>
      <c r="D3634" s="414" t="s">
        <v>6168</v>
      </c>
      <c r="E3634" s="414"/>
    </row>
    <row r="3635" spans="1:5">
      <c r="A3635" s="244" t="s">
        <v>6163</v>
      </c>
      <c r="B3635" s="244" t="s">
        <v>5742</v>
      </c>
      <c r="C3635" s="414" t="s">
        <v>3164</v>
      </c>
      <c r="D3635" s="414" t="s">
        <v>6164</v>
      </c>
      <c r="E3635" s="414"/>
    </row>
    <row r="3636" spans="1:5">
      <c r="A3636" s="244" t="s">
        <v>6163</v>
      </c>
      <c r="B3636" s="244" t="s">
        <v>5742</v>
      </c>
      <c r="C3636" s="414" t="s">
        <v>3165</v>
      </c>
      <c r="D3636" s="414" t="s">
        <v>6164</v>
      </c>
      <c r="E3636" s="414"/>
    </row>
    <row r="3637" spans="1:5">
      <c r="A3637" s="244" t="s">
        <v>6163</v>
      </c>
      <c r="B3637" s="244" t="s">
        <v>5742</v>
      </c>
      <c r="C3637" s="414" t="s">
        <v>3166</v>
      </c>
      <c r="D3637" s="414" t="s">
        <v>6168</v>
      </c>
      <c r="E3637" s="414"/>
    </row>
    <row r="3638" spans="1:5">
      <c r="A3638" s="244" t="s">
        <v>6163</v>
      </c>
      <c r="B3638" s="244" t="s">
        <v>5742</v>
      </c>
      <c r="C3638" s="414" t="s">
        <v>3167</v>
      </c>
      <c r="D3638" s="414" t="s">
        <v>6164</v>
      </c>
      <c r="E3638" s="414"/>
    </row>
    <row r="3639" spans="1:5">
      <c r="A3639" s="244" t="s">
        <v>6163</v>
      </c>
      <c r="B3639" s="244" t="s">
        <v>5742</v>
      </c>
      <c r="C3639" s="414" t="s">
        <v>3168</v>
      </c>
      <c r="D3639" s="414" t="s">
        <v>6164</v>
      </c>
      <c r="E3639" s="414"/>
    </row>
    <row r="3640" spans="1:5">
      <c r="A3640" s="244" t="s">
        <v>6163</v>
      </c>
      <c r="B3640" s="244" t="s">
        <v>5742</v>
      </c>
      <c r="C3640" s="414" t="s">
        <v>3169</v>
      </c>
      <c r="D3640" s="414" t="s">
        <v>6168</v>
      </c>
      <c r="E3640" s="414"/>
    </row>
    <row r="3641" spans="1:5">
      <c r="A3641" s="244" t="s">
        <v>6163</v>
      </c>
      <c r="B3641" s="244" t="s">
        <v>5742</v>
      </c>
      <c r="C3641" s="414" t="s">
        <v>3170</v>
      </c>
      <c r="D3641" s="414" t="s">
        <v>6324</v>
      </c>
      <c r="E3641" s="414"/>
    </row>
    <row r="3642" spans="1:5">
      <c r="A3642" s="244" t="s">
        <v>6163</v>
      </c>
      <c r="B3642" s="244" t="s">
        <v>5742</v>
      </c>
      <c r="C3642" s="414" t="s">
        <v>3171</v>
      </c>
      <c r="D3642" s="414" t="s">
        <v>6164</v>
      </c>
      <c r="E3642" s="414"/>
    </row>
    <row r="3643" spans="1:5">
      <c r="A3643" s="244" t="s">
        <v>6163</v>
      </c>
      <c r="B3643" s="244" t="s">
        <v>5742</v>
      </c>
      <c r="C3643" s="414" t="s">
        <v>3172</v>
      </c>
      <c r="D3643" s="414" t="s">
        <v>6164</v>
      </c>
      <c r="E3643" s="414"/>
    </row>
    <row r="3644" spans="1:5">
      <c r="A3644" s="244" t="s">
        <v>6163</v>
      </c>
      <c r="B3644" s="244" t="s">
        <v>5742</v>
      </c>
      <c r="C3644" s="414" t="s">
        <v>3173</v>
      </c>
      <c r="D3644" s="414" t="s">
        <v>6168</v>
      </c>
      <c r="E3644" s="414"/>
    </row>
    <row r="3645" spans="1:5">
      <c r="A3645" s="244" t="s">
        <v>6163</v>
      </c>
      <c r="B3645" s="244" t="s">
        <v>5742</v>
      </c>
      <c r="C3645" s="414" t="s">
        <v>3174</v>
      </c>
      <c r="D3645" s="414" t="s">
        <v>6168</v>
      </c>
      <c r="E3645" s="414"/>
    </row>
    <row r="3646" spans="1:5">
      <c r="A3646" s="244" t="s">
        <v>6163</v>
      </c>
      <c r="B3646" s="244" t="s">
        <v>5742</v>
      </c>
      <c r="C3646" s="414" t="s">
        <v>3175</v>
      </c>
      <c r="D3646" s="414" t="s">
        <v>6164</v>
      </c>
      <c r="E3646" s="414"/>
    </row>
    <row r="3647" spans="1:5">
      <c r="A3647" s="244" t="s">
        <v>6163</v>
      </c>
      <c r="B3647" s="244" t="s">
        <v>5742</v>
      </c>
      <c r="C3647" s="414" t="s">
        <v>3176</v>
      </c>
      <c r="D3647" s="414" t="s">
        <v>6164</v>
      </c>
      <c r="E3647" s="414"/>
    </row>
    <row r="3648" spans="1:5">
      <c r="A3648" s="244" t="s">
        <v>6163</v>
      </c>
      <c r="B3648" s="244" t="s">
        <v>5742</v>
      </c>
      <c r="C3648" s="414" t="s">
        <v>3177</v>
      </c>
      <c r="D3648" s="414" t="s">
        <v>6168</v>
      </c>
      <c r="E3648" s="414"/>
    </row>
    <row r="3649" spans="1:5">
      <c r="A3649" s="244" t="s">
        <v>6163</v>
      </c>
      <c r="B3649" s="244" t="s">
        <v>5742</v>
      </c>
      <c r="C3649" s="414" t="s">
        <v>3178</v>
      </c>
      <c r="D3649" s="414" t="s">
        <v>6164</v>
      </c>
      <c r="E3649" s="414"/>
    </row>
    <row r="3650" spans="1:5">
      <c r="A3650" s="244" t="s">
        <v>6163</v>
      </c>
      <c r="B3650" s="244" t="s">
        <v>5742</v>
      </c>
      <c r="C3650" s="414" t="s">
        <v>3179</v>
      </c>
      <c r="D3650" s="414" t="s">
        <v>6164</v>
      </c>
      <c r="E3650" s="414"/>
    </row>
    <row r="3651" spans="1:5">
      <c r="A3651" s="244" t="s">
        <v>6163</v>
      </c>
      <c r="B3651" s="244" t="s">
        <v>5742</v>
      </c>
      <c r="C3651" s="414" t="s">
        <v>3180</v>
      </c>
      <c r="D3651" s="414" t="s">
        <v>6168</v>
      </c>
      <c r="E3651" s="414"/>
    </row>
    <row r="3652" spans="1:5">
      <c r="A3652" s="244" t="s">
        <v>6163</v>
      </c>
      <c r="B3652" s="244" t="s">
        <v>5742</v>
      </c>
      <c r="C3652" s="414" t="s">
        <v>3181</v>
      </c>
      <c r="D3652" s="414" t="s">
        <v>6324</v>
      </c>
      <c r="E3652" s="414"/>
    </row>
    <row r="3653" spans="1:5">
      <c r="A3653" s="244" t="s">
        <v>6163</v>
      </c>
      <c r="B3653" s="244" t="s">
        <v>5742</v>
      </c>
      <c r="C3653" s="414" t="s">
        <v>3182</v>
      </c>
      <c r="D3653" s="414" t="s">
        <v>6164</v>
      </c>
      <c r="E3653" s="414"/>
    </row>
    <row r="3654" spans="1:5">
      <c r="A3654" s="244" t="s">
        <v>6163</v>
      </c>
      <c r="B3654" s="244" t="s">
        <v>5742</v>
      </c>
      <c r="C3654" s="414" t="s">
        <v>3183</v>
      </c>
      <c r="D3654" s="414" t="s">
        <v>6164</v>
      </c>
      <c r="E3654" s="414"/>
    </row>
    <row r="3655" spans="1:5">
      <c r="A3655" s="244" t="s">
        <v>6163</v>
      </c>
      <c r="B3655" s="244" t="s">
        <v>5742</v>
      </c>
      <c r="C3655" s="414" t="s">
        <v>3184</v>
      </c>
      <c r="D3655" s="414" t="s">
        <v>6168</v>
      </c>
      <c r="E3655" s="414"/>
    </row>
    <row r="3656" spans="1:5">
      <c r="A3656" s="244" t="s">
        <v>6163</v>
      </c>
      <c r="B3656" s="244" t="s">
        <v>5742</v>
      </c>
      <c r="C3656" s="414" t="s">
        <v>3185</v>
      </c>
      <c r="D3656" s="414" t="s">
        <v>6168</v>
      </c>
      <c r="E3656" s="414"/>
    </row>
    <row r="3657" spans="1:5">
      <c r="A3657" s="244" t="s">
        <v>6163</v>
      </c>
      <c r="B3657" s="244" t="s">
        <v>5742</v>
      </c>
      <c r="C3657" s="414" t="s">
        <v>3186</v>
      </c>
      <c r="D3657" s="414" t="s">
        <v>6164</v>
      </c>
      <c r="E3657" s="414"/>
    </row>
    <row r="3658" spans="1:5">
      <c r="A3658" s="244" t="s">
        <v>6163</v>
      </c>
      <c r="B3658" s="244" t="s">
        <v>5742</v>
      </c>
      <c r="C3658" s="414" t="s">
        <v>3187</v>
      </c>
      <c r="D3658" s="414" t="s">
        <v>6164</v>
      </c>
      <c r="E3658" s="414"/>
    </row>
    <row r="3659" spans="1:5">
      <c r="A3659" s="244" t="s">
        <v>6163</v>
      </c>
      <c r="B3659" s="244" t="s">
        <v>5742</v>
      </c>
      <c r="C3659" s="414" t="s">
        <v>3188</v>
      </c>
      <c r="D3659" s="414" t="s">
        <v>6168</v>
      </c>
      <c r="E3659" s="414"/>
    </row>
    <row r="3660" spans="1:5">
      <c r="A3660" s="244" t="s">
        <v>6163</v>
      </c>
      <c r="B3660" s="244" t="s">
        <v>5742</v>
      </c>
      <c r="C3660" s="414" t="s">
        <v>3189</v>
      </c>
      <c r="D3660" s="414" t="s">
        <v>6164</v>
      </c>
      <c r="E3660" s="414"/>
    </row>
    <row r="3661" spans="1:5">
      <c r="A3661" s="244" t="s">
        <v>6163</v>
      </c>
      <c r="B3661" s="244" t="s">
        <v>5742</v>
      </c>
      <c r="C3661" s="414" t="s">
        <v>3190</v>
      </c>
      <c r="D3661" s="414" t="s">
        <v>6164</v>
      </c>
      <c r="E3661" s="414"/>
    </row>
    <row r="3662" spans="1:5">
      <c r="A3662" s="244" t="s">
        <v>6163</v>
      </c>
      <c r="B3662" s="244" t="s">
        <v>5742</v>
      </c>
      <c r="C3662" s="414" t="s">
        <v>3191</v>
      </c>
      <c r="D3662" s="414" t="s">
        <v>6168</v>
      </c>
      <c r="E3662" s="414"/>
    </row>
    <row r="3663" spans="1:5">
      <c r="A3663" s="244" t="s">
        <v>6163</v>
      </c>
      <c r="B3663" s="244" t="s">
        <v>5742</v>
      </c>
      <c r="C3663" s="414" t="s">
        <v>3192</v>
      </c>
      <c r="D3663" s="414" t="s">
        <v>6324</v>
      </c>
      <c r="E3663" s="414"/>
    </row>
    <row r="3664" spans="1:5">
      <c r="A3664" s="244" t="s">
        <v>6163</v>
      </c>
      <c r="B3664" s="244" t="s">
        <v>5742</v>
      </c>
      <c r="C3664" s="414" t="s">
        <v>3193</v>
      </c>
      <c r="D3664" s="414" t="s">
        <v>6164</v>
      </c>
      <c r="E3664" s="414"/>
    </row>
    <row r="3665" spans="1:5">
      <c r="A3665" s="244" t="s">
        <v>6163</v>
      </c>
      <c r="B3665" s="244" t="s">
        <v>5742</v>
      </c>
      <c r="C3665" s="414" t="s">
        <v>3194</v>
      </c>
      <c r="D3665" s="414" t="s">
        <v>6164</v>
      </c>
      <c r="E3665" s="414"/>
    </row>
    <row r="3666" spans="1:5">
      <c r="A3666" s="244" t="s">
        <v>6163</v>
      </c>
      <c r="B3666" s="244" t="s">
        <v>5742</v>
      </c>
      <c r="C3666" s="414" t="s">
        <v>3195</v>
      </c>
      <c r="D3666" s="414" t="s">
        <v>6168</v>
      </c>
      <c r="E3666" s="414"/>
    </row>
    <row r="3667" spans="1:5">
      <c r="A3667" s="244" t="s">
        <v>6163</v>
      </c>
      <c r="B3667" s="244" t="s">
        <v>5742</v>
      </c>
      <c r="C3667" s="414" t="s">
        <v>3196</v>
      </c>
      <c r="D3667" s="414" t="s">
        <v>6168</v>
      </c>
      <c r="E3667" s="414"/>
    </row>
    <row r="3668" spans="1:5">
      <c r="A3668" s="244" t="s">
        <v>6163</v>
      </c>
      <c r="B3668" s="244" t="s">
        <v>5742</v>
      </c>
      <c r="C3668" s="414" t="s">
        <v>3197</v>
      </c>
      <c r="D3668" s="414" t="s">
        <v>6164</v>
      </c>
      <c r="E3668" s="414"/>
    </row>
    <row r="3669" spans="1:5">
      <c r="A3669" s="244" t="s">
        <v>6163</v>
      </c>
      <c r="B3669" s="244" t="s">
        <v>5742</v>
      </c>
      <c r="C3669" s="414" t="s">
        <v>3198</v>
      </c>
      <c r="D3669" s="414" t="s">
        <v>6164</v>
      </c>
      <c r="E3669" s="414"/>
    </row>
    <row r="3670" spans="1:5">
      <c r="A3670" s="244" t="s">
        <v>6163</v>
      </c>
      <c r="B3670" s="244" t="s">
        <v>5742</v>
      </c>
      <c r="C3670" s="414" t="s">
        <v>3199</v>
      </c>
      <c r="D3670" s="414" t="s">
        <v>6168</v>
      </c>
      <c r="E3670" s="414"/>
    </row>
    <row r="3671" spans="1:5">
      <c r="A3671" s="244" t="s">
        <v>6163</v>
      </c>
      <c r="B3671" s="244" t="s">
        <v>5742</v>
      </c>
      <c r="C3671" s="414" t="s">
        <v>3200</v>
      </c>
      <c r="D3671" s="414" t="s">
        <v>6164</v>
      </c>
      <c r="E3671" s="414"/>
    </row>
    <row r="3672" spans="1:5">
      <c r="A3672" s="244" t="s">
        <v>6163</v>
      </c>
      <c r="B3672" s="244" t="s">
        <v>5742</v>
      </c>
      <c r="C3672" s="414" t="s">
        <v>3201</v>
      </c>
      <c r="D3672" s="414" t="s">
        <v>6164</v>
      </c>
      <c r="E3672" s="414"/>
    </row>
    <row r="3673" spans="1:5">
      <c r="A3673" s="244" t="s">
        <v>6163</v>
      </c>
      <c r="B3673" s="244" t="s">
        <v>5742</v>
      </c>
      <c r="C3673" s="414" t="s">
        <v>3202</v>
      </c>
      <c r="D3673" s="414" t="s">
        <v>6168</v>
      </c>
      <c r="E3673" s="414"/>
    </row>
    <row r="3674" spans="1:5">
      <c r="A3674" s="244" t="s">
        <v>6163</v>
      </c>
      <c r="B3674" s="244" t="s">
        <v>5742</v>
      </c>
      <c r="C3674" s="414" t="s">
        <v>3203</v>
      </c>
      <c r="D3674" s="414" t="s">
        <v>6324</v>
      </c>
      <c r="E3674" s="414"/>
    </row>
    <row r="3675" spans="1:5">
      <c r="A3675" s="244" t="s">
        <v>6163</v>
      </c>
      <c r="B3675" s="244" t="s">
        <v>5742</v>
      </c>
      <c r="C3675" s="414" t="s">
        <v>3204</v>
      </c>
      <c r="D3675" s="414" t="s">
        <v>6164</v>
      </c>
      <c r="E3675" s="414"/>
    </row>
    <row r="3676" spans="1:5">
      <c r="A3676" s="244" t="s">
        <v>6163</v>
      </c>
      <c r="B3676" s="244" t="s">
        <v>5742</v>
      </c>
      <c r="C3676" s="414" t="s">
        <v>3205</v>
      </c>
      <c r="D3676" s="414" t="s">
        <v>6164</v>
      </c>
      <c r="E3676" s="414"/>
    </row>
    <row r="3677" spans="1:5">
      <c r="A3677" s="244" t="s">
        <v>6163</v>
      </c>
      <c r="B3677" s="244" t="s">
        <v>5742</v>
      </c>
      <c r="C3677" s="414" t="s">
        <v>3206</v>
      </c>
      <c r="D3677" s="414" t="s">
        <v>6168</v>
      </c>
      <c r="E3677" s="414"/>
    </row>
    <row r="3678" spans="1:5">
      <c r="A3678" s="244" t="s">
        <v>6163</v>
      </c>
      <c r="B3678" s="244" t="s">
        <v>5742</v>
      </c>
      <c r="C3678" s="414" t="s">
        <v>3207</v>
      </c>
      <c r="D3678" s="414" t="s">
        <v>6168</v>
      </c>
      <c r="E3678" s="414"/>
    </row>
    <row r="3679" spans="1:5">
      <c r="A3679" s="244" t="s">
        <v>6163</v>
      </c>
      <c r="B3679" s="244" t="s">
        <v>5742</v>
      </c>
      <c r="C3679" s="414" t="s">
        <v>3208</v>
      </c>
      <c r="D3679" s="414" t="s">
        <v>6164</v>
      </c>
      <c r="E3679" s="414"/>
    </row>
    <row r="3680" spans="1:5">
      <c r="A3680" s="244" t="s">
        <v>6163</v>
      </c>
      <c r="B3680" s="244" t="s">
        <v>5742</v>
      </c>
      <c r="C3680" s="414" t="s">
        <v>3209</v>
      </c>
      <c r="D3680" s="414" t="s">
        <v>6164</v>
      </c>
      <c r="E3680" s="414"/>
    </row>
    <row r="3681" spans="1:5">
      <c r="A3681" s="244" t="s">
        <v>6163</v>
      </c>
      <c r="B3681" s="244" t="s">
        <v>5742</v>
      </c>
      <c r="C3681" s="414" t="s">
        <v>3210</v>
      </c>
      <c r="D3681" s="414" t="s">
        <v>6168</v>
      </c>
      <c r="E3681" s="414"/>
    </row>
    <row r="3682" spans="1:5">
      <c r="A3682" s="244" t="s">
        <v>6163</v>
      </c>
      <c r="B3682" s="244" t="s">
        <v>5742</v>
      </c>
      <c r="C3682" s="414" t="s">
        <v>3211</v>
      </c>
      <c r="D3682" s="414" t="s">
        <v>6164</v>
      </c>
      <c r="E3682" s="414"/>
    </row>
    <row r="3683" spans="1:5">
      <c r="A3683" s="244" t="s">
        <v>6163</v>
      </c>
      <c r="B3683" s="244" t="s">
        <v>5742</v>
      </c>
      <c r="C3683" s="414" t="s">
        <v>3212</v>
      </c>
      <c r="D3683" s="414" t="s">
        <v>6164</v>
      </c>
      <c r="E3683" s="414"/>
    </row>
    <row r="3684" spans="1:5">
      <c r="A3684" s="244" t="s">
        <v>6163</v>
      </c>
      <c r="B3684" s="244" t="s">
        <v>5742</v>
      </c>
      <c r="C3684" s="414" t="s">
        <v>3213</v>
      </c>
      <c r="D3684" s="414" t="s">
        <v>6168</v>
      </c>
      <c r="E3684" s="414"/>
    </row>
    <row r="3685" spans="1:5">
      <c r="A3685" s="244" t="s">
        <v>6163</v>
      </c>
      <c r="B3685" s="244" t="s">
        <v>5742</v>
      </c>
      <c r="C3685" s="414" t="s">
        <v>3214</v>
      </c>
      <c r="D3685" s="414" t="s">
        <v>6324</v>
      </c>
      <c r="E3685" s="414"/>
    </row>
    <row r="3686" spans="1:5">
      <c r="A3686" s="244" t="s">
        <v>6163</v>
      </c>
      <c r="B3686" s="244" t="s">
        <v>5742</v>
      </c>
      <c r="C3686" s="414" t="s">
        <v>3215</v>
      </c>
      <c r="D3686" s="414" t="s">
        <v>6164</v>
      </c>
      <c r="E3686" s="414"/>
    </row>
    <row r="3687" spans="1:5">
      <c r="A3687" s="244" t="s">
        <v>6163</v>
      </c>
      <c r="B3687" s="244" t="s">
        <v>5742</v>
      </c>
      <c r="C3687" s="414" t="s">
        <v>3216</v>
      </c>
      <c r="D3687" s="414" t="s">
        <v>6164</v>
      </c>
      <c r="E3687" s="414"/>
    </row>
    <row r="3688" spans="1:5">
      <c r="A3688" s="244" t="s">
        <v>6163</v>
      </c>
      <c r="B3688" s="244" t="s">
        <v>5742</v>
      </c>
      <c r="C3688" s="414" t="s">
        <v>3217</v>
      </c>
      <c r="D3688" s="414" t="s">
        <v>6168</v>
      </c>
      <c r="E3688" s="414"/>
    </row>
    <row r="3689" spans="1:5">
      <c r="A3689" s="244" t="s">
        <v>6163</v>
      </c>
      <c r="B3689" s="244" t="s">
        <v>5742</v>
      </c>
      <c r="C3689" s="414" t="s">
        <v>3218</v>
      </c>
      <c r="D3689" s="414" t="s">
        <v>6168</v>
      </c>
      <c r="E3689" s="414"/>
    </row>
    <row r="3690" spans="1:5">
      <c r="A3690" s="244" t="s">
        <v>6163</v>
      </c>
      <c r="B3690" s="244" t="s">
        <v>5742</v>
      </c>
      <c r="C3690" s="414" t="s">
        <v>3219</v>
      </c>
      <c r="D3690" s="414" t="s">
        <v>6164</v>
      </c>
      <c r="E3690" s="414"/>
    </row>
    <row r="3691" spans="1:5">
      <c r="A3691" s="244" t="s">
        <v>6163</v>
      </c>
      <c r="B3691" s="244" t="s">
        <v>5742</v>
      </c>
      <c r="C3691" s="414" t="s">
        <v>3220</v>
      </c>
      <c r="D3691" s="414" t="s">
        <v>6164</v>
      </c>
      <c r="E3691" s="414"/>
    </row>
    <row r="3692" spans="1:5">
      <c r="A3692" s="244" t="s">
        <v>6163</v>
      </c>
      <c r="B3692" s="244" t="s">
        <v>5742</v>
      </c>
      <c r="C3692" s="414" t="s">
        <v>3221</v>
      </c>
      <c r="D3692" s="414" t="s">
        <v>6168</v>
      </c>
      <c r="E3692" s="414"/>
    </row>
    <row r="3693" spans="1:5">
      <c r="A3693" s="244" t="s">
        <v>6163</v>
      </c>
      <c r="B3693" s="244" t="s">
        <v>5742</v>
      </c>
      <c r="C3693" s="414" t="s">
        <v>3222</v>
      </c>
      <c r="D3693" s="414" t="s">
        <v>6164</v>
      </c>
      <c r="E3693" s="414"/>
    </row>
    <row r="3694" spans="1:5">
      <c r="A3694" s="244" t="s">
        <v>6163</v>
      </c>
      <c r="B3694" s="244" t="s">
        <v>5742</v>
      </c>
      <c r="C3694" s="414" t="s">
        <v>3223</v>
      </c>
      <c r="D3694" s="414" t="s">
        <v>6164</v>
      </c>
      <c r="E3694" s="414"/>
    </row>
    <row r="3695" spans="1:5">
      <c r="A3695" s="244" t="s">
        <v>6163</v>
      </c>
      <c r="B3695" s="244" t="s">
        <v>5742</v>
      </c>
      <c r="C3695" s="414" t="s">
        <v>3224</v>
      </c>
      <c r="D3695" s="414" t="s">
        <v>6168</v>
      </c>
      <c r="E3695" s="414"/>
    </row>
    <row r="3696" spans="1:5">
      <c r="A3696" s="244" t="s">
        <v>6163</v>
      </c>
      <c r="B3696" s="244" t="s">
        <v>5742</v>
      </c>
      <c r="C3696" s="414" t="s">
        <v>3225</v>
      </c>
      <c r="D3696" s="414" t="s">
        <v>6324</v>
      </c>
      <c r="E3696" s="414"/>
    </row>
    <row r="3697" spans="1:5">
      <c r="A3697" s="244" t="s">
        <v>6163</v>
      </c>
      <c r="B3697" s="244" t="s">
        <v>5742</v>
      </c>
      <c r="C3697" s="414" t="s">
        <v>3226</v>
      </c>
      <c r="D3697" s="414" t="s">
        <v>6164</v>
      </c>
      <c r="E3697" s="414"/>
    </row>
    <row r="3698" spans="1:5">
      <c r="A3698" s="244" t="s">
        <v>6163</v>
      </c>
      <c r="B3698" s="244" t="s">
        <v>5742</v>
      </c>
      <c r="C3698" s="414" t="s">
        <v>3227</v>
      </c>
      <c r="D3698" s="414" t="s">
        <v>6164</v>
      </c>
      <c r="E3698" s="414"/>
    </row>
    <row r="3699" spans="1:5">
      <c r="A3699" s="244" t="s">
        <v>6163</v>
      </c>
      <c r="B3699" s="244" t="s">
        <v>5742</v>
      </c>
      <c r="C3699" s="414" t="s">
        <v>3228</v>
      </c>
      <c r="D3699" s="414" t="s">
        <v>6168</v>
      </c>
      <c r="E3699" s="414"/>
    </row>
    <row r="3700" spans="1:5">
      <c r="A3700" s="244" t="s">
        <v>6163</v>
      </c>
      <c r="B3700" s="244" t="s">
        <v>5742</v>
      </c>
      <c r="C3700" s="414" t="s">
        <v>3229</v>
      </c>
      <c r="D3700" s="414" t="s">
        <v>6168</v>
      </c>
      <c r="E3700" s="414"/>
    </row>
    <row r="3701" spans="1:5">
      <c r="A3701" s="244" t="s">
        <v>6163</v>
      </c>
      <c r="B3701" s="244" t="s">
        <v>5742</v>
      </c>
      <c r="C3701" s="414" t="s">
        <v>3230</v>
      </c>
      <c r="D3701" s="414" t="s">
        <v>6164</v>
      </c>
      <c r="E3701" s="414"/>
    </row>
    <row r="3702" spans="1:5">
      <c r="A3702" s="244" t="s">
        <v>6163</v>
      </c>
      <c r="B3702" s="244" t="s">
        <v>5742</v>
      </c>
      <c r="C3702" s="414" t="s">
        <v>3231</v>
      </c>
      <c r="D3702" s="414" t="s">
        <v>6164</v>
      </c>
      <c r="E3702" s="414"/>
    </row>
    <row r="3703" spans="1:5">
      <c r="A3703" s="244" t="s">
        <v>6163</v>
      </c>
      <c r="B3703" s="244" t="s">
        <v>5742</v>
      </c>
      <c r="C3703" s="414" t="s">
        <v>3232</v>
      </c>
      <c r="D3703" s="414" t="s">
        <v>6168</v>
      </c>
      <c r="E3703" s="414"/>
    </row>
    <row r="3704" spans="1:5">
      <c r="A3704" s="244" t="s">
        <v>6163</v>
      </c>
      <c r="B3704" s="244" t="s">
        <v>5742</v>
      </c>
      <c r="C3704" s="414" t="s">
        <v>3233</v>
      </c>
      <c r="D3704" s="414" t="s">
        <v>6164</v>
      </c>
      <c r="E3704" s="414"/>
    </row>
    <row r="3705" spans="1:5">
      <c r="A3705" s="244" t="s">
        <v>6163</v>
      </c>
      <c r="B3705" s="244" t="s">
        <v>5742</v>
      </c>
      <c r="C3705" s="414" t="s">
        <v>3234</v>
      </c>
      <c r="D3705" s="414" t="s">
        <v>6164</v>
      </c>
      <c r="E3705" s="414"/>
    </row>
    <row r="3706" spans="1:5">
      <c r="A3706" s="244" t="s">
        <v>6163</v>
      </c>
      <c r="B3706" s="244" t="s">
        <v>5742</v>
      </c>
      <c r="C3706" s="414" t="s">
        <v>3235</v>
      </c>
      <c r="D3706" s="414" t="s">
        <v>6168</v>
      </c>
      <c r="E3706" s="414"/>
    </row>
    <row r="3707" spans="1:5">
      <c r="A3707" s="244" t="s">
        <v>6163</v>
      </c>
      <c r="B3707" s="244" t="s">
        <v>5742</v>
      </c>
      <c r="C3707" s="414" t="s">
        <v>3236</v>
      </c>
      <c r="D3707" s="414" t="s">
        <v>6324</v>
      </c>
      <c r="E3707" s="414"/>
    </row>
    <row r="3708" spans="1:5">
      <c r="A3708" s="244" t="s">
        <v>6163</v>
      </c>
      <c r="B3708" s="244" t="s">
        <v>5742</v>
      </c>
      <c r="C3708" s="414" t="s">
        <v>3237</v>
      </c>
      <c r="D3708" s="414" t="s">
        <v>6164</v>
      </c>
      <c r="E3708" s="414"/>
    </row>
    <row r="3709" spans="1:5">
      <c r="A3709" s="244" t="s">
        <v>6163</v>
      </c>
      <c r="B3709" s="244" t="s">
        <v>5742</v>
      </c>
      <c r="C3709" s="414" t="s">
        <v>3238</v>
      </c>
      <c r="D3709" s="414" t="s">
        <v>6164</v>
      </c>
      <c r="E3709" s="414"/>
    </row>
    <row r="3710" spans="1:5">
      <c r="A3710" s="244" t="s">
        <v>6163</v>
      </c>
      <c r="B3710" s="244" t="s">
        <v>5742</v>
      </c>
      <c r="C3710" s="414" t="s">
        <v>3239</v>
      </c>
      <c r="D3710" s="414" t="s">
        <v>6168</v>
      </c>
      <c r="E3710" s="414"/>
    </row>
    <row r="3711" spans="1:5">
      <c r="A3711" s="244" t="s">
        <v>6163</v>
      </c>
      <c r="B3711" s="244" t="s">
        <v>5742</v>
      </c>
      <c r="C3711" s="414" t="s">
        <v>3240</v>
      </c>
      <c r="D3711" s="414" t="s">
        <v>6168</v>
      </c>
      <c r="E3711" s="414"/>
    </row>
    <row r="3712" spans="1:5">
      <c r="A3712" s="244" t="s">
        <v>6163</v>
      </c>
      <c r="B3712" s="244" t="s">
        <v>5742</v>
      </c>
      <c r="C3712" s="414" t="s">
        <v>3241</v>
      </c>
      <c r="D3712" s="414" t="s">
        <v>6164</v>
      </c>
      <c r="E3712" s="414"/>
    </row>
    <row r="3713" spans="1:5">
      <c r="A3713" s="244" t="s">
        <v>6163</v>
      </c>
      <c r="B3713" s="244" t="s">
        <v>5742</v>
      </c>
      <c r="C3713" s="414" t="s">
        <v>3242</v>
      </c>
      <c r="D3713" s="414" t="s">
        <v>6164</v>
      </c>
      <c r="E3713" s="414"/>
    </row>
    <row r="3714" spans="1:5">
      <c r="A3714" s="244" t="s">
        <v>6163</v>
      </c>
      <c r="B3714" s="244" t="s">
        <v>5742</v>
      </c>
      <c r="C3714" s="414" t="s">
        <v>3243</v>
      </c>
      <c r="D3714" s="414" t="s">
        <v>6168</v>
      </c>
      <c r="E3714" s="414"/>
    </row>
    <row r="3715" spans="1:5">
      <c r="A3715" s="244" t="s">
        <v>6163</v>
      </c>
      <c r="B3715" s="244" t="s">
        <v>5742</v>
      </c>
      <c r="C3715" s="414" t="s">
        <v>3244</v>
      </c>
      <c r="D3715" s="414" t="s">
        <v>6164</v>
      </c>
      <c r="E3715" s="414"/>
    </row>
    <row r="3716" spans="1:5">
      <c r="A3716" s="244" t="s">
        <v>6163</v>
      </c>
      <c r="B3716" s="244" t="s">
        <v>5742</v>
      </c>
      <c r="C3716" s="414" t="s">
        <v>3245</v>
      </c>
      <c r="D3716" s="414" t="s">
        <v>6164</v>
      </c>
      <c r="E3716" s="414"/>
    </row>
    <row r="3717" spans="1:5">
      <c r="A3717" s="244" t="s">
        <v>6163</v>
      </c>
      <c r="B3717" s="244" t="s">
        <v>5742</v>
      </c>
      <c r="C3717" s="414" t="s">
        <v>3246</v>
      </c>
      <c r="D3717" s="414" t="s">
        <v>6168</v>
      </c>
      <c r="E3717" s="414"/>
    </row>
    <row r="3718" spans="1:5">
      <c r="A3718" s="244" t="s">
        <v>6163</v>
      </c>
      <c r="B3718" s="244" t="s">
        <v>5742</v>
      </c>
      <c r="C3718" s="414" t="s">
        <v>3247</v>
      </c>
      <c r="D3718" s="414" t="s">
        <v>6324</v>
      </c>
      <c r="E3718" s="414"/>
    </row>
    <row r="3719" spans="1:5">
      <c r="A3719" s="244" t="s">
        <v>6163</v>
      </c>
      <c r="B3719" s="244" t="s">
        <v>5742</v>
      </c>
      <c r="C3719" s="414" t="s">
        <v>3248</v>
      </c>
      <c r="D3719" s="414" t="s">
        <v>6164</v>
      </c>
      <c r="E3719" s="414"/>
    </row>
    <row r="3720" spans="1:5">
      <c r="A3720" s="244" t="s">
        <v>6163</v>
      </c>
      <c r="B3720" s="244" t="s">
        <v>5742</v>
      </c>
      <c r="C3720" s="414" t="s">
        <v>3249</v>
      </c>
      <c r="D3720" s="414" t="s">
        <v>6164</v>
      </c>
      <c r="E3720" s="414"/>
    </row>
    <row r="3721" spans="1:5">
      <c r="A3721" s="244" t="s">
        <v>6163</v>
      </c>
      <c r="B3721" s="244" t="s">
        <v>5742</v>
      </c>
      <c r="C3721" s="414" t="s">
        <v>3250</v>
      </c>
      <c r="D3721" s="414" t="s">
        <v>6168</v>
      </c>
      <c r="E3721" s="414"/>
    </row>
    <row r="3722" spans="1:5">
      <c r="A3722" s="244" t="s">
        <v>6163</v>
      </c>
      <c r="B3722" s="244" t="s">
        <v>5742</v>
      </c>
      <c r="C3722" s="414" t="s">
        <v>3251</v>
      </c>
      <c r="D3722" s="414" t="s">
        <v>6168</v>
      </c>
      <c r="E3722" s="414"/>
    </row>
    <row r="3723" spans="1:5">
      <c r="A3723" s="244" t="s">
        <v>6163</v>
      </c>
      <c r="B3723" s="244" t="s">
        <v>5742</v>
      </c>
      <c r="C3723" s="414" t="s">
        <v>3252</v>
      </c>
      <c r="D3723" s="414" t="s">
        <v>6164</v>
      </c>
      <c r="E3723" s="414"/>
    </row>
    <row r="3724" spans="1:5">
      <c r="A3724" s="244" t="s">
        <v>6163</v>
      </c>
      <c r="B3724" s="244" t="s">
        <v>5742</v>
      </c>
      <c r="C3724" s="414" t="s">
        <v>3253</v>
      </c>
      <c r="D3724" s="414" t="s">
        <v>6164</v>
      </c>
      <c r="E3724" s="414"/>
    </row>
    <row r="3725" spans="1:5">
      <c r="A3725" s="244" t="s">
        <v>6163</v>
      </c>
      <c r="B3725" s="244" t="s">
        <v>5742</v>
      </c>
      <c r="C3725" s="414" t="s">
        <v>3254</v>
      </c>
      <c r="D3725" s="414" t="s">
        <v>6168</v>
      </c>
      <c r="E3725" s="414"/>
    </row>
    <row r="3726" spans="1:5">
      <c r="A3726" s="244" t="s">
        <v>6163</v>
      </c>
      <c r="B3726" s="244" t="s">
        <v>5742</v>
      </c>
      <c r="C3726" s="414" t="s">
        <v>3255</v>
      </c>
      <c r="D3726" s="414" t="s">
        <v>6164</v>
      </c>
      <c r="E3726" s="414"/>
    </row>
    <row r="3727" spans="1:5">
      <c r="A3727" s="244" t="s">
        <v>6163</v>
      </c>
      <c r="B3727" s="244" t="s">
        <v>5742</v>
      </c>
      <c r="C3727" s="414" t="s">
        <v>3256</v>
      </c>
      <c r="D3727" s="414" t="s">
        <v>6164</v>
      </c>
      <c r="E3727" s="414"/>
    </row>
    <row r="3728" spans="1:5">
      <c r="A3728" s="244" t="s">
        <v>6163</v>
      </c>
      <c r="B3728" s="244" t="s">
        <v>5742</v>
      </c>
      <c r="C3728" s="414" t="s">
        <v>3257</v>
      </c>
      <c r="D3728" s="414" t="s">
        <v>6168</v>
      </c>
      <c r="E3728" s="414"/>
    </row>
    <row r="3729" spans="1:5">
      <c r="A3729" s="244" t="s">
        <v>6163</v>
      </c>
      <c r="B3729" s="244" t="s">
        <v>5742</v>
      </c>
      <c r="C3729" s="414" t="s">
        <v>3258</v>
      </c>
      <c r="D3729" s="414" t="s">
        <v>6324</v>
      </c>
      <c r="E3729" s="414"/>
    </row>
    <row r="3730" spans="1:5">
      <c r="A3730" s="244" t="s">
        <v>6163</v>
      </c>
      <c r="B3730" s="244" t="s">
        <v>5742</v>
      </c>
      <c r="C3730" s="414" t="s">
        <v>3259</v>
      </c>
      <c r="D3730" s="414" t="s">
        <v>6164</v>
      </c>
      <c r="E3730" s="414"/>
    </row>
    <row r="3731" spans="1:5">
      <c r="A3731" s="244" t="s">
        <v>6163</v>
      </c>
      <c r="B3731" s="244" t="s">
        <v>5742</v>
      </c>
      <c r="C3731" s="414" t="s">
        <v>3260</v>
      </c>
      <c r="D3731" s="414" t="s">
        <v>6164</v>
      </c>
      <c r="E3731" s="414"/>
    </row>
    <row r="3732" spans="1:5">
      <c r="A3732" s="244" t="s">
        <v>6163</v>
      </c>
      <c r="B3732" s="244" t="s">
        <v>5742</v>
      </c>
      <c r="C3732" s="414" t="s">
        <v>3261</v>
      </c>
      <c r="D3732" s="414" t="s">
        <v>6168</v>
      </c>
      <c r="E3732" s="414"/>
    </row>
    <row r="3733" spans="1:5">
      <c r="A3733" s="244" t="s">
        <v>6163</v>
      </c>
      <c r="B3733" s="244" t="s">
        <v>5742</v>
      </c>
      <c r="C3733" s="414" t="s">
        <v>3262</v>
      </c>
      <c r="D3733" s="414" t="s">
        <v>6168</v>
      </c>
      <c r="E3733" s="414"/>
    </row>
    <row r="3734" spans="1:5">
      <c r="A3734" s="244" t="s">
        <v>6163</v>
      </c>
      <c r="B3734" s="244" t="s">
        <v>5742</v>
      </c>
      <c r="C3734" s="414" t="s">
        <v>3263</v>
      </c>
      <c r="D3734" s="414" t="s">
        <v>6164</v>
      </c>
      <c r="E3734" s="414"/>
    </row>
    <row r="3735" spans="1:5">
      <c r="A3735" s="244" t="s">
        <v>6163</v>
      </c>
      <c r="B3735" s="244" t="s">
        <v>5742</v>
      </c>
      <c r="C3735" s="414" t="s">
        <v>3264</v>
      </c>
      <c r="D3735" s="414" t="s">
        <v>6164</v>
      </c>
      <c r="E3735" s="414"/>
    </row>
    <row r="3736" spans="1:5">
      <c r="A3736" s="244" t="s">
        <v>6163</v>
      </c>
      <c r="B3736" s="244" t="s">
        <v>5742</v>
      </c>
      <c r="C3736" s="414" t="s">
        <v>3265</v>
      </c>
      <c r="D3736" s="414" t="s">
        <v>6168</v>
      </c>
      <c r="E3736" s="414"/>
    </row>
    <row r="3737" spans="1:5">
      <c r="A3737" s="244" t="s">
        <v>6163</v>
      </c>
      <c r="B3737" s="244" t="s">
        <v>5742</v>
      </c>
      <c r="C3737" s="414" t="s">
        <v>3266</v>
      </c>
      <c r="D3737" s="414" t="s">
        <v>6164</v>
      </c>
      <c r="E3737" s="414"/>
    </row>
    <row r="3738" spans="1:5">
      <c r="A3738" s="244" t="s">
        <v>6163</v>
      </c>
      <c r="B3738" s="244" t="s">
        <v>5742</v>
      </c>
      <c r="C3738" s="414" t="s">
        <v>3267</v>
      </c>
      <c r="D3738" s="414" t="s">
        <v>6164</v>
      </c>
      <c r="E3738" s="414"/>
    </row>
    <row r="3739" spans="1:5">
      <c r="A3739" s="244" t="s">
        <v>6163</v>
      </c>
      <c r="B3739" s="244" t="s">
        <v>5742</v>
      </c>
      <c r="C3739" s="414" t="s">
        <v>3268</v>
      </c>
      <c r="D3739" s="414" t="s">
        <v>6168</v>
      </c>
      <c r="E3739" s="414"/>
    </row>
    <row r="3740" spans="1:5">
      <c r="A3740" s="244" t="s">
        <v>6163</v>
      </c>
      <c r="B3740" s="244" t="s">
        <v>5742</v>
      </c>
      <c r="C3740" s="414" t="s">
        <v>3269</v>
      </c>
      <c r="D3740" s="414" t="s">
        <v>6324</v>
      </c>
      <c r="E3740" s="414"/>
    </row>
    <row r="3741" spans="1:5">
      <c r="A3741" s="244" t="s">
        <v>6163</v>
      </c>
      <c r="B3741" s="244" t="s">
        <v>5742</v>
      </c>
      <c r="C3741" s="414" t="s">
        <v>3270</v>
      </c>
      <c r="D3741" s="414" t="s">
        <v>6164</v>
      </c>
      <c r="E3741" s="414"/>
    </row>
    <row r="3742" spans="1:5">
      <c r="A3742" s="244" t="s">
        <v>6163</v>
      </c>
      <c r="B3742" s="244" t="s">
        <v>5742</v>
      </c>
      <c r="C3742" s="414" t="s">
        <v>3271</v>
      </c>
      <c r="D3742" s="414" t="s">
        <v>6164</v>
      </c>
      <c r="E3742" s="414"/>
    </row>
    <row r="3743" spans="1:5">
      <c r="A3743" s="244" t="s">
        <v>6163</v>
      </c>
      <c r="B3743" s="244" t="s">
        <v>5742</v>
      </c>
      <c r="C3743" s="414" t="s">
        <v>3272</v>
      </c>
      <c r="D3743" s="414" t="s">
        <v>6168</v>
      </c>
      <c r="E3743" s="414"/>
    </row>
    <row r="3744" spans="1:5">
      <c r="A3744" s="244" t="s">
        <v>6163</v>
      </c>
      <c r="B3744" s="244" t="s">
        <v>5742</v>
      </c>
      <c r="C3744" s="414" t="s">
        <v>3273</v>
      </c>
      <c r="D3744" s="414" t="s">
        <v>6168</v>
      </c>
      <c r="E3744" s="414"/>
    </row>
    <row r="3745" spans="1:5">
      <c r="A3745" s="244" t="s">
        <v>6163</v>
      </c>
      <c r="B3745" s="244" t="s">
        <v>5742</v>
      </c>
      <c r="C3745" s="414" t="s">
        <v>3274</v>
      </c>
      <c r="D3745" s="414" t="s">
        <v>6164</v>
      </c>
      <c r="E3745" s="414"/>
    </row>
    <row r="3746" spans="1:5">
      <c r="A3746" s="244" t="s">
        <v>6163</v>
      </c>
      <c r="B3746" s="244" t="s">
        <v>5742</v>
      </c>
      <c r="C3746" s="414" t="s">
        <v>3275</v>
      </c>
      <c r="D3746" s="414" t="s">
        <v>6164</v>
      </c>
      <c r="E3746" s="414"/>
    </row>
    <row r="3747" spans="1:5">
      <c r="A3747" s="244" t="s">
        <v>6163</v>
      </c>
      <c r="B3747" s="244" t="s">
        <v>5742</v>
      </c>
      <c r="C3747" s="414" t="s">
        <v>3276</v>
      </c>
      <c r="D3747" s="414" t="s">
        <v>6168</v>
      </c>
      <c r="E3747" s="414"/>
    </row>
    <row r="3748" spans="1:5">
      <c r="A3748" s="244" t="s">
        <v>6163</v>
      </c>
      <c r="B3748" s="244" t="s">
        <v>5742</v>
      </c>
      <c r="C3748" s="414" t="s">
        <v>3277</v>
      </c>
      <c r="D3748" s="414" t="s">
        <v>6164</v>
      </c>
      <c r="E3748" s="414"/>
    </row>
    <row r="3749" spans="1:5">
      <c r="A3749" s="244" t="s">
        <v>6163</v>
      </c>
      <c r="B3749" s="244" t="s">
        <v>5742</v>
      </c>
      <c r="C3749" s="414" t="s">
        <v>3278</v>
      </c>
      <c r="D3749" s="414" t="s">
        <v>6164</v>
      </c>
      <c r="E3749" s="414"/>
    </row>
    <row r="3750" spans="1:5">
      <c r="A3750" s="244" t="s">
        <v>6163</v>
      </c>
      <c r="B3750" s="244" t="s">
        <v>5742</v>
      </c>
      <c r="C3750" s="414" t="s">
        <v>3279</v>
      </c>
      <c r="D3750" s="414" t="s">
        <v>6168</v>
      </c>
      <c r="E3750" s="414"/>
    </row>
    <row r="3751" spans="1:5">
      <c r="A3751" s="244" t="s">
        <v>6163</v>
      </c>
      <c r="B3751" s="244" t="s">
        <v>5742</v>
      </c>
      <c r="C3751" s="414" t="s">
        <v>3280</v>
      </c>
      <c r="D3751" s="414" t="s">
        <v>6324</v>
      </c>
      <c r="E3751" s="414"/>
    </row>
    <row r="3752" spans="1:5">
      <c r="A3752" s="244" t="s">
        <v>6163</v>
      </c>
      <c r="B3752" s="244" t="s">
        <v>5742</v>
      </c>
      <c r="C3752" s="414" t="s">
        <v>3281</v>
      </c>
      <c r="D3752" s="414" t="s">
        <v>6164</v>
      </c>
      <c r="E3752" s="414"/>
    </row>
    <row r="3753" spans="1:5">
      <c r="A3753" s="244" t="s">
        <v>6163</v>
      </c>
      <c r="B3753" s="244" t="s">
        <v>5742</v>
      </c>
      <c r="C3753" s="414" t="s">
        <v>3282</v>
      </c>
      <c r="D3753" s="414" t="s">
        <v>6164</v>
      </c>
      <c r="E3753" s="414"/>
    </row>
    <row r="3754" spans="1:5">
      <c r="A3754" s="244" t="s">
        <v>6163</v>
      </c>
      <c r="B3754" s="244" t="s">
        <v>5742</v>
      </c>
      <c r="C3754" s="414" t="s">
        <v>3283</v>
      </c>
      <c r="D3754" s="414" t="s">
        <v>6168</v>
      </c>
      <c r="E3754" s="414"/>
    </row>
    <row r="3755" spans="1:5">
      <c r="A3755" s="244" t="s">
        <v>6163</v>
      </c>
      <c r="B3755" s="244" t="s">
        <v>5742</v>
      </c>
      <c r="C3755" s="414" t="s">
        <v>3284</v>
      </c>
      <c r="D3755" s="414" t="s">
        <v>6168</v>
      </c>
      <c r="E3755" s="414"/>
    </row>
    <row r="3756" spans="1:5">
      <c r="A3756" s="244" t="s">
        <v>6163</v>
      </c>
      <c r="B3756" s="244" t="s">
        <v>5742</v>
      </c>
      <c r="C3756" s="414" t="s">
        <v>3285</v>
      </c>
      <c r="D3756" s="414" t="s">
        <v>6164</v>
      </c>
      <c r="E3756" s="414"/>
    </row>
    <row r="3757" spans="1:5">
      <c r="A3757" s="244" t="s">
        <v>6163</v>
      </c>
      <c r="B3757" s="244" t="s">
        <v>5742</v>
      </c>
      <c r="C3757" s="414" t="s">
        <v>3286</v>
      </c>
      <c r="D3757" s="414" t="s">
        <v>6164</v>
      </c>
      <c r="E3757" s="414"/>
    </row>
    <row r="3758" spans="1:5">
      <c r="A3758" s="244" t="s">
        <v>6163</v>
      </c>
      <c r="B3758" s="244" t="s">
        <v>5742</v>
      </c>
      <c r="C3758" s="414" t="s">
        <v>3287</v>
      </c>
      <c r="D3758" s="414" t="s">
        <v>6168</v>
      </c>
      <c r="E3758" s="414"/>
    </row>
    <row r="3759" spans="1:5">
      <c r="A3759" s="244" t="s">
        <v>6163</v>
      </c>
      <c r="B3759" s="244" t="s">
        <v>5742</v>
      </c>
      <c r="C3759" s="414" t="s">
        <v>3288</v>
      </c>
      <c r="D3759" s="414" t="s">
        <v>6164</v>
      </c>
      <c r="E3759" s="414"/>
    </row>
    <row r="3760" spans="1:5">
      <c r="A3760" s="244" t="s">
        <v>6163</v>
      </c>
      <c r="B3760" s="244" t="s">
        <v>5742</v>
      </c>
      <c r="C3760" s="414" t="s">
        <v>3289</v>
      </c>
      <c r="D3760" s="414" t="s">
        <v>6164</v>
      </c>
      <c r="E3760" s="414"/>
    </row>
    <row r="3761" spans="1:5">
      <c r="A3761" s="244" t="s">
        <v>6163</v>
      </c>
      <c r="B3761" s="244" t="s">
        <v>5742</v>
      </c>
      <c r="C3761" s="414" t="s">
        <v>3290</v>
      </c>
      <c r="D3761" s="414" t="s">
        <v>6168</v>
      </c>
      <c r="E3761" s="414"/>
    </row>
    <row r="3762" spans="1:5">
      <c r="A3762" s="244" t="s">
        <v>6163</v>
      </c>
      <c r="B3762" s="244" t="s">
        <v>5742</v>
      </c>
      <c r="C3762" s="414" t="s">
        <v>3291</v>
      </c>
      <c r="D3762" s="414" t="s">
        <v>6324</v>
      </c>
      <c r="E3762" s="414"/>
    </row>
    <row r="3763" spans="1:5">
      <c r="A3763" s="244" t="s">
        <v>6163</v>
      </c>
      <c r="B3763" s="244" t="s">
        <v>5742</v>
      </c>
      <c r="C3763" s="414" t="s">
        <v>3292</v>
      </c>
      <c r="D3763" s="414" t="s">
        <v>6164</v>
      </c>
      <c r="E3763" s="414"/>
    </row>
    <row r="3764" spans="1:5">
      <c r="A3764" s="244" t="s">
        <v>6163</v>
      </c>
      <c r="B3764" s="244" t="s">
        <v>5742</v>
      </c>
      <c r="C3764" s="414" t="s">
        <v>3293</v>
      </c>
      <c r="D3764" s="414" t="s">
        <v>6164</v>
      </c>
      <c r="E3764" s="414"/>
    </row>
    <row r="3765" spans="1:5">
      <c r="A3765" s="244" t="s">
        <v>6163</v>
      </c>
      <c r="B3765" s="244" t="s">
        <v>5742</v>
      </c>
      <c r="C3765" s="414" t="s">
        <v>3294</v>
      </c>
      <c r="D3765" s="414" t="s">
        <v>6168</v>
      </c>
      <c r="E3765" s="414"/>
    </row>
    <row r="3766" spans="1:5">
      <c r="A3766" s="244" t="s">
        <v>6163</v>
      </c>
      <c r="B3766" s="244" t="s">
        <v>5742</v>
      </c>
      <c r="C3766" s="414" t="s">
        <v>3295</v>
      </c>
      <c r="D3766" s="414" t="s">
        <v>6168</v>
      </c>
      <c r="E3766" s="414"/>
    </row>
    <row r="3767" spans="1:5">
      <c r="A3767" s="244" t="s">
        <v>6163</v>
      </c>
      <c r="B3767" s="244" t="s">
        <v>5742</v>
      </c>
      <c r="C3767" s="414" t="s">
        <v>3296</v>
      </c>
      <c r="D3767" s="414" t="s">
        <v>6164</v>
      </c>
      <c r="E3767" s="414"/>
    </row>
    <row r="3768" spans="1:5">
      <c r="A3768" s="244" t="s">
        <v>6163</v>
      </c>
      <c r="B3768" s="244" t="s">
        <v>5742</v>
      </c>
      <c r="C3768" s="414" t="s">
        <v>3297</v>
      </c>
      <c r="D3768" s="414" t="s">
        <v>6164</v>
      </c>
      <c r="E3768" s="414"/>
    </row>
    <row r="3769" spans="1:5">
      <c r="A3769" s="244" t="s">
        <v>6163</v>
      </c>
      <c r="B3769" s="244" t="s">
        <v>5742</v>
      </c>
      <c r="C3769" s="414" t="s">
        <v>3298</v>
      </c>
      <c r="D3769" s="414" t="s">
        <v>6168</v>
      </c>
      <c r="E3769" s="414"/>
    </row>
    <row r="3770" spans="1:5">
      <c r="A3770" s="244" t="s">
        <v>6163</v>
      </c>
      <c r="B3770" s="244" t="s">
        <v>5742</v>
      </c>
      <c r="C3770" s="414" t="s">
        <v>3299</v>
      </c>
      <c r="D3770" s="414" t="s">
        <v>6164</v>
      </c>
      <c r="E3770" s="414"/>
    </row>
    <row r="3771" spans="1:5">
      <c r="A3771" s="244" t="s">
        <v>6163</v>
      </c>
      <c r="B3771" s="244" t="s">
        <v>5742</v>
      </c>
      <c r="C3771" s="414" t="s">
        <v>3300</v>
      </c>
      <c r="D3771" s="414" t="s">
        <v>6164</v>
      </c>
      <c r="E3771" s="414"/>
    </row>
    <row r="3772" spans="1:5">
      <c r="A3772" s="244" t="s">
        <v>6163</v>
      </c>
      <c r="B3772" s="244" t="s">
        <v>5742</v>
      </c>
      <c r="C3772" s="414" t="s">
        <v>3301</v>
      </c>
      <c r="D3772" s="414" t="s">
        <v>6168</v>
      </c>
      <c r="E3772" s="414"/>
    </row>
    <row r="3773" spans="1:5">
      <c r="A3773" s="244" t="s">
        <v>6163</v>
      </c>
      <c r="B3773" s="244" t="s">
        <v>5742</v>
      </c>
      <c r="C3773" s="414" t="s">
        <v>3302</v>
      </c>
      <c r="D3773" s="414" t="s">
        <v>6324</v>
      </c>
      <c r="E3773" s="414"/>
    </row>
    <row r="3774" spans="1:5">
      <c r="A3774" s="244" t="s">
        <v>6163</v>
      </c>
      <c r="B3774" s="244" t="s">
        <v>5742</v>
      </c>
      <c r="C3774" s="414" t="s">
        <v>3303</v>
      </c>
      <c r="D3774" s="414" t="s">
        <v>6164</v>
      </c>
      <c r="E3774" s="414"/>
    </row>
    <row r="3775" spans="1:5">
      <c r="A3775" s="244" t="s">
        <v>6163</v>
      </c>
      <c r="B3775" s="244" t="s">
        <v>5742</v>
      </c>
      <c r="C3775" s="414" t="s">
        <v>3304</v>
      </c>
      <c r="D3775" s="414" t="s">
        <v>6164</v>
      </c>
      <c r="E3775" s="414"/>
    </row>
    <row r="3776" spans="1:5">
      <c r="A3776" s="244" t="s">
        <v>6163</v>
      </c>
      <c r="B3776" s="244" t="s">
        <v>5742</v>
      </c>
      <c r="C3776" s="414" t="s">
        <v>3305</v>
      </c>
      <c r="D3776" s="414" t="s">
        <v>6168</v>
      </c>
      <c r="E3776" s="414"/>
    </row>
    <row r="3777" spans="1:5">
      <c r="A3777" s="244" t="s">
        <v>6163</v>
      </c>
      <c r="B3777" s="244" t="s">
        <v>5742</v>
      </c>
      <c r="C3777" s="414" t="s">
        <v>3306</v>
      </c>
      <c r="D3777" s="414" t="s">
        <v>6168</v>
      </c>
      <c r="E3777" s="414"/>
    </row>
    <row r="3778" spans="1:5">
      <c r="A3778" s="244" t="s">
        <v>6163</v>
      </c>
      <c r="B3778" s="244" t="s">
        <v>5742</v>
      </c>
      <c r="C3778" s="414" t="s">
        <v>3307</v>
      </c>
      <c r="D3778" s="414" t="s">
        <v>6164</v>
      </c>
      <c r="E3778" s="414"/>
    </row>
    <row r="3779" spans="1:5">
      <c r="A3779" s="244" t="s">
        <v>6163</v>
      </c>
      <c r="B3779" s="244" t="s">
        <v>5742</v>
      </c>
      <c r="C3779" s="414" t="s">
        <v>3308</v>
      </c>
      <c r="D3779" s="414" t="s">
        <v>6164</v>
      </c>
      <c r="E3779" s="414"/>
    </row>
    <row r="3780" spans="1:5">
      <c r="A3780" s="244" t="s">
        <v>6163</v>
      </c>
      <c r="B3780" s="244" t="s">
        <v>5742</v>
      </c>
      <c r="C3780" s="414" t="s">
        <v>3309</v>
      </c>
      <c r="D3780" s="414" t="s">
        <v>6168</v>
      </c>
      <c r="E3780" s="414"/>
    </row>
    <row r="3781" spans="1:5">
      <c r="A3781" s="244" t="s">
        <v>6163</v>
      </c>
      <c r="B3781" s="244" t="s">
        <v>5742</v>
      </c>
      <c r="C3781" s="414" t="s">
        <v>3310</v>
      </c>
      <c r="D3781" s="414" t="s">
        <v>6164</v>
      </c>
      <c r="E3781" s="414"/>
    </row>
    <row r="3782" spans="1:5">
      <c r="A3782" s="244" t="s">
        <v>6163</v>
      </c>
      <c r="B3782" s="244" t="s">
        <v>5742</v>
      </c>
      <c r="C3782" s="414" t="s">
        <v>3311</v>
      </c>
      <c r="D3782" s="414" t="s">
        <v>6164</v>
      </c>
      <c r="E3782" s="414"/>
    </row>
    <row r="3783" spans="1:5">
      <c r="A3783" s="244" t="s">
        <v>6163</v>
      </c>
      <c r="B3783" s="244" t="s">
        <v>5742</v>
      </c>
      <c r="C3783" s="414" t="s">
        <v>3312</v>
      </c>
      <c r="D3783" s="414" t="s">
        <v>6168</v>
      </c>
      <c r="E3783" s="414"/>
    </row>
    <row r="3784" spans="1:5">
      <c r="A3784" s="244" t="s">
        <v>6163</v>
      </c>
      <c r="B3784" s="244" t="s">
        <v>5742</v>
      </c>
      <c r="C3784" s="414" t="s">
        <v>3313</v>
      </c>
      <c r="D3784" s="414" t="s">
        <v>6324</v>
      </c>
      <c r="E3784" s="414"/>
    </row>
    <row r="3785" spans="1:5">
      <c r="A3785" s="244" t="s">
        <v>6163</v>
      </c>
      <c r="B3785" s="244" t="s">
        <v>5742</v>
      </c>
      <c r="C3785" s="414" t="s">
        <v>3314</v>
      </c>
      <c r="D3785" s="414" t="s">
        <v>6164</v>
      </c>
      <c r="E3785" s="414"/>
    </row>
    <row r="3786" spans="1:5">
      <c r="A3786" s="244" t="s">
        <v>6163</v>
      </c>
      <c r="B3786" s="244" t="s">
        <v>5742</v>
      </c>
      <c r="C3786" s="414" t="s">
        <v>3315</v>
      </c>
      <c r="D3786" s="414" t="s">
        <v>6164</v>
      </c>
      <c r="E3786" s="414"/>
    </row>
    <row r="3787" spans="1:5">
      <c r="A3787" s="244" t="s">
        <v>6163</v>
      </c>
      <c r="B3787" s="244" t="s">
        <v>5742</v>
      </c>
      <c r="C3787" s="414" t="s">
        <v>3316</v>
      </c>
      <c r="D3787" s="414" t="s">
        <v>6168</v>
      </c>
      <c r="E3787" s="414"/>
    </row>
    <row r="3788" spans="1:5">
      <c r="A3788" s="244" t="s">
        <v>6163</v>
      </c>
      <c r="B3788" s="244" t="s">
        <v>5742</v>
      </c>
      <c r="C3788" s="414" t="s">
        <v>3317</v>
      </c>
      <c r="D3788" s="414" t="s">
        <v>6168</v>
      </c>
      <c r="E3788" s="414"/>
    </row>
    <row r="3789" spans="1:5">
      <c r="A3789" s="244" t="s">
        <v>6163</v>
      </c>
      <c r="B3789" s="244" t="s">
        <v>5742</v>
      </c>
      <c r="C3789" s="414" t="s">
        <v>3318</v>
      </c>
      <c r="D3789" s="414" t="s">
        <v>6164</v>
      </c>
      <c r="E3789" s="414"/>
    </row>
    <row r="3790" spans="1:5">
      <c r="A3790" s="244" t="s">
        <v>6163</v>
      </c>
      <c r="B3790" s="244" t="s">
        <v>5742</v>
      </c>
      <c r="C3790" s="414" t="s">
        <v>3319</v>
      </c>
      <c r="D3790" s="414" t="s">
        <v>6164</v>
      </c>
      <c r="E3790" s="414"/>
    </row>
    <row r="3791" spans="1:5">
      <c r="A3791" s="244" t="s">
        <v>6163</v>
      </c>
      <c r="B3791" s="244" t="s">
        <v>5742</v>
      </c>
      <c r="C3791" s="414" t="s">
        <v>3320</v>
      </c>
      <c r="D3791" s="414" t="s">
        <v>6168</v>
      </c>
      <c r="E3791" s="414"/>
    </row>
    <row r="3792" spans="1:5">
      <c r="A3792" s="244" t="s">
        <v>6163</v>
      </c>
      <c r="B3792" s="244" t="s">
        <v>5742</v>
      </c>
      <c r="C3792" s="414" t="s">
        <v>3321</v>
      </c>
      <c r="D3792" s="414" t="s">
        <v>6164</v>
      </c>
      <c r="E3792" s="414"/>
    </row>
    <row r="3793" spans="1:5">
      <c r="A3793" s="244" t="s">
        <v>6163</v>
      </c>
      <c r="B3793" s="244" t="s">
        <v>5742</v>
      </c>
      <c r="C3793" s="414" t="s">
        <v>3322</v>
      </c>
      <c r="D3793" s="414" t="s">
        <v>6164</v>
      </c>
      <c r="E3793" s="414"/>
    </row>
    <row r="3794" spans="1:5">
      <c r="A3794" s="244" t="s">
        <v>6163</v>
      </c>
      <c r="B3794" s="244" t="s">
        <v>5742</v>
      </c>
      <c r="C3794" s="414" t="s">
        <v>3323</v>
      </c>
      <c r="D3794" s="414" t="s">
        <v>6168</v>
      </c>
      <c r="E3794" s="414"/>
    </row>
    <row r="3795" spans="1:5">
      <c r="A3795" s="244" t="s">
        <v>6163</v>
      </c>
      <c r="B3795" s="244" t="s">
        <v>5742</v>
      </c>
      <c r="C3795" s="414" t="s">
        <v>3324</v>
      </c>
      <c r="D3795" s="414" t="s">
        <v>6324</v>
      </c>
      <c r="E3795" s="414"/>
    </row>
    <row r="3796" spans="1:5">
      <c r="A3796" s="244" t="s">
        <v>6163</v>
      </c>
      <c r="B3796" s="244" t="s">
        <v>5742</v>
      </c>
      <c r="C3796" s="414" t="s">
        <v>3325</v>
      </c>
      <c r="D3796" s="414" t="s">
        <v>6164</v>
      </c>
      <c r="E3796" s="414"/>
    </row>
    <row r="3797" spans="1:5">
      <c r="A3797" s="244" t="s">
        <v>6163</v>
      </c>
      <c r="B3797" s="244" t="s">
        <v>5742</v>
      </c>
      <c r="C3797" s="414" t="s">
        <v>3326</v>
      </c>
      <c r="D3797" s="414" t="s">
        <v>6164</v>
      </c>
      <c r="E3797" s="414"/>
    </row>
    <row r="3798" spans="1:5">
      <c r="A3798" s="244" t="s">
        <v>6163</v>
      </c>
      <c r="B3798" s="244" t="s">
        <v>5742</v>
      </c>
      <c r="C3798" s="414" t="s">
        <v>3327</v>
      </c>
      <c r="D3798" s="414" t="s">
        <v>6168</v>
      </c>
      <c r="E3798" s="414"/>
    </row>
    <row r="3799" spans="1:5">
      <c r="A3799" s="244" t="s">
        <v>6163</v>
      </c>
      <c r="B3799" s="244" t="s">
        <v>5742</v>
      </c>
      <c r="C3799" s="414" t="s">
        <v>3328</v>
      </c>
      <c r="D3799" s="414" t="s">
        <v>6168</v>
      </c>
      <c r="E3799" s="414"/>
    </row>
    <row r="3800" spans="1:5">
      <c r="A3800" s="244" t="s">
        <v>6163</v>
      </c>
      <c r="B3800" s="244" t="s">
        <v>5742</v>
      </c>
      <c r="C3800" s="414" t="s">
        <v>3329</v>
      </c>
      <c r="D3800" s="414" t="s">
        <v>6164</v>
      </c>
      <c r="E3800" s="414"/>
    </row>
    <row r="3801" spans="1:5">
      <c r="A3801" s="244" t="s">
        <v>6163</v>
      </c>
      <c r="B3801" s="244" t="s">
        <v>5742</v>
      </c>
      <c r="C3801" s="414" t="s">
        <v>3330</v>
      </c>
      <c r="D3801" s="414" t="s">
        <v>6164</v>
      </c>
      <c r="E3801" s="414"/>
    </row>
    <row r="3802" spans="1:5">
      <c r="A3802" s="244" t="s">
        <v>6163</v>
      </c>
      <c r="B3802" s="244" t="s">
        <v>5742</v>
      </c>
      <c r="C3802" s="414" t="s">
        <v>3331</v>
      </c>
      <c r="D3802" s="414" t="s">
        <v>6168</v>
      </c>
      <c r="E3802" s="414"/>
    </row>
    <row r="3803" spans="1:5">
      <c r="A3803" s="244" t="s">
        <v>6163</v>
      </c>
      <c r="B3803" s="244" t="s">
        <v>5742</v>
      </c>
      <c r="C3803" s="414" t="s">
        <v>3332</v>
      </c>
      <c r="D3803" s="414" t="s">
        <v>6164</v>
      </c>
      <c r="E3803" s="414"/>
    </row>
    <row r="3804" spans="1:5">
      <c r="A3804" s="244" t="s">
        <v>6163</v>
      </c>
      <c r="B3804" s="244" t="s">
        <v>5742</v>
      </c>
      <c r="C3804" s="414" t="s">
        <v>3333</v>
      </c>
      <c r="D3804" s="414" t="s">
        <v>6164</v>
      </c>
      <c r="E3804" s="414"/>
    </row>
    <row r="3805" spans="1:5">
      <c r="A3805" s="244" t="s">
        <v>6163</v>
      </c>
      <c r="B3805" s="244" t="s">
        <v>5742</v>
      </c>
      <c r="C3805" s="414" t="s">
        <v>3334</v>
      </c>
      <c r="D3805" s="414" t="s">
        <v>6168</v>
      </c>
      <c r="E3805" s="414"/>
    </row>
    <row r="3806" spans="1:5">
      <c r="A3806" s="244" t="s">
        <v>6163</v>
      </c>
      <c r="B3806" s="244" t="s">
        <v>5742</v>
      </c>
      <c r="C3806" s="414" t="s">
        <v>3335</v>
      </c>
      <c r="D3806" s="414" t="s">
        <v>6324</v>
      </c>
      <c r="E3806" s="414"/>
    </row>
    <row r="3807" spans="1:5">
      <c r="A3807" s="244" t="s">
        <v>6163</v>
      </c>
      <c r="B3807" s="244" t="s">
        <v>5742</v>
      </c>
      <c r="C3807" s="414" t="s">
        <v>3336</v>
      </c>
      <c r="D3807" s="414" t="s">
        <v>6164</v>
      </c>
      <c r="E3807" s="414"/>
    </row>
    <row r="3808" spans="1:5">
      <c r="A3808" s="244" t="s">
        <v>6163</v>
      </c>
      <c r="B3808" s="244" t="s">
        <v>5742</v>
      </c>
      <c r="C3808" s="414" t="s">
        <v>3337</v>
      </c>
      <c r="D3808" s="414" t="s">
        <v>6164</v>
      </c>
      <c r="E3808" s="414"/>
    </row>
    <row r="3809" spans="1:5">
      <c r="A3809" s="244" t="s">
        <v>6163</v>
      </c>
      <c r="B3809" s="244" t="s">
        <v>5742</v>
      </c>
      <c r="C3809" s="414" t="s">
        <v>3338</v>
      </c>
      <c r="D3809" s="414" t="s">
        <v>6168</v>
      </c>
      <c r="E3809" s="414"/>
    </row>
    <row r="3810" spans="1:5">
      <c r="A3810" s="244" t="s">
        <v>6163</v>
      </c>
      <c r="B3810" s="244" t="s">
        <v>5742</v>
      </c>
      <c r="C3810" s="414" t="s">
        <v>3339</v>
      </c>
      <c r="D3810" s="414" t="s">
        <v>6168</v>
      </c>
      <c r="E3810" s="414"/>
    </row>
    <row r="3811" spans="1:5">
      <c r="A3811" s="244" t="s">
        <v>6163</v>
      </c>
      <c r="B3811" s="244" t="s">
        <v>5742</v>
      </c>
      <c r="C3811" s="414" t="s">
        <v>3340</v>
      </c>
      <c r="D3811" s="414" t="s">
        <v>6164</v>
      </c>
      <c r="E3811" s="414"/>
    </row>
    <row r="3812" spans="1:5">
      <c r="A3812" s="244" t="s">
        <v>6163</v>
      </c>
      <c r="B3812" s="244" t="s">
        <v>5742</v>
      </c>
      <c r="C3812" s="414" t="s">
        <v>3341</v>
      </c>
      <c r="D3812" s="414" t="s">
        <v>6164</v>
      </c>
      <c r="E3812" s="414"/>
    </row>
    <row r="3813" spans="1:5">
      <c r="A3813" s="244" t="s">
        <v>6163</v>
      </c>
      <c r="B3813" s="244" t="s">
        <v>5742</v>
      </c>
      <c r="C3813" s="414" t="s">
        <v>3342</v>
      </c>
      <c r="D3813" s="414" t="s">
        <v>6168</v>
      </c>
      <c r="E3813" s="414"/>
    </row>
    <row r="3814" spans="1:5">
      <c r="A3814" s="244" t="s">
        <v>6163</v>
      </c>
      <c r="B3814" s="244" t="s">
        <v>5742</v>
      </c>
      <c r="C3814" s="414" t="s">
        <v>3343</v>
      </c>
      <c r="D3814" s="414" t="s">
        <v>6164</v>
      </c>
      <c r="E3814" s="414"/>
    </row>
    <row r="3815" spans="1:5">
      <c r="A3815" s="244" t="s">
        <v>6163</v>
      </c>
      <c r="B3815" s="244" t="s">
        <v>5742</v>
      </c>
      <c r="C3815" s="414" t="s">
        <v>3344</v>
      </c>
      <c r="D3815" s="414" t="s">
        <v>6164</v>
      </c>
      <c r="E3815" s="414"/>
    </row>
    <row r="3816" spans="1:5">
      <c r="A3816" s="244" t="s">
        <v>6163</v>
      </c>
      <c r="B3816" s="244" t="s">
        <v>5742</v>
      </c>
      <c r="C3816" s="414" t="s">
        <v>3345</v>
      </c>
      <c r="D3816" s="414" t="s">
        <v>6168</v>
      </c>
      <c r="E3816" s="414"/>
    </row>
    <row r="3817" spans="1:5">
      <c r="A3817" s="244" t="s">
        <v>6163</v>
      </c>
      <c r="B3817" s="244" t="s">
        <v>5742</v>
      </c>
      <c r="C3817" s="414" t="s">
        <v>3346</v>
      </c>
      <c r="D3817" s="414" t="s">
        <v>6324</v>
      </c>
      <c r="E3817" s="414"/>
    </row>
    <row r="3818" spans="1:5">
      <c r="A3818" s="244" t="s">
        <v>6163</v>
      </c>
      <c r="B3818" s="244" t="s">
        <v>5742</v>
      </c>
      <c r="C3818" s="414" t="s">
        <v>3347</v>
      </c>
      <c r="D3818" s="414" t="s">
        <v>6164</v>
      </c>
      <c r="E3818" s="414"/>
    </row>
    <row r="3819" spans="1:5">
      <c r="A3819" s="244" t="s">
        <v>6163</v>
      </c>
      <c r="B3819" s="244" t="s">
        <v>5742</v>
      </c>
      <c r="C3819" s="414" t="s">
        <v>3348</v>
      </c>
      <c r="D3819" s="414" t="s">
        <v>6164</v>
      </c>
      <c r="E3819" s="414"/>
    </row>
    <row r="3820" spans="1:5">
      <c r="A3820" s="244" t="s">
        <v>6163</v>
      </c>
      <c r="B3820" s="244" t="s">
        <v>5742</v>
      </c>
      <c r="C3820" s="414" t="s">
        <v>3349</v>
      </c>
      <c r="D3820" s="414" t="s">
        <v>6168</v>
      </c>
      <c r="E3820" s="414"/>
    </row>
    <row r="3821" spans="1:5">
      <c r="A3821" s="244" t="s">
        <v>6163</v>
      </c>
      <c r="B3821" s="244" t="s">
        <v>5742</v>
      </c>
      <c r="C3821" s="414" t="s">
        <v>3350</v>
      </c>
      <c r="D3821" s="414" t="s">
        <v>6168</v>
      </c>
      <c r="E3821" s="414"/>
    </row>
    <row r="3822" spans="1:5">
      <c r="A3822" s="244" t="s">
        <v>6163</v>
      </c>
      <c r="B3822" s="244" t="s">
        <v>5742</v>
      </c>
      <c r="C3822" s="414" t="s">
        <v>3351</v>
      </c>
      <c r="D3822" s="414" t="s">
        <v>6164</v>
      </c>
      <c r="E3822" s="414"/>
    </row>
    <row r="3823" spans="1:5">
      <c r="A3823" s="244" t="s">
        <v>6163</v>
      </c>
      <c r="B3823" s="244" t="s">
        <v>5742</v>
      </c>
      <c r="C3823" s="414" t="s">
        <v>3352</v>
      </c>
      <c r="D3823" s="414" t="s">
        <v>6164</v>
      </c>
      <c r="E3823" s="414"/>
    </row>
    <row r="3824" spans="1:5">
      <c r="A3824" s="244" t="s">
        <v>6163</v>
      </c>
      <c r="B3824" s="244" t="s">
        <v>5742</v>
      </c>
      <c r="C3824" s="414" t="s">
        <v>3353</v>
      </c>
      <c r="D3824" s="414" t="s">
        <v>6168</v>
      </c>
      <c r="E3824" s="414"/>
    </row>
    <row r="3825" spans="1:5">
      <c r="A3825" s="244" t="s">
        <v>6163</v>
      </c>
      <c r="B3825" s="244" t="s">
        <v>5742</v>
      </c>
      <c r="C3825" s="414" t="s">
        <v>3354</v>
      </c>
      <c r="D3825" s="414" t="s">
        <v>6164</v>
      </c>
      <c r="E3825" s="414"/>
    </row>
    <row r="3826" spans="1:5">
      <c r="A3826" s="244" t="s">
        <v>6163</v>
      </c>
      <c r="B3826" s="244" t="s">
        <v>5742</v>
      </c>
      <c r="C3826" s="414" t="s">
        <v>3355</v>
      </c>
      <c r="D3826" s="414" t="s">
        <v>6164</v>
      </c>
      <c r="E3826" s="414"/>
    </row>
    <row r="3827" spans="1:5">
      <c r="A3827" s="244" t="s">
        <v>6163</v>
      </c>
      <c r="B3827" s="244" t="s">
        <v>5742</v>
      </c>
      <c r="C3827" s="414" t="s">
        <v>3356</v>
      </c>
      <c r="D3827" s="414" t="s">
        <v>6168</v>
      </c>
      <c r="E3827" s="414"/>
    </row>
    <row r="3828" spans="1:5">
      <c r="A3828" s="244" t="s">
        <v>6163</v>
      </c>
      <c r="B3828" s="244" t="s">
        <v>5742</v>
      </c>
      <c r="C3828" s="414" t="s">
        <v>3357</v>
      </c>
      <c r="D3828" s="414" t="s">
        <v>6324</v>
      </c>
      <c r="E3828" s="414"/>
    </row>
    <row r="3829" spans="1:5">
      <c r="A3829" s="244" t="s">
        <v>6163</v>
      </c>
      <c r="B3829" s="244" t="s">
        <v>5742</v>
      </c>
      <c r="C3829" s="414" t="s">
        <v>3358</v>
      </c>
      <c r="D3829" s="414" t="s">
        <v>6164</v>
      </c>
      <c r="E3829" s="414"/>
    </row>
    <row r="3830" spans="1:5">
      <c r="A3830" s="244" t="s">
        <v>6163</v>
      </c>
      <c r="B3830" s="244" t="s">
        <v>5742</v>
      </c>
      <c r="C3830" s="414" t="s">
        <v>3359</v>
      </c>
      <c r="D3830" s="414" t="s">
        <v>6164</v>
      </c>
      <c r="E3830" s="414"/>
    </row>
    <row r="3831" spans="1:5">
      <c r="A3831" s="244" t="s">
        <v>6163</v>
      </c>
      <c r="B3831" s="244" t="s">
        <v>5742</v>
      </c>
      <c r="C3831" s="414" t="s">
        <v>3360</v>
      </c>
      <c r="D3831" s="414" t="s">
        <v>6168</v>
      </c>
      <c r="E3831" s="414"/>
    </row>
    <row r="3832" spans="1:5">
      <c r="A3832" s="244" t="s">
        <v>6163</v>
      </c>
      <c r="B3832" s="244" t="s">
        <v>5742</v>
      </c>
      <c r="C3832" s="414" t="s">
        <v>3361</v>
      </c>
      <c r="D3832" s="414" t="s">
        <v>6168</v>
      </c>
      <c r="E3832" s="414"/>
    </row>
    <row r="3833" spans="1:5">
      <c r="A3833" s="244" t="s">
        <v>6163</v>
      </c>
      <c r="B3833" s="244" t="s">
        <v>5742</v>
      </c>
      <c r="C3833" s="414" t="s">
        <v>3362</v>
      </c>
      <c r="D3833" s="414" t="s">
        <v>6164</v>
      </c>
      <c r="E3833" s="414"/>
    </row>
    <row r="3834" spans="1:5">
      <c r="A3834" s="244" t="s">
        <v>6163</v>
      </c>
      <c r="B3834" s="244" t="s">
        <v>5742</v>
      </c>
      <c r="C3834" s="414" t="s">
        <v>3363</v>
      </c>
      <c r="D3834" s="414" t="s">
        <v>6164</v>
      </c>
      <c r="E3834" s="414"/>
    </row>
    <row r="3835" spans="1:5">
      <c r="A3835" s="244" t="s">
        <v>6163</v>
      </c>
      <c r="B3835" s="244" t="s">
        <v>5742</v>
      </c>
      <c r="C3835" s="414" t="s">
        <v>3364</v>
      </c>
      <c r="D3835" s="414" t="s">
        <v>6168</v>
      </c>
      <c r="E3835" s="414"/>
    </row>
    <row r="3836" spans="1:5">
      <c r="A3836" s="244" t="s">
        <v>6163</v>
      </c>
      <c r="B3836" s="244" t="s">
        <v>5742</v>
      </c>
      <c r="C3836" s="414" t="s">
        <v>3365</v>
      </c>
      <c r="D3836" s="414" t="s">
        <v>6164</v>
      </c>
      <c r="E3836" s="414"/>
    </row>
    <row r="3837" spans="1:5">
      <c r="A3837" s="244" t="s">
        <v>6163</v>
      </c>
      <c r="B3837" s="244" t="s">
        <v>5742</v>
      </c>
      <c r="C3837" s="414" t="s">
        <v>3366</v>
      </c>
      <c r="D3837" s="414" t="s">
        <v>6164</v>
      </c>
      <c r="E3837" s="414"/>
    </row>
    <row r="3838" spans="1:5">
      <c r="A3838" s="244" t="s">
        <v>6163</v>
      </c>
      <c r="B3838" s="244" t="s">
        <v>5742</v>
      </c>
      <c r="C3838" s="414" t="s">
        <v>3367</v>
      </c>
      <c r="D3838" s="414" t="s">
        <v>6168</v>
      </c>
      <c r="E3838" s="414"/>
    </row>
    <row r="3839" spans="1:5">
      <c r="A3839" s="244" t="s">
        <v>6163</v>
      </c>
      <c r="B3839" s="244" t="s">
        <v>5742</v>
      </c>
      <c r="C3839" s="414" t="s">
        <v>3368</v>
      </c>
      <c r="D3839" s="414" t="s">
        <v>6324</v>
      </c>
      <c r="E3839" s="414"/>
    </row>
    <row r="3840" spans="1:5">
      <c r="A3840" s="244" t="s">
        <v>6163</v>
      </c>
      <c r="B3840" s="244" t="s">
        <v>5742</v>
      </c>
      <c r="C3840" s="414" t="s">
        <v>3369</v>
      </c>
      <c r="D3840" s="414" t="s">
        <v>6164</v>
      </c>
      <c r="E3840" s="414"/>
    </row>
    <row r="3841" spans="1:5">
      <c r="A3841" s="244" t="s">
        <v>6163</v>
      </c>
      <c r="B3841" s="244" t="s">
        <v>5742</v>
      </c>
      <c r="C3841" s="414" t="s">
        <v>3370</v>
      </c>
      <c r="D3841" s="414" t="s">
        <v>6164</v>
      </c>
      <c r="E3841" s="414"/>
    </row>
    <row r="3842" spans="1:5">
      <c r="A3842" s="244" t="s">
        <v>6163</v>
      </c>
      <c r="B3842" s="244" t="s">
        <v>5742</v>
      </c>
      <c r="C3842" s="414" t="s">
        <v>3371</v>
      </c>
      <c r="D3842" s="414" t="s">
        <v>6168</v>
      </c>
      <c r="E3842" s="414"/>
    </row>
    <row r="3843" spans="1:5">
      <c r="A3843" s="244" t="s">
        <v>6163</v>
      </c>
      <c r="B3843" s="244" t="s">
        <v>5742</v>
      </c>
      <c r="C3843" s="414" t="s">
        <v>3372</v>
      </c>
      <c r="D3843" s="414" t="s">
        <v>6168</v>
      </c>
      <c r="E3843" s="414"/>
    </row>
    <row r="3844" spans="1:5">
      <c r="A3844" s="244" t="s">
        <v>6163</v>
      </c>
      <c r="B3844" s="244" t="s">
        <v>5742</v>
      </c>
      <c r="C3844" s="414" t="s">
        <v>3373</v>
      </c>
      <c r="D3844" s="414" t="s">
        <v>6164</v>
      </c>
      <c r="E3844" s="414"/>
    </row>
    <row r="3845" spans="1:5">
      <c r="A3845" s="244" t="s">
        <v>6163</v>
      </c>
      <c r="B3845" s="244" t="s">
        <v>5742</v>
      </c>
      <c r="C3845" s="414" t="s">
        <v>3374</v>
      </c>
      <c r="D3845" s="414" t="s">
        <v>6164</v>
      </c>
      <c r="E3845" s="414"/>
    </row>
    <row r="3846" spans="1:5">
      <c r="A3846" s="244" t="s">
        <v>6163</v>
      </c>
      <c r="B3846" s="244" t="s">
        <v>5742</v>
      </c>
      <c r="C3846" s="414" t="s">
        <v>3375</v>
      </c>
      <c r="D3846" s="414" t="s">
        <v>6168</v>
      </c>
      <c r="E3846" s="414"/>
    </row>
    <row r="3847" spans="1:5">
      <c r="A3847" s="244" t="s">
        <v>6163</v>
      </c>
      <c r="B3847" s="244" t="s">
        <v>5742</v>
      </c>
      <c r="C3847" s="414" t="s">
        <v>3376</v>
      </c>
      <c r="D3847" s="414" t="s">
        <v>6164</v>
      </c>
      <c r="E3847" s="414"/>
    </row>
    <row r="3848" spans="1:5">
      <c r="A3848" s="244" t="s">
        <v>6163</v>
      </c>
      <c r="B3848" s="244" t="s">
        <v>5742</v>
      </c>
      <c r="C3848" s="414" t="s">
        <v>3377</v>
      </c>
      <c r="D3848" s="414" t="s">
        <v>6164</v>
      </c>
      <c r="E3848" s="414"/>
    </row>
    <row r="3849" spans="1:5">
      <c r="A3849" s="244" t="s">
        <v>6163</v>
      </c>
      <c r="B3849" s="244" t="s">
        <v>5742</v>
      </c>
      <c r="C3849" s="414" t="s">
        <v>3378</v>
      </c>
      <c r="D3849" s="414" t="s">
        <v>6168</v>
      </c>
      <c r="E3849" s="414"/>
    </row>
    <row r="3850" spans="1:5">
      <c r="A3850" s="244" t="s">
        <v>6163</v>
      </c>
      <c r="B3850" s="244" t="s">
        <v>5742</v>
      </c>
      <c r="C3850" s="414" t="s">
        <v>3379</v>
      </c>
      <c r="D3850" s="414" t="s">
        <v>6324</v>
      </c>
      <c r="E3850" s="414"/>
    </row>
    <row r="3851" spans="1:5">
      <c r="A3851" s="244" t="s">
        <v>6163</v>
      </c>
      <c r="B3851" s="244" t="s">
        <v>5742</v>
      </c>
      <c r="C3851" s="414" t="s">
        <v>3380</v>
      </c>
      <c r="D3851" s="414" t="s">
        <v>6164</v>
      </c>
      <c r="E3851" s="414"/>
    </row>
    <row r="3852" spans="1:5">
      <c r="A3852" s="244" t="s">
        <v>6163</v>
      </c>
      <c r="B3852" s="244" t="s">
        <v>5742</v>
      </c>
      <c r="C3852" s="414" t="s">
        <v>3381</v>
      </c>
      <c r="D3852" s="414" t="s">
        <v>6164</v>
      </c>
      <c r="E3852" s="414"/>
    </row>
    <row r="3853" spans="1:5">
      <c r="A3853" s="244" t="s">
        <v>6163</v>
      </c>
      <c r="B3853" s="244" t="s">
        <v>5742</v>
      </c>
      <c r="C3853" s="414" t="s">
        <v>3382</v>
      </c>
      <c r="D3853" s="414" t="s">
        <v>6168</v>
      </c>
      <c r="E3853" s="414"/>
    </row>
    <row r="3854" spans="1:5">
      <c r="A3854" s="244" t="s">
        <v>6163</v>
      </c>
      <c r="B3854" s="244" t="s">
        <v>5742</v>
      </c>
      <c r="C3854" s="414" t="s">
        <v>3383</v>
      </c>
      <c r="D3854" s="414" t="s">
        <v>6168</v>
      </c>
      <c r="E3854" s="414"/>
    </row>
    <row r="3855" spans="1:5">
      <c r="A3855" s="244" t="s">
        <v>6163</v>
      </c>
      <c r="B3855" s="244" t="s">
        <v>5742</v>
      </c>
      <c r="C3855" s="414" t="s">
        <v>3384</v>
      </c>
      <c r="D3855" s="414" t="s">
        <v>6164</v>
      </c>
      <c r="E3855" s="414"/>
    </row>
    <row r="3856" spans="1:5">
      <c r="A3856" s="244" t="s">
        <v>6163</v>
      </c>
      <c r="B3856" s="244" t="s">
        <v>5742</v>
      </c>
      <c r="C3856" s="414" t="s">
        <v>3385</v>
      </c>
      <c r="D3856" s="414" t="s">
        <v>6164</v>
      </c>
      <c r="E3856" s="414"/>
    </row>
    <row r="3857" spans="1:5">
      <c r="A3857" s="244" t="s">
        <v>6163</v>
      </c>
      <c r="B3857" s="244" t="s">
        <v>5742</v>
      </c>
      <c r="C3857" s="414" t="s">
        <v>3386</v>
      </c>
      <c r="D3857" s="414" t="s">
        <v>6168</v>
      </c>
      <c r="E3857" s="414"/>
    </row>
    <row r="3858" spans="1:5">
      <c r="A3858" s="244" t="s">
        <v>6163</v>
      </c>
      <c r="B3858" s="244" t="s">
        <v>5742</v>
      </c>
      <c r="C3858" s="414" t="s">
        <v>3387</v>
      </c>
      <c r="D3858" s="414" t="s">
        <v>6164</v>
      </c>
      <c r="E3858" s="414"/>
    </row>
    <row r="3859" spans="1:5">
      <c r="A3859" s="244" t="s">
        <v>6163</v>
      </c>
      <c r="B3859" s="244" t="s">
        <v>5742</v>
      </c>
      <c r="C3859" s="414" t="s">
        <v>3388</v>
      </c>
      <c r="D3859" s="414" t="s">
        <v>6164</v>
      </c>
      <c r="E3859" s="414"/>
    </row>
    <row r="3860" spans="1:5">
      <c r="A3860" s="244" t="s">
        <v>6163</v>
      </c>
      <c r="B3860" s="244" t="s">
        <v>5742</v>
      </c>
      <c r="C3860" s="414" t="s">
        <v>3389</v>
      </c>
      <c r="D3860" s="414" t="s">
        <v>6168</v>
      </c>
      <c r="E3860" s="414"/>
    </row>
    <row r="3861" spans="1:5">
      <c r="A3861" s="244" t="s">
        <v>6163</v>
      </c>
      <c r="B3861" s="244" t="s">
        <v>5742</v>
      </c>
      <c r="C3861" s="414" t="s">
        <v>3390</v>
      </c>
      <c r="D3861" s="414" t="s">
        <v>6324</v>
      </c>
      <c r="E3861" s="414"/>
    </row>
    <row r="3862" spans="1:5">
      <c r="A3862" s="244" t="s">
        <v>6163</v>
      </c>
      <c r="B3862" s="244" t="s">
        <v>5742</v>
      </c>
      <c r="C3862" s="414" t="s">
        <v>3391</v>
      </c>
      <c r="D3862" s="414" t="s">
        <v>6164</v>
      </c>
      <c r="E3862" s="414"/>
    </row>
    <row r="3863" spans="1:5">
      <c r="A3863" s="244" t="s">
        <v>6163</v>
      </c>
      <c r="B3863" s="244" t="s">
        <v>5742</v>
      </c>
      <c r="C3863" s="414" t="s">
        <v>3392</v>
      </c>
      <c r="D3863" s="414" t="s">
        <v>6164</v>
      </c>
      <c r="E3863" s="414"/>
    </row>
    <row r="3864" spans="1:5">
      <c r="A3864" s="244" t="s">
        <v>6163</v>
      </c>
      <c r="B3864" s="244" t="s">
        <v>5742</v>
      </c>
      <c r="C3864" s="414" t="s">
        <v>3393</v>
      </c>
      <c r="D3864" s="414" t="s">
        <v>6168</v>
      </c>
      <c r="E3864" s="414"/>
    </row>
    <row r="3865" spans="1:5">
      <c r="A3865" s="244" t="s">
        <v>6163</v>
      </c>
      <c r="B3865" s="244" t="s">
        <v>5742</v>
      </c>
      <c r="C3865" s="414" t="s">
        <v>3394</v>
      </c>
      <c r="D3865" s="414" t="s">
        <v>6168</v>
      </c>
      <c r="E3865" s="414"/>
    </row>
    <row r="3866" spans="1:5">
      <c r="A3866" s="244" t="s">
        <v>6163</v>
      </c>
      <c r="B3866" s="244" t="s">
        <v>5742</v>
      </c>
      <c r="C3866" s="414" t="s">
        <v>3395</v>
      </c>
      <c r="D3866" s="414" t="s">
        <v>6164</v>
      </c>
      <c r="E3866" s="414"/>
    </row>
    <row r="3867" spans="1:5">
      <c r="A3867" s="244" t="s">
        <v>6163</v>
      </c>
      <c r="B3867" s="244" t="s">
        <v>5742</v>
      </c>
      <c r="C3867" s="414" t="s">
        <v>3396</v>
      </c>
      <c r="D3867" s="414" t="s">
        <v>6164</v>
      </c>
      <c r="E3867" s="414"/>
    </row>
    <row r="3868" spans="1:5">
      <c r="A3868" s="244" t="s">
        <v>6163</v>
      </c>
      <c r="B3868" s="244" t="s">
        <v>5742</v>
      </c>
      <c r="C3868" s="414" t="s">
        <v>3397</v>
      </c>
      <c r="D3868" s="414" t="s">
        <v>6168</v>
      </c>
      <c r="E3868" s="414"/>
    </row>
    <row r="3869" spans="1:5">
      <c r="A3869" s="244" t="s">
        <v>6163</v>
      </c>
      <c r="B3869" s="244" t="s">
        <v>5742</v>
      </c>
      <c r="C3869" s="414" t="s">
        <v>3398</v>
      </c>
      <c r="D3869" s="414" t="s">
        <v>6164</v>
      </c>
      <c r="E3869" s="414"/>
    </row>
    <row r="3870" spans="1:5">
      <c r="A3870" s="244" t="s">
        <v>6163</v>
      </c>
      <c r="B3870" s="244" t="s">
        <v>5742</v>
      </c>
      <c r="C3870" s="414" t="s">
        <v>3399</v>
      </c>
      <c r="D3870" s="414" t="s">
        <v>6164</v>
      </c>
      <c r="E3870" s="414"/>
    </row>
    <row r="3871" spans="1:5">
      <c r="A3871" s="244" t="s">
        <v>6163</v>
      </c>
      <c r="B3871" s="244" t="s">
        <v>5742</v>
      </c>
      <c r="C3871" s="414" t="s">
        <v>3400</v>
      </c>
      <c r="D3871" s="414" t="s">
        <v>6168</v>
      </c>
      <c r="E3871" s="414"/>
    </row>
    <row r="3872" spans="1:5">
      <c r="A3872" s="244" t="s">
        <v>6163</v>
      </c>
      <c r="B3872" s="244" t="s">
        <v>5742</v>
      </c>
      <c r="C3872" s="414" t="s">
        <v>3401</v>
      </c>
      <c r="D3872" s="414" t="s">
        <v>6324</v>
      </c>
      <c r="E3872" s="414"/>
    </row>
    <row r="3873" spans="1:5">
      <c r="A3873" s="244" t="s">
        <v>6163</v>
      </c>
      <c r="B3873" s="244" t="s">
        <v>5742</v>
      </c>
      <c r="C3873" s="414" t="s">
        <v>3402</v>
      </c>
      <c r="D3873" s="414" t="s">
        <v>6164</v>
      </c>
      <c r="E3873" s="414"/>
    </row>
    <row r="3874" spans="1:5">
      <c r="A3874" s="244" t="s">
        <v>6163</v>
      </c>
      <c r="B3874" s="244" t="s">
        <v>5742</v>
      </c>
      <c r="C3874" s="414" t="s">
        <v>3403</v>
      </c>
      <c r="D3874" s="414" t="s">
        <v>6164</v>
      </c>
      <c r="E3874" s="414"/>
    </row>
    <row r="3875" spans="1:5">
      <c r="A3875" s="244" t="s">
        <v>6163</v>
      </c>
      <c r="B3875" s="244" t="s">
        <v>5742</v>
      </c>
      <c r="C3875" s="414" t="s">
        <v>3404</v>
      </c>
      <c r="D3875" s="414" t="s">
        <v>6168</v>
      </c>
      <c r="E3875" s="414"/>
    </row>
    <row r="3876" spans="1:5">
      <c r="A3876" s="244" t="s">
        <v>6163</v>
      </c>
      <c r="B3876" s="244" t="s">
        <v>5742</v>
      </c>
      <c r="C3876" s="414" t="s">
        <v>3405</v>
      </c>
      <c r="D3876" s="414" t="s">
        <v>6168</v>
      </c>
      <c r="E3876" s="414"/>
    </row>
    <row r="3877" spans="1:5">
      <c r="A3877" s="244" t="s">
        <v>6163</v>
      </c>
      <c r="B3877" s="244" t="s">
        <v>5742</v>
      </c>
      <c r="C3877" s="414" t="s">
        <v>3406</v>
      </c>
      <c r="D3877" s="414" t="s">
        <v>6164</v>
      </c>
      <c r="E3877" s="414"/>
    </row>
    <row r="3878" spans="1:5">
      <c r="A3878" s="244" t="s">
        <v>6163</v>
      </c>
      <c r="B3878" s="244" t="s">
        <v>5742</v>
      </c>
      <c r="C3878" s="414" t="s">
        <v>3407</v>
      </c>
      <c r="D3878" s="414" t="s">
        <v>6164</v>
      </c>
      <c r="E3878" s="414"/>
    </row>
    <row r="3879" spans="1:5">
      <c r="A3879" s="244" t="s">
        <v>6163</v>
      </c>
      <c r="B3879" s="244" t="s">
        <v>5742</v>
      </c>
      <c r="C3879" s="414" t="s">
        <v>3408</v>
      </c>
      <c r="D3879" s="414" t="s">
        <v>6168</v>
      </c>
      <c r="E3879" s="414"/>
    </row>
    <row r="3880" spans="1:5">
      <c r="A3880" s="244" t="s">
        <v>6163</v>
      </c>
      <c r="B3880" s="244" t="s">
        <v>5742</v>
      </c>
      <c r="C3880" s="414" t="s">
        <v>3409</v>
      </c>
      <c r="D3880" s="414" t="s">
        <v>6164</v>
      </c>
      <c r="E3880" s="414"/>
    </row>
    <row r="3881" spans="1:5">
      <c r="A3881" s="244" t="s">
        <v>6163</v>
      </c>
      <c r="B3881" s="244" t="s">
        <v>5742</v>
      </c>
      <c r="C3881" s="414" t="s">
        <v>3410</v>
      </c>
      <c r="D3881" s="414" t="s">
        <v>6164</v>
      </c>
      <c r="E3881" s="414"/>
    </row>
    <row r="3882" spans="1:5">
      <c r="A3882" s="244" t="s">
        <v>6163</v>
      </c>
      <c r="B3882" s="244" t="s">
        <v>5742</v>
      </c>
      <c r="C3882" s="414" t="s">
        <v>3411</v>
      </c>
      <c r="D3882" s="414" t="s">
        <v>6168</v>
      </c>
      <c r="E3882" s="414"/>
    </row>
    <row r="3883" spans="1:5">
      <c r="A3883" s="244" t="s">
        <v>6163</v>
      </c>
      <c r="B3883" s="244" t="s">
        <v>5742</v>
      </c>
      <c r="C3883" s="414" t="s">
        <v>3412</v>
      </c>
      <c r="D3883" s="414" t="s">
        <v>6324</v>
      </c>
      <c r="E3883" s="414"/>
    </row>
    <row r="3884" spans="1:5">
      <c r="A3884" s="244" t="s">
        <v>6163</v>
      </c>
      <c r="B3884" s="244" t="s">
        <v>5742</v>
      </c>
      <c r="C3884" s="414" t="s">
        <v>3413</v>
      </c>
      <c r="D3884" s="414" t="s">
        <v>6164</v>
      </c>
      <c r="E3884" s="414"/>
    </row>
    <row r="3885" spans="1:5">
      <c r="A3885" s="244" t="s">
        <v>6163</v>
      </c>
      <c r="B3885" s="244" t="s">
        <v>5742</v>
      </c>
      <c r="C3885" s="414" t="s">
        <v>3414</v>
      </c>
      <c r="D3885" s="414" t="s">
        <v>6164</v>
      </c>
      <c r="E3885" s="414"/>
    </row>
    <row r="3886" spans="1:5">
      <c r="A3886" s="244" t="s">
        <v>6163</v>
      </c>
      <c r="B3886" s="244" t="s">
        <v>5742</v>
      </c>
      <c r="C3886" s="414" t="s">
        <v>3415</v>
      </c>
      <c r="D3886" s="414" t="s">
        <v>6168</v>
      </c>
      <c r="E3886" s="414"/>
    </row>
    <row r="3887" spans="1:5">
      <c r="A3887" s="244" t="s">
        <v>6163</v>
      </c>
      <c r="B3887" s="244" t="s">
        <v>5742</v>
      </c>
      <c r="C3887" s="414" t="s">
        <v>3416</v>
      </c>
      <c r="D3887" s="414" t="s">
        <v>6168</v>
      </c>
      <c r="E3887" s="414"/>
    </row>
    <row r="3888" spans="1:5">
      <c r="A3888" s="244" t="s">
        <v>6163</v>
      </c>
      <c r="B3888" s="244" t="s">
        <v>5742</v>
      </c>
      <c r="C3888" s="414" t="s">
        <v>3417</v>
      </c>
      <c r="D3888" s="414" t="s">
        <v>6164</v>
      </c>
      <c r="E3888" s="414"/>
    </row>
    <row r="3889" spans="1:5">
      <c r="A3889" s="244" t="s">
        <v>6163</v>
      </c>
      <c r="B3889" s="244" t="s">
        <v>5742</v>
      </c>
      <c r="C3889" s="414" t="s">
        <v>3418</v>
      </c>
      <c r="D3889" s="414" t="s">
        <v>6164</v>
      </c>
      <c r="E3889" s="414"/>
    </row>
    <row r="3890" spans="1:5">
      <c r="A3890" s="244" t="s">
        <v>6163</v>
      </c>
      <c r="B3890" s="244" t="s">
        <v>5742</v>
      </c>
      <c r="C3890" s="414" t="s">
        <v>3419</v>
      </c>
      <c r="D3890" s="414" t="s">
        <v>6168</v>
      </c>
      <c r="E3890" s="414"/>
    </row>
    <row r="3891" spans="1:5">
      <c r="A3891" s="244" t="s">
        <v>6163</v>
      </c>
      <c r="B3891" s="244" t="s">
        <v>5742</v>
      </c>
      <c r="C3891" s="414" t="s">
        <v>3420</v>
      </c>
      <c r="D3891" s="414" t="s">
        <v>6164</v>
      </c>
      <c r="E3891" s="414"/>
    </row>
    <row r="3892" spans="1:5">
      <c r="A3892" s="244" t="s">
        <v>6163</v>
      </c>
      <c r="B3892" s="244" t="s">
        <v>5742</v>
      </c>
      <c r="C3892" s="414" t="s">
        <v>3421</v>
      </c>
      <c r="D3892" s="414" t="s">
        <v>6164</v>
      </c>
      <c r="E3892" s="414"/>
    </row>
    <row r="3893" spans="1:5">
      <c r="A3893" s="244" t="s">
        <v>6163</v>
      </c>
      <c r="B3893" s="244" t="s">
        <v>5742</v>
      </c>
      <c r="C3893" s="414" t="s">
        <v>3422</v>
      </c>
      <c r="D3893" s="414" t="s">
        <v>6168</v>
      </c>
      <c r="E3893" s="414"/>
    </row>
    <row r="3894" spans="1:5">
      <c r="A3894" s="244" t="s">
        <v>6163</v>
      </c>
      <c r="B3894" s="244" t="s">
        <v>5742</v>
      </c>
      <c r="C3894" s="414" t="s">
        <v>3423</v>
      </c>
      <c r="D3894" s="414" t="s">
        <v>6324</v>
      </c>
      <c r="E3894" s="414"/>
    </row>
    <row r="3895" spans="1:5">
      <c r="A3895" s="244" t="s">
        <v>6163</v>
      </c>
      <c r="B3895" s="244" t="s">
        <v>5742</v>
      </c>
      <c r="C3895" s="414" t="s">
        <v>3424</v>
      </c>
      <c r="D3895" s="414" t="s">
        <v>6164</v>
      </c>
      <c r="E3895" s="414"/>
    </row>
    <row r="3896" spans="1:5">
      <c r="A3896" s="244" t="s">
        <v>6163</v>
      </c>
      <c r="B3896" s="244" t="s">
        <v>5742</v>
      </c>
      <c r="C3896" s="414" t="s">
        <v>3425</v>
      </c>
      <c r="D3896" s="414" t="s">
        <v>6164</v>
      </c>
      <c r="E3896" s="414"/>
    </row>
    <row r="3897" spans="1:5">
      <c r="A3897" s="244" t="s">
        <v>6163</v>
      </c>
      <c r="B3897" s="244" t="s">
        <v>5742</v>
      </c>
      <c r="C3897" s="414" t="s">
        <v>3426</v>
      </c>
      <c r="D3897" s="414" t="s">
        <v>6168</v>
      </c>
      <c r="E3897" s="414"/>
    </row>
    <row r="3898" spans="1:5">
      <c r="A3898" s="244" t="s">
        <v>6163</v>
      </c>
      <c r="B3898" s="244" t="s">
        <v>5742</v>
      </c>
      <c r="C3898" s="414" t="s">
        <v>3427</v>
      </c>
      <c r="D3898" s="414" t="s">
        <v>6168</v>
      </c>
      <c r="E3898" s="414"/>
    </row>
    <row r="3899" spans="1:5">
      <c r="A3899" s="244" t="s">
        <v>6163</v>
      </c>
      <c r="B3899" s="244" t="s">
        <v>5742</v>
      </c>
      <c r="C3899" s="414" t="s">
        <v>3428</v>
      </c>
      <c r="D3899" s="414" t="s">
        <v>6164</v>
      </c>
      <c r="E3899" s="414"/>
    </row>
    <row r="3900" spans="1:5">
      <c r="A3900" s="244" t="s">
        <v>6163</v>
      </c>
      <c r="B3900" s="244" t="s">
        <v>5742</v>
      </c>
      <c r="C3900" s="414" t="s">
        <v>3429</v>
      </c>
      <c r="D3900" s="414" t="s">
        <v>6164</v>
      </c>
      <c r="E3900" s="414"/>
    </row>
    <row r="3901" spans="1:5">
      <c r="A3901" s="244" t="s">
        <v>6163</v>
      </c>
      <c r="B3901" s="244" t="s">
        <v>5742</v>
      </c>
      <c r="C3901" s="414" t="s">
        <v>3430</v>
      </c>
      <c r="D3901" s="414" t="s">
        <v>6168</v>
      </c>
      <c r="E3901" s="414"/>
    </row>
    <row r="3902" spans="1:5">
      <c r="A3902" s="244" t="s">
        <v>6163</v>
      </c>
      <c r="B3902" s="244" t="s">
        <v>5742</v>
      </c>
      <c r="C3902" s="414" t="s">
        <v>3431</v>
      </c>
      <c r="D3902" s="414" t="s">
        <v>6164</v>
      </c>
      <c r="E3902" s="414"/>
    </row>
    <row r="3903" spans="1:5">
      <c r="A3903" s="244" t="s">
        <v>6163</v>
      </c>
      <c r="B3903" s="244" t="s">
        <v>5742</v>
      </c>
      <c r="C3903" s="414" t="s">
        <v>3432</v>
      </c>
      <c r="D3903" s="414" t="s">
        <v>6164</v>
      </c>
      <c r="E3903" s="414"/>
    </row>
    <row r="3904" spans="1:5">
      <c r="A3904" s="244" t="s">
        <v>6163</v>
      </c>
      <c r="B3904" s="244" t="s">
        <v>5742</v>
      </c>
      <c r="C3904" s="414" t="s">
        <v>3433</v>
      </c>
      <c r="D3904" s="414" t="s">
        <v>6168</v>
      </c>
      <c r="E3904" s="414"/>
    </row>
    <row r="3905" spans="1:5">
      <c r="A3905" s="244" t="s">
        <v>6163</v>
      </c>
      <c r="B3905" s="244" t="s">
        <v>5742</v>
      </c>
      <c r="C3905" s="414" t="s">
        <v>3434</v>
      </c>
      <c r="D3905" s="414" t="s">
        <v>6324</v>
      </c>
      <c r="E3905" s="414"/>
    </row>
    <row r="3906" spans="1:5">
      <c r="A3906" s="244" t="s">
        <v>6163</v>
      </c>
      <c r="B3906" s="244" t="s">
        <v>5742</v>
      </c>
      <c r="C3906" s="414" t="s">
        <v>3435</v>
      </c>
      <c r="D3906" s="414" t="s">
        <v>6164</v>
      </c>
      <c r="E3906" s="414"/>
    </row>
    <row r="3907" spans="1:5">
      <c r="A3907" s="244" t="s">
        <v>6163</v>
      </c>
      <c r="B3907" s="244" t="s">
        <v>5742</v>
      </c>
      <c r="C3907" s="414" t="s">
        <v>3436</v>
      </c>
      <c r="D3907" s="414" t="s">
        <v>6164</v>
      </c>
      <c r="E3907" s="414"/>
    </row>
    <row r="3908" spans="1:5">
      <c r="A3908" s="244" t="s">
        <v>6163</v>
      </c>
      <c r="B3908" s="244" t="s">
        <v>5742</v>
      </c>
      <c r="C3908" s="414" t="s">
        <v>3437</v>
      </c>
      <c r="D3908" s="414" t="s">
        <v>6168</v>
      </c>
      <c r="E3908" s="414"/>
    </row>
    <row r="3909" spans="1:5">
      <c r="A3909" s="244" t="s">
        <v>6163</v>
      </c>
      <c r="B3909" s="244" t="s">
        <v>5742</v>
      </c>
      <c r="C3909" s="414" t="s">
        <v>3438</v>
      </c>
      <c r="D3909" s="414" t="s">
        <v>6168</v>
      </c>
      <c r="E3909" s="414"/>
    </row>
    <row r="3910" spans="1:5">
      <c r="A3910" s="244" t="s">
        <v>6163</v>
      </c>
      <c r="B3910" s="244" t="s">
        <v>5742</v>
      </c>
      <c r="C3910" s="414" t="s">
        <v>3439</v>
      </c>
      <c r="D3910" s="414" t="s">
        <v>6164</v>
      </c>
      <c r="E3910" s="414"/>
    </row>
    <row r="3911" spans="1:5">
      <c r="A3911" s="244" t="s">
        <v>6163</v>
      </c>
      <c r="B3911" s="244" t="s">
        <v>5742</v>
      </c>
      <c r="C3911" s="414" t="s">
        <v>3440</v>
      </c>
      <c r="D3911" s="414" t="s">
        <v>6164</v>
      </c>
      <c r="E3911" s="414"/>
    </row>
    <row r="3912" spans="1:5">
      <c r="A3912" s="244" t="s">
        <v>6163</v>
      </c>
      <c r="B3912" s="244" t="s">
        <v>5742</v>
      </c>
      <c r="C3912" s="414" t="s">
        <v>3441</v>
      </c>
      <c r="D3912" s="414" t="s">
        <v>6168</v>
      </c>
      <c r="E3912" s="414"/>
    </row>
    <row r="3913" spans="1:5">
      <c r="A3913" s="244" t="s">
        <v>6163</v>
      </c>
      <c r="B3913" s="244" t="s">
        <v>5742</v>
      </c>
      <c r="C3913" s="414" t="s">
        <v>3442</v>
      </c>
      <c r="D3913" s="414" t="s">
        <v>6164</v>
      </c>
      <c r="E3913" s="414"/>
    </row>
    <row r="3914" spans="1:5">
      <c r="A3914" s="244" t="s">
        <v>6163</v>
      </c>
      <c r="B3914" s="244" t="s">
        <v>5742</v>
      </c>
      <c r="C3914" s="414" t="s">
        <v>3443</v>
      </c>
      <c r="D3914" s="414" t="s">
        <v>6164</v>
      </c>
      <c r="E3914" s="414"/>
    </row>
    <row r="3915" spans="1:5">
      <c r="A3915" s="244" t="s">
        <v>6163</v>
      </c>
      <c r="B3915" s="244" t="s">
        <v>5742</v>
      </c>
      <c r="C3915" s="414" t="s">
        <v>3444</v>
      </c>
      <c r="D3915" s="414" t="s">
        <v>6168</v>
      </c>
      <c r="E3915" s="414"/>
    </row>
    <row r="3916" spans="1:5">
      <c r="A3916" s="244" t="s">
        <v>6163</v>
      </c>
      <c r="B3916" s="244" t="s">
        <v>5742</v>
      </c>
      <c r="C3916" s="414" t="s">
        <v>3445</v>
      </c>
      <c r="D3916" s="414" t="s">
        <v>6324</v>
      </c>
      <c r="E3916" s="414"/>
    </row>
    <row r="3917" spans="1:5">
      <c r="A3917" s="244" t="s">
        <v>6163</v>
      </c>
      <c r="B3917" s="244" t="s">
        <v>5742</v>
      </c>
      <c r="C3917" s="414" t="s">
        <v>3446</v>
      </c>
      <c r="D3917" s="414" t="s">
        <v>6164</v>
      </c>
      <c r="E3917" s="414"/>
    </row>
    <row r="3918" spans="1:5">
      <c r="A3918" s="244" t="s">
        <v>6163</v>
      </c>
      <c r="B3918" s="244" t="s">
        <v>5742</v>
      </c>
      <c r="C3918" s="414" t="s">
        <v>3447</v>
      </c>
      <c r="D3918" s="414" t="s">
        <v>6164</v>
      </c>
      <c r="E3918" s="414"/>
    </row>
    <row r="3919" spans="1:5">
      <c r="A3919" s="244" t="s">
        <v>6163</v>
      </c>
      <c r="B3919" s="244" t="s">
        <v>5742</v>
      </c>
      <c r="C3919" s="414" t="s">
        <v>3448</v>
      </c>
      <c r="D3919" s="414" t="s">
        <v>6168</v>
      </c>
      <c r="E3919" s="414"/>
    </row>
    <row r="3920" spans="1:5">
      <c r="A3920" s="244" t="s">
        <v>6163</v>
      </c>
      <c r="B3920" s="244" t="s">
        <v>5742</v>
      </c>
      <c r="C3920" s="414" t="s">
        <v>3449</v>
      </c>
      <c r="D3920" s="414" t="s">
        <v>6168</v>
      </c>
      <c r="E3920" s="414"/>
    </row>
    <row r="3921" spans="1:5">
      <c r="A3921" s="244" t="s">
        <v>6163</v>
      </c>
      <c r="B3921" s="244" t="s">
        <v>5742</v>
      </c>
      <c r="C3921" s="414" t="s">
        <v>3450</v>
      </c>
      <c r="D3921" s="414" t="s">
        <v>6164</v>
      </c>
      <c r="E3921" s="414"/>
    </row>
    <row r="3922" spans="1:5">
      <c r="A3922" s="244" t="s">
        <v>6163</v>
      </c>
      <c r="B3922" s="244" t="s">
        <v>5742</v>
      </c>
      <c r="C3922" s="414" t="s">
        <v>3451</v>
      </c>
      <c r="D3922" s="414" t="s">
        <v>6164</v>
      </c>
      <c r="E3922" s="414"/>
    </row>
    <row r="3923" spans="1:5">
      <c r="A3923" s="244" t="s">
        <v>6163</v>
      </c>
      <c r="B3923" s="244" t="s">
        <v>5742</v>
      </c>
      <c r="C3923" s="414" t="s">
        <v>3452</v>
      </c>
      <c r="D3923" s="414" t="s">
        <v>6168</v>
      </c>
      <c r="E3923" s="414"/>
    </row>
    <row r="3924" spans="1:5">
      <c r="A3924" s="244" t="s">
        <v>6163</v>
      </c>
      <c r="B3924" s="244" t="s">
        <v>5742</v>
      </c>
      <c r="C3924" s="414" t="s">
        <v>3453</v>
      </c>
      <c r="D3924" s="414" t="s">
        <v>6164</v>
      </c>
      <c r="E3924" s="414"/>
    </row>
    <row r="3925" spans="1:5">
      <c r="A3925" s="244" t="s">
        <v>6163</v>
      </c>
      <c r="B3925" s="244" t="s">
        <v>5742</v>
      </c>
      <c r="C3925" s="414" t="s">
        <v>3454</v>
      </c>
      <c r="D3925" s="414" t="s">
        <v>6164</v>
      </c>
      <c r="E3925" s="414"/>
    </row>
    <row r="3926" spans="1:5">
      <c r="A3926" s="244" t="s">
        <v>6163</v>
      </c>
      <c r="B3926" s="244" t="s">
        <v>5742</v>
      </c>
      <c r="C3926" s="414" t="s">
        <v>3455</v>
      </c>
      <c r="D3926" s="414" t="s">
        <v>6168</v>
      </c>
      <c r="E3926" s="414"/>
    </row>
    <row r="3927" spans="1:5">
      <c r="A3927" s="244" t="s">
        <v>6163</v>
      </c>
      <c r="B3927" s="244" t="s">
        <v>5742</v>
      </c>
      <c r="C3927" s="414" t="s">
        <v>3456</v>
      </c>
      <c r="D3927" s="414" t="s">
        <v>6324</v>
      </c>
      <c r="E3927" s="414"/>
    </row>
    <row r="3928" spans="1:5">
      <c r="A3928" s="244" t="s">
        <v>6163</v>
      </c>
      <c r="B3928" s="244" t="s">
        <v>5742</v>
      </c>
      <c r="C3928" s="414" t="s">
        <v>3457</v>
      </c>
      <c r="D3928" s="414" t="s">
        <v>6164</v>
      </c>
      <c r="E3928" s="414"/>
    </row>
    <row r="3929" spans="1:5">
      <c r="A3929" s="244" t="s">
        <v>6163</v>
      </c>
      <c r="B3929" s="244" t="s">
        <v>5742</v>
      </c>
      <c r="C3929" s="414" t="s">
        <v>3458</v>
      </c>
      <c r="D3929" s="414" t="s">
        <v>6164</v>
      </c>
      <c r="E3929" s="414"/>
    </row>
    <row r="3930" spans="1:5">
      <c r="A3930" s="244" t="s">
        <v>6163</v>
      </c>
      <c r="B3930" s="244" t="s">
        <v>5742</v>
      </c>
      <c r="C3930" s="414" t="s">
        <v>3459</v>
      </c>
      <c r="D3930" s="414" t="s">
        <v>6168</v>
      </c>
      <c r="E3930" s="414"/>
    </row>
    <row r="3931" spans="1:5">
      <c r="A3931" s="244" t="s">
        <v>6163</v>
      </c>
      <c r="B3931" s="244" t="s">
        <v>5742</v>
      </c>
      <c r="C3931" s="414" t="s">
        <v>3460</v>
      </c>
      <c r="D3931" s="414" t="s">
        <v>6168</v>
      </c>
      <c r="E3931" s="414"/>
    </row>
    <row r="3932" spans="1:5">
      <c r="A3932" s="244" t="s">
        <v>6163</v>
      </c>
      <c r="B3932" s="244" t="s">
        <v>5742</v>
      </c>
      <c r="C3932" s="414" t="s">
        <v>3461</v>
      </c>
      <c r="D3932" s="414" t="s">
        <v>6164</v>
      </c>
      <c r="E3932" s="414"/>
    </row>
    <row r="3933" spans="1:5">
      <c r="A3933" s="244" t="s">
        <v>6163</v>
      </c>
      <c r="B3933" s="244" t="s">
        <v>5742</v>
      </c>
      <c r="C3933" s="414" t="s">
        <v>3462</v>
      </c>
      <c r="D3933" s="414" t="s">
        <v>6164</v>
      </c>
      <c r="E3933" s="414"/>
    </row>
    <row r="3934" spans="1:5">
      <c r="A3934" s="244" t="s">
        <v>6163</v>
      </c>
      <c r="B3934" s="244" t="s">
        <v>5742</v>
      </c>
      <c r="C3934" s="414" t="s">
        <v>3463</v>
      </c>
      <c r="D3934" s="414" t="s">
        <v>6168</v>
      </c>
      <c r="E3934" s="414"/>
    </row>
    <row r="3935" spans="1:5">
      <c r="A3935" s="244" t="s">
        <v>6163</v>
      </c>
      <c r="B3935" s="244" t="s">
        <v>5742</v>
      </c>
      <c r="C3935" s="414" t="s">
        <v>3464</v>
      </c>
      <c r="D3935" s="414" t="s">
        <v>6164</v>
      </c>
      <c r="E3935" s="414"/>
    </row>
    <row r="3936" spans="1:5">
      <c r="A3936" s="244" t="s">
        <v>6163</v>
      </c>
      <c r="B3936" s="244" t="s">
        <v>5742</v>
      </c>
      <c r="C3936" s="414" t="s">
        <v>3465</v>
      </c>
      <c r="D3936" s="414" t="s">
        <v>6164</v>
      </c>
      <c r="E3936" s="414"/>
    </row>
    <row r="3937" spans="1:5">
      <c r="A3937" s="244" t="s">
        <v>6163</v>
      </c>
      <c r="B3937" s="244" t="s">
        <v>5742</v>
      </c>
      <c r="C3937" s="414" t="s">
        <v>3466</v>
      </c>
      <c r="D3937" s="414" t="s">
        <v>6168</v>
      </c>
      <c r="E3937" s="414"/>
    </row>
    <row r="3938" spans="1:5">
      <c r="A3938" s="244" t="s">
        <v>6163</v>
      </c>
      <c r="B3938" s="244" t="s">
        <v>5742</v>
      </c>
      <c r="C3938" s="414" t="s">
        <v>3467</v>
      </c>
      <c r="D3938" s="414" t="s">
        <v>6324</v>
      </c>
      <c r="E3938" s="414"/>
    </row>
    <row r="3939" spans="1:5">
      <c r="A3939" s="244" t="s">
        <v>6163</v>
      </c>
      <c r="B3939" s="244" t="s">
        <v>5742</v>
      </c>
      <c r="C3939" s="414" t="s">
        <v>3468</v>
      </c>
      <c r="D3939" s="414" t="s">
        <v>6164</v>
      </c>
      <c r="E3939" s="414"/>
    </row>
    <row r="3940" spans="1:5">
      <c r="A3940" s="244" t="s">
        <v>6163</v>
      </c>
      <c r="B3940" s="244" t="s">
        <v>5742</v>
      </c>
      <c r="C3940" s="414" t="s">
        <v>3469</v>
      </c>
      <c r="D3940" s="414" t="s">
        <v>6164</v>
      </c>
      <c r="E3940" s="414"/>
    </row>
    <row r="3941" spans="1:5">
      <c r="A3941" s="244" t="s">
        <v>6163</v>
      </c>
      <c r="B3941" s="244" t="s">
        <v>5742</v>
      </c>
      <c r="C3941" s="414" t="s">
        <v>3470</v>
      </c>
      <c r="D3941" s="414" t="s">
        <v>6168</v>
      </c>
      <c r="E3941" s="414"/>
    </row>
    <row r="3942" spans="1:5">
      <c r="A3942" s="244" t="s">
        <v>6163</v>
      </c>
      <c r="B3942" s="244" t="s">
        <v>5742</v>
      </c>
      <c r="C3942" s="414" t="s">
        <v>3471</v>
      </c>
      <c r="D3942" s="414" t="s">
        <v>6168</v>
      </c>
      <c r="E3942" s="414"/>
    </row>
    <row r="3943" spans="1:5">
      <c r="A3943" s="244" t="s">
        <v>6163</v>
      </c>
      <c r="B3943" s="244" t="s">
        <v>5742</v>
      </c>
      <c r="C3943" s="414" t="s">
        <v>3472</v>
      </c>
      <c r="D3943" s="414" t="s">
        <v>6164</v>
      </c>
      <c r="E3943" s="414"/>
    </row>
    <row r="3944" spans="1:5">
      <c r="A3944" s="244" t="s">
        <v>6163</v>
      </c>
      <c r="B3944" s="244" t="s">
        <v>5742</v>
      </c>
      <c r="C3944" s="414" t="s">
        <v>3473</v>
      </c>
      <c r="D3944" s="414" t="s">
        <v>6164</v>
      </c>
      <c r="E3944" s="414"/>
    </row>
    <row r="3945" spans="1:5">
      <c r="A3945" s="244" t="s">
        <v>6163</v>
      </c>
      <c r="B3945" s="244" t="s">
        <v>5742</v>
      </c>
      <c r="C3945" s="414" t="s">
        <v>3474</v>
      </c>
      <c r="D3945" s="414" t="s">
        <v>6168</v>
      </c>
      <c r="E3945" s="414"/>
    </row>
    <row r="3946" spans="1:5">
      <c r="A3946" s="244" t="s">
        <v>6163</v>
      </c>
      <c r="B3946" s="244" t="s">
        <v>5742</v>
      </c>
      <c r="C3946" s="414" t="s">
        <v>3475</v>
      </c>
      <c r="D3946" s="414" t="s">
        <v>6164</v>
      </c>
      <c r="E3946" s="414"/>
    </row>
    <row r="3947" spans="1:5">
      <c r="A3947" s="244" t="s">
        <v>6163</v>
      </c>
      <c r="B3947" s="244" t="s">
        <v>5742</v>
      </c>
      <c r="C3947" s="414" t="s">
        <v>3476</v>
      </c>
      <c r="D3947" s="414" t="s">
        <v>6164</v>
      </c>
      <c r="E3947" s="414"/>
    </row>
    <row r="3948" spans="1:5">
      <c r="A3948" s="244" t="s">
        <v>6163</v>
      </c>
      <c r="B3948" s="244" t="s">
        <v>5742</v>
      </c>
      <c r="C3948" s="414" t="s">
        <v>3477</v>
      </c>
      <c r="D3948" s="414" t="s">
        <v>6168</v>
      </c>
      <c r="E3948" s="414"/>
    </row>
    <row r="3949" spans="1:5">
      <c r="A3949" s="244" t="s">
        <v>6163</v>
      </c>
      <c r="B3949" s="244" t="s">
        <v>5742</v>
      </c>
      <c r="C3949" s="414" t="s">
        <v>3478</v>
      </c>
      <c r="D3949" s="414" t="s">
        <v>6324</v>
      </c>
      <c r="E3949" s="414"/>
    </row>
    <row r="3950" spans="1:5">
      <c r="A3950" s="244" t="s">
        <v>6163</v>
      </c>
      <c r="B3950" s="244" t="s">
        <v>5742</v>
      </c>
      <c r="C3950" s="414" t="s">
        <v>3479</v>
      </c>
      <c r="D3950" s="414" t="s">
        <v>6164</v>
      </c>
      <c r="E3950" s="414"/>
    </row>
    <row r="3951" spans="1:5">
      <c r="A3951" s="244" t="s">
        <v>6163</v>
      </c>
      <c r="B3951" s="244" t="s">
        <v>5742</v>
      </c>
      <c r="C3951" s="414" t="s">
        <v>3480</v>
      </c>
      <c r="D3951" s="414" t="s">
        <v>6164</v>
      </c>
      <c r="E3951" s="414"/>
    </row>
    <row r="3952" spans="1:5">
      <c r="A3952" s="244" t="s">
        <v>6163</v>
      </c>
      <c r="B3952" s="244" t="s">
        <v>5742</v>
      </c>
      <c r="C3952" s="414" t="s">
        <v>3481</v>
      </c>
      <c r="D3952" s="414" t="s">
        <v>6168</v>
      </c>
      <c r="E3952" s="414"/>
    </row>
    <row r="3953" spans="1:5">
      <c r="A3953" s="244" t="s">
        <v>6163</v>
      </c>
      <c r="B3953" s="244" t="s">
        <v>5742</v>
      </c>
      <c r="C3953" s="414" t="s">
        <v>3482</v>
      </c>
      <c r="D3953" s="414" t="s">
        <v>6168</v>
      </c>
      <c r="E3953" s="414"/>
    </row>
    <row r="3954" spans="1:5">
      <c r="A3954" s="244" t="s">
        <v>6163</v>
      </c>
      <c r="B3954" s="244" t="s">
        <v>5742</v>
      </c>
      <c r="C3954" s="414" t="s">
        <v>3483</v>
      </c>
      <c r="D3954" s="414" t="s">
        <v>6164</v>
      </c>
      <c r="E3954" s="414"/>
    </row>
    <row r="3955" spans="1:5">
      <c r="A3955" s="244" t="s">
        <v>6163</v>
      </c>
      <c r="B3955" s="244" t="s">
        <v>5742</v>
      </c>
      <c r="C3955" s="414" t="s">
        <v>3484</v>
      </c>
      <c r="D3955" s="414" t="s">
        <v>6164</v>
      </c>
      <c r="E3955" s="414"/>
    </row>
    <row r="3956" spans="1:5">
      <c r="A3956" s="244" t="s">
        <v>6163</v>
      </c>
      <c r="B3956" s="244" t="s">
        <v>5742</v>
      </c>
      <c r="C3956" s="414" t="s">
        <v>3485</v>
      </c>
      <c r="D3956" s="414" t="s">
        <v>6168</v>
      </c>
      <c r="E3956" s="414"/>
    </row>
    <row r="3957" spans="1:5">
      <c r="A3957" s="244" t="s">
        <v>6163</v>
      </c>
      <c r="B3957" s="244" t="s">
        <v>5742</v>
      </c>
      <c r="C3957" s="414" t="s">
        <v>3486</v>
      </c>
      <c r="D3957" s="414" t="s">
        <v>6164</v>
      </c>
      <c r="E3957" s="414"/>
    </row>
    <row r="3958" spans="1:5">
      <c r="A3958" s="244" t="s">
        <v>6163</v>
      </c>
      <c r="B3958" s="244" t="s">
        <v>5742</v>
      </c>
      <c r="C3958" s="414" t="s">
        <v>3487</v>
      </c>
      <c r="D3958" s="414" t="s">
        <v>6164</v>
      </c>
      <c r="E3958" s="414"/>
    </row>
    <row r="3959" spans="1:5">
      <c r="A3959" s="244" t="s">
        <v>6163</v>
      </c>
      <c r="B3959" s="244" t="s">
        <v>5742</v>
      </c>
      <c r="C3959" s="414" t="s">
        <v>3488</v>
      </c>
      <c r="D3959" s="414" t="s">
        <v>6168</v>
      </c>
      <c r="E3959" s="414"/>
    </row>
    <row r="3960" spans="1:5">
      <c r="A3960" s="244" t="s">
        <v>6163</v>
      </c>
      <c r="B3960" s="244" t="s">
        <v>5742</v>
      </c>
      <c r="C3960" s="414" t="s">
        <v>3489</v>
      </c>
      <c r="D3960" s="414" t="s">
        <v>6324</v>
      </c>
      <c r="E3960" s="414"/>
    </row>
    <row r="3961" spans="1:5">
      <c r="A3961" s="244" t="s">
        <v>6163</v>
      </c>
      <c r="B3961" s="244" t="s">
        <v>5742</v>
      </c>
      <c r="C3961" s="414" t="s">
        <v>3490</v>
      </c>
      <c r="D3961" s="414" t="s">
        <v>6164</v>
      </c>
      <c r="E3961" s="414"/>
    </row>
    <row r="3962" spans="1:5">
      <c r="A3962" s="244" t="s">
        <v>6163</v>
      </c>
      <c r="B3962" s="244" t="s">
        <v>5742</v>
      </c>
      <c r="C3962" s="414" t="s">
        <v>3491</v>
      </c>
      <c r="D3962" s="414" t="s">
        <v>6164</v>
      </c>
      <c r="E3962" s="414"/>
    </row>
    <row r="3963" spans="1:5">
      <c r="A3963" s="244" t="s">
        <v>6163</v>
      </c>
      <c r="B3963" s="244" t="s">
        <v>5742</v>
      </c>
      <c r="C3963" s="414" t="s">
        <v>3492</v>
      </c>
      <c r="D3963" s="414" t="s">
        <v>6168</v>
      </c>
      <c r="E3963" s="414"/>
    </row>
    <row r="3964" spans="1:5">
      <c r="A3964" s="244" t="s">
        <v>6163</v>
      </c>
      <c r="B3964" s="244" t="s">
        <v>5742</v>
      </c>
      <c r="C3964" s="414" t="s">
        <v>3493</v>
      </c>
      <c r="D3964" s="414" t="s">
        <v>6168</v>
      </c>
      <c r="E3964" s="414"/>
    </row>
    <row r="3965" spans="1:5">
      <c r="A3965" s="244" t="s">
        <v>6163</v>
      </c>
      <c r="B3965" s="244" t="s">
        <v>5742</v>
      </c>
      <c r="C3965" s="414" t="s">
        <v>3494</v>
      </c>
      <c r="D3965" s="414" t="s">
        <v>6164</v>
      </c>
      <c r="E3965" s="414"/>
    </row>
    <row r="3966" spans="1:5">
      <c r="A3966" s="244" t="s">
        <v>6163</v>
      </c>
      <c r="B3966" s="244" t="s">
        <v>5742</v>
      </c>
      <c r="C3966" s="414" t="s">
        <v>3495</v>
      </c>
      <c r="D3966" s="414" t="s">
        <v>6164</v>
      </c>
      <c r="E3966" s="414"/>
    </row>
    <row r="3967" spans="1:5">
      <c r="A3967" s="244" t="s">
        <v>6163</v>
      </c>
      <c r="B3967" s="244" t="s">
        <v>5742</v>
      </c>
      <c r="C3967" s="414" t="s">
        <v>3496</v>
      </c>
      <c r="D3967" s="414" t="s">
        <v>6168</v>
      </c>
      <c r="E3967" s="414"/>
    </row>
    <row r="3968" spans="1:5">
      <c r="A3968" s="244" t="s">
        <v>6163</v>
      </c>
      <c r="B3968" s="244" t="s">
        <v>5742</v>
      </c>
      <c r="C3968" s="414" t="s">
        <v>3497</v>
      </c>
      <c r="D3968" s="414" t="s">
        <v>6164</v>
      </c>
      <c r="E3968" s="414"/>
    </row>
    <row r="3969" spans="1:5">
      <c r="A3969" s="244" t="s">
        <v>6163</v>
      </c>
      <c r="B3969" s="244" t="s">
        <v>5742</v>
      </c>
      <c r="C3969" s="414" t="s">
        <v>3498</v>
      </c>
      <c r="D3969" s="414" t="s">
        <v>6164</v>
      </c>
      <c r="E3969" s="414"/>
    </row>
    <row r="3970" spans="1:5">
      <c r="A3970" s="244" t="s">
        <v>6163</v>
      </c>
      <c r="B3970" s="244" t="s">
        <v>5742</v>
      </c>
      <c r="C3970" s="414" t="s">
        <v>3499</v>
      </c>
      <c r="D3970" s="414" t="s">
        <v>6168</v>
      </c>
      <c r="E3970" s="414"/>
    </row>
    <row r="3971" spans="1:5">
      <c r="A3971" s="244" t="s">
        <v>6163</v>
      </c>
      <c r="B3971" s="244" t="s">
        <v>5742</v>
      </c>
      <c r="C3971" s="414" t="s">
        <v>3500</v>
      </c>
      <c r="D3971" s="414" t="s">
        <v>6324</v>
      </c>
      <c r="E3971" s="414"/>
    </row>
    <row r="3972" spans="1:5">
      <c r="A3972" s="244" t="s">
        <v>6163</v>
      </c>
      <c r="B3972" s="244" t="s">
        <v>5742</v>
      </c>
      <c r="C3972" s="414" t="s">
        <v>3501</v>
      </c>
      <c r="D3972" s="414" t="s">
        <v>6164</v>
      </c>
      <c r="E3972" s="414"/>
    </row>
    <row r="3973" spans="1:5">
      <c r="A3973" s="244" t="s">
        <v>6163</v>
      </c>
      <c r="B3973" s="244" t="s">
        <v>5742</v>
      </c>
      <c r="C3973" s="414" t="s">
        <v>3502</v>
      </c>
      <c r="D3973" s="414" t="s">
        <v>6164</v>
      </c>
      <c r="E3973" s="414"/>
    </row>
    <row r="3974" spans="1:5">
      <c r="A3974" s="244" t="s">
        <v>6163</v>
      </c>
      <c r="B3974" s="244" t="s">
        <v>5742</v>
      </c>
      <c r="C3974" s="414" t="s">
        <v>3503</v>
      </c>
      <c r="D3974" s="414" t="s">
        <v>6168</v>
      </c>
      <c r="E3974" s="414"/>
    </row>
    <row r="3975" spans="1:5">
      <c r="A3975" s="244" t="s">
        <v>6163</v>
      </c>
      <c r="B3975" s="244" t="s">
        <v>5742</v>
      </c>
      <c r="C3975" s="414" t="s">
        <v>3504</v>
      </c>
      <c r="D3975" s="414" t="s">
        <v>6168</v>
      </c>
      <c r="E3975" s="414"/>
    </row>
    <row r="3976" spans="1:5">
      <c r="A3976" s="244" t="s">
        <v>6163</v>
      </c>
      <c r="B3976" s="244" t="s">
        <v>5742</v>
      </c>
      <c r="C3976" s="414" t="s">
        <v>3505</v>
      </c>
      <c r="D3976" s="414" t="s">
        <v>6164</v>
      </c>
      <c r="E3976" s="414"/>
    </row>
    <row r="3977" spans="1:5">
      <c r="A3977" s="244" t="s">
        <v>6163</v>
      </c>
      <c r="B3977" s="244" t="s">
        <v>5742</v>
      </c>
      <c r="C3977" s="414" t="s">
        <v>3506</v>
      </c>
      <c r="D3977" s="414" t="s">
        <v>6164</v>
      </c>
      <c r="E3977" s="414"/>
    </row>
    <row r="3978" spans="1:5">
      <c r="A3978" s="244" t="s">
        <v>6163</v>
      </c>
      <c r="B3978" s="244" t="s">
        <v>5742</v>
      </c>
      <c r="C3978" s="414" t="s">
        <v>3507</v>
      </c>
      <c r="D3978" s="414" t="s">
        <v>6168</v>
      </c>
      <c r="E3978" s="414"/>
    </row>
    <row r="3979" spans="1:5">
      <c r="A3979" s="244" t="s">
        <v>6163</v>
      </c>
      <c r="B3979" s="244" t="s">
        <v>5742</v>
      </c>
      <c r="C3979" s="414" t="s">
        <v>3508</v>
      </c>
      <c r="D3979" s="414" t="s">
        <v>6164</v>
      </c>
      <c r="E3979" s="414"/>
    </row>
    <row r="3980" spans="1:5">
      <c r="A3980" s="244" t="s">
        <v>6163</v>
      </c>
      <c r="B3980" s="244" t="s">
        <v>5742</v>
      </c>
      <c r="C3980" s="414" t="s">
        <v>3509</v>
      </c>
      <c r="D3980" s="414" t="s">
        <v>6164</v>
      </c>
      <c r="E3980" s="414"/>
    </row>
    <row r="3981" spans="1:5">
      <c r="A3981" s="244" t="s">
        <v>6163</v>
      </c>
      <c r="B3981" s="244" t="s">
        <v>5742</v>
      </c>
      <c r="C3981" s="414" t="s">
        <v>3510</v>
      </c>
      <c r="D3981" s="414" t="s">
        <v>6168</v>
      </c>
      <c r="E3981" s="414"/>
    </row>
    <row r="3982" spans="1:5">
      <c r="A3982" s="244" t="s">
        <v>6163</v>
      </c>
      <c r="B3982" s="244" t="s">
        <v>5742</v>
      </c>
      <c r="C3982" s="414" t="s">
        <v>3511</v>
      </c>
      <c r="D3982" s="414" t="s">
        <v>6324</v>
      </c>
      <c r="E3982" s="414"/>
    </row>
    <row r="3983" spans="1:5">
      <c r="A3983" s="244" t="s">
        <v>6163</v>
      </c>
      <c r="B3983" s="244" t="s">
        <v>5742</v>
      </c>
      <c r="C3983" s="414" t="s">
        <v>3512</v>
      </c>
      <c r="D3983" s="414" t="s">
        <v>6164</v>
      </c>
      <c r="E3983" s="414"/>
    </row>
    <row r="3984" spans="1:5">
      <c r="A3984" s="244" t="s">
        <v>6163</v>
      </c>
      <c r="B3984" s="244" t="s">
        <v>5742</v>
      </c>
      <c r="C3984" s="414" t="s">
        <v>3513</v>
      </c>
      <c r="D3984" s="414" t="s">
        <v>6164</v>
      </c>
      <c r="E3984" s="414"/>
    </row>
    <row r="3985" spans="1:5">
      <c r="A3985" s="244" t="s">
        <v>6163</v>
      </c>
      <c r="B3985" s="244" t="s">
        <v>5742</v>
      </c>
      <c r="C3985" s="414" t="s">
        <v>3514</v>
      </c>
      <c r="D3985" s="414" t="s">
        <v>6168</v>
      </c>
      <c r="E3985" s="414"/>
    </row>
    <row r="3986" spans="1:5">
      <c r="A3986" s="244" t="s">
        <v>6163</v>
      </c>
      <c r="B3986" s="244" t="s">
        <v>5742</v>
      </c>
      <c r="C3986" s="414" t="s">
        <v>3515</v>
      </c>
      <c r="D3986" s="414" t="s">
        <v>6168</v>
      </c>
      <c r="E3986" s="414"/>
    </row>
    <row r="3987" spans="1:5">
      <c r="A3987" s="244" t="s">
        <v>6163</v>
      </c>
      <c r="B3987" s="244" t="s">
        <v>5742</v>
      </c>
      <c r="C3987" s="414" t="s">
        <v>3516</v>
      </c>
      <c r="D3987" s="414" t="s">
        <v>6164</v>
      </c>
      <c r="E3987" s="414"/>
    </row>
    <row r="3988" spans="1:5">
      <c r="A3988" s="244" t="s">
        <v>6163</v>
      </c>
      <c r="B3988" s="244" t="s">
        <v>5742</v>
      </c>
      <c r="C3988" s="414" t="s">
        <v>3517</v>
      </c>
      <c r="D3988" s="414" t="s">
        <v>6164</v>
      </c>
      <c r="E3988" s="414"/>
    </row>
    <row r="3989" spans="1:5">
      <c r="A3989" s="244" t="s">
        <v>6163</v>
      </c>
      <c r="B3989" s="244" t="s">
        <v>5742</v>
      </c>
      <c r="C3989" s="414" t="s">
        <v>3518</v>
      </c>
      <c r="D3989" s="414" t="s">
        <v>6168</v>
      </c>
      <c r="E3989" s="414"/>
    </row>
    <row r="3990" spans="1:5">
      <c r="A3990" s="244" t="s">
        <v>6163</v>
      </c>
      <c r="B3990" s="244" t="s">
        <v>5742</v>
      </c>
      <c r="C3990" s="414" t="s">
        <v>3519</v>
      </c>
      <c r="D3990" s="414" t="s">
        <v>6164</v>
      </c>
      <c r="E3990" s="414"/>
    </row>
    <row r="3991" spans="1:5">
      <c r="A3991" s="244" t="s">
        <v>6163</v>
      </c>
      <c r="B3991" s="244" t="s">
        <v>5742</v>
      </c>
      <c r="C3991" s="414" t="s">
        <v>3520</v>
      </c>
      <c r="D3991" s="414" t="s">
        <v>6164</v>
      </c>
      <c r="E3991" s="414"/>
    </row>
    <row r="3992" spans="1:5">
      <c r="A3992" s="244" t="s">
        <v>6163</v>
      </c>
      <c r="B3992" s="244" t="s">
        <v>5742</v>
      </c>
      <c r="C3992" s="414" t="s">
        <v>3521</v>
      </c>
      <c r="D3992" s="414" t="s">
        <v>6168</v>
      </c>
      <c r="E3992" s="414"/>
    </row>
    <row r="3993" spans="1:5">
      <c r="A3993" s="244" t="s">
        <v>6163</v>
      </c>
      <c r="B3993" s="244" t="s">
        <v>5742</v>
      </c>
      <c r="C3993" s="414" t="s">
        <v>3522</v>
      </c>
      <c r="D3993" s="414" t="s">
        <v>6324</v>
      </c>
      <c r="E3993" s="414"/>
    </row>
    <row r="3994" spans="1:5">
      <c r="A3994" s="244" t="s">
        <v>6163</v>
      </c>
      <c r="B3994" s="244" t="s">
        <v>5742</v>
      </c>
      <c r="C3994" s="414" t="s">
        <v>3523</v>
      </c>
      <c r="D3994" s="414" t="s">
        <v>6164</v>
      </c>
      <c r="E3994" s="414"/>
    </row>
    <row r="3995" spans="1:5">
      <c r="A3995" s="244" t="s">
        <v>6163</v>
      </c>
      <c r="B3995" s="244" t="s">
        <v>5742</v>
      </c>
      <c r="C3995" s="414" t="s">
        <v>3524</v>
      </c>
      <c r="D3995" s="414" t="s">
        <v>6164</v>
      </c>
      <c r="E3995" s="414"/>
    </row>
    <row r="3996" spans="1:5">
      <c r="A3996" s="244" t="s">
        <v>6163</v>
      </c>
      <c r="B3996" s="244" t="s">
        <v>5742</v>
      </c>
      <c r="C3996" s="414" t="s">
        <v>3525</v>
      </c>
      <c r="D3996" s="414" t="s">
        <v>6168</v>
      </c>
      <c r="E3996" s="414"/>
    </row>
    <row r="3997" spans="1:5">
      <c r="A3997" s="244" t="s">
        <v>6163</v>
      </c>
      <c r="B3997" s="244" t="s">
        <v>5742</v>
      </c>
      <c r="C3997" s="414" t="s">
        <v>3526</v>
      </c>
      <c r="D3997" s="414" t="s">
        <v>6168</v>
      </c>
      <c r="E3997" s="414"/>
    </row>
    <row r="3998" spans="1:5">
      <c r="A3998" s="244" t="s">
        <v>6163</v>
      </c>
      <c r="B3998" s="244" t="s">
        <v>5742</v>
      </c>
      <c r="C3998" s="414" t="s">
        <v>3527</v>
      </c>
      <c r="D3998" s="414" t="s">
        <v>6164</v>
      </c>
      <c r="E3998" s="414"/>
    </row>
    <row r="3999" spans="1:5">
      <c r="A3999" s="244" t="s">
        <v>6163</v>
      </c>
      <c r="B3999" s="244" t="s">
        <v>5742</v>
      </c>
      <c r="C3999" s="414" t="s">
        <v>3528</v>
      </c>
      <c r="D3999" s="414" t="s">
        <v>6164</v>
      </c>
      <c r="E3999" s="414"/>
    </row>
    <row r="4000" spans="1:5">
      <c r="A4000" s="244" t="s">
        <v>6163</v>
      </c>
      <c r="B4000" s="244" t="s">
        <v>5742</v>
      </c>
      <c r="C4000" s="414" t="s">
        <v>3529</v>
      </c>
      <c r="D4000" s="414" t="s">
        <v>6168</v>
      </c>
      <c r="E4000" s="414"/>
    </row>
    <row r="4001" spans="1:5">
      <c r="A4001" s="244" t="s">
        <v>6163</v>
      </c>
      <c r="B4001" s="244" t="s">
        <v>5742</v>
      </c>
      <c r="C4001" s="414" t="s">
        <v>3530</v>
      </c>
      <c r="D4001" s="414" t="s">
        <v>6164</v>
      </c>
      <c r="E4001" s="414"/>
    </row>
    <row r="4002" spans="1:5">
      <c r="A4002" s="244" t="s">
        <v>6163</v>
      </c>
      <c r="B4002" s="244" t="s">
        <v>5742</v>
      </c>
      <c r="C4002" s="414" t="s">
        <v>3531</v>
      </c>
      <c r="D4002" s="414" t="s">
        <v>6164</v>
      </c>
      <c r="E4002" s="414"/>
    </row>
    <row r="4003" spans="1:5">
      <c r="A4003" s="244" t="s">
        <v>6163</v>
      </c>
      <c r="B4003" s="244" t="s">
        <v>5742</v>
      </c>
      <c r="C4003" s="414" t="s">
        <v>3532</v>
      </c>
      <c r="D4003" s="414" t="s">
        <v>6168</v>
      </c>
      <c r="E4003" s="414"/>
    </row>
    <row r="4004" spans="1:5">
      <c r="A4004" s="244" t="s">
        <v>6163</v>
      </c>
      <c r="B4004" s="244" t="s">
        <v>5742</v>
      </c>
      <c r="C4004" s="414" t="s">
        <v>3533</v>
      </c>
      <c r="D4004" s="414" t="s">
        <v>6324</v>
      </c>
      <c r="E4004" s="414"/>
    </row>
    <row r="4005" spans="1:5">
      <c r="A4005" s="244" t="s">
        <v>6163</v>
      </c>
      <c r="B4005" s="244" t="s">
        <v>5742</v>
      </c>
      <c r="C4005" s="414" t="s">
        <v>3534</v>
      </c>
      <c r="D4005" s="414" t="s">
        <v>6164</v>
      </c>
      <c r="E4005" s="414"/>
    </row>
    <row r="4006" spans="1:5">
      <c r="A4006" s="244" t="s">
        <v>6163</v>
      </c>
      <c r="B4006" s="244" t="s">
        <v>5742</v>
      </c>
      <c r="C4006" s="414" t="s">
        <v>3535</v>
      </c>
      <c r="D4006" s="414" t="s">
        <v>6164</v>
      </c>
      <c r="E4006" s="414"/>
    </row>
    <row r="4007" spans="1:5">
      <c r="A4007" s="244" t="s">
        <v>6163</v>
      </c>
      <c r="B4007" s="244" t="s">
        <v>5742</v>
      </c>
      <c r="C4007" s="414" t="s">
        <v>3536</v>
      </c>
      <c r="D4007" s="414" t="s">
        <v>6168</v>
      </c>
      <c r="E4007" s="414"/>
    </row>
    <row r="4008" spans="1:5">
      <c r="A4008" s="244" t="s">
        <v>6163</v>
      </c>
      <c r="B4008" s="244" t="s">
        <v>5742</v>
      </c>
      <c r="C4008" s="414" t="s">
        <v>3537</v>
      </c>
      <c r="D4008" s="414" t="s">
        <v>6168</v>
      </c>
      <c r="E4008" s="414"/>
    </row>
    <row r="4009" spans="1:5">
      <c r="A4009" s="244" t="s">
        <v>6163</v>
      </c>
      <c r="B4009" s="244" t="s">
        <v>5742</v>
      </c>
      <c r="C4009" s="414" t="s">
        <v>3538</v>
      </c>
      <c r="D4009" s="414" t="s">
        <v>6164</v>
      </c>
      <c r="E4009" s="414"/>
    </row>
    <row r="4010" spans="1:5">
      <c r="A4010" s="244" t="s">
        <v>6163</v>
      </c>
      <c r="B4010" s="244" t="s">
        <v>5742</v>
      </c>
      <c r="C4010" s="414" t="s">
        <v>3539</v>
      </c>
      <c r="D4010" s="414" t="s">
        <v>6164</v>
      </c>
      <c r="E4010" s="414"/>
    </row>
    <row r="4011" spans="1:5">
      <c r="A4011" s="244" t="s">
        <v>6163</v>
      </c>
      <c r="B4011" s="244" t="s">
        <v>5742</v>
      </c>
      <c r="C4011" s="414" t="s">
        <v>3540</v>
      </c>
      <c r="D4011" s="414" t="s">
        <v>6168</v>
      </c>
      <c r="E4011" s="414"/>
    </row>
    <row r="4012" spans="1:5">
      <c r="A4012" s="244" t="s">
        <v>6163</v>
      </c>
      <c r="B4012" s="244" t="s">
        <v>5742</v>
      </c>
      <c r="C4012" s="414" t="s">
        <v>3541</v>
      </c>
      <c r="D4012" s="414" t="s">
        <v>6164</v>
      </c>
      <c r="E4012" s="414"/>
    </row>
    <row r="4013" spans="1:5">
      <c r="A4013" s="244" t="s">
        <v>6163</v>
      </c>
      <c r="B4013" s="244" t="s">
        <v>5742</v>
      </c>
      <c r="C4013" s="414" t="s">
        <v>3542</v>
      </c>
      <c r="D4013" s="414" t="s">
        <v>6164</v>
      </c>
      <c r="E4013" s="414"/>
    </row>
    <row r="4014" spans="1:5">
      <c r="A4014" s="244" t="s">
        <v>6163</v>
      </c>
      <c r="B4014" s="244" t="s">
        <v>5742</v>
      </c>
      <c r="C4014" s="414" t="s">
        <v>3543</v>
      </c>
      <c r="D4014" s="414" t="s">
        <v>6168</v>
      </c>
      <c r="E4014" s="414"/>
    </row>
    <row r="4015" spans="1:5">
      <c r="A4015" s="244" t="s">
        <v>6163</v>
      </c>
      <c r="B4015" s="244" t="s">
        <v>5742</v>
      </c>
      <c r="C4015" s="414" t="s">
        <v>3544</v>
      </c>
      <c r="D4015" s="414" t="s">
        <v>6324</v>
      </c>
      <c r="E4015" s="414"/>
    </row>
    <row r="4016" spans="1:5">
      <c r="A4016" s="244" t="s">
        <v>6163</v>
      </c>
      <c r="B4016" s="244" t="s">
        <v>5742</v>
      </c>
      <c r="C4016" s="414" t="s">
        <v>3545</v>
      </c>
      <c r="D4016" s="414" t="s">
        <v>6164</v>
      </c>
      <c r="E4016" s="414"/>
    </row>
    <row r="4017" spans="1:5">
      <c r="A4017" s="244" t="s">
        <v>6163</v>
      </c>
      <c r="B4017" s="244" t="s">
        <v>5742</v>
      </c>
      <c r="C4017" s="414" t="s">
        <v>3546</v>
      </c>
      <c r="D4017" s="414" t="s">
        <v>6164</v>
      </c>
      <c r="E4017" s="414"/>
    </row>
    <row r="4018" spans="1:5">
      <c r="A4018" s="244" t="s">
        <v>6163</v>
      </c>
      <c r="B4018" s="244" t="s">
        <v>5742</v>
      </c>
      <c r="C4018" s="414" t="s">
        <v>3547</v>
      </c>
      <c r="D4018" s="414" t="s">
        <v>6168</v>
      </c>
      <c r="E4018" s="414"/>
    </row>
    <row r="4019" spans="1:5">
      <c r="A4019" s="244" t="s">
        <v>6163</v>
      </c>
      <c r="B4019" s="244" t="s">
        <v>5742</v>
      </c>
      <c r="C4019" s="414" t="s">
        <v>3548</v>
      </c>
      <c r="D4019" s="414" t="s">
        <v>6168</v>
      </c>
      <c r="E4019" s="414"/>
    </row>
    <row r="4020" spans="1:5">
      <c r="A4020" s="244" t="s">
        <v>6163</v>
      </c>
      <c r="B4020" s="244" t="s">
        <v>5742</v>
      </c>
      <c r="C4020" s="414" t="s">
        <v>3549</v>
      </c>
      <c r="D4020" s="414" t="s">
        <v>6164</v>
      </c>
      <c r="E4020" s="414"/>
    </row>
    <row r="4021" spans="1:5">
      <c r="A4021" s="244" t="s">
        <v>6163</v>
      </c>
      <c r="B4021" s="244" t="s">
        <v>5742</v>
      </c>
      <c r="C4021" s="414" t="s">
        <v>3550</v>
      </c>
      <c r="D4021" s="414" t="s">
        <v>6164</v>
      </c>
      <c r="E4021" s="414"/>
    </row>
    <row r="4022" spans="1:5">
      <c r="A4022" s="244" t="s">
        <v>6163</v>
      </c>
      <c r="B4022" s="244" t="s">
        <v>5742</v>
      </c>
      <c r="C4022" s="414" t="s">
        <v>3551</v>
      </c>
      <c r="D4022" s="414" t="s">
        <v>6168</v>
      </c>
      <c r="E4022" s="414"/>
    </row>
    <row r="4023" spans="1:5">
      <c r="A4023" s="244" t="s">
        <v>6163</v>
      </c>
      <c r="B4023" s="244" t="s">
        <v>5742</v>
      </c>
      <c r="C4023" s="414" t="s">
        <v>3552</v>
      </c>
      <c r="D4023" s="414" t="s">
        <v>6164</v>
      </c>
      <c r="E4023" s="414"/>
    </row>
    <row r="4024" spans="1:5">
      <c r="A4024" s="244" t="s">
        <v>6163</v>
      </c>
      <c r="B4024" s="244" t="s">
        <v>5742</v>
      </c>
      <c r="C4024" s="414" t="s">
        <v>3553</v>
      </c>
      <c r="D4024" s="414" t="s">
        <v>6164</v>
      </c>
      <c r="E4024" s="414"/>
    </row>
    <row r="4025" spans="1:5">
      <c r="A4025" s="244" t="s">
        <v>6163</v>
      </c>
      <c r="B4025" s="244" t="s">
        <v>5742</v>
      </c>
      <c r="C4025" s="414" t="s">
        <v>3554</v>
      </c>
      <c r="D4025" s="414" t="s">
        <v>6168</v>
      </c>
      <c r="E4025" s="414"/>
    </row>
    <row r="4026" spans="1:5">
      <c r="A4026" s="244" t="s">
        <v>6163</v>
      </c>
      <c r="B4026" s="244" t="s">
        <v>5742</v>
      </c>
      <c r="C4026" s="414" t="s">
        <v>3555</v>
      </c>
      <c r="D4026" s="414" t="s">
        <v>6324</v>
      </c>
      <c r="E4026" s="414"/>
    </row>
    <row r="4027" spans="1:5">
      <c r="A4027" s="244" t="s">
        <v>6163</v>
      </c>
      <c r="B4027" s="244" t="s">
        <v>5742</v>
      </c>
      <c r="C4027" s="414" t="s">
        <v>3556</v>
      </c>
      <c r="D4027" s="414" t="s">
        <v>6164</v>
      </c>
      <c r="E4027" s="414"/>
    </row>
    <row r="4028" spans="1:5">
      <c r="A4028" s="244" t="s">
        <v>6163</v>
      </c>
      <c r="B4028" s="244" t="s">
        <v>5742</v>
      </c>
      <c r="C4028" s="414" t="s">
        <v>3557</v>
      </c>
      <c r="D4028" s="414" t="s">
        <v>6164</v>
      </c>
      <c r="E4028" s="414"/>
    </row>
    <row r="4029" spans="1:5">
      <c r="A4029" s="244" t="s">
        <v>6163</v>
      </c>
      <c r="B4029" s="244" t="s">
        <v>5742</v>
      </c>
      <c r="C4029" s="414" t="s">
        <v>3558</v>
      </c>
      <c r="D4029" s="414" t="s">
        <v>6168</v>
      </c>
      <c r="E4029" s="414"/>
    </row>
    <row r="4030" spans="1:5">
      <c r="A4030" s="244" t="s">
        <v>6163</v>
      </c>
      <c r="B4030" s="244" t="s">
        <v>5742</v>
      </c>
      <c r="C4030" s="414" t="s">
        <v>3559</v>
      </c>
      <c r="D4030" s="414" t="s">
        <v>6168</v>
      </c>
      <c r="E4030" s="414"/>
    </row>
    <row r="4031" spans="1:5">
      <c r="A4031" s="244" t="s">
        <v>6163</v>
      </c>
      <c r="B4031" s="244" t="s">
        <v>5742</v>
      </c>
      <c r="C4031" s="414" t="s">
        <v>3560</v>
      </c>
      <c r="D4031" s="414" t="s">
        <v>6164</v>
      </c>
      <c r="E4031" s="414"/>
    </row>
    <row r="4032" spans="1:5">
      <c r="A4032" s="244" t="s">
        <v>6163</v>
      </c>
      <c r="B4032" s="244" t="s">
        <v>5742</v>
      </c>
      <c r="C4032" s="414" t="s">
        <v>3561</v>
      </c>
      <c r="D4032" s="414" t="s">
        <v>6164</v>
      </c>
      <c r="E4032" s="414"/>
    </row>
    <row r="4033" spans="1:5">
      <c r="A4033" s="244" t="s">
        <v>6163</v>
      </c>
      <c r="B4033" s="244" t="s">
        <v>5742</v>
      </c>
      <c r="C4033" s="414" t="s">
        <v>3562</v>
      </c>
      <c r="D4033" s="414" t="s">
        <v>6168</v>
      </c>
      <c r="E4033" s="414"/>
    </row>
    <row r="4034" spans="1:5">
      <c r="A4034" s="244" t="s">
        <v>6163</v>
      </c>
      <c r="B4034" s="244" t="s">
        <v>5742</v>
      </c>
      <c r="C4034" s="414" t="s">
        <v>3563</v>
      </c>
      <c r="D4034" s="414" t="s">
        <v>6164</v>
      </c>
      <c r="E4034" s="414"/>
    </row>
    <row r="4035" spans="1:5">
      <c r="A4035" s="244" t="s">
        <v>6163</v>
      </c>
      <c r="B4035" s="244" t="s">
        <v>5742</v>
      </c>
      <c r="C4035" s="414" t="s">
        <v>3564</v>
      </c>
      <c r="D4035" s="414" t="s">
        <v>6164</v>
      </c>
      <c r="E4035" s="414"/>
    </row>
    <row r="4036" spans="1:5">
      <c r="A4036" s="244" t="s">
        <v>6163</v>
      </c>
      <c r="B4036" s="244" t="s">
        <v>5742</v>
      </c>
      <c r="C4036" s="414" t="s">
        <v>3565</v>
      </c>
      <c r="D4036" s="414" t="s">
        <v>6168</v>
      </c>
      <c r="E4036" s="414"/>
    </row>
    <row r="4037" spans="1:5">
      <c r="A4037" s="244" t="s">
        <v>6163</v>
      </c>
      <c r="B4037" s="244" t="s">
        <v>5742</v>
      </c>
      <c r="C4037" s="414" t="s">
        <v>3566</v>
      </c>
      <c r="D4037" s="414" t="s">
        <v>6324</v>
      </c>
      <c r="E4037" s="414"/>
    </row>
    <row r="4038" spans="1:5">
      <c r="A4038" s="244" t="s">
        <v>6163</v>
      </c>
      <c r="B4038" s="244" t="s">
        <v>5742</v>
      </c>
      <c r="C4038" s="414" t="s">
        <v>3567</v>
      </c>
      <c r="D4038" s="414" t="s">
        <v>6164</v>
      </c>
      <c r="E4038" s="414"/>
    </row>
    <row r="4039" spans="1:5">
      <c r="A4039" s="244" t="s">
        <v>6163</v>
      </c>
      <c r="B4039" s="244" t="s">
        <v>5742</v>
      </c>
      <c r="C4039" s="414" t="s">
        <v>3568</v>
      </c>
      <c r="D4039" s="414" t="s">
        <v>6164</v>
      </c>
      <c r="E4039" s="414"/>
    </row>
    <row r="4040" spans="1:5">
      <c r="A4040" s="244" t="s">
        <v>6163</v>
      </c>
      <c r="B4040" s="244" t="s">
        <v>5742</v>
      </c>
      <c r="C4040" s="414" t="s">
        <v>3569</v>
      </c>
      <c r="D4040" s="414" t="s">
        <v>6168</v>
      </c>
      <c r="E4040" s="414"/>
    </row>
    <row r="4041" spans="1:5">
      <c r="A4041" s="244" t="s">
        <v>6163</v>
      </c>
      <c r="B4041" s="244" t="s">
        <v>5742</v>
      </c>
      <c r="C4041" s="414" t="s">
        <v>3570</v>
      </c>
      <c r="D4041" s="414" t="s">
        <v>6168</v>
      </c>
      <c r="E4041" s="414"/>
    </row>
    <row r="4042" spans="1:5">
      <c r="A4042" s="244" t="s">
        <v>6163</v>
      </c>
      <c r="B4042" s="244" t="s">
        <v>5742</v>
      </c>
      <c r="C4042" s="414" t="s">
        <v>3571</v>
      </c>
      <c r="D4042" s="414" t="s">
        <v>6164</v>
      </c>
      <c r="E4042" s="414"/>
    </row>
    <row r="4043" spans="1:5">
      <c r="A4043" s="244" t="s">
        <v>6163</v>
      </c>
      <c r="B4043" s="244" t="s">
        <v>5742</v>
      </c>
      <c r="C4043" s="414" t="s">
        <v>3572</v>
      </c>
      <c r="D4043" s="414" t="s">
        <v>6164</v>
      </c>
      <c r="E4043" s="414"/>
    </row>
    <row r="4044" spans="1:5">
      <c r="A4044" s="244" t="s">
        <v>6163</v>
      </c>
      <c r="B4044" s="244" t="s">
        <v>5742</v>
      </c>
      <c r="C4044" s="414" t="s">
        <v>3573</v>
      </c>
      <c r="D4044" s="414" t="s">
        <v>6168</v>
      </c>
      <c r="E4044" s="414"/>
    </row>
    <row r="4045" spans="1:5">
      <c r="A4045" s="244" t="s">
        <v>6163</v>
      </c>
      <c r="B4045" s="244" t="s">
        <v>5742</v>
      </c>
      <c r="C4045" s="414" t="s">
        <v>3574</v>
      </c>
      <c r="D4045" s="414" t="s">
        <v>6164</v>
      </c>
      <c r="E4045" s="414"/>
    </row>
    <row r="4046" spans="1:5">
      <c r="A4046" s="244" t="s">
        <v>6163</v>
      </c>
      <c r="B4046" s="244" t="s">
        <v>5742</v>
      </c>
      <c r="C4046" s="414" t="s">
        <v>3575</v>
      </c>
      <c r="D4046" s="414" t="s">
        <v>6164</v>
      </c>
      <c r="E4046" s="414"/>
    </row>
    <row r="4047" spans="1:5">
      <c r="A4047" s="244" t="s">
        <v>6163</v>
      </c>
      <c r="B4047" s="244" t="s">
        <v>5742</v>
      </c>
      <c r="C4047" s="414" t="s">
        <v>3576</v>
      </c>
      <c r="D4047" s="414" t="s">
        <v>6168</v>
      </c>
      <c r="E4047" s="414"/>
    </row>
    <row r="4048" spans="1:5">
      <c r="A4048" s="244" t="s">
        <v>6163</v>
      </c>
      <c r="B4048" s="244" t="s">
        <v>5742</v>
      </c>
      <c r="C4048" s="414" t="s">
        <v>3577</v>
      </c>
      <c r="D4048" s="414" t="s">
        <v>6324</v>
      </c>
      <c r="E4048" s="414"/>
    </row>
    <row r="4049" spans="1:5">
      <c r="A4049" s="244" t="s">
        <v>6163</v>
      </c>
      <c r="B4049" s="244" t="s">
        <v>5742</v>
      </c>
      <c r="C4049" s="414" t="s">
        <v>3578</v>
      </c>
      <c r="D4049" s="414" t="s">
        <v>6164</v>
      </c>
      <c r="E4049" s="414"/>
    </row>
    <row r="4050" spans="1:5">
      <c r="A4050" s="244" t="s">
        <v>6163</v>
      </c>
      <c r="B4050" s="244" t="s">
        <v>5742</v>
      </c>
      <c r="C4050" s="414" t="s">
        <v>3579</v>
      </c>
      <c r="D4050" s="414" t="s">
        <v>6164</v>
      </c>
      <c r="E4050" s="414"/>
    </row>
    <row r="4051" spans="1:5">
      <c r="A4051" s="244" t="s">
        <v>6163</v>
      </c>
      <c r="B4051" s="244" t="s">
        <v>5742</v>
      </c>
      <c r="C4051" s="414" t="s">
        <v>3580</v>
      </c>
      <c r="D4051" s="414" t="s">
        <v>6168</v>
      </c>
      <c r="E4051" s="414"/>
    </row>
    <row r="4052" spans="1:5">
      <c r="A4052" s="244" t="s">
        <v>6163</v>
      </c>
      <c r="B4052" s="244" t="s">
        <v>5742</v>
      </c>
      <c r="C4052" s="414" t="s">
        <v>3581</v>
      </c>
      <c r="D4052" s="414" t="s">
        <v>6168</v>
      </c>
      <c r="E4052" s="414"/>
    </row>
    <row r="4053" spans="1:5">
      <c r="A4053" s="244" t="s">
        <v>6163</v>
      </c>
      <c r="B4053" s="244" t="s">
        <v>5742</v>
      </c>
      <c r="C4053" s="414" t="s">
        <v>3582</v>
      </c>
      <c r="D4053" s="414" t="s">
        <v>6164</v>
      </c>
      <c r="E4053" s="414"/>
    </row>
    <row r="4054" spans="1:5">
      <c r="A4054" s="244" t="s">
        <v>6163</v>
      </c>
      <c r="B4054" s="244" t="s">
        <v>5742</v>
      </c>
      <c r="C4054" s="414" t="s">
        <v>3583</v>
      </c>
      <c r="D4054" s="414" t="s">
        <v>6164</v>
      </c>
      <c r="E4054" s="414"/>
    </row>
    <row r="4055" spans="1:5">
      <c r="A4055" s="244" t="s">
        <v>6163</v>
      </c>
      <c r="B4055" s="244" t="s">
        <v>5742</v>
      </c>
      <c r="C4055" s="414" t="s">
        <v>3584</v>
      </c>
      <c r="D4055" s="414" t="s">
        <v>6168</v>
      </c>
      <c r="E4055" s="414"/>
    </row>
    <row r="4056" spans="1:5">
      <c r="A4056" s="244" t="s">
        <v>6163</v>
      </c>
      <c r="B4056" s="244" t="s">
        <v>5742</v>
      </c>
      <c r="C4056" s="414" t="s">
        <v>3585</v>
      </c>
      <c r="D4056" s="414" t="s">
        <v>6164</v>
      </c>
      <c r="E4056" s="414"/>
    </row>
    <row r="4057" spans="1:5">
      <c r="A4057" s="244" t="s">
        <v>6163</v>
      </c>
      <c r="B4057" s="244" t="s">
        <v>5742</v>
      </c>
      <c r="C4057" s="414" t="s">
        <v>3586</v>
      </c>
      <c r="D4057" s="414" t="s">
        <v>6164</v>
      </c>
      <c r="E4057" s="414"/>
    </row>
    <row r="4058" spans="1:5">
      <c r="A4058" s="244" t="s">
        <v>6163</v>
      </c>
      <c r="B4058" s="244" t="s">
        <v>5742</v>
      </c>
      <c r="C4058" s="414" t="s">
        <v>3587</v>
      </c>
      <c r="D4058" s="414" t="s">
        <v>6168</v>
      </c>
      <c r="E4058" s="414"/>
    </row>
    <row r="4059" spans="1:5">
      <c r="A4059" s="244" t="s">
        <v>6163</v>
      </c>
      <c r="B4059" s="244" t="s">
        <v>5742</v>
      </c>
      <c r="C4059" s="414" t="s">
        <v>6158</v>
      </c>
      <c r="D4059" s="414" t="s">
        <v>6159</v>
      </c>
      <c r="E4059" s="414"/>
    </row>
    <row r="4060" spans="1:5">
      <c r="A4060" s="244" t="s">
        <v>6163</v>
      </c>
      <c r="B4060" s="244" t="s">
        <v>5742</v>
      </c>
      <c r="C4060" s="414"/>
      <c r="D4060" s="414" t="s">
        <v>6160</v>
      </c>
      <c r="E4060" s="414" t="s">
        <v>6160</v>
      </c>
    </row>
    <row r="4061" spans="1:5">
      <c r="A4061" s="244" t="s">
        <v>6163</v>
      </c>
      <c r="B4061" s="244" t="s">
        <v>5742</v>
      </c>
      <c r="C4061" s="414" t="s">
        <v>6161</v>
      </c>
      <c r="D4061" s="414" t="s">
        <v>6160</v>
      </c>
      <c r="E4061" s="414" t="s">
        <v>6160</v>
      </c>
    </row>
    <row r="4062" spans="1:5">
      <c r="A4062" s="244" t="s">
        <v>6163</v>
      </c>
      <c r="B4062" s="244" t="s">
        <v>5742</v>
      </c>
      <c r="C4062" s="414" t="s">
        <v>6162</v>
      </c>
      <c r="D4062" s="414" t="s">
        <v>6155</v>
      </c>
      <c r="E4062" s="414" t="s">
        <v>6156</v>
      </c>
    </row>
    <row r="4063" spans="1:5">
      <c r="A4063" s="244" t="s">
        <v>6163</v>
      </c>
      <c r="B4063" s="244" t="s">
        <v>5742</v>
      </c>
      <c r="C4063" s="414"/>
      <c r="D4063" s="414" t="s">
        <v>6160</v>
      </c>
      <c r="E4063" s="414" t="s">
        <v>6160</v>
      </c>
    </row>
    <row r="4064" spans="1:5">
      <c r="A4064" s="244" t="s">
        <v>6163</v>
      </c>
      <c r="B4064" s="244" t="s">
        <v>5742</v>
      </c>
      <c r="C4064" s="414" t="s">
        <v>6158</v>
      </c>
      <c r="D4064" s="414" t="s">
        <v>6159</v>
      </c>
      <c r="E4064" s="414"/>
    </row>
    <row r="4065" spans="1:5">
      <c r="A4065" s="244" t="s">
        <v>6163</v>
      </c>
      <c r="B4065" s="244" t="s">
        <v>5748</v>
      </c>
      <c r="C4065" s="414" t="s">
        <v>3620</v>
      </c>
      <c r="D4065" s="414" t="s">
        <v>6157</v>
      </c>
      <c r="E4065" s="414"/>
    </row>
    <row r="4066" spans="1:5">
      <c r="A4066" s="244" t="s">
        <v>6163</v>
      </c>
      <c r="B4066" s="244" t="s">
        <v>5748</v>
      </c>
      <c r="C4066" s="414" t="s">
        <v>3621</v>
      </c>
      <c r="D4066" s="414" t="s">
        <v>6159</v>
      </c>
      <c r="E4066" s="414"/>
    </row>
    <row r="4067" spans="1:5">
      <c r="A4067" s="244" t="s">
        <v>6163</v>
      </c>
      <c r="B4067" s="244" t="s">
        <v>5748</v>
      </c>
      <c r="C4067" s="414" t="s">
        <v>3622</v>
      </c>
      <c r="D4067" s="414" t="s">
        <v>6159</v>
      </c>
      <c r="E4067" s="414"/>
    </row>
    <row r="4068" spans="1:5">
      <c r="A4068" s="244" t="s">
        <v>6163</v>
      </c>
      <c r="B4068" s="244" t="s">
        <v>5748</v>
      </c>
      <c r="C4068" s="414" t="s">
        <v>6158</v>
      </c>
      <c r="D4068" s="414" t="s">
        <v>6159</v>
      </c>
      <c r="E4068" s="414"/>
    </row>
    <row r="4069" spans="1:5">
      <c r="A4069" s="244" t="s">
        <v>6163</v>
      </c>
      <c r="B4069" s="244" t="s">
        <v>5748</v>
      </c>
      <c r="C4069" s="414"/>
      <c r="D4069" s="414" t="s">
        <v>6160</v>
      </c>
      <c r="E4069" s="414" t="s">
        <v>6160</v>
      </c>
    </row>
    <row r="4070" spans="1:5">
      <c r="A4070" s="244" t="s">
        <v>6163</v>
      </c>
      <c r="B4070" s="244" t="s">
        <v>5748</v>
      </c>
      <c r="C4070" s="414" t="s">
        <v>6161</v>
      </c>
      <c r="D4070" s="414" t="s">
        <v>6160</v>
      </c>
      <c r="E4070" s="414" t="s">
        <v>6160</v>
      </c>
    </row>
    <row r="4071" spans="1:5">
      <c r="A4071" s="244" t="s">
        <v>6163</v>
      </c>
      <c r="B4071" s="244" t="s">
        <v>5748</v>
      </c>
      <c r="C4071" s="414" t="s">
        <v>6162</v>
      </c>
      <c r="D4071" s="414" t="s">
        <v>6155</v>
      </c>
      <c r="E4071" s="414" t="s">
        <v>6156</v>
      </c>
    </row>
    <row r="4072" spans="1:5">
      <c r="A4072" s="244" t="s">
        <v>6163</v>
      </c>
      <c r="B4072" s="244" t="s">
        <v>5748</v>
      </c>
      <c r="C4072" s="414"/>
      <c r="D4072" s="414" t="s">
        <v>6160</v>
      </c>
      <c r="E4072" s="414" t="s">
        <v>6160</v>
      </c>
    </row>
    <row r="4073" spans="1:5">
      <c r="A4073" s="244" t="s">
        <v>6163</v>
      </c>
      <c r="B4073" s="244" t="s">
        <v>5748</v>
      </c>
      <c r="C4073" s="414" t="s">
        <v>6158</v>
      </c>
      <c r="D4073" s="414" t="s">
        <v>6159</v>
      </c>
      <c r="E4073" s="414"/>
    </row>
    <row r="4074" spans="1:5">
      <c r="A4074" s="244" t="s">
        <v>6163</v>
      </c>
      <c r="B4074" s="244" t="s">
        <v>5753</v>
      </c>
      <c r="C4074" s="414" t="s">
        <v>3626</v>
      </c>
      <c r="D4074" s="414" t="s">
        <v>6157</v>
      </c>
      <c r="E4074" s="414"/>
    </row>
    <row r="4075" spans="1:5">
      <c r="A4075" s="244" t="s">
        <v>6163</v>
      </c>
      <c r="B4075" s="244" t="s">
        <v>5753</v>
      </c>
      <c r="C4075" s="414" t="s">
        <v>3829</v>
      </c>
      <c r="D4075" s="414" t="s">
        <v>6157</v>
      </c>
      <c r="E4075" s="414"/>
    </row>
    <row r="4076" spans="1:5">
      <c r="A4076" s="244" t="s">
        <v>6163</v>
      </c>
      <c r="B4076" s="244" t="s">
        <v>5753</v>
      </c>
      <c r="C4076" s="414" t="s">
        <v>3627</v>
      </c>
      <c r="D4076" s="414" t="s">
        <v>6157</v>
      </c>
      <c r="E4076" s="414"/>
    </row>
    <row r="4077" spans="1:5">
      <c r="A4077" s="244" t="s">
        <v>6163</v>
      </c>
      <c r="B4077" s="244" t="s">
        <v>5753</v>
      </c>
      <c r="C4077" s="414" t="s">
        <v>3830</v>
      </c>
      <c r="D4077" s="414" t="s">
        <v>6157</v>
      </c>
      <c r="E4077" s="414"/>
    </row>
    <row r="4078" spans="1:5">
      <c r="A4078" s="244" t="s">
        <v>6163</v>
      </c>
      <c r="B4078" s="244" t="s">
        <v>5753</v>
      </c>
      <c r="C4078" s="414" t="s">
        <v>6158</v>
      </c>
      <c r="D4078" s="414" t="s">
        <v>6159</v>
      </c>
      <c r="E4078" s="414"/>
    </row>
    <row r="4079" spans="1:5">
      <c r="A4079" s="244" t="s">
        <v>6163</v>
      </c>
      <c r="B4079" s="244" t="s">
        <v>5753</v>
      </c>
      <c r="C4079" s="414"/>
      <c r="D4079" s="414" t="s">
        <v>6160</v>
      </c>
      <c r="E4079" s="414" t="s">
        <v>6160</v>
      </c>
    </row>
    <row r="4080" spans="1:5">
      <c r="A4080" s="244" t="s">
        <v>6163</v>
      </c>
      <c r="B4080" s="244" t="s">
        <v>5753</v>
      </c>
      <c r="C4080" s="414" t="s">
        <v>6161</v>
      </c>
      <c r="D4080" s="414" t="s">
        <v>6160</v>
      </c>
      <c r="E4080" s="414" t="s">
        <v>6160</v>
      </c>
    </row>
    <row r="4081" spans="1:5">
      <c r="A4081" s="244" t="s">
        <v>6163</v>
      </c>
      <c r="B4081" s="244" t="s">
        <v>5753</v>
      </c>
      <c r="C4081" s="414" t="s">
        <v>6162</v>
      </c>
      <c r="D4081" s="414" t="s">
        <v>6155</v>
      </c>
      <c r="E4081" s="414" t="s">
        <v>6156</v>
      </c>
    </row>
    <row r="4082" spans="1:5">
      <c r="A4082" s="244" t="s">
        <v>6163</v>
      </c>
      <c r="B4082" s="244" t="s">
        <v>5753</v>
      </c>
      <c r="C4082" s="414"/>
      <c r="D4082" s="414" t="s">
        <v>6160</v>
      </c>
      <c r="E4082" s="414" t="s">
        <v>6160</v>
      </c>
    </row>
    <row r="4083" spans="1:5">
      <c r="A4083" s="244" t="s">
        <v>6163</v>
      </c>
      <c r="B4083" s="244" t="s">
        <v>5753</v>
      </c>
      <c r="C4083" s="414" t="s">
        <v>6158</v>
      </c>
      <c r="D4083" s="414" t="s">
        <v>6159</v>
      </c>
      <c r="E4083" s="414"/>
    </row>
    <row r="4084" spans="1:5">
      <c r="A4084" s="244" t="s">
        <v>6163</v>
      </c>
      <c r="B4084" s="244" t="s">
        <v>5753</v>
      </c>
      <c r="C4084" s="414" t="s">
        <v>3626</v>
      </c>
      <c r="D4084" s="414" t="s">
        <v>6157</v>
      </c>
      <c r="E4084" s="414"/>
    </row>
    <row r="4085" spans="1:5">
      <c r="A4085" s="244" t="s">
        <v>6163</v>
      </c>
      <c r="B4085" s="244" t="s">
        <v>5753</v>
      </c>
      <c r="C4085" s="414" t="s">
        <v>3829</v>
      </c>
      <c r="D4085" s="414" t="s">
        <v>6157</v>
      </c>
      <c r="E4085" s="414"/>
    </row>
    <row r="4086" spans="1:5">
      <c r="A4086" s="244" t="s">
        <v>6163</v>
      </c>
      <c r="B4086" s="244" t="s">
        <v>5753</v>
      </c>
      <c r="C4086" s="414" t="s">
        <v>3627</v>
      </c>
      <c r="D4086" s="414" t="s">
        <v>6157</v>
      </c>
      <c r="E4086" s="414"/>
    </row>
    <row r="4087" spans="1:5">
      <c r="A4087" s="244" t="s">
        <v>6163</v>
      </c>
      <c r="B4087" s="244" t="s">
        <v>5753</v>
      </c>
      <c r="C4087" s="414" t="s">
        <v>3830</v>
      </c>
      <c r="D4087" s="414" t="s">
        <v>6157</v>
      </c>
      <c r="E4087" s="414"/>
    </row>
    <row r="4088" spans="1:5">
      <c r="A4088" s="244" t="s">
        <v>6163</v>
      </c>
      <c r="B4088" s="244" t="s">
        <v>5753</v>
      </c>
      <c r="C4088" s="414" t="s">
        <v>6158</v>
      </c>
      <c r="D4088" s="414" t="s">
        <v>6159</v>
      </c>
      <c r="E4088" s="414"/>
    </row>
    <row r="4089" spans="1:5">
      <c r="A4089" s="244" t="s">
        <v>6163</v>
      </c>
      <c r="B4089" s="244" t="s">
        <v>5753</v>
      </c>
      <c r="C4089" s="414"/>
      <c r="D4089" s="414" t="s">
        <v>6160</v>
      </c>
      <c r="E4089" s="414" t="s">
        <v>6160</v>
      </c>
    </row>
    <row r="4090" spans="1:5">
      <c r="A4090" s="244" t="s">
        <v>6163</v>
      </c>
      <c r="B4090" s="244" t="s">
        <v>5753</v>
      </c>
      <c r="C4090" s="414" t="s">
        <v>6161</v>
      </c>
      <c r="D4090" s="414" t="s">
        <v>6160</v>
      </c>
      <c r="E4090" s="414" t="s">
        <v>6160</v>
      </c>
    </row>
    <row r="4091" spans="1:5">
      <c r="A4091" s="244" t="s">
        <v>6163</v>
      </c>
      <c r="B4091" s="244" t="s">
        <v>5753</v>
      </c>
      <c r="C4091" s="414" t="s">
        <v>6162</v>
      </c>
      <c r="D4091" s="414" t="s">
        <v>6155</v>
      </c>
      <c r="E4091" s="414" t="s">
        <v>6156</v>
      </c>
    </row>
    <row r="4092" spans="1:5">
      <c r="A4092" s="244" t="s">
        <v>6163</v>
      </c>
      <c r="B4092" s="244" t="s">
        <v>5753</v>
      </c>
      <c r="C4092" s="414"/>
      <c r="D4092" s="414" t="s">
        <v>6160</v>
      </c>
      <c r="E4092" s="414" t="s">
        <v>6160</v>
      </c>
    </row>
    <row r="4093" spans="1:5">
      <c r="A4093" s="244" t="s">
        <v>6163</v>
      </c>
      <c r="B4093" s="244" t="s">
        <v>5753</v>
      </c>
      <c r="C4093" s="414" t="s">
        <v>6158</v>
      </c>
      <c r="D4093" s="414" t="s">
        <v>6159</v>
      </c>
      <c r="E4093" s="414"/>
    </row>
    <row r="4094" spans="1:5">
      <c r="A4094" s="244" t="s">
        <v>6163</v>
      </c>
      <c r="B4094" s="244" t="s">
        <v>5758</v>
      </c>
      <c r="C4094" s="414" t="s">
        <v>294</v>
      </c>
      <c r="D4094" s="414" t="s">
        <v>6157</v>
      </c>
      <c r="E4094" s="414"/>
    </row>
    <row r="4095" spans="1:5">
      <c r="A4095" s="244" t="s">
        <v>6163</v>
      </c>
      <c r="B4095" s="244" t="s">
        <v>5758</v>
      </c>
      <c r="C4095" s="414" t="s">
        <v>295</v>
      </c>
      <c r="D4095" s="414" t="s">
        <v>6157</v>
      </c>
      <c r="E4095" s="414"/>
    </row>
    <row r="4096" spans="1:5">
      <c r="A4096" s="244" t="s">
        <v>6163</v>
      </c>
      <c r="B4096" s="244" t="s">
        <v>5758</v>
      </c>
      <c r="C4096" s="414" t="s">
        <v>296</v>
      </c>
      <c r="D4096" s="414" t="s">
        <v>6157</v>
      </c>
      <c r="E4096" s="414"/>
    </row>
    <row r="4097" spans="1:5">
      <c r="A4097" s="244" t="s">
        <v>6163</v>
      </c>
      <c r="B4097" s="244" t="s">
        <v>5758</v>
      </c>
      <c r="C4097" s="414" t="s">
        <v>297</v>
      </c>
      <c r="D4097" s="414" t="s">
        <v>6157</v>
      </c>
      <c r="E4097" s="414"/>
    </row>
    <row r="4098" spans="1:5">
      <c r="A4098" s="244" t="s">
        <v>6163</v>
      </c>
      <c r="B4098" s="244" t="s">
        <v>5758</v>
      </c>
      <c r="C4098" s="414" t="s">
        <v>298</v>
      </c>
      <c r="D4098" s="414" t="s">
        <v>6157</v>
      </c>
      <c r="E4098" s="414"/>
    </row>
    <row r="4099" spans="1:5">
      <c r="A4099" s="244" t="s">
        <v>6163</v>
      </c>
      <c r="B4099" s="244" t="s">
        <v>5758</v>
      </c>
      <c r="C4099" s="414" t="s">
        <v>306</v>
      </c>
      <c r="D4099" s="414" t="s">
        <v>6157</v>
      </c>
      <c r="E4099" s="414"/>
    </row>
    <row r="4100" spans="1:5">
      <c r="A4100" s="244" t="s">
        <v>6163</v>
      </c>
      <c r="B4100" s="244" t="s">
        <v>5758</v>
      </c>
      <c r="C4100" s="414" t="s">
        <v>6158</v>
      </c>
      <c r="D4100" s="414" t="s">
        <v>6159</v>
      </c>
      <c r="E4100" s="414"/>
    </row>
    <row r="4101" spans="1:5">
      <c r="A4101" s="244" t="s">
        <v>6163</v>
      </c>
      <c r="B4101" s="244" t="s">
        <v>5758</v>
      </c>
      <c r="C4101" s="414"/>
      <c r="D4101" s="414" t="s">
        <v>6160</v>
      </c>
      <c r="E4101" s="414" t="s">
        <v>6160</v>
      </c>
    </row>
    <row r="4102" spans="1:5">
      <c r="A4102" s="244" t="s">
        <v>6163</v>
      </c>
      <c r="B4102" s="244" t="s">
        <v>5758</v>
      </c>
      <c r="C4102" s="414" t="s">
        <v>6161</v>
      </c>
      <c r="D4102" s="414" t="s">
        <v>6160</v>
      </c>
      <c r="E4102" s="414" t="s">
        <v>6160</v>
      </c>
    </row>
    <row r="4103" spans="1:5">
      <c r="A4103" s="244" t="s">
        <v>6163</v>
      </c>
      <c r="B4103" s="244" t="s">
        <v>5758</v>
      </c>
      <c r="C4103" s="414" t="s">
        <v>6162</v>
      </c>
      <c r="D4103" s="414" t="s">
        <v>6155</v>
      </c>
      <c r="E4103" s="414" t="s">
        <v>6156</v>
      </c>
    </row>
    <row r="4104" spans="1:5">
      <c r="A4104" s="244" t="s">
        <v>6163</v>
      </c>
      <c r="B4104" s="244" t="s">
        <v>5758</v>
      </c>
      <c r="C4104" s="414"/>
      <c r="D4104" s="414" t="s">
        <v>6160</v>
      </c>
      <c r="E4104" s="414" t="s">
        <v>6160</v>
      </c>
    </row>
    <row r="4105" spans="1:5">
      <c r="A4105" s="244" t="s">
        <v>6163</v>
      </c>
      <c r="B4105" s="244" t="s">
        <v>5758</v>
      </c>
      <c r="C4105" s="414" t="s">
        <v>6158</v>
      </c>
      <c r="D4105" s="414" t="s">
        <v>6159</v>
      </c>
      <c r="E4105" s="414"/>
    </row>
    <row r="4106" spans="1:5">
      <c r="A4106" s="244" t="s">
        <v>6163</v>
      </c>
      <c r="B4106" s="244" t="s">
        <v>5763</v>
      </c>
      <c r="C4106" s="414" t="s">
        <v>294</v>
      </c>
      <c r="D4106" s="414" t="s">
        <v>6157</v>
      </c>
      <c r="E4106" s="414"/>
    </row>
    <row r="4107" spans="1:5">
      <c r="A4107" s="244" t="s">
        <v>6163</v>
      </c>
      <c r="B4107" s="244" t="s">
        <v>5763</v>
      </c>
      <c r="C4107" s="414" t="s">
        <v>295</v>
      </c>
      <c r="D4107" s="414" t="s">
        <v>6157</v>
      </c>
      <c r="E4107" s="414"/>
    </row>
    <row r="4108" spans="1:5">
      <c r="A4108" s="244" t="s">
        <v>6163</v>
      </c>
      <c r="B4108" s="244" t="s">
        <v>5763</v>
      </c>
      <c r="C4108" s="414" t="s">
        <v>296</v>
      </c>
      <c r="D4108" s="414" t="s">
        <v>6157</v>
      </c>
      <c r="E4108" s="414"/>
    </row>
    <row r="4109" spans="1:5">
      <c r="A4109" s="244" t="s">
        <v>6163</v>
      </c>
      <c r="B4109" s="244" t="s">
        <v>5763</v>
      </c>
      <c r="C4109" s="414" t="s">
        <v>297</v>
      </c>
      <c r="D4109" s="414" t="s">
        <v>6157</v>
      </c>
      <c r="E4109" s="414"/>
    </row>
    <row r="4110" spans="1:5">
      <c r="A4110" s="244" t="s">
        <v>6163</v>
      </c>
      <c r="B4110" s="244" t="s">
        <v>5763</v>
      </c>
      <c r="C4110" s="414" t="s">
        <v>298</v>
      </c>
      <c r="D4110" s="414" t="s">
        <v>6157</v>
      </c>
      <c r="E4110" s="414"/>
    </row>
    <row r="4111" spans="1:5">
      <c r="A4111" s="244" t="s">
        <v>6163</v>
      </c>
      <c r="B4111" s="244" t="s">
        <v>5763</v>
      </c>
      <c r="C4111" s="414" t="s">
        <v>3818</v>
      </c>
      <c r="D4111" s="414" t="s">
        <v>6157</v>
      </c>
      <c r="E4111" s="414"/>
    </row>
    <row r="4112" spans="1:5">
      <c r="A4112" s="244" t="s">
        <v>6163</v>
      </c>
      <c r="B4112" s="244" t="s">
        <v>5763</v>
      </c>
      <c r="C4112" s="414" t="s">
        <v>3819</v>
      </c>
      <c r="D4112" s="414" t="s">
        <v>6157</v>
      </c>
      <c r="E4112" s="414"/>
    </row>
    <row r="4113" spans="1:5">
      <c r="A4113" s="244" t="s">
        <v>6163</v>
      </c>
      <c r="B4113" s="244" t="s">
        <v>5763</v>
      </c>
      <c r="C4113" s="414" t="s">
        <v>170</v>
      </c>
      <c r="D4113" s="414" t="s">
        <v>6157</v>
      </c>
      <c r="E4113" s="414"/>
    </row>
    <row r="4114" spans="1:5">
      <c r="A4114" s="244" t="s">
        <v>6163</v>
      </c>
      <c r="B4114" s="244" t="s">
        <v>5763</v>
      </c>
      <c r="C4114" s="414" t="s">
        <v>306</v>
      </c>
      <c r="D4114" s="414" t="s">
        <v>6157</v>
      </c>
      <c r="E4114" s="414"/>
    </row>
    <row r="4115" spans="1:5">
      <c r="A4115" s="244" t="s">
        <v>6163</v>
      </c>
      <c r="B4115" s="244" t="s">
        <v>5763</v>
      </c>
      <c r="C4115" s="414" t="s">
        <v>6158</v>
      </c>
      <c r="D4115" s="414" t="s">
        <v>6159</v>
      </c>
      <c r="E4115" s="414"/>
    </row>
    <row r="4116" spans="1:5">
      <c r="A4116" s="244" t="s">
        <v>6163</v>
      </c>
      <c r="B4116" s="244" t="s">
        <v>5763</v>
      </c>
      <c r="C4116" s="414"/>
      <c r="D4116" s="414" t="s">
        <v>6160</v>
      </c>
      <c r="E4116" s="414" t="s">
        <v>6160</v>
      </c>
    </row>
    <row r="4117" spans="1:5">
      <c r="A4117" s="244" t="s">
        <v>6163</v>
      </c>
      <c r="B4117" s="244" t="s">
        <v>5763</v>
      </c>
      <c r="C4117" s="414" t="s">
        <v>6161</v>
      </c>
      <c r="D4117" s="414" t="s">
        <v>6160</v>
      </c>
      <c r="E4117" s="414" t="s">
        <v>6160</v>
      </c>
    </row>
    <row r="4118" spans="1:5">
      <c r="A4118" s="244" t="s">
        <v>6163</v>
      </c>
      <c r="B4118" s="244" t="s">
        <v>5763</v>
      </c>
      <c r="C4118" s="414" t="s">
        <v>6162</v>
      </c>
      <c r="D4118" s="414" t="s">
        <v>6155</v>
      </c>
      <c r="E4118" s="414" t="s">
        <v>6156</v>
      </c>
    </row>
    <row r="4119" spans="1:5">
      <c r="A4119" s="244" t="s">
        <v>6163</v>
      </c>
      <c r="B4119" s="244" t="s">
        <v>5763</v>
      </c>
      <c r="C4119" s="414"/>
      <c r="D4119" s="414" t="s">
        <v>6160</v>
      </c>
      <c r="E4119" s="414" t="s">
        <v>6160</v>
      </c>
    </row>
    <row r="4120" spans="1:5">
      <c r="A4120" s="244" t="s">
        <v>6163</v>
      </c>
      <c r="B4120" s="244" t="s">
        <v>5763</v>
      </c>
      <c r="C4120" s="414" t="s">
        <v>6158</v>
      </c>
      <c r="D4120" s="414" t="s">
        <v>6159</v>
      </c>
      <c r="E4120" s="414"/>
    </row>
    <row r="4121" spans="1:5">
      <c r="A4121" s="244" t="s">
        <v>6163</v>
      </c>
      <c r="B4121" s="244" t="s">
        <v>5763</v>
      </c>
      <c r="C4121" s="414" t="s">
        <v>294</v>
      </c>
      <c r="D4121" s="414" t="s">
        <v>6157</v>
      </c>
      <c r="E4121" s="414"/>
    </row>
    <row r="4122" spans="1:5">
      <c r="A4122" s="244" t="s">
        <v>6163</v>
      </c>
      <c r="B4122" s="244" t="s">
        <v>5763</v>
      </c>
      <c r="C4122" s="414" t="s">
        <v>295</v>
      </c>
      <c r="D4122" s="414" t="s">
        <v>6157</v>
      </c>
      <c r="E4122" s="414"/>
    </row>
    <row r="4123" spans="1:5">
      <c r="A4123" s="244" t="s">
        <v>6163</v>
      </c>
      <c r="B4123" s="244" t="s">
        <v>5763</v>
      </c>
      <c r="C4123" s="414" t="s">
        <v>296</v>
      </c>
      <c r="D4123" s="414" t="s">
        <v>6157</v>
      </c>
      <c r="E4123" s="414"/>
    </row>
    <row r="4124" spans="1:5">
      <c r="A4124" s="244" t="s">
        <v>6163</v>
      </c>
      <c r="B4124" s="244" t="s">
        <v>5763</v>
      </c>
      <c r="C4124" s="414" t="s">
        <v>297</v>
      </c>
      <c r="D4124" s="414" t="s">
        <v>6157</v>
      </c>
      <c r="E4124" s="414"/>
    </row>
    <row r="4125" spans="1:5">
      <c r="A4125" s="244" t="s">
        <v>6163</v>
      </c>
      <c r="B4125" s="244" t="s">
        <v>5763</v>
      </c>
      <c r="C4125" s="414" t="s">
        <v>298</v>
      </c>
      <c r="D4125" s="414" t="s">
        <v>6157</v>
      </c>
      <c r="E4125" s="414"/>
    </row>
    <row r="4126" spans="1:5">
      <c r="A4126" s="244" t="s">
        <v>6163</v>
      </c>
      <c r="B4126" s="244" t="s">
        <v>5763</v>
      </c>
      <c r="C4126" s="414" t="s">
        <v>3818</v>
      </c>
      <c r="D4126" s="414" t="s">
        <v>6157</v>
      </c>
      <c r="E4126" s="414"/>
    </row>
    <row r="4127" spans="1:5">
      <c r="A4127" s="244" t="s">
        <v>6163</v>
      </c>
      <c r="B4127" s="244" t="s">
        <v>5763</v>
      </c>
      <c r="C4127" s="414" t="s">
        <v>3819</v>
      </c>
      <c r="D4127" s="414" t="s">
        <v>6157</v>
      </c>
      <c r="E4127" s="414"/>
    </row>
    <row r="4128" spans="1:5">
      <c r="A4128" s="244" t="s">
        <v>6163</v>
      </c>
      <c r="B4128" s="244" t="s">
        <v>5763</v>
      </c>
      <c r="C4128" s="414" t="s">
        <v>170</v>
      </c>
      <c r="D4128" s="414" t="s">
        <v>6157</v>
      </c>
      <c r="E4128" s="414"/>
    </row>
    <row r="4129" spans="1:5">
      <c r="A4129" s="244" t="s">
        <v>6163</v>
      </c>
      <c r="B4129" s="244" t="s">
        <v>5763</v>
      </c>
      <c r="C4129" s="414" t="s">
        <v>306</v>
      </c>
      <c r="D4129" s="414" t="s">
        <v>6157</v>
      </c>
      <c r="E4129" s="414"/>
    </row>
    <row r="4130" spans="1:5">
      <c r="A4130" s="244" t="s">
        <v>6163</v>
      </c>
      <c r="B4130" s="244" t="s">
        <v>5763</v>
      </c>
      <c r="C4130" s="414" t="s">
        <v>6158</v>
      </c>
      <c r="D4130" s="414" t="s">
        <v>6159</v>
      </c>
      <c r="E4130" s="414"/>
    </row>
    <row r="4131" spans="1:5">
      <c r="A4131" s="244" t="s">
        <v>6163</v>
      </c>
      <c r="B4131" s="244" t="s">
        <v>5763</v>
      </c>
      <c r="C4131" s="414"/>
      <c r="D4131" s="414" t="s">
        <v>6160</v>
      </c>
      <c r="E4131" s="414" t="s">
        <v>6160</v>
      </c>
    </row>
    <row r="4132" spans="1:5">
      <c r="A4132" s="244" t="s">
        <v>6163</v>
      </c>
      <c r="B4132" s="244" t="s">
        <v>5763</v>
      </c>
      <c r="C4132" s="414" t="s">
        <v>6161</v>
      </c>
      <c r="D4132" s="414" t="s">
        <v>6160</v>
      </c>
      <c r="E4132" s="414" t="s">
        <v>6160</v>
      </c>
    </row>
    <row r="4133" spans="1:5">
      <c r="A4133" s="244" t="s">
        <v>6163</v>
      </c>
      <c r="B4133" s="244" t="s">
        <v>5763</v>
      </c>
      <c r="C4133" s="414" t="s">
        <v>6162</v>
      </c>
      <c r="D4133" s="414" t="s">
        <v>6155</v>
      </c>
      <c r="E4133" s="414" t="s">
        <v>6156</v>
      </c>
    </row>
    <row r="4134" spans="1:5">
      <c r="A4134" s="244" t="s">
        <v>6163</v>
      </c>
      <c r="B4134" s="244" t="s">
        <v>5763</v>
      </c>
      <c r="C4134" s="414"/>
      <c r="D4134" s="414" t="s">
        <v>6160</v>
      </c>
      <c r="E4134" s="414" t="s">
        <v>6160</v>
      </c>
    </row>
    <row r="4135" spans="1:5">
      <c r="A4135" s="244" t="s">
        <v>6163</v>
      </c>
      <c r="B4135" s="244" t="s">
        <v>5763</v>
      </c>
      <c r="C4135" s="414" t="s">
        <v>6158</v>
      </c>
      <c r="D4135" s="414" t="s">
        <v>6159</v>
      </c>
      <c r="E4135" s="414"/>
    </row>
    <row r="4136" spans="1:5">
      <c r="A4136" s="244" t="s">
        <v>6163</v>
      </c>
      <c r="B4136" s="244" t="s">
        <v>5768</v>
      </c>
      <c r="C4136" s="414" t="s">
        <v>294</v>
      </c>
      <c r="D4136" s="414" t="s">
        <v>6157</v>
      </c>
      <c r="E4136" s="414"/>
    </row>
    <row r="4137" spans="1:5">
      <c r="A4137" s="244" t="s">
        <v>6163</v>
      </c>
      <c r="B4137" s="244" t="s">
        <v>5768</v>
      </c>
      <c r="C4137" s="414" t="s">
        <v>295</v>
      </c>
      <c r="D4137" s="414" t="s">
        <v>6157</v>
      </c>
      <c r="E4137" s="414"/>
    </row>
    <row r="4138" spans="1:5">
      <c r="A4138" s="244" t="s">
        <v>6163</v>
      </c>
      <c r="B4138" s="244" t="s">
        <v>5768</v>
      </c>
      <c r="C4138" s="414" t="s">
        <v>296</v>
      </c>
      <c r="D4138" s="414" t="s">
        <v>6157</v>
      </c>
      <c r="E4138" s="414"/>
    </row>
    <row r="4139" spans="1:5">
      <c r="A4139" s="244" t="s">
        <v>6163</v>
      </c>
      <c r="B4139" s="244" t="s">
        <v>5768</v>
      </c>
      <c r="C4139" s="414" t="s">
        <v>297</v>
      </c>
      <c r="D4139" s="414" t="s">
        <v>6157</v>
      </c>
      <c r="E4139" s="414"/>
    </row>
    <row r="4140" spans="1:5">
      <c r="A4140" s="244" t="s">
        <v>6163</v>
      </c>
      <c r="B4140" s="244" t="s">
        <v>5768</v>
      </c>
      <c r="C4140" s="414" t="s">
        <v>298</v>
      </c>
      <c r="D4140" s="414" t="s">
        <v>6157</v>
      </c>
      <c r="E4140" s="414"/>
    </row>
    <row r="4141" spans="1:5">
      <c r="A4141" s="244" t="s">
        <v>6163</v>
      </c>
      <c r="B4141" s="244" t="s">
        <v>5768</v>
      </c>
      <c r="C4141" s="414" t="s">
        <v>3818</v>
      </c>
      <c r="D4141" s="414" t="s">
        <v>6157</v>
      </c>
      <c r="E4141" s="414"/>
    </row>
    <row r="4142" spans="1:5">
      <c r="A4142" s="244" t="s">
        <v>6163</v>
      </c>
      <c r="B4142" s="244" t="s">
        <v>5768</v>
      </c>
      <c r="C4142" s="414" t="s">
        <v>3819</v>
      </c>
      <c r="D4142" s="414" t="s">
        <v>6157</v>
      </c>
      <c r="E4142" s="414"/>
    </row>
    <row r="4143" spans="1:5">
      <c r="A4143" s="244" t="s">
        <v>6163</v>
      </c>
      <c r="B4143" s="244" t="s">
        <v>5768</v>
      </c>
      <c r="C4143" s="414" t="s">
        <v>170</v>
      </c>
      <c r="D4143" s="414" t="s">
        <v>6157</v>
      </c>
      <c r="E4143" s="414"/>
    </row>
    <row r="4144" spans="1:5">
      <c r="A4144" s="244" t="s">
        <v>6163</v>
      </c>
      <c r="B4144" s="244" t="s">
        <v>5768</v>
      </c>
      <c r="C4144" s="414" t="s">
        <v>3820</v>
      </c>
      <c r="D4144" s="414" t="s">
        <v>6157</v>
      </c>
      <c r="E4144" s="414"/>
    </row>
    <row r="4145" spans="1:5">
      <c r="A4145" s="244" t="s">
        <v>6163</v>
      </c>
      <c r="B4145" s="244" t="s">
        <v>5768</v>
      </c>
      <c r="C4145" s="414" t="s">
        <v>306</v>
      </c>
      <c r="D4145" s="414" t="s">
        <v>6157</v>
      </c>
      <c r="E4145" s="414"/>
    </row>
    <row r="4146" spans="1:5">
      <c r="A4146" s="244" t="s">
        <v>6163</v>
      </c>
      <c r="B4146" s="244" t="s">
        <v>5768</v>
      </c>
      <c r="C4146" s="414" t="s">
        <v>6158</v>
      </c>
      <c r="D4146" s="414" t="s">
        <v>6159</v>
      </c>
      <c r="E4146" s="414"/>
    </row>
    <row r="4147" spans="1:5">
      <c r="A4147" s="244" t="s">
        <v>6163</v>
      </c>
      <c r="B4147" s="244" t="s">
        <v>5768</v>
      </c>
      <c r="C4147" s="414"/>
      <c r="D4147" s="414" t="s">
        <v>6160</v>
      </c>
      <c r="E4147" s="414" t="s">
        <v>6160</v>
      </c>
    </row>
    <row r="4148" spans="1:5">
      <c r="A4148" s="244" t="s">
        <v>6163</v>
      </c>
      <c r="B4148" s="244" t="s">
        <v>5768</v>
      </c>
      <c r="C4148" s="414" t="s">
        <v>6161</v>
      </c>
      <c r="D4148" s="414" t="s">
        <v>6160</v>
      </c>
      <c r="E4148" s="414" t="s">
        <v>6160</v>
      </c>
    </row>
    <row r="4149" spans="1:5">
      <c r="A4149" s="244" t="s">
        <v>6163</v>
      </c>
      <c r="B4149" s="244" t="s">
        <v>5768</v>
      </c>
      <c r="C4149" s="414" t="s">
        <v>6162</v>
      </c>
      <c r="D4149" s="414" t="s">
        <v>6155</v>
      </c>
      <c r="E4149" s="414" t="s">
        <v>6156</v>
      </c>
    </row>
    <row r="4150" spans="1:5">
      <c r="A4150" s="244" t="s">
        <v>6163</v>
      </c>
      <c r="B4150" s="244" t="s">
        <v>5768</v>
      </c>
      <c r="C4150" s="414"/>
      <c r="D4150" s="414" t="s">
        <v>6160</v>
      </c>
      <c r="E4150" s="414" t="s">
        <v>6160</v>
      </c>
    </row>
    <row r="4151" spans="1:5">
      <c r="A4151" s="244" t="s">
        <v>6163</v>
      </c>
      <c r="B4151" s="244" t="s">
        <v>5768</v>
      </c>
      <c r="C4151" s="414" t="s">
        <v>6158</v>
      </c>
      <c r="D4151" s="414" t="s">
        <v>6159</v>
      </c>
      <c r="E4151" s="414"/>
    </row>
    <row r="4152" spans="1:5">
      <c r="A4152" s="244" t="s">
        <v>6163</v>
      </c>
      <c r="B4152" s="244" t="s">
        <v>5773</v>
      </c>
      <c r="C4152" s="414" t="s">
        <v>294</v>
      </c>
      <c r="D4152" s="414" t="s">
        <v>6157</v>
      </c>
      <c r="E4152" s="414"/>
    </row>
    <row r="4153" spans="1:5">
      <c r="A4153" s="244" t="s">
        <v>6163</v>
      </c>
      <c r="B4153" s="244" t="s">
        <v>5773</v>
      </c>
      <c r="C4153" s="414" t="s">
        <v>295</v>
      </c>
      <c r="D4153" s="414" t="s">
        <v>6157</v>
      </c>
      <c r="E4153" s="414"/>
    </row>
    <row r="4154" spans="1:5">
      <c r="A4154" s="244" t="s">
        <v>6163</v>
      </c>
      <c r="B4154" s="244" t="s">
        <v>5773</v>
      </c>
      <c r="C4154" s="414" t="s">
        <v>296</v>
      </c>
      <c r="D4154" s="414" t="s">
        <v>6157</v>
      </c>
      <c r="E4154" s="414"/>
    </row>
    <row r="4155" spans="1:5">
      <c r="A4155" s="244" t="s">
        <v>6163</v>
      </c>
      <c r="B4155" s="244" t="s">
        <v>5773</v>
      </c>
      <c r="C4155" s="414" t="s">
        <v>297</v>
      </c>
      <c r="D4155" s="414" t="s">
        <v>6157</v>
      </c>
      <c r="E4155" s="414"/>
    </row>
    <row r="4156" spans="1:5">
      <c r="A4156" s="244" t="s">
        <v>6163</v>
      </c>
      <c r="B4156" s="244" t="s">
        <v>5773</v>
      </c>
      <c r="C4156" s="414" t="s">
        <v>298</v>
      </c>
      <c r="D4156" s="414" t="s">
        <v>6157</v>
      </c>
      <c r="E4156" s="414"/>
    </row>
    <row r="4157" spans="1:5">
      <c r="A4157" s="244" t="s">
        <v>6163</v>
      </c>
      <c r="B4157" s="244" t="s">
        <v>5773</v>
      </c>
      <c r="C4157" s="414" t="s">
        <v>3815</v>
      </c>
      <c r="D4157" s="414" t="s">
        <v>6157</v>
      </c>
      <c r="E4157" s="414"/>
    </row>
    <row r="4158" spans="1:5">
      <c r="A4158" s="244" t="s">
        <v>6163</v>
      </c>
      <c r="B4158" s="244" t="s">
        <v>5773</v>
      </c>
      <c r="C4158" s="414" t="s">
        <v>300</v>
      </c>
      <c r="D4158" s="414" t="s">
        <v>6157</v>
      </c>
      <c r="E4158" s="414"/>
    </row>
    <row r="4159" spans="1:5">
      <c r="A4159" s="244" t="s">
        <v>6163</v>
      </c>
      <c r="B4159" s="244" t="s">
        <v>5773</v>
      </c>
      <c r="C4159" s="414" t="s">
        <v>306</v>
      </c>
      <c r="D4159" s="414" t="s">
        <v>6157</v>
      </c>
      <c r="E4159" s="414"/>
    </row>
    <row r="4160" spans="1:5">
      <c r="A4160" s="244" t="s">
        <v>6163</v>
      </c>
      <c r="B4160" s="244" t="s">
        <v>5773</v>
      </c>
      <c r="C4160" s="414" t="s">
        <v>6158</v>
      </c>
      <c r="D4160" s="414" t="s">
        <v>6159</v>
      </c>
      <c r="E4160" s="414"/>
    </row>
    <row r="4161" spans="1:5">
      <c r="A4161" s="244" t="s">
        <v>6163</v>
      </c>
      <c r="B4161" s="244" t="s">
        <v>5773</v>
      </c>
      <c r="C4161" s="414"/>
      <c r="D4161" s="414" t="s">
        <v>6160</v>
      </c>
      <c r="E4161" s="414" t="s">
        <v>6160</v>
      </c>
    </row>
    <row r="4162" spans="1:5">
      <c r="A4162" s="244" t="s">
        <v>6163</v>
      </c>
      <c r="B4162" s="244" t="s">
        <v>5773</v>
      </c>
      <c r="C4162" s="414" t="s">
        <v>6161</v>
      </c>
      <c r="D4162" s="414" t="s">
        <v>6160</v>
      </c>
      <c r="E4162" s="414" t="s">
        <v>6160</v>
      </c>
    </row>
    <row r="4163" spans="1:5">
      <c r="A4163" s="244" t="s">
        <v>6163</v>
      </c>
      <c r="B4163" s="244" t="s">
        <v>5773</v>
      </c>
      <c r="C4163" s="414" t="s">
        <v>6162</v>
      </c>
      <c r="D4163" s="414" t="s">
        <v>6155</v>
      </c>
      <c r="E4163" s="414" t="s">
        <v>6156</v>
      </c>
    </row>
    <row r="4164" spans="1:5">
      <c r="A4164" s="244" t="s">
        <v>6163</v>
      </c>
      <c r="B4164" s="244" t="s">
        <v>5773</v>
      </c>
      <c r="C4164" s="414"/>
      <c r="D4164" s="414" t="s">
        <v>6160</v>
      </c>
      <c r="E4164" s="414" t="s">
        <v>6160</v>
      </c>
    </row>
    <row r="4165" spans="1:5">
      <c r="A4165" s="244" t="s">
        <v>6163</v>
      </c>
      <c r="B4165" s="244" t="s">
        <v>5773</v>
      </c>
      <c r="C4165" s="414" t="s">
        <v>6158</v>
      </c>
      <c r="D4165" s="414" t="s">
        <v>6159</v>
      </c>
      <c r="E4165" s="414"/>
    </row>
    <row r="4166" spans="1:5">
      <c r="A4166" s="244" t="s">
        <v>6163</v>
      </c>
      <c r="B4166" s="244" t="s">
        <v>5778</v>
      </c>
      <c r="C4166" s="414" t="s">
        <v>294</v>
      </c>
      <c r="D4166" s="414" t="s">
        <v>6157</v>
      </c>
      <c r="E4166" s="414"/>
    </row>
    <row r="4167" spans="1:5">
      <c r="A4167" s="244" t="s">
        <v>6163</v>
      </c>
      <c r="B4167" s="244" t="s">
        <v>5778</v>
      </c>
      <c r="C4167" s="414" t="s">
        <v>295</v>
      </c>
      <c r="D4167" s="414" t="s">
        <v>6157</v>
      </c>
      <c r="E4167" s="414"/>
    </row>
    <row r="4168" spans="1:5">
      <c r="A4168" s="244" t="s">
        <v>6163</v>
      </c>
      <c r="B4168" s="244" t="s">
        <v>5778</v>
      </c>
      <c r="C4168" s="414" t="s">
        <v>296</v>
      </c>
      <c r="D4168" s="414" t="s">
        <v>6157</v>
      </c>
      <c r="E4168" s="414"/>
    </row>
    <row r="4169" spans="1:5">
      <c r="A4169" s="244" t="s">
        <v>6163</v>
      </c>
      <c r="B4169" s="244" t="s">
        <v>5778</v>
      </c>
      <c r="C4169" s="414" t="s">
        <v>297</v>
      </c>
      <c r="D4169" s="414" t="s">
        <v>6157</v>
      </c>
      <c r="E4169" s="414"/>
    </row>
    <row r="4170" spans="1:5">
      <c r="A4170" s="244" t="s">
        <v>6163</v>
      </c>
      <c r="B4170" s="244" t="s">
        <v>5778</v>
      </c>
      <c r="C4170" s="414" t="s">
        <v>298</v>
      </c>
      <c r="D4170" s="414" t="s">
        <v>6157</v>
      </c>
      <c r="E4170" s="414"/>
    </row>
    <row r="4171" spans="1:5">
      <c r="A4171" s="244" t="s">
        <v>6163</v>
      </c>
      <c r="B4171" s="244" t="s">
        <v>5778</v>
      </c>
      <c r="C4171" s="414" t="s">
        <v>3815</v>
      </c>
      <c r="D4171" s="414" t="s">
        <v>6157</v>
      </c>
      <c r="E4171" s="414"/>
    </row>
    <row r="4172" spans="1:5">
      <c r="A4172" s="244" t="s">
        <v>6163</v>
      </c>
      <c r="B4172" s="244" t="s">
        <v>5778</v>
      </c>
      <c r="C4172" s="414" t="s">
        <v>300</v>
      </c>
      <c r="D4172" s="414" t="s">
        <v>6157</v>
      </c>
      <c r="E4172" s="414"/>
    </row>
    <row r="4173" spans="1:5">
      <c r="A4173" s="244" t="s">
        <v>6163</v>
      </c>
      <c r="B4173" s="244" t="s">
        <v>5778</v>
      </c>
      <c r="C4173" s="414" t="s">
        <v>301</v>
      </c>
      <c r="D4173" s="414" t="s">
        <v>6157</v>
      </c>
      <c r="E4173" s="414"/>
    </row>
    <row r="4174" spans="1:5">
      <c r="A4174" s="244" t="s">
        <v>6163</v>
      </c>
      <c r="B4174" s="244" t="s">
        <v>5778</v>
      </c>
      <c r="C4174" s="414" t="s">
        <v>679</v>
      </c>
      <c r="D4174" s="414" t="s">
        <v>6157</v>
      </c>
      <c r="E4174" s="414"/>
    </row>
    <row r="4175" spans="1:5">
      <c r="A4175" s="244" t="s">
        <v>6163</v>
      </c>
      <c r="B4175" s="244" t="s">
        <v>5778</v>
      </c>
      <c r="C4175" s="414" t="s">
        <v>306</v>
      </c>
      <c r="D4175" s="414" t="s">
        <v>6157</v>
      </c>
      <c r="E4175" s="414"/>
    </row>
    <row r="4176" spans="1:5">
      <c r="A4176" s="244" t="s">
        <v>6163</v>
      </c>
      <c r="B4176" s="244" t="s">
        <v>5778</v>
      </c>
      <c r="C4176" s="414" t="s">
        <v>6158</v>
      </c>
      <c r="D4176" s="414" t="s">
        <v>6159</v>
      </c>
      <c r="E4176" s="414"/>
    </row>
    <row r="4177" spans="1:5">
      <c r="A4177" s="244" t="s">
        <v>6163</v>
      </c>
      <c r="B4177" s="244" t="s">
        <v>5778</v>
      </c>
      <c r="C4177" s="414"/>
      <c r="D4177" s="414" t="s">
        <v>6160</v>
      </c>
      <c r="E4177" s="414" t="s">
        <v>6160</v>
      </c>
    </row>
    <row r="4178" spans="1:5">
      <c r="A4178" s="244" t="s">
        <v>6163</v>
      </c>
      <c r="B4178" s="244" t="s">
        <v>5778</v>
      </c>
      <c r="C4178" s="414" t="s">
        <v>6161</v>
      </c>
      <c r="D4178" s="414" t="s">
        <v>6160</v>
      </c>
      <c r="E4178" s="414" t="s">
        <v>6160</v>
      </c>
    </row>
    <row r="4179" spans="1:5">
      <c r="A4179" s="244" t="s">
        <v>6163</v>
      </c>
      <c r="B4179" s="244" t="s">
        <v>5778</v>
      </c>
      <c r="C4179" s="414" t="s">
        <v>6162</v>
      </c>
      <c r="D4179" s="414" t="s">
        <v>6155</v>
      </c>
      <c r="E4179" s="414" t="s">
        <v>6156</v>
      </c>
    </row>
    <row r="4180" spans="1:5">
      <c r="A4180" s="244" t="s">
        <v>6163</v>
      </c>
      <c r="B4180" s="244" t="s">
        <v>5778</v>
      </c>
      <c r="C4180" s="414"/>
      <c r="D4180" s="414" t="s">
        <v>6160</v>
      </c>
      <c r="E4180" s="414" t="s">
        <v>6160</v>
      </c>
    </row>
    <row r="4181" spans="1:5">
      <c r="A4181" s="244" t="s">
        <v>6163</v>
      </c>
      <c r="B4181" s="244" t="s">
        <v>5778</v>
      </c>
      <c r="C4181" s="414" t="s">
        <v>6158</v>
      </c>
      <c r="D4181" s="414" t="s">
        <v>6159</v>
      </c>
      <c r="E4181" s="414"/>
    </row>
    <row r="4182" spans="1:5">
      <c r="A4182" s="244" t="s">
        <v>6163</v>
      </c>
      <c r="B4182" s="244" t="s">
        <v>5783</v>
      </c>
      <c r="C4182" s="414" t="s">
        <v>170</v>
      </c>
      <c r="D4182" s="414" t="s">
        <v>6157</v>
      </c>
      <c r="E4182" s="414"/>
    </row>
    <row r="4183" spans="1:5">
      <c r="A4183" s="244" t="s">
        <v>6163</v>
      </c>
      <c r="B4183" s="244" t="s">
        <v>5783</v>
      </c>
      <c r="C4183" s="414" t="s">
        <v>3814</v>
      </c>
      <c r="D4183" s="414" t="s">
        <v>6157</v>
      </c>
      <c r="E4183" s="414"/>
    </row>
    <row r="4184" spans="1:5">
      <c r="A4184" s="244" t="s">
        <v>6163</v>
      </c>
      <c r="B4184" s="244" t="s">
        <v>5783</v>
      </c>
      <c r="C4184" s="414" t="s">
        <v>3643</v>
      </c>
      <c r="D4184" s="414" t="s">
        <v>6157</v>
      </c>
      <c r="E4184" s="414"/>
    </row>
    <row r="4185" spans="1:5">
      <c r="A4185" s="244" t="s">
        <v>6163</v>
      </c>
      <c r="B4185" s="244" t="s">
        <v>5783</v>
      </c>
      <c r="C4185" s="414" t="s">
        <v>69</v>
      </c>
      <c r="D4185" s="414" t="s">
        <v>6157</v>
      </c>
      <c r="E4185" s="414"/>
    </row>
    <row r="4186" spans="1:5">
      <c r="A4186" s="244" t="s">
        <v>6163</v>
      </c>
      <c r="B4186" s="244" t="s">
        <v>5783</v>
      </c>
      <c r="C4186" s="414" t="s">
        <v>3644</v>
      </c>
      <c r="D4186" s="414" t="s">
        <v>6157</v>
      </c>
      <c r="E4186" s="414"/>
    </row>
    <row r="4187" spans="1:5">
      <c r="A4187" s="244" t="s">
        <v>6163</v>
      </c>
      <c r="B4187" s="244" t="s">
        <v>5783</v>
      </c>
      <c r="C4187" s="414" t="s">
        <v>3645</v>
      </c>
      <c r="D4187" s="414" t="s">
        <v>6157</v>
      </c>
      <c r="E4187" s="414"/>
    </row>
    <row r="4188" spans="1:5">
      <c r="A4188" s="244" t="s">
        <v>6163</v>
      </c>
      <c r="B4188" s="244" t="s">
        <v>5783</v>
      </c>
      <c r="C4188" s="414" t="s">
        <v>3646</v>
      </c>
      <c r="D4188" s="414" t="s">
        <v>6157</v>
      </c>
      <c r="E4188" s="414"/>
    </row>
    <row r="4189" spans="1:5">
      <c r="A4189" s="244" t="s">
        <v>6163</v>
      </c>
      <c r="B4189" s="244" t="s">
        <v>5783</v>
      </c>
      <c r="C4189" s="414" t="s">
        <v>3647</v>
      </c>
      <c r="D4189" s="414" t="s">
        <v>6157</v>
      </c>
      <c r="E4189" s="414"/>
    </row>
    <row r="4190" spans="1:5">
      <c r="A4190" s="244" t="s">
        <v>6163</v>
      </c>
      <c r="B4190" s="244" t="s">
        <v>5783</v>
      </c>
      <c r="C4190" s="414" t="s">
        <v>3648</v>
      </c>
      <c r="D4190" s="414" t="s">
        <v>6157</v>
      </c>
      <c r="E4190" s="414"/>
    </row>
    <row r="4191" spans="1:5">
      <c r="A4191" s="244" t="s">
        <v>6163</v>
      </c>
      <c r="B4191" s="244" t="s">
        <v>5783</v>
      </c>
      <c r="C4191" s="414" t="s">
        <v>3649</v>
      </c>
      <c r="D4191" s="414" t="s">
        <v>6157</v>
      </c>
      <c r="E4191" s="414"/>
    </row>
    <row r="4192" spans="1:5">
      <c r="A4192" s="244" t="s">
        <v>6163</v>
      </c>
      <c r="B4192" s="244" t="s">
        <v>5783</v>
      </c>
      <c r="C4192" s="414" t="s">
        <v>3650</v>
      </c>
      <c r="D4192" s="414" t="s">
        <v>6157</v>
      </c>
      <c r="E4192" s="414"/>
    </row>
    <row r="4193" spans="1:5">
      <c r="A4193" s="244" t="s">
        <v>6163</v>
      </c>
      <c r="B4193" s="244" t="s">
        <v>5783</v>
      </c>
      <c r="C4193" s="414" t="s">
        <v>3651</v>
      </c>
      <c r="D4193" s="414" t="s">
        <v>6157</v>
      </c>
      <c r="E4193" s="414"/>
    </row>
    <row r="4194" spans="1:5">
      <c r="A4194" s="244" t="s">
        <v>6163</v>
      </c>
      <c r="B4194" s="244" t="s">
        <v>5783</v>
      </c>
      <c r="C4194" s="414" t="s">
        <v>3652</v>
      </c>
      <c r="D4194" s="414" t="s">
        <v>6157</v>
      </c>
      <c r="E4194" s="414"/>
    </row>
    <row r="4195" spans="1:5">
      <c r="A4195" s="244" t="s">
        <v>6163</v>
      </c>
      <c r="B4195" s="244" t="s">
        <v>5783</v>
      </c>
      <c r="C4195" s="414" t="s">
        <v>3653</v>
      </c>
      <c r="D4195" s="414" t="s">
        <v>6157</v>
      </c>
      <c r="E4195" s="414"/>
    </row>
    <row r="4196" spans="1:5">
      <c r="A4196" s="244" t="s">
        <v>6163</v>
      </c>
      <c r="B4196" s="244" t="s">
        <v>5783</v>
      </c>
      <c r="C4196" s="414" t="s">
        <v>3654</v>
      </c>
      <c r="D4196" s="414" t="s">
        <v>6157</v>
      </c>
      <c r="E4196" s="414"/>
    </row>
    <row r="4197" spans="1:5">
      <c r="A4197" s="244" t="s">
        <v>6163</v>
      </c>
      <c r="B4197" s="244" t="s">
        <v>5783</v>
      </c>
      <c r="C4197" s="414" t="s">
        <v>3655</v>
      </c>
      <c r="D4197" s="414" t="s">
        <v>6157</v>
      </c>
      <c r="E4197" s="414"/>
    </row>
    <row r="4198" spans="1:5">
      <c r="A4198" s="244" t="s">
        <v>6163</v>
      </c>
      <c r="B4198" s="244" t="s">
        <v>5783</v>
      </c>
      <c r="C4198" s="414" t="s">
        <v>3656</v>
      </c>
      <c r="D4198" s="414" t="s">
        <v>6157</v>
      </c>
      <c r="E4198" s="414"/>
    </row>
    <row r="4199" spans="1:5">
      <c r="A4199" s="244" t="s">
        <v>6163</v>
      </c>
      <c r="B4199" s="244" t="s">
        <v>5783</v>
      </c>
      <c r="C4199" s="414" t="s">
        <v>3657</v>
      </c>
      <c r="D4199" s="414" t="s">
        <v>6157</v>
      </c>
      <c r="E4199" s="414"/>
    </row>
    <row r="4200" spans="1:5">
      <c r="A4200" s="244" t="s">
        <v>6163</v>
      </c>
      <c r="B4200" s="244" t="s">
        <v>5783</v>
      </c>
      <c r="C4200" s="414" t="s">
        <v>3658</v>
      </c>
      <c r="D4200" s="414" t="s">
        <v>6157</v>
      </c>
      <c r="E4200" s="414"/>
    </row>
    <row r="4201" spans="1:5">
      <c r="A4201" s="244" t="s">
        <v>6163</v>
      </c>
      <c r="B4201" s="244" t="s">
        <v>5783</v>
      </c>
      <c r="C4201" s="414" t="s">
        <v>3659</v>
      </c>
      <c r="D4201" s="414" t="s">
        <v>6157</v>
      </c>
      <c r="E4201" s="414"/>
    </row>
    <row r="4202" spans="1:5">
      <c r="A4202" s="244" t="s">
        <v>6163</v>
      </c>
      <c r="B4202" s="244" t="s">
        <v>5783</v>
      </c>
      <c r="C4202" s="414" t="s">
        <v>3660</v>
      </c>
      <c r="D4202" s="414" t="s">
        <v>6157</v>
      </c>
      <c r="E4202" s="414"/>
    </row>
    <row r="4203" spans="1:5">
      <c r="A4203" s="244" t="s">
        <v>6163</v>
      </c>
      <c r="B4203" s="244" t="s">
        <v>5783</v>
      </c>
      <c r="C4203" s="414" t="s">
        <v>3661</v>
      </c>
      <c r="D4203" s="414" t="s">
        <v>6157</v>
      </c>
      <c r="E4203" s="414"/>
    </row>
    <row r="4204" spans="1:5">
      <c r="A4204" s="244" t="s">
        <v>6163</v>
      </c>
      <c r="B4204" s="244" t="s">
        <v>5783</v>
      </c>
      <c r="C4204" s="414" t="s">
        <v>3662</v>
      </c>
      <c r="D4204" s="414" t="s">
        <v>6157</v>
      </c>
      <c r="E4204" s="414"/>
    </row>
    <row r="4205" spans="1:5">
      <c r="A4205" s="244" t="s">
        <v>6163</v>
      </c>
      <c r="B4205" s="244" t="s">
        <v>5783</v>
      </c>
      <c r="C4205" s="414" t="s">
        <v>3663</v>
      </c>
      <c r="D4205" s="414" t="s">
        <v>6157</v>
      </c>
      <c r="E4205" s="414"/>
    </row>
    <row r="4206" spans="1:5">
      <c r="A4206" s="244" t="s">
        <v>6163</v>
      </c>
      <c r="B4206" s="244" t="s">
        <v>5783</v>
      </c>
      <c r="C4206" s="414" t="s">
        <v>3664</v>
      </c>
      <c r="D4206" s="414" t="s">
        <v>6157</v>
      </c>
      <c r="E4206" s="414"/>
    </row>
    <row r="4207" spans="1:5">
      <c r="A4207" s="244" t="s">
        <v>6163</v>
      </c>
      <c r="B4207" s="244" t="s">
        <v>5783</v>
      </c>
      <c r="C4207" s="414" t="s">
        <v>3665</v>
      </c>
      <c r="D4207" s="414" t="s">
        <v>6157</v>
      </c>
      <c r="E4207" s="414"/>
    </row>
    <row r="4208" spans="1:5">
      <c r="A4208" s="244" t="s">
        <v>6163</v>
      </c>
      <c r="B4208" s="244" t="s">
        <v>5783</v>
      </c>
      <c r="C4208" s="414" t="s">
        <v>3666</v>
      </c>
      <c r="D4208" s="414" t="s">
        <v>6157</v>
      </c>
      <c r="E4208" s="414"/>
    </row>
    <row r="4209" spans="1:5">
      <c r="A4209" s="244" t="s">
        <v>6163</v>
      </c>
      <c r="B4209" s="244" t="s">
        <v>5783</v>
      </c>
      <c r="C4209" s="414" t="s">
        <v>3667</v>
      </c>
      <c r="D4209" s="414" t="s">
        <v>6157</v>
      </c>
      <c r="E4209" s="414"/>
    </row>
    <row r="4210" spans="1:5">
      <c r="A4210" s="244" t="s">
        <v>6163</v>
      </c>
      <c r="B4210" s="244" t="s">
        <v>5783</v>
      </c>
      <c r="C4210" s="414" t="s">
        <v>3668</v>
      </c>
      <c r="D4210" s="414" t="s">
        <v>6157</v>
      </c>
      <c r="E4210" s="414"/>
    </row>
    <row r="4211" spans="1:5">
      <c r="A4211" s="244" t="s">
        <v>6163</v>
      </c>
      <c r="B4211" s="244" t="s">
        <v>5783</v>
      </c>
      <c r="C4211" s="414" t="s">
        <v>3669</v>
      </c>
      <c r="D4211" s="414" t="s">
        <v>6157</v>
      </c>
      <c r="E4211" s="414"/>
    </row>
    <row r="4212" spans="1:5">
      <c r="A4212" s="244" t="s">
        <v>6163</v>
      </c>
      <c r="B4212" s="244" t="s">
        <v>5783</v>
      </c>
      <c r="C4212" s="414" t="s">
        <v>3670</v>
      </c>
      <c r="D4212" s="414" t="s">
        <v>6157</v>
      </c>
      <c r="E4212" s="414"/>
    </row>
    <row r="4213" spans="1:5">
      <c r="A4213" s="244" t="s">
        <v>6163</v>
      </c>
      <c r="B4213" s="244" t="s">
        <v>5783</v>
      </c>
      <c r="C4213" s="414" t="s">
        <v>3671</v>
      </c>
      <c r="D4213" s="414" t="s">
        <v>6157</v>
      </c>
      <c r="E4213" s="414"/>
    </row>
    <row r="4214" spans="1:5">
      <c r="A4214" s="244" t="s">
        <v>6163</v>
      </c>
      <c r="B4214" s="244" t="s">
        <v>5783</v>
      </c>
      <c r="C4214" s="414" t="s">
        <v>3672</v>
      </c>
      <c r="D4214" s="414" t="s">
        <v>6157</v>
      </c>
      <c r="E4214" s="414"/>
    </row>
    <row r="4215" spans="1:5">
      <c r="A4215" s="244" t="s">
        <v>6163</v>
      </c>
      <c r="B4215" s="244" t="s">
        <v>5783</v>
      </c>
      <c r="C4215" s="414" t="s">
        <v>3673</v>
      </c>
      <c r="D4215" s="414" t="s">
        <v>6157</v>
      </c>
      <c r="E4215" s="414"/>
    </row>
    <row r="4216" spans="1:5">
      <c r="A4216" s="244" t="s">
        <v>6163</v>
      </c>
      <c r="B4216" s="244" t="s">
        <v>5783</v>
      </c>
      <c r="C4216" s="414" t="s">
        <v>3674</v>
      </c>
      <c r="D4216" s="414" t="s">
        <v>6157</v>
      </c>
      <c r="E4216" s="414"/>
    </row>
    <row r="4217" spans="1:5">
      <c r="A4217" s="244" t="s">
        <v>6163</v>
      </c>
      <c r="B4217" s="244" t="s">
        <v>5783</v>
      </c>
      <c r="C4217" s="414" t="s">
        <v>3675</v>
      </c>
      <c r="D4217" s="414" t="s">
        <v>6157</v>
      </c>
      <c r="E4217" s="414"/>
    </row>
    <row r="4218" spans="1:5">
      <c r="A4218" s="244" t="s">
        <v>6163</v>
      </c>
      <c r="B4218" s="244" t="s">
        <v>5783</v>
      </c>
      <c r="C4218" s="414" t="s">
        <v>3676</v>
      </c>
      <c r="D4218" s="414" t="s">
        <v>6157</v>
      </c>
      <c r="E4218" s="414"/>
    </row>
    <row r="4219" spans="1:5">
      <c r="A4219" s="244" t="s">
        <v>6163</v>
      </c>
      <c r="B4219" s="244" t="s">
        <v>5783</v>
      </c>
      <c r="C4219" s="414" t="s">
        <v>3677</v>
      </c>
      <c r="D4219" s="414" t="s">
        <v>6157</v>
      </c>
      <c r="E4219" s="414"/>
    </row>
    <row r="4220" spans="1:5">
      <c r="A4220" s="244" t="s">
        <v>6163</v>
      </c>
      <c r="B4220" s="244" t="s">
        <v>5783</v>
      </c>
      <c r="C4220" s="414" t="s">
        <v>3678</v>
      </c>
      <c r="D4220" s="414" t="s">
        <v>6157</v>
      </c>
      <c r="E4220" s="414"/>
    </row>
    <row r="4221" spans="1:5">
      <c r="A4221" s="244" t="s">
        <v>6163</v>
      </c>
      <c r="B4221" s="244" t="s">
        <v>5783</v>
      </c>
      <c r="C4221" s="414" t="s">
        <v>3679</v>
      </c>
      <c r="D4221" s="414" t="s">
        <v>6157</v>
      </c>
      <c r="E4221" s="414"/>
    </row>
    <row r="4222" spans="1:5">
      <c r="A4222" s="244" t="s">
        <v>6163</v>
      </c>
      <c r="B4222" s="244" t="s">
        <v>5783</v>
      </c>
      <c r="C4222" s="414" t="s">
        <v>3680</v>
      </c>
      <c r="D4222" s="414" t="s">
        <v>6157</v>
      </c>
      <c r="E4222" s="414"/>
    </row>
    <row r="4223" spans="1:5">
      <c r="A4223" s="244" t="s">
        <v>6163</v>
      </c>
      <c r="B4223" s="244" t="s">
        <v>5783</v>
      </c>
      <c r="C4223" s="414" t="s">
        <v>3681</v>
      </c>
      <c r="D4223" s="414" t="s">
        <v>6157</v>
      </c>
      <c r="E4223" s="414"/>
    </row>
    <row r="4224" spans="1:5">
      <c r="A4224" s="244" t="s">
        <v>6163</v>
      </c>
      <c r="B4224" s="244" t="s">
        <v>5783</v>
      </c>
      <c r="C4224" s="414" t="s">
        <v>3682</v>
      </c>
      <c r="D4224" s="414" t="s">
        <v>6157</v>
      </c>
      <c r="E4224" s="414"/>
    </row>
    <row r="4225" spans="1:5">
      <c r="A4225" s="244" t="s">
        <v>6163</v>
      </c>
      <c r="B4225" s="244" t="s">
        <v>5783</v>
      </c>
      <c r="C4225" s="414" t="s">
        <v>3683</v>
      </c>
      <c r="D4225" s="414" t="s">
        <v>6157</v>
      </c>
      <c r="E4225" s="414"/>
    </row>
    <row r="4226" spans="1:5">
      <c r="A4226" s="244" t="s">
        <v>6163</v>
      </c>
      <c r="B4226" s="244" t="s">
        <v>5783</v>
      </c>
      <c r="C4226" s="414" t="s">
        <v>3684</v>
      </c>
      <c r="D4226" s="414" t="s">
        <v>6157</v>
      </c>
      <c r="E4226" s="414"/>
    </row>
    <row r="4227" spans="1:5">
      <c r="A4227" s="244" t="s">
        <v>6163</v>
      </c>
      <c r="B4227" s="244" t="s">
        <v>5783</v>
      </c>
      <c r="C4227" s="414" t="s">
        <v>3685</v>
      </c>
      <c r="D4227" s="414" t="s">
        <v>6157</v>
      </c>
      <c r="E4227" s="414"/>
    </row>
    <row r="4228" spans="1:5">
      <c r="A4228" s="244" t="s">
        <v>6163</v>
      </c>
      <c r="B4228" s="244" t="s">
        <v>5783</v>
      </c>
      <c r="C4228" s="414" t="s">
        <v>3686</v>
      </c>
      <c r="D4228" s="414" t="s">
        <v>6157</v>
      </c>
      <c r="E4228" s="414"/>
    </row>
    <row r="4229" spans="1:5">
      <c r="A4229" s="244" t="s">
        <v>6163</v>
      </c>
      <c r="B4229" s="244" t="s">
        <v>5783</v>
      </c>
      <c r="C4229" s="414" t="s">
        <v>3687</v>
      </c>
      <c r="D4229" s="414" t="s">
        <v>6157</v>
      </c>
      <c r="E4229" s="414"/>
    </row>
    <row r="4230" spans="1:5">
      <c r="A4230" s="244" t="s">
        <v>6163</v>
      </c>
      <c r="B4230" s="244" t="s">
        <v>5783</v>
      </c>
      <c r="C4230" s="414" t="s">
        <v>3688</v>
      </c>
      <c r="D4230" s="414" t="s">
        <v>6157</v>
      </c>
      <c r="E4230" s="414"/>
    </row>
    <row r="4231" spans="1:5">
      <c r="A4231" s="244" t="s">
        <v>6163</v>
      </c>
      <c r="B4231" s="244" t="s">
        <v>5783</v>
      </c>
      <c r="C4231" s="414" t="s">
        <v>3689</v>
      </c>
      <c r="D4231" s="414" t="s">
        <v>6157</v>
      </c>
      <c r="E4231" s="414"/>
    </row>
    <row r="4232" spans="1:5">
      <c r="A4232" s="244" t="s">
        <v>6163</v>
      </c>
      <c r="B4232" s="244" t="s">
        <v>5783</v>
      </c>
      <c r="C4232" s="414" t="s">
        <v>3690</v>
      </c>
      <c r="D4232" s="414" t="s">
        <v>6157</v>
      </c>
      <c r="E4232" s="414"/>
    </row>
    <row r="4233" spans="1:5">
      <c r="A4233" s="244" t="s">
        <v>6163</v>
      </c>
      <c r="B4233" s="244" t="s">
        <v>5783</v>
      </c>
      <c r="C4233" s="414" t="s">
        <v>3691</v>
      </c>
      <c r="D4233" s="414" t="s">
        <v>6157</v>
      </c>
      <c r="E4233" s="414"/>
    </row>
    <row r="4234" spans="1:5">
      <c r="A4234" s="244" t="s">
        <v>6163</v>
      </c>
      <c r="B4234" s="244" t="s">
        <v>5783</v>
      </c>
      <c r="C4234" s="414" t="s">
        <v>3692</v>
      </c>
      <c r="D4234" s="414" t="s">
        <v>6157</v>
      </c>
      <c r="E4234" s="414"/>
    </row>
    <row r="4235" spans="1:5">
      <c r="A4235" s="244" t="s">
        <v>6163</v>
      </c>
      <c r="B4235" s="244" t="s">
        <v>5783</v>
      </c>
      <c r="C4235" s="414" t="s">
        <v>3693</v>
      </c>
      <c r="D4235" s="414" t="s">
        <v>6157</v>
      </c>
      <c r="E4235" s="414"/>
    </row>
    <row r="4236" spans="1:5">
      <c r="A4236" s="244" t="s">
        <v>6163</v>
      </c>
      <c r="B4236" s="244" t="s">
        <v>5783</v>
      </c>
      <c r="C4236" s="414" t="s">
        <v>3694</v>
      </c>
      <c r="D4236" s="414" t="s">
        <v>6157</v>
      </c>
      <c r="E4236" s="414"/>
    </row>
    <row r="4237" spans="1:5">
      <c r="A4237" s="244" t="s">
        <v>6163</v>
      </c>
      <c r="B4237" s="244" t="s">
        <v>5783</v>
      </c>
      <c r="C4237" s="414" t="s">
        <v>3695</v>
      </c>
      <c r="D4237" s="414" t="s">
        <v>6157</v>
      </c>
      <c r="E4237" s="414"/>
    </row>
    <row r="4238" spans="1:5">
      <c r="A4238" s="244" t="s">
        <v>6163</v>
      </c>
      <c r="B4238" s="244" t="s">
        <v>5783</v>
      </c>
      <c r="C4238" s="414" t="s">
        <v>3696</v>
      </c>
      <c r="D4238" s="414" t="s">
        <v>6157</v>
      </c>
      <c r="E4238" s="414"/>
    </row>
    <row r="4239" spans="1:5">
      <c r="A4239" s="244" t="s">
        <v>6163</v>
      </c>
      <c r="B4239" s="244" t="s">
        <v>5783</v>
      </c>
      <c r="C4239" s="414" t="s">
        <v>3697</v>
      </c>
      <c r="D4239" s="414" t="s">
        <v>6157</v>
      </c>
      <c r="E4239" s="414"/>
    </row>
    <row r="4240" spans="1:5">
      <c r="A4240" s="244" t="s">
        <v>6163</v>
      </c>
      <c r="B4240" s="244" t="s">
        <v>5783</v>
      </c>
      <c r="C4240" s="414" t="s">
        <v>3698</v>
      </c>
      <c r="D4240" s="414" t="s">
        <v>6157</v>
      </c>
      <c r="E4240" s="414"/>
    </row>
    <row r="4241" spans="1:5">
      <c r="A4241" s="244" t="s">
        <v>6163</v>
      </c>
      <c r="B4241" s="244" t="s">
        <v>5783</v>
      </c>
      <c r="C4241" s="414" t="s">
        <v>3699</v>
      </c>
      <c r="D4241" s="414" t="s">
        <v>6157</v>
      </c>
      <c r="E4241" s="414"/>
    </row>
    <row r="4242" spans="1:5">
      <c r="A4242" s="244" t="s">
        <v>6163</v>
      </c>
      <c r="B4242" s="244" t="s">
        <v>5783</v>
      </c>
      <c r="C4242" s="414" t="s">
        <v>3700</v>
      </c>
      <c r="D4242" s="414" t="s">
        <v>6157</v>
      </c>
      <c r="E4242" s="414"/>
    </row>
    <row r="4243" spans="1:5">
      <c r="A4243" s="244" t="s">
        <v>6163</v>
      </c>
      <c r="B4243" s="244" t="s">
        <v>5783</v>
      </c>
      <c r="C4243" s="414" t="s">
        <v>3701</v>
      </c>
      <c r="D4243" s="414" t="s">
        <v>6157</v>
      </c>
      <c r="E4243" s="414"/>
    </row>
    <row r="4244" spans="1:5">
      <c r="A4244" s="244" t="s">
        <v>6163</v>
      </c>
      <c r="B4244" s="244" t="s">
        <v>5783</v>
      </c>
      <c r="C4244" s="414" t="s">
        <v>3702</v>
      </c>
      <c r="D4244" s="414" t="s">
        <v>6157</v>
      </c>
      <c r="E4244" s="414"/>
    </row>
    <row r="4245" spans="1:5">
      <c r="A4245" s="244" t="s">
        <v>6163</v>
      </c>
      <c r="B4245" s="244" t="s">
        <v>5783</v>
      </c>
      <c r="C4245" s="414" t="s">
        <v>3703</v>
      </c>
      <c r="D4245" s="414" t="s">
        <v>6157</v>
      </c>
      <c r="E4245" s="414"/>
    </row>
    <row r="4246" spans="1:5">
      <c r="A4246" s="244" t="s">
        <v>6163</v>
      </c>
      <c r="B4246" s="244" t="s">
        <v>5783</v>
      </c>
      <c r="C4246" s="414" t="s">
        <v>3704</v>
      </c>
      <c r="D4246" s="414" t="s">
        <v>6157</v>
      </c>
      <c r="E4246" s="414"/>
    </row>
    <row r="4247" spans="1:5">
      <c r="A4247" s="244" t="s">
        <v>6163</v>
      </c>
      <c r="B4247" s="244" t="s">
        <v>5783</v>
      </c>
      <c r="C4247" s="414" t="s">
        <v>3705</v>
      </c>
      <c r="D4247" s="414" t="s">
        <v>6157</v>
      </c>
      <c r="E4247" s="414"/>
    </row>
    <row r="4248" spans="1:5">
      <c r="A4248" s="244" t="s">
        <v>6163</v>
      </c>
      <c r="B4248" s="244" t="s">
        <v>5783</v>
      </c>
      <c r="C4248" s="414" t="s">
        <v>3706</v>
      </c>
      <c r="D4248" s="414" t="s">
        <v>6157</v>
      </c>
      <c r="E4248" s="414"/>
    </row>
    <row r="4249" spans="1:5">
      <c r="A4249" s="244" t="s">
        <v>6163</v>
      </c>
      <c r="B4249" s="244" t="s">
        <v>5783</v>
      </c>
      <c r="C4249" s="414" t="s">
        <v>3707</v>
      </c>
      <c r="D4249" s="414" t="s">
        <v>6157</v>
      </c>
      <c r="E4249" s="414"/>
    </row>
    <row r="4250" spans="1:5">
      <c r="A4250" s="244" t="s">
        <v>6163</v>
      </c>
      <c r="B4250" s="244" t="s">
        <v>5783</v>
      </c>
      <c r="C4250" s="414" t="s">
        <v>3708</v>
      </c>
      <c r="D4250" s="414" t="s">
        <v>6157</v>
      </c>
      <c r="E4250" s="414"/>
    </row>
    <row r="4251" spans="1:5">
      <c r="A4251" s="244" t="s">
        <v>6163</v>
      </c>
      <c r="B4251" s="244" t="s">
        <v>5783</v>
      </c>
      <c r="C4251" s="414" t="s">
        <v>3709</v>
      </c>
      <c r="D4251" s="414" t="s">
        <v>6157</v>
      </c>
      <c r="E4251" s="414"/>
    </row>
    <row r="4252" spans="1:5">
      <c r="A4252" s="244" t="s">
        <v>6163</v>
      </c>
      <c r="B4252" s="244" t="s">
        <v>5783</v>
      </c>
      <c r="C4252" s="414" t="s">
        <v>3710</v>
      </c>
      <c r="D4252" s="414" t="s">
        <v>6157</v>
      </c>
      <c r="E4252" s="414"/>
    </row>
    <row r="4253" spans="1:5">
      <c r="A4253" s="244" t="s">
        <v>6163</v>
      </c>
      <c r="B4253" s="244" t="s">
        <v>5783</v>
      </c>
      <c r="C4253" s="414" t="s">
        <v>70</v>
      </c>
      <c r="D4253" s="414" t="s">
        <v>6157</v>
      </c>
      <c r="E4253" s="414"/>
    </row>
    <row r="4254" spans="1:5">
      <c r="A4254" s="244" t="s">
        <v>6163</v>
      </c>
      <c r="B4254" s="244" t="s">
        <v>5783</v>
      </c>
      <c r="C4254" s="414" t="s">
        <v>171</v>
      </c>
      <c r="D4254" s="414" t="s">
        <v>6157</v>
      </c>
      <c r="E4254" s="414"/>
    </row>
    <row r="4255" spans="1:5">
      <c r="A4255" s="244" t="s">
        <v>6163</v>
      </c>
      <c r="B4255" s="244" t="s">
        <v>5783</v>
      </c>
      <c r="C4255" s="414" t="s">
        <v>1118</v>
      </c>
      <c r="D4255" s="414" t="s">
        <v>6157</v>
      </c>
      <c r="E4255" s="414"/>
    </row>
    <row r="4256" spans="1:5">
      <c r="A4256" s="244" t="s">
        <v>6163</v>
      </c>
      <c r="B4256" s="244" t="s">
        <v>5783</v>
      </c>
      <c r="C4256" s="414" t="s">
        <v>3711</v>
      </c>
      <c r="D4256" s="414" t="s">
        <v>6157</v>
      </c>
      <c r="E4256" s="414"/>
    </row>
    <row r="4257" spans="1:5">
      <c r="A4257" s="244" t="s">
        <v>6163</v>
      </c>
      <c r="B4257" s="244" t="s">
        <v>5783</v>
      </c>
      <c r="C4257" s="414" t="s">
        <v>3712</v>
      </c>
      <c r="D4257" s="414" t="s">
        <v>6157</v>
      </c>
      <c r="E4257" s="414"/>
    </row>
    <row r="4258" spans="1:5">
      <c r="A4258" s="244" t="s">
        <v>6163</v>
      </c>
      <c r="B4258" s="244" t="s">
        <v>5783</v>
      </c>
      <c r="C4258" s="414" t="s">
        <v>3713</v>
      </c>
      <c r="D4258" s="414" t="s">
        <v>6157</v>
      </c>
      <c r="E4258" s="414"/>
    </row>
    <row r="4259" spans="1:5">
      <c r="A4259" s="244" t="s">
        <v>6163</v>
      </c>
      <c r="B4259" s="244" t="s">
        <v>5783</v>
      </c>
      <c r="C4259" s="414" t="s">
        <v>3714</v>
      </c>
      <c r="D4259" s="414" t="s">
        <v>6157</v>
      </c>
      <c r="E4259" s="414"/>
    </row>
    <row r="4260" spans="1:5">
      <c r="A4260" s="244" t="s">
        <v>6163</v>
      </c>
      <c r="B4260" s="244" t="s">
        <v>5783</v>
      </c>
      <c r="C4260" s="414" t="s">
        <v>3715</v>
      </c>
      <c r="D4260" s="414" t="s">
        <v>6157</v>
      </c>
      <c r="E4260" s="414"/>
    </row>
    <row r="4261" spans="1:5">
      <c r="A4261" s="244" t="s">
        <v>6163</v>
      </c>
      <c r="B4261" s="244" t="s">
        <v>5783</v>
      </c>
      <c r="C4261" s="414" t="s">
        <v>3716</v>
      </c>
      <c r="D4261" s="414" t="s">
        <v>6157</v>
      </c>
      <c r="E4261" s="414"/>
    </row>
    <row r="4262" spans="1:5">
      <c r="A4262" s="244" t="s">
        <v>6163</v>
      </c>
      <c r="B4262" s="244" t="s">
        <v>5783</v>
      </c>
      <c r="C4262" s="414" t="s">
        <v>3717</v>
      </c>
      <c r="D4262" s="414" t="s">
        <v>6157</v>
      </c>
      <c r="E4262" s="414"/>
    </row>
    <row r="4263" spans="1:5">
      <c r="A4263" s="244" t="s">
        <v>6163</v>
      </c>
      <c r="B4263" s="244" t="s">
        <v>5783</v>
      </c>
      <c r="C4263" s="414" t="s">
        <v>3718</v>
      </c>
      <c r="D4263" s="414" t="s">
        <v>6157</v>
      </c>
      <c r="E4263" s="414"/>
    </row>
    <row r="4264" spans="1:5">
      <c r="A4264" s="244" t="s">
        <v>6163</v>
      </c>
      <c r="B4264" s="244" t="s">
        <v>5783</v>
      </c>
      <c r="C4264" s="414" t="s">
        <v>3719</v>
      </c>
      <c r="D4264" s="414" t="s">
        <v>6157</v>
      </c>
      <c r="E4264" s="414"/>
    </row>
    <row r="4265" spans="1:5">
      <c r="A4265" s="244" t="s">
        <v>6163</v>
      </c>
      <c r="B4265" s="244" t="s">
        <v>5783</v>
      </c>
      <c r="C4265" s="414" t="s">
        <v>3720</v>
      </c>
      <c r="D4265" s="414" t="s">
        <v>6157</v>
      </c>
      <c r="E4265" s="414"/>
    </row>
    <row r="4266" spans="1:5">
      <c r="A4266" s="244" t="s">
        <v>6163</v>
      </c>
      <c r="B4266" s="244" t="s">
        <v>5783</v>
      </c>
      <c r="C4266" s="414" t="s">
        <v>3721</v>
      </c>
      <c r="D4266" s="414" t="s">
        <v>6157</v>
      </c>
      <c r="E4266" s="414"/>
    </row>
    <row r="4267" spans="1:5">
      <c r="A4267" s="244" t="s">
        <v>6163</v>
      </c>
      <c r="B4267" s="244" t="s">
        <v>5783</v>
      </c>
      <c r="C4267" s="414" t="s">
        <v>1978</v>
      </c>
      <c r="D4267" s="414" t="s">
        <v>6157</v>
      </c>
      <c r="E4267" s="414"/>
    </row>
    <row r="4268" spans="1:5">
      <c r="A4268" s="244" t="s">
        <v>6163</v>
      </c>
      <c r="B4268" s="244" t="s">
        <v>5783</v>
      </c>
      <c r="C4268" s="414" t="s">
        <v>1980</v>
      </c>
      <c r="D4268" s="414" t="s">
        <v>6157</v>
      </c>
      <c r="E4268" s="414"/>
    </row>
    <row r="4269" spans="1:5">
      <c r="A4269" s="244" t="s">
        <v>6163</v>
      </c>
      <c r="B4269" s="244" t="s">
        <v>5783</v>
      </c>
      <c r="C4269" s="414" t="s">
        <v>3722</v>
      </c>
      <c r="D4269" s="414" t="s">
        <v>6157</v>
      </c>
      <c r="E4269" s="414"/>
    </row>
    <row r="4270" spans="1:5">
      <c r="A4270" s="244" t="s">
        <v>6163</v>
      </c>
      <c r="B4270" s="244" t="s">
        <v>5783</v>
      </c>
      <c r="C4270" s="414" t="s">
        <v>71</v>
      </c>
      <c r="D4270" s="414" t="s">
        <v>6157</v>
      </c>
      <c r="E4270" s="414"/>
    </row>
    <row r="4271" spans="1:5">
      <c r="A4271" s="244" t="s">
        <v>6163</v>
      </c>
      <c r="B4271" s="244" t="s">
        <v>5783</v>
      </c>
      <c r="C4271" s="414" t="s">
        <v>3723</v>
      </c>
      <c r="D4271" s="414" t="s">
        <v>6157</v>
      </c>
      <c r="E4271" s="414"/>
    </row>
    <row r="4272" spans="1:5">
      <c r="A4272" s="244" t="s">
        <v>6163</v>
      </c>
      <c r="B4272" s="244" t="s">
        <v>5783</v>
      </c>
      <c r="C4272" s="414" t="s">
        <v>3724</v>
      </c>
      <c r="D4272" s="414" t="s">
        <v>6157</v>
      </c>
      <c r="E4272" s="414"/>
    </row>
    <row r="4273" spans="1:5">
      <c r="A4273" s="244" t="s">
        <v>6163</v>
      </c>
      <c r="B4273" s="244" t="s">
        <v>5783</v>
      </c>
      <c r="C4273" s="414" t="s">
        <v>3725</v>
      </c>
      <c r="D4273" s="414" t="s">
        <v>6157</v>
      </c>
      <c r="E4273" s="414"/>
    </row>
    <row r="4274" spans="1:5">
      <c r="A4274" s="244" t="s">
        <v>6163</v>
      </c>
      <c r="B4274" s="244" t="s">
        <v>5783</v>
      </c>
      <c r="C4274" s="414" t="s">
        <v>3726</v>
      </c>
      <c r="D4274" s="414" t="s">
        <v>6157</v>
      </c>
      <c r="E4274" s="414"/>
    </row>
    <row r="4275" spans="1:5">
      <c r="A4275" s="244" t="s">
        <v>6163</v>
      </c>
      <c r="B4275" s="244" t="s">
        <v>5783</v>
      </c>
      <c r="C4275" s="414" t="s">
        <v>715</v>
      </c>
      <c r="D4275" s="414" t="s">
        <v>6157</v>
      </c>
      <c r="E4275" s="414"/>
    </row>
    <row r="4276" spans="1:5">
      <c r="A4276" s="244" t="s">
        <v>6163</v>
      </c>
      <c r="B4276" s="244" t="s">
        <v>5783</v>
      </c>
      <c r="C4276" s="414" t="s">
        <v>6158</v>
      </c>
      <c r="D4276" s="414" t="s">
        <v>6159</v>
      </c>
      <c r="E4276" s="414"/>
    </row>
    <row r="4277" spans="1:5">
      <c r="A4277" s="244" t="s">
        <v>6163</v>
      </c>
      <c r="B4277" s="244" t="s">
        <v>5783</v>
      </c>
      <c r="C4277" s="414"/>
      <c r="D4277" s="414" t="s">
        <v>6160</v>
      </c>
      <c r="E4277" s="414" t="s">
        <v>6160</v>
      </c>
    </row>
    <row r="4278" spans="1:5">
      <c r="A4278" s="244" t="s">
        <v>6163</v>
      </c>
      <c r="B4278" s="244" t="s">
        <v>5783</v>
      </c>
      <c r="C4278" s="414" t="s">
        <v>6161</v>
      </c>
      <c r="D4278" s="414" t="s">
        <v>6160</v>
      </c>
      <c r="E4278" s="414" t="s">
        <v>6160</v>
      </c>
    </row>
    <row r="4279" spans="1:5">
      <c r="A4279" s="244" t="s">
        <v>6163</v>
      </c>
      <c r="B4279" s="244" t="s">
        <v>5783</v>
      </c>
      <c r="C4279" s="414" t="s">
        <v>6162</v>
      </c>
      <c r="D4279" s="414" t="s">
        <v>6155</v>
      </c>
      <c r="E4279" s="414" t="s">
        <v>6156</v>
      </c>
    </row>
    <row r="4280" spans="1:5">
      <c r="A4280" s="244" t="s">
        <v>6163</v>
      </c>
      <c r="B4280" s="244" t="s">
        <v>5783</v>
      </c>
      <c r="C4280" s="414"/>
      <c r="D4280" s="414" t="s">
        <v>6160</v>
      </c>
      <c r="E4280" s="414" t="s">
        <v>6160</v>
      </c>
    </row>
    <row r="4281" spans="1:5">
      <c r="A4281" s="244" t="s">
        <v>6163</v>
      </c>
      <c r="B4281" s="244" t="s">
        <v>5783</v>
      </c>
      <c r="C4281" s="414" t="s">
        <v>6158</v>
      </c>
      <c r="D4281" s="414" t="s">
        <v>6159</v>
      </c>
      <c r="E4281" s="414"/>
    </row>
    <row r="4282" spans="1:5">
      <c r="A4282" s="244" t="s">
        <v>6163</v>
      </c>
      <c r="B4282" s="244" t="s">
        <v>5788</v>
      </c>
      <c r="C4282" s="414" t="s">
        <v>3627</v>
      </c>
      <c r="D4282" s="414" t="s">
        <v>6157</v>
      </c>
      <c r="E4282" s="414"/>
    </row>
    <row r="4283" spans="1:5">
      <c r="A4283" s="244" t="s">
        <v>6163</v>
      </c>
      <c r="B4283" s="244" t="s">
        <v>5788</v>
      </c>
      <c r="C4283" s="414" t="s">
        <v>3642</v>
      </c>
      <c r="D4283" s="414" t="s">
        <v>6157</v>
      </c>
      <c r="E4283" s="414"/>
    </row>
    <row r="4284" spans="1:5">
      <c r="A4284" s="244" t="s">
        <v>6163</v>
      </c>
      <c r="B4284" s="244" t="s">
        <v>5788</v>
      </c>
      <c r="C4284" s="414" t="s">
        <v>3643</v>
      </c>
      <c r="D4284" s="414" t="s">
        <v>6157</v>
      </c>
      <c r="E4284" s="414"/>
    </row>
    <row r="4285" spans="1:5">
      <c r="A4285" s="244" t="s">
        <v>6163</v>
      </c>
      <c r="B4285" s="244" t="s">
        <v>5788</v>
      </c>
      <c r="C4285" s="414" t="s">
        <v>69</v>
      </c>
      <c r="D4285" s="414" t="s">
        <v>6157</v>
      </c>
      <c r="E4285" s="414"/>
    </row>
    <row r="4286" spans="1:5">
      <c r="A4286" s="244" t="s">
        <v>6163</v>
      </c>
      <c r="B4286" s="244" t="s">
        <v>5788</v>
      </c>
      <c r="C4286" s="414" t="s">
        <v>3644</v>
      </c>
      <c r="D4286" s="414" t="s">
        <v>6157</v>
      </c>
      <c r="E4286" s="414"/>
    </row>
    <row r="4287" spans="1:5">
      <c r="A4287" s="244" t="s">
        <v>6163</v>
      </c>
      <c r="B4287" s="244" t="s">
        <v>5788</v>
      </c>
      <c r="C4287" s="414" t="s">
        <v>3645</v>
      </c>
      <c r="D4287" s="414" t="s">
        <v>6157</v>
      </c>
      <c r="E4287" s="414"/>
    </row>
    <row r="4288" spans="1:5">
      <c r="A4288" s="244" t="s">
        <v>6163</v>
      </c>
      <c r="B4288" s="244" t="s">
        <v>5788</v>
      </c>
      <c r="C4288" s="414" t="s">
        <v>3646</v>
      </c>
      <c r="D4288" s="414" t="s">
        <v>6157</v>
      </c>
      <c r="E4288" s="414"/>
    </row>
    <row r="4289" spans="1:5">
      <c r="A4289" s="244" t="s">
        <v>6163</v>
      </c>
      <c r="B4289" s="244" t="s">
        <v>5788</v>
      </c>
      <c r="C4289" s="414" t="s">
        <v>3647</v>
      </c>
      <c r="D4289" s="414" t="s">
        <v>6157</v>
      </c>
      <c r="E4289" s="414"/>
    </row>
    <row r="4290" spans="1:5">
      <c r="A4290" s="244" t="s">
        <v>6163</v>
      </c>
      <c r="B4290" s="244" t="s">
        <v>5788</v>
      </c>
      <c r="C4290" s="414" t="s">
        <v>3648</v>
      </c>
      <c r="D4290" s="414" t="s">
        <v>6157</v>
      </c>
      <c r="E4290" s="414"/>
    </row>
    <row r="4291" spans="1:5">
      <c r="A4291" s="244" t="s">
        <v>6163</v>
      </c>
      <c r="B4291" s="244" t="s">
        <v>5788</v>
      </c>
      <c r="C4291" s="414" t="s">
        <v>3649</v>
      </c>
      <c r="D4291" s="414" t="s">
        <v>6157</v>
      </c>
      <c r="E4291" s="414"/>
    </row>
    <row r="4292" spans="1:5">
      <c r="A4292" s="244" t="s">
        <v>6163</v>
      </c>
      <c r="B4292" s="244" t="s">
        <v>5788</v>
      </c>
      <c r="C4292" s="414" t="s">
        <v>3650</v>
      </c>
      <c r="D4292" s="414" t="s">
        <v>6157</v>
      </c>
      <c r="E4292" s="414"/>
    </row>
    <row r="4293" spans="1:5">
      <c r="A4293" s="244" t="s">
        <v>6163</v>
      </c>
      <c r="B4293" s="244" t="s">
        <v>5788</v>
      </c>
      <c r="C4293" s="414" t="s">
        <v>3651</v>
      </c>
      <c r="D4293" s="414" t="s">
        <v>6157</v>
      </c>
      <c r="E4293" s="414"/>
    </row>
    <row r="4294" spans="1:5">
      <c r="A4294" s="244" t="s">
        <v>6163</v>
      </c>
      <c r="B4294" s="244" t="s">
        <v>5788</v>
      </c>
      <c r="C4294" s="414" t="s">
        <v>3652</v>
      </c>
      <c r="D4294" s="414" t="s">
        <v>6157</v>
      </c>
      <c r="E4294" s="414"/>
    </row>
    <row r="4295" spans="1:5">
      <c r="A4295" s="244" t="s">
        <v>6163</v>
      </c>
      <c r="B4295" s="244" t="s">
        <v>5788</v>
      </c>
      <c r="C4295" s="414" t="s">
        <v>3653</v>
      </c>
      <c r="D4295" s="414" t="s">
        <v>6157</v>
      </c>
      <c r="E4295" s="414"/>
    </row>
    <row r="4296" spans="1:5">
      <c r="A4296" s="244" t="s">
        <v>6163</v>
      </c>
      <c r="B4296" s="244" t="s">
        <v>5788</v>
      </c>
      <c r="C4296" s="414" t="s">
        <v>3654</v>
      </c>
      <c r="D4296" s="414" t="s">
        <v>6157</v>
      </c>
      <c r="E4296" s="414"/>
    </row>
    <row r="4297" spans="1:5">
      <c r="A4297" s="244" t="s">
        <v>6163</v>
      </c>
      <c r="B4297" s="244" t="s">
        <v>5788</v>
      </c>
      <c r="C4297" s="414" t="s">
        <v>3655</v>
      </c>
      <c r="D4297" s="414" t="s">
        <v>6157</v>
      </c>
      <c r="E4297" s="414"/>
    </row>
    <row r="4298" spans="1:5">
      <c r="A4298" s="244" t="s">
        <v>6163</v>
      </c>
      <c r="B4298" s="244" t="s">
        <v>5788</v>
      </c>
      <c r="C4298" s="414" t="s">
        <v>3656</v>
      </c>
      <c r="D4298" s="414" t="s">
        <v>6157</v>
      </c>
      <c r="E4298" s="414"/>
    </row>
    <row r="4299" spans="1:5">
      <c r="A4299" s="244" t="s">
        <v>6163</v>
      </c>
      <c r="B4299" s="244" t="s">
        <v>5788</v>
      </c>
      <c r="C4299" s="414" t="s">
        <v>3657</v>
      </c>
      <c r="D4299" s="414" t="s">
        <v>6157</v>
      </c>
      <c r="E4299" s="414"/>
    </row>
    <row r="4300" spans="1:5">
      <c r="A4300" s="244" t="s">
        <v>6163</v>
      </c>
      <c r="B4300" s="244" t="s">
        <v>5788</v>
      </c>
      <c r="C4300" s="414" t="s">
        <v>3658</v>
      </c>
      <c r="D4300" s="414" t="s">
        <v>6157</v>
      </c>
      <c r="E4300" s="414"/>
    </row>
    <row r="4301" spans="1:5">
      <c r="A4301" s="244" t="s">
        <v>6163</v>
      </c>
      <c r="B4301" s="244" t="s">
        <v>5788</v>
      </c>
      <c r="C4301" s="414" t="s">
        <v>3659</v>
      </c>
      <c r="D4301" s="414" t="s">
        <v>6157</v>
      </c>
      <c r="E4301" s="414"/>
    </row>
    <row r="4302" spans="1:5">
      <c r="A4302" s="244" t="s">
        <v>6163</v>
      </c>
      <c r="B4302" s="244" t="s">
        <v>5788</v>
      </c>
      <c r="C4302" s="414" t="s">
        <v>3660</v>
      </c>
      <c r="D4302" s="414" t="s">
        <v>6157</v>
      </c>
      <c r="E4302" s="414"/>
    </row>
    <row r="4303" spans="1:5">
      <c r="A4303" s="244" t="s">
        <v>6163</v>
      </c>
      <c r="B4303" s="244" t="s">
        <v>5788</v>
      </c>
      <c r="C4303" s="414" t="s">
        <v>3661</v>
      </c>
      <c r="D4303" s="414" t="s">
        <v>6157</v>
      </c>
      <c r="E4303" s="414"/>
    </row>
    <row r="4304" spans="1:5">
      <c r="A4304" s="244" t="s">
        <v>6163</v>
      </c>
      <c r="B4304" s="244" t="s">
        <v>5788</v>
      </c>
      <c r="C4304" s="414" t="s">
        <v>3662</v>
      </c>
      <c r="D4304" s="414" t="s">
        <v>6157</v>
      </c>
      <c r="E4304" s="414"/>
    </row>
    <row r="4305" spans="1:5">
      <c r="A4305" s="244" t="s">
        <v>6163</v>
      </c>
      <c r="B4305" s="244" t="s">
        <v>5788</v>
      </c>
      <c r="C4305" s="414" t="s">
        <v>3663</v>
      </c>
      <c r="D4305" s="414" t="s">
        <v>6157</v>
      </c>
      <c r="E4305" s="414"/>
    </row>
    <row r="4306" spans="1:5">
      <c r="A4306" s="244" t="s">
        <v>6163</v>
      </c>
      <c r="B4306" s="244" t="s">
        <v>5788</v>
      </c>
      <c r="C4306" s="414" t="s">
        <v>3664</v>
      </c>
      <c r="D4306" s="414" t="s">
        <v>6157</v>
      </c>
      <c r="E4306" s="414"/>
    </row>
    <row r="4307" spans="1:5">
      <c r="A4307" s="244" t="s">
        <v>6163</v>
      </c>
      <c r="B4307" s="244" t="s">
        <v>5788</v>
      </c>
      <c r="C4307" s="414" t="s">
        <v>3665</v>
      </c>
      <c r="D4307" s="414" t="s">
        <v>6157</v>
      </c>
      <c r="E4307" s="414"/>
    </row>
    <row r="4308" spans="1:5">
      <c r="A4308" s="244" t="s">
        <v>6163</v>
      </c>
      <c r="B4308" s="244" t="s">
        <v>5788</v>
      </c>
      <c r="C4308" s="414" t="s">
        <v>3666</v>
      </c>
      <c r="D4308" s="414" t="s">
        <v>6157</v>
      </c>
      <c r="E4308" s="414"/>
    </row>
    <row r="4309" spans="1:5">
      <c r="A4309" s="244" t="s">
        <v>6163</v>
      </c>
      <c r="B4309" s="244" t="s">
        <v>5788</v>
      </c>
      <c r="C4309" s="414" t="s">
        <v>3667</v>
      </c>
      <c r="D4309" s="414" t="s">
        <v>6157</v>
      </c>
      <c r="E4309" s="414"/>
    </row>
    <row r="4310" spans="1:5">
      <c r="A4310" s="244" t="s">
        <v>6163</v>
      </c>
      <c r="B4310" s="244" t="s">
        <v>5788</v>
      </c>
      <c r="C4310" s="414" t="s">
        <v>3668</v>
      </c>
      <c r="D4310" s="414" t="s">
        <v>6157</v>
      </c>
      <c r="E4310" s="414"/>
    </row>
    <row r="4311" spans="1:5">
      <c r="A4311" s="244" t="s">
        <v>6163</v>
      </c>
      <c r="B4311" s="244" t="s">
        <v>5788</v>
      </c>
      <c r="C4311" s="414" t="s">
        <v>3669</v>
      </c>
      <c r="D4311" s="414" t="s">
        <v>6157</v>
      </c>
      <c r="E4311" s="414"/>
    </row>
    <row r="4312" spans="1:5">
      <c r="A4312" s="244" t="s">
        <v>6163</v>
      </c>
      <c r="B4312" s="244" t="s">
        <v>5788</v>
      </c>
      <c r="C4312" s="414" t="s">
        <v>3670</v>
      </c>
      <c r="D4312" s="414" t="s">
        <v>6157</v>
      </c>
      <c r="E4312" s="414"/>
    </row>
    <row r="4313" spans="1:5">
      <c r="A4313" s="244" t="s">
        <v>6163</v>
      </c>
      <c r="B4313" s="244" t="s">
        <v>5788</v>
      </c>
      <c r="C4313" s="414" t="s">
        <v>3671</v>
      </c>
      <c r="D4313" s="414" t="s">
        <v>6157</v>
      </c>
      <c r="E4313" s="414"/>
    </row>
    <row r="4314" spans="1:5">
      <c r="A4314" s="244" t="s">
        <v>6163</v>
      </c>
      <c r="B4314" s="244" t="s">
        <v>5788</v>
      </c>
      <c r="C4314" s="414" t="s">
        <v>3672</v>
      </c>
      <c r="D4314" s="414" t="s">
        <v>6157</v>
      </c>
      <c r="E4314" s="414"/>
    </row>
    <row r="4315" spans="1:5">
      <c r="A4315" s="244" t="s">
        <v>6163</v>
      </c>
      <c r="B4315" s="244" t="s">
        <v>5788</v>
      </c>
      <c r="C4315" s="414" t="s">
        <v>3673</v>
      </c>
      <c r="D4315" s="414" t="s">
        <v>6157</v>
      </c>
      <c r="E4315" s="414"/>
    </row>
    <row r="4316" spans="1:5">
      <c r="A4316" s="244" t="s">
        <v>6163</v>
      </c>
      <c r="B4316" s="244" t="s">
        <v>5788</v>
      </c>
      <c r="C4316" s="414" t="s">
        <v>3674</v>
      </c>
      <c r="D4316" s="414" t="s">
        <v>6157</v>
      </c>
      <c r="E4316" s="414"/>
    </row>
    <row r="4317" spans="1:5">
      <c r="A4317" s="244" t="s">
        <v>6163</v>
      </c>
      <c r="B4317" s="244" t="s">
        <v>5788</v>
      </c>
      <c r="C4317" s="414" t="s">
        <v>3675</v>
      </c>
      <c r="D4317" s="414" t="s">
        <v>6157</v>
      </c>
      <c r="E4317" s="414"/>
    </row>
    <row r="4318" spans="1:5">
      <c r="A4318" s="244" t="s">
        <v>6163</v>
      </c>
      <c r="B4318" s="244" t="s">
        <v>5788</v>
      </c>
      <c r="C4318" s="414" t="s">
        <v>3676</v>
      </c>
      <c r="D4318" s="414" t="s">
        <v>6157</v>
      </c>
      <c r="E4318" s="414"/>
    </row>
    <row r="4319" spans="1:5">
      <c r="A4319" s="244" t="s">
        <v>6163</v>
      </c>
      <c r="B4319" s="244" t="s">
        <v>5788</v>
      </c>
      <c r="C4319" s="414" t="s">
        <v>3677</v>
      </c>
      <c r="D4319" s="414" t="s">
        <v>6157</v>
      </c>
      <c r="E4319" s="414"/>
    </row>
    <row r="4320" spans="1:5">
      <c r="A4320" s="244" t="s">
        <v>6163</v>
      </c>
      <c r="B4320" s="244" t="s">
        <v>5788</v>
      </c>
      <c r="C4320" s="414" t="s">
        <v>3678</v>
      </c>
      <c r="D4320" s="414" t="s">
        <v>6157</v>
      </c>
      <c r="E4320" s="414"/>
    </row>
    <row r="4321" spans="1:5">
      <c r="A4321" s="244" t="s">
        <v>6163</v>
      </c>
      <c r="B4321" s="244" t="s">
        <v>5788</v>
      </c>
      <c r="C4321" s="414" t="s">
        <v>3679</v>
      </c>
      <c r="D4321" s="414" t="s">
        <v>6157</v>
      </c>
      <c r="E4321" s="414"/>
    </row>
    <row r="4322" spans="1:5">
      <c r="A4322" s="244" t="s">
        <v>6163</v>
      </c>
      <c r="B4322" s="244" t="s">
        <v>5788</v>
      </c>
      <c r="C4322" s="414" t="s">
        <v>3680</v>
      </c>
      <c r="D4322" s="414" t="s">
        <v>6157</v>
      </c>
      <c r="E4322" s="414"/>
    </row>
    <row r="4323" spans="1:5">
      <c r="A4323" s="244" t="s">
        <v>6163</v>
      </c>
      <c r="B4323" s="244" t="s">
        <v>5788</v>
      </c>
      <c r="C4323" s="414" t="s">
        <v>3681</v>
      </c>
      <c r="D4323" s="414" t="s">
        <v>6157</v>
      </c>
      <c r="E4323" s="414"/>
    </row>
    <row r="4324" spans="1:5">
      <c r="A4324" s="244" t="s">
        <v>6163</v>
      </c>
      <c r="B4324" s="244" t="s">
        <v>5788</v>
      </c>
      <c r="C4324" s="414" t="s">
        <v>3682</v>
      </c>
      <c r="D4324" s="414" t="s">
        <v>6157</v>
      </c>
      <c r="E4324" s="414"/>
    </row>
    <row r="4325" spans="1:5">
      <c r="A4325" s="244" t="s">
        <v>6163</v>
      </c>
      <c r="B4325" s="244" t="s">
        <v>5788</v>
      </c>
      <c r="C4325" s="414" t="s">
        <v>3683</v>
      </c>
      <c r="D4325" s="414" t="s">
        <v>6157</v>
      </c>
      <c r="E4325" s="414"/>
    </row>
    <row r="4326" spans="1:5">
      <c r="A4326" s="244" t="s">
        <v>6163</v>
      </c>
      <c r="B4326" s="244" t="s">
        <v>5788</v>
      </c>
      <c r="C4326" s="414" t="s">
        <v>3684</v>
      </c>
      <c r="D4326" s="414" t="s">
        <v>6157</v>
      </c>
      <c r="E4326" s="414"/>
    </row>
    <row r="4327" spans="1:5">
      <c r="A4327" s="244" t="s">
        <v>6163</v>
      </c>
      <c r="B4327" s="244" t="s">
        <v>5788</v>
      </c>
      <c r="C4327" s="414" t="s">
        <v>3685</v>
      </c>
      <c r="D4327" s="414" t="s">
        <v>6157</v>
      </c>
      <c r="E4327" s="414"/>
    </row>
    <row r="4328" spans="1:5">
      <c r="A4328" s="244" t="s">
        <v>6163</v>
      </c>
      <c r="B4328" s="244" t="s">
        <v>5788</v>
      </c>
      <c r="C4328" s="414" t="s">
        <v>3686</v>
      </c>
      <c r="D4328" s="414" t="s">
        <v>6157</v>
      </c>
      <c r="E4328" s="414"/>
    </row>
    <row r="4329" spans="1:5">
      <c r="A4329" s="244" t="s">
        <v>6163</v>
      </c>
      <c r="B4329" s="244" t="s">
        <v>5788</v>
      </c>
      <c r="C4329" s="414" t="s">
        <v>3687</v>
      </c>
      <c r="D4329" s="414" t="s">
        <v>6157</v>
      </c>
      <c r="E4329" s="414"/>
    </row>
    <row r="4330" spans="1:5">
      <c r="A4330" s="244" t="s">
        <v>6163</v>
      </c>
      <c r="B4330" s="244" t="s">
        <v>5788</v>
      </c>
      <c r="C4330" s="414" t="s">
        <v>3688</v>
      </c>
      <c r="D4330" s="414" t="s">
        <v>6157</v>
      </c>
      <c r="E4330" s="414"/>
    </row>
    <row r="4331" spans="1:5">
      <c r="A4331" s="244" t="s">
        <v>6163</v>
      </c>
      <c r="B4331" s="244" t="s">
        <v>5788</v>
      </c>
      <c r="C4331" s="414" t="s">
        <v>3689</v>
      </c>
      <c r="D4331" s="414" t="s">
        <v>6157</v>
      </c>
      <c r="E4331" s="414"/>
    </row>
    <row r="4332" spans="1:5">
      <c r="A4332" s="244" t="s">
        <v>6163</v>
      </c>
      <c r="B4332" s="244" t="s">
        <v>5788</v>
      </c>
      <c r="C4332" s="414" t="s">
        <v>3690</v>
      </c>
      <c r="D4332" s="414" t="s">
        <v>6157</v>
      </c>
      <c r="E4332" s="414"/>
    </row>
    <row r="4333" spans="1:5">
      <c r="A4333" s="244" t="s">
        <v>6163</v>
      </c>
      <c r="B4333" s="244" t="s">
        <v>5788</v>
      </c>
      <c r="C4333" s="414" t="s">
        <v>3691</v>
      </c>
      <c r="D4333" s="414" t="s">
        <v>6157</v>
      </c>
      <c r="E4333" s="414"/>
    </row>
    <row r="4334" spans="1:5">
      <c r="A4334" s="244" t="s">
        <v>6163</v>
      </c>
      <c r="B4334" s="244" t="s">
        <v>5788</v>
      </c>
      <c r="C4334" s="414" t="s">
        <v>3692</v>
      </c>
      <c r="D4334" s="414" t="s">
        <v>6157</v>
      </c>
      <c r="E4334" s="414"/>
    </row>
    <row r="4335" spans="1:5">
      <c r="A4335" s="244" t="s">
        <v>6163</v>
      </c>
      <c r="B4335" s="244" t="s">
        <v>5788</v>
      </c>
      <c r="C4335" s="414" t="s">
        <v>3693</v>
      </c>
      <c r="D4335" s="414" t="s">
        <v>6157</v>
      </c>
      <c r="E4335" s="414"/>
    </row>
    <row r="4336" spans="1:5">
      <c r="A4336" s="244" t="s">
        <v>6163</v>
      </c>
      <c r="B4336" s="244" t="s">
        <v>5788</v>
      </c>
      <c r="C4336" s="414" t="s">
        <v>3694</v>
      </c>
      <c r="D4336" s="414" t="s">
        <v>6157</v>
      </c>
      <c r="E4336" s="414"/>
    </row>
    <row r="4337" spans="1:5">
      <c r="A4337" s="244" t="s">
        <v>6163</v>
      </c>
      <c r="B4337" s="244" t="s">
        <v>5788</v>
      </c>
      <c r="C4337" s="414" t="s">
        <v>3695</v>
      </c>
      <c r="D4337" s="414" t="s">
        <v>6157</v>
      </c>
      <c r="E4337" s="414"/>
    </row>
    <row r="4338" spans="1:5">
      <c r="A4338" s="244" t="s">
        <v>6163</v>
      </c>
      <c r="B4338" s="244" t="s">
        <v>5788</v>
      </c>
      <c r="C4338" s="414" t="s">
        <v>3696</v>
      </c>
      <c r="D4338" s="414" t="s">
        <v>6157</v>
      </c>
      <c r="E4338" s="414"/>
    </row>
    <row r="4339" spans="1:5">
      <c r="A4339" s="244" t="s">
        <v>6163</v>
      </c>
      <c r="B4339" s="244" t="s">
        <v>5788</v>
      </c>
      <c r="C4339" s="414" t="s">
        <v>3697</v>
      </c>
      <c r="D4339" s="414" t="s">
        <v>6157</v>
      </c>
      <c r="E4339" s="414"/>
    </row>
    <row r="4340" spans="1:5">
      <c r="A4340" s="244" t="s">
        <v>6163</v>
      </c>
      <c r="B4340" s="244" t="s">
        <v>5788</v>
      </c>
      <c r="C4340" s="414" t="s">
        <v>3698</v>
      </c>
      <c r="D4340" s="414" t="s">
        <v>6157</v>
      </c>
      <c r="E4340" s="414"/>
    </row>
    <row r="4341" spans="1:5">
      <c r="A4341" s="244" t="s">
        <v>6163</v>
      </c>
      <c r="B4341" s="244" t="s">
        <v>5788</v>
      </c>
      <c r="C4341" s="414" t="s">
        <v>3699</v>
      </c>
      <c r="D4341" s="414" t="s">
        <v>6157</v>
      </c>
      <c r="E4341" s="414"/>
    </row>
    <row r="4342" spans="1:5">
      <c r="A4342" s="244" t="s">
        <v>6163</v>
      </c>
      <c r="B4342" s="244" t="s">
        <v>5788</v>
      </c>
      <c r="C4342" s="414" t="s">
        <v>3700</v>
      </c>
      <c r="D4342" s="414" t="s">
        <v>6157</v>
      </c>
      <c r="E4342" s="414"/>
    </row>
    <row r="4343" spans="1:5">
      <c r="A4343" s="244" t="s">
        <v>6163</v>
      </c>
      <c r="B4343" s="244" t="s">
        <v>5788</v>
      </c>
      <c r="C4343" s="414" t="s">
        <v>3701</v>
      </c>
      <c r="D4343" s="414" t="s">
        <v>6157</v>
      </c>
      <c r="E4343" s="414"/>
    </row>
    <row r="4344" spans="1:5">
      <c r="A4344" s="244" t="s">
        <v>6163</v>
      </c>
      <c r="B4344" s="244" t="s">
        <v>5788</v>
      </c>
      <c r="C4344" s="414" t="s">
        <v>3702</v>
      </c>
      <c r="D4344" s="414" t="s">
        <v>6157</v>
      </c>
      <c r="E4344" s="414"/>
    </row>
    <row r="4345" spans="1:5">
      <c r="A4345" s="244" t="s">
        <v>6163</v>
      </c>
      <c r="B4345" s="244" t="s">
        <v>5788</v>
      </c>
      <c r="C4345" s="414" t="s">
        <v>3703</v>
      </c>
      <c r="D4345" s="414" t="s">
        <v>6157</v>
      </c>
      <c r="E4345" s="414"/>
    </row>
    <row r="4346" spans="1:5">
      <c r="A4346" s="244" t="s">
        <v>6163</v>
      </c>
      <c r="B4346" s="244" t="s">
        <v>5788</v>
      </c>
      <c r="C4346" s="414" t="s">
        <v>3704</v>
      </c>
      <c r="D4346" s="414" t="s">
        <v>6157</v>
      </c>
      <c r="E4346" s="414"/>
    </row>
    <row r="4347" spans="1:5">
      <c r="A4347" s="244" t="s">
        <v>6163</v>
      </c>
      <c r="B4347" s="244" t="s">
        <v>5788</v>
      </c>
      <c r="C4347" s="414" t="s">
        <v>3705</v>
      </c>
      <c r="D4347" s="414" t="s">
        <v>6157</v>
      </c>
      <c r="E4347" s="414"/>
    </row>
    <row r="4348" spans="1:5">
      <c r="A4348" s="244" t="s">
        <v>6163</v>
      </c>
      <c r="B4348" s="244" t="s">
        <v>5788</v>
      </c>
      <c r="C4348" s="414" t="s">
        <v>3706</v>
      </c>
      <c r="D4348" s="414" t="s">
        <v>6157</v>
      </c>
      <c r="E4348" s="414"/>
    </row>
    <row r="4349" spans="1:5">
      <c r="A4349" s="244" t="s">
        <v>6163</v>
      </c>
      <c r="B4349" s="244" t="s">
        <v>5788</v>
      </c>
      <c r="C4349" s="414" t="s">
        <v>3707</v>
      </c>
      <c r="D4349" s="414" t="s">
        <v>6157</v>
      </c>
      <c r="E4349" s="414"/>
    </row>
    <row r="4350" spans="1:5">
      <c r="A4350" s="244" t="s">
        <v>6163</v>
      </c>
      <c r="B4350" s="244" t="s">
        <v>5788</v>
      </c>
      <c r="C4350" s="414" t="s">
        <v>3708</v>
      </c>
      <c r="D4350" s="414" t="s">
        <v>6157</v>
      </c>
      <c r="E4350" s="414"/>
    </row>
    <row r="4351" spans="1:5">
      <c r="A4351" s="244" t="s">
        <v>6163</v>
      </c>
      <c r="B4351" s="244" t="s">
        <v>5788</v>
      </c>
      <c r="C4351" s="414" t="s">
        <v>3709</v>
      </c>
      <c r="D4351" s="414" t="s">
        <v>6157</v>
      </c>
      <c r="E4351" s="414"/>
    </row>
    <row r="4352" spans="1:5">
      <c r="A4352" s="244" t="s">
        <v>6163</v>
      </c>
      <c r="B4352" s="244" t="s">
        <v>5788</v>
      </c>
      <c r="C4352" s="414" t="s">
        <v>3710</v>
      </c>
      <c r="D4352" s="414" t="s">
        <v>6157</v>
      </c>
      <c r="E4352" s="414"/>
    </row>
    <row r="4353" spans="1:5">
      <c r="A4353" s="244" t="s">
        <v>6163</v>
      </c>
      <c r="B4353" s="244" t="s">
        <v>5788</v>
      </c>
      <c r="C4353" s="414" t="s">
        <v>70</v>
      </c>
      <c r="D4353" s="414" t="s">
        <v>6157</v>
      </c>
      <c r="E4353" s="414"/>
    </row>
    <row r="4354" spans="1:5">
      <c r="A4354" s="244" t="s">
        <v>6163</v>
      </c>
      <c r="B4354" s="244" t="s">
        <v>5788</v>
      </c>
      <c r="C4354" s="414" t="s">
        <v>171</v>
      </c>
      <c r="D4354" s="414" t="s">
        <v>6157</v>
      </c>
      <c r="E4354" s="414"/>
    </row>
    <row r="4355" spans="1:5">
      <c r="A4355" s="244" t="s">
        <v>6163</v>
      </c>
      <c r="B4355" s="244" t="s">
        <v>5788</v>
      </c>
      <c r="C4355" s="414" t="s">
        <v>1118</v>
      </c>
      <c r="D4355" s="414" t="s">
        <v>6157</v>
      </c>
      <c r="E4355" s="414"/>
    </row>
    <row r="4356" spans="1:5">
      <c r="A4356" s="244" t="s">
        <v>6163</v>
      </c>
      <c r="B4356" s="244" t="s">
        <v>5788</v>
      </c>
      <c r="C4356" s="414" t="s">
        <v>3711</v>
      </c>
      <c r="D4356" s="414" t="s">
        <v>6157</v>
      </c>
      <c r="E4356" s="414"/>
    </row>
    <row r="4357" spans="1:5">
      <c r="A4357" s="244" t="s">
        <v>6163</v>
      </c>
      <c r="B4357" s="244" t="s">
        <v>5788</v>
      </c>
      <c r="C4357" s="414" t="s">
        <v>3712</v>
      </c>
      <c r="D4357" s="414" t="s">
        <v>6157</v>
      </c>
      <c r="E4357" s="414"/>
    </row>
    <row r="4358" spans="1:5">
      <c r="A4358" s="244" t="s">
        <v>6163</v>
      </c>
      <c r="B4358" s="244" t="s">
        <v>5788</v>
      </c>
      <c r="C4358" s="414" t="s">
        <v>3713</v>
      </c>
      <c r="D4358" s="414" t="s">
        <v>6157</v>
      </c>
      <c r="E4358" s="414"/>
    </row>
    <row r="4359" spans="1:5">
      <c r="A4359" s="244" t="s">
        <v>6163</v>
      </c>
      <c r="B4359" s="244" t="s">
        <v>5788</v>
      </c>
      <c r="C4359" s="414" t="s">
        <v>3714</v>
      </c>
      <c r="D4359" s="414" t="s">
        <v>6157</v>
      </c>
      <c r="E4359" s="414"/>
    </row>
    <row r="4360" spans="1:5">
      <c r="A4360" s="244" t="s">
        <v>6163</v>
      </c>
      <c r="B4360" s="244" t="s">
        <v>5788</v>
      </c>
      <c r="C4360" s="414" t="s">
        <v>3715</v>
      </c>
      <c r="D4360" s="414" t="s">
        <v>6157</v>
      </c>
      <c r="E4360" s="414"/>
    </row>
    <row r="4361" spans="1:5">
      <c r="A4361" s="244" t="s">
        <v>6163</v>
      </c>
      <c r="B4361" s="244" t="s">
        <v>5788</v>
      </c>
      <c r="C4361" s="414" t="s">
        <v>3716</v>
      </c>
      <c r="D4361" s="414" t="s">
        <v>6157</v>
      </c>
      <c r="E4361" s="414"/>
    </row>
    <row r="4362" spans="1:5">
      <c r="A4362" s="244" t="s">
        <v>6163</v>
      </c>
      <c r="B4362" s="244" t="s">
        <v>5788</v>
      </c>
      <c r="C4362" s="414" t="s">
        <v>3717</v>
      </c>
      <c r="D4362" s="414" t="s">
        <v>6157</v>
      </c>
      <c r="E4362" s="414"/>
    </row>
    <row r="4363" spans="1:5">
      <c r="A4363" s="244" t="s">
        <v>6163</v>
      </c>
      <c r="B4363" s="244" t="s">
        <v>5788</v>
      </c>
      <c r="C4363" s="414" t="s">
        <v>3718</v>
      </c>
      <c r="D4363" s="414" t="s">
        <v>6157</v>
      </c>
      <c r="E4363" s="414"/>
    </row>
    <row r="4364" spans="1:5">
      <c r="A4364" s="244" t="s">
        <v>6163</v>
      </c>
      <c r="B4364" s="244" t="s">
        <v>5788</v>
      </c>
      <c r="C4364" s="414" t="s">
        <v>3719</v>
      </c>
      <c r="D4364" s="414" t="s">
        <v>6157</v>
      </c>
      <c r="E4364" s="414"/>
    </row>
    <row r="4365" spans="1:5">
      <c r="A4365" s="244" t="s">
        <v>6163</v>
      </c>
      <c r="B4365" s="244" t="s">
        <v>5788</v>
      </c>
      <c r="C4365" s="414" t="s">
        <v>3720</v>
      </c>
      <c r="D4365" s="414" t="s">
        <v>6157</v>
      </c>
      <c r="E4365" s="414"/>
    </row>
    <row r="4366" spans="1:5">
      <c r="A4366" s="244" t="s">
        <v>6163</v>
      </c>
      <c r="B4366" s="244" t="s">
        <v>5788</v>
      </c>
      <c r="C4366" s="414" t="s">
        <v>3721</v>
      </c>
      <c r="D4366" s="414" t="s">
        <v>6157</v>
      </c>
      <c r="E4366" s="414"/>
    </row>
    <row r="4367" spans="1:5">
      <c r="A4367" s="244" t="s">
        <v>6163</v>
      </c>
      <c r="B4367" s="244" t="s">
        <v>5788</v>
      </c>
      <c r="C4367" s="414" t="s">
        <v>1978</v>
      </c>
      <c r="D4367" s="414" t="s">
        <v>6157</v>
      </c>
      <c r="E4367" s="414"/>
    </row>
    <row r="4368" spans="1:5">
      <c r="A4368" s="244" t="s">
        <v>6163</v>
      </c>
      <c r="B4368" s="244" t="s">
        <v>5788</v>
      </c>
      <c r="C4368" s="414" t="s">
        <v>1980</v>
      </c>
      <c r="D4368" s="414" t="s">
        <v>6157</v>
      </c>
      <c r="E4368" s="414"/>
    </row>
    <row r="4369" spans="1:5">
      <c r="A4369" s="244" t="s">
        <v>6163</v>
      </c>
      <c r="B4369" s="244" t="s">
        <v>5788</v>
      </c>
      <c r="C4369" s="414" t="s">
        <v>3722</v>
      </c>
      <c r="D4369" s="414" t="s">
        <v>6157</v>
      </c>
      <c r="E4369" s="414"/>
    </row>
    <row r="4370" spans="1:5">
      <c r="A4370" s="244" t="s">
        <v>6163</v>
      </c>
      <c r="B4370" s="244" t="s">
        <v>5788</v>
      </c>
      <c r="C4370" s="414" t="s">
        <v>71</v>
      </c>
      <c r="D4370" s="414" t="s">
        <v>6157</v>
      </c>
      <c r="E4370" s="414"/>
    </row>
    <row r="4371" spans="1:5">
      <c r="A4371" s="244" t="s">
        <v>6163</v>
      </c>
      <c r="B4371" s="244" t="s">
        <v>5788</v>
      </c>
      <c r="C4371" s="414" t="s">
        <v>3723</v>
      </c>
      <c r="D4371" s="414" t="s">
        <v>6157</v>
      </c>
      <c r="E4371" s="414"/>
    </row>
    <row r="4372" spans="1:5">
      <c r="A4372" s="244" t="s">
        <v>6163</v>
      </c>
      <c r="B4372" s="244" t="s">
        <v>5788</v>
      </c>
      <c r="C4372" s="414" t="s">
        <v>3724</v>
      </c>
      <c r="D4372" s="414" t="s">
        <v>6157</v>
      </c>
      <c r="E4372" s="414"/>
    </row>
    <row r="4373" spans="1:5">
      <c r="A4373" s="244" t="s">
        <v>6163</v>
      </c>
      <c r="B4373" s="244" t="s">
        <v>5788</v>
      </c>
      <c r="C4373" s="414" t="s">
        <v>3725</v>
      </c>
      <c r="D4373" s="414" t="s">
        <v>6157</v>
      </c>
      <c r="E4373" s="414"/>
    </row>
    <row r="4374" spans="1:5">
      <c r="A4374" s="244" t="s">
        <v>6163</v>
      </c>
      <c r="B4374" s="244" t="s">
        <v>5788</v>
      </c>
      <c r="C4374" s="414" t="s">
        <v>3726</v>
      </c>
      <c r="D4374" s="414" t="s">
        <v>6157</v>
      </c>
      <c r="E4374" s="414"/>
    </row>
    <row r="4375" spans="1:5">
      <c r="A4375" s="244" t="s">
        <v>6163</v>
      </c>
      <c r="B4375" s="244" t="s">
        <v>5788</v>
      </c>
      <c r="C4375" s="414" t="s">
        <v>715</v>
      </c>
      <c r="D4375" s="414" t="s">
        <v>6157</v>
      </c>
      <c r="E4375" s="414"/>
    </row>
    <row r="4376" spans="1:5">
      <c r="A4376" s="244" t="s">
        <v>6163</v>
      </c>
      <c r="B4376" s="244" t="s">
        <v>5788</v>
      </c>
      <c r="C4376" s="414" t="s">
        <v>3626</v>
      </c>
      <c r="D4376" s="414" t="s">
        <v>6157</v>
      </c>
      <c r="E4376" s="414"/>
    </row>
    <row r="4377" spans="1:5">
      <c r="A4377" s="244" t="s">
        <v>6163</v>
      </c>
      <c r="B4377" s="244" t="s">
        <v>5788</v>
      </c>
      <c r="C4377" s="414" t="s">
        <v>6158</v>
      </c>
      <c r="D4377" s="414" t="s">
        <v>6159</v>
      </c>
      <c r="E4377" s="414"/>
    </row>
    <row r="4378" spans="1:5">
      <c r="A4378" s="244" t="s">
        <v>6163</v>
      </c>
      <c r="B4378" s="244" t="s">
        <v>5788</v>
      </c>
      <c r="C4378" s="414"/>
      <c r="D4378" s="414" t="s">
        <v>6160</v>
      </c>
      <c r="E4378" s="414" t="s">
        <v>6160</v>
      </c>
    </row>
    <row r="4379" spans="1:5">
      <c r="A4379" s="244" t="s">
        <v>6163</v>
      </c>
      <c r="B4379" s="244" t="s">
        <v>5788</v>
      </c>
      <c r="C4379" s="414" t="s">
        <v>6161</v>
      </c>
      <c r="D4379" s="414" t="s">
        <v>6160</v>
      </c>
      <c r="E4379" s="414" t="s">
        <v>6160</v>
      </c>
    </row>
    <row r="4380" spans="1:5">
      <c r="A4380" s="244" t="s">
        <v>6163</v>
      </c>
      <c r="B4380" s="244" t="s">
        <v>5788</v>
      </c>
      <c r="C4380" s="414" t="s">
        <v>6162</v>
      </c>
      <c r="D4380" s="414" t="s">
        <v>6155</v>
      </c>
      <c r="E4380" s="414" t="s">
        <v>6156</v>
      </c>
    </row>
    <row r="4381" spans="1:5">
      <c r="A4381" s="244" t="s">
        <v>6163</v>
      </c>
      <c r="B4381" s="244" t="s">
        <v>5788</v>
      </c>
      <c r="C4381" s="414"/>
      <c r="D4381" s="414" t="s">
        <v>6160</v>
      </c>
      <c r="E4381" s="414" t="s">
        <v>6160</v>
      </c>
    </row>
    <row r="4382" spans="1:5">
      <c r="A4382" s="244" t="s">
        <v>6163</v>
      </c>
      <c r="B4382" s="244" t="s">
        <v>5788</v>
      </c>
      <c r="C4382" s="414" t="s">
        <v>6158</v>
      </c>
      <c r="D4382" s="414" t="s">
        <v>6159</v>
      </c>
      <c r="E4382" s="414"/>
    </row>
    <row r="4383" spans="1:5">
      <c r="A4383" s="244" t="s">
        <v>6163</v>
      </c>
      <c r="B4383" s="244" t="s">
        <v>5793</v>
      </c>
      <c r="C4383" s="414" t="s">
        <v>296</v>
      </c>
      <c r="D4383" s="414" t="s">
        <v>6157</v>
      </c>
      <c r="E4383" s="414"/>
    </row>
    <row r="4384" spans="1:5">
      <c r="A4384" s="244" t="s">
        <v>6163</v>
      </c>
      <c r="B4384" s="244" t="s">
        <v>5793</v>
      </c>
      <c r="C4384" s="414" t="s">
        <v>3628</v>
      </c>
      <c r="D4384" s="414" t="s">
        <v>6157</v>
      </c>
      <c r="E4384" s="414"/>
    </row>
    <row r="4385" spans="1:5">
      <c r="A4385" s="244" t="s">
        <v>6163</v>
      </c>
      <c r="B4385" s="244" t="s">
        <v>5793</v>
      </c>
      <c r="C4385" s="414" t="s">
        <v>3629</v>
      </c>
      <c r="D4385" s="414" t="s">
        <v>6157</v>
      </c>
      <c r="E4385" s="414"/>
    </row>
    <row r="4386" spans="1:5">
      <c r="A4386" s="244" t="s">
        <v>6163</v>
      </c>
      <c r="B4386" s="244" t="s">
        <v>5793</v>
      </c>
      <c r="C4386" s="414" t="s">
        <v>3630</v>
      </c>
      <c r="D4386" s="414" t="s">
        <v>6157</v>
      </c>
      <c r="E4386" s="414"/>
    </row>
    <row r="4387" spans="1:5">
      <c r="A4387" s="244" t="s">
        <v>6163</v>
      </c>
      <c r="B4387" s="244" t="s">
        <v>5793</v>
      </c>
      <c r="C4387" s="414" t="s">
        <v>3631</v>
      </c>
      <c r="D4387" s="414" t="s">
        <v>6157</v>
      </c>
      <c r="E4387" s="414"/>
    </row>
    <row r="4388" spans="1:5">
      <c r="A4388" s="244" t="s">
        <v>6163</v>
      </c>
      <c r="B4388" s="244" t="s">
        <v>5793</v>
      </c>
      <c r="C4388" s="414" t="s">
        <v>3632</v>
      </c>
      <c r="D4388" s="414" t="s">
        <v>6157</v>
      </c>
      <c r="E4388" s="414"/>
    </row>
    <row r="4389" spans="1:5">
      <c r="A4389" s="244" t="s">
        <v>6163</v>
      </c>
      <c r="B4389" s="244" t="s">
        <v>5793</v>
      </c>
      <c r="C4389" s="414" t="s">
        <v>6158</v>
      </c>
      <c r="D4389" s="414" t="s">
        <v>6159</v>
      </c>
      <c r="E4389" s="414"/>
    </row>
    <row r="4390" spans="1:5">
      <c r="A4390" s="244" t="s">
        <v>6163</v>
      </c>
      <c r="B4390" s="244" t="s">
        <v>5793</v>
      </c>
      <c r="C4390" s="414"/>
      <c r="D4390" s="414" t="s">
        <v>6160</v>
      </c>
      <c r="E4390" s="414" t="s">
        <v>6160</v>
      </c>
    </row>
    <row r="4391" spans="1:5">
      <c r="A4391" s="244" t="s">
        <v>6163</v>
      </c>
      <c r="B4391" s="244" t="s">
        <v>5793</v>
      </c>
      <c r="C4391" s="414" t="s">
        <v>6161</v>
      </c>
      <c r="D4391" s="414" t="s">
        <v>6160</v>
      </c>
      <c r="E4391" s="414" t="s">
        <v>6160</v>
      </c>
    </row>
    <row r="4392" spans="1:5">
      <c r="A4392" s="244" t="s">
        <v>6163</v>
      </c>
      <c r="B4392" s="244" t="s">
        <v>5793</v>
      </c>
      <c r="C4392" s="414" t="s">
        <v>6162</v>
      </c>
      <c r="D4392" s="414" t="s">
        <v>6155</v>
      </c>
      <c r="E4392" s="414" t="s">
        <v>6156</v>
      </c>
    </row>
    <row r="4393" spans="1:5">
      <c r="A4393" s="244" t="s">
        <v>6163</v>
      </c>
      <c r="B4393" s="244" t="s">
        <v>5793</v>
      </c>
      <c r="C4393" s="414"/>
      <c r="D4393" s="414" t="s">
        <v>6160</v>
      </c>
      <c r="E4393" s="414" t="s">
        <v>6160</v>
      </c>
    </row>
    <row r="4394" spans="1:5">
      <c r="A4394" s="244" t="s">
        <v>6163</v>
      </c>
      <c r="B4394" s="244" t="s">
        <v>5793</v>
      </c>
      <c r="C4394" s="414" t="s">
        <v>6158</v>
      </c>
      <c r="D4394" s="414" t="s">
        <v>6159</v>
      </c>
      <c r="E4394" s="414"/>
    </row>
    <row r="4395" spans="1:5">
      <c r="A4395" s="244" t="s">
        <v>6163</v>
      </c>
      <c r="B4395" s="244" t="s">
        <v>5798</v>
      </c>
      <c r="C4395" s="414" t="s">
        <v>30</v>
      </c>
      <c r="D4395" s="414" t="s">
        <v>6157</v>
      </c>
      <c r="E4395" s="414"/>
    </row>
    <row r="4396" spans="1:5">
      <c r="A4396" s="244" t="s">
        <v>6163</v>
      </c>
      <c r="B4396" s="244" t="s">
        <v>5798</v>
      </c>
      <c r="C4396" s="414" t="s">
        <v>31</v>
      </c>
      <c r="D4396" s="414" t="s">
        <v>6157</v>
      </c>
      <c r="E4396" s="414"/>
    </row>
    <row r="4397" spans="1:5">
      <c r="A4397" s="244" t="s">
        <v>6163</v>
      </c>
      <c r="B4397" s="244" t="s">
        <v>5798</v>
      </c>
      <c r="C4397" s="414" t="s">
        <v>32</v>
      </c>
      <c r="D4397" s="414" t="s">
        <v>6157</v>
      </c>
      <c r="E4397" s="414"/>
    </row>
    <row r="4398" spans="1:5">
      <c r="A4398" s="244" t="s">
        <v>6163</v>
      </c>
      <c r="B4398" s="244" t="s">
        <v>5798</v>
      </c>
      <c r="C4398" s="414" t="s">
        <v>33</v>
      </c>
      <c r="D4398" s="414" t="s">
        <v>6157</v>
      </c>
      <c r="E4398" s="414"/>
    </row>
    <row r="4399" spans="1:5">
      <c r="A4399" s="244" t="s">
        <v>6163</v>
      </c>
      <c r="B4399" s="244" t="s">
        <v>5798</v>
      </c>
      <c r="C4399" s="414" t="s">
        <v>34</v>
      </c>
      <c r="D4399" s="414" t="s">
        <v>6157</v>
      </c>
      <c r="E4399" s="414"/>
    </row>
    <row r="4400" spans="1:5">
      <c r="A4400" s="244" t="s">
        <v>6163</v>
      </c>
      <c r="B4400" s="244" t="s">
        <v>5798</v>
      </c>
      <c r="C4400" s="414" t="s">
        <v>35</v>
      </c>
      <c r="D4400" s="414" t="s">
        <v>6157</v>
      </c>
      <c r="E4400" s="414"/>
    </row>
    <row r="4401" spans="1:5">
      <c r="A4401" s="244" t="s">
        <v>6163</v>
      </c>
      <c r="B4401" s="244" t="s">
        <v>5798</v>
      </c>
      <c r="C4401" s="414" t="s">
        <v>36</v>
      </c>
      <c r="D4401" s="414" t="s">
        <v>6157</v>
      </c>
      <c r="E4401" s="414"/>
    </row>
    <row r="4402" spans="1:5">
      <c r="A4402" s="244" t="s">
        <v>6163</v>
      </c>
      <c r="B4402" s="244" t="s">
        <v>5798</v>
      </c>
      <c r="C4402" s="414" t="s">
        <v>37</v>
      </c>
      <c r="D4402" s="414" t="s">
        <v>6157</v>
      </c>
      <c r="E4402" s="414"/>
    </row>
    <row r="4403" spans="1:5">
      <c r="A4403" s="244" t="s">
        <v>6163</v>
      </c>
      <c r="B4403" s="244" t="s">
        <v>5798</v>
      </c>
      <c r="C4403" s="414" t="s">
        <v>38</v>
      </c>
      <c r="D4403" s="414" t="s">
        <v>6157</v>
      </c>
      <c r="E4403" s="414"/>
    </row>
    <row r="4404" spans="1:5">
      <c r="A4404" s="244" t="s">
        <v>6163</v>
      </c>
      <c r="B4404" s="244" t="s">
        <v>5798</v>
      </c>
      <c r="C4404" s="414" t="s">
        <v>39</v>
      </c>
      <c r="D4404" s="414" t="s">
        <v>6157</v>
      </c>
      <c r="E4404" s="414"/>
    </row>
    <row r="4405" spans="1:5">
      <c r="A4405" s="244" t="s">
        <v>6163</v>
      </c>
      <c r="B4405" s="244" t="s">
        <v>5798</v>
      </c>
      <c r="C4405" s="414" t="s">
        <v>40</v>
      </c>
      <c r="D4405" s="414" t="s">
        <v>6157</v>
      </c>
      <c r="E4405" s="414"/>
    </row>
    <row r="4406" spans="1:5">
      <c r="A4406" s="244" t="s">
        <v>6163</v>
      </c>
      <c r="B4406" s="244" t="s">
        <v>5798</v>
      </c>
      <c r="C4406" s="414" t="s">
        <v>41</v>
      </c>
      <c r="D4406" s="414" t="s">
        <v>6157</v>
      </c>
      <c r="E4406" s="414"/>
    </row>
    <row r="4407" spans="1:5">
      <c r="A4407" s="244" t="s">
        <v>6163</v>
      </c>
      <c r="B4407" s="244" t="s">
        <v>5798</v>
      </c>
      <c r="C4407" s="414" t="s">
        <v>42</v>
      </c>
      <c r="D4407" s="414" t="s">
        <v>6157</v>
      </c>
      <c r="E4407" s="414"/>
    </row>
    <row r="4408" spans="1:5">
      <c r="A4408" s="244" t="s">
        <v>6163</v>
      </c>
      <c r="B4408" s="244" t="s">
        <v>5798</v>
      </c>
      <c r="C4408" s="414" t="s">
        <v>6158</v>
      </c>
      <c r="D4408" s="414" t="s">
        <v>6159</v>
      </c>
      <c r="E4408" s="414"/>
    </row>
    <row r="4409" spans="1:5">
      <c r="A4409" s="244" t="s">
        <v>6163</v>
      </c>
      <c r="B4409" s="244" t="s">
        <v>5798</v>
      </c>
      <c r="C4409" s="414"/>
      <c r="D4409" s="414" t="s">
        <v>6160</v>
      </c>
      <c r="E4409" s="414" t="s">
        <v>6160</v>
      </c>
    </row>
    <row r="4410" spans="1:5">
      <c r="A4410" s="244" t="s">
        <v>6163</v>
      </c>
      <c r="B4410" s="244" t="s">
        <v>5798</v>
      </c>
      <c r="C4410" s="414" t="s">
        <v>6161</v>
      </c>
      <c r="D4410" s="414" t="s">
        <v>6160</v>
      </c>
      <c r="E4410" s="414" t="s">
        <v>6160</v>
      </c>
    </row>
    <row r="4411" spans="1:5">
      <c r="A4411" s="244" t="s">
        <v>6163</v>
      </c>
      <c r="B4411" s="244" t="s">
        <v>5798</v>
      </c>
      <c r="C4411" s="414" t="s">
        <v>6162</v>
      </c>
      <c r="D4411" s="414" t="s">
        <v>6155</v>
      </c>
      <c r="E4411" s="414" t="s">
        <v>6156</v>
      </c>
    </row>
    <row r="4412" spans="1:5">
      <c r="A4412" s="244" t="s">
        <v>6163</v>
      </c>
      <c r="B4412" s="244" t="s">
        <v>5798</v>
      </c>
      <c r="C4412" s="414"/>
      <c r="D4412" s="414" t="s">
        <v>6160</v>
      </c>
      <c r="E4412" s="414" t="s">
        <v>6160</v>
      </c>
    </row>
    <row r="4413" spans="1:5">
      <c r="A4413" s="244" t="s">
        <v>6163</v>
      </c>
      <c r="B4413" s="244" t="s">
        <v>5798</v>
      </c>
      <c r="C4413" s="414" t="s">
        <v>6158</v>
      </c>
      <c r="D4413" s="414" t="s">
        <v>6159</v>
      </c>
      <c r="E4413" s="414"/>
    </row>
    <row r="4414" spans="1:5">
      <c r="A4414" s="244" t="s">
        <v>6163</v>
      </c>
      <c r="B4414" s="244" t="s">
        <v>5803</v>
      </c>
      <c r="C4414" s="414" t="s">
        <v>30</v>
      </c>
      <c r="D4414" s="414" t="s">
        <v>6157</v>
      </c>
      <c r="E4414" s="414"/>
    </row>
    <row r="4415" spans="1:5">
      <c r="A4415" s="244" t="s">
        <v>6163</v>
      </c>
      <c r="B4415" s="244" t="s">
        <v>5803</v>
      </c>
      <c r="C4415" s="414" t="s">
        <v>31</v>
      </c>
      <c r="D4415" s="414" t="s">
        <v>6157</v>
      </c>
      <c r="E4415" s="414"/>
    </row>
    <row r="4416" spans="1:5">
      <c r="A4416" s="244" t="s">
        <v>6163</v>
      </c>
      <c r="B4416" s="244" t="s">
        <v>5803</v>
      </c>
      <c r="C4416" s="414" t="s">
        <v>32</v>
      </c>
      <c r="D4416" s="414" t="s">
        <v>6157</v>
      </c>
      <c r="E4416" s="414"/>
    </row>
    <row r="4417" spans="1:5">
      <c r="A4417" s="244" t="s">
        <v>6163</v>
      </c>
      <c r="B4417" s="244" t="s">
        <v>5803</v>
      </c>
      <c r="C4417" s="414" t="s">
        <v>33</v>
      </c>
      <c r="D4417" s="414" t="s">
        <v>6157</v>
      </c>
      <c r="E4417" s="414"/>
    </row>
    <row r="4418" spans="1:5">
      <c r="A4418" s="244" t="s">
        <v>6163</v>
      </c>
      <c r="B4418" s="244" t="s">
        <v>5803</v>
      </c>
      <c r="C4418" s="414" t="s">
        <v>34</v>
      </c>
      <c r="D4418" s="414" t="s">
        <v>6157</v>
      </c>
      <c r="E4418" s="414"/>
    </row>
    <row r="4419" spans="1:5">
      <c r="A4419" s="244" t="s">
        <v>6163</v>
      </c>
      <c r="B4419" s="244" t="s">
        <v>5803</v>
      </c>
      <c r="C4419" s="414" t="s">
        <v>35</v>
      </c>
      <c r="D4419" s="414" t="s">
        <v>6157</v>
      </c>
      <c r="E4419" s="414"/>
    </row>
    <row r="4420" spans="1:5">
      <c r="A4420" s="244" t="s">
        <v>6163</v>
      </c>
      <c r="B4420" s="244" t="s">
        <v>5803</v>
      </c>
      <c r="C4420" s="414" t="s">
        <v>36</v>
      </c>
      <c r="D4420" s="414" t="s">
        <v>6157</v>
      </c>
      <c r="E4420" s="414"/>
    </row>
    <row r="4421" spans="1:5">
      <c r="A4421" s="244" t="s">
        <v>6163</v>
      </c>
      <c r="B4421" s="244" t="s">
        <v>5803</v>
      </c>
      <c r="C4421" s="414" t="s">
        <v>37</v>
      </c>
      <c r="D4421" s="414" t="s">
        <v>6157</v>
      </c>
      <c r="E4421" s="414"/>
    </row>
    <row r="4422" spans="1:5">
      <c r="A4422" s="244" t="s">
        <v>6163</v>
      </c>
      <c r="B4422" s="244" t="s">
        <v>5803</v>
      </c>
      <c r="C4422" s="414" t="s">
        <v>38</v>
      </c>
      <c r="D4422" s="414" t="s">
        <v>6157</v>
      </c>
      <c r="E4422" s="414"/>
    </row>
    <row r="4423" spans="1:5">
      <c r="A4423" s="244" t="s">
        <v>6163</v>
      </c>
      <c r="B4423" s="244" t="s">
        <v>5803</v>
      </c>
      <c r="C4423" s="414" t="s">
        <v>39</v>
      </c>
      <c r="D4423" s="414" t="s">
        <v>6157</v>
      </c>
      <c r="E4423" s="414"/>
    </row>
    <row r="4424" spans="1:5">
      <c r="A4424" s="244" t="s">
        <v>6163</v>
      </c>
      <c r="B4424" s="244" t="s">
        <v>5803</v>
      </c>
      <c r="C4424" s="414" t="s">
        <v>40</v>
      </c>
      <c r="D4424" s="414" t="s">
        <v>6157</v>
      </c>
      <c r="E4424" s="414"/>
    </row>
    <row r="4425" spans="1:5">
      <c r="A4425" s="244" t="s">
        <v>6163</v>
      </c>
      <c r="B4425" s="244" t="s">
        <v>5803</v>
      </c>
      <c r="C4425" s="414" t="s">
        <v>41</v>
      </c>
      <c r="D4425" s="414" t="s">
        <v>6157</v>
      </c>
      <c r="E4425" s="414"/>
    </row>
    <row r="4426" spans="1:5">
      <c r="A4426" s="244" t="s">
        <v>6163</v>
      </c>
      <c r="B4426" s="244" t="s">
        <v>5803</v>
      </c>
      <c r="C4426" s="414" t="s">
        <v>42</v>
      </c>
      <c r="D4426" s="414" t="s">
        <v>6157</v>
      </c>
      <c r="E4426" s="414"/>
    </row>
    <row r="4427" spans="1:5">
      <c r="A4427" s="244" t="s">
        <v>6163</v>
      </c>
      <c r="B4427" s="244" t="s">
        <v>5803</v>
      </c>
      <c r="C4427" s="414" t="s">
        <v>6158</v>
      </c>
      <c r="D4427" s="414" t="s">
        <v>6159</v>
      </c>
      <c r="E4427" s="414"/>
    </row>
    <row r="4428" spans="1:5">
      <c r="A4428" s="244" t="s">
        <v>6163</v>
      </c>
      <c r="B4428" s="244" t="s">
        <v>5803</v>
      </c>
      <c r="C4428" s="414"/>
      <c r="D4428" s="414" t="s">
        <v>6160</v>
      </c>
      <c r="E4428" s="414" t="s">
        <v>6160</v>
      </c>
    </row>
    <row r="4429" spans="1:5">
      <c r="A4429" s="244" t="s">
        <v>6163</v>
      </c>
      <c r="B4429" s="244" t="s">
        <v>5803</v>
      </c>
      <c r="C4429" s="414" t="s">
        <v>6161</v>
      </c>
      <c r="D4429" s="414" t="s">
        <v>6160</v>
      </c>
      <c r="E4429" s="414" t="s">
        <v>6160</v>
      </c>
    </row>
    <row r="4430" spans="1:5">
      <c r="A4430" s="244" t="s">
        <v>6163</v>
      </c>
      <c r="B4430" s="244" t="s">
        <v>5803</v>
      </c>
      <c r="C4430" s="414" t="s">
        <v>6162</v>
      </c>
      <c r="D4430" s="414" t="s">
        <v>6155</v>
      </c>
      <c r="E4430" s="414" t="s">
        <v>6156</v>
      </c>
    </row>
    <row r="4431" spans="1:5">
      <c r="A4431" s="244" t="s">
        <v>6163</v>
      </c>
      <c r="B4431" s="244" t="s">
        <v>5803</v>
      </c>
      <c r="C4431" s="414"/>
      <c r="D4431" s="414" t="s">
        <v>6160</v>
      </c>
      <c r="E4431" s="414" t="s">
        <v>6160</v>
      </c>
    </row>
    <row r="4432" spans="1:5">
      <c r="A4432" s="244" t="s">
        <v>6163</v>
      </c>
      <c r="B4432" s="244" t="s">
        <v>5803</v>
      </c>
      <c r="C4432" s="414" t="s">
        <v>6158</v>
      </c>
      <c r="D4432" s="414" t="s">
        <v>6159</v>
      </c>
      <c r="E4432" s="414"/>
    </row>
    <row r="4433" spans="1:5">
      <c r="A4433" s="244" t="s">
        <v>6163</v>
      </c>
      <c r="B4433" s="244" t="s">
        <v>5808</v>
      </c>
      <c r="C4433" s="414" t="s">
        <v>30</v>
      </c>
      <c r="D4433" s="414" t="s">
        <v>6157</v>
      </c>
      <c r="E4433" s="414"/>
    </row>
    <row r="4434" spans="1:5">
      <c r="A4434" s="244" t="s">
        <v>6163</v>
      </c>
      <c r="B4434" s="244" t="s">
        <v>5808</v>
      </c>
      <c r="C4434" s="414" t="s">
        <v>31</v>
      </c>
      <c r="D4434" s="414" t="s">
        <v>6157</v>
      </c>
      <c r="E4434" s="414"/>
    </row>
    <row r="4435" spans="1:5">
      <c r="A4435" s="244" t="s">
        <v>6163</v>
      </c>
      <c r="B4435" s="244" t="s">
        <v>5808</v>
      </c>
      <c r="C4435" s="414" t="s">
        <v>32</v>
      </c>
      <c r="D4435" s="414" t="s">
        <v>6157</v>
      </c>
      <c r="E4435" s="414"/>
    </row>
    <row r="4436" spans="1:5">
      <c r="A4436" s="244" t="s">
        <v>6163</v>
      </c>
      <c r="B4436" s="244" t="s">
        <v>5808</v>
      </c>
      <c r="C4436" s="414" t="s">
        <v>33</v>
      </c>
      <c r="D4436" s="414" t="s">
        <v>6157</v>
      </c>
      <c r="E4436" s="414"/>
    </row>
    <row r="4437" spans="1:5">
      <c r="A4437" s="244" t="s">
        <v>6163</v>
      </c>
      <c r="B4437" s="244" t="s">
        <v>5808</v>
      </c>
      <c r="C4437" s="414" t="s">
        <v>34</v>
      </c>
      <c r="D4437" s="414" t="s">
        <v>6157</v>
      </c>
      <c r="E4437" s="414"/>
    </row>
    <row r="4438" spans="1:5">
      <c r="A4438" s="244" t="s">
        <v>6163</v>
      </c>
      <c r="B4438" s="244" t="s">
        <v>5808</v>
      </c>
      <c r="C4438" s="414" t="s">
        <v>35</v>
      </c>
      <c r="D4438" s="414" t="s">
        <v>6157</v>
      </c>
      <c r="E4438" s="414"/>
    </row>
    <row r="4439" spans="1:5">
      <c r="A4439" s="244" t="s">
        <v>6163</v>
      </c>
      <c r="B4439" s="244" t="s">
        <v>5808</v>
      </c>
      <c r="C4439" s="414" t="s">
        <v>36</v>
      </c>
      <c r="D4439" s="414" t="s">
        <v>6157</v>
      </c>
      <c r="E4439" s="414"/>
    </row>
    <row r="4440" spans="1:5">
      <c r="A4440" s="244" t="s">
        <v>6163</v>
      </c>
      <c r="B4440" s="244" t="s">
        <v>5808</v>
      </c>
      <c r="C4440" s="414" t="s">
        <v>37</v>
      </c>
      <c r="D4440" s="414" t="s">
        <v>6157</v>
      </c>
      <c r="E4440" s="414"/>
    </row>
    <row r="4441" spans="1:5">
      <c r="A4441" s="244" t="s">
        <v>6163</v>
      </c>
      <c r="B4441" s="244" t="s">
        <v>5808</v>
      </c>
      <c r="C4441" s="414" t="s">
        <v>38</v>
      </c>
      <c r="D4441" s="414" t="s">
        <v>6157</v>
      </c>
      <c r="E4441" s="414"/>
    </row>
    <row r="4442" spans="1:5">
      <c r="A4442" s="244" t="s">
        <v>6163</v>
      </c>
      <c r="B4442" s="244" t="s">
        <v>5808</v>
      </c>
      <c r="C4442" s="414" t="s">
        <v>39</v>
      </c>
      <c r="D4442" s="414" t="s">
        <v>6157</v>
      </c>
      <c r="E4442" s="414"/>
    </row>
    <row r="4443" spans="1:5">
      <c r="A4443" s="244" t="s">
        <v>6163</v>
      </c>
      <c r="B4443" s="244" t="s">
        <v>5808</v>
      </c>
      <c r="C4443" s="414" t="s">
        <v>40</v>
      </c>
      <c r="D4443" s="414" t="s">
        <v>6157</v>
      </c>
      <c r="E4443" s="414"/>
    </row>
    <row r="4444" spans="1:5">
      <c r="A4444" s="244" t="s">
        <v>6163</v>
      </c>
      <c r="B4444" s="244" t="s">
        <v>5808</v>
      </c>
      <c r="C4444" s="414" t="s">
        <v>41</v>
      </c>
      <c r="D4444" s="414" t="s">
        <v>6157</v>
      </c>
      <c r="E4444" s="414"/>
    </row>
    <row r="4445" spans="1:5">
      <c r="A4445" s="244" t="s">
        <v>6163</v>
      </c>
      <c r="B4445" s="244" t="s">
        <v>5808</v>
      </c>
      <c r="C4445" s="414" t="s">
        <v>42</v>
      </c>
      <c r="D4445" s="414" t="s">
        <v>6157</v>
      </c>
      <c r="E4445" s="414"/>
    </row>
    <row r="4446" spans="1:5">
      <c r="A4446" s="244" t="s">
        <v>6163</v>
      </c>
      <c r="B4446" s="244" t="s">
        <v>5808</v>
      </c>
      <c r="C4446" s="414" t="s">
        <v>6158</v>
      </c>
      <c r="D4446" s="414" t="s">
        <v>6159</v>
      </c>
      <c r="E4446" s="414"/>
    </row>
    <row r="4447" spans="1:5">
      <c r="A4447" s="244" t="s">
        <v>6163</v>
      </c>
      <c r="B4447" s="244" t="s">
        <v>5808</v>
      </c>
      <c r="C4447" s="414"/>
      <c r="D4447" s="414" t="s">
        <v>6160</v>
      </c>
      <c r="E4447" s="414" t="s">
        <v>6160</v>
      </c>
    </row>
    <row r="4448" spans="1:5">
      <c r="A4448" s="244" t="s">
        <v>6163</v>
      </c>
      <c r="B4448" s="244" t="s">
        <v>5808</v>
      </c>
      <c r="C4448" s="414" t="s">
        <v>6161</v>
      </c>
      <c r="D4448" s="414" t="s">
        <v>6160</v>
      </c>
      <c r="E4448" s="414" t="s">
        <v>6160</v>
      </c>
    </row>
    <row r="4449" spans="1:5">
      <c r="A4449" s="244" t="s">
        <v>6163</v>
      </c>
      <c r="B4449" s="244" t="s">
        <v>5808</v>
      </c>
      <c r="C4449" s="414" t="s">
        <v>6162</v>
      </c>
      <c r="D4449" s="414" t="s">
        <v>6155</v>
      </c>
      <c r="E4449" s="414" t="s">
        <v>6156</v>
      </c>
    </row>
    <row r="4450" spans="1:5">
      <c r="A4450" s="244" t="s">
        <v>6163</v>
      </c>
      <c r="B4450" s="244" t="s">
        <v>5808</v>
      </c>
      <c r="C4450" s="414"/>
      <c r="D4450" s="414" t="s">
        <v>6160</v>
      </c>
      <c r="E4450" s="414" t="s">
        <v>6160</v>
      </c>
    </row>
    <row r="4451" spans="1:5">
      <c r="A4451" s="244" t="s">
        <v>6163</v>
      </c>
      <c r="B4451" s="244" t="s">
        <v>5808</v>
      </c>
      <c r="C4451" s="414" t="s">
        <v>6158</v>
      </c>
      <c r="D4451" s="414" t="s">
        <v>6159</v>
      </c>
      <c r="E4451" s="414"/>
    </row>
    <row r="4452" spans="1:5">
      <c r="A4452" s="244" t="s">
        <v>6163</v>
      </c>
      <c r="B4452" s="244" t="s">
        <v>5814</v>
      </c>
      <c r="C4452" s="414" t="s">
        <v>97</v>
      </c>
      <c r="D4452" s="414" t="s">
        <v>6157</v>
      </c>
      <c r="E4452" s="414"/>
    </row>
    <row r="4453" spans="1:5">
      <c r="A4453" s="244" t="s">
        <v>6163</v>
      </c>
      <c r="B4453" s="244" t="s">
        <v>5814</v>
      </c>
      <c r="C4453" s="414" t="s">
        <v>98</v>
      </c>
      <c r="D4453" s="414" t="s">
        <v>6157</v>
      </c>
      <c r="E4453" s="414"/>
    </row>
    <row r="4454" spans="1:5">
      <c r="A4454" s="244" t="s">
        <v>6163</v>
      </c>
      <c r="B4454" s="244" t="s">
        <v>5814</v>
      </c>
      <c r="C4454" s="414" t="s">
        <v>99</v>
      </c>
      <c r="D4454" s="414" t="s">
        <v>6157</v>
      </c>
      <c r="E4454" s="414"/>
    </row>
    <row r="4455" spans="1:5">
      <c r="A4455" s="244" t="s">
        <v>6163</v>
      </c>
      <c r="B4455" s="244" t="s">
        <v>5814</v>
      </c>
      <c r="C4455" s="414" t="s">
        <v>100</v>
      </c>
      <c r="D4455" s="414" t="s">
        <v>6157</v>
      </c>
      <c r="E4455" s="414"/>
    </row>
    <row r="4456" spans="1:5">
      <c r="A4456" s="244" t="s">
        <v>6163</v>
      </c>
      <c r="B4456" s="244" t="s">
        <v>5814</v>
      </c>
      <c r="C4456" s="414" t="s">
        <v>101</v>
      </c>
      <c r="D4456" s="414" t="s">
        <v>6157</v>
      </c>
      <c r="E4456" s="414"/>
    </row>
    <row r="4457" spans="1:5">
      <c r="A4457" s="244" t="s">
        <v>6163</v>
      </c>
      <c r="B4457" s="244" t="s">
        <v>5814</v>
      </c>
      <c r="C4457" s="414" t="s">
        <v>102</v>
      </c>
      <c r="D4457" s="414" t="s">
        <v>6157</v>
      </c>
      <c r="E4457" s="414"/>
    </row>
    <row r="4458" spans="1:5">
      <c r="A4458" s="244" t="s">
        <v>6163</v>
      </c>
      <c r="B4458" s="244" t="s">
        <v>5814</v>
      </c>
      <c r="C4458" s="414" t="s">
        <v>6158</v>
      </c>
      <c r="D4458" s="414" t="s">
        <v>6159</v>
      </c>
      <c r="E4458" s="414"/>
    </row>
    <row r="4459" spans="1:5">
      <c r="A4459" s="244" t="s">
        <v>6163</v>
      </c>
      <c r="B4459" s="244" t="s">
        <v>5814</v>
      </c>
      <c r="C4459" s="414"/>
      <c r="D4459" s="414" t="s">
        <v>6160</v>
      </c>
      <c r="E4459" s="414" t="s">
        <v>6160</v>
      </c>
    </row>
    <row r="4460" spans="1:5">
      <c r="A4460" s="244" t="s">
        <v>6163</v>
      </c>
      <c r="B4460" s="244" t="s">
        <v>5814</v>
      </c>
      <c r="C4460" s="414" t="s">
        <v>6161</v>
      </c>
      <c r="D4460" s="414" t="s">
        <v>6160</v>
      </c>
      <c r="E4460" s="414" t="s">
        <v>6160</v>
      </c>
    </row>
    <row r="4461" spans="1:5">
      <c r="A4461" s="244" t="s">
        <v>6163</v>
      </c>
      <c r="B4461" s="244" t="s">
        <v>5814</v>
      </c>
      <c r="C4461" s="414" t="s">
        <v>6162</v>
      </c>
      <c r="D4461" s="414" t="s">
        <v>6155</v>
      </c>
      <c r="E4461" s="414" t="s">
        <v>6156</v>
      </c>
    </row>
    <row r="4462" spans="1:5">
      <c r="A4462" s="244" t="s">
        <v>6163</v>
      </c>
      <c r="B4462" s="244" t="s">
        <v>5814</v>
      </c>
      <c r="C4462" s="414"/>
      <c r="D4462" s="414" t="s">
        <v>6160</v>
      </c>
      <c r="E4462" s="414" t="s">
        <v>6160</v>
      </c>
    </row>
    <row r="4463" spans="1:5">
      <c r="A4463" s="244" t="s">
        <v>6163</v>
      </c>
      <c r="B4463" s="244" t="s">
        <v>5814</v>
      </c>
      <c r="C4463" s="414" t="s">
        <v>6158</v>
      </c>
      <c r="D4463" s="414" t="s">
        <v>6159</v>
      </c>
      <c r="E4463" s="414"/>
    </row>
    <row r="4464" spans="1:5">
      <c r="A4464" s="244" t="s">
        <v>6163</v>
      </c>
      <c r="B4464" s="244" t="s">
        <v>5819</v>
      </c>
      <c r="C4464" s="414" t="s">
        <v>97</v>
      </c>
      <c r="D4464" s="414" t="s">
        <v>6157</v>
      </c>
      <c r="E4464" s="414"/>
    </row>
    <row r="4465" spans="1:5">
      <c r="A4465" s="244" t="s">
        <v>6163</v>
      </c>
      <c r="B4465" s="244" t="s">
        <v>5819</v>
      </c>
      <c r="C4465" s="414" t="s">
        <v>98</v>
      </c>
      <c r="D4465" s="414" t="s">
        <v>6157</v>
      </c>
      <c r="E4465" s="414"/>
    </row>
    <row r="4466" spans="1:5">
      <c r="A4466" s="244" t="s">
        <v>6163</v>
      </c>
      <c r="B4466" s="244" t="s">
        <v>5819</v>
      </c>
      <c r="C4466" s="414" t="s">
        <v>99</v>
      </c>
      <c r="D4466" s="414" t="s">
        <v>6157</v>
      </c>
      <c r="E4466" s="414"/>
    </row>
    <row r="4467" spans="1:5">
      <c r="A4467" s="244" t="s">
        <v>6163</v>
      </c>
      <c r="B4467" s="244" t="s">
        <v>5819</v>
      </c>
      <c r="C4467" s="414" t="s">
        <v>100</v>
      </c>
      <c r="D4467" s="414" t="s">
        <v>6157</v>
      </c>
      <c r="E4467" s="414"/>
    </row>
    <row r="4468" spans="1:5">
      <c r="A4468" s="244" t="s">
        <v>6163</v>
      </c>
      <c r="B4468" s="244" t="s">
        <v>5819</v>
      </c>
      <c r="C4468" s="414" t="s">
        <v>101</v>
      </c>
      <c r="D4468" s="414" t="s">
        <v>6157</v>
      </c>
      <c r="E4468" s="414"/>
    </row>
    <row r="4469" spans="1:5">
      <c r="A4469" s="244" t="s">
        <v>6163</v>
      </c>
      <c r="B4469" s="244" t="s">
        <v>5819</v>
      </c>
      <c r="C4469" s="414" t="s">
        <v>102</v>
      </c>
      <c r="D4469" s="414" t="s">
        <v>6157</v>
      </c>
      <c r="E4469" s="414"/>
    </row>
    <row r="4470" spans="1:5">
      <c r="A4470" s="244" t="s">
        <v>6163</v>
      </c>
      <c r="B4470" s="244" t="s">
        <v>5819</v>
      </c>
      <c r="C4470" s="414" t="s">
        <v>6158</v>
      </c>
      <c r="D4470" s="414" t="s">
        <v>6159</v>
      </c>
      <c r="E4470" s="414"/>
    </row>
    <row r="4471" spans="1:5">
      <c r="A4471" s="244" t="s">
        <v>6163</v>
      </c>
      <c r="B4471" s="244" t="s">
        <v>5819</v>
      </c>
      <c r="C4471" s="414"/>
      <c r="D4471" s="414" t="s">
        <v>6160</v>
      </c>
      <c r="E4471" s="414" t="s">
        <v>6160</v>
      </c>
    </row>
    <row r="4472" spans="1:5">
      <c r="A4472" s="244" t="s">
        <v>6163</v>
      </c>
      <c r="B4472" s="244" t="s">
        <v>5819</v>
      </c>
      <c r="C4472" s="414" t="s">
        <v>6161</v>
      </c>
      <c r="D4472" s="414" t="s">
        <v>6160</v>
      </c>
      <c r="E4472" s="414" t="s">
        <v>6160</v>
      </c>
    </row>
    <row r="4473" spans="1:5">
      <c r="A4473" s="244" t="s">
        <v>6163</v>
      </c>
      <c r="B4473" s="244" t="s">
        <v>5819</v>
      </c>
      <c r="C4473" s="414" t="s">
        <v>6162</v>
      </c>
      <c r="D4473" s="414" t="s">
        <v>6155</v>
      </c>
      <c r="E4473" s="414" t="s">
        <v>6156</v>
      </c>
    </row>
    <row r="4474" spans="1:5">
      <c r="A4474" s="244" t="s">
        <v>6163</v>
      </c>
      <c r="B4474" s="244" t="s">
        <v>5819</v>
      </c>
      <c r="C4474" s="414"/>
      <c r="D4474" s="414" t="s">
        <v>6160</v>
      </c>
      <c r="E4474" s="414" t="s">
        <v>6160</v>
      </c>
    </row>
    <row r="4475" spans="1:5">
      <c r="A4475" s="244" t="s">
        <v>6163</v>
      </c>
      <c r="B4475" s="244" t="s">
        <v>5819</v>
      </c>
      <c r="C4475" s="414" t="s">
        <v>6158</v>
      </c>
      <c r="D4475" s="414" t="s">
        <v>6159</v>
      </c>
      <c r="E4475" s="414"/>
    </row>
    <row r="4476" spans="1:5">
      <c r="A4476" s="244" t="s">
        <v>6163</v>
      </c>
      <c r="B4476" s="244" t="s">
        <v>5824</v>
      </c>
      <c r="C4476" s="414" t="s">
        <v>97</v>
      </c>
      <c r="D4476" s="414" t="s">
        <v>6157</v>
      </c>
      <c r="E4476" s="414"/>
    </row>
    <row r="4477" spans="1:5">
      <c r="A4477" s="244" t="s">
        <v>6163</v>
      </c>
      <c r="B4477" s="244" t="s">
        <v>5824</v>
      </c>
      <c r="C4477" s="414" t="s">
        <v>98</v>
      </c>
      <c r="D4477" s="414" t="s">
        <v>6157</v>
      </c>
      <c r="E4477" s="414"/>
    </row>
    <row r="4478" spans="1:5">
      <c r="A4478" s="244" t="s">
        <v>6163</v>
      </c>
      <c r="B4478" s="244" t="s">
        <v>5824</v>
      </c>
      <c r="C4478" s="414" t="s">
        <v>99</v>
      </c>
      <c r="D4478" s="414" t="s">
        <v>6157</v>
      </c>
      <c r="E4478" s="414"/>
    </row>
    <row r="4479" spans="1:5">
      <c r="A4479" s="244" t="s">
        <v>6163</v>
      </c>
      <c r="B4479" s="244" t="s">
        <v>5824</v>
      </c>
      <c r="C4479" s="414" t="s">
        <v>100</v>
      </c>
      <c r="D4479" s="414" t="s">
        <v>6157</v>
      </c>
      <c r="E4479" s="414"/>
    </row>
    <row r="4480" spans="1:5">
      <c r="A4480" s="244" t="s">
        <v>6163</v>
      </c>
      <c r="B4480" s="244" t="s">
        <v>5824</v>
      </c>
      <c r="C4480" s="414" t="s">
        <v>101</v>
      </c>
      <c r="D4480" s="414" t="s">
        <v>6157</v>
      </c>
      <c r="E4480" s="414"/>
    </row>
    <row r="4481" spans="1:5">
      <c r="A4481" s="244" t="s">
        <v>6163</v>
      </c>
      <c r="B4481" s="244" t="s">
        <v>5824</v>
      </c>
      <c r="C4481" s="414" t="s">
        <v>102</v>
      </c>
      <c r="D4481" s="414" t="s">
        <v>6157</v>
      </c>
      <c r="E4481" s="414"/>
    </row>
    <row r="4482" spans="1:5">
      <c r="A4482" s="244" t="s">
        <v>6163</v>
      </c>
      <c r="B4482" s="244" t="s">
        <v>5824</v>
      </c>
      <c r="C4482" s="414" t="s">
        <v>6158</v>
      </c>
      <c r="D4482" s="414" t="s">
        <v>6159</v>
      </c>
      <c r="E4482" s="414"/>
    </row>
    <row r="4483" spans="1:5">
      <c r="A4483" s="244" t="s">
        <v>6163</v>
      </c>
      <c r="B4483" s="244" t="s">
        <v>5824</v>
      </c>
      <c r="C4483" s="414"/>
      <c r="D4483" s="414" t="s">
        <v>6160</v>
      </c>
      <c r="E4483" s="414" t="s">
        <v>6160</v>
      </c>
    </row>
    <row r="4484" spans="1:5">
      <c r="A4484" s="244" t="s">
        <v>6163</v>
      </c>
      <c r="B4484" s="244" t="s">
        <v>5824</v>
      </c>
      <c r="C4484" s="414" t="s">
        <v>6161</v>
      </c>
      <c r="D4484" s="414" t="s">
        <v>6160</v>
      </c>
      <c r="E4484" s="414" t="s">
        <v>6160</v>
      </c>
    </row>
    <row r="4485" spans="1:5">
      <c r="A4485" s="244" t="s">
        <v>6163</v>
      </c>
      <c r="B4485" s="244" t="s">
        <v>5824</v>
      </c>
      <c r="C4485" s="414" t="s">
        <v>6162</v>
      </c>
      <c r="D4485" s="414" t="s">
        <v>6155</v>
      </c>
      <c r="E4485" s="414" t="s">
        <v>6156</v>
      </c>
    </row>
    <row r="4486" spans="1:5">
      <c r="A4486" s="244" t="s">
        <v>6163</v>
      </c>
      <c r="B4486" s="244" t="s">
        <v>5824</v>
      </c>
      <c r="C4486" s="414"/>
      <c r="D4486" s="414" t="s">
        <v>6160</v>
      </c>
      <c r="E4486" s="414" t="s">
        <v>6160</v>
      </c>
    </row>
    <row r="4487" spans="1:5">
      <c r="A4487" s="244" t="s">
        <v>6163</v>
      </c>
      <c r="B4487" s="244" t="s">
        <v>5824</v>
      </c>
      <c r="C4487" s="414" t="s">
        <v>6158</v>
      </c>
      <c r="D4487" s="414" t="s">
        <v>6159</v>
      </c>
      <c r="E4487" s="414"/>
    </row>
    <row r="4488" spans="1:5">
      <c r="A4488" s="244" t="s">
        <v>6163</v>
      </c>
      <c r="B4488" s="244" t="s">
        <v>5829</v>
      </c>
      <c r="C4488" s="414" t="s">
        <v>97</v>
      </c>
      <c r="D4488" s="414" t="s">
        <v>6157</v>
      </c>
      <c r="E4488" s="414"/>
    </row>
    <row r="4489" spans="1:5">
      <c r="A4489" s="244" t="s">
        <v>6163</v>
      </c>
      <c r="B4489" s="244" t="s">
        <v>5829</v>
      </c>
      <c r="C4489" s="414" t="s">
        <v>98</v>
      </c>
      <c r="D4489" s="414" t="s">
        <v>6157</v>
      </c>
      <c r="E4489" s="414"/>
    </row>
    <row r="4490" spans="1:5">
      <c r="A4490" s="244" t="s">
        <v>6163</v>
      </c>
      <c r="B4490" s="244" t="s">
        <v>5829</v>
      </c>
      <c r="C4490" s="414" t="s">
        <v>99</v>
      </c>
      <c r="D4490" s="414" t="s">
        <v>6157</v>
      </c>
      <c r="E4490" s="414"/>
    </row>
    <row r="4491" spans="1:5">
      <c r="A4491" s="244" t="s">
        <v>6163</v>
      </c>
      <c r="B4491" s="244" t="s">
        <v>5829</v>
      </c>
      <c r="C4491" s="414" t="s">
        <v>159</v>
      </c>
      <c r="D4491" s="414" t="s">
        <v>6157</v>
      </c>
      <c r="E4491" s="414"/>
    </row>
    <row r="4492" spans="1:5">
      <c r="A4492" s="244" t="s">
        <v>6163</v>
      </c>
      <c r="B4492" s="244" t="s">
        <v>5829</v>
      </c>
      <c r="C4492" s="414" t="s">
        <v>160</v>
      </c>
      <c r="D4492" s="414" t="s">
        <v>6157</v>
      </c>
      <c r="E4492" s="414"/>
    </row>
    <row r="4493" spans="1:5">
      <c r="A4493" s="244" t="s">
        <v>6163</v>
      </c>
      <c r="B4493" s="244" t="s">
        <v>5829</v>
      </c>
      <c r="C4493" s="414" t="s">
        <v>161</v>
      </c>
      <c r="D4493" s="414" t="s">
        <v>6157</v>
      </c>
      <c r="E4493" s="414"/>
    </row>
    <row r="4494" spans="1:5">
      <c r="A4494" s="244" t="s">
        <v>6163</v>
      </c>
      <c r="B4494" s="244" t="s">
        <v>5829</v>
      </c>
      <c r="C4494" s="414" t="s">
        <v>162</v>
      </c>
      <c r="D4494" s="414" t="s">
        <v>6157</v>
      </c>
      <c r="E4494" s="414"/>
    </row>
    <row r="4495" spans="1:5">
      <c r="A4495" s="244" t="s">
        <v>6163</v>
      </c>
      <c r="B4495" s="244" t="s">
        <v>5829</v>
      </c>
      <c r="C4495" s="414" t="s">
        <v>163</v>
      </c>
      <c r="D4495" s="414" t="s">
        <v>6157</v>
      </c>
      <c r="E4495" s="414"/>
    </row>
    <row r="4496" spans="1:5">
      <c r="A4496" s="244" t="s">
        <v>6163</v>
      </c>
      <c r="B4496" s="244" t="s">
        <v>5829</v>
      </c>
      <c r="C4496" s="414" t="s">
        <v>164</v>
      </c>
      <c r="D4496" s="414" t="s">
        <v>6157</v>
      </c>
      <c r="E4496" s="414"/>
    </row>
    <row r="4497" spans="1:5">
      <c r="A4497" s="244" t="s">
        <v>6163</v>
      </c>
      <c r="B4497" s="244" t="s">
        <v>5829</v>
      </c>
      <c r="C4497" s="414" t="s">
        <v>165</v>
      </c>
      <c r="D4497" s="414" t="s">
        <v>6157</v>
      </c>
      <c r="E4497" s="414"/>
    </row>
    <row r="4498" spans="1:5">
      <c r="A4498" s="244" t="s">
        <v>6163</v>
      </c>
      <c r="B4498" s="244" t="s">
        <v>5829</v>
      </c>
      <c r="C4498" s="414" t="s">
        <v>166</v>
      </c>
      <c r="D4498" s="414" t="s">
        <v>6157</v>
      </c>
      <c r="E4498" s="414"/>
    </row>
    <row r="4499" spans="1:5">
      <c r="A4499" s="244" t="s">
        <v>6163</v>
      </c>
      <c r="B4499" s="244" t="s">
        <v>5829</v>
      </c>
      <c r="C4499" s="414" t="s">
        <v>167</v>
      </c>
      <c r="D4499" s="414" t="s">
        <v>6157</v>
      </c>
      <c r="E4499" s="414"/>
    </row>
    <row r="4500" spans="1:5">
      <c r="A4500" s="244" t="s">
        <v>6163</v>
      </c>
      <c r="B4500" s="244" t="s">
        <v>5829</v>
      </c>
      <c r="C4500" s="414" t="s">
        <v>168</v>
      </c>
      <c r="D4500" s="414" t="s">
        <v>6157</v>
      </c>
      <c r="E4500" s="414"/>
    </row>
    <row r="4501" spans="1:5">
      <c r="A4501" s="244" t="s">
        <v>6163</v>
      </c>
      <c r="B4501" s="244" t="s">
        <v>5829</v>
      </c>
      <c r="C4501" s="414" t="s">
        <v>169</v>
      </c>
      <c r="D4501" s="414" t="s">
        <v>6157</v>
      </c>
      <c r="E4501" s="414"/>
    </row>
    <row r="4502" spans="1:5">
      <c r="A4502" s="244" t="s">
        <v>6163</v>
      </c>
      <c r="B4502" s="244" t="s">
        <v>5829</v>
      </c>
      <c r="C4502" s="414" t="s">
        <v>6158</v>
      </c>
      <c r="D4502" s="414" t="s">
        <v>6159</v>
      </c>
      <c r="E4502" s="414"/>
    </row>
    <row r="4503" spans="1:5">
      <c r="A4503" s="244" t="s">
        <v>6163</v>
      </c>
      <c r="B4503" s="244" t="s">
        <v>5829</v>
      </c>
      <c r="C4503" s="414"/>
      <c r="D4503" s="414" t="s">
        <v>6160</v>
      </c>
      <c r="E4503" s="414" t="s">
        <v>6160</v>
      </c>
    </row>
    <row r="4504" spans="1:5">
      <c r="A4504" s="244" t="s">
        <v>6163</v>
      </c>
      <c r="B4504" s="244" t="s">
        <v>5829</v>
      </c>
      <c r="C4504" s="414" t="s">
        <v>6161</v>
      </c>
      <c r="D4504" s="414" t="s">
        <v>6160</v>
      </c>
      <c r="E4504" s="414" t="s">
        <v>6160</v>
      </c>
    </row>
    <row r="4505" spans="1:5">
      <c r="A4505" s="244" t="s">
        <v>6163</v>
      </c>
      <c r="B4505" s="244" t="s">
        <v>5829</v>
      </c>
      <c r="C4505" s="414" t="s">
        <v>6162</v>
      </c>
      <c r="D4505" s="414" t="s">
        <v>6155</v>
      </c>
      <c r="E4505" s="414" t="s">
        <v>6156</v>
      </c>
    </row>
    <row r="4506" spans="1:5">
      <c r="A4506" s="244" t="s">
        <v>6163</v>
      </c>
      <c r="B4506" s="244" t="s">
        <v>5829</v>
      </c>
      <c r="C4506" s="414"/>
      <c r="D4506" s="414" t="s">
        <v>6160</v>
      </c>
      <c r="E4506" s="414" t="s">
        <v>6160</v>
      </c>
    </row>
    <row r="4507" spans="1:5">
      <c r="A4507" s="244" t="s">
        <v>6163</v>
      </c>
      <c r="B4507" s="244" t="s">
        <v>5829</v>
      </c>
      <c r="C4507" s="414" t="s">
        <v>6158</v>
      </c>
      <c r="D4507" s="414" t="s">
        <v>6159</v>
      </c>
      <c r="E4507" s="414"/>
    </row>
    <row r="4508" spans="1:5">
      <c r="A4508" s="244" t="s">
        <v>6163</v>
      </c>
      <c r="B4508" s="244" t="s">
        <v>5834</v>
      </c>
      <c r="C4508" s="414" t="s">
        <v>97</v>
      </c>
      <c r="D4508" s="414" t="s">
        <v>6157</v>
      </c>
      <c r="E4508" s="414"/>
    </row>
    <row r="4509" spans="1:5">
      <c r="A4509" s="244" t="s">
        <v>6163</v>
      </c>
      <c r="B4509" s="244" t="s">
        <v>5834</v>
      </c>
      <c r="C4509" s="414" t="s">
        <v>98</v>
      </c>
      <c r="D4509" s="414" t="s">
        <v>6157</v>
      </c>
      <c r="E4509" s="414"/>
    </row>
    <row r="4510" spans="1:5">
      <c r="A4510" s="244" t="s">
        <v>6163</v>
      </c>
      <c r="B4510" s="244" t="s">
        <v>5834</v>
      </c>
      <c r="C4510" s="414" t="s">
        <v>99</v>
      </c>
      <c r="D4510" s="414" t="s">
        <v>6157</v>
      </c>
      <c r="E4510" s="414"/>
    </row>
    <row r="4511" spans="1:5">
      <c r="A4511" s="244" t="s">
        <v>6163</v>
      </c>
      <c r="B4511" s="244" t="s">
        <v>5834</v>
      </c>
      <c r="C4511" s="414" t="s">
        <v>159</v>
      </c>
      <c r="D4511" s="414" t="s">
        <v>6157</v>
      </c>
      <c r="E4511" s="414"/>
    </row>
    <row r="4512" spans="1:5">
      <c r="A4512" s="244" t="s">
        <v>6163</v>
      </c>
      <c r="B4512" s="244" t="s">
        <v>5834</v>
      </c>
      <c r="C4512" s="414" t="s">
        <v>160</v>
      </c>
      <c r="D4512" s="414" t="s">
        <v>6157</v>
      </c>
      <c r="E4512" s="414"/>
    </row>
    <row r="4513" spans="1:5">
      <c r="A4513" s="244" t="s">
        <v>6163</v>
      </c>
      <c r="B4513" s="244" t="s">
        <v>5834</v>
      </c>
      <c r="C4513" s="414" t="s">
        <v>161</v>
      </c>
      <c r="D4513" s="414" t="s">
        <v>6157</v>
      </c>
      <c r="E4513" s="414"/>
    </row>
    <row r="4514" spans="1:5">
      <c r="A4514" s="244" t="s">
        <v>6163</v>
      </c>
      <c r="B4514" s="244" t="s">
        <v>5834</v>
      </c>
      <c r="C4514" s="414" t="s">
        <v>162</v>
      </c>
      <c r="D4514" s="414" t="s">
        <v>6157</v>
      </c>
      <c r="E4514" s="414"/>
    </row>
    <row r="4515" spans="1:5">
      <c r="A4515" s="244" t="s">
        <v>6163</v>
      </c>
      <c r="B4515" s="244" t="s">
        <v>5834</v>
      </c>
      <c r="C4515" s="414" t="s">
        <v>163</v>
      </c>
      <c r="D4515" s="414" t="s">
        <v>6157</v>
      </c>
      <c r="E4515" s="414"/>
    </row>
    <row r="4516" spans="1:5">
      <c r="A4516" s="244" t="s">
        <v>6163</v>
      </c>
      <c r="B4516" s="244" t="s">
        <v>5834</v>
      </c>
      <c r="C4516" s="414" t="s">
        <v>164</v>
      </c>
      <c r="D4516" s="414" t="s">
        <v>6157</v>
      </c>
      <c r="E4516" s="414"/>
    </row>
    <row r="4517" spans="1:5">
      <c r="A4517" s="244" t="s">
        <v>6163</v>
      </c>
      <c r="B4517" s="244" t="s">
        <v>5834</v>
      </c>
      <c r="C4517" s="414" t="s">
        <v>165</v>
      </c>
      <c r="D4517" s="414" t="s">
        <v>6157</v>
      </c>
      <c r="E4517" s="414"/>
    </row>
    <row r="4518" spans="1:5">
      <c r="A4518" s="244" t="s">
        <v>6163</v>
      </c>
      <c r="B4518" s="244" t="s">
        <v>5834</v>
      </c>
      <c r="C4518" s="414" t="s">
        <v>166</v>
      </c>
      <c r="D4518" s="414" t="s">
        <v>6157</v>
      </c>
      <c r="E4518" s="414"/>
    </row>
    <row r="4519" spans="1:5">
      <c r="A4519" s="244" t="s">
        <v>6163</v>
      </c>
      <c r="B4519" s="244" t="s">
        <v>5834</v>
      </c>
      <c r="C4519" s="414" t="s">
        <v>167</v>
      </c>
      <c r="D4519" s="414" t="s">
        <v>6157</v>
      </c>
      <c r="E4519" s="414"/>
    </row>
    <row r="4520" spans="1:5">
      <c r="A4520" s="244" t="s">
        <v>6163</v>
      </c>
      <c r="B4520" s="244" t="s">
        <v>5834</v>
      </c>
      <c r="C4520" s="414" t="s">
        <v>168</v>
      </c>
      <c r="D4520" s="414" t="s">
        <v>6157</v>
      </c>
      <c r="E4520" s="414"/>
    </row>
    <row r="4521" spans="1:5">
      <c r="A4521" s="244" t="s">
        <v>6163</v>
      </c>
      <c r="B4521" s="244" t="s">
        <v>5834</v>
      </c>
      <c r="C4521" s="414" t="s">
        <v>169</v>
      </c>
      <c r="D4521" s="414" t="s">
        <v>6157</v>
      </c>
      <c r="E4521" s="414"/>
    </row>
    <row r="4522" spans="1:5">
      <c r="A4522" s="244" t="s">
        <v>6163</v>
      </c>
      <c r="B4522" s="244" t="s">
        <v>5834</v>
      </c>
      <c r="C4522" s="414" t="s">
        <v>6158</v>
      </c>
      <c r="D4522" s="414" t="s">
        <v>6159</v>
      </c>
      <c r="E4522" s="414"/>
    </row>
    <row r="4523" spans="1:5">
      <c r="A4523" s="244" t="s">
        <v>6163</v>
      </c>
      <c r="B4523" s="244" t="s">
        <v>5834</v>
      </c>
      <c r="C4523" s="414"/>
      <c r="D4523" s="414" t="s">
        <v>6160</v>
      </c>
      <c r="E4523" s="414" t="s">
        <v>6160</v>
      </c>
    </row>
    <row r="4524" spans="1:5">
      <c r="A4524" s="244" t="s">
        <v>6163</v>
      </c>
      <c r="B4524" s="244" t="s">
        <v>5834</v>
      </c>
      <c r="C4524" s="414" t="s">
        <v>6161</v>
      </c>
      <c r="D4524" s="414" t="s">
        <v>6160</v>
      </c>
      <c r="E4524" s="414" t="s">
        <v>6160</v>
      </c>
    </row>
    <row r="4525" spans="1:5">
      <c r="A4525" s="244" t="s">
        <v>6163</v>
      </c>
      <c r="B4525" s="244" t="s">
        <v>5834</v>
      </c>
      <c r="C4525" s="414" t="s">
        <v>6162</v>
      </c>
      <c r="D4525" s="414" t="s">
        <v>6155</v>
      </c>
      <c r="E4525" s="414" t="s">
        <v>6156</v>
      </c>
    </row>
    <row r="4526" spans="1:5">
      <c r="A4526" s="244" t="s">
        <v>6163</v>
      </c>
      <c r="B4526" s="244" t="s">
        <v>5834</v>
      </c>
      <c r="C4526" s="414"/>
      <c r="D4526" s="414" t="s">
        <v>6160</v>
      </c>
      <c r="E4526" s="414" t="s">
        <v>6160</v>
      </c>
    </row>
    <row r="4527" spans="1:5">
      <c r="A4527" s="244" t="s">
        <v>6163</v>
      </c>
      <c r="B4527" s="244" t="s">
        <v>5834</v>
      </c>
      <c r="C4527" s="414" t="s">
        <v>6158</v>
      </c>
      <c r="D4527" s="414" t="s">
        <v>6159</v>
      </c>
      <c r="E4527" s="414"/>
    </row>
    <row r="4528" spans="1:5">
      <c r="A4528" s="244" t="s">
        <v>6163</v>
      </c>
      <c r="B4528" s="244" t="s">
        <v>5839</v>
      </c>
      <c r="C4528" s="414" t="s">
        <v>97</v>
      </c>
      <c r="D4528" s="414" t="s">
        <v>6157</v>
      </c>
      <c r="E4528" s="414"/>
    </row>
    <row r="4529" spans="1:5">
      <c r="A4529" s="244" t="s">
        <v>6163</v>
      </c>
      <c r="B4529" s="244" t="s">
        <v>5839</v>
      </c>
      <c r="C4529" s="414" t="s">
        <v>98</v>
      </c>
      <c r="D4529" s="414" t="s">
        <v>6157</v>
      </c>
      <c r="E4529" s="414"/>
    </row>
    <row r="4530" spans="1:5">
      <c r="A4530" s="244" t="s">
        <v>6163</v>
      </c>
      <c r="B4530" s="244" t="s">
        <v>5839</v>
      </c>
      <c r="C4530" s="414" t="s">
        <v>99</v>
      </c>
      <c r="D4530" s="414" t="s">
        <v>6157</v>
      </c>
      <c r="E4530" s="414"/>
    </row>
    <row r="4531" spans="1:5">
      <c r="A4531" s="244" t="s">
        <v>6163</v>
      </c>
      <c r="B4531" s="244" t="s">
        <v>5839</v>
      </c>
      <c r="C4531" s="414" t="s">
        <v>1134</v>
      </c>
      <c r="D4531" s="414" t="s">
        <v>6157</v>
      </c>
      <c r="E4531" s="414"/>
    </row>
    <row r="4532" spans="1:5">
      <c r="A4532" s="244" t="s">
        <v>6163</v>
      </c>
      <c r="B4532" s="244" t="s">
        <v>5839</v>
      </c>
      <c r="C4532" s="414" t="s">
        <v>160</v>
      </c>
      <c r="D4532" s="414" t="s">
        <v>6157</v>
      </c>
      <c r="E4532" s="414"/>
    </row>
    <row r="4533" spans="1:5">
      <c r="A4533" s="244" t="s">
        <v>6163</v>
      </c>
      <c r="B4533" s="244" t="s">
        <v>5839</v>
      </c>
      <c r="C4533" s="414" t="s">
        <v>161</v>
      </c>
      <c r="D4533" s="414" t="s">
        <v>6157</v>
      </c>
      <c r="E4533" s="414"/>
    </row>
    <row r="4534" spans="1:5">
      <c r="A4534" s="244" t="s">
        <v>6163</v>
      </c>
      <c r="B4534" s="244" t="s">
        <v>5839</v>
      </c>
      <c r="C4534" s="414" t="s">
        <v>162</v>
      </c>
      <c r="D4534" s="414" t="s">
        <v>6157</v>
      </c>
      <c r="E4534" s="414"/>
    </row>
    <row r="4535" spans="1:5">
      <c r="A4535" s="244" t="s">
        <v>6163</v>
      </c>
      <c r="B4535" s="244" t="s">
        <v>5839</v>
      </c>
      <c r="C4535" s="414" t="s">
        <v>163</v>
      </c>
      <c r="D4535" s="414" t="s">
        <v>6157</v>
      </c>
      <c r="E4535" s="414"/>
    </row>
    <row r="4536" spans="1:5">
      <c r="A4536" s="244" t="s">
        <v>6163</v>
      </c>
      <c r="B4536" s="244" t="s">
        <v>5839</v>
      </c>
      <c r="C4536" s="414" t="s">
        <v>164</v>
      </c>
      <c r="D4536" s="414" t="s">
        <v>6157</v>
      </c>
      <c r="E4536" s="414"/>
    </row>
    <row r="4537" spans="1:5">
      <c r="A4537" s="244" t="s">
        <v>6163</v>
      </c>
      <c r="B4537" s="244" t="s">
        <v>5839</v>
      </c>
      <c r="C4537" s="414" t="s">
        <v>165</v>
      </c>
      <c r="D4537" s="414" t="s">
        <v>6157</v>
      </c>
      <c r="E4537" s="414"/>
    </row>
    <row r="4538" spans="1:5">
      <c r="A4538" s="244" t="s">
        <v>6163</v>
      </c>
      <c r="B4538" s="244" t="s">
        <v>5839</v>
      </c>
      <c r="C4538" s="414" t="s">
        <v>166</v>
      </c>
      <c r="D4538" s="414" t="s">
        <v>6157</v>
      </c>
      <c r="E4538" s="414"/>
    </row>
    <row r="4539" spans="1:5">
      <c r="A4539" s="244" t="s">
        <v>6163</v>
      </c>
      <c r="B4539" s="244" t="s">
        <v>5839</v>
      </c>
      <c r="C4539" s="414" t="s">
        <v>167</v>
      </c>
      <c r="D4539" s="414" t="s">
        <v>6157</v>
      </c>
      <c r="E4539" s="414"/>
    </row>
    <row r="4540" spans="1:5">
      <c r="A4540" s="244" t="s">
        <v>6163</v>
      </c>
      <c r="B4540" s="244" t="s">
        <v>5839</v>
      </c>
      <c r="C4540" s="414" t="s">
        <v>168</v>
      </c>
      <c r="D4540" s="414" t="s">
        <v>6157</v>
      </c>
      <c r="E4540" s="414"/>
    </row>
    <row r="4541" spans="1:5">
      <c r="A4541" s="244" t="s">
        <v>6163</v>
      </c>
      <c r="B4541" s="244" t="s">
        <v>5839</v>
      </c>
      <c r="C4541" s="414" t="s">
        <v>169</v>
      </c>
      <c r="D4541" s="414" t="s">
        <v>6157</v>
      </c>
      <c r="E4541" s="414"/>
    </row>
    <row r="4542" spans="1:5">
      <c r="A4542" s="244" t="s">
        <v>6163</v>
      </c>
      <c r="B4542" s="244" t="s">
        <v>5839</v>
      </c>
      <c r="C4542" s="414" t="s">
        <v>6158</v>
      </c>
      <c r="D4542" s="414" t="s">
        <v>6159</v>
      </c>
      <c r="E4542" s="414"/>
    </row>
    <row r="4543" spans="1:5">
      <c r="A4543" s="244" t="s">
        <v>6163</v>
      </c>
      <c r="B4543" s="244" t="s">
        <v>5839</v>
      </c>
      <c r="C4543" s="414"/>
      <c r="D4543" s="414" t="s">
        <v>6160</v>
      </c>
      <c r="E4543" s="414" t="s">
        <v>6160</v>
      </c>
    </row>
    <row r="4544" spans="1:5">
      <c r="A4544" s="244" t="s">
        <v>6163</v>
      </c>
      <c r="B4544" s="244" t="s">
        <v>5839</v>
      </c>
      <c r="C4544" s="414" t="s">
        <v>6161</v>
      </c>
      <c r="D4544" s="414" t="s">
        <v>6160</v>
      </c>
      <c r="E4544" s="414" t="s">
        <v>6160</v>
      </c>
    </row>
    <row r="4545" spans="1:5">
      <c r="A4545" s="244" t="s">
        <v>6163</v>
      </c>
      <c r="B4545" s="244" t="s">
        <v>5839</v>
      </c>
      <c r="C4545" s="414" t="s">
        <v>6162</v>
      </c>
      <c r="D4545" s="414" t="s">
        <v>6155</v>
      </c>
      <c r="E4545" s="414" t="s">
        <v>6156</v>
      </c>
    </row>
    <row r="4546" spans="1:5">
      <c r="A4546" s="244" t="s">
        <v>6163</v>
      </c>
      <c r="B4546" s="244" t="s">
        <v>5839</v>
      </c>
      <c r="C4546" s="414"/>
      <c r="D4546" s="414" t="s">
        <v>6160</v>
      </c>
      <c r="E4546" s="414" t="s">
        <v>6160</v>
      </c>
    </row>
    <row r="4547" spans="1:5">
      <c r="A4547" s="244" t="s">
        <v>6163</v>
      </c>
      <c r="B4547" s="244" t="s">
        <v>5839</v>
      </c>
      <c r="C4547" s="414" t="s">
        <v>6158</v>
      </c>
      <c r="D4547" s="414" t="s">
        <v>6159</v>
      </c>
      <c r="E4547" s="414"/>
    </row>
    <row r="4548" spans="1:5">
      <c r="A4548" s="244" t="s">
        <v>6163</v>
      </c>
      <c r="B4548" s="244" t="s">
        <v>5845</v>
      </c>
      <c r="C4548" s="414" t="s">
        <v>1303</v>
      </c>
      <c r="D4548" s="414" t="s">
        <v>6157</v>
      </c>
      <c r="E4548" s="414"/>
    </row>
    <row r="4549" spans="1:5">
      <c r="A4549" s="244" t="s">
        <v>6163</v>
      </c>
      <c r="B4549" s="244" t="s">
        <v>5845</v>
      </c>
      <c r="C4549" s="414" t="s">
        <v>1305</v>
      </c>
      <c r="D4549" s="414" t="s">
        <v>6157</v>
      </c>
      <c r="E4549" s="414"/>
    </row>
    <row r="4550" spans="1:5">
      <c r="A4550" s="244" t="s">
        <v>6163</v>
      </c>
      <c r="B4550" s="244" t="s">
        <v>5845</v>
      </c>
      <c r="C4550" s="414" t="s">
        <v>1307</v>
      </c>
      <c r="D4550" s="414" t="s">
        <v>6157</v>
      </c>
      <c r="E4550" s="414"/>
    </row>
    <row r="4551" spans="1:5">
      <c r="A4551" s="244" t="s">
        <v>6163</v>
      </c>
      <c r="B4551" s="244" t="s">
        <v>5845</v>
      </c>
      <c r="C4551" s="414" t="s">
        <v>1309</v>
      </c>
      <c r="D4551" s="414" t="s">
        <v>6157</v>
      </c>
      <c r="E4551" s="414"/>
    </row>
    <row r="4552" spans="1:5">
      <c r="A4552" s="244" t="s">
        <v>6163</v>
      </c>
      <c r="B4552" s="244" t="s">
        <v>5845</v>
      </c>
      <c r="C4552" s="414" t="s">
        <v>1311</v>
      </c>
      <c r="D4552" s="414" t="s">
        <v>6157</v>
      </c>
      <c r="E4552" s="414"/>
    </row>
    <row r="4553" spans="1:5">
      <c r="A4553" s="244" t="s">
        <v>6163</v>
      </c>
      <c r="B4553" s="244" t="s">
        <v>5845</v>
      </c>
      <c r="C4553" s="414" t="s">
        <v>1313</v>
      </c>
      <c r="D4553" s="414" t="s">
        <v>6157</v>
      </c>
      <c r="E4553" s="414"/>
    </row>
    <row r="4554" spans="1:5">
      <c r="A4554" s="244" t="s">
        <v>6163</v>
      </c>
      <c r="B4554" s="244" t="s">
        <v>5845</v>
      </c>
      <c r="C4554" s="414" t="s">
        <v>1315</v>
      </c>
      <c r="D4554" s="414" t="s">
        <v>6169</v>
      </c>
      <c r="E4554" s="414"/>
    </row>
    <row r="4555" spans="1:5">
      <c r="A4555" s="244" t="s">
        <v>6163</v>
      </c>
      <c r="B4555" s="244" t="s">
        <v>5845</v>
      </c>
      <c r="C4555" s="414" t="s">
        <v>1317</v>
      </c>
      <c r="D4555" s="414" t="s">
        <v>6169</v>
      </c>
      <c r="E4555" s="414"/>
    </row>
    <row r="4556" spans="1:5">
      <c r="A4556" s="244" t="s">
        <v>6163</v>
      </c>
      <c r="B4556" s="244" t="s">
        <v>5845</v>
      </c>
      <c r="C4556" s="414" t="s">
        <v>1319</v>
      </c>
      <c r="D4556" s="414" t="s">
        <v>6157</v>
      </c>
      <c r="E4556" s="414"/>
    </row>
    <row r="4557" spans="1:5">
      <c r="A4557" s="244" t="s">
        <v>6163</v>
      </c>
      <c r="B4557" s="244" t="s">
        <v>5845</v>
      </c>
      <c r="C4557" s="414" t="s">
        <v>1321</v>
      </c>
      <c r="D4557" s="414" t="s">
        <v>6157</v>
      </c>
      <c r="E4557" s="414"/>
    </row>
    <row r="4558" spans="1:5">
      <c r="A4558" s="244" t="s">
        <v>6163</v>
      </c>
      <c r="B4558" s="244" t="s">
        <v>5845</v>
      </c>
      <c r="C4558" s="414" t="s">
        <v>1323</v>
      </c>
      <c r="D4558" s="414" t="s">
        <v>6157</v>
      </c>
      <c r="E4558" s="414"/>
    </row>
    <row r="4559" spans="1:5">
      <c r="A4559" s="244" t="s">
        <v>6163</v>
      </c>
      <c r="B4559" s="244" t="s">
        <v>5845</v>
      </c>
      <c r="C4559" s="414" t="s">
        <v>1325</v>
      </c>
      <c r="D4559" s="414" t="s">
        <v>6157</v>
      </c>
      <c r="E4559" s="414"/>
    </row>
    <row r="4560" spans="1:5">
      <c r="A4560" s="244" t="s">
        <v>6163</v>
      </c>
      <c r="B4560" s="244" t="s">
        <v>5845</v>
      </c>
      <c r="C4560" s="414" t="s">
        <v>1326</v>
      </c>
      <c r="D4560" s="414" t="s">
        <v>6157</v>
      </c>
      <c r="E4560" s="414"/>
    </row>
    <row r="4561" spans="1:5">
      <c r="A4561" s="244" t="s">
        <v>6163</v>
      </c>
      <c r="B4561" s="244" t="s">
        <v>5845</v>
      </c>
      <c r="C4561" s="414" t="s">
        <v>57</v>
      </c>
      <c r="D4561" s="414" t="s">
        <v>6157</v>
      </c>
      <c r="E4561" s="414"/>
    </row>
    <row r="4562" spans="1:5">
      <c r="A4562" s="244" t="s">
        <v>6163</v>
      </c>
      <c r="B4562" s="244" t="s">
        <v>5845</v>
      </c>
      <c r="C4562" s="414" t="s">
        <v>1329</v>
      </c>
      <c r="D4562" s="414" t="s">
        <v>6157</v>
      </c>
      <c r="E4562" s="414"/>
    </row>
    <row r="4563" spans="1:5">
      <c r="A4563" s="244" t="s">
        <v>6163</v>
      </c>
      <c r="B4563" s="244" t="s">
        <v>5845</v>
      </c>
      <c r="C4563" s="414" t="s">
        <v>1331</v>
      </c>
      <c r="D4563" s="414" t="s">
        <v>6157</v>
      </c>
      <c r="E4563" s="414"/>
    </row>
    <row r="4564" spans="1:5">
      <c r="A4564" s="244" t="s">
        <v>6163</v>
      </c>
      <c r="B4564" s="244" t="s">
        <v>5845</v>
      </c>
      <c r="C4564" s="414" t="s">
        <v>1333</v>
      </c>
      <c r="D4564" s="414" t="s">
        <v>6157</v>
      </c>
      <c r="E4564" s="414"/>
    </row>
    <row r="4565" spans="1:5">
      <c r="A4565" s="244" t="s">
        <v>6163</v>
      </c>
      <c r="B4565" s="244" t="s">
        <v>5845</v>
      </c>
      <c r="C4565" s="414" t="s">
        <v>1335</v>
      </c>
      <c r="D4565" s="414" t="s">
        <v>6157</v>
      </c>
      <c r="E4565" s="414"/>
    </row>
    <row r="4566" spans="1:5">
      <c r="A4566" s="244" t="s">
        <v>6163</v>
      </c>
      <c r="B4566" s="244" t="s">
        <v>5845</v>
      </c>
      <c r="C4566" s="414" t="s">
        <v>1337</v>
      </c>
      <c r="D4566" s="414" t="s">
        <v>6157</v>
      </c>
      <c r="E4566" s="414"/>
    </row>
    <row r="4567" spans="1:5">
      <c r="A4567" s="244" t="s">
        <v>6163</v>
      </c>
      <c r="B4567" s="244" t="s">
        <v>5845</v>
      </c>
      <c r="C4567" s="414" t="s">
        <v>6158</v>
      </c>
      <c r="D4567" s="414" t="s">
        <v>6159</v>
      </c>
      <c r="E4567" s="414"/>
    </row>
    <row r="4568" spans="1:5">
      <c r="A4568" s="244" t="s">
        <v>6163</v>
      </c>
      <c r="B4568" s="244" t="s">
        <v>5845</v>
      </c>
      <c r="C4568" s="414"/>
      <c r="D4568" s="414" t="s">
        <v>6160</v>
      </c>
      <c r="E4568" s="414" t="s">
        <v>6160</v>
      </c>
    </row>
    <row r="4569" spans="1:5">
      <c r="A4569" s="244" t="s">
        <v>6163</v>
      </c>
      <c r="B4569" s="244" t="s">
        <v>5845</v>
      </c>
      <c r="C4569" s="414" t="s">
        <v>6161</v>
      </c>
      <c r="D4569" s="414" t="s">
        <v>6160</v>
      </c>
      <c r="E4569" s="414" t="s">
        <v>6160</v>
      </c>
    </row>
    <row r="4570" spans="1:5">
      <c r="A4570" s="244" t="s">
        <v>6163</v>
      </c>
      <c r="B4570" s="244" t="s">
        <v>5845</v>
      </c>
      <c r="C4570" s="414" t="s">
        <v>6162</v>
      </c>
      <c r="D4570" s="414" t="s">
        <v>6155</v>
      </c>
      <c r="E4570" s="414" t="s">
        <v>6156</v>
      </c>
    </row>
    <row r="4571" spans="1:5">
      <c r="A4571" s="244" t="s">
        <v>6163</v>
      </c>
      <c r="B4571" s="244" t="s">
        <v>5845</v>
      </c>
      <c r="C4571" s="414"/>
      <c r="D4571" s="414" t="s">
        <v>6160</v>
      </c>
      <c r="E4571" s="414" t="s">
        <v>6160</v>
      </c>
    </row>
    <row r="4572" spans="1:5">
      <c r="A4572" s="244" t="s">
        <v>6163</v>
      </c>
      <c r="B4572" s="244" t="s">
        <v>5845</v>
      </c>
      <c r="C4572" s="414" t="s">
        <v>6158</v>
      </c>
      <c r="D4572" s="414" t="s">
        <v>6159</v>
      </c>
      <c r="E4572" s="414"/>
    </row>
    <row r="4573" spans="1:5">
      <c r="A4573" s="244" t="s">
        <v>6163</v>
      </c>
      <c r="B4573" s="244" t="s">
        <v>5850</v>
      </c>
      <c r="C4573" s="414" t="s">
        <v>1321</v>
      </c>
      <c r="D4573" s="414" t="s">
        <v>6320</v>
      </c>
      <c r="E4573" s="414"/>
    </row>
    <row r="4574" spans="1:5">
      <c r="A4574" s="244" t="s">
        <v>6163</v>
      </c>
      <c r="B4574" s="244" t="s">
        <v>5850</v>
      </c>
      <c r="C4574" s="414" t="s">
        <v>1810</v>
      </c>
      <c r="D4574" s="414" t="s">
        <v>6157</v>
      </c>
      <c r="E4574" s="414"/>
    </row>
    <row r="4575" spans="1:5">
      <c r="A4575" s="244" t="s">
        <v>6163</v>
      </c>
      <c r="B4575" s="244" t="s">
        <v>5850</v>
      </c>
      <c r="C4575" s="414" t="s">
        <v>1812</v>
      </c>
      <c r="D4575" s="414" t="s">
        <v>6324</v>
      </c>
      <c r="E4575" s="414"/>
    </row>
    <row r="4576" spans="1:5">
      <c r="A4576" s="244" t="s">
        <v>6163</v>
      </c>
      <c r="B4576" s="244" t="s">
        <v>5850</v>
      </c>
      <c r="C4576" s="414" t="s">
        <v>1814</v>
      </c>
      <c r="D4576" s="414" t="s">
        <v>6325</v>
      </c>
      <c r="E4576" s="414"/>
    </row>
    <row r="4577" spans="1:5">
      <c r="A4577" s="244" t="s">
        <v>6163</v>
      </c>
      <c r="B4577" s="244" t="s">
        <v>5850</v>
      </c>
      <c r="C4577" s="414" t="s">
        <v>1816</v>
      </c>
      <c r="D4577" s="414" t="s">
        <v>6325</v>
      </c>
      <c r="E4577" s="414"/>
    </row>
    <row r="4578" spans="1:5">
      <c r="A4578" s="244" t="s">
        <v>6163</v>
      </c>
      <c r="B4578" s="244" t="s">
        <v>5850</v>
      </c>
      <c r="C4578" s="414" t="s">
        <v>1818</v>
      </c>
      <c r="D4578" s="414" t="s">
        <v>6325</v>
      </c>
      <c r="E4578" s="414"/>
    </row>
    <row r="4579" spans="1:5">
      <c r="A4579" s="244" t="s">
        <v>6163</v>
      </c>
      <c r="B4579" s="244" t="s">
        <v>5850</v>
      </c>
      <c r="C4579" s="414" t="s">
        <v>1820</v>
      </c>
      <c r="D4579" s="414" t="s">
        <v>6325</v>
      </c>
      <c r="E4579" s="414"/>
    </row>
    <row r="4580" spans="1:5">
      <c r="A4580" s="244" t="s">
        <v>6163</v>
      </c>
      <c r="B4580" s="244" t="s">
        <v>5850</v>
      </c>
      <c r="C4580" s="414" t="s">
        <v>1822</v>
      </c>
      <c r="D4580" s="414" t="s">
        <v>6325</v>
      </c>
      <c r="E4580" s="414"/>
    </row>
    <row r="4581" spans="1:5">
      <c r="A4581" s="244" t="s">
        <v>6163</v>
      </c>
      <c r="B4581" s="244" t="s">
        <v>5850</v>
      </c>
      <c r="C4581" s="414" t="s">
        <v>1824</v>
      </c>
      <c r="D4581" s="414" t="s">
        <v>6325</v>
      </c>
      <c r="E4581" s="414"/>
    </row>
    <row r="4582" spans="1:5">
      <c r="A4582" s="244" t="s">
        <v>6163</v>
      </c>
      <c r="B4582" s="244" t="s">
        <v>5850</v>
      </c>
      <c r="C4582" s="414" t="s">
        <v>6158</v>
      </c>
      <c r="D4582" s="414" t="s">
        <v>6159</v>
      </c>
      <c r="E4582" s="414"/>
    </row>
    <row r="4583" spans="1:5">
      <c r="A4583" s="244" t="s">
        <v>6163</v>
      </c>
      <c r="B4583" s="244" t="s">
        <v>5850</v>
      </c>
      <c r="C4583" s="414"/>
      <c r="D4583" s="414" t="s">
        <v>6160</v>
      </c>
      <c r="E4583" s="414" t="s">
        <v>6160</v>
      </c>
    </row>
    <row r="4584" spans="1:5">
      <c r="A4584" s="244" t="s">
        <v>6163</v>
      </c>
      <c r="B4584" s="244" t="s">
        <v>5850</v>
      </c>
      <c r="C4584" s="414" t="s">
        <v>6161</v>
      </c>
      <c r="D4584" s="414" t="s">
        <v>6160</v>
      </c>
      <c r="E4584" s="414" t="s">
        <v>6160</v>
      </c>
    </row>
    <row r="4585" spans="1:5">
      <c r="A4585" s="244" t="s">
        <v>6163</v>
      </c>
      <c r="B4585" s="244" t="s">
        <v>5850</v>
      </c>
      <c r="C4585" s="414" t="s">
        <v>6162</v>
      </c>
      <c r="D4585" s="414" t="s">
        <v>6155</v>
      </c>
      <c r="E4585" s="414" t="s">
        <v>6156</v>
      </c>
    </row>
    <row r="4586" spans="1:5">
      <c r="A4586" s="244" t="s">
        <v>6163</v>
      </c>
      <c r="B4586" s="244" t="s">
        <v>5850</v>
      </c>
      <c r="C4586" s="414"/>
      <c r="D4586" s="414" t="s">
        <v>6160</v>
      </c>
      <c r="E4586" s="414" t="s">
        <v>6160</v>
      </c>
    </row>
    <row r="4587" spans="1:5">
      <c r="A4587" s="244" t="s">
        <v>6163</v>
      </c>
      <c r="B4587" s="244" t="s">
        <v>5850</v>
      </c>
      <c r="C4587" s="414" t="s">
        <v>6158</v>
      </c>
      <c r="D4587" s="414" t="s">
        <v>6159</v>
      </c>
      <c r="E4587" s="414"/>
    </row>
    <row r="4588" spans="1:5">
      <c r="A4588" s="244" t="s">
        <v>6163</v>
      </c>
      <c r="B4588" s="244" t="s">
        <v>5855</v>
      </c>
      <c r="C4588" s="414" t="s">
        <v>1867</v>
      </c>
      <c r="D4588" s="414" t="s">
        <v>6159</v>
      </c>
      <c r="E4588" s="414"/>
    </row>
    <row r="4589" spans="1:5">
      <c r="A4589" s="244" t="s">
        <v>6163</v>
      </c>
      <c r="B4589" s="244" t="s">
        <v>5855</v>
      </c>
      <c r="C4589" s="414" t="s">
        <v>1869</v>
      </c>
      <c r="D4589" s="414" t="s">
        <v>6159</v>
      </c>
      <c r="E4589" s="414"/>
    </row>
    <row r="4590" spans="1:5">
      <c r="A4590" s="244" t="s">
        <v>6163</v>
      </c>
      <c r="B4590" s="244" t="s">
        <v>5855</v>
      </c>
      <c r="C4590" s="414" t="s">
        <v>1871</v>
      </c>
      <c r="D4590" s="414" t="s">
        <v>6322</v>
      </c>
      <c r="E4590" s="414"/>
    </row>
    <row r="4591" spans="1:5">
      <c r="A4591" s="244" t="s">
        <v>6163</v>
      </c>
      <c r="B4591" s="244" t="s">
        <v>5855</v>
      </c>
      <c r="C4591" s="414" t="s">
        <v>1873</v>
      </c>
      <c r="D4591" s="414" t="s">
        <v>6157</v>
      </c>
      <c r="E4591" s="414"/>
    </row>
    <row r="4592" spans="1:5">
      <c r="A4592" s="244" t="s">
        <v>6163</v>
      </c>
      <c r="B4592" s="244" t="s">
        <v>5855</v>
      </c>
      <c r="C4592" s="414" t="s">
        <v>1193</v>
      </c>
      <c r="D4592" s="414" t="s">
        <v>6157</v>
      </c>
      <c r="E4592" s="414"/>
    </row>
    <row r="4593" spans="1:5">
      <c r="A4593" s="244" t="s">
        <v>6163</v>
      </c>
      <c r="B4593" s="244" t="s">
        <v>5855</v>
      </c>
      <c r="C4593" s="414" t="s">
        <v>1307</v>
      </c>
      <c r="D4593" s="414" t="s">
        <v>6157</v>
      </c>
      <c r="E4593" s="414"/>
    </row>
    <row r="4594" spans="1:5">
      <c r="A4594" s="244" t="s">
        <v>6163</v>
      </c>
      <c r="B4594" s="244" t="s">
        <v>5855</v>
      </c>
      <c r="C4594" s="414" t="s">
        <v>110</v>
      </c>
      <c r="D4594" s="414" t="s">
        <v>6157</v>
      </c>
      <c r="E4594" s="414"/>
    </row>
    <row r="4595" spans="1:5">
      <c r="A4595" s="244" t="s">
        <v>6163</v>
      </c>
      <c r="B4595" s="244" t="s">
        <v>5855</v>
      </c>
      <c r="C4595" s="414" t="s">
        <v>1876</v>
      </c>
      <c r="D4595" s="414" t="s">
        <v>6157</v>
      </c>
      <c r="E4595" s="414"/>
    </row>
    <row r="4596" spans="1:5">
      <c r="A4596" s="244" t="s">
        <v>6163</v>
      </c>
      <c r="B4596" s="244" t="s">
        <v>5855</v>
      </c>
      <c r="C4596" s="414" t="s">
        <v>1878</v>
      </c>
      <c r="D4596" s="414" t="s">
        <v>6157</v>
      </c>
      <c r="E4596" s="414"/>
    </row>
    <row r="4597" spans="1:5">
      <c r="A4597" s="244" t="s">
        <v>6163</v>
      </c>
      <c r="B4597" s="244" t="s">
        <v>5855</v>
      </c>
      <c r="C4597" s="414" t="s">
        <v>1880</v>
      </c>
      <c r="D4597" s="414" t="s">
        <v>6157</v>
      </c>
      <c r="E4597" s="414"/>
    </row>
    <row r="4598" spans="1:5">
      <c r="A4598" s="244" t="s">
        <v>6163</v>
      </c>
      <c r="B4598" s="244" t="s">
        <v>5855</v>
      </c>
      <c r="C4598" s="414" t="s">
        <v>1882</v>
      </c>
      <c r="D4598" s="414" t="s">
        <v>6157</v>
      </c>
      <c r="E4598" s="414"/>
    </row>
    <row r="4599" spans="1:5">
      <c r="A4599" s="244" t="s">
        <v>6163</v>
      </c>
      <c r="B4599" s="244" t="s">
        <v>5855</v>
      </c>
      <c r="C4599" s="414" t="s">
        <v>1884</v>
      </c>
      <c r="D4599" s="414" t="s">
        <v>6322</v>
      </c>
      <c r="E4599" s="414"/>
    </row>
    <row r="4600" spans="1:5">
      <c r="A4600" s="244" t="s">
        <v>6163</v>
      </c>
      <c r="B4600" s="244" t="s">
        <v>5855</v>
      </c>
      <c r="C4600" s="414" t="s">
        <v>1886</v>
      </c>
      <c r="D4600" s="414" t="s">
        <v>6167</v>
      </c>
      <c r="E4600" s="414"/>
    </row>
    <row r="4601" spans="1:5">
      <c r="A4601" s="244" t="s">
        <v>6163</v>
      </c>
      <c r="B4601" s="244" t="s">
        <v>5855</v>
      </c>
      <c r="C4601" s="414" t="s">
        <v>1888</v>
      </c>
      <c r="D4601" s="414" t="s">
        <v>6157</v>
      </c>
      <c r="E4601" s="414"/>
    </row>
    <row r="4602" spans="1:5">
      <c r="A4602" s="244" t="s">
        <v>6163</v>
      </c>
      <c r="B4602" s="244" t="s">
        <v>5855</v>
      </c>
      <c r="C4602" s="414" t="s">
        <v>1890</v>
      </c>
      <c r="D4602" s="414" t="s">
        <v>6157</v>
      </c>
      <c r="E4602" s="414"/>
    </row>
    <row r="4603" spans="1:5">
      <c r="A4603" s="244" t="s">
        <v>6163</v>
      </c>
      <c r="B4603" s="244" t="s">
        <v>5855</v>
      </c>
      <c r="C4603" s="414" t="s">
        <v>1892</v>
      </c>
      <c r="D4603" s="414" t="s">
        <v>6157</v>
      </c>
      <c r="E4603" s="414"/>
    </row>
    <row r="4604" spans="1:5">
      <c r="A4604" s="244" t="s">
        <v>6163</v>
      </c>
      <c r="B4604" s="244" t="s">
        <v>5855</v>
      </c>
      <c r="C4604" s="414" t="s">
        <v>1894</v>
      </c>
      <c r="D4604" s="414" t="s">
        <v>6167</v>
      </c>
      <c r="E4604" s="414"/>
    </row>
    <row r="4605" spans="1:5">
      <c r="A4605" s="244" t="s">
        <v>6163</v>
      </c>
      <c r="B4605" s="244" t="s">
        <v>5855</v>
      </c>
      <c r="C4605" s="414" t="s">
        <v>1896</v>
      </c>
      <c r="D4605" s="414" t="s">
        <v>6157</v>
      </c>
      <c r="E4605" s="414"/>
    </row>
    <row r="4606" spans="1:5">
      <c r="A4606" s="244" t="s">
        <v>6163</v>
      </c>
      <c r="B4606" s="244" t="s">
        <v>5855</v>
      </c>
      <c r="C4606" s="414" t="s">
        <v>1898</v>
      </c>
      <c r="D4606" s="414" t="s">
        <v>6157</v>
      </c>
      <c r="E4606" s="414"/>
    </row>
    <row r="4607" spans="1:5">
      <c r="A4607" s="244" t="s">
        <v>6163</v>
      </c>
      <c r="B4607" s="244" t="s">
        <v>5855</v>
      </c>
      <c r="C4607" s="414" t="s">
        <v>6158</v>
      </c>
      <c r="D4607" s="414" t="s">
        <v>6159</v>
      </c>
      <c r="E4607" s="414"/>
    </row>
    <row r="4608" spans="1:5">
      <c r="A4608" s="244" t="s">
        <v>6163</v>
      </c>
      <c r="B4608" s="244" t="s">
        <v>5855</v>
      </c>
      <c r="C4608" s="414"/>
      <c r="D4608" s="414" t="s">
        <v>6160</v>
      </c>
      <c r="E4608" s="414" t="s">
        <v>6160</v>
      </c>
    </row>
    <row r="4609" spans="1:5">
      <c r="A4609" s="244" t="s">
        <v>6163</v>
      </c>
      <c r="B4609" s="244" t="s">
        <v>5855</v>
      </c>
      <c r="C4609" s="414" t="s">
        <v>6161</v>
      </c>
      <c r="D4609" s="414" t="s">
        <v>6160</v>
      </c>
      <c r="E4609" s="414" t="s">
        <v>6160</v>
      </c>
    </row>
    <row r="4610" spans="1:5">
      <c r="A4610" s="244" t="s">
        <v>6163</v>
      </c>
      <c r="B4610" s="244" t="s">
        <v>5855</v>
      </c>
      <c r="C4610" s="414" t="s">
        <v>6162</v>
      </c>
      <c r="D4610" s="414" t="s">
        <v>6155</v>
      </c>
      <c r="E4610" s="414" t="s">
        <v>6156</v>
      </c>
    </row>
    <row r="4611" spans="1:5">
      <c r="A4611" s="244" t="s">
        <v>6163</v>
      </c>
      <c r="B4611" s="244" t="s">
        <v>5855</v>
      </c>
      <c r="C4611" s="414"/>
      <c r="D4611" s="414" t="s">
        <v>6160</v>
      </c>
      <c r="E4611" s="414" t="s">
        <v>6160</v>
      </c>
    </row>
    <row r="4612" spans="1:5">
      <c r="A4612" s="244" t="s">
        <v>6163</v>
      </c>
      <c r="B4612" s="244" t="s">
        <v>5855</v>
      </c>
      <c r="C4612" s="414" t="s">
        <v>6158</v>
      </c>
      <c r="D4612" s="414" t="s">
        <v>6159</v>
      </c>
      <c r="E4612" s="414"/>
    </row>
    <row r="4613" spans="1:5">
      <c r="A4613" s="244" t="s">
        <v>6163</v>
      </c>
      <c r="B4613" s="244" t="s">
        <v>5860</v>
      </c>
      <c r="C4613" s="414" t="s">
        <v>1867</v>
      </c>
      <c r="D4613" s="414" t="s">
        <v>6159</v>
      </c>
      <c r="E4613" s="414"/>
    </row>
    <row r="4614" spans="1:5">
      <c r="A4614" s="244" t="s">
        <v>6163</v>
      </c>
      <c r="B4614" s="244" t="s">
        <v>5860</v>
      </c>
      <c r="C4614" s="414" t="s">
        <v>1869</v>
      </c>
      <c r="D4614" s="414" t="s">
        <v>6159</v>
      </c>
      <c r="E4614" s="414"/>
    </row>
    <row r="4615" spans="1:5">
      <c r="A4615" s="244" t="s">
        <v>6163</v>
      </c>
      <c r="B4615" s="244" t="s">
        <v>5860</v>
      </c>
      <c r="C4615" s="414" t="s">
        <v>1871</v>
      </c>
      <c r="D4615" s="414" t="s">
        <v>6322</v>
      </c>
      <c r="E4615" s="414"/>
    </row>
    <row r="4616" spans="1:5">
      <c r="A4616" s="244" t="s">
        <v>6163</v>
      </c>
      <c r="B4616" s="244" t="s">
        <v>5860</v>
      </c>
      <c r="C4616" s="414" t="s">
        <v>1873</v>
      </c>
      <c r="D4616" s="414" t="s">
        <v>6157</v>
      </c>
      <c r="E4616" s="414"/>
    </row>
    <row r="4617" spans="1:5">
      <c r="A4617" s="244" t="s">
        <v>6163</v>
      </c>
      <c r="B4617" s="244" t="s">
        <v>5860</v>
      </c>
      <c r="C4617" s="414" t="s">
        <v>1193</v>
      </c>
      <c r="D4617" s="414" t="s">
        <v>6157</v>
      </c>
      <c r="E4617" s="414"/>
    </row>
    <row r="4618" spans="1:5">
      <c r="A4618" s="244" t="s">
        <v>6163</v>
      </c>
      <c r="B4618" s="244" t="s">
        <v>5860</v>
      </c>
      <c r="C4618" s="414" t="s">
        <v>1307</v>
      </c>
      <c r="D4618" s="414" t="s">
        <v>6157</v>
      </c>
      <c r="E4618" s="414"/>
    </row>
    <row r="4619" spans="1:5">
      <c r="A4619" s="244" t="s">
        <v>6163</v>
      </c>
      <c r="B4619" s="244" t="s">
        <v>5860</v>
      </c>
      <c r="C4619" s="414" t="s">
        <v>110</v>
      </c>
      <c r="D4619" s="414" t="s">
        <v>6157</v>
      </c>
      <c r="E4619" s="414"/>
    </row>
    <row r="4620" spans="1:5">
      <c r="A4620" s="244" t="s">
        <v>6163</v>
      </c>
      <c r="B4620" s="244" t="s">
        <v>5860</v>
      </c>
      <c r="C4620" s="414" t="s">
        <v>1876</v>
      </c>
      <c r="D4620" s="414" t="s">
        <v>6157</v>
      </c>
      <c r="E4620" s="414"/>
    </row>
    <row r="4621" spans="1:5">
      <c r="A4621" s="244" t="s">
        <v>6163</v>
      </c>
      <c r="B4621" s="244" t="s">
        <v>5860</v>
      </c>
      <c r="C4621" s="414" t="s">
        <v>1878</v>
      </c>
      <c r="D4621" s="414" t="s">
        <v>6157</v>
      </c>
      <c r="E4621" s="414"/>
    </row>
    <row r="4622" spans="1:5">
      <c r="A4622" s="244" t="s">
        <v>6163</v>
      </c>
      <c r="B4622" s="244" t="s">
        <v>5860</v>
      </c>
      <c r="C4622" s="414" t="s">
        <v>1880</v>
      </c>
      <c r="D4622" s="414" t="s">
        <v>6157</v>
      </c>
      <c r="E4622" s="414"/>
    </row>
    <row r="4623" spans="1:5">
      <c r="A4623" s="244" t="s">
        <v>6163</v>
      </c>
      <c r="B4623" s="244" t="s">
        <v>5860</v>
      </c>
      <c r="C4623" s="414" t="s">
        <v>1882</v>
      </c>
      <c r="D4623" s="414" t="s">
        <v>6157</v>
      </c>
      <c r="E4623" s="414"/>
    </row>
    <row r="4624" spans="1:5">
      <c r="A4624" s="244" t="s">
        <v>6163</v>
      </c>
      <c r="B4624" s="244" t="s">
        <v>5860</v>
      </c>
      <c r="C4624" s="414" t="s">
        <v>1884</v>
      </c>
      <c r="D4624" s="414" t="s">
        <v>6322</v>
      </c>
      <c r="E4624" s="414"/>
    </row>
    <row r="4625" spans="1:5">
      <c r="A4625" s="244" t="s">
        <v>6163</v>
      </c>
      <c r="B4625" s="244" t="s">
        <v>5860</v>
      </c>
      <c r="C4625" s="414" t="s">
        <v>1886</v>
      </c>
      <c r="D4625" s="414" t="s">
        <v>6167</v>
      </c>
      <c r="E4625" s="414"/>
    </row>
    <row r="4626" spans="1:5">
      <c r="A4626" s="244" t="s">
        <v>6163</v>
      </c>
      <c r="B4626" s="244" t="s">
        <v>5860</v>
      </c>
      <c r="C4626" s="414" t="s">
        <v>1888</v>
      </c>
      <c r="D4626" s="414" t="s">
        <v>6157</v>
      </c>
      <c r="E4626" s="414"/>
    </row>
    <row r="4627" spans="1:5">
      <c r="A4627" s="244" t="s">
        <v>6163</v>
      </c>
      <c r="B4627" s="244" t="s">
        <v>5860</v>
      </c>
      <c r="C4627" s="414" t="s">
        <v>1890</v>
      </c>
      <c r="D4627" s="414" t="s">
        <v>6157</v>
      </c>
      <c r="E4627" s="414"/>
    </row>
    <row r="4628" spans="1:5">
      <c r="A4628" s="244" t="s">
        <v>6163</v>
      </c>
      <c r="B4628" s="244" t="s">
        <v>5860</v>
      </c>
      <c r="C4628" s="414" t="s">
        <v>1892</v>
      </c>
      <c r="D4628" s="414" t="s">
        <v>6157</v>
      </c>
      <c r="E4628" s="414"/>
    </row>
    <row r="4629" spans="1:5">
      <c r="A4629" s="244" t="s">
        <v>6163</v>
      </c>
      <c r="B4629" s="244" t="s">
        <v>5860</v>
      </c>
      <c r="C4629" s="414" t="s">
        <v>1894</v>
      </c>
      <c r="D4629" s="414" t="s">
        <v>6167</v>
      </c>
      <c r="E4629" s="414"/>
    </row>
    <row r="4630" spans="1:5">
      <c r="A4630" s="244" t="s">
        <v>6163</v>
      </c>
      <c r="B4630" s="244" t="s">
        <v>5860</v>
      </c>
      <c r="C4630" s="414" t="s">
        <v>1896</v>
      </c>
      <c r="D4630" s="414" t="s">
        <v>6157</v>
      </c>
      <c r="E4630" s="414"/>
    </row>
    <row r="4631" spans="1:5">
      <c r="A4631" s="244" t="s">
        <v>6163</v>
      </c>
      <c r="B4631" s="244" t="s">
        <v>5860</v>
      </c>
      <c r="C4631" s="414" t="s">
        <v>1898</v>
      </c>
      <c r="D4631" s="414" t="s">
        <v>6157</v>
      </c>
      <c r="E4631" s="414"/>
    </row>
    <row r="4632" spans="1:5">
      <c r="A4632" s="244" t="s">
        <v>6163</v>
      </c>
      <c r="B4632" s="244" t="s">
        <v>5860</v>
      </c>
      <c r="C4632" s="414" t="s">
        <v>6158</v>
      </c>
      <c r="D4632" s="414" t="s">
        <v>6159</v>
      </c>
      <c r="E4632" s="414"/>
    </row>
    <row r="4633" spans="1:5">
      <c r="A4633" s="244" t="s">
        <v>6163</v>
      </c>
      <c r="B4633" s="244" t="s">
        <v>5860</v>
      </c>
      <c r="C4633" s="414"/>
      <c r="D4633" s="414" t="s">
        <v>6160</v>
      </c>
      <c r="E4633" s="414" t="s">
        <v>6160</v>
      </c>
    </row>
    <row r="4634" spans="1:5">
      <c r="A4634" s="244" t="s">
        <v>6163</v>
      </c>
      <c r="B4634" s="244" t="s">
        <v>5860</v>
      </c>
      <c r="C4634" s="414" t="s">
        <v>6161</v>
      </c>
      <c r="D4634" s="414" t="s">
        <v>6160</v>
      </c>
      <c r="E4634" s="414" t="s">
        <v>6160</v>
      </c>
    </row>
    <row r="4635" spans="1:5">
      <c r="A4635" s="244" t="s">
        <v>6163</v>
      </c>
      <c r="B4635" s="244" t="s">
        <v>5860</v>
      </c>
      <c r="C4635" s="414" t="s">
        <v>6162</v>
      </c>
      <c r="D4635" s="414" t="s">
        <v>6155</v>
      </c>
      <c r="E4635" s="414" t="s">
        <v>6156</v>
      </c>
    </row>
    <row r="4636" spans="1:5">
      <c r="A4636" s="244" t="s">
        <v>6163</v>
      </c>
      <c r="B4636" s="244" t="s">
        <v>5860</v>
      </c>
      <c r="C4636" s="414"/>
      <c r="D4636" s="414" t="s">
        <v>6160</v>
      </c>
      <c r="E4636" s="414" t="s">
        <v>6160</v>
      </c>
    </row>
    <row r="4637" spans="1:5">
      <c r="A4637" s="244" t="s">
        <v>6163</v>
      </c>
      <c r="B4637" s="244" t="s">
        <v>5860</v>
      </c>
      <c r="C4637" s="414" t="s">
        <v>6158</v>
      </c>
      <c r="D4637" s="414" t="s">
        <v>6159</v>
      </c>
      <c r="E4637" s="414"/>
    </row>
    <row r="4638" spans="1:5">
      <c r="A4638" s="244" t="s">
        <v>6163</v>
      </c>
      <c r="B4638" s="244" t="s">
        <v>5865</v>
      </c>
      <c r="C4638" s="414" t="s">
        <v>1867</v>
      </c>
      <c r="D4638" s="414" t="s">
        <v>6159</v>
      </c>
      <c r="E4638" s="414"/>
    </row>
    <row r="4639" spans="1:5">
      <c r="A4639" s="244" t="s">
        <v>6163</v>
      </c>
      <c r="B4639" s="244" t="s">
        <v>5865</v>
      </c>
      <c r="C4639" s="414" t="s">
        <v>1869</v>
      </c>
      <c r="D4639" s="414" t="s">
        <v>6159</v>
      </c>
      <c r="E4639" s="414"/>
    </row>
    <row r="4640" spans="1:5">
      <c r="A4640" s="244" t="s">
        <v>6163</v>
      </c>
      <c r="B4640" s="244" t="s">
        <v>5865</v>
      </c>
      <c r="C4640" s="414" t="s">
        <v>1871</v>
      </c>
      <c r="D4640" s="414" t="s">
        <v>6322</v>
      </c>
      <c r="E4640" s="414"/>
    </row>
    <row r="4641" spans="1:5">
      <c r="A4641" s="244" t="s">
        <v>6163</v>
      </c>
      <c r="B4641" s="244" t="s">
        <v>5865</v>
      </c>
      <c r="C4641" s="414" t="s">
        <v>1873</v>
      </c>
      <c r="D4641" s="414" t="s">
        <v>6157</v>
      </c>
      <c r="E4641" s="414"/>
    </row>
    <row r="4642" spans="1:5">
      <c r="A4642" s="244" t="s">
        <v>6163</v>
      </c>
      <c r="B4642" s="244" t="s">
        <v>5865</v>
      </c>
      <c r="C4642" s="414" t="s">
        <v>1193</v>
      </c>
      <c r="D4642" s="414" t="s">
        <v>6157</v>
      </c>
      <c r="E4642" s="414"/>
    </row>
    <row r="4643" spans="1:5">
      <c r="A4643" s="244" t="s">
        <v>6163</v>
      </c>
      <c r="B4643" s="244" t="s">
        <v>5865</v>
      </c>
      <c r="C4643" s="414" t="s">
        <v>1307</v>
      </c>
      <c r="D4643" s="414" t="s">
        <v>6157</v>
      </c>
      <c r="E4643" s="414"/>
    </row>
    <row r="4644" spans="1:5">
      <c r="A4644" s="244" t="s">
        <v>6163</v>
      </c>
      <c r="B4644" s="244" t="s">
        <v>5865</v>
      </c>
      <c r="C4644" s="414" t="s">
        <v>110</v>
      </c>
      <c r="D4644" s="414" t="s">
        <v>6157</v>
      </c>
      <c r="E4644" s="414"/>
    </row>
    <row r="4645" spans="1:5">
      <c r="A4645" s="244" t="s">
        <v>6163</v>
      </c>
      <c r="B4645" s="244" t="s">
        <v>5865</v>
      </c>
      <c r="C4645" s="414" t="s">
        <v>1876</v>
      </c>
      <c r="D4645" s="414" t="s">
        <v>6157</v>
      </c>
      <c r="E4645" s="414"/>
    </row>
    <row r="4646" spans="1:5">
      <c r="A4646" s="244" t="s">
        <v>6163</v>
      </c>
      <c r="B4646" s="244" t="s">
        <v>5865</v>
      </c>
      <c r="C4646" s="414" t="s">
        <v>1878</v>
      </c>
      <c r="D4646" s="414" t="s">
        <v>6157</v>
      </c>
      <c r="E4646" s="414"/>
    </row>
    <row r="4647" spans="1:5">
      <c r="A4647" s="244" t="s">
        <v>6163</v>
      </c>
      <c r="B4647" s="244" t="s">
        <v>5865</v>
      </c>
      <c r="C4647" s="414" t="s">
        <v>1880</v>
      </c>
      <c r="D4647" s="414" t="s">
        <v>6157</v>
      </c>
      <c r="E4647" s="414"/>
    </row>
    <row r="4648" spans="1:5">
      <c r="A4648" s="244" t="s">
        <v>6163</v>
      </c>
      <c r="B4648" s="244" t="s">
        <v>5865</v>
      </c>
      <c r="C4648" s="414" t="s">
        <v>1882</v>
      </c>
      <c r="D4648" s="414" t="s">
        <v>6157</v>
      </c>
      <c r="E4648" s="414"/>
    </row>
    <row r="4649" spans="1:5">
      <c r="A4649" s="244" t="s">
        <v>6163</v>
      </c>
      <c r="B4649" s="244" t="s">
        <v>5865</v>
      </c>
      <c r="C4649" s="414" t="s">
        <v>1884</v>
      </c>
      <c r="D4649" s="414" t="s">
        <v>6322</v>
      </c>
      <c r="E4649" s="414"/>
    </row>
    <row r="4650" spans="1:5">
      <c r="A4650" s="244" t="s">
        <v>6163</v>
      </c>
      <c r="B4650" s="244" t="s">
        <v>5865</v>
      </c>
      <c r="C4650" s="414" t="s">
        <v>1886</v>
      </c>
      <c r="D4650" s="414" t="s">
        <v>6167</v>
      </c>
      <c r="E4650" s="414"/>
    </row>
    <row r="4651" spans="1:5">
      <c r="A4651" s="244" t="s">
        <v>6163</v>
      </c>
      <c r="B4651" s="244" t="s">
        <v>5865</v>
      </c>
      <c r="C4651" s="414" t="s">
        <v>1888</v>
      </c>
      <c r="D4651" s="414" t="s">
        <v>6157</v>
      </c>
      <c r="E4651" s="414"/>
    </row>
    <row r="4652" spans="1:5">
      <c r="A4652" s="244" t="s">
        <v>6163</v>
      </c>
      <c r="B4652" s="244" t="s">
        <v>5865</v>
      </c>
      <c r="C4652" s="414" t="s">
        <v>1890</v>
      </c>
      <c r="D4652" s="414" t="s">
        <v>6157</v>
      </c>
      <c r="E4652" s="414"/>
    </row>
    <row r="4653" spans="1:5">
      <c r="A4653" s="244" t="s">
        <v>6163</v>
      </c>
      <c r="B4653" s="244" t="s">
        <v>5865</v>
      </c>
      <c r="C4653" s="414" t="s">
        <v>1892</v>
      </c>
      <c r="D4653" s="414" t="s">
        <v>6157</v>
      </c>
      <c r="E4653" s="414"/>
    </row>
    <row r="4654" spans="1:5">
      <c r="A4654" s="244" t="s">
        <v>6163</v>
      </c>
      <c r="B4654" s="244" t="s">
        <v>5865</v>
      </c>
      <c r="C4654" s="414" t="s">
        <v>1894</v>
      </c>
      <c r="D4654" s="414" t="s">
        <v>6167</v>
      </c>
      <c r="E4654" s="414"/>
    </row>
    <row r="4655" spans="1:5">
      <c r="A4655" s="244" t="s">
        <v>6163</v>
      </c>
      <c r="B4655" s="244" t="s">
        <v>5865</v>
      </c>
      <c r="C4655" s="414" t="s">
        <v>1896</v>
      </c>
      <c r="D4655" s="414" t="s">
        <v>6157</v>
      </c>
      <c r="E4655" s="414"/>
    </row>
    <row r="4656" spans="1:5">
      <c r="A4656" s="244" t="s">
        <v>6163</v>
      </c>
      <c r="B4656" s="244" t="s">
        <v>5865</v>
      </c>
      <c r="C4656" s="414" t="s">
        <v>1898</v>
      </c>
      <c r="D4656" s="414" t="s">
        <v>6157</v>
      </c>
      <c r="E4656" s="414"/>
    </row>
    <row r="4657" spans="1:5">
      <c r="A4657" s="244" t="s">
        <v>6163</v>
      </c>
      <c r="B4657" s="244" t="s">
        <v>5865</v>
      </c>
      <c r="C4657" s="414" t="s">
        <v>6158</v>
      </c>
      <c r="D4657" s="414" t="s">
        <v>6159</v>
      </c>
      <c r="E4657" s="414"/>
    </row>
    <row r="4658" spans="1:5">
      <c r="A4658" s="244" t="s">
        <v>6163</v>
      </c>
      <c r="B4658" s="244" t="s">
        <v>5865</v>
      </c>
      <c r="C4658" s="414"/>
      <c r="D4658" s="414" t="s">
        <v>6160</v>
      </c>
      <c r="E4658" s="414" t="s">
        <v>6160</v>
      </c>
    </row>
    <row r="4659" spans="1:5">
      <c r="A4659" s="244" t="s">
        <v>6163</v>
      </c>
      <c r="B4659" s="244" t="s">
        <v>5865</v>
      </c>
      <c r="C4659" s="414" t="s">
        <v>6161</v>
      </c>
      <c r="D4659" s="414" t="s">
        <v>6160</v>
      </c>
      <c r="E4659" s="414" t="s">
        <v>6160</v>
      </c>
    </row>
    <row r="4660" spans="1:5">
      <c r="A4660" s="244" t="s">
        <v>6163</v>
      </c>
      <c r="B4660" s="244" t="s">
        <v>5865</v>
      </c>
      <c r="C4660" s="414" t="s">
        <v>6162</v>
      </c>
      <c r="D4660" s="414" t="s">
        <v>6155</v>
      </c>
      <c r="E4660" s="414" t="s">
        <v>6156</v>
      </c>
    </row>
    <row r="4661" spans="1:5">
      <c r="A4661" s="244" t="s">
        <v>6163</v>
      </c>
      <c r="B4661" s="244" t="s">
        <v>5865</v>
      </c>
      <c r="C4661" s="414"/>
      <c r="D4661" s="414" t="s">
        <v>6160</v>
      </c>
      <c r="E4661" s="414" t="s">
        <v>6160</v>
      </c>
    </row>
    <row r="4662" spans="1:5">
      <c r="A4662" s="244" t="s">
        <v>6163</v>
      </c>
      <c r="B4662" s="244" t="s">
        <v>5865</v>
      </c>
      <c r="C4662" s="414" t="s">
        <v>6158</v>
      </c>
      <c r="D4662" s="414" t="s">
        <v>6159</v>
      </c>
      <c r="E4662" s="414"/>
    </row>
    <row r="4663" spans="1:5">
      <c r="A4663" s="244" t="s">
        <v>6163</v>
      </c>
      <c r="B4663" s="244" t="s">
        <v>5870</v>
      </c>
      <c r="C4663" s="414" t="s">
        <v>1900</v>
      </c>
      <c r="D4663" s="414" t="s">
        <v>6159</v>
      </c>
      <c r="E4663" s="414"/>
    </row>
    <row r="4664" spans="1:5">
      <c r="A4664" s="244" t="s">
        <v>6163</v>
      </c>
      <c r="B4664" s="244" t="s">
        <v>5870</v>
      </c>
      <c r="C4664" s="414" t="s">
        <v>1869</v>
      </c>
      <c r="D4664" s="414" t="s">
        <v>6159</v>
      </c>
      <c r="E4664" s="414"/>
    </row>
    <row r="4665" spans="1:5">
      <c r="A4665" s="244" t="s">
        <v>6163</v>
      </c>
      <c r="B4665" s="244" t="s">
        <v>5870</v>
      </c>
      <c r="C4665" s="414" t="s">
        <v>1902</v>
      </c>
      <c r="D4665" s="414" t="s">
        <v>6157</v>
      </c>
      <c r="E4665" s="414"/>
    </row>
    <row r="4666" spans="1:5">
      <c r="A4666" s="244" t="s">
        <v>6163</v>
      </c>
      <c r="B4666" s="244" t="s">
        <v>5870</v>
      </c>
      <c r="C4666" s="414" t="s">
        <v>1871</v>
      </c>
      <c r="D4666" s="414" t="s">
        <v>6159</v>
      </c>
      <c r="E4666" s="414"/>
    </row>
    <row r="4667" spans="1:5">
      <c r="A4667" s="244" t="s">
        <v>6163</v>
      </c>
      <c r="B4667" s="244" t="s">
        <v>5870</v>
      </c>
      <c r="C4667" s="414" t="s">
        <v>1873</v>
      </c>
      <c r="D4667" s="414" t="s">
        <v>6157</v>
      </c>
      <c r="E4667" s="414"/>
    </row>
    <row r="4668" spans="1:5">
      <c r="A4668" s="244" t="s">
        <v>6163</v>
      </c>
      <c r="B4668" s="244" t="s">
        <v>5870</v>
      </c>
      <c r="C4668" s="414" t="s">
        <v>1904</v>
      </c>
      <c r="D4668" s="414" t="s">
        <v>6159</v>
      </c>
      <c r="E4668" s="414"/>
    </row>
    <row r="4669" spans="1:5">
      <c r="A4669" s="244" t="s">
        <v>6163</v>
      </c>
      <c r="B4669" s="244" t="s">
        <v>5870</v>
      </c>
      <c r="C4669" s="414" t="s">
        <v>1906</v>
      </c>
      <c r="D4669" s="414" t="s">
        <v>6157</v>
      </c>
      <c r="E4669" s="414"/>
    </row>
    <row r="4670" spans="1:5">
      <c r="A4670" s="244" t="s">
        <v>6163</v>
      </c>
      <c r="B4670" s="244" t="s">
        <v>5870</v>
      </c>
      <c r="C4670" s="414" t="s">
        <v>1908</v>
      </c>
      <c r="D4670" s="414" t="s">
        <v>6157</v>
      </c>
      <c r="E4670" s="414"/>
    </row>
    <row r="4671" spans="1:5">
      <c r="A4671" s="244" t="s">
        <v>6163</v>
      </c>
      <c r="B4671" s="244" t="s">
        <v>5870</v>
      </c>
      <c r="C4671" s="414" t="s">
        <v>1910</v>
      </c>
      <c r="D4671" s="414" t="s">
        <v>6157</v>
      </c>
      <c r="E4671" s="414"/>
    </row>
    <row r="4672" spans="1:5">
      <c r="A4672" s="244" t="s">
        <v>6163</v>
      </c>
      <c r="B4672" s="244" t="s">
        <v>5870</v>
      </c>
      <c r="C4672" s="414" t="s">
        <v>6158</v>
      </c>
      <c r="D4672" s="414" t="s">
        <v>6159</v>
      </c>
      <c r="E4672" s="414"/>
    </row>
    <row r="4673" spans="1:5">
      <c r="A4673" s="244" t="s">
        <v>6163</v>
      </c>
      <c r="B4673" s="244" t="s">
        <v>5870</v>
      </c>
      <c r="C4673" s="414"/>
      <c r="D4673" s="414" t="s">
        <v>6160</v>
      </c>
      <c r="E4673" s="414" t="s">
        <v>6160</v>
      </c>
    </row>
    <row r="4674" spans="1:5">
      <c r="A4674" s="244" t="s">
        <v>6163</v>
      </c>
      <c r="B4674" s="244" t="s">
        <v>5870</v>
      </c>
      <c r="C4674" s="414" t="s">
        <v>6161</v>
      </c>
      <c r="D4674" s="414" t="s">
        <v>6160</v>
      </c>
      <c r="E4674" s="414" t="s">
        <v>6160</v>
      </c>
    </row>
    <row r="4675" spans="1:5">
      <c r="A4675" s="244" t="s">
        <v>6163</v>
      </c>
      <c r="B4675" s="244" t="s">
        <v>5870</v>
      </c>
      <c r="C4675" s="414" t="s">
        <v>6162</v>
      </c>
      <c r="D4675" s="414" t="s">
        <v>6155</v>
      </c>
      <c r="E4675" s="414" t="s">
        <v>6156</v>
      </c>
    </row>
    <row r="4676" spans="1:5">
      <c r="A4676" s="244" t="s">
        <v>6163</v>
      </c>
      <c r="B4676" s="244" t="s">
        <v>5870</v>
      </c>
      <c r="C4676" s="414"/>
      <c r="D4676" s="414" t="s">
        <v>6160</v>
      </c>
      <c r="E4676" s="414" t="s">
        <v>6160</v>
      </c>
    </row>
    <row r="4677" spans="1:5">
      <c r="A4677" s="244" t="s">
        <v>6163</v>
      </c>
      <c r="B4677" s="244" t="s">
        <v>5870</v>
      </c>
      <c r="C4677" s="414" t="s">
        <v>6158</v>
      </c>
      <c r="D4677" s="414" t="s">
        <v>6159</v>
      </c>
      <c r="E4677" s="414"/>
    </row>
    <row r="4678" spans="1:5">
      <c r="A4678" s="244" t="s">
        <v>6163</v>
      </c>
      <c r="B4678" s="244" t="s">
        <v>5875</v>
      </c>
      <c r="C4678" s="414" t="s">
        <v>1900</v>
      </c>
      <c r="D4678" s="414" t="s">
        <v>6159</v>
      </c>
      <c r="E4678" s="414"/>
    </row>
    <row r="4679" spans="1:5">
      <c r="A4679" s="244" t="s">
        <v>6163</v>
      </c>
      <c r="B4679" s="244" t="s">
        <v>5875</v>
      </c>
      <c r="C4679" s="414" t="s">
        <v>1869</v>
      </c>
      <c r="D4679" s="414" t="s">
        <v>6159</v>
      </c>
      <c r="E4679" s="414"/>
    </row>
    <row r="4680" spans="1:5">
      <c r="A4680" s="244" t="s">
        <v>6163</v>
      </c>
      <c r="B4680" s="244" t="s">
        <v>5875</v>
      </c>
      <c r="C4680" s="414" t="s">
        <v>1902</v>
      </c>
      <c r="D4680" s="414" t="s">
        <v>6157</v>
      </c>
      <c r="E4680" s="414"/>
    </row>
    <row r="4681" spans="1:5">
      <c r="A4681" s="244" t="s">
        <v>6163</v>
      </c>
      <c r="B4681" s="244" t="s">
        <v>5875</v>
      </c>
      <c r="C4681" s="414" t="s">
        <v>1871</v>
      </c>
      <c r="D4681" s="414" t="s">
        <v>6159</v>
      </c>
      <c r="E4681" s="414"/>
    </row>
    <row r="4682" spans="1:5">
      <c r="A4682" s="244" t="s">
        <v>6163</v>
      </c>
      <c r="B4682" s="244" t="s">
        <v>5875</v>
      </c>
      <c r="C4682" s="414" t="s">
        <v>1873</v>
      </c>
      <c r="D4682" s="414" t="s">
        <v>6157</v>
      </c>
      <c r="E4682" s="414"/>
    </row>
    <row r="4683" spans="1:5">
      <c r="A4683" s="244" t="s">
        <v>6163</v>
      </c>
      <c r="B4683" s="244" t="s">
        <v>5875</v>
      </c>
      <c r="C4683" s="414" t="s">
        <v>1904</v>
      </c>
      <c r="D4683" s="414" t="s">
        <v>6159</v>
      </c>
      <c r="E4683" s="414"/>
    </row>
    <row r="4684" spans="1:5">
      <c r="A4684" s="244" t="s">
        <v>6163</v>
      </c>
      <c r="B4684" s="244" t="s">
        <v>5875</v>
      </c>
      <c r="C4684" s="414" t="s">
        <v>1906</v>
      </c>
      <c r="D4684" s="414" t="s">
        <v>6157</v>
      </c>
      <c r="E4684" s="414"/>
    </row>
    <row r="4685" spans="1:5">
      <c r="A4685" s="244" t="s">
        <v>6163</v>
      </c>
      <c r="B4685" s="244" t="s">
        <v>5875</v>
      </c>
      <c r="C4685" s="414" t="s">
        <v>1908</v>
      </c>
      <c r="D4685" s="414" t="s">
        <v>6157</v>
      </c>
      <c r="E4685" s="414"/>
    </row>
    <row r="4686" spans="1:5">
      <c r="A4686" s="244" t="s">
        <v>6163</v>
      </c>
      <c r="B4686" s="244" t="s">
        <v>5875</v>
      </c>
      <c r="C4686" s="414" t="s">
        <v>1910</v>
      </c>
      <c r="D4686" s="414" t="s">
        <v>6157</v>
      </c>
      <c r="E4686" s="414"/>
    </row>
    <row r="4687" spans="1:5">
      <c r="A4687" s="244" t="s">
        <v>6163</v>
      </c>
      <c r="B4687" s="244" t="s">
        <v>5875</v>
      </c>
      <c r="C4687" s="414" t="s">
        <v>6158</v>
      </c>
      <c r="D4687" s="414" t="s">
        <v>6159</v>
      </c>
      <c r="E4687" s="414"/>
    </row>
    <row r="4688" spans="1:5">
      <c r="A4688" s="244" t="s">
        <v>6163</v>
      </c>
      <c r="B4688" s="244" t="s">
        <v>5875</v>
      </c>
      <c r="C4688" s="414"/>
      <c r="D4688" s="414" t="s">
        <v>6160</v>
      </c>
      <c r="E4688" s="414" t="s">
        <v>6160</v>
      </c>
    </row>
    <row r="4689" spans="1:5">
      <c r="A4689" s="244" t="s">
        <v>6163</v>
      </c>
      <c r="B4689" s="244" t="s">
        <v>5875</v>
      </c>
      <c r="C4689" s="414" t="s">
        <v>6161</v>
      </c>
      <c r="D4689" s="414" t="s">
        <v>6160</v>
      </c>
      <c r="E4689" s="414" t="s">
        <v>6160</v>
      </c>
    </row>
    <row r="4690" spans="1:5">
      <c r="A4690" s="244" t="s">
        <v>6163</v>
      </c>
      <c r="B4690" s="244" t="s">
        <v>5875</v>
      </c>
      <c r="C4690" s="414" t="s">
        <v>6162</v>
      </c>
      <c r="D4690" s="414" t="s">
        <v>6155</v>
      </c>
      <c r="E4690" s="414" t="s">
        <v>6156</v>
      </c>
    </row>
    <row r="4691" spans="1:5">
      <c r="A4691" s="244" t="s">
        <v>6163</v>
      </c>
      <c r="B4691" s="244" t="s">
        <v>5875</v>
      </c>
      <c r="C4691" s="414"/>
      <c r="D4691" s="414" t="s">
        <v>6160</v>
      </c>
      <c r="E4691" s="414" t="s">
        <v>6160</v>
      </c>
    </row>
    <row r="4692" spans="1:5">
      <c r="A4692" s="244" t="s">
        <v>6163</v>
      </c>
      <c r="B4692" s="244" t="s">
        <v>5875</v>
      </c>
      <c r="C4692" s="414" t="s">
        <v>6158</v>
      </c>
      <c r="D4692" s="414" t="s">
        <v>6159</v>
      </c>
      <c r="E4692" s="414"/>
    </row>
    <row r="4693" spans="1:5">
      <c r="A4693" s="244" t="s">
        <v>6163</v>
      </c>
      <c r="B4693" s="244" t="s">
        <v>5880</v>
      </c>
      <c r="C4693" s="414" t="s">
        <v>1900</v>
      </c>
      <c r="D4693" s="414" t="s">
        <v>6159</v>
      </c>
      <c r="E4693" s="414"/>
    </row>
    <row r="4694" spans="1:5">
      <c r="A4694" s="244" t="s">
        <v>6163</v>
      </c>
      <c r="B4694" s="244" t="s">
        <v>5880</v>
      </c>
      <c r="C4694" s="414" t="s">
        <v>1911</v>
      </c>
      <c r="D4694" s="414" t="s">
        <v>6159</v>
      </c>
      <c r="E4694" s="414"/>
    </row>
    <row r="4695" spans="1:5">
      <c r="A4695" s="244" t="s">
        <v>6163</v>
      </c>
      <c r="B4695" s="244" t="s">
        <v>5880</v>
      </c>
      <c r="C4695" s="414" t="s">
        <v>1913</v>
      </c>
      <c r="D4695" s="414" t="s">
        <v>6157</v>
      </c>
      <c r="E4695" s="414"/>
    </row>
    <row r="4696" spans="1:5">
      <c r="A4696" s="244" t="s">
        <v>6163</v>
      </c>
      <c r="B4696" s="244" t="s">
        <v>5880</v>
      </c>
      <c r="C4696" s="414" t="s">
        <v>1869</v>
      </c>
      <c r="D4696" s="414" t="s">
        <v>6159</v>
      </c>
      <c r="E4696" s="414"/>
    </row>
    <row r="4697" spans="1:5">
      <c r="A4697" s="244" t="s">
        <v>6163</v>
      </c>
      <c r="B4697" s="244" t="s">
        <v>5880</v>
      </c>
      <c r="C4697" s="414" t="s">
        <v>1915</v>
      </c>
      <c r="D4697" s="414" t="s">
        <v>6159</v>
      </c>
      <c r="E4697" s="414"/>
    </row>
    <row r="4698" spans="1:5">
      <c r="A4698" s="244" t="s">
        <v>6163</v>
      </c>
      <c r="B4698" s="244" t="s">
        <v>5880</v>
      </c>
      <c r="C4698" s="414" t="s">
        <v>1917</v>
      </c>
      <c r="D4698" s="414" t="s">
        <v>6157</v>
      </c>
      <c r="E4698" s="414"/>
    </row>
    <row r="4699" spans="1:5">
      <c r="A4699" s="244" t="s">
        <v>6163</v>
      </c>
      <c r="B4699" s="244" t="s">
        <v>5880</v>
      </c>
      <c r="C4699" s="414" t="s">
        <v>1871</v>
      </c>
      <c r="D4699" s="414" t="s">
        <v>6159</v>
      </c>
      <c r="E4699" s="414"/>
    </row>
    <row r="4700" spans="1:5">
      <c r="A4700" s="244" t="s">
        <v>6163</v>
      </c>
      <c r="B4700" s="244" t="s">
        <v>5880</v>
      </c>
      <c r="C4700" s="414" t="s">
        <v>1873</v>
      </c>
      <c r="D4700" s="414" t="s">
        <v>6157</v>
      </c>
      <c r="E4700" s="414"/>
    </row>
    <row r="4701" spans="1:5">
      <c r="A4701" s="244" t="s">
        <v>6163</v>
      </c>
      <c r="B4701" s="244" t="s">
        <v>5880</v>
      </c>
      <c r="C4701" s="414" t="s">
        <v>299</v>
      </c>
      <c r="D4701" s="414" t="s">
        <v>6157</v>
      </c>
      <c r="E4701" s="414"/>
    </row>
    <row r="4702" spans="1:5">
      <c r="A4702" s="244" t="s">
        <v>6163</v>
      </c>
      <c r="B4702" s="244" t="s">
        <v>5880</v>
      </c>
      <c r="C4702" s="414" t="s">
        <v>1908</v>
      </c>
      <c r="D4702" s="414" t="s">
        <v>6157</v>
      </c>
      <c r="E4702" s="414"/>
    </row>
    <row r="4703" spans="1:5">
      <c r="A4703" s="244" t="s">
        <v>6163</v>
      </c>
      <c r="B4703" s="244" t="s">
        <v>5880</v>
      </c>
      <c r="C4703" s="414" t="s">
        <v>1910</v>
      </c>
      <c r="D4703" s="414" t="s">
        <v>6157</v>
      </c>
      <c r="E4703" s="414"/>
    </row>
    <row r="4704" spans="1:5">
      <c r="A4704" s="244" t="s">
        <v>6163</v>
      </c>
      <c r="B4704" s="244" t="s">
        <v>5880</v>
      </c>
      <c r="C4704" s="414" t="s">
        <v>6158</v>
      </c>
      <c r="D4704" s="414" t="s">
        <v>6159</v>
      </c>
      <c r="E4704" s="414"/>
    </row>
    <row r="4705" spans="1:5">
      <c r="A4705" s="244" t="s">
        <v>6163</v>
      </c>
      <c r="B4705" s="244" t="s">
        <v>5880</v>
      </c>
      <c r="C4705" s="414"/>
      <c r="D4705" s="414" t="s">
        <v>6160</v>
      </c>
      <c r="E4705" s="414" t="s">
        <v>6160</v>
      </c>
    </row>
    <row r="4706" spans="1:5">
      <c r="A4706" s="244" t="s">
        <v>6163</v>
      </c>
      <c r="B4706" s="244" t="s">
        <v>5880</v>
      </c>
      <c r="C4706" s="414" t="s">
        <v>6161</v>
      </c>
      <c r="D4706" s="414" t="s">
        <v>6160</v>
      </c>
      <c r="E4706" s="414" t="s">
        <v>6160</v>
      </c>
    </row>
    <row r="4707" spans="1:5">
      <c r="A4707" s="244" t="s">
        <v>6163</v>
      </c>
      <c r="B4707" s="244" t="s">
        <v>5880</v>
      </c>
      <c r="C4707" s="414" t="s">
        <v>6162</v>
      </c>
      <c r="D4707" s="414" t="s">
        <v>6155</v>
      </c>
      <c r="E4707" s="414" t="s">
        <v>6156</v>
      </c>
    </row>
    <row r="4708" spans="1:5">
      <c r="A4708" s="244" t="s">
        <v>6163</v>
      </c>
      <c r="B4708" s="244" t="s">
        <v>5880</v>
      </c>
      <c r="C4708" s="414"/>
      <c r="D4708" s="414" t="s">
        <v>6160</v>
      </c>
      <c r="E4708" s="414" t="s">
        <v>6160</v>
      </c>
    </row>
    <row r="4709" spans="1:5">
      <c r="A4709" s="244" t="s">
        <v>6163</v>
      </c>
      <c r="B4709" s="244" t="s">
        <v>5880</v>
      </c>
      <c r="C4709" s="414" t="s">
        <v>6158</v>
      </c>
      <c r="D4709" s="414" t="s">
        <v>6159</v>
      </c>
      <c r="E4709" s="414"/>
    </row>
    <row r="4710" spans="1:5">
      <c r="A4710" s="244" t="s">
        <v>6163</v>
      </c>
      <c r="B4710" s="244" t="s">
        <v>5885</v>
      </c>
      <c r="C4710" s="414" t="s">
        <v>1900</v>
      </c>
      <c r="D4710" s="414" t="s">
        <v>6159</v>
      </c>
      <c r="E4710" s="414"/>
    </row>
    <row r="4711" spans="1:5">
      <c r="A4711" s="244" t="s">
        <v>6163</v>
      </c>
      <c r="B4711" s="244" t="s">
        <v>5885</v>
      </c>
      <c r="C4711" s="414" t="s">
        <v>1911</v>
      </c>
      <c r="D4711" s="414" t="s">
        <v>6159</v>
      </c>
      <c r="E4711" s="414"/>
    </row>
    <row r="4712" spans="1:5">
      <c r="A4712" s="244" t="s">
        <v>6163</v>
      </c>
      <c r="B4712" s="244" t="s">
        <v>5885</v>
      </c>
      <c r="C4712" s="414" t="s">
        <v>1913</v>
      </c>
      <c r="D4712" s="414" t="s">
        <v>6157</v>
      </c>
      <c r="E4712" s="414"/>
    </row>
    <row r="4713" spans="1:5">
      <c r="A4713" s="244" t="s">
        <v>6163</v>
      </c>
      <c r="B4713" s="244" t="s">
        <v>5885</v>
      </c>
      <c r="C4713" s="414" t="s">
        <v>1869</v>
      </c>
      <c r="D4713" s="414" t="s">
        <v>6159</v>
      </c>
      <c r="E4713" s="414"/>
    </row>
    <row r="4714" spans="1:5">
      <c r="A4714" s="244" t="s">
        <v>6163</v>
      </c>
      <c r="B4714" s="244" t="s">
        <v>5885</v>
      </c>
      <c r="C4714" s="414" t="s">
        <v>1915</v>
      </c>
      <c r="D4714" s="414" t="s">
        <v>6159</v>
      </c>
      <c r="E4714" s="414"/>
    </row>
    <row r="4715" spans="1:5">
      <c r="A4715" s="244" t="s">
        <v>6163</v>
      </c>
      <c r="B4715" s="244" t="s">
        <v>5885</v>
      </c>
      <c r="C4715" s="414" t="s">
        <v>1917</v>
      </c>
      <c r="D4715" s="414" t="s">
        <v>6157</v>
      </c>
      <c r="E4715" s="414"/>
    </row>
    <row r="4716" spans="1:5">
      <c r="A4716" s="244" t="s">
        <v>6163</v>
      </c>
      <c r="B4716" s="244" t="s">
        <v>5885</v>
      </c>
      <c r="C4716" s="414" t="s">
        <v>1871</v>
      </c>
      <c r="D4716" s="414" t="s">
        <v>6159</v>
      </c>
      <c r="E4716" s="414"/>
    </row>
    <row r="4717" spans="1:5">
      <c r="A4717" s="244" t="s">
        <v>6163</v>
      </c>
      <c r="B4717" s="244" t="s">
        <v>5885</v>
      </c>
      <c r="C4717" s="414" t="s">
        <v>1873</v>
      </c>
      <c r="D4717" s="414" t="s">
        <v>6157</v>
      </c>
      <c r="E4717" s="414"/>
    </row>
    <row r="4718" spans="1:5">
      <c r="A4718" s="244" t="s">
        <v>6163</v>
      </c>
      <c r="B4718" s="244" t="s">
        <v>5885</v>
      </c>
      <c r="C4718" s="414" t="s">
        <v>299</v>
      </c>
      <c r="D4718" s="414" t="s">
        <v>6157</v>
      </c>
      <c r="E4718" s="414"/>
    </row>
    <row r="4719" spans="1:5">
      <c r="A4719" s="244" t="s">
        <v>6163</v>
      </c>
      <c r="B4719" s="244" t="s">
        <v>5885</v>
      </c>
      <c r="C4719" s="414" t="s">
        <v>1908</v>
      </c>
      <c r="D4719" s="414" t="s">
        <v>6157</v>
      </c>
      <c r="E4719" s="414"/>
    </row>
    <row r="4720" spans="1:5">
      <c r="A4720" s="244" t="s">
        <v>6163</v>
      </c>
      <c r="B4720" s="244" t="s">
        <v>5885</v>
      </c>
      <c r="C4720" s="414" t="s">
        <v>1910</v>
      </c>
      <c r="D4720" s="414" t="s">
        <v>6157</v>
      </c>
      <c r="E4720" s="414"/>
    </row>
    <row r="4721" spans="1:5">
      <c r="A4721" s="244" t="s">
        <v>6163</v>
      </c>
      <c r="B4721" s="244" t="s">
        <v>5885</v>
      </c>
      <c r="C4721" s="414" t="s">
        <v>6158</v>
      </c>
      <c r="D4721" s="414" t="s">
        <v>6159</v>
      </c>
      <c r="E4721" s="414"/>
    </row>
    <row r="4722" spans="1:5">
      <c r="A4722" s="244" t="s">
        <v>6163</v>
      </c>
      <c r="B4722" s="244" t="s">
        <v>5885</v>
      </c>
      <c r="C4722" s="414"/>
      <c r="D4722" s="414" t="s">
        <v>6160</v>
      </c>
      <c r="E4722" s="414" t="s">
        <v>6160</v>
      </c>
    </row>
    <row r="4723" spans="1:5">
      <c r="A4723" s="244" t="s">
        <v>6163</v>
      </c>
      <c r="B4723" s="244" t="s">
        <v>5885</v>
      </c>
      <c r="C4723" s="414" t="s">
        <v>6161</v>
      </c>
      <c r="D4723" s="414" t="s">
        <v>6160</v>
      </c>
      <c r="E4723" s="414" t="s">
        <v>6160</v>
      </c>
    </row>
    <row r="4724" spans="1:5">
      <c r="A4724" s="244" t="s">
        <v>6163</v>
      </c>
      <c r="B4724" s="244" t="s">
        <v>5885</v>
      </c>
      <c r="C4724" s="414" t="s">
        <v>6162</v>
      </c>
      <c r="D4724" s="414" t="s">
        <v>6155</v>
      </c>
      <c r="E4724" s="414" t="s">
        <v>6156</v>
      </c>
    </row>
    <row r="4725" spans="1:5">
      <c r="A4725" s="244" t="s">
        <v>6163</v>
      </c>
      <c r="B4725" s="244" t="s">
        <v>5885</v>
      </c>
      <c r="C4725" s="414"/>
      <c r="D4725" s="414" t="s">
        <v>6160</v>
      </c>
      <c r="E4725" s="414" t="s">
        <v>6160</v>
      </c>
    </row>
    <row r="4726" spans="1:5">
      <c r="A4726" s="244" t="s">
        <v>6163</v>
      </c>
      <c r="B4726" s="244" t="s">
        <v>5885</v>
      </c>
      <c r="C4726" s="414" t="s">
        <v>6158</v>
      </c>
      <c r="D4726" s="414" t="s">
        <v>6159</v>
      </c>
      <c r="E4726" s="414"/>
    </row>
    <row r="4727" spans="1:5">
      <c r="A4727" s="244" t="s">
        <v>6163</v>
      </c>
      <c r="B4727" s="244" t="s">
        <v>5891</v>
      </c>
      <c r="C4727" s="414" t="s">
        <v>1900</v>
      </c>
      <c r="D4727" s="414" t="s">
        <v>6322</v>
      </c>
      <c r="E4727" s="414"/>
    </row>
    <row r="4728" spans="1:5">
      <c r="A4728" s="244" t="s">
        <v>6163</v>
      </c>
      <c r="B4728" s="244" t="s">
        <v>5891</v>
      </c>
      <c r="C4728" s="414" t="s">
        <v>1910</v>
      </c>
      <c r="D4728" s="414" t="s">
        <v>6157</v>
      </c>
      <c r="E4728" s="414"/>
    </row>
    <row r="4729" spans="1:5">
      <c r="A4729" s="244" t="s">
        <v>6163</v>
      </c>
      <c r="B4729" s="244" t="s">
        <v>5891</v>
      </c>
      <c r="C4729" s="414" t="s">
        <v>1908</v>
      </c>
      <c r="D4729" s="414" t="s">
        <v>6157</v>
      </c>
      <c r="E4729" s="414"/>
    </row>
    <row r="4730" spans="1:5">
      <c r="A4730" s="244" t="s">
        <v>6163</v>
      </c>
      <c r="B4730" s="244" t="s">
        <v>5891</v>
      </c>
      <c r="C4730" s="414" t="s">
        <v>3827</v>
      </c>
      <c r="D4730" s="414" t="s">
        <v>6322</v>
      </c>
      <c r="E4730" s="414"/>
    </row>
    <row r="4731" spans="1:5">
      <c r="A4731" s="244" t="s">
        <v>6163</v>
      </c>
      <c r="B4731" s="244" t="s">
        <v>5891</v>
      </c>
      <c r="C4731" s="414" t="s">
        <v>6158</v>
      </c>
      <c r="D4731" s="414" t="s">
        <v>6159</v>
      </c>
      <c r="E4731" s="414"/>
    </row>
    <row r="4732" spans="1:5">
      <c r="A4732" s="244" t="s">
        <v>6163</v>
      </c>
      <c r="B4732" s="244" t="s">
        <v>5891</v>
      </c>
      <c r="C4732" s="414"/>
      <c r="D4732" s="414" t="s">
        <v>6160</v>
      </c>
      <c r="E4732" s="414" t="s">
        <v>6160</v>
      </c>
    </row>
    <row r="4733" spans="1:5">
      <c r="A4733" s="244" t="s">
        <v>6163</v>
      </c>
      <c r="B4733" s="244" t="s">
        <v>5891</v>
      </c>
      <c r="C4733" s="414" t="s">
        <v>6161</v>
      </c>
      <c r="D4733" s="414" t="s">
        <v>6160</v>
      </c>
      <c r="E4733" s="414" t="s">
        <v>6160</v>
      </c>
    </row>
    <row r="4734" spans="1:5">
      <c r="A4734" s="244" t="s">
        <v>6163</v>
      </c>
      <c r="B4734" s="244" t="s">
        <v>5891</v>
      </c>
      <c r="C4734" s="414" t="s">
        <v>6162</v>
      </c>
      <c r="D4734" s="414" t="s">
        <v>6155</v>
      </c>
      <c r="E4734" s="414" t="s">
        <v>6156</v>
      </c>
    </row>
    <row r="4735" spans="1:5">
      <c r="A4735" s="244" t="s">
        <v>6163</v>
      </c>
      <c r="B4735" s="244" t="s">
        <v>5891</v>
      </c>
      <c r="C4735" s="414"/>
      <c r="D4735" s="414" t="s">
        <v>6160</v>
      </c>
      <c r="E4735" s="414" t="s">
        <v>6160</v>
      </c>
    </row>
    <row r="4736" spans="1:5">
      <c r="A4736" s="244" t="s">
        <v>6163</v>
      </c>
      <c r="B4736" s="244" t="s">
        <v>5891</v>
      </c>
      <c r="C4736" s="414" t="s">
        <v>6158</v>
      </c>
      <c r="D4736" s="414" t="s">
        <v>6159</v>
      </c>
      <c r="E4736" s="414"/>
    </row>
    <row r="4737" spans="1:5">
      <c r="A4737" s="244" t="s">
        <v>6163</v>
      </c>
      <c r="B4737" s="244" t="s">
        <v>5897</v>
      </c>
      <c r="C4737" s="414" t="s">
        <v>1900</v>
      </c>
      <c r="D4737" s="414" t="s">
        <v>6322</v>
      </c>
      <c r="E4737" s="414"/>
    </row>
    <row r="4738" spans="1:5">
      <c r="A4738" s="244" t="s">
        <v>6163</v>
      </c>
      <c r="B4738" s="244" t="s">
        <v>5897</v>
      </c>
      <c r="C4738" s="414" t="s">
        <v>1910</v>
      </c>
      <c r="D4738" s="414" t="s">
        <v>6157</v>
      </c>
      <c r="E4738" s="414"/>
    </row>
    <row r="4739" spans="1:5">
      <c r="A4739" s="244" t="s">
        <v>6163</v>
      </c>
      <c r="B4739" s="244" t="s">
        <v>5897</v>
      </c>
      <c r="C4739" s="414" t="s">
        <v>1908</v>
      </c>
      <c r="D4739" s="414" t="s">
        <v>6157</v>
      </c>
      <c r="E4739" s="414"/>
    </row>
    <row r="4740" spans="1:5">
      <c r="A4740" s="244" t="s">
        <v>6163</v>
      </c>
      <c r="B4740" s="244" t="s">
        <v>5897</v>
      </c>
      <c r="C4740" s="414" t="s">
        <v>3827</v>
      </c>
      <c r="D4740" s="414" t="s">
        <v>6322</v>
      </c>
      <c r="E4740" s="414"/>
    </row>
    <row r="4741" spans="1:5">
      <c r="A4741" s="244" t="s">
        <v>6163</v>
      </c>
      <c r="B4741" s="244" t="s">
        <v>5897</v>
      </c>
      <c r="C4741" s="414" t="s">
        <v>6158</v>
      </c>
      <c r="D4741" s="414" t="s">
        <v>6159</v>
      </c>
      <c r="E4741" s="414"/>
    </row>
    <row r="4742" spans="1:5">
      <c r="A4742" s="244" t="s">
        <v>6163</v>
      </c>
      <c r="B4742" s="244" t="s">
        <v>5897</v>
      </c>
      <c r="C4742" s="414"/>
      <c r="D4742" s="414" t="s">
        <v>6160</v>
      </c>
      <c r="E4742" s="414" t="s">
        <v>6160</v>
      </c>
    </row>
    <row r="4743" spans="1:5">
      <c r="A4743" s="244" t="s">
        <v>6163</v>
      </c>
      <c r="B4743" s="244" t="s">
        <v>5897</v>
      </c>
      <c r="C4743" s="414" t="s">
        <v>6161</v>
      </c>
      <c r="D4743" s="414" t="s">
        <v>6160</v>
      </c>
      <c r="E4743" s="414" t="s">
        <v>6160</v>
      </c>
    </row>
    <row r="4744" spans="1:5">
      <c r="A4744" s="244" t="s">
        <v>6163</v>
      </c>
      <c r="B4744" s="244" t="s">
        <v>5897</v>
      </c>
      <c r="C4744" s="414" t="s">
        <v>6162</v>
      </c>
      <c r="D4744" s="414" t="s">
        <v>6155</v>
      </c>
      <c r="E4744" s="414" t="s">
        <v>6156</v>
      </c>
    </row>
    <row r="4745" spans="1:5">
      <c r="A4745" s="244" t="s">
        <v>6163</v>
      </c>
      <c r="B4745" s="244" t="s">
        <v>5897</v>
      </c>
      <c r="C4745" s="414"/>
      <c r="D4745" s="414" t="s">
        <v>6160</v>
      </c>
      <c r="E4745" s="414" t="s">
        <v>6160</v>
      </c>
    </row>
    <row r="4746" spans="1:5">
      <c r="A4746" s="244" t="s">
        <v>6163</v>
      </c>
      <c r="B4746" s="244" t="s">
        <v>5897</v>
      </c>
      <c r="C4746" s="414" t="s">
        <v>6158</v>
      </c>
      <c r="D4746" s="414" t="s">
        <v>6159</v>
      </c>
      <c r="E4746" s="414"/>
    </row>
    <row r="4747" spans="1:5">
      <c r="A4747" s="244" t="s">
        <v>6163</v>
      </c>
      <c r="B4747" s="244" t="s">
        <v>5902</v>
      </c>
      <c r="C4747" s="414" t="s">
        <v>1900</v>
      </c>
      <c r="D4747" s="414" t="s">
        <v>6322</v>
      </c>
      <c r="E4747" s="414"/>
    </row>
    <row r="4748" spans="1:5">
      <c r="A4748" s="244" t="s">
        <v>6163</v>
      </c>
      <c r="B4748" s="244" t="s">
        <v>5902</v>
      </c>
      <c r="C4748" s="414" t="s">
        <v>1911</v>
      </c>
      <c r="D4748" s="414" t="s">
        <v>6159</v>
      </c>
      <c r="E4748" s="414"/>
    </row>
    <row r="4749" spans="1:5">
      <c r="A4749" s="244" t="s">
        <v>6163</v>
      </c>
      <c r="B4749" s="244" t="s">
        <v>5902</v>
      </c>
      <c r="C4749" s="414" t="s">
        <v>1913</v>
      </c>
      <c r="D4749" s="414" t="s">
        <v>6157</v>
      </c>
      <c r="E4749" s="414"/>
    </row>
    <row r="4750" spans="1:5">
      <c r="A4750" s="244" t="s">
        <v>6163</v>
      </c>
      <c r="B4750" s="244" t="s">
        <v>5902</v>
      </c>
      <c r="C4750" s="414" t="s">
        <v>1869</v>
      </c>
      <c r="D4750" s="414" t="s">
        <v>6159</v>
      </c>
      <c r="E4750" s="414"/>
    </row>
    <row r="4751" spans="1:5">
      <c r="A4751" s="244" t="s">
        <v>6163</v>
      </c>
      <c r="B4751" s="244" t="s">
        <v>5902</v>
      </c>
      <c r="C4751" s="414" t="s">
        <v>1915</v>
      </c>
      <c r="D4751" s="414" t="s">
        <v>6322</v>
      </c>
      <c r="E4751" s="414"/>
    </row>
    <row r="4752" spans="1:5">
      <c r="A4752" s="244" t="s">
        <v>6163</v>
      </c>
      <c r="B4752" s="244" t="s">
        <v>5902</v>
      </c>
      <c r="C4752" s="414" t="s">
        <v>1917</v>
      </c>
      <c r="D4752" s="414" t="s">
        <v>6157</v>
      </c>
      <c r="E4752" s="414"/>
    </row>
    <row r="4753" spans="1:5">
      <c r="A4753" s="244" t="s">
        <v>6163</v>
      </c>
      <c r="B4753" s="244" t="s">
        <v>5902</v>
      </c>
      <c r="C4753" s="414" t="s">
        <v>1871</v>
      </c>
      <c r="D4753" s="414" t="s">
        <v>6157</v>
      </c>
      <c r="E4753" s="414"/>
    </row>
    <row r="4754" spans="1:5">
      <c r="A4754" s="244" t="s">
        <v>6163</v>
      </c>
      <c r="B4754" s="244" t="s">
        <v>5902</v>
      </c>
      <c r="C4754" s="414" t="s">
        <v>1873</v>
      </c>
      <c r="D4754" s="414" t="s">
        <v>6157</v>
      </c>
      <c r="E4754" s="414"/>
    </row>
    <row r="4755" spans="1:5">
      <c r="A4755" s="244" t="s">
        <v>6163</v>
      </c>
      <c r="B4755" s="244" t="s">
        <v>5902</v>
      </c>
      <c r="C4755" s="414" t="s">
        <v>299</v>
      </c>
      <c r="D4755" s="414" t="s">
        <v>6157</v>
      </c>
      <c r="E4755" s="414"/>
    </row>
    <row r="4756" spans="1:5">
      <c r="A4756" s="244" t="s">
        <v>6163</v>
      </c>
      <c r="B4756" s="244" t="s">
        <v>5902</v>
      </c>
      <c r="C4756" s="414" t="s">
        <v>1908</v>
      </c>
      <c r="D4756" s="414" t="s">
        <v>6157</v>
      </c>
      <c r="E4756" s="414"/>
    </row>
    <row r="4757" spans="1:5">
      <c r="A4757" s="244" t="s">
        <v>6163</v>
      </c>
      <c r="B4757" s="244" t="s">
        <v>5902</v>
      </c>
      <c r="C4757" s="414" t="s">
        <v>1910</v>
      </c>
      <c r="D4757" s="414" t="s">
        <v>6157</v>
      </c>
      <c r="E4757" s="414"/>
    </row>
    <row r="4758" spans="1:5">
      <c r="A4758" s="244" t="s">
        <v>6163</v>
      </c>
      <c r="B4758" s="244" t="s">
        <v>5902</v>
      </c>
      <c r="C4758" s="414" t="s">
        <v>6158</v>
      </c>
      <c r="D4758" s="414" t="s">
        <v>6159</v>
      </c>
      <c r="E4758" s="414"/>
    </row>
    <row r="4759" spans="1:5">
      <c r="A4759" s="244" t="s">
        <v>6163</v>
      </c>
      <c r="B4759" s="244" t="s">
        <v>5902</v>
      </c>
      <c r="C4759" s="414"/>
      <c r="D4759" s="414" t="s">
        <v>6160</v>
      </c>
      <c r="E4759" s="414" t="s">
        <v>6160</v>
      </c>
    </row>
    <row r="4760" spans="1:5">
      <c r="A4760" s="244" t="s">
        <v>6163</v>
      </c>
      <c r="B4760" s="244" t="s">
        <v>5902</v>
      </c>
      <c r="C4760" s="414" t="s">
        <v>6161</v>
      </c>
      <c r="D4760" s="414" t="s">
        <v>6160</v>
      </c>
      <c r="E4760" s="414" t="s">
        <v>6160</v>
      </c>
    </row>
    <row r="4761" spans="1:5">
      <c r="A4761" s="244" t="s">
        <v>6163</v>
      </c>
      <c r="B4761" s="244" t="s">
        <v>5902</v>
      </c>
      <c r="C4761" s="414" t="s">
        <v>6162</v>
      </c>
      <c r="D4761" s="414" t="s">
        <v>6155</v>
      </c>
      <c r="E4761" s="414" t="s">
        <v>6156</v>
      </c>
    </row>
    <row r="4762" spans="1:5">
      <c r="A4762" s="244" t="s">
        <v>6163</v>
      </c>
      <c r="B4762" s="244" t="s">
        <v>5902</v>
      </c>
      <c r="C4762" s="414"/>
      <c r="D4762" s="414" t="s">
        <v>6160</v>
      </c>
      <c r="E4762" s="414" t="s">
        <v>6160</v>
      </c>
    </row>
    <row r="4763" spans="1:5">
      <c r="A4763" s="244" t="s">
        <v>6163</v>
      </c>
      <c r="B4763" s="244" t="s">
        <v>5902</v>
      </c>
      <c r="C4763" s="414" t="s">
        <v>6158</v>
      </c>
      <c r="D4763" s="414" t="s">
        <v>6159</v>
      </c>
      <c r="E4763" s="414"/>
    </row>
    <row r="4764" spans="1:5">
      <c r="A4764" s="244" t="s">
        <v>6163</v>
      </c>
      <c r="B4764" s="244" t="s">
        <v>5907</v>
      </c>
      <c r="C4764" s="414" t="s">
        <v>1900</v>
      </c>
      <c r="D4764" s="414" t="s">
        <v>6322</v>
      </c>
      <c r="E4764" s="414"/>
    </row>
    <row r="4765" spans="1:5">
      <c r="A4765" s="244" t="s">
        <v>6163</v>
      </c>
      <c r="B4765" s="244" t="s">
        <v>5907</v>
      </c>
      <c r="C4765" s="414" t="s">
        <v>1911</v>
      </c>
      <c r="D4765" s="414" t="s">
        <v>6159</v>
      </c>
      <c r="E4765" s="414"/>
    </row>
    <row r="4766" spans="1:5">
      <c r="A4766" s="244" t="s">
        <v>6163</v>
      </c>
      <c r="B4766" s="244" t="s">
        <v>5907</v>
      </c>
      <c r="C4766" s="414" t="s">
        <v>1913</v>
      </c>
      <c r="D4766" s="414" t="s">
        <v>6157</v>
      </c>
      <c r="E4766" s="414"/>
    </row>
    <row r="4767" spans="1:5">
      <c r="A4767" s="244" t="s">
        <v>6163</v>
      </c>
      <c r="B4767" s="244" t="s">
        <v>5907</v>
      </c>
      <c r="C4767" s="414" t="s">
        <v>1869</v>
      </c>
      <c r="D4767" s="414" t="s">
        <v>6159</v>
      </c>
      <c r="E4767" s="414"/>
    </row>
    <row r="4768" spans="1:5">
      <c r="A4768" s="244" t="s">
        <v>6163</v>
      </c>
      <c r="B4768" s="244" t="s">
        <v>5907</v>
      </c>
      <c r="C4768" s="414" t="s">
        <v>1915</v>
      </c>
      <c r="D4768" s="414" t="s">
        <v>6322</v>
      </c>
      <c r="E4768" s="414"/>
    </row>
    <row r="4769" spans="1:5">
      <c r="A4769" s="244" t="s">
        <v>6163</v>
      </c>
      <c r="B4769" s="244" t="s">
        <v>5907</v>
      </c>
      <c r="C4769" s="414" t="s">
        <v>1917</v>
      </c>
      <c r="D4769" s="414" t="s">
        <v>6157</v>
      </c>
      <c r="E4769" s="414"/>
    </row>
    <row r="4770" spans="1:5">
      <c r="A4770" s="244" t="s">
        <v>6163</v>
      </c>
      <c r="B4770" s="244" t="s">
        <v>5907</v>
      </c>
      <c r="C4770" s="414" t="s">
        <v>1871</v>
      </c>
      <c r="D4770" s="414" t="s">
        <v>6157</v>
      </c>
      <c r="E4770" s="414"/>
    </row>
    <row r="4771" spans="1:5">
      <c r="A4771" s="244" t="s">
        <v>6163</v>
      </c>
      <c r="B4771" s="244" t="s">
        <v>5907</v>
      </c>
      <c r="C4771" s="414" t="s">
        <v>1873</v>
      </c>
      <c r="D4771" s="414" t="s">
        <v>6157</v>
      </c>
      <c r="E4771" s="414"/>
    </row>
    <row r="4772" spans="1:5">
      <c r="A4772" s="244" t="s">
        <v>6163</v>
      </c>
      <c r="B4772" s="244" t="s">
        <v>5907</v>
      </c>
      <c r="C4772" s="414" t="s">
        <v>299</v>
      </c>
      <c r="D4772" s="414" t="s">
        <v>6157</v>
      </c>
      <c r="E4772" s="414"/>
    </row>
    <row r="4773" spans="1:5">
      <c r="A4773" s="244" t="s">
        <v>6163</v>
      </c>
      <c r="B4773" s="244" t="s">
        <v>5907</v>
      </c>
      <c r="C4773" s="414" t="s">
        <v>1908</v>
      </c>
      <c r="D4773" s="414" t="s">
        <v>6157</v>
      </c>
      <c r="E4773" s="414"/>
    </row>
    <row r="4774" spans="1:5">
      <c r="A4774" s="244" t="s">
        <v>6163</v>
      </c>
      <c r="B4774" s="244" t="s">
        <v>5907</v>
      </c>
      <c r="C4774" s="414" t="s">
        <v>1910</v>
      </c>
      <c r="D4774" s="414" t="s">
        <v>6157</v>
      </c>
      <c r="E4774" s="414"/>
    </row>
    <row r="4775" spans="1:5">
      <c r="A4775" s="244" t="s">
        <v>6163</v>
      </c>
      <c r="B4775" s="244" t="s">
        <v>5907</v>
      </c>
      <c r="C4775" s="414" t="s">
        <v>6158</v>
      </c>
      <c r="D4775" s="414" t="s">
        <v>6159</v>
      </c>
      <c r="E4775" s="414"/>
    </row>
    <row r="4776" spans="1:5">
      <c r="A4776" s="244" t="s">
        <v>6163</v>
      </c>
      <c r="B4776" s="244" t="s">
        <v>5907</v>
      </c>
      <c r="C4776" s="414"/>
      <c r="D4776" s="414" t="s">
        <v>6160</v>
      </c>
      <c r="E4776" s="414" t="s">
        <v>6160</v>
      </c>
    </row>
    <row r="4777" spans="1:5">
      <c r="A4777" s="244" t="s">
        <v>6163</v>
      </c>
      <c r="B4777" s="244" t="s">
        <v>5907</v>
      </c>
      <c r="C4777" s="414" t="s">
        <v>6161</v>
      </c>
      <c r="D4777" s="414" t="s">
        <v>6160</v>
      </c>
      <c r="E4777" s="414" t="s">
        <v>6160</v>
      </c>
    </row>
    <row r="4778" spans="1:5">
      <c r="A4778" s="244" t="s">
        <v>6163</v>
      </c>
      <c r="B4778" s="244" t="s">
        <v>5907</v>
      </c>
      <c r="C4778" s="414" t="s">
        <v>6162</v>
      </c>
      <c r="D4778" s="414" t="s">
        <v>6155</v>
      </c>
      <c r="E4778" s="414" t="s">
        <v>6156</v>
      </c>
    </row>
    <row r="4779" spans="1:5">
      <c r="A4779" s="244" t="s">
        <v>6163</v>
      </c>
      <c r="B4779" s="244" t="s">
        <v>5907</v>
      </c>
      <c r="C4779" s="414"/>
      <c r="D4779" s="414" t="s">
        <v>6160</v>
      </c>
      <c r="E4779" s="414" t="s">
        <v>6160</v>
      </c>
    </row>
    <row r="4780" spans="1:5">
      <c r="A4780" s="244" t="s">
        <v>6163</v>
      </c>
      <c r="B4780" s="244" t="s">
        <v>5907</v>
      </c>
      <c r="C4780" s="414" t="s">
        <v>6158</v>
      </c>
      <c r="D4780" s="414" t="s">
        <v>6159</v>
      </c>
      <c r="E4780" s="414"/>
    </row>
    <row r="4781" spans="1:5">
      <c r="A4781" s="244" t="s">
        <v>6163</v>
      </c>
      <c r="B4781" s="244" t="s">
        <v>5912</v>
      </c>
      <c r="C4781" s="414" t="s">
        <v>1900</v>
      </c>
      <c r="D4781" s="414" t="s">
        <v>6159</v>
      </c>
      <c r="E4781" s="414"/>
    </row>
    <row r="4782" spans="1:5">
      <c r="A4782" s="244" t="s">
        <v>6163</v>
      </c>
      <c r="B4782" s="244" t="s">
        <v>5912</v>
      </c>
      <c r="C4782" s="414" t="s">
        <v>1307</v>
      </c>
      <c r="D4782" s="414" t="s">
        <v>6157</v>
      </c>
      <c r="E4782" s="414"/>
    </row>
    <row r="4783" spans="1:5">
      <c r="A4783" s="244" t="s">
        <v>6163</v>
      </c>
      <c r="B4783" s="244" t="s">
        <v>5912</v>
      </c>
      <c r="C4783" s="414" t="s">
        <v>1193</v>
      </c>
      <c r="D4783" s="414" t="s">
        <v>6157</v>
      </c>
      <c r="E4783" s="414"/>
    </row>
    <row r="4784" spans="1:5">
      <c r="A4784" s="244" t="s">
        <v>6163</v>
      </c>
      <c r="B4784" s="244" t="s">
        <v>5912</v>
      </c>
      <c r="C4784" s="414" t="s">
        <v>1920</v>
      </c>
      <c r="D4784" s="414" t="s">
        <v>6157</v>
      </c>
      <c r="E4784" s="414"/>
    </row>
    <row r="4785" spans="1:5">
      <c r="A4785" s="244" t="s">
        <v>6163</v>
      </c>
      <c r="B4785" s="244" t="s">
        <v>5912</v>
      </c>
      <c r="C4785" s="414" t="s">
        <v>1921</v>
      </c>
      <c r="D4785" s="414" t="s">
        <v>6157</v>
      </c>
      <c r="E4785" s="414"/>
    </row>
    <row r="4786" spans="1:5">
      <c r="A4786" s="244" t="s">
        <v>6163</v>
      </c>
      <c r="B4786" s="244" t="s">
        <v>5912</v>
      </c>
      <c r="C4786" s="414" t="s">
        <v>1935</v>
      </c>
      <c r="D4786" s="414" t="s">
        <v>6157</v>
      </c>
      <c r="E4786" s="414"/>
    </row>
    <row r="4787" spans="1:5">
      <c r="A4787" s="244" t="s">
        <v>6163</v>
      </c>
      <c r="B4787" s="244" t="s">
        <v>5912</v>
      </c>
      <c r="C4787" s="414" t="s">
        <v>1936</v>
      </c>
      <c r="D4787" s="414" t="s">
        <v>6157</v>
      </c>
      <c r="E4787" s="414"/>
    </row>
    <row r="4788" spans="1:5">
      <c r="A4788" s="244" t="s">
        <v>6163</v>
      </c>
      <c r="B4788" s="244" t="s">
        <v>5912</v>
      </c>
      <c r="C4788" s="414" t="s">
        <v>1937</v>
      </c>
      <c r="D4788" s="414" t="s">
        <v>6157</v>
      </c>
      <c r="E4788" s="414"/>
    </row>
    <row r="4789" spans="1:5">
      <c r="A4789" s="244" t="s">
        <v>6163</v>
      </c>
      <c r="B4789" s="244" t="s">
        <v>5912</v>
      </c>
      <c r="C4789" s="414" t="s">
        <v>1938</v>
      </c>
      <c r="D4789" s="414" t="s">
        <v>6157</v>
      </c>
      <c r="E4789" s="414"/>
    </row>
    <row r="4790" spans="1:5">
      <c r="A4790" s="244" t="s">
        <v>6163</v>
      </c>
      <c r="B4790" s="244" t="s">
        <v>5912</v>
      </c>
      <c r="C4790" s="414" t="s">
        <v>1939</v>
      </c>
      <c r="D4790" s="414" t="s">
        <v>6157</v>
      </c>
      <c r="E4790" s="414"/>
    </row>
    <row r="4791" spans="1:5">
      <c r="A4791" s="244" t="s">
        <v>6163</v>
      </c>
      <c r="B4791" s="244" t="s">
        <v>5912</v>
      </c>
      <c r="C4791" s="414" t="s">
        <v>1940</v>
      </c>
      <c r="D4791" s="414" t="s">
        <v>6157</v>
      </c>
      <c r="E4791" s="414"/>
    </row>
    <row r="4792" spans="1:5">
      <c r="A4792" s="244" t="s">
        <v>6163</v>
      </c>
      <c r="B4792" s="244" t="s">
        <v>5912</v>
      </c>
      <c r="C4792" s="414" t="s">
        <v>1941</v>
      </c>
      <c r="D4792" s="414" t="s">
        <v>6157</v>
      </c>
      <c r="E4792" s="414"/>
    </row>
    <row r="4793" spans="1:5">
      <c r="A4793" s="244" t="s">
        <v>6163</v>
      </c>
      <c r="B4793" s="244" t="s">
        <v>5912</v>
      </c>
      <c r="C4793" s="414" t="s">
        <v>1942</v>
      </c>
      <c r="D4793" s="414" t="s">
        <v>6157</v>
      </c>
      <c r="E4793" s="414"/>
    </row>
    <row r="4794" spans="1:5">
      <c r="A4794" s="244" t="s">
        <v>6163</v>
      </c>
      <c r="B4794" s="244" t="s">
        <v>5912</v>
      </c>
      <c r="C4794" s="414" t="s">
        <v>3610</v>
      </c>
      <c r="D4794" s="414" t="s">
        <v>6157</v>
      </c>
      <c r="E4794" s="414"/>
    </row>
    <row r="4795" spans="1:5">
      <c r="A4795" s="244" t="s">
        <v>6163</v>
      </c>
      <c r="B4795" s="244" t="s">
        <v>5912</v>
      </c>
      <c r="C4795" s="414" t="s">
        <v>3611</v>
      </c>
      <c r="D4795" s="414" t="s">
        <v>6157</v>
      </c>
      <c r="E4795" s="414"/>
    </row>
    <row r="4796" spans="1:5">
      <c r="A4796" s="244" t="s">
        <v>6163</v>
      </c>
      <c r="B4796" s="244" t="s">
        <v>5912</v>
      </c>
      <c r="C4796" s="414" t="s">
        <v>1945</v>
      </c>
      <c r="D4796" s="414" t="s">
        <v>6157</v>
      </c>
      <c r="E4796" s="414"/>
    </row>
    <row r="4797" spans="1:5">
      <c r="A4797" s="244" t="s">
        <v>6163</v>
      </c>
      <c r="B4797" s="244" t="s">
        <v>5912</v>
      </c>
      <c r="C4797" s="414" t="s">
        <v>1946</v>
      </c>
      <c r="D4797" s="414" t="s">
        <v>6157</v>
      </c>
      <c r="E4797" s="414"/>
    </row>
    <row r="4798" spans="1:5">
      <c r="A4798" s="244" t="s">
        <v>6163</v>
      </c>
      <c r="B4798" s="244" t="s">
        <v>5912</v>
      </c>
      <c r="C4798" s="414" t="s">
        <v>1947</v>
      </c>
      <c r="D4798" s="414" t="s">
        <v>6157</v>
      </c>
      <c r="E4798" s="414"/>
    </row>
    <row r="4799" spans="1:5">
      <c r="A4799" s="244" t="s">
        <v>6163</v>
      </c>
      <c r="B4799" s="244" t="s">
        <v>5912</v>
      </c>
      <c r="C4799" s="414" t="s">
        <v>1948</v>
      </c>
      <c r="D4799" s="414" t="s">
        <v>6157</v>
      </c>
      <c r="E4799" s="414"/>
    </row>
    <row r="4800" spans="1:5">
      <c r="A4800" s="244" t="s">
        <v>6163</v>
      </c>
      <c r="B4800" s="244" t="s">
        <v>5912</v>
      </c>
      <c r="C4800" s="414" t="s">
        <v>3612</v>
      </c>
      <c r="D4800" s="414" t="s">
        <v>6157</v>
      </c>
      <c r="E4800" s="414"/>
    </row>
    <row r="4801" spans="1:5">
      <c r="A4801" s="244" t="s">
        <v>6163</v>
      </c>
      <c r="B4801" s="244" t="s">
        <v>5912</v>
      </c>
      <c r="C4801" s="414" t="s">
        <v>1950</v>
      </c>
      <c r="D4801" s="414" t="s">
        <v>6157</v>
      </c>
      <c r="E4801" s="414"/>
    </row>
    <row r="4802" spans="1:5">
      <c r="A4802" s="244" t="s">
        <v>6163</v>
      </c>
      <c r="B4802" s="244" t="s">
        <v>5912</v>
      </c>
      <c r="C4802" s="414" t="s">
        <v>1951</v>
      </c>
      <c r="D4802" s="414" t="s">
        <v>6157</v>
      </c>
      <c r="E4802" s="414"/>
    </row>
    <row r="4803" spans="1:5">
      <c r="A4803" s="244" t="s">
        <v>6163</v>
      </c>
      <c r="B4803" s="244" t="s">
        <v>5912</v>
      </c>
      <c r="C4803" s="414" t="s">
        <v>1952</v>
      </c>
      <c r="D4803" s="414" t="s">
        <v>6157</v>
      </c>
      <c r="E4803" s="414"/>
    </row>
    <row r="4804" spans="1:5">
      <c r="A4804" s="244" t="s">
        <v>6163</v>
      </c>
      <c r="B4804" s="244" t="s">
        <v>5912</v>
      </c>
      <c r="C4804" s="414" t="s">
        <v>1953</v>
      </c>
      <c r="D4804" s="414" t="s">
        <v>6157</v>
      </c>
      <c r="E4804" s="414"/>
    </row>
    <row r="4805" spans="1:5">
      <c r="A4805" s="244" t="s">
        <v>6163</v>
      </c>
      <c r="B4805" s="244" t="s">
        <v>5912</v>
      </c>
      <c r="C4805" s="414" t="s">
        <v>1954</v>
      </c>
      <c r="D4805" s="414" t="s">
        <v>6157</v>
      </c>
      <c r="E4805" s="414"/>
    </row>
    <row r="4806" spans="1:5">
      <c r="A4806" s="244" t="s">
        <v>6163</v>
      </c>
      <c r="B4806" s="244" t="s">
        <v>5912</v>
      </c>
      <c r="C4806" s="414" t="s">
        <v>1955</v>
      </c>
      <c r="D4806" s="414" t="s">
        <v>6157</v>
      </c>
      <c r="E4806" s="414"/>
    </row>
    <row r="4807" spans="1:5">
      <c r="A4807" s="244" t="s">
        <v>6163</v>
      </c>
      <c r="B4807" s="244" t="s">
        <v>5912</v>
      </c>
      <c r="C4807" s="414" t="s">
        <v>1956</v>
      </c>
      <c r="D4807" s="414" t="s">
        <v>6157</v>
      </c>
      <c r="E4807" s="414"/>
    </row>
    <row r="4808" spans="1:5">
      <c r="A4808" s="244" t="s">
        <v>6163</v>
      </c>
      <c r="B4808" s="244" t="s">
        <v>5912</v>
      </c>
      <c r="C4808" s="414" t="s">
        <v>1957</v>
      </c>
      <c r="D4808" s="414" t="s">
        <v>6157</v>
      </c>
      <c r="E4808" s="414"/>
    </row>
    <row r="4809" spans="1:5">
      <c r="A4809" s="244" t="s">
        <v>6163</v>
      </c>
      <c r="B4809" s="244" t="s">
        <v>5912</v>
      </c>
      <c r="C4809" s="414" t="s">
        <v>1958</v>
      </c>
      <c r="D4809" s="414" t="s">
        <v>6157</v>
      </c>
      <c r="E4809" s="414"/>
    </row>
    <row r="4810" spans="1:5">
      <c r="A4810" s="244" t="s">
        <v>6163</v>
      </c>
      <c r="B4810" s="244" t="s">
        <v>5912</v>
      </c>
      <c r="C4810" s="414" t="s">
        <v>1959</v>
      </c>
      <c r="D4810" s="414" t="s">
        <v>6157</v>
      </c>
      <c r="E4810" s="414"/>
    </row>
    <row r="4811" spans="1:5">
      <c r="A4811" s="244" t="s">
        <v>6163</v>
      </c>
      <c r="B4811" s="244" t="s">
        <v>5912</v>
      </c>
      <c r="C4811" s="414" t="s">
        <v>1960</v>
      </c>
      <c r="D4811" s="414" t="s">
        <v>6157</v>
      </c>
      <c r="E4811" s="414"/>
    </row>
    <row r="4812" spans="1:5">
      <c r="A4812" s="244" t="s">
        <v>6163</v>
      </c>
      <c r="B4812" s="244" t="s">
        <v>5912</v>
      </c>
      <c r="C4812" s="414" t="s">
        <v>1961</v>
      </c>
      <c r="D4812" s="414" t="s">
        <v>6157</v>
      </c>
      <c r="E4812" s="414"/>
    </row>
    <row r="4813" spans="1:5">
      <c r="A4813" s="244" t="s">
        <v>6163</v>
      </c>
      <c r="B4813" s="244" t="s">
        <v>5912</v>
      </c>
      <c r="C4813" s="414" t="s">
        <v>1962</v>
      </c>
      <c r="D4813" s="414" t="s">
        <v>6157</v>
      </c>
      <c r="E4813" s="414"/>
    </row>
    <row r="4814" spans="1:5">
      <c r="A4814" s="244" t="s">
        <v>6163</v>
      </c>
      <c r="B4814" s="244" t="s">
        <v>5912</v>
      </c>
      <c r="C4814" s="414" t="s">
        <v>1963</v>
      </c>
      <c r="D4814" s="414" t="s">
        <v>6157</v>
      </c>
      <c r="E4814" s="414"/>
    </row>
    <row r="4815" spans="1:5">
      <c r="A4815" s="244" t="s">
        <v>6163</v>
      </c>
      <c r="B4815" s="244" t="s">
        <v>5912</v>
      </c>
      <c r="C4815" s="414" t="s">
        <v>1964</v>
      </c>
      <c r="D4815" s="414" t="s">
        <v>6157</v>
      </c>
      <c r="E4815" s="414"/>
    </row>
    <row r="4816" spans="1:5">
      <c r="A4816" s="244" t="s">
        <v>6163</v>
      </c>
      <c r="B4816" s="244" t="s">
        <v>5912</v>
      </c>
      <c r="C4816" s="414" t="s">
        <v>1965</v>
      </c>
      <c r="D4816" s="414" t="s">
        <v>6157</v>
      </c>
      <c r="E4816" s="414"/>
    </row>
    <row r="4817" spans="1:5">
      <c r="A4817" s="244" t="s">
        <v>6163</v>
      </c>
      <c r="B4817" s="244" t="s">
        <v>5912</v>
      </c>
      <c r="C4817" s="414" t="s">
        <v>1966</v>
      </c>
      <c r="D4817" s="414" t="s">
        <v>6157</v>
      </c>
      <c r="E4817" s="414"/>
    </row>
    <row r="4818" spans="1:5">
      <c r="A4818" s="244" t="s">
        <v>6163</v>
      </c>
      <c r="B4818" s="244" t="s">
        <v>5912</v>
      </c>
      <c r="C4818" s="414" t="s">
        <v>1967</v>
      </c>
      <c r="D4818" s="414" t="s">
        <v>6157</v>
      </c>
      <c r="E4818" s="414"/>
    </row>
    <row r="4819" spans="1:5">
      <c r="A4819" s="244" t="s">
        <v>6163</v>
      </c>
      <c r="B4819" s="244" t="s">
        <v>5912</v>
      </c>
      <c r="C4819" s="414" t="s">
        <v>1968</v>
      </c>
      <c r="D4819" s="414" t="s">
        <v>6157</v>
      </c>
      <c r="E4819" s="414"/>
    </row>
    <row r="4820" spans="1:5">
      <c r="A4820" s="244" t="s">
        <v>6163</v>
      </c>
      <c r="B4820" s="244" t="s">
        <v>5912</v>
      </c>
      <c r="C4820" s="414" t="s">
        <v>1969</v>
      </c>
      <c r="D4820" s="414" t="s">
        <v>6157</v>
      </c>
      <c r="E4820" s="414"/>
    </row>
    <row r="4821" spans="1:5">
      <c r="A4821" s="244" t="s">
        <v>6163</v>
      </c>
      <c r="B4821" s="244" t="s">
        <v>5912</v>
      </c>
      <c r="C4821" s="414" t="s">
        <v>1970</v>
      </c>
      <c r="D4821" s="414" t="s">
        <v>6157</v>
      </c>
      <c r="E4821" s="414"/>
    </row>
    <row r="4822" spans="1:5">
      <c r="A4822" s="244" t="s">
        <v>6163</v>
      </c>
      <c r="B4822" s="244" t="s">
        <v>5912</v>
      </c>
      <c r="C4822" s="414" t="s">
        <v>1971</v>
      </c>
      <c r="D4822" s="414" t="s">
        <v>6157</v>
      </c>
      <c r="E4822" s="414"/>
    </row>
    <row r="4823" spans="1:5">
      <c r="A4823" s="244" t="s">
        <v>6163</v>
      </c>
      <c r="B4823" s="244" t="s">
        <v>5912</v>
      </c>
      <c r="C4823" s="414" t="s">
        <v>1972</v>
      </c>
      <c r="D4823" s="414" t="s">
        <v>6157</v>
      </c>
      <c r="E4823" s="414"/>
    </row>
    <row r="4824" spans="1:5">
      <c r="A4824" s="244" t="s">
        <v>6163</v>
      </c>
      <c r="B4824" s="244" t="s">
        <v>5912</v>
      </c>
      <c r="C4824" s="414" t="s">
        <v>1973</v>
      </c>
      <c r="D4824" s="414" t="s">
        <v>6157</v>
      </c>
      <c r="E4824" s="414"/>
    </row>
    <row r="4825" spans="1:5">
      <c r="A4825" s="244" t="s">
        <v>6163</v>
      </c>
      <c r="B4825" s="244" t="s">
        <v>5912</v>
      </c>
      <c r="C4825" s="414" t="s">
        <v>1974</v>
      </c>
      <c r="D4825" s="414" t="s">
        <v>6157</v>
      </c>
      <c r="E4825" s="414"/>
    </row>
    <row r="4826" spans="1:5">
      <c r="A4826" s="244" t="s">
        <v>6163</v>
      </c>
      <c r="B4826" s="244" t="s">
        <v>5912</v>
      </c>
      <c r="C4826" s="414" t="s">
        <v>1975</v>
      </c>
      <c r="D4826" s="414" t="s">
        <v>6157</v>
      </c>
      <c r="E4826" s="414"/>
    </row>
    <row r="4827" spans="1:5">
      <c r="A4827" s="244" t="s">
        <v>6163</v>
      </c>
      <c r="B4827" s="244" t="s">
        <v>5912</v>
      </c>
      <c r="C4827" s="414" t="s">
        <v>3613</v>
      </c>
      <c r="D4827" s="414" t="s">
        <v>6157</v>
      </c>
      <c r="E4827" s="414"/>
    </row>
    <row r="4828" spans="1:5">
      <c r="A4828" s="244" t="s">
        <v>6163</v>
      </c>
      <c r="B4828" s="244" t="s">
        <v>5912</v>
      </c>
      <c r="C4828" s="414" t="s">
        <v>1977</v>
      </c>
      <c r="D4828" s="414" t="s">
        <v>6157</v>
      </c>
      <c r="E4828" s="414"/>
    </row>
    <row r="4829" spans="1:5">
      <c r="A4829" s="244" t="s">
        <v>6163</v>
      </c>
      <c r="B4829" s="244" t="s">
        <v>5912</v>
      </c>
      <c r="C4829" s="414" t="s">
        <v>1978</v>
      </c>
      <c r="D4829" s="414" t="s">
        <v>6157</v>
      </c>
      <c r="E4829" s="414"/>
    </row>
    <row r="4830" spans="1:5">
      <c r="A4830" s="244" t="s">
        <v>6163</v>
      </c>
      <c r="B4830" s="244" t="s">
        <v>5912</v>
      </c>
      <c r="C4830" s="414" t="s">
        <v>1979</v>
      </c>
      <c r="D4830" s="414" t="s">
        <v>6157</v>
      </c>
      <c r="E4830" s="414"/>
    </row>
    <row r="4831" spans="1:5">
      <c r="A4831" s="244" t="s">
        <v>6163</v>
      </c>
      <c r="B4831" s="244" t="s">
        <v>5912</v>
      </c>
      <c r="C4831" s="414" t="s">
        <v>1980</v>
      </c>
      <c r="D4831" s="414" t="s">
        <v>6157</v>
      </c>
      <c r="E4831" s="414"/>
    </row>
    <row r="4832" spans="1:5">
      <c r="A4832" s="244" t="s">
        <v>6163</v>
      </c>
      <c r="B4832" s="244" t="s">
        <v>5912</v>
      </c>
      <c r="C4832" s="414" t="s">
        <v>1981</v>
      </c>
      <c r="D4832" s="414" t="s">
        <v>6157</v>
      </c>
      <c r="E4832" s="414"/>
    </row>
    <row r="4833" spans="1:5">
      <c r="A4833" s="244" t="s">
        <v>6163</v>
      </c>
      <c r="B4833" s="244" t="s">
        <v>5912</v>
      </c>
      <c r="C4833" s="414" t="s">
        <v>1982</v>
      </c>
      <c r="D4833" s="414" t="s">
        <v>6157</v>
      </c>
      <c r="E4833" s="414"/>
    </row>
    <row r="4834" spans="1:5">
      <c r="A4834" s="244" t="s">
        <v>6163</v>
      </c>
      <c r="B4834" s="244" t="s">
        <v>5912</v>
      </c>
      <c r="C4834" s="414" t="s">
        <v>6158</v>
      </c>
      <c r="D4834" s="414" t="s">
        <v>6159</v>
      </c>
      <c r="E4834" s="414"/>
    </row>
    <row r="4835" spans="1:5">
      <c r="A4835" s="244" t="s">
        <v>6163</v>
      </c>
      <c r="B4835" s="244" t="s">
        <v>5912</v>
      </c>
      <c r="C4835" s="414"/>
      <c r="D4835" s="414" t="s">
        <v>6160</v>
      </c>
      <c r="E4835" s="414" t="s">
        <v>6160</v>
      </c>
    </row>
    <row r="4836" spans="1:5">
      <c r="A4836" s="244" t="s">
        <v>6163</v>
      </c>
      <c r="B4836" s="244" t="s">
        <v>5912</v>
      </c>
      <c r="C4836" s="414" t="s">
        <v>6161</v>
      </c>
      <c r="D4836" s="414" t="s">
        <v>6160</v>
      </c>
      <c r="E4836" s="414" t="s">
        <v>6160</v>
      </c>
    </row>
    <row r="4837" spans="1:5">
      <c r="A4837" s="244" t="s">
        <v>6163</v>
      </c>
      <c r="B4837" s="244" t="s">
        <v>5912</v>
      </c>
      <c r="C4837" s="414" t="s">
        <v>6162</v>
      </c>
      <c r="D4837" s="414" t="s">
        <v>6155</v>
      </c>
      <c r="E4837" s="414" t="s">
        <v>6156</v>
      </c>
    </row>
    <row r="4838" spans="1:5">
      <c r="A4838" s="244" t="s">
        <v>6163</v>
      </c>
      <c r="B4838" s="244" t="s">
        <v>5912</v>
      </c>
      <c r="C4838" s="414"/>
      <c r="D4838" s="414" t="s">
        <v>6160</v>
      </c>
      <c r="E4838" s="414" t="s">
        <v>6160</v>
      </c>
    </row>
    <row r="4839" spans="1:5">
      <c r="A4839" s="244" t="s">
        <v>6163</v>
      </c>
      <c r="B4839" s="244" t="s">
        <v>5912</v>
      </c>
      <c r="C4839" s="414" t="s">
        <v>6158</v>
      </c>
      <c r="D4839" s="414" t="s">
        <v>6159</v>
      </c>
      <c r="E4839" s="414"/>
    </row>
    <row r="4840" spans="1:5">
      <c r="A4840" s="244" t="s">
        <v>6163</v>
      </c>
      <c r="B4840" s="244" t="s">
        <v>5917</v>
      </c>
      <c r="C4840" s="414" t="s">
        <v>1900</v>
      </c>
      <c r="D4840" s="414" t="s">
        <v>6159</v>
      </c>
      <c r="E4840" s="414"/>
    </row>
    <row r="4841" spans="1:5">
      <c r="A4841" s="244" t="s">
        <v>6163</v>
      </c>
      <c r="B4841" s="244" t="s">
        <v>5917</v>
      </c>
      <c r="C4841" s="414" t="s">
        <v>1307</v>
      </c>
      <c r="D4841" s="414" t="s">
        <v>6157</v>
      </c>
      <c r="E4841" s="414"/>
    </row>
    <row r="4842" spans="1:5">
      <c r="A4842" s="244" t="s">
        <v>6163</v>
      </c>
      <c r="B4842" s="244" t="s">
        <v>5917</v>
      </c>
      <c r="C4842" s="414" t="s">
        <v>1193</v>
      </c>
      <c r="D4842" s="414" t="s">
        <v>6157</v>
      </c>
      <c r="E4842" s="414"/>
    </row>
    <row r="4843" spans="1:5">
      <c r="A4843" s="244" t="s">
        <v>6163</v>
      </c>
      <c r="B4843" s="244" t="s">
        <v>5917</v>
      </c>
      <c r="C4843" s="414" t="s">
        <v>1920</v>
      </c>
      <c r="D4843" s="414" t="s">
        <v>6157</v>
      </c>
      <c r="E4843" s="414"/>
    </row>
    <row r="4844" spans="1:5">
      <c r="A4844" s="244" t="s">
        <v>6163</v>
      </c>
      <c r="B4844" s="244" t="s">
        <v>5917</v>
      </c>
      <c r="C4844" s="414" t="s">
        <v>1921</v>
      </c>
      <c r="D4844" s="414" t="s">
        <v>6157</v>
      </c>
      <c r="E4844" s="414"/>
    </row>
    <row r="4845" spans="1:5">
      <c r="A4845" s="244" t="s">
        <v>6163</v>
      </c>
      <c r="B4845" s="244" t="s">
        <v>5917</v>
      </c>
      <c r="C4845" s="414" t="s">
        <v>1935</v>
      </c>
      <c r="D4845" s="414" t="s">
        <v>6157</v>
      </c>
      <c r="E4845" s="414"/>
    </row>
    <row r="4846" spans="1:5">
      <c r="A4846" s="244" t="s">
        <v>6163</v>
      </c>
      <c r="B4846" s="244" t="s">
        <v>5917</v>
      </c>
      <c r="C4846" s="414" t="s">
        <v>1936</v>
      </c>
      <c r="D4846" s="414" t="s">
        <v>6157</v>
      </c>
      <c r="E4846" s="414"/>
    </row>
    <row r="4847" spans="1:5">
      <c r="A4847" s="244" t="s">
        <v>6163</v>
      </c>
      <c r="B4847" s="244" t="s">
        <v>5917</v>
      </c>
      <c r="C4847" s="414" t="s">
        <v>1937</v>
      </c>
      <c r="D4847" s="414" t="s">
        <v>6157</v>
      </c>
      <c r="E4847" s="414"/>
    </row>
    <row r="4848" spans="1:5">
      <c r="A4848" s="244" t="s">
        <v>6163</v>
      </c>
      <c r="B4848" s="244" t="s">
        <v>5917</v>
      </c>
      <c r="C4848" s="414" t="s">
        <v>1938</v>
      </c>
      <c r="D4848" s="414" t="s">
        <v>6157</v>
      </c>
      <c r="E4848" s="414"/>
    </row>
    <row r="4849" spans="1:5">
      <c r="A4849" s="244" t="s">
        <v>6163</v>
      </c>
      <c r="B4849" s="244" t="s">
        <v>5917</v>
      </c>
      <c r="C4849" s="414" t="s">
        <v>1939</v>
      </c>
      <c r="D4849" s="414" t="s">
        <v>6157</v>
      </c>
      <c r="E4849" s="414"/>
    </row>
    <row r="4850" spans="1:5">
      <c r="A4850" s="244" t="s">
        <v>6163</v>
      </c>
      <c r="B4850" s="244" t="s">
        <v>5917</v>
      </c>
      <c r="C4850" s="414" t="s">
        <v>1940</v>
      </c>
      <c r="D4850" s="414" t="s">
        <v>6157</v>
      </c>
      <c r="E4850" s="414"/>
    </row>
    <row r="4851" spans="1:5">
      <c r="A4851" s="244" t="s">
        <v>6163</v>
      </c>
      <c r="B4851" s="244" t="s">
        <v>5917</v>
      </c>
      <c r="C4851" s="414" t="s">
        <v>1941</v>
      </c>
      <c r="D4851" s="414" t="s">
        <v>6157</v>
      </c>
      <c r="E4851" s="414"/>
    </row>
    <row r="4852" spans="1:5">
      <c r="A4852" s="244" t="s">
        <v>6163</v>
      </c>
      <c r="B4852" s="244" t="s">
        <v>5917</v>
      </c>
      <c r="C4852" s="414" t="s">
        <v>1942</v>
      </c>
      <c r="D4852" s="414" t="s">
        <v>6157</v>
      </c>
      <c r="E4852" s="414"/>
    </row>
    <row r="4853" spans="1:5">
      <c r="A4853" s="244" t="s">
        <v>6163</v>
      </c>
      <c r="B4853" s="244" t="s">
        <v>5917</v>
      </c>
      <c r="C4853" s="414" t="s">
        <v>3610</v>
      </c>
      <c r="D4853" s="414" t="s">
        <v>6157</v>
      </c>
      <c r="E4853" s="414"/>
    </row>
    <row r="4854" spans="1:5">
      <c r="A4854" s="244" t="s">
        <v>6163</v>
      </c>
      <c r="B4854" s="244" t="s">
        <v>5917</v>
      </c>
      <c r="C4854" s="414" t="s">
        <v>3611</v>
      </c>
      <c r="D4854" s="414" t="s">
        <v>6157</v>
      </c>
      <c r="E4854" s="414"/>
    </row>
    <row r="4855" spans="1:5">
      <c r="A4855" s="244" t="s">
        <v>6163</v>
      </c>
      <c r="B4855" s="244" t="s">
        <v>5917</v>
      </c>
      <c r="C4855" s="414" t="s">
        <v>1945</v>
      </c>
      <c r="D4855" s="414" t="s">
        <v>6157</v>
      </c>
      <c r="E4855" s="414"/>
    </row>
    <row r="4856" spans="1:5">
      <c r="A4856" s="244" t="s">
        <v>6163</v>
      </c>
      <c r="B4856" s="244" t="s">
        <v>5917</v>
      </c>
      <c r="C4856" s="414" t="s">
        <v>1946</v>
      </c>
      <c r="D4856" s="414" t="s">
        <v>6157</v>
      </c>
      <c r="E4856" s="414"/>
    </row>
    <row r="4857" spans="1:5">
      <c r="A4857" s="244" t="s">
        <v>6163</v>
      </c>
      <c r="B4857" s="244" t="s">
        <v>5917</v>
      </c>
      <c r="C4857" s="414" t="s">
        <v>1947</v>
      </c>
      <c r="D4857" s="414" t="s">
        <v>6157</v>
      </c>
      <c r="E4857" s="414"/>
    </row>
    <row r="4858" spans="1:5">
      <c r="A4858" s="244" t="s">
        <v>6163</v>
      </c>
      <c r="B4858" s="244" t="s">
        <v>5917</v>
      </c>
      <c r="C4858" s="414" t="s">
        <v>1948</v>
      </c>
      <c r="D4858" s="414" t="s">
        <v>6157</v>
      </c>
      <c r="E4858" s="414"/>
    </row>
    <row r="4859" spans="1:5">
      <c r="A4859" s="244" t="s">
        <v>6163</v>
      </c>
      <c r="B4859" s="244" t="s">
        <v>5917</v>
      </c>
      <c r="C4859" s="414" t="s">
        <v>3612</v>
      </c>
      <c r="D4859" s="414" t="s">
        <v>6157</v>
      </c>
      <c r="E4859" s="414"/>
    </row>
    <row r="4860" spans="1:5">
      <c r="A4860" s="244" t="s">
        <v>6163</v>
      </c>
      <c r="B4860" s="244" t="s">
        <v>5917</v>
      </c>
      <c r="C4860" s="414" t="s">
        <v>1950</v>
      </c>
      <c r="D4860" s="414" t="s">
        <v>6157</v>
      </c>
      <c r="E4860" s="414"/>
    </row>
    <row r="4861" spans="1:5">
      <c r="A4861" s="244" t="s">
        <v>6163</v>
      </c>
      <c r="B4861" s="244" t="s">
        <v>5917</v>
      </c>
      <c r="C4861" s="414" t="s">
        <v>1951</v>
      </c>
      <c r="D4861" s="414" t="s">
        <v>6157</v>
      </c>
      <c r="E4861" s="414"/>
    </row>
    <row r="4862" spans="1:5">
      <c r="A4862" s="244" t="s">
        <v>6163</v>
      </c>
      <c r="B4862" s="244" t="s">
        <v>5917</v>
      </c>
      <c r="C4862" s="414" t="s">
        <v>1952</v>
      </c>
      <c r="D4862" s="414" t="s">
        <v>6157</v>
      </c>
      <c r="E4862" s="414"/>
    </row>
    <row r="4863" spans="1:5">
      <c r="A4863" s="244" t="s">
        <v>6163</v>
      </c>
      <c r="B4863" s="244" t="s">
        <v>5917</v>
      </c>
      <c r="C4863" s="414" t="s">
        <v>1953</v>
      </c>
      <c r="D4863" s="414" t="s">
        <v>6157</v>
      </c>
      <c r="E4863" s="414"/>
    </row>
    <row r="4864" spans="1:5">
      <c r="A4864" s="244" t="s">
        <v>6163</v>
      </c>
      <c r="B4864" s="244" t="s">
        <v>5917</v>
      </c>
      <c r="C4864" s="414" t="s">
        <v>1954</v>
      </c>
      <c r="D4864" s="414" t="s">
        <v>6157</v>
      </c>
      <c r="E4864" s="414"/>
    </row>
    <row r="4865" spans="1:5">
      <c r="A4865" s="244" t="s">
        <v>6163</v>
      </c>
      <c r="B4865" s="244" t="s">
        <v>5917</v>
      </c>
      <c r="C4865" s="414" t="s">
        <v>1955</v>
      </c>
      <c r="D4865" s="414" t="s">
        <v>6157</v>
      </c>
      <c r="E4865" s="414"/>
    </row>
    <row r="4866" spans="1:5">
      <c r="A4866" s="244" t="s">
        <v>6163</v>
      </c>
      <c r="B4866" s="244" t="s">
        <v>5917</v>
      </c>
      <c r="C4866" s="414" t="s">
        <v>1956</v>
      </c>
      <c r="D4866" s="414" t="s">
        <v>6157</v>
      </c>
      <c r="E4866" s="414"/>
    </row>
    <row r="4867" spans="1:5">
      <c r="A4867" s="244" t="s">
        <v>6163</v>
      </c>
      <c r="B4867" s="244" t="s">
        <v>5917</v>
      </c>
      <c r="C4867" s="414" t="s">
        <v>1957</v>
      </c>
      <c r="D4867" s="414" t="s">
        <v>6157</v>
      </c>
      <c r="E4867" s="414"/>
    </row>
    <row r="4868" spans="1:5">
      <c r="A4868" s="244" t="s">
        <v>6163</v>
      </c>
      <c r="B4868" s="244" t="s">
        <v>5917</v>
      </c>
      <c r="C4868" s="414" t="s">
        <v>1958</v>
      </c>
      <c r="D4868" s="414" t="s">
        <v>6157</v>
      </c>
      <c r="E4868" s="414"/>
    </row>
    <row r="4869" spans="1:5">
      <c r="A4869" s="244" t="s">
        <v>6163</v>
      </c>
      <c r="B4869" s="244" t="s">
        <v>5917</v>
      </c>
      <c r="C4869" s="414" t="s">
        <v>1959</v>
      </c>
      <c r="D4869" s="414" t="s">
        <v>6157</v>
      </c>
      <c r="E4869" s="414"/>
    </row>
    <row r="4870" spans="1:5">
      <c r="A4870" s="244" t="s">
        <v>6163</v>
      </c>
      <c r="B4870" s="244" t="s">
        <v>5917</v>
      </c>
      <c r="C4870" s="414" t="s">
        <v>1960</v>
      </c>
      <c r="D4870" s="414" t="s">
        <v>6157</v>
      </c>
      <c r="E4870" s="414"/>
    </row>
    <row r="4871" spans="1:5">
      <c r="A4871" s="244" t="s">
        <v>6163</v>
      </c>
      <c r="B4871" s="244" t="s">
        <v>5917</v>
      </c>
      <c r="C4871" s="414" t="s">
        <v>1961</v>
      </c>
      <c r="D4871" s="414" t="s">
        <v>6157</v>
      </c>
      <c r="E4871" s="414"/>
    </row>
    <row r="4872" spans="1:5">
      <c r="A4872" s="244" t="s">
        <v>6163</v>
      </c>
      <c r="B4872" s="244" t="s">
        <v>5917</v>
      </c>
      <c r="C4872" s="414" t="s">
        <v>1962</v>
      </c>
      <c r="D4872" s="414" t="s">
        <v>6157</v>
      </c>
      <c r="E4872" s="414"/>
    </row>
    <row r="4873" spans="1:5">
      <c r="A4873" s="244" t="s">
        <v>6163</v>
      </c>
      <c r="B4873" s="244" t="s">
        <v>5917</v>
      </c>
      <c r="C4873" s="414" t="s">
        <v>1963</v>
      </c>
      <c r="D4873" s="414" t="s">
        <v>6157</v>
      </c>
      <c r="E4873" s="414"/>
    </row>
    <row r="4874" spans="1:5">
      <c r="A4874" s="244" t="s">
        <v>6163</v>
      </c>
      <c r="B4874" s="244" t="s">
        <v>5917</v>
      </c>
      <c r="C4874" s="414" t="s">
        <v>1964</v>
      </c>
      <c r="D4874" s="414" t="s">
        <v>6157</v>
      </c>
      <c r="E4874" s="414"/>
    </row>
    <row r="4875" spans="1:5">
      <c r="A4875" s="244" t="s">
        <v>6163</v>
      </c>
      <c r="B4875" s="244" t="s">
        <v>5917</v>
      </c>
      <c r="C4875" s="414" t="s">
        <v>1965</v>
      </c>
      <c r="D4875" s="414" t="s">
        <v>6157</v>
      </c>
      <c r="E4875" s="414"/>
    </row>
    <row r="4876" spans="1:5">
      <c r="A4876" s="244" t="s">
        <v>6163</v>
      </c>
      <c r="B4876" s="244" t="s">
        <v>5917</v>
      </c>
      <c r="C4876" s="414" t="s">
        <v>1966</v>
      </c>
      <c r="D4876" s="414" t="s">
        <v>6157</v>
      </c>
      <c r="E4876" s="414"/>
    </row>
    <row r="4877" spans="1:5">
      <c r="A4877" s="244" t="s">
        <v>6163</v>
      </c>
      <c r="B4877" s="244" t="s">
        <v>5917</v>
      </c>
      <c r="C4877" s="414" t="s">
        <v>1967</v>
      </c>
      <c r="D4877" s="414" t="s">
        <v>6157</v>
      </c>
      <c r="E4877" s="414"/>
    </row>
    <row r="4878" spans="1:5">
      <c r="A4878" s="244" t="s">
        <v>6163</v>
      </c>
      <c r="B4878" s="244" t="s">
        <v>5917</v>
      </c>
      <c r="C4878" s="414" t="s">
        <v>1968</v>
      </c>
      <c r="D4878" s="414" t="s">
        <v>6157</v>
      </c>
      <c r="E4878" s="414"/>
    </row>
    <row r="4879" spans="1:5">
      <c r="A4879" s="244" t="s">
        <v>6163</v>
      </c>
      <c r="B4879" s="244" t="s">
        <v>5917</v>
      </c>
      <c r="C4879" s="414" t="s">
        <v>1969</v>
      </c>
      <c r="D4879" s="414" t="s">
        <v>6157</v>
      </c>
      <c r="E4879" s="414"/>
    </row>
    <row r="4880" spans="1:5">
      <c r="A4880" s="244" t="s">
        <v>6163</v>
      </c>
      <c r="B4880" s="244" t="s">
        <v>5917</v>
      </c>
      <c r="C4880" s="414" t="s">
        <v>1970</v>
      </c>
      <c r="D4880" s="414" t="s">
        <v>6157</v>
      </c>
      <c r="E4880" s="414"/>
    </row>
    <row r="4881" spans="1:5">
      <c r="A4881" s="244" t="s">
        <v>6163</v>
      </c>
      <c r="B4881" s="244" t="s">
        <v>5917</v>
      </c>
      <c r="C4881" s="414" t="s">
        <v>1971</v>
      </c>
      <c r="D4881" s="414" t="s">
        <v>6157</v>
      </c>
      <c r="E4881" s="414"/>
    </row>
    <row r="4882" spans="1:5">
      <c r="A4882" s="244" t="s">
        <v>6163</v>
      </c>
      <c r="B4882" s="244" t="s">
        <v>5917</v>
      </c>
      <c r="C4882" s="414" t="s">
        <v>1972</v>
      </c>
      <c r="D4882" s="414" t="s">
        <v>6157</v>
      </c>
      <c r="E4882" s="414"/>
    </row>
    <row r="4883" spans="1:5">
      <c r="A4883" s="244" t="s">
        <v>6163</v>
      </c>
      <c r="B4883" s="244" t="s">
        <v>5917</v>
      </c>
      <c r="C4883" s="414" t="s">
        <v>1973</v>
      </c>
      <c r="D4883" s="414" t="s">
        <v>6157</v>
      </c>
      <c r="E4883" s="414"/>
    </row>
    <row r="4884" spans="1:5">
      <c r="A4884" s="244" t="s">
        <v>6163</v>
      </c>
      <c r="B4884" s="244" t="s">
        <v>5917</v>
      </c>
      <c r="C4884" s="414" t="s">
        <v>1974</v>
      </c>
      <c r="D4884" s="414" t="s">
        <v>6157</v>
      </c>
      <c r="E4884" s="414"/>
    </row>
    <row r="4885" spans="1:5">
      <c r="A4885" s="244" t="s">
        <v>6163</v>
      </c>
      <c r="B4885" s="244" t="s">
        <v>5917</v>
      </c>
      <c r="C4885" s="414" t="s">
        <v>1975</v>
      </c>
      <c r="D4885" s="414" t="s">
        <v>6157</v>
      </c>
      <c r="E4885" s="414"/>
    </row>
    <row r="4886" spans="1:5">
      <c r="A4886" s="244" t="s">
        <v>6163</v>
      </c>
      <c r="B4886" s="244" t="s">
        <v>5917</v>
      </c>
      <c r="C4886" s="414" t="s">
        <v>3613</v>
      </c>
      <c r="D4886" s="414" t="s">
        <v>6157</v>
      </c>
      <c r="E4886" s="414"/>
    </row>
    <row r="4887" spans="1:5">
      <c r="A4887" s="244" t="s">
        <v>6163</v>
      </c>
      <c r="B4887" s="244" t="s">
        <v>5917</v>
      </c>
      <c r="C4887" s="414" t="s">
        <v>1977</v>
      </c>
      <c r="D4887" s="414" t="s">
        <v>6157</v>
      </c>
      <c r="E4887" s="414"/>
    </row>
    <row r="4888" spans="1:5">
      <c r="A4888" s="244" t="s">
        <v>6163</v>
      </c>
      <c r="B4888" s="244" t="s">
        <v>5917</v>
      </c>
      <c r="C4888" s="414" t="s">
        <v>1978</v>
      </c>
      <c r="D4888" s="414" t="s">
        <v>6157</v>
      </c>
      <c r="E4888" s="414"/>
    </row>
    <row r="4889" spans="1:5">
      <c r="A4889" s="244" t="s">
        <v>6163</v>
      </c>
      <c r="B4889" s="244" t="s">
        <v>5917</v>
      </c>
      <c r="C4889" s="414" t="s">
        <v>1979</v>
      </c>
      <c r="D4889" s="414" t="s">
        <v>6157</v>
      </c>
      <c r="E4889" s="414"/>
    </row>
    <row r="4890" spans="1:5">
      <c r="A4890" s="244" t="s">
        <v>6163</v>
      </c>
      <c r="B4890" s="244" t="s">
        <v>5917</v>
      </c>
      <c r="C4890" s="414" t="s">
        <v>1980</v>
      </c>
      <c r="D4890" s="414" t="s">
        <v>6157</v>
      </c>
      <c r="E4890" s="414"/>
    </row>
    <row r="4891" spans="1:5">
      <c r="A4891" s="244" t="s">
        <v>6163</v>
      </c>
      <c r="B4891" s="244" t="s">
        <v>5917</v>
      </c>
      <c r="C4891" s="414" t="s">
        <v>1981</v>
      </c>
      <c r="D4891" s="414" t="s">
        <v>6157</v>
      </c>
      <c r="E4891" s="414"/>
    </row>
    <row r="4892" spans="1:5">
      <c r="A4892" s="244" t="s">
        <v>6163</v>
      </c>
      <c r="B4892" s="244" t="s">
        <v>5917</v>
      </c>
      <c r="C4892" s="414" t="s">
        <v>1982</v>
      </c>
      <c r="D4892" s="414" t="s">
        <v>6157</v>
      </c>
      <c r="E4892" s="414"/>
    </row>
    <row r="4893" spans="1:5">
      <c r="A4893" s="244" t="s">
        <v>6163</v>
      </c>
      <c r="B4893" s="244" t="s">
        <v>5917</v>
      </c>
      <c r="C4893" s="414" t="s">
        <v>6158</v>
      </c>
      <c r="D4893" s="414" t="s">
        <v>6159</v>
      </c>
      <c r="E4893" s="414"/>
    </row>
    <row r="4894" spans="1:5">
      <c r="A4894" s="244" t="s">
        <v>6163</v>
      </c>
      <c r="B4894" s="244" t="s">
        <v>5917</v>
      </c>
      <c r="C4894" s="414"/>
      <c r="D4894" s="414" t="s">
        <v>6160</v>
      </c>
      <c r="E4894" s="414" t="s">
        <v>6160</v>
      </c>
    </row>
    <row r="4895" spans="1:5">
      <c r="A4895" s="244" t="s">
        <v>6163</v>
      </c>
      <c r="B4895" s="244" t="s">
        <v>5917</v>
      </c>
      <c r="C4895" s="414" t="s">
        <v>6161</v>
      </c>
      <c r="D4895" s="414" t="s">
        <v>6160</v>
      </c>
      <c r="E4895" s="414" t="s">
        <v>6160</v>
      </c>
    </row>
    <row r="4896" spans="1:5">
      <c r="A4896" s="244" t="s">
        <v>6163</v>
      </c>
      <c r="B4896" s="244" t="s">
        <v>5917</v>
      </c>
      <c r="C4896" s="414" t="s">
        <v>6162</v>
      </c>
      <c r="D4896" s="414" t="s">
        <v>6155</v>
      </c>
      <c r="E4896" s="414" t="s">
        <v>6156</v>
      </c>
    </row>
    <row r="4897" spans="1:5">
      <c r="A4897" s="244" t="s">
        <v>6163</v>
      </c>
      <c r="B4897" s="244" t="s">
        <v>5917</v>
      </c>
      <c r="C4897" s="414"/>
      <c r="D4897" s="414" t="s">
        <v>6160</v>
      </c>
      <c r="E4897" s="414" t="s">
        <v>6160</v>
      </c>
    </row>
    <row r="4898" spans="1:5">
      <c r="A4898" s="244" t="s">
        <v>6163</v>
      </c>
      <c r="B4898" s="244" t="s">
        <v>5917</v>
      </c>
      <c r="C4898" s="414" t="s">
        <v>6158</v>
      </c>
      <c r="D4898" s="414" t="s">
        <v>6159</v>
      </c>
      <c r="E4898" s="414"/>
    </row>
    <row r="4899" spans="1:5">
      <c r="A4899" s="244" t="s">
        <v>6163</v>
      </c>
      <c r="B4899" s="244" t="s">
        <v>5922</v>
      </c>
      <c r="C4899" s="414" t="s">
        <v>1900</v>
      </c>
      <c r="D4899" s="414" t="s">
        <v>6159</v>
      </c>
      <c r="E4899" s="414"/>
    </row>
    <row r="4900" spans="1:5">
      <c r="A4900" s="244" t="s">
        <v>6163</v>
      </c>
      <c r="B4900" s="244" t="s">
        <v>5922</v>
      </c>
      <c r="C4900" s="414" t="s">
        <v>1869</v>
      </c>
      <c r="D4900" s="414" t="s">
        <v>6159</v>
      </c>
      <c r="E4900" s="414"/>
    </row>
    <row r="4901" spans="1:5">
      <c r="A4901" s="244" t="s">
        <v>6163</v>
      </c>
      <c r="B4901" s="244" t="s">
        <v>5922</v>
      </c>
      <c r="C4901" s="414" t="s">
        <v>3588</v>
      </c>
      <c r="D4901" s="414" t="s">
        <v>6157</v>
      </c>
      <c r="E4901" s="414"/>
    </row>
    <row r="4902" spans="1:5">
      <c r="A4902" s="244" t="s">
        <v>6163</v>
      </c>
      <c r="B4902" s="244" t="s">
        <v>5922</v>
      </c>
      <c r="C4902" s="414" t="s">
        <v>1871</v>
      </c>
      <c r="D4902" s="414" t="s">
        <v>6159</v>
      </c>
      <c r="E4902" s="414"/>
    </row>
    <row r="4903" spans="1:5">
      <c r="A4903" s="244" t="s">
        <v>6163</v>
      </c>
      <c r="B4903" s="244" t="s">
        <v>5922</v>
      </c>
      <c r="C4903" s="414" t="s">
        <v>1873</v>
      </c>
      <c r="D4903" s="414" t="s">
        <v>6157</v>
      </c>
      <c r="E4903" s="414"/>
    </row>
    <row r="4904" spans="1:5">
      <c r="A4904" s="244" t="s">
        <v>6163</v>
      </c>
      <c r="B4904" s="244" t="s">
        <v>5922</v>
      </c>
      <c r="C4904" s="414" t="s">
        <v>1908</v>
      </c>
      <c r="D4904" s="414" t="s">
        <v>6157</v>
      </c>
      <c r="E4904" s="414"/>
    </row>
    <row r="4905" spans="1:5">
      <c r="A4905" s="244" t="s">
        <v>6163</v>
      </c>
      <c r="B4905" s="244" t="s">
        <v>5922</v>
      </c>
      <c r="C4905" s="414" t="s">
        <v>1910</v>
      </c>
      <c r="D4905" s="414" t="s">
        <v>6157</v>
      </c>
      <c r="E4905" s="414"/>
    </row>
    <row r="4906" spans="1:5">
      <c r="A4906" s="244" t="s">
        <v>6163</v>
      </c>
      <c r="B4906" s="244" t="s">
        <v>5922</v>
      </c>
      <c r="C4906" s="414" t="s">
        <v>3589</v>
      </c>
      <c r="D4906" s="414" t="s">
        <v>6157</v>
      </c>
      <c r="E4906" s="414"/>
    </row>
    <row r="4907" spans="1:5">
      <c r="A4907" s="244" t="s">
        <v>6163</v>
      </c>
      <c r="B4907" s="244" t="s">
        <v>5922</v>
      </c>
      <c r="C4907" s="414" t="s">
        <v>3590</v>
      </c>
      <c r="D4907" s="414" t="s">
        <v>6157</v>
      </c>
      <c r="E4907" s="414"/>
    </row>
    <row r="4908" spans="1:5">
      <c r="A4908" s="244" t="s">
        <v>6163</v>
      </c>
      <c r="B4908" s="244" t="s">
        <v>5922</v>
      </c>
      <c r="C4908" s="414" t="s">
        <v>3591</v>
      </c>
      <c r="D4908" s="414" t="s">
        <v>6157</v>
      </c>
      <c r="E4908" s="414"/>
    </row>
    <row r="4909" spans="1:5">
      <c r="A4909" s="244" t="s">
        <v>6163</v>
      </c>
      <c r="B4909" s="244" t="s">
        <v>5922</v>
      </c>
      <c r="C4909" s="414" t="s">
        <v>3592</v>
      </c>
      <c r="D4909" s="414" t="s">
        <v>6157</v>
      </c>
      <c r="E4909" s="414"/>
    </row>
    <row r="4910" spans="1:5">
      <c r="A4910" s="244" t="s">
        <v>6163</v>
      </c>
      <c r="B4910" s="244" t="s">
        <v>5922</v>
      </c>
      <c r="C4910" s="414" t="s">
        <v>3593</v>
      </c>
      <c r="D4910" s="414" t="s">
        <v>6157</v>
      </c>
      <c r="E4910" s="414"/>
    </row>
    <row r="4911" spans="1:5">
      <c r="A4911" s="244" t="s">
        <v>6163</v>
      </c>
      <c r="B4911" s="244" t="s">
        <v>5922</v>
      </c>
      <c r="C4911" s="414" t="s">
        <v>3594</v>
      </c>
      <c r="D4911" s="414" t="s">
        <v>6157</v>
      </c>
      <c r="E4911" s="414"/>
    </row>
    <row r="4912" spans="1:5">
      <c r="A4912" s="244" t="s">
        <v>6163</v>
      </c>
      <c r="B4912" s="244" t="s">
        <v>5922</v>
      </c>
      <c r="C4912" s="414" t="s">
        <v>171</v>
      </c>
      <c r="D4912" s="414" t="s">
        <v>6157</v>
      </c>
      <c r="E4912" s="414"/>
    </row>
    <row r="4913" spans="1:5">
      <c r="A4913" s="244" t="s">
        <v>6163</v>
      </c>
      <c r="B4913" s="244" t="s">
        <v>5922</v>
      </c>
      <c r="C4913" s="414" t="s">
        <v>3595</v>
      </c>
      <c r="D4913" s="414" t="s">
        <v>6157</v>
      </c>
      <c r="E4913" s="414"/>
    </row>
    <row r="4914" spans="1:5">
      <c r="A4914" s="244" t="s">
        <v>6163</v>
      </c>
      <c r="B4914" s="244" t="s">
        <v>5922</v>
      </c>
      <c r="C4914" s="414" t="s">
        <v>3596</v>
      </c>
      <c r="D4914" s="414" t="s">
        <v>6157</v>
      </c>
      <c r="E4914" s="414"/>
    </row>
    <row r="4915" spans="1:5">
      <c r="A4915" s="244" t="s">
        <v>6163</v>
      </c>
      <c r="B4915" s="244" t="s">
        <v>5922</v>
      </c>
      <c r="C4915" s="414" t="s">
        <v>3597</v>
      </c>
      <c r="D4915" s="414" t="s">
        <v>6157</v>
      </c>
      <c r="E4915" s="414"/>
    </row>
    <row r="4916" spans="1:5">
      <c r="A4916" s="244" t="s">
        <v>6163</v>
      </c>
      <c r="B4916" s="244" t="s">
        <v>5922</v>
      </c>
      <c r="C4916" s="414" t="s">
        <v>3598</v>
      </c>
      <c r="D4916" s="414" t="s">
        <v>6157</v>
      </c>
      <c r="E4916" s="414"/>
    </row>
    <row r="4917" spans="1:5">
      <c r="A4917" s="244" t="s">
        <v>6163</v>
      </c>
      <c r="B4917" s="244" t="s">
        <v>5922</v>
      </c>
      <c r="C4917" s="414" t="s">
        <v>6158</v>
      </c>
      <c r="D4917" s="414" t="s">
        <v>6159</v>
      </c>
      <c r="E4917" s="414"/>
    </row>
    <row r="4918" spans="1:5">
      <c r="A4918" s="244" t="s">
        <v>6163</v>
      </c>
      <c r="B4918" s="244" t="s">
        <v>5922</v>
      </c>
      <c r="C4918" s="414"/>
      <c r="D4918" s="414" t="s">
        <v>6160</v>
      </c>
      <c r="E4918" s="414" t="s">
        <v>6160</v>
      </c>
    </row>
    <row r="4919" spans="1:5">
      <c r="A4919" s="244" t="s">
        <v>6163</v>
      </c>
      <c r="B4919" s="244" t="s">
        <v>5922</v>
      </c>
      <c r="C4919" s="414" t="s">
        <v>6161</v>
      </c>
      <c r="D4919" s="414" t="s">
        <v>6160</v>
      </c>
      <c r="E4919" s="414" t="s">
        <v>6160</v>
      </c>
    </row>
    <row r="4920" spans="1:5">
      <c r="A4920" s="244" t="s">
        <v>6163</v>
      </c>
      <c r="B4920" s="244" t="s">
        <v>5922</v>
      </c>
      <c r="C4920" s="414" t="s">
        <v>6162</v>
      </c>
      <c r="D4920" s="414" t="s">
        <v>6155</v>
      </c>
      <c r="E4920" s="414" t="s">
        <v>6156</v>
      </c>
    </row>
    <row r="4921" spans="1:5">
      <c r="A4921" s="244" t="s">
        <v>6163</v>
      </c>
      <c r="B4921" s="244" t="s">
        <v>5922</v>
      </c>
      <c r="C4921" s="414"/>
      <c r="D4921" s="414" t="s">
        <v>6160</v>
      </c>
      <c r="E4921" s="414" t="s">
        <v>6160</v>
      </c>
    </row>
    <row r="4922" spans="1:5">
      <c r="A4922" s="244" t="s">
        <v>6163</v>
      </c>
      <c r="B4922" s="244" t="s">
        <v>5922</v>
      </c>
      <c r="C4922" s="414" t="s">
        <v>6158</v>
      </c>
      <c r="D4922" s="414" t="s">
        <v>6159</v>
      </c>
      <c r="E4922" s="414"/>
    </row>
    <row r="4923" spans="1:5">
      <c r="A4923" s="244" t="s">
        <v>6163</v>
      </c>
      <c r="B4923" s="244" t="s">
        <v>5922</v>
      </c>
      <c r="C4923" s="414" t="s">
        <v>1900</v>
      </c>
      <c r="D4923" s="414" t="s">
        <v>6159</v>
      </c>
      <c r="E4923" s="414"/>
    </row>
    <row r="4924" spans="1:5">
      <c r="A4924" s="244" t="s">
        <v>6163</v>
      </c>
      <c r="B4924" s="244" t="s">
        <v>5922</v>
      </c>
      <c r="C4924" s="414" t="s">
        <v>1869</v>
      </c>
      <c r="D4924" s="414" t="s">
        <v>6159</v>
      </c>
      <c r="E4924" s="414"/>
    </row>
    <row r="4925" spans="1:5">
      <c r="A4925" s="244" t="s">
        <v>6163</v>
      </c>
      <c r="B4925" s="244" t="s">
        <v>5922</v>
      </c>
      <c r="C4925" s="414" t="s">
        <v>3588</v>
      </c>
      <c r="D4925" s="414" t="s">
        <v>6157</v>
      </c>
      <c r="E4925" s="414"/>
    </row>
    <row r="4926" spans="1:5">
      <c r="A4926" s="244" t="s">
        <v>6163</v>
      </c>
      <c r="B4926" s="244" t="s">
        <v>5922</v>
      </c>
      <c r="C4926" s="414" t="s">
        <v>1871</v>
      </c>
      <c r="D4926" s="414" t="s">
        <v>6159</v>
      </c>
      <c r="E4926" s="414"/>
    </row>
    <row r="4927" spans="1:5">
      <c r="A4927" s="244" t="s">
        <v>6163</v>
      </c>
      <c r="B4927" s="244" t="s">
        <v>5922</v>
      </c>
      <c r="C4927" s="414" t="s">
        <v>1873</v>
      </c>
      <c r="D4927" s="414" t="s">
        <v>6157</v>
      </c>
      <c r="E4927" s="414"/>
    </row>
    <row r="4928" spans="1:5">
      <c r="A4928" s="244" t="s">
        <v>6163</v>
      </c>
      <c r="B4928" s="244" t="s">
        <v>5922</v>
      </c>
      <c r="C4928" s="414" t="s">
        <v>1908</v>
      </c>
      <c r="D4928" s="414" t="s">
        <v>6157</v>
      </c>
      <c r="E4928" s="414"/>
    </row>
    <row r="4929" spans="1:5">
      <c r="A4929" s="244" t="s">
        <v>6163</v>
      </c>
      <c r="B4929" s="244" t="s">
        <v>5922</v>
      </c>
      <c r="C4929" s="414" t="s">
        <v>1910</v>
      </c>
      <c r="D4929" s="414" t="s">
        <v>6157</v>
      </c>
      <c r="E4929" s="414"/>
    </row>
    <row r="4930" spans="1:5">
      <c r="A4930" s="244" t="s">
        <v>6163</v>
      </c>
      <c r="B4930" s="244" t="s">
        <v>5922</v>
      </c>
      <c r="C4930" s="414" t="s">
        <v>3589</v>
      </c>
      <c r="D4930" s="414" t="s">
        <v>6157</v>
      </c>
      <c r="E4930" s="414"/>
    </row>
    <row r="4931" spans="1:5">
      <c r="A4931" s="244" t="s">
        <v>6163</v>
      </c>
      <c r="B4931" s="244" t="s">
        <v>5922</v>
      </c>
      <c r="C4931" s="414" t="s">
        <v>3590</v>
      </c>
      <c r="D4931" s="414" t="s">
        <v>6157</v>
      </c>
      <c r="E4931" s="414"/>
    </row>
    <row r="4932" spans="1:5">
      <c r="A4932" s="244" t="s">
        <v>6163</v>
      </c>
      <c r="B4932" s="244" t="s">
        <v>5922</v>
      </c>
      <c r="C4932" s="414" t="s">
        <v>3591</v>
      </c>
      <c r="D4932" s="414" t="s">
        <v>6157</v>
      </c>
      <c r="E4932" s="414"/>
    </row>
    <row r="4933" spans="1:5">
      <c r="A4933" s="244" t="s">
        <v>6163</v>
      </c>
      <c r="B4933" s="244" t="s">
        <v>5922</v>
      </c>
      <c r="C4933" s="414" t="s">
        <v>3592</v>
      </c>
      <c r="D4933" s="414" t="s">
        <v>6157</v>
      </c>
      <c r="E4933" s="414"/>
    </row>
    <row r="4934" spans="1:5">
      <c r="A4934" s="244" t="s">
        <v>6163</v>
      </c>
      <c r="B4934" s="244" t="s">
        <v>5922</v>
      </c>
      <c r="C4934" s="414" t="s">
        <v>3593</v>
      </c>
      <c r="D4934" s="414" t="s">
        <v>6157</v>
      </c>
      <c r="E4934" s="414"/>
    </row>
    <row r="4935" spans="1:5">
      <c r="A4935" s="244" t="s">
        <v>6163</v>
      </c>
      <c r="B4935" s="244" t="s">
        <v>5922</v>
      </c>
      <c r="C4935" s="414" t="s">
        <v>3594</v>
      </c>
      <c r="D4935" s="414" t="s">
        <v>6157</v>
      </c>
      <c r="E4935" s="414"/>
    </row>
    <row r="4936" spans="1:5">
      <c r="A4936" s="244" t="s">
        <v>6163</v>
      </c>
      <c r="B4936" s="244" t="s">
        <v>5922</v>
      </c>
      <c r="C4936" s="414" t="s">
        <v>171</v>
      </c>
      <c r="D4936" s="414" t="s">
        <v>6157</v>
      </c>
      <c r="E4936" s="414"/>
    </row>
    <row r="4937" spans="1:5">
      <c r="A4937" s="244" t="s">
        <v>6163</v>
      </c>
      <c r="B4937" s="244" t="s">
        <v>5922</v>
      </c>
      <c r="C4937" s="414" t="s">
        <v>3595</v>
      </c>
      <c r="D4937" s="414" t="s">
        <v>6157</v>
      </c>
      <c r="E4937" s="414"/>
    </row>
    <row r="4938" spans="1:5">
      <c r="A4938" s="244" t="s">
        <v>6163</v>
      </c>
      <c r="B4938" s="244" t="s">
        <v>5922</v>
      </c>
      <c r="C4938" s="414" t="s">
        <v>3596</v>
      </c>
      <c r="D4938" s="414" t="s">
        <v>6157</v>
      </c>
      <c r="E4938" s="414"/>
    </row>
    <row r="4939" spans="1:5">
      <c r="A4939" s="244" t="s">
        <v>6163</v>
      </c>
      <c r="B4939" s="244" t="s">
        <v>5922</v>
      </c>
      <c r="C4939" s="414" t="s">
        <v>3597</v>
      </c>
      <c r="D4939" s="414" t="s">
        <v>6157</v>
      </c>
      <c r="E4939" s="414"/>
    </row>
    <row r="4940" spans="1:5">
      <c r="A4940" s="244" t="s">
        <v>6163</v>
      </c>
      <c r="B4940" s="244" t="s">
        <v>5922</v>
      </c>
      <c r="C4940" s="414" t="s">
        <v>3598</v>
      </c>
      <c r="D4940" s="414" t="s">
        <v>6157</v>
      </c>
      <c r="E4940" s="414"/>
    </row>
    <row r="4941" spans="1:5">
      <c r="A4941" s="244" t="s">
        <v>6163</v>
      </c>
      <c r="B4941" s="244" t="s">
        <v>5922</v>
      </c>
      <c r="C4941" s="414" t="s">
        <v>6158</v>
      </c>
      <c r="D4941" s="414" t="s">
        <v>6159</v>
      </c>
      <c r="E4941" s="414"/>
    </row>
    <row r="4942" spans="1:5">
      <c r="A4942" s="244" t="s">
        <v>6163</v>
      </c>
      <c r="B4942" s="244" t="s">
        <v>5922</v>
      </c>
      <c r="C4942" s="414"/>
      <c r="D4942" s="414" t="s">
        <v>6160</v>
      </c>
      <c r="E4942" s="414" t="s">
        <v>6160</v>
      </c>
    </row>
    <row r="4943" spans="1:5">
      <c r="A4943" s="244" t="s">
        <v>6163</v>
      </c>
      <c r="B4943" s="244" t="s">
        <v>5922</v>
      </c>
      <c r="C4943" s="414" t="s">
        <v>6161</v>
      </c>
      <c r="D4943" s="414" t="s">
        <v>6160</v>
      </c>
      <c r="E4943" s="414" t="s">
        <v>6160</v>
      </c>
    </row>
    <row r="4944" spans="1:5">
      <c r="A4944" s="244" t="s">
        <v>6163</v>
      </c>
      <c r="B4944" s="244" t="s">
        <v>5922</v>
      </c>
      <c r="C4944" s="414" t="s">
        <v>6162</v>
      </c>
      <c r="D4944" s="414" t="s">
        <v>6155</v>
      </c>
      <c r="E4944" s="414" t="s">
        <v>6156</v>
      </c>
    </row>
    <row r="4945" spans="1:5">
      <c r="A4945" s="244" t="s">
        <v>6163</v>
      </c>
      <c r="B4945" s="244" t="s">
        <v>5922</v>
      </c>
      <c r="C4945" s="414"/>
      <c r="D4945" s="414" t="s">
        <v>6160</v>
      </c>
      <c r="E4945" s="414" t="s">
        <v>6160</v>
      </c>
    </row>
    <row r="4946" spans="1:5">
      <c r="A4946" s="244" t="s">
        <v>6163</v>
      </c>
      <c r="B4946" s="244" t="s">
        <v>5922</v>
      </c>
      <c r="C4946" s="414" t="s">
        <v>6158</v>
      </c>
      <c r="D4946" s="414" t="s">
        <v>6159</v>
      </c>
      <c r="E4946" s="414"/>
    </row>
    <row r="4947" spans="1:5">
      <c r="A4947" s="244" t="s">
        <v>6163</v>
      </c>
      <c r="B4947" s="244" t="s">
        <v>5932</v>
      </c>
      <c r="C4947" s="414" t="s">
        <v>1900</v>
      </c>
      <c r="D4947" s="414" t="s">
        <v>6159</v>
      </c>
      <c r="E4947" s="414"/>
    </row>
    <row r="4948" spans="1:5">
      <c r="A4948" s="244" t="s">
        <v>6163</v>
      </c>
      <c r="B4948" s="244" t="s">
        <v>5932</v>
      </c>
      <c r="C4948" s="414" t="s">
        <v>1307</v>
      </c>
      <c r="D4948" s="414" t="s">
        <v>6157</v>
      </c>
      <c r="E4948" s="414"/>
    </row>
    <row r="4949" spans="1:5">
      <c r="A4949" s="244" t="s">
        <v>6163</v>
      </c>
      <c r="B4949" s="244" t="s">
        <v>5932</v>
      </c>
      <c r="C4949" s="414" t="s">
        <v>1193</v>
      </c>
      <c r="D4949" s="414" t="s">
        <v>6157</v>
      </c>
      <c r="E4949" s="414"/>
    </row>
    <row r="4950" spans="1:5">
      <c r="A4950" s="244" t="s">
        <v>6163</v>
      </c>
      <c r="B4950" s="244" t="s">
        <v>5932</v>
      </c>
      <c r="C4950" s="414" t="s">
        <v>1934</v>
      </c>
      <c r="D4950" s="414" t="s">
        <v>6157</v>
      </c>
      <c r="E4950" s="414"/>
    </row>
    <row r="4951" spans="1:5">
      <c r="A4951" s="244" t="s">
        <v>6163</v>
      </c>
      <c r="B4951" s="244" t="s">
        <v>5932</v>
      </c>
      <c r="C4951" s="414" t="s">
        <v>1920</v>
      </c>
      <c r="D4951" s="414" t="s">
        <v>6157</v>
      </c>
      <c r="E4951" s="414"/>
    </row>
    <row r="4952" spans="1:5">
      <c r="A4952" s="244" t="s">
        <v>6163</v>
      </c>
      <c r="B4952" s="244" t="s">
        <v>5932</v>
      </c>
      <c r="C4952" s="414" t="s">
        <v>1921</v>
      </c>
      <c r="D4952" s="414" t="s">
        <v>6157</v>
      </c>
      <c r="E4952" s="414"/>
    </row>
    <row r="4953" spans="1:5">
      <c r="A4953" s="244" t="s">
        <v>6163</v>
      </c>
      <c r="B4953" s="244" t="s">
        <v>5932</v>
      </c>
      <c r="C4953" s="414" t="s">
        <v>1935</v>
      </c>
      <c r="D4953" s="414" t="s">
        <v>6157</v>
      </c>
      <c r="E4953" s="414"/>
    </row>
    <row r="4954" spans="1:5">
      <c r="A4954" s="244" t="s">
        <v>6163</v>
      </c>
      <c r="B4954" s="244" t="s">
        <v>5932</v>
      </c>
      <c r="C4954" s="414" t="s">
        <v>1936</v>
      </c>
      <c r="D4954" s="414" t="s">
        <v>6157</v>
      </c>
      <c r="E4954" s="414"/>
    </row>
    <row r="4955" spans="1:5">
      <c r="A4955" s="244" t="s">
        <v>6163</v>
      </c>
      <c r="B4955" s="244" t="s">
        <v>5932</v>
      </c>
      <c r="C4955" s="414" t="s">
        <v>1937</v>
      </c>
      <c r="D4955" s="414" t="s">
        <v>6157</v>
      </c>
      <c r="E4955" s="414"/>
    </row>
    <row r="4956" spans="1:5">
      <c r="A4956" s="244" t="s">
        <v>6163</v>
      </c>
      <c r="B4956" s="244" t="s">
        <v>5932</v>
      </c>
      <c r="C4956" s="414" t="s">
        <v>1938</v>
      </c>
      <c r="D4956" s="414" t="s">
        <v>6157</v>
      </c>
      <c r="E4956" s="414"/>
    </row>
    <row r="4957" spans="1:5">
      <c r="A4957" s="244" t="s">
        <v>6163</v>
      </c>
      <c r="B4957" s="244" t="s">
        <v>5932</v>
      </c>
      <c r="C4957" s="414" t="s">
        <v>1939</v>
      </c>
      <c r="D4957" s="414" t="s">
        <v>6157</v>
      </c>
      <c r="E4957" s="414"/>
    </row>
    <row r="4958" spans="1:5">
      <c r="A4958" s="244" t="s">
        <v>6163</v>
      </c>
      <c r="B4958" s="244" t="s">
        <v>5932</v>
      </c>
      <c r="C4958" s="414" t="s">
        <v>1940</v>
      </c>
      <c r="D4958" s="414" t="s">
        <v>6157</v>
      </c>
      <c r="E4958" s="414"/>
    </row>
    <row r="4959" spans="1:5">
      <c r="A4959" s="244" t="s">
        <v>6163</v>
      </c>
      <c r="B4959" s="244" t="s">
        <v>5932</v>
      </c>
      <c r="C4959" s="414" t="s">
        <v>1941</v>
      </c>
      <c r="D4959" s="414" t="s">
        <v>6157</v>
      </c>
      <c r="E4959" s="414"/>
    </row>
    <row r="4960" spans="1:5">
      <c r="A4960" s="244" t="s">
        <v>6163</v>
      </c>
      <c r="B4960" s="244" t="s">
        <v>5932</v>
      </c>
      <c r="C4960" s="414" t="s">
        <v>1942</v>
      </c>
      <c r="D4960" s="414" t="s">
        <v>6157</v>
      </c>
      <c r="E4960" s="414"/>
    </row>
    <row r="4961" spans="1:5">
      <c r="A4961" s="244" t="s">
        <v>6163</v>
      </c>
      <c r="B4961" s="244" t="s">
        <v>5932</v>
      </c>
      <c r="C4961" s="414" t="s">
        <v>1943</v>
      </c>
      <c r="D4961" s="414" t="s">
        <v>6157</v>
      </c>
      <c r="E4961" s="414"/>
    </row>
    <row r="4962" spans="1:5">
      <c r="A4962" s="244" t="s">
        <v>6163</v>
      </c>
      <c r="B4962" s="244" t="s">
        <v>5932</v>
      </c>
      <c r="C4962" s="414" t="s">
        <v>1944</v>
      </c>
      <c r="D4962" s="414" t="s">
        <v>6157</v>
      </c>
      <c r="E4962" s="414"/>
    </row>
    <row r="4963" spans="1:5">
      <c r="A4963" s="244" t="s">
        <v>6163</v>
      </c>
      <c r="B4963" s="244" t="s">
        <v>5932</v>
      </c>
      <c r="C4963" s="414" t="s">
        <v>1945</v>
      </c>
      <c r="D4963" s="414" t="s">
        <v>6157</v>
      </c>
      <c r="E4963" s="414"/>
    </row>
    <row r="4964" spans="1:5">
      <c r="A4964" s="244" t="s">
        <v>6163</v>
      </c>
      <c r="B4964" s="244" t="s">
        <v>5932</v>
      </c>
      <c r="C4964" s="414" t="s">
        <v>1946</v>
      </c>
      <c r="D4964" s="414" t="s">
        <v>6157</v>
      </c>
      <c r="E4964" s="414"/>
    </row>
    <row r="4965" spans="1:5">
      <c r="A4965" s="244" t="s">
        <v>6163</v>
      </c>
      <c r="B4965" s="244" t="s">
        <v>5932</v>
      </c>
      <c r="C4965" s="414" t="s">
        <v>1947</v>
      </c>
      <c r="D4965" s="414" t="s">
        <v>6157</v>
      </c>
      <c r="E4965" s="414"/>
    </row>
    <row r="4966" spans="1:5">
      <c r="A4966" s="244" t="s">
        <v>6163</v>
      </c>
      <c r="B4966" s="244" t="s">
        <v>5932</v>
      </c>
      <c r="C4966" s="414" t="s">
        <v>1948</v>
      </c>
      <c r="D4966" s="414" t="s">
        <v>6157</v>
      </c>
      <c r="E4966" s="414"/>
    </row>
    <row r="4967" spans="1:5">
      <c r="A4967" s="244" t="s">
        <v>6163</v>
      </c>
      <c r="B4967" s="244" t="s">
        <v>5932</v>
      </c>
      <c r="C4967" s="414" t="s">
        <v>1949</v>
      </c>
      <c r="D4967" s="414" t="s">
        <v>6157</v>
      </c>
      <c r="E4967" s="414"/>
    </row>
    <row r="4968" spans="1:5">
      <c r="A4968" s="244" t="s">
        <v>6163</v>
      </c>
      <c r="B4968" s="244" t="s">
        <v>5932</v>
      </c>
      <c r="C4968" s="414" t="s">
        <v>1950</v>
      </c>
      <c r="D4968" s="414" t="s">
        <v>6157</v>
      </c>
      <c r="E4968" s="414"/>
    </row>
    <row r="4969" spans="1:5">
      <c r="A4969" s="244" t="s">
        <v>6163</v>
      </c>
      <c r="B4969" s="244" t="s">
        <v>5932</v>
      </c>
      <c r="C4969" s="414" t="s">
        <v>1951</v>
      </c>
      <c r="D4969" s="414" t="s">
        <v>6157</v>
      </c>
      <c r="E4969" s="414"/>
    </row>
    <row r="4970" spans="1:5">
      <c r="A4970" s="244" t="s">
        <v>6163</v>
      </c>
      <c r="B4970" s="244" t="s">
        <v>5932</v>
      </c>
      <c r="C4970" s="414" t="s">
        <v>1952</v>
      </c>
      <c r="D4970" s="414" t="s">
        <v>6157</v>
      </c>
      <c r="E4970" s="414"/>
    </row>
    <row r="4971" spans="1:5">
      <c r="A4971" s="244" t="s">
        <v>6163</v>
      </c>
      <c r="B4971" s="244" t="s">
        <v>5932</v>
      </c>
      <c r="C4971" s="414" t="s">
        <v>1953</v>
      </c>
      <c r="D4971" s="414" t="s">
        <v>6157</v>
      </c>
      <c r="E4971" s="414"/>
    </row>
    <row r="4972" spans="1:5">
      <c r="A4972" s="244" t="s">
        <v>6163</v>
      </c>
      <c r="B4972" s="244" t="s">
        <v>5932</v>
      </c>
      <c r="C4972" s="414" t="s">
        <v>1954</v>
      </c>
      <c r="D4972" s="414" t="s">
        <v>6157</v>
      </c>
      <c r="E4972" s="414"/>
    </row>
    <row r="4973" spans="1:5">
      <c r="A4973" s="244" t="s">
        <v>6163</v>
      </c>
      <c r="B4973" s="244" t="s">
        <v>5932</v>
      </c>
      <c r="C4973" s="414" t="s">
        <v>1955</v>
      </c>
      <c r="D4973" s="414" t="s">
        <v>6157</v>
      </c>
      <c r="E4973" s="414"/>
    </row>
    <row r="4974" spans="1:5">
      <c r="A4974" s="244" t="s">
        <v>6163</v>
      </c>
      <c r="B4974" s="244" t="s">
        <v>5932</v>
      </c>
      <c r="C4974" s="414" t="s">
        <v>1956</v>
      </c>
      <c r="D4974" s="414" t="s">
        <v>6157</v>
      </c>
      <c r="E4974" s="414"/>
    </row>
    <row r="4975" spans="1:5">
      <c r="A4975" s="244" t="s">
        <v>6163</v>
      </c>
      <c r="B4975" s="244" t="s">
        <v>5932</v>
      </c>
      <c r="C4975" s="414" t="s">
        <v>1957</v>
      </c>
      <c r="D4975" s="414" t="s">
        <v>6157</v>
      </c>
      <c r="E4975" s="414"/>
    </row>
    <row r="4976" spans="1:5">
      <c r="A4976" s="244" t="s">
        <v>6163</v>
      </c>
      <c r="B4976" s="244" t="s">
        <v>5932</v>
      </c>
      <c r="C4976" s="414" t="s">
        <v>1958</v>
      </c>
      <c r="D4976" s="414" t="s">
        <v>6157</v>
      </c>
      <c r="E4976" s="414"/>
    </row>
    <row r="4977" spans="1:5">
      <c r="A4977" s="244" t="s">
        <v>6163</v>
      </c>
      <c r="B4977" s="244" t="s">
        <v>5932</v>
      </c>
      <c r="C4977" s="414" t="s">
        <v>1959</v>
      </c>
      <c r="D4977" s="414" t="s">
        <v>6157</v>
      </c>
      <c r="E4977" s="414"/>
    </row>
    <row r="4978" spans="1:5">
      <c r="A4978" s="244" t="s">
        <v>6163</v>
      </c>
      <c r="B4978" s="244" t="s">
        <v>5932</v>
      </c>
      <c r="C4978" s="414" t="s">
        <v>1960</v>
      </c>
      <c r="D4978" s="414" t="s">
        <v>6157</v>
      </c>
      <c r="E4978" s="414"/>
    </row>
    <row r="4979" spans="1:5">
      <c r="A4979" s="244" t="s">
        <v>6163</v>
      </c>
      <c r="B4979" s="244" t="s">
        <v>5932</v>
      </c>
      <c r="C4979" s="414" t="s">
        <v>1961</v>
      </c>
      <c r="D4979" s="414" t="s">
        <v>6157</v>
      </c>
      <c r="E4979" s="414"/>
    </row>
    <row r="4980" spans="1:5">
      <c r="A4980" s="244" t="s">
        <v>6163</v>
      </c>
      <c r="B4980" s="244" t="s">
        <v>5932</v>
      </c>
      <c r="C4980" s="414" t="s">
        <v>1962</v>
      </c>
      <c r="D4980" s="414" t="s">
        <v>6157</v>
      </c>
      <c r="E4980" s="414"/>
    </row>
    <row r="4981" spans="1:5">
      <c r="A4981" s="244" t="s">
        <v>6163</v>
      </c>
      <c r="B4981" s="244" t="s">
        <v>5932</v>
      </c>
      <c r="C4981" s="414" t="s">
        <v>1963</v>
      </c>
      <c r="D4981" s="414" t="s">
        <v>6157</v>
      </c>
      <c r="E4981" s="414"/>
    </row>
    <row r="4982" spans="1:5">
      <c r="A4982" s="244" t="s">
        <v>6163</v>
      </c>
      <c r="B4982" s="244" t="s">
        <v>5932</v>
      </c>
      <c r="C4982" s="414" t="s">
        <v>1964</v>
      </c>
      <c r="D4982" s="414" t="s">
        <v>6157</v>
      </c>
      <c r="E4982" s="414"/>
    </row>
    <row r="4983" spans="1:5">
      <c r="A4983" s="244" t="s">
        <v>6163</v>
      </c>
      <c r="B4983" s="244" t="s">
        <v>5932</v>
      </c>
      <c r="C4983" s="414" t="s">
        <v>1965</v>
      </c>
      <c r="D4983" s="414" t="s">
        <v>6157</v>
      </c>
      <c r="E4983" s="414"/>
    </row>
    <row r="4984" spans="1:5">
      <c r="A4984" s="244" t="s">
        <v>6163</v>
      </c>
      <c r="B4984" s="244" t="s">
        <v>5932</v>
      </c>
      <c r="C4984" s="414" t="s">
        <v>1966</v>
      </c>
      <c r="D4984" s="414" t="s">
        <v>6157</v>
      </c>
      <c r="E4984" s="414"/>
    </row>
    <row r="4985" spans="1:5">
      <c r="A4985" s="244" t="s">
        <v>6163</v>
      </c>
      <c r="B4985" s="244" t="s">
        <v>5932</v>
      </c>
      <c r="C4985" s="414" t="s">
        <v>1967</v>
      </c>
      <c r="D4985" s="414" t="s">
        <v>6157</v>
      </c>
      <c r="E4985" s="414"/>
    </row>
    <row r="4986" spans="1:5">
      <c r="A4986" s="244" t="s">
        <v>6163</v>
      </c>
      <c r="B4986" s="244" t="s">
        <v>5932</v>
      </c>
      <c r="C4986" s="414" t="s">
        <v>1968</v>
      </c>
      <c r="D4986" s="414" t="s">
        <v>6157</v>
      </c>
      <c r="E4986" s="414"/>
    </row>
    <row r="4987" spans="1:5">
      <c r="A4987" s="244" t="s">
        <v>6163</v>
      </c>
      <c r="B4987" s="244" t="s">
        <v>5932</v>
      </c>
      <c r="C4987" s="414" t="s">
        <v>1969</v>
      </c>
      <c r="D4987" s="414" t="s">
        <v>6157</v>
      </c>
      <c r="E4987" s="414"/>
    </row>
    <row r="4988" spans="1:5">
      <c r="A4988" s="244" t="s">
        <v>6163</v>
      </c>
      <c r="B4988" s="244" t="s">
        <v>5932</v>
      </c>
      <c r="C4988" s="414" t="s">
        <v>1970</v>
      </c>
      <c r="D4988" s="414" t="s">
        <v>6157</v>
      </c>
      <c r="E4988" s="414"/>
    </row>
    <row r="4989" spans="1:5">
      <c r="A4989" s="244" t="s">
        <v>6163</v>
      </c>
      <c r="B4989" s="244" t="s">
        <v>5932</v>
      </c>
      <c r="C4989" s="414" t="s">
        <v>1971</v>
      </c>
      <c r="D4989" s="414" t="s">
        <v>6157</v>
      </c>
      <c r="E4989" s="414"/>
    </row>
    <row r="4990" spans="1:5">
      <c r="A4990" s="244" t="s">
        <v>6163</v>
      </c>
      <c r="B4990" s="244" t="s">
        <v>5932</v>
      </c>
      <c r="C4990" s="414" t="s">
        <v>1972</v>
      </c>
      <c r="D4990" s="414" t="s">
        <v>6157</v>
      </c>
      <c r="E4990" s="414"/>
    </row>
    <row r="4991" spans="1:5">
      <c r="A4991" s="244" t="s">
        <v>6163</v>
      </c>
      <c r="B4991" s="244" t="s">
        <v>5932</v>
      </c>
      <c r="C4991" s="414" t="s">
        <v>1973</v>
      </c>
      <c r="D4991" s="414" t="s">
        <v>6157</v>
      </c>
      <c r="E4991" s="414"/>
    </row>
    <row r="4992" spans="1:5">
      <c r="A4992" s="244" t="s">
        <v>6163</v>
      </c>
      <c r="B4992" s="244" t="s">
        <v>5932</v>
      </c>
      <c r="C4992" s="414" t="s">
        <v>1974</v>
      </c>
      <c r="D4992" s="414" t="s">
        <v>6157</v>
      </c>
      <c r="E4992" s="414"/>
    </row>
    <row r="4993" spans="1:5">
      <c r="A4993" s="244" t="s">
        <v>6163</v>
      </c>
      <c r="B4993" s="244" t="s">
        <v>5932</v>
      </c>
      <c r="C4993" s="414" t="s">
        <v>1975</v>
      </c>
      <c r="D4993" s="414" t="s">
        <v>6157</v>
      </c>
      <c r="E4993" s="414"/>
    </row>
    <row r="4994" spans="1:5">
      <c r="A4994" s="244" t="s">
        <v>6163</v>
      </c>
      <c r="B4994" s="244" t="s">
        <v>5932</v>
      </c>
      <c r="C4994" s="414" t="s">
        <v>1976</v>
      </c>
      <c r="D4994" s="414" t="s">
        <v>6157</v>
      </c>
      <c r="E4994" s="414"/>
    </row>
    <row r="4995" spans="1:5">
      <c r="A4995" s="244" t="s">
        <v>6163</v>
      </c>
      <c r="B4995" s="244" t="s">
        <v>5932</v>
      </c>
      <c r="C4995" s="414" t="s">
        <v>1977</v>
      </c>
      <c r="D4995" s="414" t="s">
        <v>6157</v>
      </c>
      <c r="E4995" s="414"/>
    </row>
    <row r="4996" spans="1:5">
      <c r="A4996" s="244" t="s">
        <v>6163</v>
      </c>
      <c r="B4996" s="244" t="s">
        <v>5932</v>
      </c>
      <c r="C4996" s="414" t="s">
        <v>1978</v>
      </c>
      <c r="D4996" s="414" t="s">
        <v>6157</v>
      </c>
      <c r="E4996" s="414"/>
    </row>
    <row r="4997" spans="1:5">
      <c r="A4997" s="244" t="s">
        <v>6163</v>
      </c>
      <c r="B4997" s="244" t="s">
        <v>5932</v>
      </c>
      <c r="C4997" s="414" t="s">
        <v>1979</v>
      </c>
      <c r="D4997" s="414" t="s">
        <v>6157</v>
      </c>
      <c r="E4997" s="414"/>
    </row>
    <row r="4998" spans="1:5">
      <c r="A4998" s="244" t="s">
        <v>6163</v>
      </c>
      <c r="B4998" s="244" t="s">
        <v>5932</v>
      </c>
      <c r="C4998" s="414" t="s">
        <v>1980</v>
      </c>
      <c r="D4998" s="414" t="s">
        <v>6157</v>
      </c>
      <c r="E4998" s="414"/>
    </row>
    <row r="4999" spans="1:5">
      <c r="A4999" s="244" t="s">
        <v>6163</v>
      </c>
      <c r="B4999" s="244" t="s">
        <v>5932</v>
      </c>
      <c r="C4999" s="414" t="s">
        <v>1981</v>
      </c>
      <c r="D4999" s="414" t="s">
        <v>6157</v>
      </c>
      <c r="E4999" s="414"/>
    </row>
    <row r="5000" spans="1:5">
      <c r="A5000" s="244" t="s">
        <v>6163</v>
      </c>
      <c r="B5000" s="244" t="s">
        <v>5932</v>
      </c>
      <c r="C5000" s="414" t="s">
        <v>1982</v>
      </c>
      <c r="D5000" s="414" t="s">
        <v>6157</v>
      </c>
      <c r="E5000" s="414"/>
    </row>
    <row r="5001" spans="1:5">
      <c r="A5001" s="244" t="s">
        <v>6163</v>
      </c>
      <c r="B5001" s="244" t="s">
        <v>5932</v>
      </c>
      <c r="C5001" s="414" t="s">
        <v>6158</v>
      </c>
      <c r="D5001" s="414" t="s">
        <v>6159</v>
      </c>
      <c r="E5001" s="414"/>
    </row>
    <row r="5002" spans="1:5">
      <c r="A5002" s="244" t="s">
        <v>6163</v>
      </c>
      <c r="B5002" s="244" t="s">
        <v>5932</v>
      </c>
      <c r="C5002" s="414"/>
      <c r="D5002" s="414" t="s">
        <v>6160</v>
      </c>
      <c r="E5002" s="414" t="s">
        <v>6160</v>
      </c>
    </row>
    <row r="5003" spans="1:5">
      <c r="A5003" s="244" t="s">
        <v>6163</v>
      </c>
      <c r="B5003" s="244" t="s">
        <v>5932</v>
      </c>
      <c r="C5003" s="414" t="s">
        <v>6161</v>
      </c>
      <c r="D5003" s="414" t="s">
        <v>6160</v>
      </c>
      <c r="E5003" s="414" t="s">
        <v>6160</v>
      </c>
    </row>
    <row r="5004" spans="1:5">
      <c r="A5004" s="244" t="s">
        <v>6163</v>
      </c>
      <c r="B5004" s="244" t="s">
        <v>5932</v>
      </c>
      <c r="C5004" s="414" t="s">
        <v>6162</v>
      </c>
      <c r="D5004" s="414" t="s">
        <v>6155</v>
      </c>
      <c r="E5004" s="414" t="s">
        <v>6156</v>
      </c>
    </row>
    <row r="5005" spans="1:5">
      <c r="A5005" s="244" t="s">
        <v>6163</v>
      </c>
      <c r="B5005" s="244" t="s">
        <v>5932</v>
      </c>
      <c r="C5005" s="414"/>
      <c r="D5005" s="414" t="s">
        <v>6160</v>
      </c>
      <c r="E5005" s="414" t="s">
        <v>6160</v>
      </c>
    </row>
    <row r="5006" spans="1:5">
      <c r="A5006" s="244" t="s">
        <v>6163</v>
      </c>
      <c r="B5006" s="244" t="s">
        <v>5932</v>
      </c>
      <c r="C5006" s="414" t="s">
        <v>6158</v>
      </c>
      <c r="D5006" s="414" t="s">
        <v>6159</v>
      </c>
      <c r="E5006" s="414"/>
    </row>
    <row r="5007" spans="1:5">
      <c r="A5007" s="244" t="s">
        <v>6163</v>
      </c>
      <c r="B5007" s="244" t="s">
        <v>5937</v>
      </c>
      <c r="C5007" s="414" t="s">
        <v>1900</v>
      </c>
      <c r="D5007" s="414" t="s">
        <v>6159</v>
      </c>
      <c r="E5007" s="414"/>
    </row>
    <row r="5008" spans="1:5">
      <c r="A5008" s="244" t="s">
        <v>6163</v>
      </c>
      <c r="B5008" s="244" t="s">
        <v>5937</v>
      </c>
      <c r="C5008" s="414" t="s">
        <v>1307</v>
      </c>
      <c r="D5008" s="414" t="s">
        <v>6157</v>
      </c>
      <c r="E5008" s="414"/>
    </row>
    <row r="5009" spans="1:5">
      <c r="A5009" s="244" t="s">
        <v>6163</v>
      </c>
      <c r="B5009" s="244" t="s">
        <v>5937</v>
      </c>
      <c r="C5009" s="414" t="s">
        <v>1193</v>
      </c>
      <c r="D5009" s="414" t="s">
        <v>6157</v>
      </c>
      <c r="E5009" s="414"/>
    </row>
    <row r="5010" spans="1:5">
      <c r="A5010" s="244" t="s">
        <v>6163</v>
      </c>
      <c r="B5010" s="244" t="s">
        <v>5937</v>
      </c>
      <c r="C5010" s="414" t="s">
        <v>1934</v>
      </c>
      <c r="D5010" s="414" t="s">
        <v>6157</v>
      </c>
      <c r="E5010" s="414"/>
    </row>
    <row r="5011" spans="1:5">
      <c r="A5011" s="244" t="s">
        <v>6163</v>
      </c>
      <c r="B5011" s="244" t="s">
        <v>5937</v>
      </c>
      <c r="C5011" s="414" t="s">
        <v>1920</v>
      </c>
      <c r="D5011" s="414" t="s">
        <v>6157</v>
      </c>
      <c r="E5011" s="414"/>
    </row>
    <row r="5012" spans="1:5">
      <c r="A5012" s="244" t="s">
        <v>6163</v>
      </c>
      <c r="B5012" s="244" t="s">
        <v>5937</v>
      </c>
      <c r="C5012" s="414" t="s">
        <v>1921</v>
      </c>
      <c r="D5012" s="414" t="s">
        <v>6157</v>
      </c>
      <c r="E5012" s="414"/>
    </row>
    <row r="5013" spans="1:5">
      <c r="A5013" s="244" t="s">
        <v>6163</v>
      </c>
      <c r="B5013" s="244" t="s">
        <v>5937</v>
      </c>
      <c r="C5013" s="414" t="s">
        <v>1935</v>
      </c>
      <c r="D5013" s="414" t="s">
        <v>6157</v>
      </c>
      <c r="E5013" s="414"/>
    </row>
    <row r="5014" spans="1:5">
      <c r="A5014" s="244" t="s">
        <v>6163</v>
      </c>
      <c r="B5014" s="244" t="s">
        <v>5937</v>
      </c>
      <c r="C5014" s="414" t="s">
        <v>1936</v>
      </c>
      <c r="D5014" s="414" t="s">
        <v>6157</v>
      </c>
      <c r="E5014" s="414"/>
    </row>
    <row r="5015" spans="1:5">
      <c r="A5015" s="244" t="s">
        <v>6163</v>
      </c>
      <c r="B5015" s="244" t="s">
        <v>5937</v>
      </c>
      <c r="C5015" s="414" t="s">
        <v>1937</v>
      </c>
      <c r="D5015" s="414" t="s">
        <v>6157</v>
      </c>
      <c r="E5015" s="414"/>
    </row>
    <row r="5016" spans="1:5">
      <c r="A5016" s="244" t="s">
        <v>6163</v>
      </c>
      <c r="B5016" s="244" t="s">
        <v>5937</v>
      </c>
      <c r="C5016" s="414" t="s">
        <v>1938</v>
      </c>
      <c r="D5016" s="414" t="s">
        <v>6157</v>
      </c>
      <c r="E5016" s="414"/>
    </row>
    <row r="5017" spans="1:5">
      <c r="A5017" s="244" t="s">
        <v>6163</v>
      </c>
      <c r="B5017" s="244" t="s">
        <v>5937</v>
      </c>
      <c r="C5017" s="414" t="s">
        <v>1939</v>
      </c>
      <c r="D5017" s="414" t="s">
        <v>6157</v>
      </c>
      <c r="E5017" s="414"/>
    </row>
    <row r="5018" spans="1:5">
      <c r="A5018" s="244" t="s">
        <v>6163</v>
      </c>
      <c r="B5018" s="244" t="s">
        <v>5937</v>
      </c>
      <c r="C5018" s="414" t="s">
        <v>1940</v>
      </c>
      <c r="D5018" s="414" t="s">
        <v>6157</v>
      </c>
      <c r="E5018" s="414"/>
    </row>
    <row r="5019" spans="1:5">
      <c r="A5019" s="244" t="s">
        <v>6163</v>
      </c>
      <c r="B5019" s="244" t="s">
        <v>5937</v>
      </c>
      <c r="C5019" s="414" t="s">
        <v>1941</v>
      </c>
      <c r="D5019" s="414" t="s">
        <v>6157</v>
      </c>
      <c r="E5019" s="414"/>
    </row>
    <row r="5020" spans="1:5">
      <c r="A5020" s="244" t="s">
        <v>6163</v>
      </c>
      <c r="B5020" s="244" t="s">
        <v>5937</v>
      </c>
      <c r="C5020" s="414" t="s">
        <v>1942</v>
      </c>
      <c r="D5020" s="414" t="s">
        <v>6157</v>
      </c>
      <c r="E5020" s="414"/>
    </row>
    <row r="5021" spans="1:5">
      <c r="A5021" s="244" t="s">
        <v>6163</v>
      </c>
      <c r="B5021" s="244" t="s">
        <v>5937</v>
      </c>
      <c r="C5021" s="414" t="s">
        <v>1943</v>
      </c>
      <c r="D5021" s="414" t="s">
        <v>6157</v>
      </c>
      <c r="E5021" s="414"/>
    </row>
    <row r="5022" spans="1:5">
      <c r="A5022" s="244" t="s">
        <v>6163</v>
      </c>
      <c r="B5022" s="244" t="s">
        <v>5937</v>
      </c>
      <c r="C5022" s="414" t="s">
        <v>1944</v>
      </c>
      <c r="D5022" s="414" t="s">
        <v>6157</v>
      </c>
      <c r="E5022" s="414"/>
    </row>
    <row r="5023" spans="1:5">
      <c r="A5023" s="244" t="s">
        <v>6163</v>
      </c>
      <c r="B5023" s="244" t="s">
        <v>5937</v>
      </c>
      <c r="C5023" s="414" t="s">
        <v>1945</v>
      </c>
      <c r="D5023" s="414" t="s">
        <v>6157</v>
      </c>
      <c r="E5023" s="414"/>
    </row>
    <row r="5024" spans="1:5">
      <c r="A5024" s="244" t="s">
        <v>6163</v>
      </c>
      <c r="B5024" s="244" t="s">
        <v>5937</v>
      </c>
      <c r="C5024" s="414" t="s">
        <v>1946</v>
      </c>
      <c r="D5024" s="414" t="s">
        <v>6157</v>
      </c>
      <c r="E5024" s="414"/>
    </row>
    <row r="5025" spans="1:5">
      <c r="A5025" s="244" t="s">
        <v>6163</v>
      </c>
      <c r="B5025" s="244" t="s">
        <v>5937</v>
      </c>
      <c r="C5025" s="414" t="s">
        <v>1947</v>
      </c>
      <c r="D5025" s="414" t="s">
        <v>6157</v>
      </c>
      <c r="E5025" s="414"/>
    </row>
    <row r="5026" spans="1:5">
      <c r="A5026" s="244" t="s">
        <v>6163</v>
      </c>
      <c r="B5026" s="244" t="s">
        <v>5937</v>
      </c>
      <c r="C5026" s="414" t="s">
        <v>1948</v>
      </c>
      <c r="D5026" s="414" t="s">
        <v>6157</v>
      </c>
      <c r="E5026" s="414"/>
    </row>
    <row r="5027" spans="1:5">
      <c r="A5027" s="244" t="s">
        <v>6163</v>
      </c>
      <c r="B5027" s="244" t="s">
        <v>5937</v>
      </c>
      <c r="C5027" s="414" t="s">
        <v>1949</v>
      </c>
      <c r="D5027" s="414" t="s">
        <v>6157</v>
      </c>
      <c r="E5027" s="414"/>
    </row>
    <row r="5028" spans="1:5">
      <c r="A5028" s="244" t="s">
        <v>6163</v>
      </c>
      <c r="B5028" s="244" t="s">
        <v>5937</v>
      </c>
      <c r="C5028" s="414" t="s">
        <v>1950</v>
      </c>
      <c r="D5028" s="414" t="s">
        <v>6157</v>
      </c>
      <c r="E5028" s="414"/>
    </row>
    <row r="5029" spans="1:5">
      <c r="A5029" s="244" t="s">
        <v>6163</v>
      </c>
      <c r="B5029" s="244" t="s">
        <v>5937</v>
      </c>
      <c r="C5029" s="414" t="s">
        <v>1951</v>
      </c>
      <c r="D5029" s="414" t="s">
        <v>6157</v>
      </c>
      <c r="E5029" s="414"/>
    </row>
    <row r="5030" spans="1:5">
      <c r="A5030" s="244" t="s">
        <v>6163</v>
      </c>
      <c r="B5030" s="244" t="s">
        <v>5937</v>
      </c>
      <c r="C5030" s="414" t="s">
        <v>1952</v>
      </c>
      <c r="D5030" s="414" t="s">
        <v>6157</v>
      </c>
      <c r="E5030" s="414"/>
    </row>
    <row r="5031" spans="1:5">
      <c r="A5031" s="244" t="s">
        <v>6163</v>
      </c>
      <c r="B5031" s="244" t="s">
        <v>5937</v>
      </c>
      <c r="C5031" s="414" t="s">
        <v>1953</v>
      </c>
      <c r="D5031" s="414" t="s">
        <v>6157</v>
      </c>
      <c r="E5031" s="414"/>
    </row>
    <row r="5032" spans="1:5">
      <c r="A5032" s="244" t="s">
        <v>6163</v>
      </c>
      <c r="B5032" s="244" t="s">
        <v>5937</v>
      </c>
      <c r="C5032" s="414" t="s">
        <v>1954</v>
      </c>
      <c r="D5032" s="414" t="s">
        <v>6157</v>
      </c>
      <c r="E5032" s="414"/>
    </row>
    <row r="5033" spans="1:5">
      <c r="A5033" s="244" t="s">
        <v>6163</v>
      </c>
      <c r="B5033" s="244" t="s">
        <v>5937</v>
      </c>
      <c r="C5033" s="414" t="s">
        <v>1955</v>
      </c>
      <c r="D5033" s="414" t="s">
        <v>6157</v>
      </c>
      <c r="E5033" s="414"/>
    </row>
    <row r="5034" spans="1:5">
      <c r="A5034" s="244" t="s">
        <v>6163</v>
      </c>
      <c r="B5034" s="244" t="s">
        <v>5937</v>
      </c>
      <c r="C5034" s="414" t="s">
        <v>1956</v>
      </c>
      <c r="D5034" s="414" t="s">
        <v>6157</v>
      </c>
      <c r="E5034" s="414"/>
    </row>
    <row r="5035" spans="1:5">
      <c r="A5035" s="244" t="s">
        <v>6163</v>
      </c>
      <c r="B5035" s="244" t="s">
        <v>5937</v>
      </c>
      <c r="C5035" s="414" t="s">
        <v>1957</v>
      </c>
      <c r="D5035" s="414" t="s">
        <v>6157</v>
      </c>
      <c r="E5035" s="414"/>
    </row>
    <row r="5036" spans="1:5">
      <c r="A5036" s="244" t="s">
        <v>6163</v>
      </c>
      <c r="B5036" s="244" t="s">
        <v>5937</v>
      </c>
      <c r="C5036" s="414" t="s">
        <v>1958</v>
      </c>
      <c r="D5036" s="414" t="s">
        <v>6157</v>
      </c>
      <c r="E5036" s="414"/>
    </row>
    <row r="5037" spans="1:5">
      <c r="A5037" s="244" t="s">
        <v>6163</v>
      </c>
      <c r="B5037" s="244" t="s">
        <v>5937</v>
      </c>
      <c r="C5037" s="414" t="s">
        <v>1959</v>
      </c>
      <c r="D5037" s="414" t="s">
        <v>6157</v>
      </c>
      <c r="E5037" s="414"/>
    </row>
    <row r="5038" spans="1:5">
      <c r="A5038" s="244" t="s">
        <v>6163</v>
      </c>
      <c r="B5038" s="244" t="s">
        <v>5937</v>
      </c>
      <c r="C5038" s="414" t="s">
        <v>1960</v>
      </c>
      <c r="D5038" s="414" t="s">
        <v>6157</v>
      </c>
      <c r="E5038" s="414"/>
    </row>
    <row r="5039" spans="1:5">
      <c r="A5039" s="244" t="s">
        <v>6163</v>
      </c>
      <c r="B5039" s="244" t="s">
        <v>5937</v>
      </c>
      <c r="C5039" s="414" t="s">
        <v>1961</v>
      </c>
      <c r="D5039" s="414" t="s">
        <v>6157</v>
      </c>
      <c r="E5039" s="414"/>
    </row>
    <row r="5040" spans="1:5">
      <c r="A5040" s="244" t="s">
        <v>6163</v>
      </c>
      <c r="B5040" s="244" t="s">
        <v>5937</v>
      </c>
      <c r="C5040" s="414" t="s">
        <v>1962</v>
      </c>
      <c r="D5040" s="414" t="s">
        <v>6157</v>
      </c>
      <c r="E5040" s="414"/>
    </row>
    <row r="5041" spans="1:5">
      <c r="A5041" s="244" t="s">
        <v>6163</v>
      </c>
      <c r="B5041" s="244" t="s">
        <v>5937</v>
      </c>
      <c r="C5041" s="414" t="s">
        <v>1963</v>
      </c>
      <c r="D5041" s="414" t="s">
        <v>6157</v>
      </c>
      <c r="E5041" s="414"/>
    </row>
    <row r="5042" spans="1:5">
      <c r="A5042" s="244" t="s">
        <v>6163</v>
      </c>
      <c r="B5042" s="244" t="s">
        <v>5937</v>
      </c>
      <c r="C5042" s="414" t="s">
        <v>1964</v>
      </c>
      <c r="D5042" s="414" t="s">
        <v>6157</v>
      </c>
      <c r="E5042" s="414"/>
    </row>
    <row r="5043" spans="1:5">
      <c r="A5043" s="244" t="s">
        <v>6163</v>
      </c>
      <c r="B5043" s="244" t="s">
        <v>5937</v>
      </c>
      <c r="C5043" s="414" t="s">
        <v>1965</v>
      </c>
      <c r="D5043" s="414" t="s">
        <v>6157</v>
      </c>
      <c r="E5043" s="414"/>
    </row>
    <row r="5044" spans="1:5">
      <c r="A5044" s="244" t="s">
        <v>6163</v>
      </c>
      <c r="B5044" s="244" t="s">
        <v>5937</v>
      </c>
      <c r="C5044" s="414" t="s">
        <v>1966</v>
      </c>
      <c r="D5044" s="414" t="s">
        <v>6157</v>
      </c>
      <c r="E5044" s="414"/>
    </row>
    <row r="5045" spans="1:5">
      <c r="A5045" s="244" t="s">
        <v>6163</v>
      </c>
      <c r="B5045" s="244" t="s">
        <v>5937</v>
      </c>
      <c r="C5045" s="414" t="s">
        <v>1967</v>
      </c>
      <c r="D5045" s="414" t="s">
        <v>6157</v>
      </c>
      <c r="E5045" s="414"/>
    </row>
    <row r="5046" spans="1:5">
      <c r="A5046" s="244" t="s">
        <v>6163</v>
      </c>
      <c r="B5046" s="244" t="s">
        <v>5937</v>
      </c>
      <c r="C5046" s="414" t="s">
        <v>1968</v>
      </c>
      <c r="D5046" s="414" t="s">
        <v>6157</v>
      </c>
      <c r="E5046" s="414"/>
    </row>
    <row r="5047" spans="1:5">
      <c r="A5047" s="244" t="s">
        <v>6163</v>
      </c>
      <c r="B5047" s="244" t="s">
        <v>5937</v>
      </c>
      <c r="C5047" s="414" t="s">
        <v>1969</v>
      </c>
      <c r="D5047" s="414" t="s">
        <v>6157</v>
      </c>
      <c r="E5047" s="414"/>
    </row>
    <row r="5048" spans="1:5">
      <c r="A5048" s="244" t="s">
        <v>6163</v>
      </c>
      <c r="B5048" s="244" t="s">
        <v>5937</v>
      </c>
      <c r="C5048" s="414" t="s">
        <v>1970</v>
      </c>
      <c r="D5048" s="414" t="s">
        <v>6157</v>
      </c>
      <c r="E5048" s="414"/>
    </row>
    <row r="5049" spans="1:5">
      <c r="A5049" s="244" t="s">
        <v>6163</v>
      </c>
      <c r="B5049" s="244" t="s">
        <v>5937</v>
      </c>
      <c r="C5049" s="414" t="s">
        <v>1971</v>
      </c>
      <c r="D5049" s="414" t="s">
        <v>6157</v>
      </c>
      <c r="E5049" s="414"/>
    </row>
    <row r="5050" spans="1:5">
      <c r="A5050" s="244" t="s">
        <v>6163</v>
      </c>
      <c r="B5050" s="244" t="s">
        <v>5937</v>
      </c>
      <c r="C5050" s="414" t="s">
        <v>1972</v>
      </c>
      <c r="D5050" s="414" t="s">
        <v>6157</v>
      </c>
      <c r="E5050" s="414"/>
    </row>
    <row r="5051" spans="1:5">
      <c r="A5051" s="244" t="s">
        <v>6163</v>
      </c>
      <c r="B5051" s="244" t="s">
        <v>5937</v>
      </c>
      <c r="C5051" s="414" t="s">
        <v>1973</v>
      </c>
      <c r="D5051" s="414" t="s">
        <v>6157</v>
      </c>
      <c r="E5051" s="414"/>
    </row>
    <row r="5052" spans="1:5">
      <c r="A5052" s="244" t="s">
        <v>6163</v>
      </c>
      <c r="B5052" s="244" t="s">
        <v>5937</v>
      </c>
      <c r="C5052" s="414" t="s">
        <v>1974</v>
      </c>
      <c r="D5052" s="414" t="s">
        <v>6157</v>
      </c>
      <c r="E5052" s="414"/>
    </row>
    <row r="5053" spans="1:5">
      <c r="A5053" s="244" t="s">
        <v>6163</v>
      </c>
      <c r="B5053" s="244" t="s">
        <v>5937</v>
      </c>
      <c r="C5053" s="414" t="s">
        <v>1975</v>
      </c>
      <c r="D5053" s="414" t="s">
        <v>6157</v>
      </c>
      <c r="E5053" s="414"/>
    </row>
    <row r="5054" spans="1:5">
      <c r="A5054" s="244" t="s">
        <v>6163</v>
      </c>
      <c r="B5054" s="244" t="s">
        <v>5937</v>
      </c>
      <c r="C5054" s="414" t="s">
        <v>1976</v>
      </c>
      <c r="D5054" s="414" t="s">
        <v>6157</v>
      </c>
      <c r="E5054" s="414"/>
    </row>
    <row r="5055" spans="1:5">
      <c r="A5055" s="244" t="s">
        <v>6163</v>
      </c>
      <c r="B5055" s="244" t="s">
        <v>5937</v>
      </c>
      <c r="C5055" s="414" t="s">
        <v>1977</v>
      </c>
      <c r="D5055" s="414" t="s">
        <v>6157</v>
      </c>
      <c r="E5055" s="414"/>
    </row>
    <row r="5056" spans="1:5">
      <c r="A5056" s="244" t="s">
        <v>6163</v>
      </c>
      <c r="B5056" s="244" t="s">
        <v>5937</v>
      </c>
      <c r="C5056" s="414" t="s">
        <v>1978</v>
      </c>
      <c r="D5056" s="414" t="s">
        <v>6157</v>
      </c>
      <c r="E5056" s="414"/>
    </row>
    <row r="5057" spans="1:5">
      <c r="A5057" s="244" t="s">
        <v>6163</v>
      </c>
      <c r="B5057" s="244" t="s">
        <v>5937</v>
      </c>
      <c r="C5057" s="414" t="s">
        <v>1979</v>
      </c>
      <c r="D5057" s="414" t="s">
        <v>6157</v>
      </c>
      <c r="E5057" s="414"/>
    </row>
    <row r="5058" spans="1:5">
      <c r="A5058" s="244" t="s">
        <v>6163</v>
      </c>
      <c r="B5058" s="244" t="s">
        <v>5937</v>
      </c>
      <c r="C5058" s="414" t="s">
        <v>1980</v>
      </c>
      <c r="D5058" s="414" t="s">
        <v>6157</v>
      </c>
      <c r="E5058" s="414"/>
    </row>
    <row r="5059" spans="1:5">
      <c r="A5059" s="244" t="s">
        <v>6163</v>
      </c>
      <c r="B5059" s="244" t="s">
        <v>5937</v>
      </c>
      <c r="C5059" s="414" t="s">
        <v>1981</v>
      </c>
      <c r="D5059" s="414" t="s">
        <v>6157</v>
      </c>
      <c r="E5059" s="414"/>
    </row>
    <row r="5060" spans="1:5">
      <c r="A5060" s="244" t="s">
        <v>6163</v>
      </c>
      <c r="B5060" s="244" t="s">
        <v>5937</v>
      </c>
      <c r="C5060" s="414" t="s">
        <v>1982</v>
      </c>
      <c r="D5060" s="414" t="s">
        <v>6157</v>
      </c>
      <c r="E5060" s="414"/>
    </row>
    <row r="5061" spans="1:5">
      <c r="A5061" s="244" t="s">
        <v>6163</v>
      </c>
      <c r="B5061" s="244" t="s">
        <v>5937</v>
      </c>
      <c r="C5061" s="414" t="s">
        <v>6158</v>
      </c>
      <c r="D5061" s="414" t="s">
        <v>6159</v>
      </c>
      <c r="E5061" s="414"/>
    </row>
    <row r="5062" spans="1:5">
      <c r="A5062" s="244" t="s">
        <v>6163</v>
      </c>
      <c r="B5062" s="244" t="s">
        <v>5937</v>
      </c>
      <c r="C5062" s="414"/>
      <c r="D5062" s="414" t="s">
        <v>6160</v>
      </c>
      <c r="E5062" s="414" t="s">
        <v>6160</v>
      </c>
    </row>
    <row r="5063" spans="1:5">
      <c r="A5063" s="244" t="s">
        <v>6163</v>
      </c>
      <c r="B5063" s="244" t="s">
        <v>5937</v>
      </c>
      <c r="C5063" s="414" t="s">
        <v>6161</v>
      </c>
      <c r="D5063" s="414" t="s">
        <v>6160</v>
      </c>
      <c r="E5063" s="414" t="s">
        <v>6160</v>
      </c>
    </row>
    <row r="5064" spans="1:5">
      <c r="A5064" s="244" t="s">
        <v>6163</v>
      </c>
      <c r="B5064" s="244" t="s">
        <v>5937</v>
      </c>
      <c r="C5064" s="414" t="s">
        <v>6162</v>
      </c>
      <c r="D5064" s="414" t="s">
        <v>6155</v>
      </c>
      <c r="E5064" s="414" t="s">
        <v>6156</v>
      </c>
    </row>
    <row r="5065" spans="1:5">
      <c r="A5065" s="244" t="s">
        <v>6163</v>
      </c>
      <c r="B5065" s="244" t="s">
        <v>5937</v>
      </c>
      <c r="C5065" s="414"/>
      <c r="D5065" s="414" t="s">
        <v>6160</v>
      </c>
      <c r="E5065" s="414" t="s">
        <v>6160</v>
      </c>
    </row>
    <row r="5066" spans="1:5">
      <c r="A5066" s="244" t="s">
        <v>6163</v>
      </c>
      <c r="B5066" s="244" t="s">
        <v>5937</v>
      </c>
      <c r="C5066" s="414" t="s">
        <v>6158</v>
      </c>
      <c r="D5066" s="414" t="s">
        <v>6159</v>
      </c>
      <c r="E5066" s="414"/>
    </row>
    <row r="5067" spans="1:5">
      <c r="A5067" s="244" t="s">
        <v>6163</v>
      </c>
      <c r="B5067" s="244" t="s">
        <v>5942</v>
      </c>
      <c r="C5067" s="414" t="s">
        <v>1900</v>
      </c>
      <c r="D5067" s="414" t="s">
        <v>6159</v>
      </c>
      <c r="E5067" s="414"/>
    </row>
    <row r="5068" spans="1:5">
      <c r="A5068" s="244" t="s">
        <v>6163</v>
      </c>
      <c r="B5068" s="244" t="s">
        <v>5942</v>
      </c>
      <c r="C5068" s="414" t="s">
        <v>1307</v>
      </c>
      <c r="D5068" s="414" t="s">
        <v>6157</v>
      </c>
      <c r="E5068" s="414"/>
    </row>
    <row r="5069" spans="1:5">
      <c r="A5069" s="244" t="s">
        <v>6163</v>
      </c>
      <c r="B5069" s="244" t="s">
        <v>5942</v>
      </c>
      <c r="C5069" s="414" t="s">
        <v>1193</v>
      </c>
      <c r="D5069" s="414" t="s">
        <v>6157</v>
      </c>
      <c r="E5069" s="414"/>
    </row>
    <row r="5070" spans="1:5">
      <c r="A5070" s="244" t="s">
        <v>6163</v>
      </c>
      <c r="B5070" s="244" t="s">
        <v>5942</v>
      </c>
      <c r="C5070" s="414" t="s">
        <v>1920</v>
      </c>
      <c r="D5070" s="414" t="s">
        <v>6157</v>
      </c>
      <c r="E5070" s="414"/>
    </row>
    <row r="5071" spans="1:5">
      <c r="A5071" s="244" t="s">
        <v>6163</v>
      </c>
      <c r="B5071" s="244" t="s">
        <v>5942</v>
      </c>
      <c r="C5071" s="414" t="s">
        <v>1921</v>
      </c>
      <c r="D5071" s="414" t="s">
        <v>6157</v>
      </c>
      <c r="E5071" s="414"/>
    </row>
    <row r="5072" spans="1:5">
      <c r="A5072" s="244" t="s">
        <v>6163</v>
      </c>
      <c r="B5072" s="244" t="s">
        <v>5942</v>
      </c>
      <c r="C5072" s="414" t="s">
        <v>1922</v>
      </c>
      <c r="D5072" s="414" t="s">
        <v>6157</v>
      </c>
      <c r="E5072" s="414"/>
    </row>
    <row r="5073" spans="1:5">
      <c r="A5073" s="244" t="s">
        <v>6163</v>
      </c>
      <c r="B5073" s="244" t="s">
        <v>5942</v>
      </c>
      <c r="C5073" s="414" t="s">
        <v>1923</v>
      </c>
      <c r="D5073" s="414" t="s">
        <v>6157</v>
      </c>
      <c r="E5073" s="414"/>
    </row>
    <row r="5074" spans="1:5">
      <c r="A5074" s="244" t="s">
        <v>6163</v>
      </c>
      <c r="B5074" s="244" t="s">
        <v>5942</v>
      </c>
      <c r="C5074" s="414" t="s">
        <v>203</v>
      </c>
      <c r="D5074" s="414" t="s">
        <v>6157</v>
      </c>
      <c r="E5074" s="414"/>
    </row>
    <row r="5075" spans="1:5">
      <c r="A5075" s="244" t="s">
        <v>6163</v>
      </c>
      <c r="B5075" s="244" t="s">
        <v>5942</v>
      </c>
      <c r="C5075" s="414" t="s">
        <v>1924</v>
      </c>
      <c r="D5075" s="414" t="s">
        <v>6322</v>
      </c>
      <c r="E5075" s="414"/>
    </row>
    <row r="5076" spans="1:5">
      <c r="A5076" s="244" t="s">
        <v>6163</v>
      </c>
      <c r="B5076" s="244" t="s">
        <v>5942</v>
      </c>
      <c r="C5076" s="414" t="s">
        <v>1925</v>
      </c>
      <c r="D5076" s="414" t="s">
        <v>6157</v>
      </c>
      <c r="E5076" s="414"/>
    </row>
    <row r="5077" spans="1:5">
      <c r="A5077" s="244" t="s">
        <v>6163</v>
      </c>
      <c r="B5077" s="244" t="s">
        <v>5942</v>
      </c>
      <c r="C5077" s="414" t="s">
        <v>1926</v>
      </c>
      <c r="D5077" s="414" t="s">
        <v>6157</v>
      </c>
      <c r="E5077" s="414"/>
    </row>
    <row r="5078" spans="1:5">
      <c r="A5078" s="244" t="s">
        <v>6163</v>
      </c>
      <c r="B5078" s="244" t="s">
        <v>5942</v>
      </c>
      <c r="C5078" s="414" t="s">
        <v>6158</v>
      </c>
      <c r="D5078" s="414" t="s">
        <v>6159</v>
      </c>
      <c r="E5078" s="414"/>
    </row>
    <row r="5079" spans="1:5">
      <c r="A5079" s="244" t="s">
        <v>6163</v>
      </c>
      <c r="B5079" s="244" t="s">
        <v>5942</v>
      </c>
      <c r="C5079" s="414"/>
      <c r="D5079" s="414" t="s">
        <v>6160</v>
      </c>
      <c r="E5079" s="414" t="s">
        <v>6160</v>
      </c>
    </row>
    <row r="5080" spans="1:5">
      <c r="A5080" s="244" t="s">
        <v>6163</v>
      </c>
      <c r="B5080" s="244" t="s">
        <v>5942</v>
      </c>
      <c r="C5080" s="414" t="s">
        <v>6161</v>
      </c>
      <c r="D5080" s="414" t="s">
        <v>6160</v>
      </c>
      <c r="E5080" s="414" t="s">
        <v>6160</v>
      </c>
    </row>
    <row r="5081" spans="1:5">
      <c r="A5081" s="244" t="s">
        <v>6163</v>
      </c>
      <c r="B5081" s="244" t="s">
        <v>5942</v>
      </c>
      <c r="C5081" s="414" t="s">
        <v>6162</v>
      </c>
      <c r="D5081" s="414" t="s">
        <v>6155</v>
      </c>
      <c r="E5081" s="414" t="s">
        <v>6156</v>
      </c>
    </row>
    <row r="5082" spans="1:5">
      <c r="A5082" s="244" t="s">
        <v>6163</v>
      </c>
      <c r="B5082" s="244" t="s">
        <v>5942</v>
      </c>
      <c r="C5082" s="414"/>
      <c r="D5082" s="414" t="s">
        <v>6160</v>
      </c>
      <c r="E5082" s="414" t="s">
        <v>6160</v>
      </c>
    </row>
    <row r="5083" spans="1:5">
      <c r="A5083" s="244" t="s">
        <v>6163</v>
      </c>
      <c r="B5083" s="244" t="s">
        <v>5942</v>
      </c>
      <c r="C5083" s="414" t="s">
        <v>6158</v>
      </c>
      <c r="D5083" s="414" t="s">
        <v>6159</v>
      </c>
      <c r="E5083" s="414"/>
    </row>
    <row r="5084" spans="1:5">
      <c r="A5084" s="244" t="s">
        <v>6163</v>
      </c>
      <c r="B5084" s="244" t="s">
        <v>5947</v>
      </c>
      <c r="C5084" s="414" t="s">
        <v>1900</v>
      </c>
      <c r="D5084" s="414" t="s">
        <v>6159</v>
      </c>
      <c r="E5084" s="414"/>
    </row>
    <row r="5085" spans="1:5">
      <c r="A5085" s="244" t="s">
        <v>6163</v>
      </c>
      <c r="B5085" s="244" t="s">
        <v>5947</v>
      </c>
      <c r="C5085" s="414" t="s">
        <v>1307</v>
      </c>
      <c r="D5085" s="414" t="s">
        <v>6157</v>
      </c>
      <c r="E5085" s="414"/>
    </row>
    <row r="5086" spans="1:5">
      <c r="A5086" s="244" t="s">
        <v>6163</v>
      </c>
      <c r="B5086" s="244" t="s">
        <v>5947</v>
      </c>
      <c r="C5086" s="414" t="s">
        <v>1193</v>
      </c>
      <c r="D5086" s="414" t="s">
        <v>6157</v>
      </c>
      <c r="E5086" s="414"/>
    </row>
    <row r="5087" spans="1:5">
      <c r="A5087" s="244" t="s">
        <v>6163</v>
      </c>
      <c r="B5087" s="244" t="s">
        <v>5947</v>
      </c>
      <c r="C5087" s="414" t="s">
        <v>1920</v>
      </c>
      <c r="D5087" s="414" t="s">
        <v>6157</v>
      </c>
      <c r="E5087" s="414"/>
    </row>
    <row r="5088" spans="1:5">
      <c r="A5088" s="244" t="s">
        <v>6163</v>
      </c>
      <c r="B5088" s="244" t="s">
        <v>5947</v>
      </c>
      <c r="C5088" s="414" t="s">
        <v>1921</v>
      </c>
      <c r="D5088" s="414" t="s">
        <v>6157</v>
      </c>
      <c r="E5088" s="414"/>
    </row>
    <row r="5089" spans="1:5">
      <c r="A5089" s="244" t="s">
        <v>6163</v>
      </c>
      <c r="B5089" s="244" t="s">
        <v>5947</v>
      </c>
      <c r="C5089" s="414" t="s">
        <v>1922</v>
      </c>
      <c r="D5089" s="414" t="s">
        <v>6157</v>
      </c>
      <c r="E5089" s="414"/>
    </row>
    <row r="5090" spans="1:5">
      <c r="A5090" s="244" t="s">
        <v>6163</v>
      </c>
      <c r="B5090" s="244" t="s">
        <v>5947</v>
      </c>
      <c r="C5090" s="414" t="s">
        <v>1923</v>
      </c>
      <c r="D5090" s="414" t="s">
        <v>6157</v>
      </c>
      <c r="E5090" s="414"/>
    </row>
    <row r="5091" spans="1:5">
      <c r="A5091" s="244" t="s">
        <v>6163</v>
      </c>
      <c r="B5091" s="244" t="s">
        <v>5947</v>
      </c>
      <c r="C5091" s="414" t="s">
        <v>203</v>
      </c>
      <c r="D5091" s="414" t="s">
        <v>6157</v>
      </c>
      <c r="E5091" s="414"/>
    </row>
    <row r="5092" spans="1:5">
      <c r="A5092" s="244" t="s">
        <v>6163</v>
      </c>
      <c r="B5092" s="244" t="s">
        <v>5947</v>
      </c>
      <c r="C5092" s="414" t="s">
        <v>1924</v>
      </c>
      <c r="D5092" s="414" t="s">
        <v>6322</v>
      </c>
      <c r="E5092" s="414"/>
    </row>
    <row r="5093" spans="1:5">
      <c r="A5093" s="244" t="s">
        <v>6163</v>
      </c>
      <c r="B5093" s="244" t="s">
        <v>5947</v>
      </c>
      <c r="C5093" s="414" t="s">
        <v>1925</v>
      </c>
      <c r="D5093" s="414" t="s">
        <v>6157</v>
      </c>
      <c r="E5093" s="414"/>
    </row>
    <row r="5094" spans="1:5">
      <c r="A5094" s="244" t="s">
        <v>6163</v>
      </c>
      <c r="B5094" s="244" t="s">
        <v>5947</v>
      </c>
      <c r="C5094" s="414" t="s">
        <v>1926</v>
      </c>
      <c r="D5094" s="414" t="s">
        <v>6157</v>
      </c>
      <c r="E5094" s="414"/>
    </row>
    <row r="5095" spans="1:5">
      <c r="A5095" s="244" t="s">
        <v>6163</v>
      </c>
      <c r="B5095" s="244" t="s">
        <v>5947</v>
      </c>
      <c r="C5095" s="414" t="s">
        <v>6158</v>
      </c>
      <c r="D5095" s="414" t="s">
        <v>6159</v>
      </c>
      <c r="E5095" s="414"/>
    </row>
    <row r="5096" spans="1:5">
      <c r="A5096" s="244" t="s">
        <v>6163</v>
      </c>
      <c r="B5096" s="244" t="s">
        <v>5947</v>
      </c>
      <c r="C5096" s="414"/>
      <c r="D5096" s="414" t="s">
        <v>6160</v>
      </c>
      <c r="E5096" s="414" t="s">
        <v>6160</v>
      </c>
    </row>
    <row r="5097" spans="1:5">
      <c r="A5097" s="244" t="s">
        <v>6163</v>
      </c>
      <c r="B5097" s="244" t="s">
        <v>5947</v>
      </c>
      <c r="C5097" s="414" t="s">
        <v>6161</v>
      </c>
      <c r="D5097" s="414" t="s">
        <v>6160</v>
      </c>
      <c r="E5097" s="414" t="s">
        <v>6160</v>
      </c>
    </row>
    <row r="5098" spans="1:5">
      <c r="A5098" s="244" t="s">
        <v>6163</v>
      </c>
      <c r="B5098" s="244" t="s">
        <v>5947</v>
      </c>
      <c r="C5098" s="414" t="s">
        <v>6162</v>
      </c>
      <c r="D5098" s="414" t="s">
        <v>6155</v>
      </c>
      <c r="E5098" s="414" t="s">
        <v>6156</v>
      </c>
    </row>
    <row r="5099" spans="1:5">
      <c r="A5099" s="244" t="s">
        <v>6163</v>
      </c>
      <c r="B5099" s="244" t="s">
        <v>5947</v>
      </c>
      <c r="C5099" s="414"/>
      <c r="D5099" s="414" t="s">
        <v>6160</v>
      </c>
      <c r="E5099" s="414" t="s">
        <v>6160</v>
      </c>
    </row>
    <row r="5100" spans="1:5">
      <c r="A5100" s="244" t="s">
        <v>6163</v>
      </c>
      <c r="B5100" s="244" t="s">
        <v>5947</v>
      </c>
      <c r="C5100" s="414" t="s">
        <v>6158</v>
      </c>
      <c r="D5100" s="414" t="s">
        <v>6159</v>
      </c>
      <c r="E5100" s="414"/>
    </row>
    <row r="5101" spans="1:5">
      <c r="A5101" s="244" t="s">
        <v>6163</v>
      </c>
      <c r="B5101" s="244" t="s">
        <v>5953</v>
      </c>
      <c r="C5101" s="414" t="s">
        <v>1009</v>
      </c>
      <c r="D5101" s="414" t="s">
        <v>6326</v>
      </c>
      <c r="E5101" s="414"/>
    </row>
    <row r="5102" spans="1:5">
      <c r="A5102" s="244" t="s">
        <v>6163</v>
      </c>
      <c r="B5102" s="244" t="s">
        <v>5953</v>
      </c>
      <c r="C5102" s="414" t="s">
        <v>1010</v>
      </c>
      <c r="D5102" s="414" t="s">
        <v>6164</v>
      </c>
      <c r="E5102" s="414"/>
    </row>
    <row r="5103" spans="1:5">
      <c r="A5103" s="244" t="s">
        <v>6163</v>
      </c>
      <c r="B5103" s="244" t="s">
        <v>5953</v>
      </c>
      <c r="C5103" s="414" t="s">
        <v>59</v>
      </c>
      <c r="D5103" s="414" t="s">
        <v>6157</v>
      </c>
      <c r="E5103" s="414"/>
    </row>
    <row r="5104" spans="1:5">
      <c r="A5104" s="244" t="s">
        <v>6163</v>
      </c>
      <c r="B5104" s="244" t="s">
        <v>5953</v>
      </c>
      <c r="C5104" s="414" t="s">
        <v>1028</v>
      </c>
      <c r="D5104" s="414" t="s">
        <v>6166</v>
      </c>
      <c r="E5104" s="414"/>
    </row>
    <row r="5105" spans="1:5">
      <c r="A5105" s="244" t="s">
        <v>6163</v>
      </c>
      <c r="B5105" s="244" t="s">
        <v>5953</v>
      </c>
      <c r="C5105" s="414" t="s">
        <v>1827</v>
      </c>
      <c r="D5105" s="414" t="s">
        <v>6327</v>
      </c>
      <c r="E5105" s="414"/>
    </row>
    <row r="5106" spans="1:5">
      <c r="A5106" s="244" t="s">
        <v>6163</v>
      </c>
      <c r="B5106" s="244" t="s">
        <v>5953</v>
      </c>
      <c r="C5106" s="414" t="s">
        <v>1828</v>
      </c>
      <c r="D5106" s="414" t="s">
        <v>6169</v>
      </c>
      <c r="E5106" s="414"/>
    </row>
    <row r="5107" spans="1:5">
      <c r="A5107" s="244" t="s">
        <v>6163</v>
      </c>
      <c r="B5107" s="244" t="s">
        <v>5953</v>
      </c>
      <c r="C5107" s="414" t="s">
        <v>1829</v>
      </c>
      <c r="D5107" s="414" t="s">
        <v>6157</v>
      </c>
      <c r="E5107" s="414"/>
    </row>
    <row r="5108" spans="1:5">
      <c r="A5108" s="244" t="s">
        <v>6163</v>
      </c>
      <c r="B5108" s="244" t="s">
        <v>5953</v>
      </c>
      <c r="C5108" s="414" t="s">
        <v>1830</v>
      </c>
      <c r="D5108" s="414" t="s">
        <v>6157</v>
      </c>
      <c r="E5108" s="414"/>
    </row>
    <row r="5109" spans="1:5">
      <c r="A5109" s="244" t="s">
        <v>6163</v>
      </c>
      <c r="B5109" s="244" t="s">
        <v>5953</v>
      </c>
      <c r="C5109" s="414" t="s">
        <v>1831</v>
      </c>
      <c r="D5109" s="414" t="s">
        <v>6166</v>
      </c>
      <c r="E5109" s="414"/>
    </row>
    <row r="5110" spans="1:5">
      <c r="A5110" s="244" t="s">
        <v>6163</v>
      </c>
      <c r="B5110" s="244" t="s">
        <v>5953</v>
      </c>
      <c r="C5110" s="414" t="s">
        <v>1832</v>
      </c>
      <c r="D5110" s="414" t="s">
        <v>6166</v>
      </c>
      <c r="E5110" s="414"/>
    </row>
    <row r="5111" spans="1:5">
      <c r="A5111" s="244" t="s">
        <v>6163</v>
      </c>
      <c r="B5111" s="244" t="s">
        <v>5953</v>
      </c>
      <c r="C5111" s="414" t="s">
        <v>1833</v>
      </c>
      <c r="D5111" s="414" t="s">
        <v>6164</v>
      </c>
      <c r="E5111" s="414"/>
    </row>
    <row r="5112" spans="1:5">
      <c r="A5112" s="244" t="s">
        <v>6163</v>
      </c>
      <c r="B5112" s="244" t="s">
        <v>5953</v>
      </c>
      <c r="C5112" s="414" t="s">
        <v>1834</v>
      </c>
      <c r="D5112" s="414" t="s">
        <v>6326</v>
      </c>
      <c r="E5112" s="414"/>
    </row>
    <row r="5113" spans="1:5">
      <c r="A5113" s="244" t="s">
        <v>6163</v>
      </c>
      <c r="B5113" s="244" t="s">
        <v>5953</v>
      </c>
      <c r="C5113" s="414" t="s">
        <v>1835</v>
      </c>
      <c r="D5113" s="414" t="s">
        <v>6327</v>
      </c>
      <c r="E5113" s="414"/>
    </row>
    <row r="5114" spans="1:5">
      <c r="A5114" s="244" t="s">
        <v>6163</v>
      </c>
      <c r="B5114" s="244" t="s">
        <v>5953</v>
      </c>
      <c r="C5114" s="414" t="s">
        <v>1836</v>
      </c>
      <c r="D5114" s="414" t="s">
        <v>6324</v>
      </c>
      <c r="E5114" s="414"/>
    </row>
    <row r="5115" spans="1:5">
      <c r="A5115" s="244" t="s">
        <v>6163</v>
      </c>
      <c r="B5115" s="244" t="s">
        <v>5953</v>
      </c>
      <c r="C5115" s="414" t="s">
        <v>1837</v>
      </c>
      <c r="D5115" s="414" t="s">
        <v>6324</v>
      </c>
      <c r="E5115" s="414"/>
    </row>
    <row r="5116" spans="1:5">
      <c r="A5116" s="244" t="s">
        <v>6163</v>
      </c>
      <c r="B5116" s="244" t="s">
        <v>5953</v>
      </c>
      <c r="C5116" s="414" t="s">
        <v>1838</v>
      </c>
      <c r="D5116" s="414" t="s">
        <v>6324</v>
      </c>
      <c r="E5116" s="414"/>
    </row>
    <row r="5117" spans="1:5">
      <c r="A5117" s="244" t="s">
        <v>6163</v>
      </c>
      <c r="B5117" s="244" t="s">
        <v>5953</v>
      </c>
      <c r="C5117" s="414" t="s">
        <v>1839</v>
      </c>
      <c r="D5117" s="414" t="s">
        <v>6324</v>
      </c>
      <c r="E5117" s="414"/>
    </row>
    <row r="5118" spans="1:5">
      <c r="A5118" s="244" t="s">
        <v>6163</v>
      </c>
      <c r="B5118" s="244" t="s">
        <v>5953</v>
      </c>
      <c r="C5118" s="414" t="s">
        <v>1840</v>
      </c>
      <c r="D5118" s="414" t="s">
        <v>6324</v>
      </c>
      <c r="E5118" s="414"/>
    </row>
    <row r="5119" spans="1:5">
      <c r="A5119" s="244" t="s">
        <v>6163</v>
      </c>
      <c r="B5119" s="244" t="s">
        <v>5953</v>
      </c>
      <c r="C5119" s="414" t="s">
        <v>1119</v>
      </c>
      <c r="D5119" s="414" t="s">
        <v>6157</v>
      </c>
      <c r="E5119" s="414"/>
    </row>
    <row r="5120" spans="1:5">
      <c r="A5120" s="244" t="s">
        <v>6163</v>
      </c>
      <c r="B5120" s="244" t="s">
        <v>5953</v>
      </c>
      <c r="C5120" s="414" t="s">
        <v>1841</v>
      </c>
      <c r="D5120" s="414" t="s">
        <v>6316</v>
      </c>
      <c r="E5120" s="414"/>
    </row>
    <row r="5121" spans="1:5">
      <c r="A5121" s="244" t="s">
        <v>6163</v>
      </c>
      <c r="B5121" s="244" t="s">
        <v>5953</v>
      </c>
      <c r="C5121" s="414" t="s">
        <v>1842</v>
      </c>
      <c r="D5121" s="414" t="s">
        <v>6157</v>
      </c>
      <c r="E5121" s="414"/>
    </row>
    <row r="5122" spans="1:5">
      <c r="A5122" s="244" t="s">
        <v>6163</v>
      </c>
      <c r="B5122" s="244" t="s">
        <v>5953</v>
      </c>
      <c r="C5122" s="414" t="s">
        <v>1843</v>
      </c>
      <c r="D5122" s="414" t="s">
        <v>6157</v>
      </c>
      <c r="E5122" s="414"/>
    </row>
    <row r="5123" spans="1:5">
      <c r="A5123" s="244" t="s">
        <v>6163</v>
      </c>
      <c r="B5123" s="244" t="s">
        <v>5953</v>
      </c>
      <c r="C5123" s="414" t="s">
        <v>1844</v>
      </c>
      <c r="D5123" s="414" t="s">
        <v>6327</v>
      </c>
      <c r="E5123" s="414"/>
    </row>
    <row r="5124" spans="1:5">
      <c r="A5124" s="244" t="s">
        <v>6163</v>
      </c>
      <c r="B5124" s="244" t="s">
        <v>5953</v>
      </c>
      <c r="C5124" s="414" t="s">
        <v>1845</v>
      </c>
      <c r="D5124" s="414" t="s">
        <v>6328</v>
      </c>
      <c r="E5124" s="414"/>
    </row>
    <row r="5125" spans="1:5">
      <c r="A5125" s="244" t="s">
        <v>6163</v>
      </c>
      <c r="B5125" s="244" t="s">
        <v>5953</v>
      </c>
      <c r="C5125" s="414" t="s">
        <v>6158</v>
      </c>
      <c r="D5125" s="414" t="s">
        <v>6159</v>
      </c>
      <c r="E5125" s="414"/>
    </row>
    <row r="5126" spans="1:5">
      <c r="A5126" s="244" t="s">
        <v>6163</v>
      </c>
      <c r="B5126" s="244" t="s">
        <v>5953</v>
      </c>
      <c r="C5126" s="414"/>
      <c r="D5126" s="414" t="s">
        <v>6160</v>
      </c>
      <c r="E5126" s="414" t="s">
        <v>6160</v>
      </c>
    </row>
    <row r="5127" spans="1:5">
      <c r="A5127" s="244" t="s">
        <v>6163</v>
      </c>
      <c r="B5127" s="244" t="s">
        <v>5953</v>
      </c>
      <c r="C5127" s="414" t="s">
        <v>6161</v>
      </c>
      <c r="D5127" s="414" t="s">
        <v>6160</v>
      </c>
      <c r="E5127" s="414" t="s">
        <v>6160</v>
      </c>
    </row>
    <row r="5128" spans="1:5">
      <c r="A5128" s="244" t="s">
        <v>6163</v>
      </c>
      <c r="B5128" s="244" t="s">
        <v>5953</v>
      </c>
      <c r="C5128" s="414" t="s">
        <v>6162</v>
      </c>
      <c r="D5128" s="414" t="s">
        <v>6155</v>
      </c>
      <c r="E5128" s="414" t="s">
        <v>6156</v>
      </c>
    </row>
    <row r="5129" spans="1:5">
      <c r="A5129" s="244" t="s">
        <v>6163</v>
      </c>
      <c r="B5129" s="244" t="s">
        <v>5953</v>
      </c>
      <c r="C5129" s="414"/>
      <c r="D5129" s="414" t="s">
        <v>6160</v>
      </c>
      <c r="E5129" s="414" t="s">
        <v>6160</v>
      </c>
    </row>
    <row r="5130" spans="1:5">
      <c r="A5130" s="244" t="s">
        <v>6163</v>
      </c>
      <c r="B5130" s="244" t="s">
        <v>5953</v>
      </c>
      <c r="C5130" s="414" t="s">
        <v>6158</v>
      </c>
      <c r="D5130" s="414" t="s">
        <v>6159</v>
      </c>
      <c r="E5130" s="414"/>
    </row>
    <row r="5131" spans="1:5">
      <c r="A5131" s="244" t="s">
        <v>6163</v>
      </c>
      <c r="B5131" s="244" t="s">
        <v>5958</v>
      </c>
      <c r="C5131" s="414" t="s">
        <v>1009</v>
      </c>
      <c r="D5131" s="414" t="s">
        <v>6326</v>
      </c>
      <c r="E5131" s="414"/>
    </row>
    <row r="5132" spans="1:5">
      <c r="A5132" s="244" t="s">
        <v>6163</v>
      </c>
      <c r="B5132" s="244" t="s">
        <v>5958</v>
      </c>
      <c r="C5132" s="414" t="s">
        <v>1010</v>
      </c>
      <c r="D5132" s="414" t="s">
        <v>6164</v>
      </c>
      <c r="E5132" s="414"/>
    </row>
    <row r="5133" spans="1:5">
      <c r="A5133" s="244" t="s">
        <v>6163</v>
      </c>
      <c r="B5133" s="244" t="s">
        <v>5958</v>
      </c>
      <c r="C5133" s="414" t="s">
        <v>59</v>
      </c>
      <c r="D5133" s="414" t="s">
        <v>6157</v>
      </c>
      <c r="E5133" s="414"/>
    </row>
    <row r="5134" spans="1:5">
      <c r="A5134" s="244" t="s">
        <v>6163</v>
      </c>
      <c r="B5134" s="244" t="s">
        <v>5958</v>
      </c>
      <c r="C5134" s="414" t="s">
        <v>1011</v>
      </c>
      <c r="D5134" s="414" t="s">
        <v>6327</v>
      </c>
      <c r="E5134" s="414"/>
    </row>
    <row r="5135" spans="1:5">
      <c r="A5135" s="244" t="s">
        <v>6163</v>
      </c>
      <c r="B5135" s="244" t="s">
        <v>5958</v>
      </c>
      <c r="C5135" s="414" t="s">
        <v>1339</v>
      </c>
      <c r="D5135" s="414" t="s">
        <v>6164</v>
      </c>
      <c r="E5135" s="414"/>
    </row>
    <row r="5136" spans="1:5">
      <c r="A5136" s="244" t="s">
        <v>6163</v>
      </c>
      <c r="B5136" s="244" t="s">
        <v>5958</v>
      </c>
      <c r="C5136" s="414" t="s">
        <v>1340</v>
      </c>
      <c r="D5136" s="414" t="s">
        <v>6327</v>
      </c>
      <c r="E5136" s="414"/>
    </row>
    <row r="5137" spans="1:5">
      <c r="A5137" s="244" t="s">
        <v>6163</v>
      </c>
      <c r="B5137" s="244" t="s">
        <v>5958</v>
      </c>
      <c r="C5137" s="414" t="s">
        <v>1341</v>
      </c>
      <c r="D5137" s="414" t="s">
        <v>6164</v>
      </c>
      <c r="E5137" s="414"/>
    </row>
    <row r="5138" spans="1:5">
      <c r="A5138" s="244" t="s">
        <v>6163</v>
      </c>
      <c r="B5138" s="244" t="s">
        <v>5958</v>
      </c>
      <c r="C5138" s="414" t="s">
        <v>1342</v>
      </c>
      <c r="D5138" s="414" t="s">
        <v>6157</v>
      </c>
      <c r="E5138" s="414"/>
    </row>
    <row r="5139" spans="1:5">
      <c r="A5139" s="244" t="s">
        <v>6163</v>
      </c>
      <c r="B5139" s="244" t="s">
        <v>5958</v>
      </c>
      <c r="C5139" s="414" t="s">
        <v>1343</v>
      </c>
      <c r="D5139" s="414" t="s">
        <v>6323</v>
      </c>
      <c r="E5139" s="414"/>
    </row>
    <row r="5140" spans="1:5">
      <c r="A5140" s="244" t="s">
        <v>6163</v>
      </c>
      <c r="B5140" s="244" t="s">
        <v>5958</v>
      </c>
      <c r="C5140" s="414" t="s">
        <v>1239</v>
      </c>
      <c r="D5140" s="414" t="s">
        <v>6323</v>
      </c>
      <c r="E5140" s="414"/>
    </row>
    <row r="5141" spans="1:5">
      <c r="A5141" s="244" t="s">
        <v>6163</v>
      </c>
      <c r="B5141" s="244" t="s">
        <v>5958</v>
      </c>
      <c r="C5141" s="414" t="s">
        <v>1344</v>
      </c>
      <c r="D5141" s="414" t="s">
        <v>6329</v>
      </c>
      <c r="E5141" s="414"/>
    </row>
    <row r="5142" spans="1:5">
      <c r="A5142" s="244" t="s">
        <v>6163</v>
      </c>
      <c r="B5142" s="244" t="s">
        <v>5958</v>
      </c>
      <c r="C5142" s="414" t="s">
        <v>1345</v>
      </c>
      <c r="D5142" s="414" t="s">
        <v>6164</v>
      </c>
      <c r="E5142" s="414"/>
    </row>
    <row r="5143" spans="1:5">
      <c r="A5143" s="244" t="s">
        <v>6163</v>
      </c>
      <c r="B5143" s="244" t="s">
        <v>5958</v>
      </c>
      <c r="C5143" s="414" t="s">
        <v>1346</v>
      </c>
      <c r="D5143" s="414" t="s">
        <v>6327</v>
      </c>
      <c r="E5143" s="414"/>
    </row>
    <row r="5144" spans="1:5">
      <c r="A5144" s="244" t="s">
        <v>6163</v>
      </c>
      <c r="B5144" s="244" t="s">
        <v>5958</v>
      </c>
      <c r="C5144" s="414" t="s">
        <v>1347</v>
      </c>
      <c r="D5144" s="414" t="s">
        <v>6157</v>
      </c>
      <c r="E5144" s="414"/>
    </row>
    <row r="5145" spans="1:5">
      <c r="A5145" s="244" t="s">
        <v>6163</v>
      </c>
      <c r="B5145" s="244" t="s">
        <v>5958</v>
      </c>
      <c r="C5145" s="414" t="s">
        <v>6158</v>
      </c>
      <c r="D5145" s="414" t="s">
        <v>6159</v>
      </c>
      <c r="E5145" s="414"/>
    </row>
    <row r="5146" spans="1:5">
      <c r="A5146" s="244" t="s">
        <v>6163</v>
      </c>
      <c r="B5146" s="244" t="s">
        <v>5958</v>
      </c>
      <c r="C5146" s="414"/>
      <c r="D5146" s="414" t="s">
        <v>6160</v>
      </c>
      <c r="E5146" s="414" t="s">
        <v>6160</v>
      </c>
    </row>
    <row r="5147" spans="1:5">
      <c r="A5147" s="244" t="s">
        <v>6163</v>
      </c>
      <c r="B5147" s="244" t="s">
        <v>5958</v>
      </c>
      <c r="C5147" s="414" t="s">
        <v>6161</v>
      </c>
      <c r="D5147" s="414" t="s">
        <v>6160</v>
      </c>
      <c r="E5147" s="414" t="s">
        <v>6160</v>
      </c>
    </row>
    <row r="5148" spans="1:5">
      <c r="A5148" s="244" t="s">
        <v>6163</v>
      </c>
      <c r="B5148" s="244" t="s">
        <v>5958</v>
      </c>
      <c r="C5148" s="414" t="s">
        <v>6162</v>
      </c>
      <c r="D5148" s="414" t="s">
        <v>6155</v>
      </c>
      <c r="E5148" s="414" t="s">
        <v>6156</v>
      </c>
    </row>
    <row r="5149" spans="1:5">
      <c r="A5149" s="244" t="s">
        <v>6163</v>
      </c>
      <c r="B5149" s="244" t="s">
        <v>5958</v>
      </c>
      <c r="C5149" s="414"/>
      <c r="D5149" s="414" t="s">
        <v>6160</v>
      </c>
      <c r="E5149" s="414" t="s">
        <v>6160</v>
      </c>
    </row>
    <row r="5150" spans="1:5">
      <c r="A5150" s="244" t="s">
        <v>6163</v>
      </c>
      <c r="B5150" s="244" t="s">
        <v>5958</v>
      </c>
      <c r="C5150" s="414" t="s">
        <v>6158</v>
      </c>
      <c r="D5150" s="414" t="s">
        <v>6159</v>
      </c>
      <c r="E5150" s="414"/>
    </row>
    <row r="5151" spans="1:5">
      <c r="A5151" s="244" t="s">
        <v>6163</v>
      </c>
      <c r="B5151" s="244" t="s">
        <v>5963</v>
      </c>
      <c r="C5151" s="414" t="s">
        <v>1009</v>
      </c>
      <c r="D5151" s="414" t="s">
        <v>6326</v>
      </c>
      <c r="E5151" s="414"/>
    </row>
    <row r="5152" spans="1:5">
      <c r="A5152" s="244" t="s">
        <v>6163</v>
      </c>
      <c r="B5152" s="244" t="s">
        <v>5963</v>
      </c>
      <c r="C5152" s="414" t="s">
        <v>1010</v>
      </c>
      <c r="D5152" s="414" t="s">
        <v>6164</v>
      </c>
      <c r="E5152" s="414"/>
    </row>
    <row r="5153" spans="1:5">
      <c r="A5153" s="244" t="s">
        <v>6163</v>
      </c>
      <c r="B5153" s="244" t="s">
        <v>5963</v>
      </c>
      <c r="C5153" s="414" t="s">
        <v>59</v>
      </c>
      <c r="D5153" s="414" t="s">
        <v>6157</v>
      </c>
      <c r="E5153" s="414"/>
    </row>
    <row r="5154" spans="1:5">
      <c r="A5154" s="244" t="s">
        <v>6163</v>
      </c>
      <c r="B5154" s="244" t="s">
        <v>5963</v>
      </c>
      <c r="C5154" s="414" t="s">
        <v>1011</v>
      </c>
      <c r="D5154" s="414" t="s">
        <v>6327</v>
      </c>
      <c r="E5154" s="414"/>
    </row>
    <row r="5155" spans="1:5">
      <c r="A5155" s="244" t="s">
        <v>6163</v>
      </c>
      <c r="B5155" s="244" t="s">
        <v>5963</v>
      </c>
      <c r="C5155" s="414" t="s">
        <v>1250</v>
      </c>
      <c r="D5155" s="414" t="s">
        <v>6330</v>
      </c>
      <c r="E5155" s="414"/>
    </row>
    <row r="5156" spans="1:5">
      <c r="A5156" s="244" t="s">
        <v>6163</v>
      </c>
      <c r="B5156" s="244" t="s">
        <v>5963</v>
      </c>
      <c r="C5156" s="414" t="s">
        <v>1251</v>
      </c>
      <c r="D5156" s="414" t="s">
        <v>6329</v>
      </c>
      <c r="E5156" s="414"/>
    </row>
    <row r="5157" spans="1:5">
      <c r="A5157" s="244" t="s">
        <v>6163</v>
      </c>
      <c r="B5157" s="244" t="s">
        <v>5963</v>
      </c>
      <c r="C5157" s="414" t="s">
        <v>1252</v>
      </c>
      <c r="D5157" s="414" t="s">
        <v>6331</v>
      </c>
      <c r="E5157" s="414"/>
    </row>
    <row r="5158" spans="1:5">
      <c r="A5158" s="244" t="s">
        <v>6163</v>
      </c>
      <c r="B5158" s="244" t="s">
        <v>5963</v>
      </c>
      <c r="C5158" s="414" t="s">
        <v>1253</v>
      </c>
      <c r="D5158" s="414" t="s">
        <v>6331</v>
      </c>
      <c r="E5158" s="414"/>
    </row>
    <row r="5159" spans="1:5">
      <c r="A5159" s="244" t="s">
        <v>6163</v>
      </c>
      <c r="B5159" s="244" t="s">
        <v>5963</v>
      </c>
      <c r="C5159" s="414" t="s">
        <v>1254</v>
      </c>
      <c r="D5159" s="414" t="s">
        <v>6320</v>
      </c>
      <c r="E5159" s="414"/>
    </row>
    <row r="5160" spans="1:5">
      <c r="A5160" s="244" t="s">
        <v>6163</v>
      </c>
      <c r="B5160" s="244" t="s">
        <v>5963</v>
      </c>
      <c r="C5160" s="414" t="s">
        <v>1255</v>
      </c>
      <c r="D5160" s="414" t="s">
        <v>6166</v>
      </c>
      <c r="E5160" s="414"/>
    </row>
    <row r="5161" spans="1:5">
      <c r="A5161" s="244" t="s">
        <v>6163</v>
      </c>
      <c r="B5161" s="244" t="s">
        <v>5963</v>
      </c>
      <c r="C5161" s="414" t="s">
        <v>1256</v>
      </c>
      <c r="D5161" s="414" t="s">
        <v>6327</v>
      </c>
      <c r="E5161" s="414"/>
    </row>
    <row r="5162" spans="1:5">
      <c r="A5162" s="244" t="s">
        <v>6163</v>
      </c>
      <c r="B5162" s="244" t="s">
        <v>5963</v>
      </c>
      <c r="C5162" s="414" t="s">
        <v>1257</v>
      </c>
      <c r="D5162" s="414" t="s">
        <v>6164</v>
      </c>
      <c r="E5162" s="414"/>
    </row>
    <row r="5163" spans="1:5">
      <c r="A5163" s="244" t="s">
        <v>6163</v>
      </c>
      <c r="B5163" s="244" t="s">
        <v>5963</v>
      </c>
      <c r="C5163" s="414" t="s">
        <v>1258</v>
      </c>
      <c r="D5163" s="414" t="s">
        <v>6157</v>
      </c>
      <c r="E5163" s="414"/>
    </row>
    <row r="5164" spans="1:5">
      <c r="A5164" s="244" t="s">
        <v>6163</v>
      </c>
      <c r="B5164" s="244" t="s">
        <v>5963</v>
      </c>
      <c r="C5164" s="414" t="s">
        <v>1259</v>
      </c>
      <c r="D5164" s="414" t="s">
        <v>6166</v>
      </c>
      <c r="E5164" s="414"/>
    </row>
    <row r="5165" spans="1:5">
      <c r="A5165" s="244" t="s">
        <v>6163</v>
      </c>
      <c r="B5165" s="244" t="s">
        <v>5963</v>
      </c>
      <c r="C5165" s="414" t="s">
        <v>1260</v>
      </c>
      <c r="D5165" s="414" t="s">
        <v>6332</v>
      </c>
      <c r="E5165" s="414"/>
    </row>
    <row r="5166" spans="1:5">
      <c r="A5166" s="244" t="s">
        <v>6163</v>
      </c>
      <c r="B5166" s="244" t="s">
        <v>5963</v>
      </c>
      <c r="C5166" s="414" t="s">
        <v>1261</v>
      </c>
      <c r="D5166" s="414" t="s">
        <v>6333</v>
      </c>
      <c r="E5166" s="414"/>
    </row>
    <row r="5167" spans="1:5">
      <c r="A5167" s="244" t="s">
        <v>6163</v>
      </c>
      <c r="B5167" s="244" t="s">
        <v>5963</v>
      </c>
      <c r="C5167" s="414" t="s">
        <v>1262</v>
      </c>
      <c r="D5167" s="414" t="s">
        <v>6166</v>
      </c>
      <c r="E5167" s="414"/>
    </row>
    <row r="5168" spans="1:5">
      <c r="A5168" s="244" t="s">
        <v>6163</v>
      </c>
      <c r="B5168" s="244" t="s">
        <v>5963</v>
      </c>
      <c r="C5168" s="414" t="s">
        <v>1263</v>
      </c>
      <c r="D5168" s="414" t="s">
        <v>6326</v>
      </c>
      <c r="E5168" s="414"/>
    </row>
    <row r="5169" spans="1:5">
      <c r="A5169" s="244" t="s">
        <v>6163</v>
      </c>
      <c r="B5169" s="244" t="s">
        <v>5963</v>
      </c>
      <c r="C5169" s="414" t="s">
        <v>1264</v>
      </c>
      <c r="D5169" s="414" t="s">
        <v>6326</v>
      </c>
      <c r="E5169" s="414"/>
    </row>
    <row r="5170" spans="1:5">
      <c r="A5170" s="244" t="s">
        <v>6163</v>
      </c>
      <c r="B5170" s="244" t="s">
        <v>5963</v>
      </c>
      <c r="C5170" s="414" t="s">
        <v>1265</v>
      </c>
      <c r="D5170" s="414" t="s">
        <v>6157</v>
      </c>
      <c r="E5170" s="414"/>
    </row>
    <row r="5171" spans="1:5">
      <c r="A5171" s="244" t="s">
        <v>6163</v>
      </c>
      <c r="B5171" s="244" t="s">
        <v>5963</v>
      </c>
      <c r="C5171" s="414" t="s">
        <v>1266</v>
      </c>
      <c r="D5171" s="414" t="s">
        <v>6157</v>
      </c>
      <c r="E5171" s="414"/>
    </row>
    <row r="5172" spans="1:5">
      <c r="A5172" s="244" t="s">
        <v>6163</v>
      </c>
      <c r="B5172" s="244" t="s">
        <v>5963</v>
      </c>
      <c r="C5172" s="414" t="s">
        <v>1267</v>
      </c>
      <c r="D5172" s="414" t="s">
        <v>6334</v>
      </c>
      <c r="E5172" s="414"/>
    </row>
    <row r="5173" spans="1:5">
      <c r="A5173" s="244" t="s">
        <v>6163</v>
      </c>
      <c r="B5173" s="244" t="s">
        <v>5963</v>
      </c>
      <c r="C5173" s="414" t="s">
        <v>1268</v>
      </c>
      <c r="D5173" s="414" t="s">
        <v>6324</v>
      </c>
      <c r="E5173" s="414"/>
    </row>
    <row r="5174" spans="1:5">
      <c r="A5174" s="244" t="s">
        <v>6163</v>
      </c>
      <c r="B5174" s="244" t="s">
        <v>5963</v>
      </c>
      <c r="C5174" s="414" t="s">
        <v>1269</v>
      </c>
      <c r="D5174" s="414" t="s">
        <v>6326</v>
      </c>
      <c r="E5174" s="414"/>
    </row>
    <row r="5175" spans="1:5">
      <c r="A5175" s="244" t="s">
        <v>6163</v>
      </c>
      <c r="B5175" s="244" t="s">
        <v>5963</v>
      </c>
      <c r="C5175" s="414" t="s">
        <v>1270</v>
      </c>
      <c r="D5175" s="414" t="s">
        <v>6166</v>
      </c>
      <c r="E5175" s="414"/>
    </row>
    <row r="5176" spans="1:5">
      <c r="A5176" s="244" t="s">
        <v>6163</v>
      </c>
      <c r="B5176" s="244" t="s">
        <v>5963</v>
      </c>
      <c r="C5176" s="414" t="s">
        <v>1271</v>
      </c>
      <c r="D5176" s="414" t="s">
        <v>6166</v>
      </c>
      <c r="E5176" s="414"/>
    </row>
    <row r="5177" spans="1:5">
      <c r="A5177" s="244" t="s">
        <v>6163</v>
      </c>
      <c r="B5177" s="244" t="s">
        <v>5963</v>
      </c>
      <c r="C5177" s="414" t="s">
        <v>1272</v>
      </c>
      <c r="D5177" s="414" t="s">
        <v>6166</v>
      </c>
      <c r="E5177" s="414"/>
    </row>
    <row r="5178" spans="1:5">
      <c r="A5178" s="244" t="s">
        <v>6163</v>
      </c>
      <c r="B5178" s="244" t="s">
        <v>5963</v>
      </c>
      <c r="C5178" s="414" t="s">
        <v>6158</v>
      </c>
      <c r="D5178" s="414" t="s">
        <v>6159</v>
      </c>
      <c r="E5178" s="414"/>
    </row>
    <row r="5179" spans="1:5">
      <c r="A5179" s="244" t="s">
        <v>6163</v>
      </c>
      <c r="B5179" s="244" t="s">
        <v>5963</v>
      </c>
      <c r="C5179" s="414"/>
      <c r="D5179" s="414" t="s">
        <v>6160</v>
      </c>
      <c r="E5179" s="414" t="s">
        <v>6160</v>
      </c>
    </row>
    <row r="5180" spans="1:5">
      <c r="A5180" s="244" t="s">
        <v>6163</v>
      </c>
      <c r="B5180" s="244" t="s">
        <v>5963</v>
      </c>
      <c r="C5180" s="414" t="s">
        <v>6161</v>
      </c>
      <c r="D5180" s="414" t="s">
        <v>6160</v>
      </c>
      <c r="E5180" s="414" t="s">
        <v>6160</v>
      </c>
    </row>
    <row r="5181" spans="1:5">
      <c r="A5181" s="244" t="s">
        <v>6163</v>
      </c>
      <c r="B5181" s="244" t="s">
        <v>5963</v>
      </c>
      <c r="C5181" s="414" t="s">
        <v>6162</v>
      </c>
      <c r="D5181" s="414" t="s">
        <v>6155</v>
      </c>
      <c r="E5181" s="414" t="s">
        <v>6156</v>
      </c>
    </row>
    <row r="5182" spans="1:5">
      <c r="A5182" s="244" t="s">
        <v>6163</v>
      </c>
      <c r="B5182" s="244" t="s">
        <v>5963</v>
      </c>
      <c r="C5182" s="414"/>
      <c r="D5182" s="414" t="s">
        <v>6160</v>
      </c>
      <c r="E5182" s="414" t="s">
        <v>6160</v>
      </c>
    </row>
    <row r="5183" spans="1:5">
      <c r="A5183" s="244" t="s">
        <v>6163</v>
      </c>
      <c r="B5183" s="244" t="s">
        <v>5963</v>
      </c>
      <c r="C5183" s="414" t="s">
        <v>6158</v>
      </c>
      <c r="D5183" s="414" t="s">
        <v>6159</v>
      </c>
      <c r="E5183" s="414"/>
    </row>
    <row r="5184" spans="1:5">
      <c r="A5184" s="244" t="s">
        <v>6163</v>
      </c>
      <c r="B5184" s="244" t="s">
        <v>5968</v>
      </c>
      <c r="C5184" s="414" t="s">
        <v>1009</v>
      </c>
      <c r="D5184" s="414" t="s">
        <v>6326</v>
      </c>
      <c r="E5184" s="414"/>
    </row>
    <row r="5185" spans="1:5">
      <c r="A5185" s="244" t="s">
        <v>6163</v>
      </c>
      <c r="B5185" s="244" t="s">
        <v>5968</v>
      </c>
      <c r="C5185" s="414" t="s">
        <v>1010</v>
      </c>
      <c r="D5185" s="414" t="s">
        <v>6164</v>
      </c>
      <c r="E5185" s="414"/>
    </row>
    <row r="5186" spans="1:5">
      <c r="A5186" s="244" t="s">
        <v>6163</v>
      </c>
      <c r="B5186" s="244" t="s">
        <v>5968</v>
      </c>
      <c r="C5186" s="414" t="s">
        <v>59</v>
      </c>
      <c r="D5186" s="414" t="s">
        <v>6157</v>
      </c>
      <c r="E5186" s="414"/>
    </row>
    <row r="5187" spans="1:5">
      <c r="A5187" s="244" t="s">
        <v>6163</v>
      </c>
      <c r="B5187" s="244" t="s">
        <v>5968</v>
      </c>
      <c r="C5187" s="414" t="s">
        <v>1011</v>
      </c>
      <c r="D5187" s="414" t="s">
        <v>6327</v>
      </c>
      <c r="E5187" s="414"/>
    </row>
    <row r="5188" spans="1:5">
      <c r="A5188" s="244" t="s">
        <v>6163</v>
      </c>
      <c r="B5188" s="244" t="s">
        <v>5968</v>
      </c>
      <c r="C5188" s="414" t="s">
        <v>1236</v>
      </c>
      <c r="D5188" s="414" t="s">
        <v>6327</v>
      </c>
      <c r="E5188" s="414"/>
    </row>
    <row r="5189" spans="1:5">
      <c r="A5189" s="244" t="s">
        <v>6163</v>
      </c>
      <c r="B5189" s="244" t="s">
        <v>5968</v>
      </c>
      <c r="C5189" s="414" t="s">
        <v>1237</v>
      </c>
      <c r="D5189" s="414" t="s">
        <v>6327</v>
      </c>
      <c r="E5189" s="414"/>
    </row>
    <row r="5190" spans="1:5">
      <c r="A5190" s="244" t="s">
        <v>6163</v>
      </c>
      <c r="B5190" s="244" t="s">
        <v>5968</v>
      </c>
      <c r="C5190" s="414" t="s">
        <v>1238</v>
      </c>
      <c r="D5190" s="414" t="s">
        <v>6327</v>
      </c>
      <c r="E5190" s="414"/>
    </row>
    <row r="5191" spans="1:5">
      <c r="A5191" s="244" t="s">
        <v>6163</v>
      </c>
      <c r="B5191" s="244" t="s">
        <v>5968</v>
      </c>
      <c r="C5191" s="414" t="s">
        <v>1239</v>
      </c>
      <c r="D5191" s="414" t="s">
        <v>6335</v>
      </c>
      <c r="E5191" s="414"/>
    </row>
    <row r="5192" spans="1:5">
      <c r="A5192" s="244" t="s">
        <v>6163</v>
      </c>
      <c r="B5192" s="244" t="s">
        <v>5968</v>
      </c>
      <c r="C5192" s="414" t="s">
        <v>1240</v>
      </c>
      <c r="D5192" s="414" t="s">
        <v>6157</v>
      </c>
      <c r="E5192" s="414"/>
    </row>
    <row r="5193" spans="1:5">
      <c r="A5193" s="244" t="s">
        <v>6163</v>
      </c>
      <c r="B5193" s="244" t="s">
        <v>5968</v>
      </c>
      <c r="C5193" s="414" t="s">
        <v>1241</v>
      </c>
      <c r="D5193" s="414" t="s">
        <v>6157</v>
      </c>
      <c r="E5193" s="414"/>
    </row>
    <row r="5194" spans="1:5">
      <c r="A5194" s="244" t="s">
        <v>6163</v>
      </c>
      <c r="B5194" s="244" t="s">
        <v>5968</v>
      </c>
      <c r="C5194" s="414" t="s">
        <v>6158</v>
      </c>
      <c r="D5194" s="414" t="s">
        <v>6159</v>
      </c>
      <c r="E5194" s="414"/>
    </row>
    <row r="5195" spans="1:5">
      <c r="A5195" s="244" t="s">
        <v>6163</v>
      </c>
      <c r="B5195" s="244" t="s">
        <v>5968</v>
      </c>
      <c r="C5195" s="414"/>
      <c r="D5195" s="414" t="s">
        <v>6160</v>
      </c>
      <c r="E5195" s="414" t="s">
        <v>6160</v>
      </c>
    </row>
    <row r="5196" spans="1:5">
      <c r="A5196" s="244" t="s">
        <v>6163</v>
      </c>
      <c r="B5196" s="244" t="s">
        <v>5968</v>
      </c>
      <c r="C5196" s="414" t="s">
        <v>6161</v>
      </c>
      <c r="D5196" s="414" t="s">
        <v>6160</v>
      </c>
      <c r="E5196" s="414" t="s">
        <v>6160</v>
      </c>
    </row>
    <row r="5197" spans="1:5">
      <c r="A5197" s="244" t="s">
        <v>6163</v>
      </c>
      <c r="B5197" s="244" t="s">
        <v>5968</v>
      </c>
      <c r="C5197" s="414" t="s">
        <v>6162</v>
      </c>
      <c r="D5197" s="414" t="s">
        <v>6155</v>
      </c>
      <c r="E5197" s="414" t="s">
        <v>6156</v>
      </c>
    </row>
    <row r="5198" spans="1:5">
      <c r="A5198" s="244" t="s">
        <v>6163</v>
      </c>
      <c r="B5198" s="244" t="s">
        <v>5968</v>
      </c>
      <c r="C5198" s="414"/>
      <c r="D5198" s="414" t="s">
        <v>6160</v>
      </c>
      <c r="E5198" s="414" t="s">
        <v>6160</v>
      </c>
    </row>
    <row r="5199" spans="1:5">
      <c r="A5199" s="244" t="s">
        <v>6163</v>
      </c>
      <c r="B5199" s="244" t="s">
        <v>5968</v>
      </c>
      <c r="C5199" s="414" t="s">
        <v>6158</v>
      </c>
      <c r="D5199" s="414" t="s">
        <v>6159</v>
      </c>
      <c r="E5199" s="414"/>
    </row>
    <row r="5200" spans="1:5">
      <c r="A5200" s="244" t="s">
        <v>6163</v>
      </c>
      <c r="B5200" s="244" t="s">
        <v>5973</v>
      </c>
      <c r="C5200" s="414" t="s">
        <v>1009</v>
      </c>
      <c r="D5200" s="414" t="s">
        <v>6326</v>
      </c>
      <c r="E5200" s="414"/>
    </row>
    <row r="5201" spans="1:5">
      <c r="A5201" s="244" t="s">
        <v>6163</v>
      </c>
      <c r="B5201" s="244" t="s">
        <v>5973</v>
      </c>
      <c r="C5201" s="414" t="s">
        <v>1010</v>
      </c>
      <c r="D5201" s="414" t="s">
        <v>6164</v>
      </c>
      <c r="E5201" s="414"/>
    </row>
    <row r="5202" spans="1:5">
      <c r="A5202" s="244" t="s">
        <v>6163</v>
      </c>
      <c r="B5202" s="244" t="s">
        <v>5973</v>
      </c>
      <c r="C5202" s="414" t="s">
        <v>59</v>
      </c>
      <c r="D5202" s="414" t="s">
        <v>6157</v>
      </c>
      <c r="E5202" s="414"/>
    </row>
    <row r="5203" spans="1:5">
      <c r="A5203" s="244" t="s">
        <v>6163</v>
      </c>
      <c r="B5203" s="244" t="s">
        <v>5973</v>
      </c>
      <c r="C5203" s="414" t="s">
        <v>1011</v>
      </c>
      <c r="D5203" s="414" t="s">
        <v>6327</v>
      </c>
      <c r="E5203" s="414"/>
    </row>
    <row r="5204" spans="1:5">
      <c r="A5204" s="244" t="s">
        <v>6163</v>
      </c>
      <c r="B5204" s="244" t="s">
        <v>5973</v>
      </c>
      <c r="C5204" s="414" t="s">
        <v>1213</v>
      </c>
      <c r="D5204" s="414" t="s">
        <v>6157</v>
      </c>
      <c r="E5204" s="414"/>
    </row>
    <row r="5205" spans="1:5">
      <c r="A5205" s="244" t="s">
        <v>6163</v>
      </c>
      <c r="B5205" s="244" t="s">
        <v>5973</v>
      </c>
      <c r="C5205" s="414" t="s">
        <v>1214</v>
      </c>
      <c r="D5205" s="414" t="s">
        <v>6327</v>
      </c>
      <c r="E5205" s="414"/>
    </row>
    <row r="5206" spans="1:5">
      <c r="A5206" s="244" t="s">
        <v>6163</v>
      </c>
      <c r="B5206" s="244" t="s">
        <v>5973</v>
      </c>
      <c r="C5206" s="414" t="s">
        <v>1215</v>
      </c>
      <c r="D5206" s="414" t="s">
        <v>6327</v>
      </c>
      <c r="E5206" s="414"/>
    </row>
    <row r="5207" spans="1:5">
      <c r="A5207" s="244" t="s">
        <v>6163</v>
      </c>
      <c r="B5207" s="244" t="s">
        <v>5973</v>
      </c>
      <c r="C5207" s="414" t="s">
        <v>1216</v>
      </c>
      <c r="D5207" s="414" t="s">
        <v>6157</v>
      </c>
      <c r="E5207" s="414"/>
    </row>
    <row r="5208" spans="1:5">
      <c r="A5208" s="244" t="s">
        <v>6163</v>
      </c>
      <c r="B5208" s="244" t="s">
        <v>5973</v>
      </c>
      <c r="C5208" s="414" t="s">
        <v>1217</v>
      </c>
      <c r="D5208" s="414" t="s">
        <v>6166</v>
      </c>
      <c r="E5208" s="414"/>
    </row>
    <row r="5209" spans="1:5">
      <c r="A5209" s="244" t="s">
        <v>6163</v>
      </c>
      <c r="B5209" s="244" t="s">
        <v>5973</v>
      </c>
      <c r="C5209" s="414" t="s">
        <v>1218</v>
      </c>
      <c r="D5209" s="414" t="s">
        <v>6166</v>
      </c>
      <c r="E5209" s="414"/>
    </row>
    <row r="5210" spans="1:5">
      <c r="A5210" s="244" t="s">
        <v>6163</v>
      </c>
      <c r="B5210" s="244" t="s">
        <v>5973</v>
      </c>
      <c r="C5210" s="414" t="s">
        <v>1219</v>
      </c>
      <c r="D5210" s="414" t="s">
        <v>6166</v>
      </c>
      <c r="E5210" s="414"/>
    </row>
    <row r="5211" spans="1:5">
      <c r="A5211" s="244" t="s">
        <v>6163</v>
      </c>
      <c r="B5211" s="244" t="s">
        <v>5973</v>
      </c>
      <c r="C5211" s="414" t="s">
        <v>1220</v>
      </c>
      <c r="D5211" s="414" t="s">
        <v>6327</v>
      </c>
      <c r="E5211" s="414"/>
    </row>
    <row r="5212" spans="1:5">
      <c r="A5212" s="244" t="s">
        <v>6163</v>
      </c>
      <c r="B5212" s="244" t="s">
        <v>5973</v>
      </c>
      <c r="C5212" s="414" t="s">
        <v>1221</v>
      </c>
      <c r="D5212" s="414" t="s">
        <v>6169</v>
      </c>
      <c r="E5212" s="414"/>
    </row>
    <row r="5213" spans="1:5">
      <c r="A5213" s="244" t="s">
        <v>6163</v>
      </c>
      <c r="B5213" s="244" t="s">
        <v>5973</v>
      </c>
      <c r="C5213" s="414" t="s">
        <v>1222</v>
      </c>
      <c r="D5213" s="414" t="s">
        <v>6166</v>
      </c>
      <c r="E5213" s="414"/>
    </row>
    <row r="5214" spans="1:5">
      <c r="A5214" s="244" t="s">
        <v>6163</v>
      </c>
      <c r="B5214" s="244" t="s">
        <v>5973</v>
      </c>
      <c r="C5214" s="414" t="s">
        <v>1223</v>
      </c>
      <c r="D5214" s="414" t="s">
        <v>6157</v>
      </c>
      <c r="E5214" s="414"/>
    </row>
    <row r="5215" spans="1:5">
      <c r="A5215" s="244" t="s">
        <v>6163</v>
      </c>
      <c r="B5215" s="244" t="s">
        <v>5973</v>
      </c>
      <c r="C5215" s="414" t="s">
        <v>6158</v>
      </c>
      <c r="D5215" s="414" t="s">
        <v>6159</v>
      </c>
      <c r="E5215" s="414"/>
    </row>
    <row r="5216" spans="1:5">
      <c r="A5216" s="244" t="s">
        <v>6163</v>
      </c>
      <c r="B5216" s="244" t="s">
        <v>5973</v>
      </c>
      <c r="C5216" s="414"/>
      <c r="D5216" s="414" t="s">
        <v>6160</v>
      </c>
      <c r="E5216" s="414" t="s">
        <v>6160</v>
      </c>
    </row>
    <row r="5217" spans="1:5">
      <c r="A5217" s="244" t="s">
        <v>6163</v>
      </c>
      <c r="B5217" s="244" t="s">
        <v>5973</v>
      </c>
      <c r="C5217" s="414" t="s">
        <v>6161</v>
      </c>
      <c r="D5217" s="414" t="s">
        <v>6160</v>
      </c>
      <c r="E5217" s="414" t="s">
        <v>6160</v>
      </c>
    </row>
    <row r="5218" spans="1:5">
      <c r="A5218" s="244" t="s">
        <v>6163</v>
      </c>
      <c r="B5218" s="244" t="s">
        <v>5973</v>
      </c>
      <c r="C5218" s="414" t="s">
        <v>6162</v>
      </c>
      <c r="D5218" s="414" t="s">
        <v>6155</v>
      </c>
      <c r="E5218" s="414" t="s">
        <v>6156</v>
      </c>
    </row>
    <row r="5219" spans="1:5">
      <c r="A5219" s="244" t="s">
        <v>6163</v>
      </c>
      <c r="B5219" s="244" t="s">
        <v>5973</v>
      </c>
      <c r="C5219" s="414"/>
      <c r="D5219" s="414" t="s">
        <v>6160</v>
      </c>
      <c r="E5219" s="414" t="s">
        <v>6160</v>
      </c>
    </row>
    <row r="5220" spans="1:5">
      <c r="A5220" s="244" t="s">
        <v>6163</v>
      </c>
      <c r="B5220" s="244" t="s">
        <v>5973</v>
      </c>
      <c r="C5220" s="414" t="s">
        <v>6158</v>
      </c>
      <c r="D5220" s="414" t="s">
        <v>6159</v>
      </c>
      <c r="E5220" s="414"/>
    </row>
    <row r="5221" spans="1:5">
      <c r="A5221" s="244" t="s">
        <v>6163</v>
      </c>
      <c r="B5221" s="244" t="s">
        <v>5978</v>
      </c>
      <c r="C5221" s="414" t="s">
        <v>1009</v>
      </c>
      <c r="D5221" s="414" t="s">
        <v>6326</v>
      </c>
      <c r="E5221" s="414"/>
    </row>
    <row r="5222" spans="1:5">
      <c r="A5222" s="244" t="s">
        <v>6163</v>
      </c>
      <c r="B5222" s="244" t="s">
        <v>5978</v>
      </c>
      <c r="C5222" s="414" t="s">
        <v>1010</v>
      </c>
      <c r="D5222" s="414" t="s">
        <v>6164</v>
      </c>
      <c r="E5222" s="414"/>
    </row>
    <row r="5223" spans="1:5">
      <c r="A5223" s="244" t="s">
        <v>6163</v>
      </c>
      <c r="B5223" s="244" t="s">
        <v>5978</v>
      </c>
      <c r="C5223" s="414" t="s">
        <v>59</v>
      </c>
      <c r="D5223" s="414" t="s">
        <v>6157</v>
      </c>
      <c r="E5223" s="414"/>
    </row>
    <row r="5224" spans="1:5">
      <c r="A5224" s="244" t="s">
        <v>6163</v>
      </c>
      <c r="B5224" s="244" t="s">
        <v>5978</v>
      </c>
      <c r="C5224" s="414" t="s">
        <v>1011</v>
      </c>
      <c r="D5224" s="414" t="s">
        <v>6327</v>
      </c>
      <c r="E5224" s="414"/>
    </row>
    <row r="5225" spans="1:5">
      <c r="A5225" s="244" t="s">
        <v>6163</v>
      </c>
      <c r="B5225" s="244" t="s">
        <v>5978</v>
      </c>
      <c r="C5225" s="414" t="s">
        <v>1161</v>
      </c>
      <c r="D5225" s="414" t="s">
        <v>6157</v>
      </c>
      <c r="E5225" s="414"/>
    </row>
    <row r="5226" spans="1:5">
      <c r="A5226" s="244" t="s">
        <v>6163</v>
      </c>
      <c r="B5226" s="244" t="s">
        <v>5978</v>
      </c>
      <c r="C5226" s="414" t="s">
        <v>1162</v>
      </c>
      <c r="D5226" s="414" t="s">
        <v>6157</v>
      </c>
      <c r="E5226" s="414"/>
    </row>
    <row r="5227" spans="1:5">
      <c r="A5227" s="244" t="s">
        <v>6163</v>
      </c>
      <c r="B5227" s="244" t="s">
        <v>5978</v>
      </c>
      <c r="C5227" s="414" t="s">
        <v>1163</v>
      </c>
      <c r="D5227" s="414" t="s">
        <v>6330</v>
      </c>
      <c r="E5227" s="414"/>
    </row>
    <row r="5228" spans="1:5">
      <c r="A5228" s="244" t="s">
        <v>6163</v>
      </c>
      <c r="B5228" s="244" t="s">
        <v>5978</v>
      </c>
      <c r="C5228" s="414" t="s">
        <v>1164</v>
      </c>
      <c r="D5228" s="414" t="s">
        <v>6164</v>
      </c>
      <c r="E5228" s="414"/>
    </row>
    <row r="5229" spans="1:5">
      <c r="A5229" s="244" t="s">
        <v>6163</v>
      </c>
      <c r="B5229" s="244" t="s">
        <v>5978</v>
      </c>
      <c r="C5229" s="414" t="s">
        <v>1165</v>
      </c>
      <c r="D5229" s="414" t="s">
        <v>6157</v>
      </c>
      <c r="E5229" s="414"/>
    </row>
    <row r="5230" spans="1:5">
      <c r="A5230" s="244" t="s">
        <v>6163</v>
      </c>
      <c r="B5230" s="244" t="s">
        <v>5978</v>
      </c>
      <c r="C5230" s="414" t="s">
        <v>1166</v>
      </c>
      <c r="D5230" s="414" t="s">
        <v>6157</v>
      </c>
      <c r="E5230" s="414"/>
    </row>
    <row r="5231" spans="1:5">
      <c r="A5231" s="244" t="s">
        <v>6163</v>
      </c>
      <c r="B5231" s="244" t="s">
        <v>5978</v>
      </c>
      <c r="C5231" s="414" t="s">
        <v>1167</v>
      </c>
      <c r="D5231" s="414" t="s">
        <v>6157</v>
      </c>
      <c r="E5231" s="414"/>
    </row>
    <row r="5232" spans="1:5">
      <c r="A5232" s="244" t="s">
        <v>6163</v>
      </c>
      <c r="B5232" s="244" t="s">
        <v>5978</v>
      </c>
      <c r="C5232" s="414" t="s">
        <v>1168</v>
      </c>
      <c r="D5232" s="414" t="s">
        <v>6327</v>
      </c>
      <c r="E5232" s="414"/>
    </row>
    <row r="5233" spans="1:5">
      <c r="A5233" s="244" t="s">
        <v>6163</v>
      </c>
      <c r="B5233" s="244" t="s">
        <v>5978</v>
      </c>
      <c r="C5233" s="414" t="s">
        <v>1169</v>
      </c>
      <c r="D5233" s="414" t="s">
        <v>6157</v>
      </c>
      <c r="E5233" s="414"/>
    </row>
    <row r="5234" spans="1:5">
      <c r="A5234" s="244" t="s">
        <v>6163</v>
      </c>
      <c r="B5234" s="244" t="s">
        <v>5978</v>
      </c>
      <c r="C5234" s="414" t="s">
        <v>1170</v>
      </c>
      <c r="D5234" s="414" t="s">
        <v>6169</v>
      </c>
      <c r="E5234" s="414"/>
    </row>
    <row r="5235" spans="1:5">
      <c r="A5235" s="244" t="s">
        <v>6163</v>
      </c>
      <c r="B5235" s="244" t="s">
        <v>5978</v>
      </c>
      <c r="C5235" s="414" t="s">
        <v>1171</v>
      </c>
      <c r="D5235" s="414" t="s">
        <v>6164</v>
      </c>
      <c r="E5235" s="414"/>
    </row>
    <row r="5236" spans="1:5">
      <c r="A5236" s="244" t="s">
        <v>6163</v>
      </c>
      <c r="B5236" s="244" t="s">
        <v>5978</v>
      </c>
      <c r="C5236" s="414" t="s">
        <v>1172</v>
      </c>
      <c r="D5236" s="414" t="s">
        <v>6157</v>
      </c>
      <c r="E5236" s="414"/>
    </row>
    <row r="5237" spans="1:5">
      <c r="A5237" s="244" t="s">
        <v>6163</v>
      </c>
      <c r="B5237" s="244" t="s">
        <v>5978</v>
      </c>
      <c r="C5237" s="414" t="s">
        <v>1173</v>
      </c>
      <c r="D5237" s="414" t="s">
        <v>6157</v>
      </c>
      <c r="E5237" s="414"/>
    </row>
    <row r="5238" spans="1:5">
      <c r="A5238" s="244" t="s">
        <v>6163</v>
      </c>
      <c r="B5238" s="244" t="s">
        <v>5978</v>
      </c>
      <c r="C5238" s="414" t="s">
        <v>6158</v>
      </c>
      <c r="D5238" s="414" t="s">
        <v>6159</v>
      </c>
      <c r="E5238" s="414"/>
    </row>
    <row r="5239" spans="1:5">
      <c r="A5239" s="244" t="s">
        <v>6163</v>
      </c>
      <c r="B5239" s="244" t="s">
        <v>5978</v>
      </c>
      <c r="C5239" s="414"/>
      <c r="D5239" s="414" t="s">
        <v>6160</v>
      </c>
      <c r="E5239" s="414" t="s">
        <v>6160</v>
      </c>
    </row>
    <row r="5240" spans="1:5">
      <c r="A5240" s="244" t="s">
        <v>6163</v>
      </c>
      <c r="B5240" s="244" t="s">
        <v>5978</v>
      </c>
      <c r="C5240" s="414" t="s">
        <v>6161</v>
      </c>
      <c r="D5240" s="414" t="s">
        <v>6160</v>
      </c>
      <c r="E5240" s="414" t="s">
        <v>6160</v>
      </c>
    </row>
    <row r="5241" spans="1:5">
      <c r="A5241" s="244" t="s">
        <v>6163</v>
      </c>
      <c r="B5241" s="244" t="s">
        <v>5978</v>
      </c>
      <c r="C5241" s="414" t="s">
        <v>6162</v>
      </c>
      <c r="D5241" s="414" t="s">
        <v>6155</v>
      </c>
      <c r="E5241" s="414" t="s">
        <v>6156</v>
      </c>
    </row>
    <row r="5242" spans="1:5">
      <c r="A5242" s="244" t="s">
        <v>6163</v>
      </c>
      <c r="B5242" s="244" t="s">
        <v>5978</v>
      </c>
      <c r="C5242" s="414"/>
      <c r="D5242" s="414" t="s">
        <v>6160</v>
      </c>
      <c r="E5242" s="414" t="s">
        <v>6160</v>
      </c>
    </row>
    <row r="5243" spans="1:5">
      <c r="A5243" s="244" t="s">
        <v>6163</v>
      </c>
      <c r="B5243" s="244" t="s">
        <v>5978</v>
      </c>
      <c r="C5243" s="414" t="s">
        <v>6158</v>
      </c>
      <c r="D5243" s="414" t="s">
        <v>6159</v>
      </c>
      <c r="E5243" s="414"/>
    </row>
    <row r="5244" spans="1:5">
      <c r="A5244" s="244" t="s">
        <v>6163</v>
      </c>
      <c r="B5244" s="244" t="s">
        <v>5983</v>
      </c>
      <c r="C5244" s="414" t="s">
        <v>1009</v>
      </c>
      <c r="D5244" s="414" t="s">
        <v>6326</v>
      </c>
      <c r="E5244" s="414"/>
    </row>
    <row r="5245" spans="1:5">
      <c r="A5245" s="244" t="s">
        <v>6163</v>
      </c>
      <c r="B5245" s="244" t="s">
        <v>5983</v>
      </c>
      <c r="C5245" s="414" t="s">
        <v>1010</v>
      </c>
      <c r="D5245" s="414" t="s">
        <v>6164</v>
      </c>
      <c r="E5245" s="414"/>
    </row>
    <row r="5246" spans="1:5">
      <c r="A5246" s="244" t="s">
        <v>6163</v>
      </c>
      <c r="B5246" s="244" t="s">
        <v>5983</v>
      </c>
      <c r="C5246" s="414" t="s">
        <v>59</v>
      </c>
      <c r="D5246" s="414" t="s">
        <v>6157</v>
      </c>
      <c r="E5246" s="414"/>
    </row>
    <row r="5247" spans="1:5">
      <c r="A5247" s="244" t="s">
        <v>6163</v>
      </c>
      <c r="B5247" s="244" t="s">
        <v>5983</v>
      </c>
      <c r="C5247" s="414" t="s">
        <v>1101</v>
      </c>
      <c r="D5247" s="414" t="s">
        <v>6327</v>
      </c>
      <c r="E5247" s="414"/>
    </row>
    <row r="5248" spans="1:5">
      <c r="A5248" s="244" t="s">
        <v>6163</v>
      </c>
      <c r="B5248" s="244" t="s">
        <v>5983</v>
      </c>
      <c r="C5248" s="414" t="s">
        <v>1102</v>
      </c>
      <c r="D5248" s="414" t="s">
        <v>6327</v>
      </c>
      <c r="E5248" s="414"/>
    </row>
    <row r="5249" spans="1:5">
      <c r="A5249" s="244" t="s">
        <v>6163</v>
      </c>
      <c r="B5249" s="244" t="s">
        <v>5983</v>
      </c>
      <c r="C5249" s="414" t="s">
        <v>1110</v>
      </c>
      <c r="D5249" s="414" t="s">
        <v>6157</v>
      </c>
      <c r="E5249" s="414"/>
    </row>
    <row r="5250" spans="1:5">
      <c r="A5250" s="244" t="s">
        <v>6163</v>
      </c>
      <c r="B5250" s="244" t="s">
        <v>5983</v>
      </c>
      <c r="C5250" s="414" t="s">
        <v>1111</v>
      </c>
      <c r="D5250" s="414" t="s">
        <v>6157</v>
      </c>
      <c r="E5250" s="414"/>
    </row>
    <row r="5251" spans="1:5">
      <c r="A5251" s="244" t="s">
        <v>6163</v>
      </c>
      <c r="B5251" s="244" t="s">
        <v>5983</v>
      </c>
      <c r="C5251" s="414" t="s">
        <v>1112</v>
      </c>
      <c r="D5251" s="414" t="s">
        <v>6157</v>
      </c>
      <c r="E5251" s="414"/>
    </row>
    <row r="5252" spans="1:5">
      <c r="A5252" s="244" t="s">
        <v>6163</v>
      </c>
      <c r="B5252" s="244" t="s">
        <v>5983</v>
      </c>
      <c r="C5252" s="414" t="s">
        <v>1113</v>
      </c>
      <c r="D5252" s="414" t="s">
        <v>6157</v>
      </c>
      <c r="E5252" s="414"/>
    </row>
    <row r="5253" spans="1:5">
      <c r="A5253" s="244" t="s">
        <v>6163</v>
      </c>
      <c r="B5253" s="244" t="s">
        <v>5983</v>
      </c>
      <c r="C5253" s="414" t="s">
        <v>1114</v>
      </c>
      <c r="D5253" s="414" t="s">
        <v>6157</v>
      </c>
      <c r="E5253" s="414"/>
    </row>
    <row r="5254" spans="1:5">
      <c r="A5254" s="244" t="s">
        <v>6163</v>
      </c>
      <c r="B5254" s="244" t="s">
        <v>5983</v>
      </c>
      <c r="C5254" s="414" t="s">
        <v>70</v>
      </c>
      <c r="D5254" s="414" t="s">
        <v>6157</v>
      </c>
      <c r="E5254" s="414"/>
    </row>
    <row r="5255" spans="1:5">
      <c r="A5255" s="244" t="s">
        <v>6163</v>
      </c>
      <c r="B5255" s="244" t="s">
        <v>5983</v>
      </c>
      <c r="C5255" s="414" t="s">
        <v>407</v>
      </c>
      <c r="D5255" s="414" t="s">
        <v>6157</v>
      </c>
      <c r="E5255" s="414"/>
    </row>
    <row r="5256" spans="1:5">
      <c r="A5256" s="244" t="s">
        <v>6163</v>
      </c>
      <c r="B5256" s="244" t="s">
        <v>5983</v>
      </c>
      <c r="C5256" s="414" t="s">
        <v>71</v>
      </c>
      <c r="D5256" s="414" t="s">
        <v>6157</v>
      </c>
      <c r="E5256" s="414"/>
    </row>
    <row r="5257" spans="1:5">
      <c r="A5257" s="244" t="s">
        <v>6163</v>
      </c>
      <c r="B5257" s="244" t="s">
        <v>5983</v>
      </c>
      <c r="C5257" s="414" t="s">
        <v>171</v>
      </c>
      <c r="D5257" s="414" t="s">
        <v>6157</v>
      </c>
      <c r="E5257" s="414"/>
    </row>
    <row r="5258" spans="1:5">
      <c r="A5258" s="244" t="s">
        <v>6163</v>
      </c>
      <c r="B5258" s="244" t="s">
        <v>5983</v>
      </c>
      <c r="C5258" s="414" t="s">
        <v>1115</v>
      </c>
      <c r="D5258" s="414" t="s">
        <v>6157</v>
      </c>
      <c r="E5258" s="414"/>
    </row>
    <row r="5259" spans="1:5">
      <c r="A5259" s="244" t="s">
        <v>6163</v>
      </c>
      <c r="B5259" s="244" t="s">
        <v>5983</v>
      </c>
      <c r="C5259" s="414" t="s">
        <v>1116</v>
      </c>
      <c r="D5259" s="414" t="s">
        <v>6336</v>
      </c>
      <c r="E5259" s="414"/>
    </row>
    <row r="5260" spans="1:5">
      <c r="A5260" s="244" t="s">
        <v>6163</v>
      </c>
      <c r="B5260" s="244" t="s">
        <v>5983</v>
      </c>
      <c r="C5260" s="414" t="s">
        <v>1117</v>
      </c>
      <c r="D5260" s="414" t="s">
        <v>6336</v>
      </c>
      <c r="E5260" s="414"/>
    </row>
    <row r="5261" spans="1:5">
      <c r="A5261" s="244" t="s">
        <v>6163</v>
      </c>
      <c r="B5261" s="244" t="s">
        <v>5983</v>
      </c>
      <c r="C5261" s="414" t="s">
        <v>1118</v>
      </c>
      <c r="D5261" s="414" t="s">
        <v>6318</v>
      </c>
      <c r="E5261" s="414"/>
    </row>
    <row r="5262" spans="1:5">
      <c r="A5262" s="244" t="s">
        <v>6163</v>
      </c>
      <c r="B5262" s="244" t="s">
        <v>5983</v>
      </c>
      <c r="C5262" s="414" t="s">
        <v>170</v>
      </c>
      <c r="D5262" s="414" t="s">
        <v>6157</v>
      </c>
      <c r="E5262" s="414"/>
    </row>
    <row r="5263" spans="1:5">
      <c r="A5263" s="244" t="s">
        <v>6163</v>
      </c>
      <c r="B5263" s="244" t="s">
        <v>5983</v>
      </c>
      <c r="C5263" s="414" t="s">
        <v>1119</v>
      </c>
      <c r="D5263" s="414" t="s">
        <v>6157</v>
      </c>
      <c r="E5263" s="414"/>
    </row>
    <row r="5264" spans="1:5">
      <c r="A5264" s="244" t="s">
        <v>6163</v>
      </c>
      <c r="B5264" s="244" t="s">
        <v>5983</v>
      </c>
      <c r="C5264" s="414" t="s">
        <v>1120</v>
      </c>
      <c r="D5264" s="414" t="s">
        <v>6157</v>
      </c>
      <c r="E5264" s="414"/>
    </row>
    <row r="5265" spans="1:5">
      <c r="A5265" s="244" t="s">
        <v>6163</v>
      </c>
      <c r="B5265" s="244" t="s">
        <v>5983</v>
      </c>
      <c r="C5265" s="414" t="s">
        <v>6158</v>
      </c>
      <c r="D5265" s="414" t="s">
        <v>6159</v>
      </c>
      <c r="E5265" s="414"/>
    </row>
    <row r="5266" spans="1:5">
      <c r="A5266" s="244" t="s">
        <v>6163</v>
      </c>
      <c r="B5266" s="244" t="s">
        <v>5983</v>
      </c>
      <c r="C5266" s="414"/>
      <c r="D5266" s="414" t="s">
        <v>6160</v>
      </c>
      <c r="E5266" s="414" t="s">
        <v>6160</v>
      </c>
    </row>
    <row r="5267" spans="1:5">
      <c r="A5267" s="244" t="s">
        <v>6163</v>
      </c>
      <c r="B5267" s="244" t="s">
        <v>5983</v>
      </c>
      <c r="C5267" s="414" t="s">
        <v>6161</v>
      </c>
      <c r="D5267" s="414" t="s">
        <v>6160</v>
      </c>
      <c r="E5267" s="414" t="s">
        <v>6160</v>
      </c>
    </row>
    <row r="5268" spans="1:5">
      <c r="A5268" s="244" t="s">
        <v>6163</v>
      </c>
      <c r="B5268" s="244" t="s">
        <v>5983</v>
      </c>
      <c r="C5268" s="414" t="s">
        <v>6162</v>
      </c>
      <c r="D5268" s="414" t="s">
        <v>6155</v>
      </c>
      <c r="E5268" s="414" t="s">
        <v>6156</v>
      </c>
    </row>
    <row r="5269" spans="1:5">
      <c r="A5269" s="244" t="s">
        <v>6163</v>
      </c>
      <c r="B5269" s="244" t="s">
        <v>5983</v>
      </c>
      <c r="C5269" s="414"/>
      <c r="D5269" s="414" t="s">
        <v>6160</v>
      </c>
      <c r="E5269" s="414" t="s">
        <v>6160</v>
      </c>
    </row>
    <row r="5270" spans="1:5">
      <c r="A5270" s="244" t="s">
        <v>6163</v>
      </c>
      <c r="B5270" s="244" t="s">
        <v>5983</v>
      </c>
      <c r="C5270" s="414" t="s">
        <v>6158</v>
      </c>
      <c r="D5270" s="414" t="s">
        <v>6159</v>
      </c>
      <c r="E5270" s="414"/>
    </row>
    <row r="5271" spans="1:5">
      <c r="A5271" s="244" t="s">
        <v>6163</v>
      </c>
      <c r="B5271" s="244" t="s">
        <v>5988</v>
      </c>
      <c r="C5271" s="414" t="s">
        <v>1009</v>
      </c>
      <c r="D5271" s="414" t="s">
        <v>6326</v>
      </c>
      <c r="E5271" s="414"/>
    </row>
    <row r="5272" spans="1:5">
      <c r="A5272" s="244" t="s">
        <v>6163</v>
      </c>
      <c r="B5272" s="244" t="s">
        <v>5988</v>
      </c>
      <c r="C5272" s="414" t="s">
        <v>1010</v>
      </c>
      <c r="D5272" s="414" t="s">
        <v>6164</v>
      </c>
      <c r="E5272" s="414"/>
    </row>
    <row r="5273" spans="1:5">
      <c r="A5273" s="244" t="s">
        <v>6163</v>
      </c>
      <c r="B5273" s="244" t="s">
        <v>5988</v>
      </c>
      <c r="C5273" s="414" t="s">
        <v>59</v>
      </c>
      <c r="D5273" s="414" t="s">
        <v>6157</v>
      </c>
      <c r="E5273" s="414"/>
    </row>
    <row r="5274" spans="1:5">
      <c r="A5274" s="244" t="s">
        <v>6163</v>
      </c>
      <c r="B5274" s="244" t="s">
        <v>5988</v>
      </c>
      <c r="C5274" s="414" t="s">
        <v>1101</v>
      </c>
      <c r="D5274" s="414" t="s">
        <v>6327</v>
      </c>
      <c r="E5274" s="414"/>
    </row>
    <row r="5275" spans="1:5">
      <c r="A5275" s="244" t="s">
        <v>6163</v>
      </c>
      <c r="B5275" s="244" t="s">
        <v>5988</v>
      </c>
      <c r="C5275" s="414" t="s">
        <v>1102</v>
      </c>
      <c r="D5275" s="414" t="s">
        <v>6327</v>
      </c>
      <c r="E5275" s="414"/>
    </row>
    <row r="5276" spans="1:5">
      <c r="A5276" s="244" t="s">
        <v>6163</v>
      </c>
      <c r="B5276" s="244" t="s">
        <v>5988</v>
      </c>
      <c r="C5276" s="414" t="s">
        <v>1103</v>
      </c>
      <c r="D5276" s="414" t="s">
        <v>6327</v>
      </c>
      <c r="E5276" s="414"/>
    </row>
    <row r="5277" spans="1:5">
      <c r="A5277" s="244" t="s">
        <v>6163</v>
      </c>
      <c r="B5277" s="244" t="s">
        <v>5988</v>
      </c>
      <c r="C5277" s="414" t="s">
        <v>1104</v>
      </c>
      <c r="D5277" s="414" t="s">
        <v>6157</v>
      </c>
      <c r="E5277" s="414"/>
    </row>
    <row r="5278" spans="1:5">
      <c r="A5278" s="244" t="s">
        <v>6163</v>
      </c>
      <c r="B5278" s="244" t="s">
        <v>5988</v>
      </c>
      <c r="C5278" s="414" t="s">
        <v>6158</v>
      </c>
      <c r="D5278" s="414" t="s">
        <v>6159</v>
      </c>
      <c r="E5278" s="414"/>
    </row>
    <row r="5279" spans="1:5">
      <c r="A5279" s="244" t="s">
        <v>6163</v>
      </c>
      <c r="B5279" s="244" t="s">
        <v>5988</v>
      </c>
      <c r="C5279" s="414"/>
      <c r="D5279" s="414" t="s">
        <v>6160</v>
      </c>
      <c r="E5279" s="414" t="s">
        <v>6160</v>
      </c>
    </row>
    <row r="5280" spans="1:5">
      <c r="A5280" s="244" t="s">
        <v>6163</v>
      </c>
      <c r="B5280" s="244" t="s">
        <v>5988</v>
      </c>
      <c r="C5280" s="414" t="s">
        <v>6161</v>
      </c>
      <c r="D5280" s="414" t="s">
        <v>6160</v>
      </c>
      <c r="E5280" s="414" t="s">
        <v>6160</v>
      </c>
    </row>
    <row r="5281" spans="1:5">
      <c r="A5281" s="244" t="s">
        <v>6163</v>
      </c>
      <c r="B5281" s="244" t="s">
        <v>5988</v>
      </c>
      <c r="C5281" s="414" t="s">
        <v>6162</v>
      </c>
      <c r="D5281" s="414" t="s">
        <v>6155</v>
      </c>
      <c r="E5281" s="414" t="s">
        <v>6156</v>
      </c>
    </row>
    <row r="5282" spans="1:5">
      <c r="A5282" s="244" t="s">
        <v>6163</v>
      </c>
      <c r="B5282" s="244" t="s">
        <v>5988</v>
      </c>
      <c r="C5282" s="414"/>
      <c r="D5282" s="414" t="s">
        <v>6160</v>
      </c>
      <c r="E5282" s="414" t="s">
        <v>6160</v>
      </c>
    </row>
    <row r="5283" spans="1:5">
      <c r="A5283" s="244" t="s">
        <v>6163</v>
      </c>
      <c r="B5283" s="244" t="s">
        <v>5988</v>
      </c>
      <c r="C5283" s="414" t="s">
        <v>6158</v>
      </c>
      <c r="D5283" s="414" t="s">
        <v>6159</v>
      </c>
      <c r="E5283" s="414"/>
    </row>
    <row r="5284" spans="1:5">
      <c r="A5284" s="244" t="s">
        <v>6163</v>
      </c>
      <c r="B5284" s="244" t="s">
        <v>5993</v>
      </c>
      <c r="C5284" s="414" t="s">
        <v>1009</v>
      </c>
      <c r="D5284" s="414" t="s">
        <v>6326</v>
      </c>
      <c r="E5284" s="414"/>
    </row>
    <row r="5285" spans="1:5">
      <c r="A5285" s="244" t="s">
        <v>6163</v>
      </c>
      <c r="B5285" s="244" t="s">
        <v>5993</v>
      </c>
      <c r="C5285" s="414" t="s">
        <v>1010</v>
      </c>
      <c r="D5285" s="414" t="s">
        <v>6164</v>
      </c>
      <c r="E5285" s="414"/>
    </row>
    <row r="5286" spans="1:5">
      <c r="A5286" s="244" t="s">
        <v>6163</v>
      </c>
      <c r="B5286" s="244" t="s">
        <v>5993</v>
      </c>
      <c r="C5286" s="414" t="s">
        <v>59</v>
      </c>
      <c r="D5286" s="414" t="s">
        <v>6157</v>
      </c>
      <c r="E5286" s="414"/>
    </row>
    <row r="5287" spans="1:5">
      <c r="A5287" s="244" t="s">
        <v>6163</v>
      </c>
      <c r="B5287" s="244" t="s">
        <v>5993</v>
      </c>
      <c r="C5287" s="414" t="s">
        <v>1011</v>
      </c>
      <c r="D5287" s="414" t="s">
        <v>6327</v>
      </c>
      <c r="E5287" s="414"/>
    </row>
    <row r="5288" spans="1:5">
      <c r="A5288" s="244" t="s">
        <v>6163</v>
      </c>
      <c r="B5288" s="244" t="s">
        <v>5993</v>
      </c>
      <c r="C5288" s="414" t="s">
        <v>1096</v>
      </c>
      <c r="D5288" s="414" t="s">
        <v>6327</v>
      </c>
      <c r="E5288" s="414"/>
    </row>
    <row r="5289" spans="1:5">
      <c r="A5289" s="244" t="s">
        <v>6163</v>
      </c>
      <c r="B5289" s="244" t="s">
        <v>5993</v>
      </c>
      <c r="C5289" s="414" t="s">
        <v>1097</v>
      </c>
      <c r="D5289" s="414" t="s">
        <v>6157</v>
      </c>
      <c r="E5289" s="414"/>
    </row>
    <row r="5290" spans="1:5">
      <c r="A5290" s="244" t="s">
        <v>6163</v>
      </c>
      <c r="B5290" s="244" t="s">
        <v>5993</v>
      </c>
      <c r="C5290" s="414" t="s">
        <v>6158</v>
      </c>
      <c r="D5290" s="414" t="s">
        <v>6159</v>
      </c>
      <c r="E5290" s="414"/>
    </row>
    <row r="5291" spans="1:5">
      <c r="A5291" s="244" t="s">
        <v>6163</v>
      </c>
      <c r="B5291" s="244" t="s">
        <v>5993</v>
      </c>
      <c r="C5291" s="414"/>
      <c r="D5291" s="414" t="s">
        <v>6160</v>
      </c>
      <c r="E5291" s="414" t="s">
        <v>6160</v>
      </c>
    </row>
    <row r="5292" spans="1:5">
      <c r="A5292" s="244" t="s">
        <v>6163</v>
      </c>
      <c r="B5292" s="244" t="s">
        <v>5993</v>
      </c>
      <c r="C5292" s="414" t="s">
        <v>6161</v>
      </c>
      <c r="D5292" s="414" t="s">
        <v>6160</v>
      </c>
      <c r="E5292" s="414" t="s">
        <v>6160</v>
      </c>
    </row>
    <row r="5293" spans="1:5">
      <c r="A5293" s="244" t="s">
        <v>6163</v>
      </c>
      <c r="B5293" s="244" t="s">
        <v>5993</v>
      </c>
      <c r="C5293" s="414" t="s">
        <v>6162</v>
      </c>
      <c r="D5293" s="414" t="s">
        <v>6155</v>
      </c>
      <c r="E5293" s="414" t="s">
        <v>6156</v>
      </c>
    </row>
    <row r="5294" spans="1:5">
      <c r="A5294" s="244" t="s">
        <v>6163</v>
      </c>
      <c r="B5294" s="244" t="s">
        <v>5993</v>
      </c>
      <c r="C5294" s="414"/>
      <c r="D5294" s="414" t="s">
        <v>6160</v>
      </c>
      <c r="E5294" s="414" t="s">
        <v>6160</v>
      </c>
    </row>
    <row r="5295" spans="1:5">
      <c r="A5295" s="244" t="s">
        <v>6163</v>
      </c>
      <c r="B5295" s="244" t="s">
        <v>5993</v>
      </c>
      <c r="C5295" s="414" t="s">
        <v>6158</v>
      </c>
      <c r="D5295" s="414" t="s">
        <v>6159</v>
      </c>
      <c r="E5295" s="414"/>
    </row>
    <row r="5296" spans="1:5">
      <c r="A5296" s="244" t="s">
        <v>6163</v>
      </c>
      <c r="B5296" s="244" t="s">
        <v>5998</v>
      </c>
      <c r="C5296" s="414" t="s">
        <v>1009</v>
      </c>
      <c r="D5296" s="414" t="s">
        <v>6326</v>
      </c>
      <c r="E5296" s="414"/>
    </row>
    <row r="5297" spans="1:5">
      <c r="A5297" s="244" t="s">
        <v>6163</v>
      </c>
      <c r="B5297" s="244" t="s">
        <v>5998</v>
      </c>
      <c r="C5297" s="414" t="s">
        <v>1010</v>
      </c>
      <c r="D5297" s="414" t="s">
        <v>6164</v>
      </c>
      <c r="E5297" s="414"/>
    </row>
    <row r="5298" spans="1:5">
      <c r="A5298" s="244" t="s">
        <v>6163</v>
      </c>
      <c r="B5298" s="244" t="s">
        <v>5998</v>
      </c>
      <c r="C5298" s="414" t="s">
        <v>59</v>
      </c>
      <c r="D5298" s="414" t="s">
        <v>6157</v>
      </c>
      <c r="E5298" s="414"/>
    </row>
    <row r="5299" spans="1:5">
      <c r="A5299" s="244" t="s">
        <v>6163</v>
      </c>
      <c r="B5299" s="244" t="s">
        <v>5998</v>
      </c>
      <c r="C5299" s="414" t="s">
        <v>1011</v>
      </c>
      <c r="D5299" s="414" t="s">
        <v>6327</v>
      </c>
      <c r="E5299" s="414"/>
    </row>
    <row r="5300" spans="1:5">
      <c r="A5300" s="244" t="s">
        <v>6163</v>
      </c>
      <c r="B5300" s="244" t="s">
        <v>5998</v>
      </c>
      <c r="C5300" s="414" t="s">
        <v>1012</v>
      </c>
      <c r="D5300" s="414" t="s">
        <v>6164</v>
      </c>
      <c r="E5300" s="414"/>
    </row>
    <row r="5301" spans="1:5">
      <c r="A5301" s="244" t="s">
        <v>6163</v>
      </c>
      <c r="B5301" s="244" t="s">
        <v>5998</v>
      </c>
      <c r="C5301" s="414" t="s">
        <v>1013</v>
      </c>
      <c r="D5301" s="414" t="s">
        <v>6327</v>
      </c>
      <c r="E5301" s="414"/>
    </row>
    <row r="5302" spans="1:5">
      <c r="A5302" s="244" t="s">
        <v>6163</v>
      </c>
      <c r="B5302" s="244" t="s">
        <v>5998</v>
      </c>
      <c r="C5302" s="414" t="s">
        <v>1014</v>
      </c>
      <c r="D5302" s="414" t="s">
        <v>6164</v>
      </c>
      <c r="E5302" s="414"/>
    </row>
    <row r="5303" spans="1:5">
      <c r="A5303" s="244" t="s">
        <v>6163</v>
      </c>
      <c r="B5303" s="244" t="s">
        <v>5998</v>
      </c>
      <c r="C5303" s="414" t="s">
        <v>1015</v>
      </c>
      <c r="D5303" s="414" t="s">
        <v>6157</v>
      </c>
      <c r="E5303" s="414"/>
    </row>
    <row r="5304" spans="1:5">
      <c r="A5304" s="244" t="s">
        <v>6163</v>
      </c>
      <c r="B5304" s="244" t="s">
        <v>5998</v>
      </c>
      <c r="C5304" s="414" t="s">
        <v>1016</v>
      </c>
      <c r="D5304" s="414" t="s">
        <v>6157</v>
      </c>
      <c r="E5304" s="414"/>
    </row>
    <row r="5305" spans="1:5">
      <c r="A5305" s="244" t="s">
        <v>6163</v>
      </c>
      <c r="B5305" s="244" t="s">
        <v>5998</v>
      </c>
      <c r="C5305" s="414" t="s">
        <v>6158</v>
      </c>
      <c r="D5305" s="414" t="s">
        <v>6159</v>
      </c>
      <c r="E5305" s="414"/>
    </row>
    <row r="5306" spans="1:5">
      <c r="A5306" s="244" t="s">
        <v>6163</v>
      </c>
      <c r="B5306" s="244" t="s">
        <v>5998</v>
      </c>
      <c r="C5306" s="414"/>
      <c r="D5306" s="414" t="s">
        <v>6160</v>
      </c>
      <c r="E5306" s="414" t="s">
        <v>6160</v>
      </c>
    </row>
    <row r="5307" spans="1:5">
      <c r="A5307" s="244" t="s">
        <v>6163</v>
      </c>
      <c r="B5307" s="244" t="s">
        <v>5998</v>
      </c>
      <c r="C5307" s="414" t="s">
        <v>6161</v>
      </c>
      <c r="D5307" s="414" t="s">
        <v>6160</v>
      </c>
      <c r="E5307" s="414" t="s">
        <v>6160</v>
      </c>
    </row>
    <row r="5308" spans="1:5">
      <c r="A5308" s="244" t="s">
        <v>6163</v>
      </c>
      <c r="B5308" s="244" t="s">
        <v>5998</v>
      </c>
      <c r="C5308" s="414" t="s">
        <v>6162</v>
      </c>
      <c r="D5308" s="414" t="s">
        <v>6155</v>
      </c>
      <c r="E5308" s="414" t="s">
        <v>6156</v>
      </c>
    </row>
    <row r="5309" spans="1:5">
      <c r="A5309" s="244" t="s">
        <v>6163</v>
      </c>
      <c r="B5309" s="244" t="s">
        <v>5998</v>
      </c>
      <c r="C5309" s="414"/>
      <c r="D5309" s="414" t="s">
        <v>6160</v>
      </c>
      <c r="E5309" s="414" t="s">
        <v>6160</v>
      </c>
    </row>
    <row r="5310" spans="1:5">
      <c r="A5310" s="244" t="s">
        <v>6163</v>
      </c>
      <c r="B5310" s="244" t="s">
        <v>5998</v>
      </c>
      <c r="C5310" s="414" t="s">
        <v>6158</v>
      </c>
      <c r="D5310" s="414" t="s">
        <v>6159</v>
      </c>
      <c r="E5310" s="414"/>
    </row>
    <row r="5311" spans="1:5">
      <c r="A5311" s="244" t="s">
        <v>6163</v>
      </c>
      <c r="B5311" s="244" t="s">
        <v>6003</v>
      </c>
      <c r="C5311" s="414" t="s">
        <v>727</v>
      </c>
      <c r="D5311" s="414" t="s">
        <v>6157</v>
      </c>
      <c r="E5311" s="414"/>
    </row>
    <row r="5312" spans="1:5">
      <c r="A5312" s="244" t="s">
        <v>6163</v>
      </c>
      <c r="B5312" s="244" t="s">
        <v>6003</v>
      </c>
      <c r="C5312" s="414" t="s">
        <v>728</v>
      </c>
      <c r="D5312" s="414" t="s">
        <v>6157</v>
      </c>
      <c r="E5312" s="414"/>
    </row>
    <row r="5313" spans="1:5">
      <c r="A5313" s="244" t="s">
        <v>6163</v>
      </c>
      <c r="B5313" s="244" t="s">
        <v>6003</v>
      </c>
      <c r="C5313" s="414" t="s">
        <v>729</v>
      </c>
      <c r="D5313" s="414" t="s">
        <v>6157</v>
      </c>
      <c r="E5313" s="414"/>
    </row>
    <row r="5314" spans="1:5">
      <c r="A5314" s="244" t="s">
        <v>6163</v>
      </c>
      <c r="B5314" s="244" t="s">
        <v>6003</v>
      </c>
      <c r="C5314" s="414" t="s">
        <v>730</v>
      </c>
      <c r="D5314" s="414" t="s">
        <v>6157</v>
      </c>
      <c r="E5314" s="414"/>
    </row>
    <row r="5315" spans="1:5">
      <c r="A5315" s="244" t="s">
        <v>6163</v>
      </c>
      <c r="B5315" s="244" t="s">
        <v>6003</v>
      </c>
      <c r="C5315" s="414" t="s">
        <v>731</v>
      </c>
      <c r="D5315" s="414" t="s">
        <v>6157</v>
      </c>
      <c r="E5315" s="414"/>
    </row>
    <row r="5316" spans="1:5">
      <c r="A5316" s="244" t="s">
        <v>6163</v>
      </c>
      <c r="B5316" s="244" t="s">
        <v>6003</v>
      </c>
      <c r="C5316" s="414" t="s">
        <v>6337</v>
      </c>
      <c r="D5316" s="414" t="s">
        <v>6157</v>
      </c>
      <c r="E5316" s="414"/>
    </row>
    <row r="5317" spans="1:5">
      <c r="A5317" s="244" t="s">
        <v>6163</v>
      </c>
      <c r="B5317" s="244" t="s">
        <v>6003</v>
      </c>
      <c r="C5317" s="414" t="s">
        <v>6338</v>
      </c>
      <c r="D5317" s="414" t="s">
        <v>6157</v>
      </c>
      <c r="E5317" s="414"/>
    </row>
    <row r="5318" spans="1:5">
      <c r="A5318" s="244" t="s">
        <v>6163</v>
      </c>
      <c r="B5318" s="244" t="s">
        <v>6003</v>
      </c>
      <c r="C5318" s="414" t="s">
        <v>6339</v>
      </c>
      <c r="D5318" s="414" t="s">
        <v>6157</v>
      </c>
      <c r="E5318" s="414"/>
    </row>
    <row r="5319" spans="1:5">
      <c r="A5319" s="244" t="s">
        <v>6163</v>
      </c>
      <c r="B5319" s="244" t="s">
        <v>6003</v>
      </c>
      <c r="C5319" s="414" t="s">
        <v>6340</v>
      </c>
      <c r="D5319" s="414" t="s">
        <v>6157</v>
      </c>
      <c r="E5319" s="414"/>
    </row>
    <row r="5320" spans="1:5">
      <c r="A5320" s="244" t="s">
        <v>6163</v>
      </c>
      <c r="B5320" s="244" t="s">
        <v>6003</v>
      </c>
      <c r="C5320" s="414" t="s">
        <v>6341</v>
      </c>
      <c r="D5320" s="414" t="s">
        <v>6157</v>
      </c>
      <c r="E5320" s="414"/>
    </row>
    <row r="5321" spans="1:5">
      <c r="A5321" s="244" t="s">
        <v>6163</v>
      </c>
      <c r="B5321" s="244" t="s">
        <v>6003</v>
      </c>
      <c r="C5321" s="414" t="s">
        <v>6342</v>
      </c>
      <c r="D5321" s="414" t="s">
        <v>6157</v>
      </c>
      <c r="E5321" s="414"/>
    </row>
    <row r="5322" spans="1:5">
      <c r="A5322" s="244" t="s">
        <v>6163</v>
      </c>
      <c r="B5322" s="244" t="s">
        <v>6003</v>
      </c>
      <c r="C5322" s="414" t="s">
        <v>6343</v>
      </c>
      <c r="D5322" s="414" t="s">
        <v>6157</v>
      </c>
      <c r="E5322" s="414"/>
    </row>
    <row r="5323" spans="1:5">
      <c r="A5323" s="244" t="s">
        <v>6163</v>
      </c>
      <c r="B5323" s="244" t="s">
        <v>6003</v>
      </c>
      <c r="C5323" s="414" t="s">
        <v>6344</v>
      </c>
      <c r="D5323" s="414" t="s">
        <v>6157</v>
      </c>
      <c r="E5323" s="414"/>
    </row>
    <row r="5324" spans="1:5">
      <c r="A5324" s="244" t="s">
        <v>6163</v>
      </c>
      <c r="B5324" s="244" t="s">
        <v>6003</v>
      </c>
      <c r="C5324" s="414" t="s">
        <v>6345</v>
      </c>
      <c r="D5324" s="414" t="s">
        <v>6157</v>
      </c>
      <c r="E5324" s="414"/>
    </row>
    <row r="5325" spans="1:5">
      <c r="A5325" s="244" t="s">
        <v>6163</v>
      </c>
      <c r="B5325" s="244" t="s">
        <v>6003</v>
      </c>
      <c r="C5325" s="414" t="s">
        <v>6346</v>
      </c>
      <c r="D5325" s="414" t="s">
        <v>6157</v>
      </c>
      <c r="E5325" s="414"/>
    </row>
    <row r="5326" spans="1:5">
      <c r="A5326" s="244" t="s">
        <v>6163</v>
      </c>
      <c r="B5326" s="244" t="s">
        <v>6003</v>
      </c>
      <c r="C5326" s="414" t="s">
        <v>6347</v>
      </c>
      <c r="D5326" s="414" t="s">
        <v>6157</v>
      </c>
      <c r="E5326" s="414"/>
    </row>
    <row r="5327" spans="1:5">
      <c r="A5327" s="244" t="s">
        <v>6163</v>
      </c>
      <c r="B5327" s="244" t="s">
        <v>6003</v>
      </c>
      <c r="C5327" s="414" t="s">
        <v>6348</v>
      </c>
      <c r="D5327" s="414" t="s">
        <v>6157</v>
      </c>
      <c r="E5327" s="414"/>
    </row>
    <row r="5328" spans="1:5">
      <c r="A5328" s="244" t="s">
        <v>6163</v>
      </c>
      <c r="B5328" s="244" t="s">
        <v>6003</v>
      </c>
      <c r="C5328" s="414" t="s">
        <v>6349</v>
      </c>
      <c r="D5328" s="414" t="s">
        <v>6157</v>
      </c>
      <c r="E5328" s="414"/>
    </row>
    <row r="5329" spans="1:5">
      <c r="A5329" s="244" t="s">
        <v>6163</v>
      </c>
      <c r="B5329" s="244" t="s">
        <v>6003</v>
      </c>
      <c r="C5329" s="414" t="s">
        <v>6350</v>
      </c>
      <c r="D5329" s="414" t="s">
        <v>6157</v>
      </c>
      <c r="E5329" s="414"/>
    </row>
    <row r="5330" spans="1:5">
      <c r="A5330" s="244" t="s">
        <v>6163</v>
      </c>
      <c r="B5330" s="244" t="s">
        <v>6003</v>
      </c>
      <c r="C5330" s="414" t="s">
        <v>6351</v>
      </c>
      <c r="D5330" s="414" t="s">
        <v>6157</v>
      </c>
      <c r="E5330" s="414"/>
    </row>
    <row r="5331" spans="1:5">
      <c r="A5331" s="244" t="s">
        <v>6163</v>
      </c>
      <c r="B5331" s="244" t="s">
        <v>6003</v>
      </c>
      <c r="C5331" s="414" t="s">
        <v>6352</v>
      </c>
      <c r="D5331" s="414" t="s">
        <v>6157</v>
      </c>
      <c r="E5331" s="414"/>
    </row>
    <row r="5332" spans="1:5">
      <c r="A5332" s="244" t="s">
        <v>6163</v>
      </c>
      <c r="B5332" s="244" t="s">
        <v>6003</v>
      </c>
      <c r="C5332" s="414" t="s">
        <v>6353</v>
      </c>
      <c r="D5332" s="414" t="s">
        <v>6157</v>
      </c>
      <c r="E5332" s="414"/>
    </row>
    <row r="5333" spans="1:5">
      <c r="A5333" s="244" t="s">
        <v>6163</v>
      </c>
      <c r="B5333" s="244" t="s">
        <v>6003</v>
      </c>
      <c r="C5333" s="414" t="s">
        <v>6354</v>
      </c>
      <c r="D5333" s="414" t="s">
        <v>6157</v>
      </c>
      <c r="E5333" s="414"/>
    </row>
    <row r="5334" spans="1:5">
      <c r="A5334" s="244" t="s">
        <v>6163</v>
      </c>
      <c r="B5334" s="244" t="s">
        <v>6003</v>
      </c>
      <c r="C5334" s="414" t="s">
        <v>6355</v>
      </c>
      <c r="D5334" s="414" t="s">
        <v>6157</v>
      </c>
      <c r="E5334" s="414"/>
    </row>
    <row r="5335" spans="1:5">
      <c r="A5335" s="244" t="s">
        <v>6163</v>
      </c>
      <c r="B5335" s="244" t="s">
        <v>6003</v>
      </c>
      <c r="C5335" s="414" t="s">
        <v>6356</v>
      </c>
      <c r="D5335" s="414" t="s">
        <v>6157</v>
      </c>
      <c r="E5335" s="414"/>
    </row>
    <row r="5336" spans="1:5">
      <c r="A5336" s="244" t="s">
        <v>6163</v>
      </c>
      <c r="B5336" s="244" t="s">
        <v>6003</v>
      </c>
      <c r="C5336" s="414" t="s">
        <v>6357</v>
      </c>
      <c r="D5336" s="414" t="s">
        <v>6157</v>
      </c>
      <c r="E5336" s="414"/>
    </row>
    <row r="5337" spans="1:5">
      <c r="A5337" s="244" t="s">
        <v>6163</v>
      </c>
      <c r="B5337" s="244" t="s">
        <v>6003</v>
      </c>
      <c r="C5337" s="414" t="s">
        <v>6358</v>
      </c>
      <c r="D5337" s="414" t="s">
        <v>6157</v>
      </c>
      <c r="E5337" s="414"/>
    </row>
    <row r="5338" spans="1:5">
      <c r="A5338" s="244" t="s">
        <v>6163</v>
      </c>
      <c r="B5338" s="244" t="s">
        <v>6003</v>
      </c>
      <c r="C5338" s="414" t="s">
        <v>6359</v>
      </c>
      <c r="D5338" s="414" t="s">
        <v>6157</v>
      </c>
      <c r="E5338" s="414"/>
    </row>
    <row r="5339" spans="1:5">
      <c r="A5339" s="244" t="s">
        <v>6163</v>
      </c>
      <c r="B5339" s="244" t="s">
        <v>6003</v>
      </c>
      <c r="C5339" s="414" t="s">
        <v>6360</v>
      </c>
      <c r="D5339" s="414" t="s">
        <v>6157</v>
      </c>
      <c r="E5339" s="414"/>
    </row>
    <row r="5340" spans="1:5">
      <c r="A5340" s="244" t="s">
        <v>6163</v>
      </c>
      <c r="B5340" s="244" t="s">
        <v>6003</v>
      </c>
      <c r="C5340" s="414" t="s">
        <v>6361</v>
      </c>
      <c r="D5340" s="414" t="s">
        <v>6157</v>
      </c>
      <c r="E5340" s="414"/>
    </row>
    <row r="5341" spans="1:5">
      <c r="A5341" s="244" t="s">
        <v>6163</v>
      </c>
      <c r="B5341" s="244" t="s">
        <v>6003</v>
      </c>
      <c r="C5341" s="414" t="s">
        <v>6362</v>
      </c>
      <c r="D5341" s="414" t="s">
        <v>6157</v>
      </c>
      <c r="E5341" s="414"/>
    </row>
    <row r="5342" spans="1:5">
      <c r="A5342" s="244" t="s">
        <v>6163</v>
      </c>
      <c r="B5342" s="244" t="s">
        <v>6003</v>
      </c>
      <c r="C5342" s="414" t="s">
        <v>6363</v>
      </c>
      <c r="D5342" s="414" t="s">
        <v>6157</v>
      </c>
      <c r="E5342" s="414"/>
    </row>
    <row r="5343" spans="1:5">
      <c r="A5343" s="244" t="s">
        <v>6163</v>
      </c>
      <c r="B5343" s="244" t="s">
        <v>6003</v>
      </c>
      <c r="C5343" s="414" t="s">
        <v>6364</v>
      </c>
      <c r="D5343" s="414" t="s">
        <v>6157</v>
      </c>
      <c r="E5343" s="414"/>
    </row>
    <row r="5344" spans="1:5" ht="30">
      <c r="A5344" s="244" t="s">
        <v>6163</v>
      </c>
      <c r="B5344" s="244" t="s">
        <v>6003</v>
      </c>
      <c r="C5344" s="414" t="s">
        <v>6365</v>
      </c>
      <c r="D5344" s="414" t="s">
        <v>6157</v>
      </c>
      <c r="E5344" s="414"/>
    </row>
    <row r="5345" spans="1:5" ht="30">
      <c r="A5345" s="244" t="s">
        <v>6163</v>
      </c>
      <c r="B5345" s="244" t="s">
        <v>6003</v>
      </c>
      <c r="C5345" s="414" t="s">
        <v>6366</v>
      </c>
      <c r="D5345" s="414" t="s">
        <v>6157</v>
      </c>
      <c r="E5345" s="414"/>
    </row>
    <row r="5346" spans="1:5">
      <c r="A5346" s="244" t="s">
        <v>6163</v>
      </c>
      <c r="B5346" s="244" t="s">
        <v>6003</v>
      </c>
      <c r="C5346" s="414" t="s">
        <v>6367</v>
      </c>
      <c r="D5346" s="414" t="s">
        <v>6157</v>
      </c>
      <c r="E5346" s="414"/>
    </row>
    <row r="5347" spans="1:5">
      <c r="A5347" s="244" t="s">
        <v>6163</v>
      </c>
      <c r="B5347" s="244" t="s">
        <v>6003</v>
      </c>
      <c r="C5347" s="414" t="s">
        <v>6368</v>
      </c>
      <c r="D5347" s="414" t="s">
        <v>6157</v>
      </c>
      <c r="E5347" s="414"/>
    </row>
    <row r="5348" spans="1:5">
      <c r="A5348" s="244" t="s">
        <v>6163</v>
      </c>
      <c r="B5348" s="244" t="s">
        <v>6003</v>
      </c>
      <c r="C5348" s="414" t="s">
        <v>6369</v>
      </c>
      <c r="D5348" s="414" t="s">
        <v>6157</v>
      </c>
      <c r="E5348" s="414"/>
    </row>
    <row r="5349" spans="1:5">
      <c r="A5349" s="244" t="s">
        <v>6163</v>
      </c>
      <c r="B5349" s="244" t="s">
        <v>6003</v>
      </c>
      <c r="C5349" s="414" t="s">
        <v>6370</v>
      </c>
      <c r="D5349" s="414" t="s">
        <v>6157</v>
      </c>
      <c r="E5349" s="414"/>
    </row>
    <row r="5350" spans="1:5">
      <c r="A5350" s="244" t="s">
        <v>6163</v>
      </c>
      <c r="B5350" s="244" t="s">
        <v>6003</v>
      </c>
      <c r="C5350" s="414" t="s">
        <v>6371</v>
      </c>
      <c r="D5350" s="414" t="s">
        <v>6157</v>
      </c>
      <c r="E5350" s="414"/>
    </row>
    <row r="5351" spans="1:5">
      <c r="A5351" s="244" t="s">
        <v>6163</v>
      </c>
      <c r="B5351" s="244" t="s">
        <v>6003</v>
      </c>
      <c r="C5351" s="414" t="s">
        <v>6372</v>
      </c>
      <c r="D5351" s="414" t="s">
        <v>6157</v>
      </c>
      <c r="E5351" s="414"/>
    </row>
    <row r="5352" spans="1:5">
      <c r="A5352" s="244" t="s">
        <v>6163</v>
      </c>
      <c r="B5352" s="244" t="s">
        <v>6003</v>
      </c>
      <c r="C5352" s="414" t="s">
        <v>732</v>
      </c>
      <c r="D5352" s="414" t="s">
        <v>6157</v>
      </c>
      <c r="E5352" s="414"/>
    </row>
    <row r="5353" spans="1:5">
      <c r="A5353" s="244" t="s">
        <v>6163</v>
      </c>
      <c r="B5353" s="244" t="s">
        <v>6003</v>
      </c>
      <c r="C5353" s="414" t="s">
        <v>733</v>
      </c>
      <c r="D5353" s="414" t="s">
        <v>6157</v>
      </c>
      <c r="E5353" s="414"/>
    </row>
    <row r="5354" spans="1:5">
      <c r="A5354" s="244" t="s">
        <v>6163</v>
      </c>
      <c r="B5354" s="244" t="s">
        <v>6003</v>
      </c>
      <c r="C5354" s="414" t="s">
        <v>6373</v>
      </c>
      <c r="D5354" s="414" t="s">
        <v>6157</v>
      </c>
      <c r="E5354" s="414"/>
    </row>
    <row r="5355" spans="1:5">
      <c r="A5355" s="244" t="s">
        <v>6163</v>
      </c>
      <c r="B5355" s="244" t="s">
        <v>6003</v>
      </c>
      <c r="C5355" s="414" t="s">
        <v>6374</v>
      </c>
      <c r="D5355" s="414" t="s">
        <v>6157</v>
      </c>
      <c r="E5355" s="414"/>
    </row>
    <row r="5356" spans="1:5">
      <c r="A5356" s="244" t="s">
        <v>6163</v>
      </c>
      <c r="B5356" s="244" t="s">
        <v>6003</v>
      </c>
      <c r="C5356" s="414" t="s">
        <v>6375</v>
      </c>
      <c r="D5356" s="414" t="s">
        <v>6157</v>
      </c>
      <c r="E5356" s="414"/>
    </row>
    <row r="5357" spans="1:5">
      <c r="A5357" s="244" t="s">
        <v>6163</v>
      </c>
      <c r="B5357" s="244" t="s">
        <v>6003</v>
      </c>
      <c r="C5357" s="414" t="s">
        <v>6376</v>
      </c>
      <c r="D5357" s="414" t="s">
        <v>6157</v>
      </c>
      <c r="E5357" s="414"/>
    </row>
    <row r="5358" spans="1:5">
      <c r="A5358" s="244" t="s">
        <v>6163</v>
      </c>
      <c r="B5358" s="244" t="s">
        <v>6003</v>
      </c>
      <c r="C5358" s="414" t="s">
        <v>6377</v>
      </c>
      <c r="D5358" s="414" t="s">
        <v>6157</v>
      </c>
      <c r="E5358" s="414"/>
    </row>
    <row r="5359" spans="1:5">
      <c r="A5359" s="244" t="s">
        <v>6163</v>
      </c>
      <c r="B5359" s="244" t="s">
        <v>6003</v>
      </c>
      <c r="C5359" s="414" t="s">
        <v>6378</v>
      </c>
      <c r="D5359" s="414" t="s">
        <v>6157</v>
      </c>
      <c r="E5359" s="414"/>
    </row>
    <row r="5360" spans="1:5">
      <c r="A5360" s="244" t="s">
        <v>6163</v>
      </c>
      <c r="B5360" s="244" t="s">
        <v>6003</v>
      </c>
      <c r="C5360" s="414" t="s">
        <v>6379</v>
      </c>
      <c r="D5360" s="414" t="s">
        <v>6157</v>
      </c>
      <c r="E5360" s="414"/>
    </row>
    <row r="5361" spans="1:5">
      <c r="A5361" s="244" t="s">
        <v>6163</v>
      </c>
      <c r="B5361" s="244" t="s">
        <v>6003</v>
      </c>
      <c r="C5361" s="414" t="s">
        <v>6380</v>
      </c>
      <c r="D5361" s="414" t="s">
        <v>6157</v>
      </c>
      <c r="E5361" s="414"/>
    </row>
    <row r="5362" spans="1:5">
      <c r="A5362" s="244" t="s">
        <v>6163</v>
      </c>
      <c r="B5362" s="244" t="s">
        <v>6003</v>
      </c>
      <c r="C5362" s="414" t="s">
        <v>734</v>
      </c>
      <c r="D5362" s="414" t="s">
        <v>6157</v>
      </c>
      <c r="E5362" s="414"/>
    </row>
    <row r="5363" spans="1:5">
      <c r="A5363" s="244" t="s">
        <v>6163</v>
      </c>
      <c r="B5363" s="244" t="s">
        <v>6003</v>
      </c>
      <c r="C5363" s="414" t="s">
        <v>6381</v>
      </c>
      <c r="D5363" s="414" t="s">
        <v>6157</v>
      </c>
      <c r="E5363" s="414"/>
    </row>
    <row r="5364" spans="1:5">
      <c r="A5364" s="244" t="s">
        <v>6163</v>
      </c>
      <c r="B5364" s="244" t="s">
        <v>6003</v>
      </c>
      <c r="C5364" s="414" t="s">
        <v>6382</v>
      </c>
      <c r="D5364" s="414" t="s">
        <v>6157</v>
      </c>
      <c r="E5364" s="414"/>
    </row>
    <row r="5365" spans="1:5">
      <c r="A5365" s="244" t="s">
        <v>6163</v>
      </c>
      <c r="B5365" s="244" t="s">
        <v>6003</v>
      </c>
      <c r="C5365" s="414" t="s">
        <v>6383</v>
      </c>
      <c r="D5365" s="414" t="s">
        <v>6157</v>
      </c>
      <c r="E5365" s="414"/>
    </row>
    <row r="5366" spans="1:5">
      <c r="A5366" s="244" t="s">
        <v>6163</v>
      </c>
      <c r="B5366" s="244" t="s">
        <v>6003</v>
      </c>
      <c r="C5366" s="414" t="s">
        <v>6384</v>
      </c>
      <c r="D5366" s="414" t="s">
        <v>6157</v>
      </c>
      <c r="E5366" s="414"/>
    </row>
    <row r="5367" spans="1:5">
      <c r="A5367" s="244" t="s">
        <v>6163</v>
      </c>
      <c r="B5367" s="244" t="s">
        <v>6003</v>
      </c>
      <c r="C5367" s="414" t="s">
        <v>6385</v>
      </c>
      <c r="D5367" s="414" t="s">
        <v>6157</v>
      </c>
      <c r="E5367" s="414"/>
    </row>
    <row r="5368" spans="1:5">
      <c r="A5368" s="244" t="s">
        <v>6163</v>
      </c>
      <c r="B5368" s="244" t="s">
        <v>6003</v>
      </c>
      <c r="C5368" s="414" t="s">
        <v>6386</v>
      </c>
      <c r="D5368" s="414" t="s">
        <v>6157</v>
      </c>
      <c r="E5368" s="414"/>
    </row>
    <row r="5369" spans="1:5">
      <c r="A5369" s="244" t="s">
        <v>6163</v>
      </c>
      <c r="B5369" s="244" t="s">
        <v>6003</v>
      </c>
      <c r="C5369" s="414" t="s">
        <v>6387</v>
      </c>
      <c r="D5369" s="414" t="s">
        <v>6157</v>
      </c>
      <c r="E5369" s="414"/>
    </row>
    <row r="5370" spans="1:5">
      <c r="A5370" s="244" t="s">
        <v>6163</v>
      </c>
      <c r="B5370" s="244" t="s">
        <v>6003</v>
      </c>
      <c r="C5370" s="414" t="s">
        <v>6388</v>
      </c>
      <c r="D5370" s="414" t="s">
        <v>6157</v>
      </c>
      <c r="E5370" s="414"/>
    </row>
    <row r="5371" spans="1:5">
      <c r="A5371" s="244" t="s">
        <v>6163</v>
      </c>
      <c r="B5371" s="244" t="s">
        <v>6003</v>
      </c>
      <c r="C5371" s="414" t="s">
        <v>6389</v>
      </c>
      <c r="D5371" s="414" t="s">
        <v>6157</v>
      </c>
      <c r="E5371" s="414"/>
    </row>
    <row r="5372" spans="1:5">
      <c r="A5372" s="244" t="s">
        <v>6163</v>
      </c>
      <c r="B5372" s="244" t="s">
        <v>6003</v>
      </c>
      <c r="C5372" s="414" t="s">
        <v>678</v>
      </c>
      <c r="D5372" s="414" t="s">
        <v>6157</v>
      </c>
      <c r="E5372" s="414"/>
    </row>
    <row r="5373" spans="1:5">
      <c r="A5373" s="244" t="s">
        <v>6163</v>
      </c>
      <c r="B5373" s="244" t="s">
        <v>6003</v>
      </c>
      <c r="C5373" s="414" t="s">
        <v>6390</v>
      </c>
      <c r="D5373" s="414" t="s">
        <v>6157</v>
      </c>
      <c r="E5373" s="414"/>
    </row>
    <row r="5374" spans="1:5">
      <c r="A5374" s="244" t="s">
        <v>6163</v>
      </c>
      <c r="B5374" s="244" t="s">
        <v>6003</v>
      </c>
      <c r="C5374" s="414" t="s">
        <v>6391</v>
      </c>
      <c r="D5374" s="414" t="s">
        <v>6157</v>
      </c>
      <c r="E5374" s="414"/>
    </row>
    <row r="5375" spans="1:5">
      <c r="A5375" s="244" t="s">
        <v>6163</v>
      </c>
      <c r="B5375" s="244" t="s">
        <v>6003</v>
      </c>
      <c r="C5375" s="414" t="s">
        <v>6392</v>
      </c>
      <c r="D5375" s="414" t="s">
        <v>6157</v>
      </c>
      <c r="E5375" s="414"/>
    </row>
    <row r="5376" spans="1:5">
      <c r="A5376" s="244" t="s">
        <v>6163</v>
      </c>
      <c r="B5376" s="244" t="s">
        <v>6003</v>
      </c>
      <c r="C5376" s="414" t="s">
        <v>6393</v>
      </c>
      <c r="D5376" s="414" t="s">
        <v>6157</v>
      </c>
      <c r="E5376" s="414"/>
    </row>
    <row r="5377" spans="1:5">
      <c r="A5377" s="244" t="s">
        <v>6163</v>
      </c>
      <c r="B5377" s="244" t="s">
        <v>6003</v>
      </c>
      <c r="C5377" s="414" t="s">
        <v>682</v>
      </c>
      <c r="D5377" s="414" t="s">
        <v>6157</v>
      </c>
      <c r="E5377" s="414"/>
    </row>
    <row r="5378" spans="1:5">
      <c r="A5378" s="244" t="s">
        <v>6163</v>
      </c>
      <c r="B5378" s="244" t="s">
        <v>6003</v>
      </c>
      <c r="C5378" s="414" t="s">
        <v>6394</v>
      </c>
      <c r="D5378" s="414" t="s">
        <v>6157</v>
      </c>
      <c r="E5378" s="414"/>
    </row>
    <row r="5379" spans="1:5">
      <c r="A5379" s="244" t="s">
        <v>6163</v>
      </c>
      <c r="B5379" s="244" t="s">
        <v>6003</v>
      </c>
      <c r="C5379" s="414" t="s">
        <v>269</v>
      </c>
      <c r="D5379" s="414" t="s">
        <v>6157</v>
      </c>
      <c r="E5379" s="414"/>
    </row>
    <row r="5380" spans="1:5">
      <c r="A5380" s="244" t="s">
        <v>6163</v>
      </c>
      <c r="B5380" s="244" t="s">
        <v>6003</v>
      </c>
      <c r="C5380" s="414" t="s">
        <v>679</v>
      </c>
      <c r="D5380" s="414" t="s">
        <v>6157</v>
      </c>
      <c r="E5380" s="414"/>
    </row>
    <row r="5381" spans="1:5">
      <c r="A5381" s="244" t="s">
        <v>6163</v>
      </c>
      <c r="B5381" s="244" t="s">
        <v>6003</v>
      </c>
      <c r="C5381" s="414" t="s">
        <v>6395</v>
      </c>
      <c r="D5381" s="414" t="s">
        <v>6157</v>
      </c>
      <c r="E5381" s="414"/>
    </row>
    <row r="5382" spans="1:5">
      <c r="A5382" s="244" t="s">
        <v>6163</v>
      </c>
      <c r="B5382" s="244" t="s">
        <v>6003</v>
      </c>
      <c r="C5382" s="414" t="s">
        <v>6396</v>
      </c>
      <c r="D5382" s="414" t="s">
        <v>6157</v>
      </c>
      <c r="E5382" s="414"/>
    </row>
    <row r="5383" spans="1:5">
      <c r="A5383" s="244" t="s">
        <v>6163</v>
      </c>
      <c r="B5383" s="244" t="s">
        <v>6003</v>
      </c>
      <c r="C5383" s="414" t="s">
        <v>6397</v>
      </c>
      <c r="D5383" s="414" t="s">
        <v>6157</v>
      </c>
      <c r="E5383" s="414"/>
    </row>
    <row r="5384" spans="1:5">
      <c r="A5384" s="244" t="s">
        <v>6163</v>
      </c>
      <c r="B5384" s="244" t="s">
        <v>6003</v>
      </c>
      <c r="C5384" s="414" t="s">
        <v>6398</v>
      </c>
      <c r="D5384" s="414" t="s">
        <v>6157</v>
      </c>
      <c r="E5384" s="414"/>
    </row>
    <row r="5385" spans="1:5">
      <c r="A5385" s="244" t="s">
        <v>6163</v>
      </c>
      <c r="B5385" s="244" t="s">
        <v>6003</v>
      </c>
      <c r="C5385" s="414" t="s">
        <v>6399</v>
      </c>
      <c r="D5385" s="414" t="s">
        <v>6157</v>
      </c>
      <c r="E5385" s="414"/>
    </row>
    <row r="5386" spans="1:5">
      <c r="A5386" s="244" t="s">
        <v>6163</v>
      </c>
      <c r="B5386" s="244" t="s">
        <v>6003</v>
      </c>
      <c r="C5386" s="414" t="s">
        <v>6400</v>
      </c>
      <c r="D5386" s="414" t="s">
        <v>6157</v>
      </c>
      <c r="E5386" s="414"/>
    </row>
    <row r="5387" spans="1:5">
      <c r="A5387" s="244" t="s">
        <v>6163</v>
      </c>
      <c r="B5387" s="244" t="s">
        <v>6003</v>
      </c>
      <c r="C5387" s="414" t="s">
        <v>6401</v>
      </c>
      <c r="D5387" s="414" t="s">
        <v>6157</v>
      </c>
      <c r="E5387" s="414"/>
    </row>
    <row r="5388" spans="1:5">
      <c r="A5388" s="244" t="s">
        <v>6163</v>
      </c>
      <c r="B5388" s="244" t="s">
        <v>6003</v>
      </c>
      <c r="C5388" s="414" t="s">
        <v>6402</v>
      </c>
      <c r="D5388" s="414" t="s">
        <v>6157</v>
      </c>
      <c r="E5388" s="414"/>
    </row>
    <row r="5389" spans="1:5">
      <c r="A5389" s="244" t="s">
        <v>6163</v>
      </c>
      <c r="B5389" s="244" t="s">
        <v>6003</v>
      </c>
      <c r="C5389" s="414" t="s">
        <v>6403</v>
      </c>
      <c r="D5389" s="414" t="s">
        <v>6157</v>
      </c>
      <c r="E5389" s="414"/>
    </row>
    <row r="5390" spans="1:5">
      <c r="A5390" s="244" t="s">
        <v>6163</v>
      </c>
      <c r="B5390" s="244" t="s">
        <v>6003</v>
      </c>
      <c r="C5390" s="414" t="s">
        <v>6404</v>
      </c>
      <c r="D5390" s="414" t="s">
        <v>6157</v>
      </c>
      <c r="E5390" s="414"/>
    </row>
    <row r="5391" spans="1:5">
      <c r="A5391" s="244" t="s">
        <v>6163</v>
      </c>
      <c r="B5391" s="244" t="s">
        <v>6003</v>
      </c>
      <c r="C5391" s="414" t="s">
        <v>6405</v>
      </c>
      <c r="D5391" s="414" t="s">
        <v>6157</v>
      </c>
      <c r="E5391" s="414"/>
    </row>
    <row r="5392" spans="1:5">
      <c r="A5392" s="244" t="s">
        <v>6163</v>
      </c>
      <c r="B5392" s="244" t="s">
        <v>6003</v>
      </c>
      <c r="C5392" s="414" t="s">
        <v>6406</v>
      </c>
      <c r="D5392" s="414" t="s">
        <v>6157</v>
      </c>
      <c r="E5392" s="414"/>
    </row>
    <row r="5393" spans="1:5">
      <c r="A5393" s="244" t="s">
        <v>6163</v>
      </c>
      <c r="B5393" s="244" t="s">
        <v>6003</v>
      </c>
      <c r="C5393" s="414" t="s">
        <v>6407</v>
      </c>
      <c r="D5393" s="414" t="s">
        <v>6157</v>
      </c>
      <c r="E5393" s="414"/>
    </row>
    <row r="5394" spans="1:5">
      <c r="A5394" s="244" t="s">
        <v>6163</v>
      </c>
      <c r="B5394" s="244" t="s">
        <v>6003</v>
      </c>
      <c r="C5394" s="414" t="s">
        <v>6408</v>
      </c>
      <c r="D5394" s="414" t="s">
        <v>6157</v>
      </c>
      <c r="E5394" s="414"/>
    </row>
    <row r="5395" spans="1:5">
      <c r="A5395" s="244" t="s">
        <v>6163</v>
      </c>
      <c r="B5395" s="244" t="s">
        <v>6003</v>
      </c>
      <c r="C5395" s="414" t="s">
        <v>6409</v>
      </c>
      <c r="D5395" s="414" t="s">
        <v>6157</v>
      </c>
      <c r="E5395" s="414"/>
    </row>
    <row r="5396" spans="1:5">
      <c r="A5396" s="244" t="s">
        <v>6163</v>
      </c>
      <c r="B5396" s="244" t="s">
        <v>6003</v>
      </c>
      <c r="C5396" s="414" t="s">
        <v>6410</v>
      </c>
      <c r="D5396" s="414" t="s">
        <v>6157</v>
      </c>
      <c r="E5396" s="414"/>
    </row>
    <row r="5397" spans="1:5">
      <c r="A5397" s="244" t="s">
        <v>6163</v>
      </c>
      <c r="B5397" s="244" t="s">
        <v>6003</v>
      </c>
      <c r="C5397" s="414" t="s">
        <v>6411</v>
      </c>
      <c r="D5397" s="414" t="s">
        <v>6157</v>
      </c>
      <c r="E5397" s="414"/>
    </row>
    <row r="5398" spans="1:5">
      <c r="A5398" s="244" t="s">
        <v>6163</v>
      </c>
      <c r="B5398" s="244" t="s">
        <v>6003</v>
      </c>
      <c r="C5398" s="414" t="s">
        <v>6412</v>
      </c>
      <c r="D5398" s="414" t="s">
        <v>6157</v>
      </c>
      <c r="E5398" s="414"/>
    </row>
    <row r="5399" spans="1:5">
      <c r="A5399" s="244" t="s">
        <v>6163</v>
      </c>
      <c r="B5399" s="244" t="s">
        <v>6003</v>
      </c>
      <c r="C5399" s="414" t="s">
        <v>744</v>
      </c>
      <c r="D5399" s="414" t="s">
        <v>6157</v>
      </c>
      <c r="E5399" s="414"/>
    </row>
    <row r="5400" spans="1:5">
      <c r="A5400" s="244" t="s">
        <v>6163</v>
      </c>
      <c r="B5400" s="244" t="s">
        <v>6003</v>
      </c>
      <c r="C5400" s="414" t="s">
        <v>6413</v>
      </c>
      <c r="D5400" s="414" t="s">
        <v>6157</v>
      </c>
      <c r="E5400" s="414"/>
    </row>
    <row r="5401" spans="1:5">
      <c r="A5401" s="244" t="s">
        <v>6163</v>
      </c>
      <c r="B5401" s="244" t="s">
        <v>6003</v>
      </c>
      <c r="C5401" s="414" t="s">
        <v>6414</v>
      </c>
      <c r="D5401" s="414" t="s">
        <v>6157</v>
      </c>
      <c r="E5401" s="414"/>
    </row>
    <row r="5402" spans="1:5">
      <c r="A5402" s="244" t="s">
        <v>6163</v>
      </c>
      <c r="B5402" s="244" t="s">
        <v>6003</v>
      </c>
      <c r="C5402" s="414" t="s">
        <v>6415</v>
      </c>
      <c r="D5402" s="414" t="s">
        <v>6157</v>
      </c>
      <c r="E5402" s="414"/>
    </row>
    <row r="5403" spans="1:5">
      <c r="A5403" s="244" t="s">
        <v>6163</v>
      </c>
      <c r="B5403" s="244" t="s">
        <v>6003</v>
      </c>
      <c r="C5403" s="414" t="s">
        <v>747</v>
      </c>
      <c r="D5403" s="414" t="s">
        <v>6157</v>
      </c>
      <c r="E5403" s="414"/>
    </row>
    <row r="5404" spans="1:5">
      <c r="A5404" s="244" t="s">
        <v>6163</v>
      </c>
      <c r="B5404" s="244" t="s">
        <v>6003</v>
      </c>
      <c r="C5404" s="414" t="s">
        <v>6416</v>
      </c>
      <c r="D5404" s="414" t="s">
        <v>6157</v>
      </c>
      <c r="E5404" s="414"/>
    </row>
    <row r="5405" spans="1:5">
      <c r="A5405" s="244" t="s">
        <v>6163</v>
      </c>
      <c r="B5405" s="244" t="s">
        <v>6003</v>
      </c>
      <c r="C5405" s="414" t="s">
        <v>6417</v>
      </c>
      <c r="D5405" s="414" t="s">
        <v>6157</v>
      </c>
      <c r="E5405" s="414"/>
    </row>
    <row r="5406" spans="1:5">
      <c r="A5406" s="244" t="s">
        <v>6163</v>
      </c>
      <c r="B5406" s="244" t="s">
        <v>6003</v>
      </c>
      <c r="C5406" s="414" t="s">
        <v>6418</v>
      </c>
      <c r="D5406" s="414" t="s">
        <v>6157</v>
      </c>
      <c r="E5406" s="414"/>
    </row>
    <row r="5407" spans="1:5">
      <c r="A5407" s="244" t="s">
        <v>6163</v>
      </c>
      <c r="B5407" s="244" t="s">
        <v>6003</v>
      </c>
      <c r="C5407" s="414" t="s">
        <v>6419</v>
      </c>
      <c r="D5407" s="414" t="s">
        <v>6157</v>
      </c>
      <c r="E5407" s="414"/>
    </row>
    <row r="5408" spans="1:5">
      <c r="A5408" s="244" t="s">
        <v>6163</v>
      </c>
      <c r="B5408" s="244" t="s">
        <v>6003</v>
      </c>
      <c r="C5408" s="414" t="s">
        <v>6420</v>
      </c>
      <c r="D5408" s="414" t="s">
        <v>6157</v>
      </c>
      <c r="E5408" s="414"/>
    </row>
    <row r="5409" spans="1:5">
      <c r="A5409" s="244" t="s">
        <v>6163</v>
      </c>
      <c r="B5409" s="244" t="s">
        <v>6003</v>
      </c>
      <c r="C5409" s="414" t="s">
        <v>6421</v>
      </c>
      <c r="D5409" s="414" t="s">
        <v>6157</v>
      </c>
      <c r="E5409" s="414"/>
    </row>
    <row r="5410" spans="1:5">
      <c r="A5410" s="244" t="s">
        <v>6163</v>
      </c>
      <c r="B5410" s="244" t="s">
        <v>6003</v>
      </c>
      <c r="C5410" s="414" t="s">
        <v>6422</v>
      </c>
      <c r="D5410" s="414" t="s">
        <v>6157</v>
      </c>
      <c r="E5410" s="414"/>
    </row>
    <row r="5411" spans="1:5">
      <c r="A5411" s="244" t="s">
        <v>6163</v>
      </c>
      <c r="B5411" s="244" t="s">
        <v>6003</v>
      </c>
      <c r="C5411" s="414" t="s">
        <v>6423</v>
      </c>
      <c r="D5411" s="414" t="s">
        <v>6157</v>
      </c>
      <c r="E5411" s="414"/>
    </row>
    <row r="5412" spans="1:5">
      <c r="A5412" s="244" t="s">
        <v>6163</v>
      </c>
      <c r="B5412" s="244" t="s">
        <v>6003</v>
      </c>
      <c r="C5412" s="414" t="s">
        <v>6424</v>
      </c>
      <c r="D5412" s="414" t="s">
        <v>6157</v>
      </c>
      <c r="E5412" s="414"/>
    </row>
    <row r="5413" spans="1:5">
      <c r="A5413" s="244" t="s">
        <v>6163</v>
      </c>
      <c r="B5413" s="244" t="s">
        <v>6003</v>
      </c>
      <c r="C5413" s="414" t="s">
        <v>6425</v>
      </c>
      <c r="D5413" s="414" t="s">
        <v>6157</v>
      </c>
      <c r="E5413" s="414"/>
    </row>
    <row r="5414" spans="1:5">
      <c r="A5414" s="244" t="s">
        <v>6163</v>
      </c>
      <c r="B5414" s="244" t="s">
        <v>6003</v>
      </c>
      <c r="C5414" s="414" t="s">
        <v>6426</v>
      </c>
      <c r="D5414" s="414" t="s">
        <v>6157</v>
      </c>
      <c r="E5414" s="414"/>
    </row>
    <row r="5415" spans="1:5">
      <c r="A5415" s="244" t="s">
        <v>6163</v>
      </c>
      <c r="B5415" s="244" t="s">
        <v>6003</v>
      </c>
      <c r="C5415" s="414" t="s">
        <v>6427</v>
      </c>
      <c r="D5415" s="414" t="s">
        <v>6157</v>
      </c>
      <c r="E5415" s="414"/>
    </row>
    <row r="5416" spans="1:5">
      <c r="A5416" s="244" t="s">
        <v>6163</v>
      </c>
      <c r="B5416" s="244" t="s">
        <v>6003</v>
      </c>
      <c r="C5416" s="414" t="s">
        <v>6428</v>
      </c>
      <c r="D5416" s="414" t="s">
        <v>6157</v>
      </c>
      <c r="E5416" s="414"/>
    </row>
    <row r="5417" spans="1:5">
      <c r="A5417" s="244" t="s">
        <v>6163</v>
      </c>
      <c r="B5417" s="244" t="s">
        <v>6003</v>
      </c>
      <c r="C5417" s="414" t="s">
        <v>6429</v>
      </c>
      <c r="D5417" s="414" t="s">
        <v>6157</v>
      </c>
      <c r="E5417" s="414"/>
    </row>
    <row r="5418" spans="1:5">
      <c r="A5418" s="244" t="s">
        <v>6163</v>
      </c>
      <c r="B5418" s="244" t="s">
        <v>6003</v>
      </c>
      <c r="C5418" s="414" t="s">
        <v>6430</v>
      </c>
      <c r="D5418" s="414" t="s">
        <v>6157</v>
      </c>
      <c r="E5418" s="414"/>
    </row>
    <row r="5419" spans="1:5">
      <c r="A5419" s="244" t="s">
        <v>6163</v>
      </c>
      <c r="B5419" s="244" t="s">
        <v>6003</v>
      </c>
      <c r="C5419" s="414" t="s">
        <v>6431</v>
      </c>
      <c r="D5419" s="414" t="s">
        <v>6157</v>
      </c>
      <c r="E5419" s="414"/>
    </row>
    <row r="5420" spans="1:5">
      <c r="A5420" s="244" t="s">
        <v>6163</v>
      </c>
      <c r="B5420" s="244" t="s">
        <v>6003</v>
      </c>
      <c r="C5420" s="414" t="s">
        <v>6432</v>
      </c>
      <c r="D5420" s="414" t="s">
        <v>6157</v>
      </c>
      <c r="E5420" s="414"/>
    </row>
    <row r="5421" spans="1:5">
      <c r="A5421" s="244" t="s">
        <v>6163</v>
      </c>
      <c r="B5421" s="244" t="s">
        <v>6003</v>
      </c>
      <c r="C5421" s="414" t="s">
        <v>6433</v>
      </c>
      <c r="D5421" s="414" t="s">
        <v>6157</v>
      </c>
      <c r="E5421" s="414"/>
    </row>
    <row r="5422" spans="1:5">
      <c r="A5422" s="244" t="s">
        <v>6163</v>
      </c>
      <c r="B5422" s="244" t="s">
        <v>6003</v>
      </c>
      <c r="C5422" s="414" t="s">
        <v>6434</v>
      </c>
      <c r="D5422" s="414" t="s">
        <v>6157</v>
      </c>
      <c r="E5422" s="414"/>
    </row>
    <row r="5423" spans="1:5">
      <c r="A5423" s="244" t="s">
        <v>6163</v>
      </c>
      <c r="B5423" s="244" t="s">
        <v>6003</v>
      </c>
      <c r="C5423" s="414" t="s">
        <v>6435</v>
      </c>
      <c r="D5423" s="414" t="s">
        <v>6157</v>
      </c>
      <c r="E5423" s="414"/>
    </row>
    <row r="5424" spans="1:5">
      <c r="A5424" s="244" t="s">
        <v>6163</v>
      </c>
      <c r="B5424" s="244" t="s">
        <v>6003</v>
      </c>
      <c r="C5424" s="414" t="s">
        <v>760</v>
      </c>
      <c r="D5424" s="414" t="s">
        <v>6157</v>
      </c>
      <c r="E5424" s="414"/>
    </row>
    <row r="5425" spans="1:5">
      <c r="A5425" s="244" t="s">
        <v>6163</v>
      </c>
      <c r="B5425" s="244" t="s">
        <v>6003</v>
      </c>
      <c r="C5425" s="414" t="s">
        <v>6436</v>
      </c>
      <c r="D5425" s="414" t="s">
        <v>6157</v>
      </c>
      <c r="E5425" s="414"/>
    </row>
    <row r="5426" spans="1:5">
      <c r="A5426" s="244" t="s">
        <v>6163</v>
      </c>
      <c r="B5426" s="244" t="s">
        <v>6003</v>
      </c>
      <c r="C5426" s="414" t="s">
        <v>6437</v>
      </c>
      <c r="D5426" s="414" t="s">
        <v>6157</v>
      </c>
      <c r="E5426" s="414"/>
    </row>
    <row r="5427" spans="1:5">
      <c r="A5427" s="244" t="s">
        <v>6163</v>
      </c>
      <c r="B5427" s="244" t="s">
        <v>6003</v>
      </c>
      <c r="C5427" s="414" t="s">
        <v>6438</v>
      </c>
      <c r="D5427" s="414" t="s">
        <v>6157</v>
      </c>
      <c r="E5427" s="414"/>
    </row>
    <row r="5428" spans="1:5">
      <c r="A5428" s="244" t="s">
        <v>6163</v>
      </c>
      <c r="B5428" s="244" t="s">
        <v>6003</v>
      </c>
      <c r="C5428" s="414" t="s">
        <v>764</v>
      </c>
      <c r="D5428" s="414" t="s">
        <v>6157</v>
      </c>
      <c r="E5428" s="414"/>
    </row>
    <row r="5429" spans="1:5">
      <c r="A5429" s="244" t="s">
        <v>6163</v>
      </c>
      <c r="B5429" s="244" t="s">
        <v>6003</v>
      </c>
      <c r="C5429" s="414" t="s">
        <v>6439</v>
      </c>
      <c r="D5429" s="414" t="s">
        <v>6157</v>
      </c>
      <c r="E5429" s="414"/>
    </row>
    <row r="5430" spans="1:5">
      <c r="A5430" s="244" t="s">
        <v>6163</v>
      </c>
      <c r="B5430" s="244" t="s">
        <v>6003</v>
      </c>
      <c r="C5430" s="414" t="s">
        <v>6440</v>
      </c>
      <c r="D5430" s="414" t="s">
        <v>6157</v>
      </c>
      <c r="E5430" s="414"/>
    </row>
    <row r="5431" spans="1:5">
      <c r="A5431" s="244" t="s">
        <v>6163</v>
      </c>
      <c r="B5431" s="244" t="s">
        <v>6003</v>
      </c>
      <c r="C5431" s="414" t="s">
        <v>6441</v>
      </c>
      <c r="D5431" s="414" t="s">
        <v>6157</v>
      </c>
      <c r="E5431" s="414"/>
    </row>
    <row r="5432" spans="1:5">
      <c r="A5432" s="244" t="s">
        <v>6163</v>
      </c>
      <c r="B5432" s="244" t="s">
        <v>6003</v>
      </c>
      <c r="C5432" s="414" t="s">
        <v>6442</v>
      </c>
      <c r="D5432" s="414" t="s">
        <v>6157</v>
      </c>
      <c r="E5432" s="414"/>
    </row>
    <row r="5433" spans="1:5">
      <c r="A5433" s="244" t="s">
        <v>6163</v>
      </c>
      <c r="B5433" s="244" t="s">
        <v>6003</v>
      </c>
      <c r="C5433" s="414" t="s">
        <v>6443</v>
      </c>
      <c r="D5433" s="414" t="s">
        <v>6157</v>
      </c>
      <c r="E5433" s="414"/>
    </row>
    <row r="5434" spans="1:5">
      <c r="A5434" s="244" t="s">
        <v>6163</v>
      </c>
      <c r="B5434" s="244" t="s">
        <v>6003</v>
      </c>
      <c r="C5434" s="414" t="s">
        <v>6444</v>
      </c>
      <c r="D5434" s="414" t="s">
        <v>6157</v>
      </c>
      <c r="E5434" s="414"/>
    </row>
    <row r="5435" spans="1:5">
      <c r="A5435" s="244" t="s">
        <v>6163</v>
      </c>
      <c r="B5435" s="244" t="s">
        <v>6003</v>
      </c>
      <c r="C5435" s="414" t="s">
        <v>6445</v>
      </c>
      <c r="D5435" s="414" t="s">
        <v>6157</v>
      </c>
      <c r="E5435" s="414"/>
    </row>
    <row r="5436" spans="1:5">
      <c r="A5436" s="244" t="s">
        <v>6163</v>
      </c>
      <c r="B5436" s="244" t="s">
        <v>6003</v>
      </c>
      <c r="C5436" s="414" t="s">
        <v>772</v>
      </c>
      <c r="D5436" s="414" t="s">
        <v>6157</v>
      </c>
      <c r="E5436" s="414"/>
    </row>
    <row r="5437" spans="1:5">
      <c r="A5437" s="244" t="s">
        <v>6163</v>
      </c>
      <c r="B5437" s="244" t="s">
        <v>6003</v>
      </c>
      <c r="C5437" s="414" t="s">
        <v>6446</v>
      </c>
      <c r="D5437" s="414" t="s">
        <v>6157</v>
      </c>
      <c r="E5437" s="414"/>
    </row>
    <row r="5438" spans="1:5">
      <c r="A5438" s="244" t="s">
        <v>6163</v>
      </c>
      <c r="B5438" s="244" t="s">
        <v>6003</v>
      </c>
      <c r="C5438" s="414" t="s">
        <v>6447</v>
      </c>
      <c r="D5438" s="414" t="s">
        <v>6157</v>
      </c>
      <c r="E5438" s="414"/>
    </row>
    <row r="5439" spans="1:5">
      <c r="A5439" s="244" t="s">
        <v>6163</v>
      </c>
      <c r="B5439" s="244" t="s">
        <v>6003</v>
      </c>
      <c r="C5439" s="414" t="s">
        <v>6448</v>
      </c>
      <c r="D5439" s="414" t="s">
        <v>6157</v>
      </c>
      <c r="E5439" s="414"/>
    </row>
    <row r="5440" spans="1:5">
      <c r="A5440" s="244" t="s">
        <v>6163</v>
      </c>
      <c r="B5440" s="244" t="s">
        <v>6003</v>
      </c>
      <c r="C5440" s="414" t="s">
        <v>6158</v>
      </c>
      <c r="D5440" s="414" t="s">
        <v>6159</v>
      </c>
      <c r="E5440" s="414"/>
    </row>
    <row r="5441" spans="1:5">
      <c r="A5441" s="244" t="s">
        <v>6163</v>
      </c>
      <c r="B5441" s="244" t="s">
        <v>6003</v>
      </c>
      <c r="C5441" s="414"/>
      <c r="D5441" s="414" t="s">
        <v>6160</v>
      </c>
      <c r="E5441" s="414" t="s">
        <v>6160</v>
      </c>
    </row>
    <row r="5442" spans="1:5">
      <c r="A5442" s="244" t="s">
        <v>6163</v>
      </c>
      <c r="B5442" s="244" t="s">
        <v>6003</v>
      </c>
      <c r="C5442" s="414" t="s">
        <v>6161</v>
      </c>
      <c r="D5442" s="414" t="s">
        <v>6160</v>
      </c>
      <c r="E5442" s="414" t="s">
        <v>6160</v>
      </c>
    </row>
    <row r="5443" spans="1:5">
      <c r="A5443" s="244" t="s">
        <v>6163</v>
      </c>
      <c r="B5443" s="244" t="s">
        <v>6003</v>
      </c>
      <c r="C5443" s="414" t="s">
        <v>6162</v>
      </c>
      <c r="D5443" s="414" t="s">
        <v>6155</v>
      </c>
      <c r="E5443" s="414" t="s">
        <v>6156</v>
      </c>
    </row>
    <row r="5444" spans="1:5">
      <c r="A5444" s="244" t="s">
        <v>6163</v>
      </c>
      <c r="B5444" s="244" t="s">
        <v>6003</v>
      </c>
      <c r="C5444" s="414"/>
      <c r="D5444" s="414" t="s">
        <v>6160</v>
      </c>
      <c r="E5444" s="414" t="s">
        <v>6160</v>
      </c>
    </row>
    <row r="5445" spans="1:5">
      <c r="A5445" s="244" t="s">
        <v>6163</v>
      </c>
      <c r="B5445" s="244" t="s">
        <v>6003</v>
      </c>
      <c r="C5445" s="414" t="s">
        <v>6158</v>
      </c>
      <c r="D5445" s="414" t="s">
        <v>6159</v>
      </c>
      <c r="E5445" s="414"/>
    </row>
    <row r="5446" spans="1:5">
      <c r="A5446" s="244" t="s">
        <v>6163</v>
      </c>
      <c r="B5446" s="244" t="s">
        <v>6007</v>
      </c>
      <c r="C5446" s="414" t="s">
        <v>727</v>
      </c>
      <c r="D5446" s="414" t="s">
        <v>6157</v>
      </c>
      <c r="E5446" s="414"/>
    </row>
    <row r="5447" spans="1:5">
      <c r="A5447" s="244" t="s">
        <v>6163</v>
      </c>
      <c r="B5447" s="244" t="s">
        <v>6007</v>
      </c>
      <c r="C5447" s="414" t="s">
        <v>728</v>
      </c>
      <c r="D5447" s="414" t="s">
        <v>6157</v>
      </c>
      <c r="E5447" s="414"/>
    </row>
    <row r="5448" spans="1:5">
      <c r="A5448" s="244" t="s">
        <v>6163</v>
      </c>
      <c r="B5448" s="244" t="s">
        <v>6007</v>
      </c>
      <c r="C5448" s="414" t="s">
        <v>729</v>
      </c>
      <c r="D5448" s="414" t="s">
        <v>6157</v>
      </c>
      <c r="E5448" s="414"/>
    </row>
    <row r="5449" spans="1:5">
      <c r="A5449" s="244" t="s">
        <v>6163</v>
      </c>
      <c r="B5449" s="244" t="s">
        <v>6007</v>
      </c>
      <c r="C5449" s="414" t="s">
        <v>730</v>
      </c>
      <c r="D5449" s="414" t="s">
        <v>6157</v>
      </c>
      <c r="E5449" s="414"/>
    </row>
    <row r="5450" spans="1:5">
      <c r="A5450" s="244" t="s">
        <v>6163</v>
      </c>
      <c r="B5450" s="244" t="s">
        <v>6007</v>
      </c>
      <c r="C5450" s="414" t="s">
        <v>731</v>
      </c>
      <c r="D5450" s="414" t="s">
        <v>6157</v>
      </c>
      <c r="E5450" s="414"/>
    </row>
    <row r="5451" spans="1:5">
      <c r="A5451" s="244" t="s">
        <v>6163</v>
      </c>
      <c r="B5451" s="244" t="s">
        <v>6007</v>
      </c>
      <c r="C5451" s="414" t="s">
        <v>6337</v>
      </c>
      <c r="D5451" s="414" t="s">
        <v>6157</v>
      </c>
      <c r="E5451" s="414"/>
    </row>
    <row r="5452" spans="1:5">
      <c r="A5452" s="244" t="s">
        <v>6163</v>
      </c>
      <c r="B5452" s="244" t="s">
        <v>6007</v>
      </c>
      <c r="C5452" s="414" t="s">
        <v>6338</v>
      </c>
      <c r="D5452" s="414" t="s">
        <v>6157</v>
      </c>
      <c r="E5452" s="414"/>
    </row>
    <row r="5453" spans="1:5">
      <c r="A5453" s="244" t="s">
        <v>6163</v>
      </c>
      <c r="B5453" s="244" t="s">
        <v>6007</v>
      </c>
      <c r="C5453" s="414" t="s">
        <v>6339</v>
      </c>
      <c r="D5453" s="414" t="s">
        <v>6157</v>
      </c>
      <c r="E5453" s="414"/>
    </row>
    <row r="5454" spans="1:5">
      <c r="A5454" s="244" t="s">
        <v>6163</v>
      </c>
      <c r="B5454" s="244" t="s">
        <v>6007</v>
      </c>
      <c r="C5454" s="414" t="s">
        <v>6340</v>
      </c>
      <c r="D5454" s="414" t="s">
        <v>6157</v>
      </c>
      <c r="E5454" s="414"/>
    </row>
    <row r="5455" spans="1:5">
      <c r="A5455" s="244" t="s">
        <v>6163</v>
      </c>
      <c r="B5455" s="244" t="s">
        <v>6007</v>
      </c>
      <c r="C5455" s="414" t="s">
        <v>6341</v>
      </c>
      <c r="D5455" s="414" t="s">
        <v>6157</v>
      </c>
      <c r="E5455" s="414"/>
    </row>
    <row r="5456" spans="1:5">
      <c r="A5456" s="244" t="s">
        <v>6163</v>
      </c>
      <c r="B5456" s="244" t="s">
        <v>6007</v>
      </c>
      <c r="C5456" s="414" t="s">
        <v>6342</v>
      </c>
      <c r="D5456" s="414" t="s">
        <v>6157</v>
      </c>
      <c r="E5456" s="414"/>
    </row>
    <row r="5457" spans="1:5">
      <c r="A5457" s="244" t="s">
        <v>6163</v>
      </c>
      <c r="B5457" s="244" t="s">
        <v>6007</v>
      </c>
      <c r="C5457" s="414" t="s">
        <v>6343</v>
      </c>
      <c r="D5457" s="414" t="s">
        <v>6157</v>
      </c>
      <c r="E5457" s="414"/>
    </row>
    <row r="5458" spans="1:5">
      <c r="A5458" s="244" t="s">
        <v>6163</v>
      </c>
      <c r="B5458" s="244" t="s">
        <v>6007</v>
      </c>
      <c r="C5458" s="414" t="s">
        <v>6344</v>
      </c>
      <c r="D5458" s="414" t="s">
        <v>6157</v>
      </c>
      <c r="E5458" s="414"/>
    </row>
    <row r="5459" spans="1:5">
      <c r="A5459" s="244" t="s">
        <v>6163</v>
      </c>
      <c r="B5459" s="244" t="s">
        <v>6007</v>
      </c>
      <c r="C5459" s="414" t="s">
        <v>6345</v>
      </c>
      <c r="D5459" s="414" t="s">
        <v>6157</v>
      </c>
      <c r="E5459" s="414"/>
    </row>
    <row r="5460" spans="1:5">
      <c r="A5460" s="244" t="s">
        <v>6163</v>
      </c>
      <c r="B5460" s="244" t="s">
        <v>6007</v>
      </c>
      <c r="C5460" s="414" t="s">
        <v>6346</v>
      </c>
      <c r="D5460" s="414" t="s">
        <v>6157</v>
      </c>
      <c r="E5460" s="414"/>
    </row>
    <row r="5461" spans="1:5">
      <c r="A5461" s="244" t="s">
        <v>6163</v>
      </c>
      <c r="B5461" s="244" t="s">
        <v>6007</v>
      </c>
      <c r="C5461" s="414" t="s">
        <v>6347</v>
      </c>
      <c r="D5461" s="414" t="s">
        <v>6157</v>
      </c>
      <c r="E5461" s="414"/>
    </row>
    <row r="5462" spans="1:5">
      <c r="A5462" s="244" t="s">
        <v>6163</v>
      </c>
      <c r="B5462" s="244" t="s">
        <v>6007</v>
      </c>
      <c r="C5462" s="414" t="s">
        <v>6348</v>
      </c>
      <c r="D5462" s="414" t="s">
        <v>6157</v>
      </c>
      <c r="E5462" s="414"/>
    </row>
    <row r="5463" spans="1:5">
      <c r="A5463" s="244" t="s">
        <v>6163</v>
      </c>
      <c r="B5463" s="244" t="s">
        <v>6007</v>
      </c>
      <c r="C5463" s="414" t="s">
        <v>6349</v>
      </c>
      <c r="D5463" s="414" t="s">
        <v>6157</v>
      </c>
      <c r="E5463" s="414"/>
    </row>
    <row r="5464" spans="1:5">
      <c r="A5464" s="244" t="s">
        <v>6163</v>
      </c>
      <c r="B5464" s="244" t="s">
        <v>6007</v>
      </c>
      <c r="C5464" s="414" t="s">
        <v>6350</v>
      </c>
      <c r="D5464" s="414" t="s">
        <v>6157</v>
      </c>
      <c r="E5464" s="414"/>
    </row>
    <row r="5465" spans="1:5">
      <c r="A5465" s="244" t="s">
        <v>6163</v>
      </c>
      <c r="B5465" s="244" t="s">
        <v>6007</v>
      </c>
      <c r="C5465" s="414" t="s">
        <v>6351</v>
      </c>
      <c r="D5465" s="414" t="s">
        <v>6157</v>
      </c>
      <c r="E5465" s="414"/>
    </row>
    <row r="5466" spans="1:5">
      <c r="A5466" s="244" t="s">
        <v>6163</v>
      </c>
      <c r="B5466" s="244" t="s">
        <v>6007</v>
      </c>
      <c r="C5466" s="414" t="s">
        <v>6352</v>
      </c>
      <c r="D5466" s="414" t="s">
        <v>6157</v>
      </c>
      <c r="E5466" s="414"/>
    </row>
    <row r="5467" spans="1:5">
      <c r="A5467" s="244" t="s">
        <v>6163</v>
      </c>
      <c r="B5467" s="244" t="s">
        <v>6007</v>
      </c>
      <c r="C5467" s="414" t="s">
        <v>6353</v>
      </c>
      <c r="D5467" s="414" t="s">
        <v>6157</v>
      </c>
      <c r="E5467" s="414"/>
    </row>
    <row r="5468" spans="1:5">
      <c r="A5468" s="244" t="s">
        <v>6163</v>
      </c>
      <c r="B5468" s="244" t="s">
        <v>6007</v>
      </c>
      <c r="C5468" s="414" t="s">
        <v>6354</v>
      </c>
      <c r="D5468" s="414" t="s">
        <v>6157</v>
      </c>
      <c r="E5468" s="414"/>
    </row>
    <row r="5469" spans="1:5">
      <c r="A5469" s="244" t="s">
        <v>6163</v>
      </c>
      <c r="B5469" s="244" t="s">
        <v>6007</v>
      </c>
      <c r="C5469" s="414" t="s">
        <v>6355</v>
      </c>
      <c r="D5469" s="414" t="s">
        <v>6157</v>
      </c>
      <c r="E5469" s="414"/>
    </row>
    <row r="5470" spans="1:5">
      <c r="A5470" s="244" t="s">
        <v>6163</v>
      </c>
      <c r="B5470" s="244" t="s">
        <v>6007</v>
      </c>
      <c r="C5470" s="414" t="s">
        <v>6356</v>
      </c>
      <c r="D5470" s="414" t="s">
        <v>6157</v>
      </c>
      <c r="E5470" s="414"/>
    </row>
    <row r="5471" spans="1:5">
      <c r="A5471" s="244" t="s">
        <v>6163</v>
      </c>
      <c r="B5471" s="244" t="s">
        <v>6007</v>
      </c>
      <c r="C5471" s="414" t="s">
        <v>6357</v>
      </c>
      <c r="D5471" s="414" t="s">
        <v>6157</v>
      </c>
      <c r="E5471" s="414"/>
    </row>
    <row r="5472" spans="1:5">
      <c r="A5472" s="244" t="s">
        <v>6163</v>
      </c>
      <c r="B5472" s="244" t="s">
        <v>6007</v>
      </c>
      <c r="C5472" s="414" t="s">
        <v>6358</v>
      </c>
      <c r="D5472" s="414" t="s">
        <v>6157</v>
      </c>
      <c r="E5472" s="414"/>
    </row>
    <row r="5473" spans="1:5">
      <c r="A5473" s="244" t="s">
        <v>6163</v>
      </c>
      <c r="B5473" s="244" t="s">
        <v>6007</v>
      </c>
      <c r="C5473" s="414" t="s">
        <v>6359</v>
      </c>
      <c r="D5473" s="414" t="s">
        <v>6157</v>
      </c>
      <c r="E5473" s="414"/>
    </row>
    <row r="5474" spans="1:5">
      <c r="A5474" s="244" t="s">
        <v>6163</v>
      </c>
      <c r="B5474" s="244" t="s">
        <v>6007</v>
      </c>
      <c r="C5474" s="414" t="s">
        <v>6360</v>
      </c>
      <c r="D5474" s="414" t="s">
        <v>6157</v>
      </c>
      <c r="E5474" s="414"/>
    </row>
    <row r="5475" spans="1:5">
      <c r="A5475" s="244" t="s">
        <v>6163</v>
      </c>
      <c r="B5475" s="244" t="s">
        <v>6007</v>
      </c>
      <c r="C5475" s="414" t="s">
        <v>6361</v>
      </c>
      <c r="D5475" s="414" t="s">
        <v>6157</v>
      </c>
      <c r="E5475" s="414"/>
    </row>
    <row r="5476" spans="1:5">
      <c r="A5476" s="244" t="s">
        <v>6163</v>
      </c>
      <c r="B5476" s="244" t="s">
        <v>6007</v>
      </c>
      <c r="C5476" s="414" t="s">
        <v>6362</v>
      </c>
      <c r="D5476" s="414" t="s">
        <v>6157</v>
      </c>
      <c r="E5476" s="414"/>
    </row>
    <row r="5477" spans="1:5">
      <c r="A5477" s="244" t="s">
        <v>6163</v>
      </c>
      <c r="B5477" s="244" t="s">
        <v>6007</v>
      </c>
      <c r="C5477" s="414" t="s">
        <v>6363</v>
      </c>
      <c r="D5477" s="414" t="s">
        <v>6157</v>
      </c>
      <c r="E5477" s="414"/>
    </row>
    <row r="5478" spans="1:5">
      <c r="A5478" s="244" t="s">
        <v>6163</v>
      </c>
      <c r="B5478" s="244" t="s">
        <v>6007</v>
      </c>
      <c r="C5478" s="414" t="s">
        <v>6364</v>
      </c>
      <c r="D5478" s="414" t="s">
        <v>6157</v>
      </c>
      <c r="E5478" s="414"/>
    </row>
    <row r="5479" spans="1:5" ht="30">
      <c r="A5479" s="244" t="s">
        <v>6163</v>
      </c>
      <c r="B5479" s="244" t="s">
        <v>6007</v>
      </c>
      <c r="C5479" s="414" t="s">
        <v>6365</v>
      </c>
      <c r="D5479" s="414" t="s">
        <v>6157</v>
      </c>
      <c r="E5479" s="414"/>
    </row>
    <row r="5480" spans="1:5" ht="30">
      <c r="A5480" s="244" t="s">
        <v>6163</v>
      </c>
      <c r="B5480" s="244" t="s">
        <v>6007</v>
      </c>
      <c r="C5480" s="414" t="s">
        <v>6366</v>
      </c>
      <c r="D5480" s="414" t="s">
        <v>6157</v>
      </c>
      <c r="E5480" s="414"/>
    </row>
    <row r="5481" spans="1:5">
      <c r="A5481" s="244" t="s">
        <v>6163</v>
      </c>
      <c r="B5481" s="244" t="s">
        <v>6007</v>
      </c>
      <c r="C5481" s="414" t="s">
        <v>6367</v>
      </c>
      <c r="D5481" s="414" t="s">
        <v>6157</v>
      </c>
      <c r="E5481" s="414"/>
    </row>
    <row r="5482" spans="1:5">
      <c r="A5482" s="244" t="s">
        <v>6163</v>
      </c>
      <c r="B5482" s="244" t="s">
        <v>6007</v>
      </c>
      <c r="C5482" s="414" t="s">
        <v>6368</v>
      </c>
      <c r="D5482" s="414" t="s">
        <v>6157</v>
      </c>
      <c r="E5482" s="414"/>
    </row>
    <row r="5483" spans="1:5">
      <c r="A5483" s="244" t="s">
        <v>6163</v>
      </c>
      <c r="B5483" s="244" t="s">
        <v>6007</v>
      </c>
      <c r="C5483" s="414" t="s">
        <v>6369</v>
      </c>
      <c r="D5483" s="414" t="s">
        <v>6157</v>
      </c>
      <c r="E5483" s="414"/>
    </row>
    <row r="5484" spans="1:5">
      <c r="A5484" s="244" t="s">
        <v>6163</v>
      </c>
      <c r="B5484" s="244" t="s">
        <v>6007</v>
      </c>
      <c r="C5484" s="414" t="s">
        <v>6370</v>
      </c>
      <c r="D5484" s="414" t="s">
        <v>6157</v>
      </c>
      <c r="E5484" s="414"/>
    </row>
    <row r="5485" spans="1:5">
      <c r="A5485" s="244" t="s">
        <v>6163</v>
      </c>
      <c r="B5485" s="244" t="s">
        <v>6007</v>
      </c>
      <c r="C5485" s="414" t="s">
        <v>6371</v>
      </c>
      <c r="D5485" s="414" t="s">
        <v>6157</v>
      </c>
      <c r="E5485" s="414"/>
    </row>
    <row r="5486" spans="1:5">
      <c r="A5486" s="244" t="s">
        <v>6163</v>
      </c>
      <c r="B5486" s="244" t="s">
        <v>6007</v>
      </c>
      <c r="C5486" s="414" t="s">
        <v>6372</v>
      </c>
      <c r="D5486" s="414" t="s">
        <v>6157</v>
      </c>
      <c r="E5486" s="414"/>
    </row>
    <row r="5487" spans="1:5">
      <c r="A5487" s="244" t="s">
        <v>6163</v>
      </c>
      <c r="B5487" s="244" t="s">
        <v>6007</v>
      </c>
      <c r="C5487" s="414" t="s">
        <v>732</v>
      </c>
      <c r="D5487" s="414" t="s">
        <v>6157</v>
      </c>
      <c r="E5487" s="414"/>
    </row>
    <row r="5488" spans="1:5">
      <c r="A5488" s="244" t="s">
        <v>6163</v>
      </c>
      <c r="B5488" s="244" t="s">
        <v>6007</v>
      </c>
      <c r="C5488" s="414" t="s">
        <v>733</v>
      </c>
      <c r="D5488" s="414" t="s">
        <v>6157</v>
      </c>
      <c r="E5488" s="414"/>
    </row>
    <row r="5489" spans="1:5">
      <c r="A5489" s="244" t="s">
        <v>6163</v>
      </c>
      <c r="B5489" s="244" t="s">
        <v>6007</v>
      </c>
      <c r="C5489" s="414" t="s">
        <v>6373</v>
      </c>
      <c r="D5489" s="414" t="s">
        <v>6157</v>
      </c>
      <c r="E5489" s="414"/>
    </row>
    <row r="5490" spans="1:5">
      <c r="A5490" s="244" t="s">
        <v>6163</v>
      </c>
      <c r="B5490" s="244" t="s">
        <v>6007</v>
      </c>
      <c r="C5490" s="414" t="s">
        <v>6374</v>
      </c>
      <c r="D5490" s="414" t="s">
        <v>6157</v>
      </c>
      <c r="E5490" s="414"/>
    </row>
    <row r="5491" spans="1:5">
      <c r="A5491" s="244" t="s">
        <v>6163</v>
      </c>
      <c r="B5491" s="244" t="s">
        <v>6007</v>
      </c>
      <c r="C5491" s="414" t="s">
        <v>6375</v>
      </c>
      <c r="D5491" s="414" t="s">
        <v>6157</v>
      </c>
      <c r="E5491" s="414"/>
    </row>
    <row r="5492" spans="1:5">
      <c r="A5492" s="244" t="s">
        <v>6163</v>
      </c>
      <c r="B5492" s="244" t="s">
        <v>6007</v>
      </c>
      <c r="C5492" s="414" t="s">
        <v>6376</v>
      </c>
      <c r="D5492" s="414" t="s">
        <v>6157</v>
      </c>
      <c r="E5492" s="414"/>
    </row>
    <row r="5493" spans="1:5">
      <c r="A5493" s="244" t="s">
        <v>6163</v>
      </c>
      <c r="B5493" s="244" t="s">
        <v>6007</v>
      </c>
      <c r="C5493" s="414" t="s">
        <v>6377</v>
      </c>
      <c r="D5493" s="414" t="s">
        <v>6157</v>
      </c>
      <c r="E5493" s="414"/>
    </row>
    <row r="5494" spans="1:5">
      <c r="A5494" s="244" t="s">
        <v>6163</v>
      </c>
      <c r="B5494" s="244" t="s">
        <v>6007</v>
      </c>
      <c r="C5494" s="414" t="s">
        <v>6378</v>
      </c>
      <c r="D5494" s="414" t="s">
        <v>6157</v>
      </c>
      <c r="E5494" s="414"/>
    </row>
    <row r="5495" spans="1:5">
      <c r="A5495" s="244" t="s">
        <v>6163</v>
      </c>
      <c r="B5495" s="244" t="s">
        <v>6007</v>
      </c>
      <c r="C5495" s="414" t="s">
        <v>6379</v>
      </c>
      <c r="D5495" s="414" t="s">
        <v>6157</v>
      </c>
      <c r="E5495" s="414"/>
    </row>
    <row r="5496" spans="1:5">
      <c r="A5496" s="244" t="s">
        <v>6163</v>
      </c>
      <c r="B5496" s="244" t="s">
        <v>6007</v>
      </c>
      <c r="C5496" s="414" t="s">
        <v>6380</v>
      </c>
      <c r="D5496" s="414" t="s">
        <v>6157</v>
      </c>
      <c r="E5496" s="414"/>
    </row>
    <row r="5497" spans="1:5">
      <c r="A5497" s="244" t="s">
        <v>6163</v>
      </c>
      <c r="B5497" s="244" t="s">
        <v>6007</v>
      </c>
      <c r="C5497" s="414" t="s">
        <v>734</v>
      </c>
      <c r="D5497" s="414" t="s">
        <v>6157</v>
      </c>
      <c r="E5497" s="414"/>
    </row>
    <row r="5498" spans="1:5">
      <c r="A5498" s="244" t="s">
        <v>6163</v>
      </c>
      <c r="B5498" s="244" t="s">
        <v>6007</v>
      </c>
      <c r="C5498" s="414" t="s">
        <v>6381</v>
      </c>
      <c r="D5498" s="414" t="s">
        <v>6157</v>
      </c>
      <c r="E5498" s="414"/>
    </row>
    <row r="5499" spans="1:5">
      <c r="A5499" s="244" t="s">
        <v>6163</v>
      </c>
      <c r="B5499" s="244" t="s">
        <v>6007</v>
      </c>
      <c r="C5499" s="414" t="s">
        <v>6382</v>
      </c>
      <c r="D5499" s="414" t="s">
        <v>6157</v>
      </c>
      <c r="E5499" s="414"/>
    </row>
    <row r="5500" spans="1:5">
      <c r="A5500" s="244" t="s">
        <v>6163</v>
      </c>
      <c r="B5500" s="244" t="s">
        <v>6007</v>
      </c>
      <c r="C5500" s="414" t="s">
        <v>6383</v>
      </c>
      <c r="D5500" s="414" t="s">
        <v>6157</v>
      </c>
      <c r="E5500" s="414"/>
    </row>
    <row r="5501" spans="1:5">
      <c r="A5501" s="244" t="s">
        <v>6163</v>
      </c>
      <c r="B5501" s="244" t="s">
        <v>6007</v>
      </c>
      <c r="C5501" s="414" t="s">
        <v>6384</v>
      </c>
      <c r="D5501" s="414" t="s">
        <v>6157</v>
      </c>
      <c r="E5501" s="414"/>
    </row>
    <row r="5502" spans="1:5">
      <c r="A5502" s="244" t="s">
        <v>6163</v>
      </c>
      <c r="B5502" s="244" t="s">
        <v>6007</v>
      </c>
      <c r="C5502" s="414" t="s">
        <v>6385</v>
      </c>
      <c r="D5502" s="414" t="s">
        <v>6157</v>
      </c>
      <c r="E5502" s="414"/>
    </row>
    <row r="5503" spans="1:5">
      <c r="A5503" s="244" t="s">
        <v>6163</v>
      </c>
      <c r="B5503" s="244" t="s">
        <v>6007</v>
      </c>
      <c r="C5503" s="414" t="s">
        <v>6386</v>
      </c>
      <c r="D5503" s="414" t="s">
        <v>6157</v>
      </c>
      <c r="E5503" s="414"/>
    </row>
    <row r="5504" spans="1:5">
      <c r="A5504" s="244" t="s">
        <v>6163</v>
      </c>
      <c r="B5504" s="244" t="s">
        <v>6007</v>
      </c>
      <c r="C5504" s="414" t="s">
        <v>6387</v>
      </c>
      <c r="D5504" s="414" t="s">
        <v>6157</v>
      </c>
      <c r="E5504" s="414"/>
    </row>
    <row r="5505" spans="1:5">
      <c r="A5505" s="244" t="s">
        <v>6163</v>
      </c>
      <c r="B5505" s="244" t="s">
        <v>6007</v>
      </c>
      <c r="C5505" s="414" t="s">
        <v>6388</v>
      </c>
      <c r="D5505" s="414" t="s">
        <v>6157</v>
      </c>
      <c r="E5505" s="414"/>
    </row>
    <row r="5506" spans="1:5">
      <c r="A5506" s="244" t="s">
        <v>6163</v>
      </c>
      <c r="B5506" s="244" t="s">
        <v>6007</v>
      </c>
      <c r="C5506" s="414" t="s">
        <v>6389</v>
      </c>
      <c r="D5506" s="414" t="s">
        <v>6157</v>
      </c>
      <c r="E5506" s="414"/>
    </row>
    <row r="5507" spans="1:5">
      <c r="A5507" s="244" t="s">
        <v>6163</v>
      </c>
      <c r="B5507" s="244" t="s">
        <v>6007</v>
      </c>
      <c r="C5507" s="414" t="s">
        <v>678</v>
      </c>
      <c r="D5507" s="414" t="s">
        <v>6157</v>
      </c>
      <c r="E5507" s="414"/>
    </row>
    <row r="5508" spans="1:5">
      <c r="A5508" s="244" t="s">
        <v>6163</v>
      </c>
      <c r="B5508" s="244" t="s">
        <v>6007</v>
      </c>
      <c r="C5508" s="414" t="s">
        <v>6390</v>
      </c>
      <c r="D5508" s="414" t="s">
        <v>6157</v>
      </c>
      <c r="E5508" s="414"/>
    </row>
    <row r="5509" spans="1:5">
      <c r="A5509" s="244" t="s">
        <v>6163</v>
      </c>
      <c r="B5509" s="244" t="s">
        <v>6007</v>
      </c>
      <c r="C5509" s="414" t="s">
        <v>6391</v>
      </c>
      <c r="D5509" s="414" t="s">
        <v>6157</v>
      </c>
      <c r="E5509" s="414"/>
    </row>
    <row r="5510" spans="1:5">
      <c r="A5510" s="244" t="s">
        <v>6163</v>
      </c>
      <c r="B5510" s="244" t="s">
        <v>6007</v>
      </c>
      <c r="C5510" s="414" t="s">
        <v>6392</v>
      </c>
      <c r="D5510" s="414" t="s">
        <v>6157</v>
      </c>
      <c r="E5510" s="414"/>
    </row>
    <row r="5511" spans="1:5">
      <c r="A5511" s="244" t="s">
        <v>6163</v>
      </c>
      <c r="B5511" s="244" t="s">
        <v>6007</v>
      </c>
      <c r="C5511" s="414" t="s">
        <v>6393</v>
      </c>
      <c r="D5511" s="414" t="s">
        <v>6157</v>
      </c>
      <c r="E5511" s="414"/>
    </row>
    <row r="5512" spans="1:5">
      <c r="A5512" s="244" t="s">
        <v>6163</v>
      </c>
      <c r="B5512" s="244" t="s">
        <v>6007</v>
      </c>
      <c r="C5512" s="414" t="s">
        <v>682</v>
      </c>
      <c r="D5512" s="414" t="s">
        <v>6157</v>
      </c>
      <c r="E5512" s="414"/>
    </row>
    <row r="5513" spans="1:5">
      <c r="A5513" s="244" t="s">
        <v>6163</v>
      </c>
      <c r="B5513" s="244" t="s">
        <v>6007</v>
      </c>
      <c r="C5513" s="414" t="s">
        <v>6394</v>
      </c>
      <c r="D5513" s="414" t="s">
        <v>6157</v>
      </c>
      <c r="E5513" s="414"/>
    </row>
    <row r="5514" spans="1:5">
      <c r="A5514" s="244" t="s">
        <v>6163</v>
      </c>
      <c r="B5514" s="244" t="s">
        <v>6007</v>
      </c>
      <c r="C5514" s="414" t="s">
        <v>269</v>
      </c>
      <c r="D5514" s="414" t="s">
        <v>6157</v>
      </c>
      <c r="E5514" s="414"/>
    </row>
    <row r="5515" spans="1:5">
      <c r="A5515" s="244" t="s">
        <v>6163</v>
      </c>
      <c r="B5515" s="244" t="s">
        <v>6007</v>
      </c>
      <c r="C5515" s="414" t="s">
        <v>679</v>
      </c>
      <c r="D5515" s="414" t="s">
        <v>6157</v>
      </c>
      <c r="E5515" s="414"/>
    </row>
    <row r="5516" spans="1:5">
      <c r="A5516" s="244" t="s">
        <v>6163</v>
      </c>
      <c r="B5516" s="244" t="s">
        <v>6007</v>
      </c>
      <c r="C5516" s="414" t="s">
        <v>6395</v>
      </c>
      <c r="D5516" s="414" t="s">
        <v>6157</v>
      </c>
      <c r="E5516" s="414"/>
    </row>
    <row r="5517" spans="1:5">
      <c r="A5517" s="244" t="s">
        <v>6163</v>
      </c>
      <c r="B5517" s="244" t="s">
        <v>6007</v>
      </c>
      <c r="C5517" s="414" t="s">
        <v>6396</v>
      </c>
      <c r="D5517" s="414" t="s">
        <v>6157</v>
      </c>
      <c r="E5517" s="414"/>
    </row>
    <row r="5518" spans="1:5">
      <c r="A5518" s="244" t="s">
        <v>6163</v>
      </c>
      <c r="B5518" s="244" t="s">
        <v>6007</v>
      </c>
      <c r="C5518" s="414" t="s">
        <v>6397</v>
      </c>
      <c r="D5518" s="414" t="s">
        <v>6157</v>
      </c>
      <c r="E5518" s="414"/>
    </row>
    <row r="5519" spans="1:5">
      <c r="A5519" s="244" t="s">
        <v>6163</v>
      </c>
      <c r="B5519" s="244" t="s">
        <v>6007</v>
      </c>
      <c r="C5519" s="414" t="s">
        <v>6398</v>
      </c>
      <c r="D5519" s="414" t="s">
        <v>6157</v>
      </c>
      <c r="E5519" s="414"/>
    </row>
    <row r="5520" spans="1:5">
      <c r="A5520" s="244" t="s">
        <v>6163</v>
      </c>
      <c r="B5520" s="244" t="s">
        <v>6007</v>
      </c>
      <c r="C5520" s="414" t="s">
        <v>6399</v>
      </c>
      <c r="D5520" s="414" t="s">
        <v>6157</v>
      </c>
      <c r="E5520" s="414"/>
    </row>
    <row r="5521" spans="1:5">
      <c r="A5521" s="244" t="s">
        <v>6163</v>
      </c>
      <c r="B5521" s="244" t="s">
        <v>6007</v>
      </c>
      <c r="C5521" s="414" t="s">
        <v>6400</v>
      </c>
      <c r="D5521" s="414" t="s">
        <v>6157</v>
      </c>
      <c r="E5521" s="414"/>
    </row>
    <row r="5522" spans="1:5">
      <c r="A5522" s="244" t="s">
        <v>6163</v>
      </c>
      <c r="B5522" s="244" t="s">
        <v>6007</v>
      </c>
      <c r="C5522" s="414" t="s">
        <v>6401</v>
      </c>
      <c r="D5522" s="414" t="s">
        <v>6157</v>
      </c>
      <c r="E5522" s="414"/>
    </row>
    <row r="5523" spans="1:5">
      <c r="A5523" s="244" t="s">
        <v>6163</v>
      </c>
      <c r="B5523" s="244" t="s">
        <v>6007</v>
      </c>
      <c r="C5523" s="414" t="s">
        <v>6402</v>
      </c>
      <c r="D5523" s="414" t="s">
        <v>6157</v>
      </c>
      <c r="E5523" s="414"/>
    </row>
    <row r="5524" spans="1:5">
      <c r="A5524" s="244" t="s">
        <v>6163</v>
      </c>
      <c r="B5524" s="244" t="s">
        <v>6007</v>
      </c>
      <c r="C5524" s="414" t="s">
        <v>6403</v>
      </c>
      <c r="D5524" s="414" t="s">
        <v>6157</v>
      </c>
      <c r="E5524" s="414"/>
    </row>
    <row r="5525" spans="1:5">
      <c r="A5525" s="244" t="s">
        <v>6163</v>
      </c>
      <c r="B5525" s="244" t="s">
        <v>6007</v>
      </c>
      <c r="C5525" s="414" t="s">
        <v>6404</v>
      </c>
      <c r="D5525" s="414" t="s">
        <v>6157</v>
      </c>
      <c r="E5525" s="414"/>
    </row>
    <row r="5526" spans="1:5">
      <c r="A5526" s="244" t="s">
        <v>6163</v>
      </c>
      <c r="B5526" s="244" t="s">
        <v>6007</v>
      </c>
      <c r="C5526" s="414" t="s">
        <v>6405</v>
      </c>
      <c r="D5526" s="414" t="s">
        <v>6157</v>
      </c>
      <c r="E5526" s="414"/>
    </row>
    <row r="5527" spans="1:5">
      <c r="A5527" s="244" t="s">
        <v>6163</v>
      </c>
      <c r="B5527" s="244" t="s">
        <v>6007</v>
      </c>
      <c r="C5527" s="414" t="s">
        <v>6406</v>
      </c>
      <c r="D5527" s="414" t="s">
        <v>6157</v>
      </c>
      <c r="E5527" s="414"/>
    </row>
    <row r="5528" spans="1:5">
      <c r="A5528" s="244" t="s">
        <v>6163</v>
      </c>
      <c r="B5528" s="244" t="s">
        <v>6007</v>
      </c>
      <c r="C5528" s="414" t="s">
        <v>6407</v>
      </c>
      <c r="D5528" s="414" t="s">
        <v>6157</v>
      </c>
      <c r="E5528" s="414"/>
    </row>
    <row r="5529" spans="1:5">
      <c r="A5529" s="244" t="s">
        <v>6163</v>
      </c>
      <c r="B5529" s="244" t="s">
        <v>6007</v>
      </c>
      <c r="C5529" s="414" t="s">
        <v>6408</v>
      </c>
      <c r="D5529" s="414" t="s">
        <v>6157</v>
      </c>
      <c r="E5529" s="414"/>
    </row>
    <row r="5530" spans="1:5">
      <c r="A5530" s="244" t="s">
        <v>6163</v>
      </c>
      <c r="B5530" s="244" t="s">
        <v>6007</v>
      </c>
      <c r="C5530" s="414" t="s">
        <v>6409</v>
      </c>
      <c r="D5530" s="414" t="s">
        <v>6157</v>
      </c>
      <c r="E5530" s="414"/>
    </row>
    <row r="5531" spans="1:5">
      <c r="A5531" s="244" t="s">
        <v>6163</v>
      </c>
      <c r="B5531" s="244" t="s">
        <v>6007</v>
      </c>
      <c r="C5531" s="414" t="s">
        <v>6410</v>
      </c>
      <c r="D5531" s="414" t="s">
        <v>6157</v>
      </c>
      <c r="E5531" s="414"/>
    </row>
    <row r="5532" spans="1:5">
      <c r="A5532" s="244" t="s">
        <v>6163</v>
      </c>
      <c r="B5532" s="244" t="s">
        <v>6007</v>
      </c>
      <c r="C5532" s="414" t="s">
        <v>6411</v>
      </c>
      <c r="D5532" s="414" t="s">
        <v>6157</v>
      </c>
      <c r="E5532" s="414"/>
    </row>
    <row r="5533" spans="1:5">
      <c r="A5533" s="244" t="s">
        <v>6163</v>
      </c>
      <c r="B5533" s="244" t="s">
        <v>6007</v>
      </c>
      <c r="C5533" s="414" t="s">
        <v>6412</v>
      </c>
      <c r="D5533" s="414" t="s">
        <v>6157</v>
      </c>
      <c r="E5533" s="414"/>
    </row>
    <row r="5534" spans="1:5">
      <c r="A5534" s="244" t="s">
        <v>6163</v>
      </c>
      <c r="B5534" s="244" t="s">
        <v>6007</v>
      </c>
      <c r="C5534" s="414" t="s">
        <v>744</v>
      </c>
      <c r="D5534" s="414" t="s">
        <v>6157</v>
      </c>
      <c r="E5534" s="414"/>
    </row>
    <row r="5535" spans="1:5">
      <c r="A5535" s="244" t="s">
        <v>6163</v>
      </c>
      <c r="B5535" s="244" t="s">
        <v>6007</v>
      </c>
      <c r="C5535" s="414" t="s">
        <v>6413</v>
      </c>
      <c r="D5535" s="414" t="s">
        <v>6157</v>
      </c>
      <c r="E5535" s="414"/>
    </row>
    <row r="5536" spans="1:5">
      <c r="A5536" s="244" t="s">
        <v>6163</v>
      </c>
      <c r="B5536" s="244" t="s">
        <v>6007</v>
      </c>
      <c r="C5536" s="414" t="s">
        <v>6414</v>
      </c>
      <c r="D5536" s="414" t="s">
        <v>6157</v>
      </c>
      <c r="E5536" s="414"/>
    </row>
    <row r="5537" spans="1:5">
      <c r="A5537" s="244" t="s">
        <v>6163</v>
      </c>
      <c r="B5537" s="244" t="s">
        <v>6007</v>
      </c>
      <c r="C5537" s="414" t="s">
        <v>6415</v>
      </c>
      <c r="D5537" s="414" t="s">
        <v>6157</v>
      </c>
      <c r="E5537" s="414"/>
    </row>
    <row r="5538" spans="1:5">
      <c r="A5538" s="244" t="s">
        <v>6163</v>
      </c>
      <c r="B5538" s="244" t="s">
        <v>6007</v>
      </c>
      <c r="C5538" s="414" t="s">
        <v>747</v>
      </c>
      <c r="D5538" s="414" t="s">
        <v>6157</v>
      </c>
      <c r="E5538" s="414"/>
    </row>
    <row r="5539" spans="1:5">
      <c r="A5539" s="244" t="s">
        <v>6163</v>
      </c>
      <c r="B5539" s="244" t="s">
        <v>6007</v>
      </c>
      <c r="C5539" s="414" t="s">
        <v>6416</v>
      </c>
      <c r="D5539" s="414" t="s">
        <v>6157</v>
      </c>
      <c r="E5539" s="414"/>
    </row>
    <row r="5540" spans="1:5">
      <c r="A5540" s="244" t="s">
        <v>6163</v>
      </c>
      <c r="B5540" s="244" t="s">
        <v>6007</v>
      </c>
      <c r="C5540" s="414" t="s">
        <v>6417</v>
      </c>
      <c r="D5540" s="414" t="s">
        <v>6157</v>
      </c>
      <c r="E5540" s="414"/>
    </row>
    <row r="5541" spans="1:5">
      <c r="A5541" s="244" t="s">
        <v>6163</v>
      </c>
      <c r="B5541" s="244" t="s">
        <v>6007</v>
      </c>
      <c r="C5541" s="414" t="s">
        <v>6418</v>
      </c>
      <c r="D5541" s="414" t="s">
        <v>6157</v>
      </c>
      <c r="E5541" s="414"/>
    </row>
    <row r="5542" spans="1:5">
      <c r="A5542" s="244" t="s">
        <v>6163</v>
      </c>
      <c r="B5542" s="244" t="s">
        <v>6007</v>
      </c>
      <c r="C5542" s="414" t="s">
        <v>6419</v>
      </c>
      <c r="D5542" s="414" t="s">
        <v>6157</v>
      </c>
      <c r="E5542" s="414"/>
    </row>
    <row r="5543" spans="1:5">
      <c r="A5543" s="244" t="s">
        <v>6163</v>
      </c>
      <c r="B5543" s="244" t="s">
        <v>6007</v>
      </c>
      <c r="C5543" s="414" t="s">
        <v>6420</v>
      </c>
      <c r="D5543" s="414" t="s">
        <v>6157</v>
      </c>
      <c r="E5543" s="414"/>
    </row>
    <row r="5544" spans="1:5">
      <c r="A5544" s="244" t="s">
        <v>6163</v>
      </c>
      <c r="B5544" s="244" t="s">
        <v>6007</v>
      </c>
      <c r="C5544" s="414" t="s">
        <v>6421</v>
      </c>
      <c r="D5544" s="414" t="s">
        <v>6157</v>
      </c>
      <c r="E5544" s="414"/>
    </row>
    <row r="5545" spans="1:5">
      <c r="A5545" s="244" t="s">
        <v>6163</v>
      </c>
      <c r="B5545" s="244" t="s">
        <v>6007</v>
      </c>
      <c r="C5545" s="414" t="s">
        <v>6422</v>
      </c>
      <c r="D5545" s="414" t="s">
        <v>6157</v>
      </c>
      <c r="E5545" s="414"/>
    </row>
    <row r="5546" spans="1:5">
      <c r="A5546" s="244" t="s">
        <v>6163</v>
      </c>
      <c r="B5546" s="244" t="s">
        <v>6007</v>
      </c>
      <c r="C5546" s="414" t="s">
        <v>6423</v>
      </c>
      <c r="D5546" s="414" t="s">
        <v>6157</v>
      </c>
      <c r="E5546" s="414"/>
    </row>
    <row r="5547" spans="1:5">
      <c r="A5547" s="244" t="s">
        <v>6163</v>
      </c>
      <c r="B5547" s="244" t="s">
        <v>6007</v>
      </c>
      <c r="C5547" s="414" t="s">
        <v>6424</v>
      </c>
      <c r="D5547" s="414" t="s">
        <v>6157</v>
      </c>
      <c r="E5547" s="414"/>
    </row>
    <row r="5548" spans="1:5">
      <c r="A5548" s="244" t="s">
        <v>6163</v>
      </c>
      <c r="B5548" s="244" t="s">
        <v>6007</v>
      </c>
      <c r="C5548" s="414" t="s">
        <v>6425</v>
      </c>
      <c r="D5548" s="414" t="s">
        <v>6157</v>
      </c>
      <c r="E5548" s="414"/>
    </row>
    <row r="5549" spans="1:5">
      <c r="A5549" s="244" t="s">
        <v>6163</v>
      </c>
      <c r="B5549" s="244" t="s">
        <v>6007</v>
      </c>
      <c r="C5549" s="414" t="s">
        <v>6426</v>
      </c>
      <c r="D5549" s="414" t="s">
        <v>6157</v>
      </c>
      <c r="E5549" s="414"/>
    </row>
    <row r="5550" spans="1:5">
      <c r="A5550" s="244" t="s">
        <v>6163</v>
      </c>
      <c r="B5550" s="244" t="s">
        <v>6007</v>
      </c>
      <c r="C5550" s="414" t="s">
        <v>6427</v>
      </c>
      <c r="D5550" s="414" t="s">
        <v>6157</v>
      </c>
      <c r="E5550" s="414"/>
    </row>
    <row r="5551" spans="1:5">
      <c r="A5551" s="244" t="s">
        <v>6163</v>
      </c>
      <c r="B5551" s="244" t="s">
        <v>6007</v>
      </c>
      <c r="C5551" s="414" t="s">
        <v>6428</v>
      </c>
      <c r="D5551" s="414" t="s">
        <v>6157</v>
      </c>
      <c r="E5551" s="414"/>
    </row>
    <row r="5552" spans="1:5">
      <c r="A5552" s="244" t="s">
        <v>6163</v>
      </c>
      <c r="B5552" s="244" t="s">
        <v>6007</v>
      </c>
      <c r="C5552" s="414" t="s">
        <v>6429</v>
      </c>
      <c r="D5552" s="414" t="s">
        <v>6157</v>
      </c>
      <c r="E5552" s="414"/>
    </row>
    <row r="5553" spans="1:5">
      <c r="A5553" s="244" t="s">
        <v>6163</v>
      </c>
      <c r="B5553" s="244" t="s">
        <v>6007</v>
      </c>
      <c r="C5553" s="414" t="s">
        <v>6430</v>
      </c>
      <c r="D5553" s="414" t="s">
        <v>6157</v>
      </c>
      <c r="E5553" s="414"/>
    </row>
    <row r="5554" spans="1:5">
      <c r="A5554" s="244" t="s">
        <v>6163</v>
      </c>
      <c r="B5554" s="244" t="s">
        <v>6007</v>
      </c>
      <c r="C5554" s="414" t="s">
        <v>6431</v>
      </c>
      <c r="D5554" s="414" t="s">
        <v>6157</v>
      </c>
      <c r="E5554" s="414"/>
    </row>
    <row r="5555" spans="1:5">
      <c r="A5555" s="244" t="s">
        <v>6163</v>
      </c>
      <c r="B5555" s="244" t="s">
        <v>6007</v>
      </c>
      <c r="C5555" s="414" t="s">
        <v>6432</v>
      </c>
      <c r="D5555" s="414" t="s">
        <v>6157</v>
      </c>
      <c r="E5555" s="414"/>
    </row>
    <row r="5556" spans="1:5">
      <c r="A5556" s="244" t="s">
        <v>6163</v>
      </c>
      <c r="B5556" s="244" t="s">
        <v>6007</v>
      </c>
      <c r="C5556" s="414" t="s">
        <v>6433</v>
      </c>
      <c r="D5556" s="414" t="s">
        <v>6157</v>
      </c>
      <c r="E5556" s="414"/>
    </row>
    <row r="5557" spans="1:5">
      <c r="A5557" s="244" t="s">
        <v>6163</v>
      </c>
      <c r="B5557" s="244" t="s">
        <v>6007</v>
      </c>
      <c r="C5557" s="414" t="s">
        <v>6434</v>
      </c>
      <c r="D5557" s="414" t="s">
        <v>6157</v>
      </c>
      <c r="E5557" s="414"/>
    </row>
    <row r="5558" spans="1:5">
      <c r="A5558" s="244" t="s">
        <v>6163</v>
      </c>
      <c r="B5558" s="244" t="s">
        <v>6007</v>
      </c>
      <c r="C5558" s="414" t="s">
        <v>6435</v>
      </c>
      <c r="D5558" s="414" t="s">
        <v>6157</v>
      </c>
      <c r="E5558" s="414"/>
    </row>
    <row r="5559" spans="1:5">
      <c r="A5559" s="244" t="s">
        <v>6163</v>
      </c>
      <c r="B5559" s="244" t="s">
        <v>6007</v>
      </c>
      <c r="C5559" s="414" t="s">
        <v>760</v>
      </c>
      <c r="D5559" s="414" t="s">
        <v>6157</v>
      </c>
      <c r="E5559" s="414"/>
    </row>
    <row r="5560" spans="1:5">
      <c r="A5560" s="244" t="s">
        <v>6163</v>
      </c>
      <c r="B5560" s="244" t="s">
        <v>6007</v>
      </c>
      <c r="C5560" s="414" t="s">
        <v>6436</v>
      </c>
      <c r="D5560" s="414" t="s">
        <v>6157</v>
      </c>
      <c r="E5560" s="414"/>
    </row>
    <row r="5561" spans="1:5">
      <c r="A5561" s="244" t="s">
        <v>6163</v>
      </c>
      <c r="B5561" s="244" t="s">
        <v>6007</v>
      </c>
      <c r="C5561" s="414" t="s">
        <v>6437</v>
      </c>
      <c r="D5561" s="414" t="s">
        <v>6157</v>
      </c>
      <c r="E5561" s="414"/>
    </row>
    <row r="5562" spans="1:5">
      <c r="A5562" s="244" t="s">
        <v>6163</v>
      </c>
      <c r="B5562" s="244" t="s">
        <v>6007</v>
      </c>
      <c r="C5562" s="414" t="s">
        <v>6438</v>
      </c>
      <c r="D5562" s="414" t="s">
        <v>6157</v>
      </c>
      <c r="E5562" s="414"/>
    </row>
    <row r="5563" spans="1:5">
      <c r="A5563" s="244" t="s">
        <v>6163</v>
      </c>
      <c r="B5563" s="244" t="s">
        <v>6007</v>
      </c>
      <c r="C5563" s="414" t="s">
        <v>764</v>
      </c>
      <c r="D5563" s="414" t="s">
        <v>6157</v>
      </c>
      <c r="E5563" s="414"/>
    </row>
    <row r="5564" spans="1:5">
      <c r="A5564" s="244" t="s">
        <v>6163</v>
      </c>
      <c r="B5564" s="244" t="s">
        <v>6007</v>
      </c>
      <c r="C5564" s="414" t="s">
        <v>6439</v>
      </c>
      <c r="D5564" s="414" t="s">
        <v>6157</v>
      </c>
      <c r="E5564" s="414"/>
    </row>
    <row r="5565" spans="1:5">
      <c r="A5565" s="244" t="s">
        <v>6163</v>
      </c>
      <c r="B5565" s="244" t="s">
        <v>6007</v>
      </c>
      <c r="C5565" s="414" t="s">
        <v>6440</v>
      </c>
      <c r="D5565" s="414" t="s">
        <v>6157</v>
      </c>
      <c r="E5565" s="414"/>
    </row>
    <row r="5566" spans="1:5">
      <c r="A5566" s="244" t="s">
        <v>6163</v>
      </c>
      <c r="B5566" s="244" t="s">
        <v>6007</v>
      </c>
      <c r="C5566" s="414" t="s">
        <v>6441</v>
      </c>
      <c r="D5566" s="414" t="s">
        <v>6157</v>
      </c>
      <c r="E5566" s="414"/>
    </row>
    <row r="5567" spans="1:5">
      <c r="A5567" s="244" t="s">
        <v>6163</v>
      </c>
      <c r="B5567" s="244" t="s">
        <v>6007</v>
      </c>
      <c r="C5567" s="414" t="s">
        <v>6442</v>
      </c>
      <c r="D5567" s="414" t="s">
        <v>6157</v>
      </c>
      <c r="E5567" s="414"/>
    </row>
    <row r="5568" spans="1:5">
      <c r="A5568" s="244" t="s">
        <v>6163</v>
      </c>
      <c r="B5568" s="244" t="s">
        <v>6007</v>
      </c>
      <c r="C5568" s="414" t="s">
        <v>6443</v>
      </c>
      <c r="D5568" s="414" t="s">
        <v>6157</v>
      </c>
      <c r="E5568" s="414"/>
    </row>
    <row r="5569" spans="1:5">
      <c r="A5569" s="244" t="s">
        <v>6163</v>
      </c>
      <c r="B5569" s="244" t="s">
        <v>6007</v>
      </c>
      <c r="C5569" s="414" t="s">
        <v>6444</v>
      </c>
      <c r="D5569" s="414" t="s">
        <v>6157</v>
      </c>
      <c r="E5569" s="414"/>
    </row>
    <row r="5570" spans="1:5">
      <c r="A5570" s="244" t="s">
        <v>6163</v>
      </c>
      <c r="B5570" s="244" t="s">
        <v>6007</v>
      </c>
      <c r="C5570" s="414" t="s">
        <v>6445</v>
      </c>
      <c r="D5570" s="414" t="s">
        <v>6157</v>
      </c>
      <c r="E5570" s="414"/>
    </row>
    <row r="5571" spans="1:5">
      <c r="A5571" s="244" t="s">
        <v>6163</v>
      </c>
      <c r="B5571" s="244" t="s">
        <v>6007</v>
      </c>
      <c r="C5571" s="414" t="s">
        <v>772</v>
      </c>
      <c r="D5571" s="414" t="s">
        <v>6157</v>
      </c>
      <c r="E5571" s="414"/>
    </row>
    <row r="5572" spans="1:5">
      <c r="A5572" s="244" t="s">
        <v>6163</v>
      </c>
      <c r="B5572" s="244" t="s">
        <v>6007</v>
      </c>
      <c r="C5572" s="414" t="s">
        <v>6446</v>
      </c>
      <c r="D5572" s="414" t="s">
        <v>6157</v>
      </c>
      <c r="E5572" s="414"/>
    </row>
    <row r="5573" spans="1:5">
      <c r="A5573" s="244" t="s">
        <v>6163</v>
      </c>
      <c r="B5573" s="244" t="s">
        <v>6007</v>
      </c>
      <c r="C5573" s="414" t="s">
        <v>6447</v>
      </c>
      <c r="D5573" s="414" t="s">
        <v>6157</v>
      </c>
      <c r="E5573" s="414"/>
    </row>
    <row r="5574" spans="1:5">
      <c r="A5574" s="244" t="s">
        <v>6163</v>
      </c>
      <c r="B5574" s="244" t="s">
        <v>6007</v>
      </c>
      <c r="C5574" s="414" t="s">
        <v>6448</v>
      </c>
      <c r="D5574" s="414" t="s">
        <v>6157</v>
      </c>
      <c r="E5574" s="414"/>
    </row>
    <row r="5575" spans="1:5">
      <c r="A5575" s="244" t="s">
        <v>6163</v>
      </c>
      <c r="B5575" s="244" t="s">
        <v>6007</v>
      </c>
      <c r="C5575" s="414" t="s">
        <v>6158</v>
      </c>
      <c r="D5575" s="414" t="s">
        <v>6159</v>
      </c>
      <c r="E5575" s="414"/>
    </row>
    <row r="5576" spans="1:5">
      <c r="A5576" s="244" t="s">
        <v>6163</v>
      </c>
      <c r="B5576" s="244" t="s">
        <v>6007</v>
      </c>
      <c r="C5576" s="414"/>
      <c r="D5576" s="414" t="s">
        <v>6160</v>
      </c>
      <c r="E5576" s="414" t="s">
        <v>6160</v>
      </c>
    </row>
    <row r="5577" spans="1:5">
      <c r="A5577" s="244" t="s">
        <v>6163</v>
      </c>
      <c r="B5577" s="244" t="s">
        <v>6007</v>
      </c>
      <c r="C5577" s="414" t="s">
        <v>6161</v>
      </c>
      <c r="D5577" s="414" t="s">
        <v>6160</v>
      </c>
      <c r="E5577" s="414" t="s">
        <v>6160</v>
      </c>
    </row>
    <row r="5578" spans="1:5">
      <c r="A5578" s="244" t="s">
        <v>6163</v>
      </c>
      <c r="B5578" s="244" t="s">
        <v>6007</v>
      </c>
      <c r="C5578" s="414" t="s">
        <v>6162</v>
      </c>
      <c r="D5578" s="414" t="s">
        <v>6155</v>
      </c>
      <c r="E5578" s="414" t="s">
        <v>6156</v>
      </c>
    </row>
    <row r="5579" spans="1:5">
      <c r="A5579" s="244" t="s">
        <v>6163</v>
      </c>
      <c r="B5579" s="244" t="s">
        <v>6007</v>
      </c>
      <c r="C5579" s="414"/>
      <c r="D5579" s="414" t="s">
        <v>6160</v>
      </c>
      <c r="E5579" s="414" t="s">
        <v>6160</v>
      </c>
    </row>
    <row r="5580" spans="1:5">
      <c r="A5580" s="244" t="s">
        <v>6163</v>
      </c>
      <c r="B5580" s="244" t="s">
        <v>6007</v>
      </c>
      <c r="C5580" s="414" t="s">
        <v>6158</v>
      </c>
      <c r="D5580" s="414" t="s">
        <v>6159</v>
      </c>
      <c r="E5580" s="414"/>
    </row>
    <row r="5581" spans="1:5">
      <c r="A5581" s="244" t="s">
        <v>6163</v>
      </c>
      <c r="B5581" s="244" t="s">
        <v>6011</v>
      </c>
      <c r="C5581" s="414" t="s">
        <v>727</v>
      </c>
      <c r="D5581" s="414" t="s">
        <v>6157</v>
      </c>
      <c r="E5581" s="414"/>
    </row>
    <row r="5582" spans="1:5">
      <c r="A5582" s="244" t="s">
        <v>6163</v>
      </c>
      <c r="B5582" s="244" t="s">
        <v>6011</v>
      </c>
      <c r="C5582" s="414" t="s">
        <v>728</v>
      </c>
      <c r="D5582" s="414" t="s">
        <v>6157</v>
      </c>
      <c r="E5582" s="414"/>
    </row>
    <row r="5583" spans="1:5">
      <c r="A5583" s="244" t="s">
        <v>6163</v>
      </c>
      <c r="B5583" s="244" t="s">
        <v>6011</v>
      </c>
      <c r="C5583" s="414" t="s">
        <v>729</v>
      </c>
      <c r="D5583" s="414" t="s">
        <v>6157</v>
      </c>
      <c r="E5583" s="414"/>
    </row>
    <row r="5584" spans="1:5">
      <c r="A5584" s="244" t="s">
        <v>6163</v>
      </c>
      <c r="B5584" s="244" t="s">
        <v>6011</v>
      </c>
      <c r="C5584" s="414" t="s">
        <v>730</v>
      </c>
      <c r="D5584" s="414" t="s">
        <v>6157</v>
      </c>
      <c r="E5584" s="414"/>
    </row>
    <row r="5585" spans="1:5">
      <c r="A5585" s="244" t="s">
        <v>6163</v>
      </c>
      <c r="B5585" s="244" t="s">
        <v>6011</v>
      </c>
      <c r="C5585" s="414" t="s">
        <v>731</v>
      </c>
      <c r="D5585" s="414" t="s">
        <v>6157</v>
      </c>
      <c r="E5585" s="414"/>
    </row>
    <row r="5586" spans="1:5">
      <c r="A5586" s="244" t="s">
        <v>6163</v>
      </c>
      <c r="B5586" s="244" t="s">
        <v>6011</v>
      </c>
      <c r="C5586" s="414" t="s">
        <v>6337</v>
      </c>
      <c r="D5586" s="414" t="s">
        <v>6157</v>
      </c>
      <c r="E5586" s="414"/>
    </row>
    <row r="5587" spans="1:5">
      <c r="A5587" s="244" t="s">
        <v>6163</v>
      </c>
      <c r="B5587" s="244" t="s">
        <v>6011</v>
      </c>
      <c r="C5587" s="414" t="s">
        <v>6338</v>
      </c>
      <c r="D5587" s="414" t="s">
        <v>6157</v>
      </c>
      <c r="E5587" s="414"/>
    </row>
    <row r="5588" spans="1:5">
      <c r="A5588" s="244" t="s">
        <v>6163</v>
      </c>
      <c r="B5588" s="244" t="s">
        <v>6011</v>
      </c>
      <c r="C5588" s="414" t="s">
        <v>6339</v>
      </c>
      <c r="D5588" s="414" t="s">
        <v>6157</v>
      </c>
      <c r="E5588" s="414"/>
    </row>
    <row r="5589" spans="1:5">
      <c r="A5589" s="244" t="s">
        <v>6163</v>
      </c>
      <c r="B5589" s="244" t="s">
        <v>6011</v>
      </c>
      <c r="C5589" s="414" t="s">
        <v>6340</v>
      </c>
      <c r="D5589" s="414" t="s">
        <v>6157</v>
      </c>
      <c r="E5589" s="414"/>
    </row>
    <row r="5590" spans="1:5">
      <c r="A5590" s="244" t="s">
        <v>6163</v>
      </c>
      <c r="B5590" s="244" t="s">
        <v>6011</v>
      </c>
      <c r="C5590" s="414" t="s">
        <v>6341</v>
      </c>
      <c r="D5590" s="414" t="s">
        <v>6157</v>
      </c>
      <c r="E5590" s="414"/>
    </row>
    <row r="5591" spans="1:5">
      <c r="A5591" s="244" t="s">
        <v>6163</v>
      </c>
      <c r="B5591" s="244" t="s">
        <v>6011</v>
      </c>
      <c r="C5591" s="414" t="s">
        <v>6342</v>
      </c>
      <c r="D5591" s="414" t="s">
        <v>6157</v>
      </c>
      <c r="E5591" s="414"/>
    </row>
    <row r="5592" spans="1:5">
      <c r="A5592" s="244" t="s">
        <v>6163</v>
      </c>
      <c r="B5592" s="244" t="s">
        <v>6011</v>
      </c>
      <c r="C5592" s="414" t="s">
        <v>6343</v>
      </c>
      <c r="D5592" s="414" t="s">
        <v>6157</v>
      </c>
      <c r="E5592" s="414"/>
    </row>
    <row r="5593" spans="1:5">
      <c r="A5593" s="244" t="s">
        <v>6163</v>
      </c>
      <c r="B5593" s="244" t="s">
        <v>6011</v>
      </c>
      <c r="C5593" s="414" t="s">
        <v>6344</v>
      </c>
      <c r="D5593" s="414" t="s">
        <v>6157</v>
      </c>
      <c r="E5593" s="414"/>
    </row>
    <row r="5594" spans="1:5">
      <c r="A5594" s="244" t="s">
        <v>6163</v>
      </c>
      <c r="B5594" s="244" t="s">
        <v>6011</v>
      </c>
      <c r="C5594" s="414" t="s">
        <v>6345</v>
      </c>
      <c r="D5594" s="414" t="s">
        <v>6157</v>
      </c>
      <c r="E5594" s="414"/>
    </row>
    <row r="5595" spans="1:5">
      <c r="A5595" s="244" t="s">
        <v>6163</v>
      </c>
      <c r="B5595" s="244" t="s">
        <v>6011</v>
      </c>
      <c r="C5595" s="414" t="s">
        <v>6346</v>
      </c>
      <c r="D5595" s="414" t="s">
        <v>6157</v>
      </c>
      <c r="E5595" s="414"/>
    </row>
    <row r="5596" spans="1:5">
      <c r="A5596" s="244" t="s">
        <v>6163</v>
      </c>
      <c r="B5596" s="244" t="s">
        <v>6011</v>
      </c>
      <c r="C5596" s="414" t="s">
        <v>6347</v>
      </c>
      <c r="D5596" s="414" t="s">
        <v>6157</v>
      </c>
      <c r="E5596" s="414"/>
    </row>
    <row r="5597" spans="1:5">
      <c r="A5597" s="244" t="s">
        <v>6163</v>
      </c>
      <c r="B5597" s="244" t="s">
        <v>6011</v>
      </c>
      <c r="C5597" s="414" t="s">
        <v>6348</v>
      </c>
      <c r="D5597" s="414" t="s">
        <v>6157</v>
      </c>
      <c r="E5597" s="414"/>
    </row>
    <row r="5598" spans="1:5">
      <c r="A5598" s="244" t="s">
        <v>6163</v>
      </c>
      <c r="B5598" s="244" t="s">
        <v>6011</v>
      </c>
      <c r="C5598" s="414" t="s">
        <v>6349</v>
      </c>
      <c r="D5598" s="414" t="s">
        <v>6157</v>
      </c>
      <c r="E5598" s="414"/>
    </row>
    <row r="5599" spans="1:5">
      <c r="A5599" s="244" t="s">
        <v>6163</v>
      </c>
      <c r="B5599" s="244" t="s">
        <v>6011</v>
      </c>
      <c r="C5599" s="414" t="s">
        <v>6350</v>
      </c>
      <c r="D5599" s="414" t="s">
        <v>6157</v>
      </c>
      <c r="E5599" s="414"/>
    </row>
    <row r="5600" spans="1:5">
      <c r="A5600" s="244" t="s">
        <v>6163</v>
      </c>
      <c r="B5600" s="244" t="s">
        <v>6011</v>
      </c>
      <c r="C5600" s="414" t="s">
        <v>6351</v>
      </c>
      <c r="D5600" s="414" t="s">
        <v>6157</v>
      </c>
      <c r="E5600" s="414"/>
    </row>
    <row r="5601" spans="1:5">
      <c r="A5601" s="244" t="s">
        <v>6163</v>
      </c>
      <c r="B5601" s="244" t="s">
        <v>6011</v>
      </c>
      <c r="C5601" s="414" t="s">
        <v>6352</v>
      </c>
      <c r="D5601" s="414" t="s">
        <v>6157</v>
      </c>
      <c r="E5601" s="414"/>
    </row>
    <row r="5602" spans="1:5">
      <c r="A5602" s="244" t="s">
        <v>6163</v>
      </c>
      <c r="B5602" s="244" t="s">
        <v>6011</v>
      </c>
      <c r="C5602" s="414" t="s">
        <v>6353</v>
      </c>
      <c r="D5602" s="414" t="s">
        <v>6157</v>
      </c>
      <c r="E5602" s="414"/>
    </row>
    <row r="5603" spans="1:5">
      <c r="A5603" s="244" t="s">
        <v>6163</v>
      </c>
      <c r="B5603" s="244" t="s">
        <v>6011</v>
      </c>
      <c r="C5603" s="414" t="s">
        <v>6354</v>
      </c>
      <c r="D5603" s="414" t="s">
        <v>6157</v>
      </c>
      <c r="E5603" s="414"/>
    </row>
    <row r="5604" spans="1:5">
      <c r="A5604" s="244" t="s">
        <v>6163</v>
      </c>
      <c r="B5604" s="244" t="s">
        <v>6011</v>
      </c>
      <c r="C5604" s="414" t="s">
        <v>6355</v>
      </c>
      <c r="D5604" s="414" t="s">
        <v>6157</v>
      </c>
      <c r="E5604" s="414"/>
    </row>
    <row r="5605" spans="1:5">
      <c r="A5605" s="244" t="s">
        <v>6163</v>
      </c>
      <c r="B5605" s="244" t="s">
        <v>6011</v>
      </c>
      <c r="C5605" s="414" t="s">
        <v>6356</v>
      </c>
      <c r="D5605" s="414" t="s">
        <v>6157</v>
      </c>
      <c r="E5605" s="414"/>
    </row>
    <row r="5606" spans="1:5">
      <c r="A5606" s="244" t="s">
        <v>6163</v>
      </c>
      <c r="B5606" s="244" t="s">
        <v>6011</v>
      </c>
      <c r="C5606" s="414" t="s">
        <v>6357</v>
      </c>
      <c r="D5606" s="414" t="s">
        <v>6157</v>
      </c>
      <c r="E5606" s="414"/>
    </row>
    <row r="5607" spans="1:5">
      <c r="A5607" s="244" t="s">
        <v>6163</v>
      </c>
      <c r="B5607" s="244" t="s">
        <v>6011</v>
      </c>
      <c r="C5607" s="414" t="s">
        <v>6358</v>
      </c>
      <c r="D5607" s="414" t="s">
        <v>6157</v>
      </c>
      <c r="E5607" s="414"/>
    </row>
    <row r="5608" spans="1:5">
      <c r="A5608" s="244" t="s">
        <v>6163</v>
      </c>
      <c r="B5608" s="244" t="s">
        <v>6011</v>
      </c>
      <c r="C5608" s="414" t="s">
        <v>6359</v>
      </c>
      <c r="D5608" s="414" t="s">
        <v>6157</v>
      </c>
      <c r="E5608" s="414"/>
    </row>
    <row r="5609" spans="1:5">
      <c r="A5609" s="244" t="s">
        <v>6163</v>
      </c>
      <c r="B5609" s="244" t="s">
        <v>6011</v>
      </c>
      <c r="C5609" s="414" t="s">
        <v>6360</v>
      </c>
      <c r="D5609" s="414" t="s">
        <v>6157</v>
      </c>
      <c r="E5609" s="414"/>
    </row>
    <row r="5610" spans="1:5">
      <c r="A5610" s="244" t="s">
        <v>6163</v>
      </c>
      <c r="B5610" s="244" t="s">
        <v>6011</v>
      </c>
      <c r="C5610" s="414" t="s">
        <v>6361</v>
      </c>
      <c r="D5610" s="414" t="s">
        <v>6157</v>
      </c>
      <c r="E5610" s="414"/>
    </row>
    <row r="5611" spans="1:5">
      <c r="A5611" s="244" t="s">
        <v>6163</v>
      </c>
      <c r="B5611" s="244" t="s">
        <v>6011</v>
      </c>
      <c r="C5611" s="414" t="s">
        <v>6362</v>
      </c>
      <c r="D5611" s="414" t="s">
        <v>6157</v>
      </c>
      <c r="E5611" s="414"/>
    </row>
    <row r="5612" spans="1:5">
      <c r="A5612" s="244" t="s">
        <v>6163</v>
      </c>
      <c r="B5612" s="244" t="s">
        <v>6011</v>
      </c>
      <c r="C5612" s="414" t="s">
        <v>6363</v>
      </c>
      <c r="D5612" s="414" t="s">
        <v>6157</v>
      </c>
      <c r="E5612" s="414"/>
    </row>
    <row r="5613" spans="1:5">
      <c r="A5613" s="244" t="s">
        <v>6163</v>
      </c>
      <c r="B5613" s="244" t="s">
        <v>6011</v>
      </c>
      <c r="C5613" s="414" t="s">
        <v>6364</v>
      </c>
      <c r="D5613" s="414" t="s">
        <v>6157</v>
      </c>
      <c r="E5613" s="414"/>
    </row>
    <row r="5614" spans="1:5" ht="30">
      <c r="A5614" s="244" t="s">
        <v>6163</v>
      </c>
      <c r="B5614" s="244" t="s">
        <v>6011</v>
      </c>
      <c r="C5614" s="414" t="s">
        <v>6365</v>
      </c>
      <c r="D5614" s="414" t="s">
        <v>6157</v>
      </c>
      <c r="E5614" s="414"/>
    </row>
    <row r="5615" spans="1:5" ht="30">
      <c r="A5615" s="244" t="s">
        <v>6163</v>
      </c>
      <c r="B5615" s="244" t="s">
        <v>6011</v>
      </c>
      <c r="C5615" s="414" t="s">
        <v>6366</v>
      </c>
      <c r="D5615" s="414" t="s">
        <v>6157</v>
      </c>
      <c r="E5615" s="414"/>
    </row>
    <row r="5616" spans="1:5">
      <c r="A5616" s="244" t="s">
        <v>6163</v>
      </c>
      <c r="B5616" s="244" t="s">
        <v>6011</v>
      </c>
      <c r="C5616" s="414" t="s">
        <v>6367</v>
      </c>
      <c r="D5616" s="414" t="s">
        <v>6157</v>
      </c>
      <c r="E5616" s="414"/>
    </row>
    <row r="5617" spans="1:5">
      <c r="A5617" s="244" t="s">
        <v>6163</v>
      </c>
      <c r="B5617" s="244" t="s">
        <v>6011</v>
      </c>
      <c r="C5617" s="414" t="s">
        <v>6368</v>
      </c>
      <c r="D5617" s="414" t="s">
        <v>6157</v>
      </c>
      <c r="E5617" s="414"/>
    </row>
    <row r="5618" spans="1:5">
      <c r="A5618" s="244" t="s">
        <v>6163</v>
      </c>
      <c r="B5618" s="244" t="s">
        <v>6011</v>
      </c>
      <c r="C5618" s="414" t="s">
        <v>6369</v>
      </c>
      <c r="D5618" s="414" t="s">
        <v>6157</v>
      </c>
      <c r="E5618" s="414"/>
    </row>
    <row r="5619" spans="1:5">
      <c r="A5619" s="244" t="s">
        <v>6163</v>
      </c>
      <c r="B5619" s="244" t="s">
        <v>6011</v>
      </c>
      <c r="C5619" s="414" t="s">
        <v>6370</v>
      </c>
      <c r="D5619" s="414" t="s">
        <v>6157</v>
      </c>
      <c r="E5619" s="414"/>
    </row>
    <row r="5620" spans="1:5">
      <c r="A5620" s="244" t="s">
        <v>6163</v>
      </c>
      <c r="B5620" s="244" t="s">
        <v>6011</v>
      </c>
      <c r="C5620" s="414" t="s">
        <v>6371</v>
      </c>
      <c r="D5620" s="414" t="s">
        <v>6157</v>
      </c>
      <c r="E5620" s="414"/>
    </row>
    <row r="5621" spans="1:5">
      <c r="A5621" s="244" t="s">
        <v>6163</v>
      </c>
      <c r="B5621" s="244" t="s">
        <v>6011</v>
      </c>
      <c r="C5621" s="414" t="s">
        <v>6372</v>
      </c>
      <c r="D5621" s="414" t="s">
        <v>6157</v>
      </c>
      <c r="E5621" s="414"/>
    </row>
    <row r="5622" spans="1:5">
      <c r="A5622" s="244" t="s">
        <v>6163</v>
      </c>
      <c r="B5622" s="244" t="s">
        <v>6011</v>
      </c>
      <c r="C5622" s="414" t="s">
        <v>732</v>
      </c>
      <c r="D5622" s="414" t="s">
        <v>6157</v>
      </c>
      <c r="E5622" s="414"/>
    </row>
    <row r="5623" spans="1:5">
      <c r="A5623" s="244" t="s">
        <v>6163</v>
      </c>
      <c r="B5623" s="244" t="s">
        <v>6011</v>
      </c>
      <c r="C5623" s="414" t="s">
        <v>733</v>
      </c>
      <c r="D5623" s="414" t="s">
        <v>6157</v>
      </c>
      <c r="E5623" s="414"/>
    </row>
    <row r="5624" spans="1:5">
      <c r="A5624" s="244" t="s">
        <v>6163</v>
      </c>
      <c r="B5624" s="244" t="s">
        <v>6011</v>
      </c>
      <c r="C5624" s="414" t="s">
        <v>6373</v>
      </c>
      <c r="D5624" s="414" t="s">
        <v>6157</v>
      </c>
      <c r="E5624" s="414"/>
    </row>
    <row r="5625" spans="1:5">
      <c r="A5625" s="244" t="s">
        <v>6163</v>
      </c>
      <c r="B5625" s="244" t="s">
        <v>6011</v>
      </c>
      <c r="C5625" s="414" t="s">
        <v>6374</v>
      </c>
      <c r="D5625" s="414" t="s">
        <v>6157</v>
      </c>
      <c r="E5625" s="414"/>
    </row>
    <row r="5626" spans="1:5">
      <c r="A5626" s="244" t="s">
        <v>6163</v>
      </c>
      <c r="B5626" s="244" t="s">
        <v>6011</v>
      </c>
      <c r="C5626" s="414" t="s">
        <v>6375</v>
      </c>
      <c r="D5626" s="414" t="s">
        <v>6157</v>
      </c>
      <c r="E5626" s="414"/>
    </row>
    <row r="5627" spans="1:5">
      <c r="A5627" s="244" t="s">
        <v>6163</v>
      </c>
      <c r="B5627" s="244" t="s">
        <v>6011</v>
      </c>
      <c r="C5627" s="414" t="s">
        <v>6376</v>
      </c>
      <c r="D5627" s="414" t="s">
        <v>6157</v>
      </c>
      <c r="E5627" s="414"/>
    </row>
    <row r="5628" spans="1:5">
      <c r="A5628" s="244" t="s">
        <v>6163</v>
      </c>
      <c r="B5628" s="244" t="s">
        <v>6011</v>
      </c>
      <c r="C5628" s="414" t="s">
        <v>6377</v>
      </c>
      <c r="D5628" s="414" t="s">
        <v>6157</v>
      </c>
      <c r="E5628" s="414"/>
    </row>
    <row r="5629" spans="1:5">
      <c r="A5629" s="244" t="s">
        <v>6163</v>
      </c>
      <c r="B5629" s="244" t="s">
        <v>6011</v>
      </c>
      <c r="C5629" s="414" t="s">
        <v>6378</v>
      </c>
      <c r="D5629" s="414" t="s">
        <v>6157</v>
      </c>
      <c r="E5629" s="414"/>
    </row>
    <row r="5630" spans="1:5">
      <c r="A5630" s="244" t="s">
        <v>6163</v>
      </c>
      <c r="B5630" s="244" t="s">
        <v>6011</v>
      </c>
      <c r="C5630" s="414" t="s">
        <v>6379</v>
      </c>
      <c r="D5630" s="414" t="s">
        <v>6157</v>
      </c>
      <c r="E5630" s="414"/>
    </row>
    <row r="5631" spans="1:5">
      <c r="A5631" s="244" t="s">
        <v>6163</v>
      </c>
      <c r="B5631" s="244" t="s">
        <v>6011</v>
      </c>
      <c r="C5631" s="414" t="s">
        <v>6380</v>
      </c>
      <c r="D5631" s="414" t="s">
        <v>6157</v>
      </c>
      <c r="E5631" s="414"/>
    </row>
    <row r="5632" spans="1:5">
      <c r="A5632" s="244" t="s">
        <v>6163</v>
      </c>
      <c r="B5632" s="244" t="s">
        <v>6011</v>
      </c>
      <c r="C5632" s="414" t="s">
        <v>734</v>
      </c>
      <c r="D5632" s="414" t="s">
        <v>6157</v>
      </c>
      <c r="E5632" s="414"/>
    </row>
    <row r="5633" spans="1:5">
      <c r="A5633" s="244" t="s">
        <v>6163</v>
      </c>
      <c r="B5633" s="244" t="s">
        <v>6011</v>
      </c>
      <c r="C5633" s="414" t="s">
        <v>6381</v>
      </c>
      <c r="D5633" s="414" t="s">
        <v>6157</v>
      </c>
      <c r="E5633" s="414"/>
    </row>
    <row r="5634" spans="1:5">
      <c r="A5634" s="244" t="s">
        <v>6163</v>
      </c>
      <c r="B5634" s="244" t="s">
        <v>6011</v>
      </c>
      <c r="C5634" s="414" t="s">
        <v>6382</v>
      </c>
      <c r="D5634" s="414" t="s">
        <v>6157</v>
      </c>
      <c r="E5634" s="414"/>
    </row>
    <row r="5635" spans="1:5">
      <c r="A5635" s="244" t="s">
        <v>6163</v>
      </c>
      <c r="B5635" s="244" t="s">
        <v>6011</v>
      </c>
      <c r="C5635" s="414" t="s">
        <v>6383</v>
      </c>
      <c r="D5635" s="414" t="s">
        <v>6157</v>
      </c>
      <c r="E5635" s="414"/>
    </row>
    <row r="5636" spans="1:5">
      <c r="A5636" s="244" t="s">
        <v>6163</v>
      </c>
      <c r="B5636" s="244" t="s">
        <v>6011</v>
      </c>
      <c r="C5636" s="414" t="s">
        <v>6384</v>
      </c>
      <c r="D5636" s="414" t="s">
        <v>6157</v>
      </c>
      <c r="E5636" s="414"/>
    </row>
    <row r="5637" spans="1:5">
      <c r="A5637" s="244" t="s">
        <v>6163</v>
      </c>
      <c r="B5637" s="244" t="s">
        <v>6011</v>
      </c>
      <c r="C5637" s="414" t="s">
        <v>6385</v>
      </c>
      <c r="D5637" s="414" t="s">
        <v>6157</v>
      </c>
      <c r="E5637" s="414"/>
    </row>
    <row r="5638" spans="1:5">
      <c r="A5638" s="244" t="s">
        <v>6163</v>
      </c>
      <c r="B5638" s="244" t="s">
        <v>6011</v>
      </c>
      <c r="C5638" s="414" t="s">
        <v>6386</v>
      </c>
      <c r="D5638" s="414" t="s">
        <v>6157</v>
      </c>
      <c r="E5638" s="414"/>
    </row>
    <row r="5639" spans="1:5">
      <c r="A5639" s="244" t="s">
        <v>6163</v>
      </c>
      <c r="B5639" s="244" t="s">
        <v>6011</v>
      </c>
      <c r="C5639" s="414" t="s">
        <v>6387</v>
      </c>
      <c r="D5639" s="414" t="s">
        <v>6157</v>
      </c>
      <c r="E5639" s="414"/>
    </row>
    <row r="5640" spans="1:5">
      <c r="A5640" s="244" t="s">
        <v>6163</v>
      </c>
      <c r="B5640" s="244" t="s">
        <v>6011</v>
      </c>
      <c r="C5640" s="414" t="s">
        <v>6388</v>
      </c>
      <c r="D5640" s="414" t="s">
        <v>6157</v>
      </c>
      <c r="E5640" s="414"/>
    </row>
    <row r="5641" spans="1:5">
      <c r="A5641" s="244" t="s">
        <v>6163</v>
      </c>
      <c r="B5641" s="244" t="s">
        <v>6011</v>
      </c>
      <c r="C5641" s="414" t="s">
        <v>6389</v>
      </c>
      <c r="D5641" s="414" t="s">
        <v>6157</v>
      </c>
      <c r="E5641" s="414"/>
    </row>
    <row r="5642" spans="1:5">
      <c r="A5642" s="244" t="s">
        <v>6163</v>
      </c>
      <c r="B5642" s="244" t="s">
        <v>6011</v>
      </c>
      <c r="C5642" s="414" t="s">
        <v>678</v>
      </c>
      <c r="D5642" s="414" t="s">
        <v>6157</v>
      </c>
      <c r="E5642" s="414"/>
    </row>
    <row r="5643" spans="1:5">
      <c r="A5643" s="244" t="s">
        <v>6163</v>
      </c>
      <c r="B5643" s="244" t="s">
        <v>6011</v>
      </c>
      <c r="C5643" s="414" t="s">
        <v>6390</v>
      </c>
      <c r="D5643" s="414" t="s">
        <v>6157</v>
      </c>
      <c r="E5643" s="414"/>
    </row>
    <row r="5644" spans="1:5">
      <c r="A5644" s="244" t="s">
        <v>6163</v>
      </c>
      <c r="B5644" s="244" t="s">
        <v>6011</v>
      </c>
      <c r="C5644" s="414" t="s">
        <v>6391</v>
      </c>
      <c r="D5644" s="414" t="s">
        <v>6157</v>
      </c>
      <c r="E5644" s="414"/>
    </row>
    <row r="5645" spans="1:5">
      <c r="A5645" s="244" t="s">
        <v>6163</v>
      </c>
      <c r="B5645" s="244" t="s">
        <v>6011</v>
      </c>
      <c r="C5645" s="414" t="s">
        <v>6392</v>
      </c>
      <c r="D5645" s="414" t="s">
        <v>6157</v>
      </c>
      <c r="E5645" s="414"/>
    </row>
    <row r="5646" spans="1:5">
      <c r="A5646" s="244" t="s">
        <v>6163</v>
      </c>
      <c r="B5646" s="244" t="s">
        <v>6011</v>
      </c>
      <c r="C5646" s="414" t="s">
        <v>6393</v>
      </c>
      <c r="D5646" s="414" t="s">
        <v>6157</v>
      </c>
      <c r="E5646" s="414"/>
    </row>
    <row r="5647" spans="1:5">
      <c r="A5647" s="244" t="s">
        <v>6163</v>
      </c>
      <c r="B5647" s="244" t="s">
        <v>6011</v>
      </c>
      <c r="C5647" s="414" t="s">
        <v>682</v>
      </c>
      <c r="D5647" s="414" t="s">
        <v>6157</v>
      </c>
      <c r="E5647" s="414"/>
    </row>
    <row r="5648" spans="1:5">
      <c r="A5648" s="244" t="s">
        <v>6163</v>
      </c>
      <c r="B5648" s="244" t="s">
        <v>6011</v>
      </c>
      <c r="C5648" s="414" t="s">
        <v>6394</v>
      </c>
      <c r="D5648" s="414" t="s">
        <v>6157</v>
      </c>
      <c r="E5648" s="414"/>
    </row>
    <row r="5649" spans="1:5">
      <c r="A5649" s="244" t="s">
        <v>6163</v>
      </c>
      <c r="B5649" s="244" t="s">
        <v>6011</v>
      </c>
      <c r="C5649" s="414" t="s">
        <v>269</v>
      </c>
      <c r="D5649" s="414" t="s">
        <v>6157</v>
      </c>
      <c r="E5649" s="414"/>
    </row>
    <row r="5650" spans="1:5">
      <c r="A5650" s="244" t="s">
        <v>6163</v>
      </c>
      <c r="B5650" s="244" t="s">
        <v>6011</v>
      </c>
      <c r="C5650" s="414" t="s">
        <v>679</v>
      </c>
      <c r="D5650" s="414" t="s">
        <v>6157</v>
      </c>
      <c r="E5650" s="414"/>
    </row>
    <row r="5651" spans="1:5">
      <c r="A5651" s="244" t="s">
        <v>6163</v>
      </c>
      <c r="B5651" s="244" t="s">
        <v>6011</v>
      </c>
      <c r="C5651" s="414" t="s">
        <v>6395</v>
      </c>
      <c r="D5651" s="414" t="s">
        <v>6157</v>
      </c>
      <c r="E5651" s="414"/>
    </row>
    <row r="5652" spans="1:5">
      <c r="A5652" s="244" t="s">
        <v>6163</v>
      </c>
      <c r="B5652" s="244" t="s">
        <v>6011</v>
      </c>
      <c r="C5652" s="414" t="s">
        <v>6396</v>
      </c>
      <c r="D5652" s="414" t="s">
        <v>6157</v>
      </c>
      <c r="E5652" s="414"/>
    </row>
    <row r="5653" spans="1:5">
      <c r="A5653" s="244" t="s">
        <v>6163</v>
      </c>
      <c r="B5653" s="244" t="s">
        <v>6011</v>
      </c>
      <c r="C5653" s="414" t="s">
        <v>6397</v>
      </c>
      <c r="D5653" s="414" t="s">
        <v>6157</v>
      </c>
      <c r="E5653" s="414"/>
    </row>
    <row r="5654" spans="1:5">
      <c r="A5654" s="244" t="s">
        <v>6163</v>
      </c>
      <c r="B5654" s="244" t="s">
        <v>6011</v>
      </c>
      <c r="C5654" s="414" t="s">
        <v>6398</v>
      </c>
      <c r="D5654" s="414" t="s">
        <v>6157</v>
      </c>
      <c r="E5654" s="414"/>
    </row>
    <row r="5655" spans="1:5">
      <c r="A5655" s="244" t="s">
        <v>6163</v>
      </c>
      <c r="B5655" s="244" t="s">
        <v>6011</v>
      </c>
      <c r="C5655" s="414" t="s">
        <v>6399</v>
      </c>
      <c r="D5655" s="414" t="s">
        <v>6157</v>
      </c>
      <c r="E5655" s="414"/>
    </row>
    <row r="5656" spans="1:5">
      <c r="A5656" s="244" t="s">
        <v>6163</v>
      </c>
      <c r="B5656" s="244" t="s">
        <v>6011</v>
      </c>
      <c r="C5656" s="414" t="s">
        <v>6400</v>
      </c>
      <c r="D5656" s="414" t="s">
        <v>6157</v>
      </c>
      <c r="E5656" s="414"/>
    </row>
    <row r="5657" spans="1:5">
      <c r="A5657" s="244" t="s">
        <v>6163</v>
      </c>
      <c r="B5657" s="244" t="s">
        <v>6011</v>
      </c>
      <c r="C5657" s="414" t="s">
        <v>6401</v>
      </c>
      <c r="D5657" s="414" t="s">
        <v>6157</v>
      </c>
      <c r="E5657" s="414"/>
    </row>
    <row r="5658" spans="1:5">
      <c r="A5658" s="244" t="s">
        <v>6163</v>
      </c>
      <c r="B5658" s="244" t="s">
        <v>6011</v>
      </c>
      <c r="C5658" s="414" t="s">
        <v>6402</v>
      </c>
      <c r="D5658" s="414" t="s">
        <v>6157</v>
      </c>
      <c r="E5658" s="414"/>
    </row>
    <row r="5659" spans="1:5">
      <c r="A5659" s="244" t="s">
        <v>6163</v>
      </c>
      <c r="B5659" s="244" t="s">
        <v>6011</v>
      </c>
      <c r="C5659" s="414" t="s">
        <v>6403</v>
      </c>
      <c r="D5659" s="414" t="s">
        <v>6157</v>
      </c>
      <c r="E5659" s="414"/>
    </row>
    <row r="5660" spans="1:5">
      <c r="A5660" s="244" t="s">
        <v>6163</v>
      </c>
      <c r="B5660" s="244" t="s">
        <v>6011</v>
      </c>
      <c r="C5660" s="414" t="s">
        <v>6404</v>
      </c>
      <c r="D5660" s="414" t="s">
        <v>6157</v>
      </c>
      <c r="E5660" s="414"/>
    </row>
    <row r="5661" spans="1:5">
      <c r="A5661" s="244" t="s">
        <v>6163</v>
      </c>
      <c r="B5661" s="244" t="s">
        <v>6011</v>
      </c>
      <c r="C5661" s="414" t="s">
        <v>6405</v>
      </c>
      <c r="D5661" s="414" t="s">
        <v>6157</v>
      </c>
      <c r="E5661" s="414"/>
    </row>
    <row r="5662" spans="1:5">
      <c r="A5662" s="244" t="s">
        <v>6163</v>
      </c>
      <c r="B5662" s="244" t="s">
        <v>6011</v>
      </c>
      <c r="C5662" s="414" t="s">
        <v>6406</v>
      </c>
      <c r="D5662" s="414" t="s">
        <v>6157</v>
      </c>
      <c r="E5662" s="414"/>
    </row>
    <row r="5663" spans="1:5">
      <c r="A5663" s="244" t="s">
        <v>6163</v>
      </c>
      <c r="B5663" s="244" t="s">
        <v>6011</v>
      </c>
      <c r="C5663" s="414" t="s">
        <v>6407</v>
      </c>
      <c r="D5663" s="414" t="s">
        <v>6157</v>
      </c>
      <c r="E5663" s="414"/>
    </row>
    <row r="5664" spans="1:5">
      <c r="A5664" s="244" t="s">
        <v>6163</v>
      </c>
      <c r="B5664" s="244" t="s">
        <v>6011</v>
      </c>
      <c r="C5664" s="414" t="s">
        <v>6408</v>
      </c>
      <c r="D5664" s="414" t="s">
        <v>6157</v>
      </c>
      <c r="E5664" s="414"/>
    </row>
    <row r="5665" spans="1:5">
      <c r="A5665" s="244" t="s">
        <v>6163</v>
      </c>
      <c r="B5665" s="244" t="s">
        <v>6011</v>
      </c>
      <c r="C5665" s="414" t="s">
        <v>6409</v>
      </c>
      <c r="D5665" s="414" t="s">
        <v>6157</v>
      </c>
      <c r="E5665" s="414"/>
    </row>
    <row r="5666" spans="1:5">
      <c r="A5666" s="244" t="s">
        <v>6163</v>
      </c>
      <c r="B5666" s="244" t="s">
        <v>6011</v>
      </c>
      <c r="C5666" s="414" t="s">
        <v>6410</v>
      </c>
      <c r="D5666" s="414" t="s">
        <v>6157</v>
      </c>
      <c r="E5666" s="414"/>
    </row>
    <row r="5667" spans="1:5">
      <c r="A5667" s="244" t="s">
        <v>6163</v>
      </c>
      <c r="B5667" s="244" t="s">
        <v>6011</v>
      </c>
      <c r="C5667" s="414" t="s">
        <v>6411</v>
      </c>
      <c r="D5667" s="414" t="s">
        <v>6157</v>
      </c>
      <c r="E5667" s="414"/>
    </row>
    <row r="5668" spans="1:5">
      <c r="A5668" s="244" t="s">
        <v>6163</v>
      </c>
      <c r="B5668" s="244" t="s">
        <v>6011</v>
      </c>
      <c r="C5668" s="414" t="s">
        <v>6412</v>
      </c>
      <c r="D5668" s="414" t="s">
        <v>6157</v>
      </c>
      <c r="E5668" s="414"/>
    </row>
    <row r="5669" spans="1:5">
      <c r="A5669" s="244" t="s">
        <v>6163</v>
      </c>
      <c r="B5669" s="244" t="s">
        <v>6011</v>
      </c>
      <c r="C5669" s="414" t="s">
        <v>744</v>
      </c>
      <c r="D5669" s="414" t="s">
        <v>6157</v>
      </c>
      <c r="E5669" s="414"/>
    </row>
    <row r="5670" spans="1:5">
      <c r="A5670" s="244" t="s">
        <v>6163</v>
      </c>
      <c r="B5670" s="244" t="s">
        <v>6011</v>
      </c>
      <c r="C5670" s="414" t="s">
        <v>6413</v>
      </c>
      <c r="D5670" s="414" t="s">
        <v>6157</v>
      </c>
      <c r="E5670" s="414"/>
    </row>
    <row r="5671" spans="1:5">
      <c r="A5671" s="244" t="s">
        <v>6163</v>
      </c>
      <c r="B5671" s="244" t="s">
        <v>6011</v>
      </c>
      <c r="C5671" s="414" t="s">
        <v>6414</v>
      </c>
      <c r="D5671" s="414" t="s">
        <v>6157</v>
      </c>
      <c r="E5671" s="414"/>
    </row>
    <row r="5672" spans="1:5">
      <c r="A5672" s="244" t="s">
        <v>6163</v>
      </c>
      <c r="B5672" s="244" t="s">
        <v>6011</v>
      </c>
      <c r="C5672" s="414" t="s">
        <v>6415</v>
      </c>
      <c r="D5672" s="414" t="s">
        <v>6157</v>
      </c>
      <c r="E5672" s="414"/>
    </row>
    <row r="5673" spans="1:5">
      <c r="A5673" s="244" t="s">
        <v>6163</v>
      </c>
      <c r="B5673" s="244" t="s">
        <v>6011</v>
      </c>
      <c r="C5673" s="414" t="s">
        <v>747</v>
      </c>
      <c r="D5673" s="414" t="s">
        <v>6157</v>
      </c>
      <c r="E5673" s="414"/>
    </row>
    <row r="5674" spans="1:5">
      <c r="A5674" s="244" t="s">
        <v>6163</v>
      </c>
      <c r="B5674" s="244" t="s">
        <v>6011</v>
      </c>
      <c r="C5674" s="414" t="s">
        <v>6416</v>
      </c>
      <c r="D5674" s="414" t="s">
        <v>6157</v>
      </c>
      <c r="E5674" s="414"/>
    </row>
    <row r="5675" spans="1:5">
      <c r="A5675" s="244" t="s">
        <v>6163</v>
      </c>
      <c r="B5675" s="244" t="s">
        <v>6011</v>
      </c>
      <c r="C5675" s="414" t="s">
        <v>6417</v>
      </c>
      <c r="D5675" s="414" t="s">
        <v>6157</v>
      </c>
      <c r="E5675" s="414"/>
    </row>
    <row r="5676" spans="1:5">
      <c r="A5676" s="244" t="s">
        <v>6163</v>
      </c>
      <c r="B5676" s="244" t="s">
        <v>6011</v>
      </c>
      <c r="C5676" s="414" t="s">
        <v>6418</v>
      </c>
      <c r="D5676" s="414" t="s">
        <v>6157</v>
      </c>
      <c r="E5676" s="414"/>
    </row>
    <row r="5677" spans="1:5">
      <c r="A5677" s="244" t="s">
        <v>6163</v>
      </c>
      <c r="B5677" s="244" t="s">
        <v>6011</v>
      </c>
      <c r="C5677" s="414" t="s">
        <v>6419</v>
      </c>
      <c r="D5677" s="414" t="s">
        <v>6157</v>
      </c>
      <c r="E5677" s="414"/>
    </row>
    <row r="5678" spans="1:5">
      <c r="A5678" s="244" t="s">
        <v>6163</v>
      </c>
      <c r="B5678" s="244" t="s">
        <v>6011</v>
      </c>
      <c r="C5678" s="414" t="s">
        <v>6420</v>
      </c>
      <c r="D5678" s="414" t="s">
        <v>6157</v>
      </c>
      <c r="E5678" s="414"/>
    </row>
    <row r="5679" spans="1:5">
      <c r="A5679" s="244" t="s">
        <v>6163</v>
      </c>
      <c r="B5679" s="244" t="s">
        <v>6011</v>
      </c>
      <c r="C5679" s="414" t="s">
        <v>6421</v>
      </c>
      <c r="D5679" s="414" t="s">
        <v>6157</v>
      </c>
      <c r="E5679" s="414"/>
    </row>
    <row r="5680" spans="1:5">
      <c r="A5680" s="244" t="s">
        <v>6163</v>
      </c>
      <c r="B5680" s="244" t="s">
        <v>6011</v>
      </c>
      <c r="C5680" s="414" t="s">
        <v>6422</v>
      </c>
      <c r="D5680" s="414" t="s">
        <v>6157</v>
      </c>
      <c r="E5680" s="414"/>
    </row>
    <row r="5681" spans="1:5">
      <c r="A5681" s="244" t="s">
        <v>6163</v>
      </c>
      <c r="B5681" s="244" t="s">
        <v>6011</v>
      </c>
      <c r="C5681" s="414" t="s">
        <v>6423</v>
      </c>
      <c r="D5681" s="414" t="s">
        <v>6157</v>
      </c>
      <c r="E5681" s="414"/>
    </row>
    <row r="5682" spans="1:5">
      <c r="A5682" s="244" t="s">
        <v>6163</v>
      </c>
      <c r="B5682" s="244" t="s">
        <v>6011</v>
      </c>
      <c r="C5682" s="414" t="s">
        <v>6424</v>
      </c>
      <c r="D5682" s="414" t="s">
        <v>6157</v>
      </c>
      <c r="E5682" s="414"/>
    </row>
    <row r="5683" spans="1:5">
      <c r="A5683" s="244" t="s">
        <v>6163</v>
      </c>
      <c r="B5683" s="244" t="s">
        <v>6011</v>
      </c>
      <c r="C5683" s="414" t="s">
        <v>6425</v>
      </c>
      <c r="D5683" s="414" t="s">
        <v>6157</v>
      </c>
      <c r="E5683" s="414"/>
    </row>
    <row r="5684" spans="1:5">
      <c r="A5684" s="244" t="s">
        <v>6163</v>
      </c>
      <c r="B5684" s="244" t="s">
        <v>6011</v>
      </c>
      <c r="C5684" s="414" t="s">
        <v>6426</v>
      </c>
      <c r="D5684" s="414" t="s">
        <v>6157</v>
      </c>
      <c r="E5684" s="414"/>
    </row>
    <row r="5685" spans="1:5">
      <c r="A5685" s="244" t="s">
        <v>6163</v>
      </c>
      <c r="B5685" s="244" t="s">
        <v>6011</v>
      </c>
      <c r="C5685" s="414" t="s">
        <v>6427</v>
      </c>
      <c r="D5685" s="414" t="s">
        <v>6157</v>
      </c>
      <c r="E5685" s="414"/>
    </row>
    <row r="5686" spans="1:5">
      <c r="A5686" s="244" t="s">
        <v>6163</v>
      </c>
      <c r="B5686" s="244" t="s">
        <v>6011</v>
      </c>
      <c r="C5686" s="414" t="s">
        <v>6428</v>
      </c>
      <c r="D5686" s="414" t="s">
        <v>6157</v>
      </c>
      <c r="E5686" s="414"/>
    </row>
    <row r="5687" spans="1:5">
      <c r="A5687" s="244" t="s">
        <v>6163</v>
      </c>
      <c r="B5687" s="244" t="s">
        <v>6011</v>
      </c>
      <c r="C5687" s="414" t="s">
        <v>6429</v>
      </c>
      <c r="D5687" s="414" t="s">
        <v>6157</v>
      </c>
      <c r="E5687" s="414"/>
    </row>
    <row r="5688" spans="1:5">
      <c r="A5688" s="244" t="s">
        <v>6163</v>
      </c>
      <c r="B5688" s="244" t="s">
        <v>6011</v>
      </c>
      <c r="C5688" s="414" t="s">
        <v>6430</v>
      </c>
      <c r="D5688" s="414" t="s">
        <v>6157</v>
      </c>
      <c r="E5688" s="414"/>
    </row>
    <row r="5689" spans="1:5">
      <c r="A5689" s="244" t="s">
        <v>6163</v>
      </c>
      <c r="B5689" s="244" t="s">
        <v>6011</v>
      </c>
      <c r="C5689" s="414" t="s">
        <v>6431</v>
      </c>
      <c r="D5689" s="414" t="s">
        <v>6157</v>
      </c>
      <c r="E5689" s="414"/>
    </row>
    <row r="5690" spans="1:5">
      <c r="A5690" s="244" t="s">
        <v>6163</v>
      </c>
      <c r="B5690" s="244" t="s">
        <v>6011</v>
      </c>
      <c r="C5690" s="414" t="s">
        <v>6432</v>
      </c>
      <c r="D5690" s="414" t="s">
        <v>6157</v>
      </c>
      <c r="E5690" s="414"/>
    </row>
    <row r="5691" spans="1:5">
      <c r="A5691" s="244" t="s">
        <v>6163</v>
      </c>
      <c r="B5691" s="244" t="s">
        <v>6011</v>
      </c>
      <c r="C5691" s="414" t="s">
        <v>6433</v>
      </c>
      <c r="D5691" s="414" t="s">
        <v>6157</v>
      </c>
      <c r="E5691" s="414"/>
    </row>
    <row r="5692" spans="1:5">
      <c r="A5692" s="244" t="s">
        <v>6163</v>
      </c>
      <c r="B5692" s="244" t="s">
        <v>6011</v>
      </c>
      <c r="C5692" s="414" t="s">
        <v>6434</v>
      </c>
      <c r="D5692" s="414" t="s">
        <v>6157</v>
      </c>
      <c r="E5692" s="414"/>
    </row>
    <row r="5693" spans="1:5">
      <c r="A5693" s="244" t="s">
        <v>6163</v>
      </c>
      <c r="B5693" s="244" t="s">
        <v>6011</v>
      </c>
      <c r="C5693" s="414" t="s">
        <v>6435</v>
      </c>
      <c r="D5693" s="414" t="s">
        <v>6157</v>
      </c>
      <c r="E5693" s="414"/>
    </row>
    <row r="5694" spans="1:5">
      <c r="A5694" s="244" t="s">
        <v>6163</v>
      </c>
      <c r="B5694" s="244" t="s">
        <v>6011</v>
      </c>
      <c r="C5694" s="414" t="s">
        <v>760</v>
      </c>
      <c r="D5694" s="414" t="s">
        <v>6157</v>
      </c>
      <c r="E5694" s="414"/>
    </row>
    <row r="5695" spans="1:5">
      <c r="A5695" s="244" t="s">
        <v>6163</v>
      </c>
      <c r="B5695" s="244" t="s">
        <v>6011</v>
      </c>
      <c r="C5695" s="414" t="s">
        <v>6436</v>
      </c>
      <c r="D5695" s="414" t="s">
        <v>6157</v>
      </c>
      <c r="E5695" s="414"/>
    </row>
    <row r="5696" spans="1:5">
      <c r="A5696" s="244" t="s">
        <v>6163</v>
      </c>
      <c r="B5696" s="244" t="s">
        <v>6011</v>
      </c>
      <c r="C5696" s="414" t="s">
        <v>6437</v>
      </c>
      <c r="D5696" s="414" t="s">
        <v>6157</v>
      </c>
      <c r="E5696" s="414"/>
    </row>
    <row r="5697" spans="1:5">
      <c r="A5697" s="244" t="s">
        <v>6163</v>
      </c>
      <c r="B5697" s="244" t="s">
        <v>6011</v>
      </c>
      <c r="C5697" s="414" t="s">
        <v>6438</v>
      </c>
      <c r="D5697" s="414" t="s">
        <v>6157</v>
      </c>
      <c r="E5697" s="414"/>
    </row>
    <row r="5698" spans="1:5">
      <c r="A5698" s="244" t="s">
        <v>6163</v>
      </c>
      <c r="B5698" s="244" t="s">
        <v>6011</v>
      </c>
      <c r="C5698" s="414" t="s">
        <v>764</v>
      </c>
      <c r="D5698" s="414" t="s">
        <v>6157</v>
      </c>
      <c r="E5698" s="414"/>
    </row>
    <row r="5699" spans="1:5">
      <c r="A5699" s="244" t="s">
        <v>6163</v>
      </c>
      <c r="B5699" s="244" t="s">
        <v>6011</v>
      </c>
      <c r="C5699" s="414" t="s">
        <v>6439</v>
      </c>
      <c r="D5699" s="414" t="s">
        <v>6157</v>
      </c>
      <c r="E5699" s="414"/>
    </row>
    <row r="5700" spans="1:5">
      <c r="A5700" s="244" t="s">
        <v>6163</v>
      </c>
      <c r="B5700" s="244" t="s">
        <v>6011</v>
      </c>
      <c r="C5700" s="414" t="s">
        <v>6440</v>
      </c>
      <c r="D5700" s="414" t="s">
        <v>6157</v>
      </c>
      <c r="E5700" s="414"/>
    </row>
    <row r="5701" spans="1:5">
      <c r="A5701" s="244" t="s">
        <v>6163</v>
      </c>
      <c r="B5701" s="244" t="s">
        <v>6011</v>
      </c>
      <c r="C5701" s="414" t="s">
        <v>6441</v>
      </c>
      <c r="D5701" s="414" t="s">
        <v>6157</v>
      </c>
      <c r="E5701" s="414"/>
    </row>
    <row r="5702" spans="1:5">
      <c r="A5702" s="244" t="s">
        <v>6163</v>
      </c>
      <c r="B5702" s="244" t="s">
        <v>6011</v>
      </c>
      <c r="C5702" s="414" t="s">
        <v>6442</v>
      </c>
      <c r="D5702" s="414" t="s">
        <v>6157</v>
      </c>
      <c r="E5702" s="414"/>
    </row>
    <row r="5703" spans="1:5">
      <c r="A5703" s="244" t="s">
        <v>6163</v>
      </c>
      <c r="B5703" s="244" t="s">
        <v>6011</v>
      </c>
      <c r="C5703" s="414" t="s">
        <v>6443</v>
      </c>
      <c r="D5703" s="414" t="s">
        <v>6157</v>
      </c>
      <c r="E5703" s="414"/>
    </row>
    <row r="5704" spans="1:5">
      <c r="A5704" s="244" t="s">
        <v>6163</v>
      </c>
      <c r="B5704" s="244" t="s">
        <v>6011</v>
      </c>
      <c r="C5704" s="414" t="s">
        <v>6444</v>
      </c>
      <c r="D5704" s="414" t="s">
        <v>6157</v>
      </c>
      <c r="E5704" s="414"/>
    </row>
    <row r="5705" spans="1:5">
      <c r="A5705" s="244" t="s">
        <v>6163</v>
      </c>
      <c r="B5705" s="244" t="s">
        <v>6011</v>
      </c>
      <c r="C5705" s="414" t="s">
        <v>6445</v>
      </c>
      <c r="D5705" s="414" t="s">
        <v>6157</v>
      </c>
      <c r="E5705" s="414"/>
    </row>
    <row r="5706" spans="1:5">
      <c r="A5706" s="244" t="s">
        <v>6163</v>
      </c>
      <c r="B5706" s="244" t="s">
        <v>6011</v>
      </c>
      <c r="C5706" s="414" t="s">
        <v>772</v>
      </c>
      <c r="D5706" s="414" t="s">
        <v>6157</v>
      </c>
      <c r="E5706" s="414"/>
    </row>
    <row r="5707" spans="1:5">
      <c r="A5707" s="244" t="s">
        <v>6163</v>
      </c>
      <c r="B5707" s="244" t="s">
        <v>6011</v>
      </c>
      <c r="C5707" s="414" t="s">
        <v>6446</v>
      </c>
      <c r="D5707" s="414" t="s">
        <v>6157</v>
      </c>
      <c r="E5707" s="414"/>
    </row>
    <row r="5708" spans="1:5">
      <c r="A5708" s="244" t="s">
        <v>6163</v>
      </c>
      <c r="B5708" s="244" t="s">
        <v>6011</v>
      </c>
      <c r="C5708" s="414" t="s">
        <v>6447</v>
      </c>
      <c r="D5708" s="414" t="s">
        <v>6157</v>
      </c>
      <c r="E5708" s="414"/>
    </row>
    <row r="5709" spans="1:5">
      <c r="A5709" s="244" t="s">
        <v>6163</v>
      </c>
      <c r="B5709" s="244" t="s">
        <v>6011</v>
      </c>
      <c r="C5709" s="414" t="s">
        <v>6448</v>
      </c>
      <c r="D5709" s="414" t="s">
        <v>6157</v>
      </c>
      <c r="E5709" s="414"/>
    </row>
    <row r="5710" spans="1:5">
      <c r="A5710" s="244" t="s">
        <v>6163</v>
      </c>
      <c r="B5710" s="244" t="s">
        <v>6011</v>
      </c>
      <c r="C5710" s="414" t="s">
        <v>6158</v>
      </c>
      <c r="D5710" s="414" t="s">
        <v>6159</v>
      </c>
      <c r="E5710" s="414"/>
    </row>
    <row r="5711" spans="1:5">
      <c r="A5711" s="244" t="s">
        <v>6163</v>
      </c>
      <c r="B5711" s="244" t="s">
        <v>6011</v>
      </c>
      <c r="C5711" s="414"/>
      <c r="D5711" s="414" t="s">
        <v>6160</v>
      </c>
      <c r="E5711" s="414" t="s">
        <v>6160</v>
      </c>
    </row>
    <row r="5712" spans="1:5">
      <c r="A5712" s="244" t="s">
        <v>6163</v>
      </c>
      <c r="B5712" s="244" t="s">
        <v>6011</v>
      </c>
      <c r="C5712" s="414" t="s">
        <v>6161</v>
      </c>
      <c r="D5712" s="414" t="s">
        <v>6160</v>
      </c>
      <c r="E5712" s="414" t="s">
        <v>6160</v>
      </c>
    </row>
    <row r="5713" spans="1:5">
      <c r="A5713" s="244" t="s">
        <v>6163</v>
      </c>
      <c r="B5713" s="244" t="s">
        <v>6011</v>
      </c>
      <c r="C5713" s="414" t="s">
        <v>6162</v>
      </c>
      <c r="D5713" s="414" t="s">
        <v>6155</v>
      </c>
      <c r="E5713" s="414" t="s">
        <v>6156</v>
      </c>
    </row>
    <row r="5714" spans="1:5">
      <c r="A5714" s="244" t="s">
        <v>6163</v>
      </c>
      <c r="B5714" s="244" t="s">
        <v>6011</v>
      </c>
      <c r="C5714" s="414"/>
      <c r="D5714" s="414" t="s">
        <v>6160</v>
      </c>
      <c r="E5714" s="414" t="s">
        <v>6160</v>
      </c>
    </row>
    <row r="5715" spans="1:5">
      <c r="A5715" s="244" t="s">
        <v>6163</v>
      </c>
      <c r="B5715" s="244" t="s">
        <v>6011</v>
      </c>
      <c r="C5715" s="414" t="s">
        <v>6158</v>
      </c>
      <c r="D5715" s="414" t="s">
        <v>6159</v>
      </c>
      <c r="E5715" s="414"/>
    </row>
    <row r="5716" spans="1:5">
      <c r="A5716" s="244" t="s">
        <v>6163</v>
      </c>
      <c r="B5716" s="244" t="s">
        <v>6017</v>
      </c>
      <c r="C5716" s="414" t="s">
        <v>97</v>
      </c>
      <c r="D5716" s="414" t="s">
        <v>6157</v>
      </c>
      <c r="E5716" s="414"/>
    </row>
    <row r="5717" spans="1:5">
      <c r="A5717" s="244" t="s">
        <v>6163</v>
      </c>
      <c r="B5717" s="244" t="s">
        <v>6017</v>
      </c>
      <c r="C5717" s="414" t="s">
        <v>98</v>
      </c>
      <c r="D5717" s="414" t="s">
        <v>6157</v>
      </c>
      <c r="E5717" s="414"/>
    </row>
    <row r="5718" spans="1:5">
      <c r="A5718" s="244" t="s">
        <v>6163</v>
      </c>
      <c r="B5718" s="244" t="s">
        <v>6017</v>
      </c>
      <c r="C5718" s="414" t="s">
        <v>99</v>
      </c>
      <c r="D5718" s="414" t="s">
        <v>6157</v>
      </c>
      <c r="E5718" s="414"/>
    </row>
    <row r="5719" spans="1:5">
      <c r="A5719" s="244" t="s">
        <v>6163</v>
      </c>
      <c r="B5719" s="244" t="s">
        <v>6017</v>
      </c>
      <c r="C5719" s="414" t="s">
        <v>159</v>
      </c>
      <c r="D5719" s="414" t="s">
        <v>6157</v>
      </c>
      <c r="E5719" s="414"/>
    </row>
    <row r="5720" spans="1:5">
      <c r="A5720" s="244" t="s">
        <v>6163</v>
      </c>
      <c r="B5720" s="244" t="s">
        <v>6017</v>
      </c>
      <c r="C5720" s="414" t="s">
        <v>160</v>
      </c>
      <c r="D5720" s="414" t="s">
        <v>6157</v>
      </c>
      <c r="E5720" s="414"/>
    </row>
    <row r="5721" spans="1:5">
      <c r="A5721" s="244" t="s">
        <v>6163</v>
      </c>
      <c r="B5721" s="244" t="s">
        <v>6017</v>
      </c>
      <c r="C5721" s="414" t="s">
        <v>161</v>
      </c>
      <c r="D5721" s="414" t="s">
        <v>6157</v>
      </c>
      <c r="E5721" s="414"/>
    </row>
    <row r="5722" spans="1:5">
      <c r="A5722" s="244" t="s">
        <v>6163</v>
      </c>
      <c r="B5722" s="244" t="s">
        <v>6017</v>
      </c>
      <c r="C5722" s="414" t="s">
        <v>162</v>
      </c>
      <c r="D5722" s="414" t="s">
        <v>6157</v>
      </c>
      <c r="E5722" s="414"/>
    </row>
    <row r="5723" spans="1:5">
      <c r="A5723" s="244" t="s">
        <v>6163</v>
      </c>
      <c r="B5723" s="244" t="s">
        <v>6017</v>
      </c>
      <c r="C5723" s="414" t="s">
        <v>163</v>
      </c>
      <c r="D5723" s="414" t="s">
        <v>6157</v>
      </c>
      <c r="E5723" s="414"/>
    </row>
    <row r="5724" spans="1:5">
      <c r="A5724" s="244" t="s">
        <v>6163</v>
      </c>
      <c r="B5724" s="244" t="s">
        <v>6017</v>
      </c>
      <c r="C5724" s="414" t="s">
        <v>164</v>
      </c>
      <c r="D5724" s="414" t="s">
        <v>6157</v>
      </c>
      <c r="E5724" s="414"/>
    </row>
    <row r="5725" spans="1:5">
      <c r="A5725" s="244" t="s">
        <v>6163</v>
      </c>
      <c r="B5725" s="244" t="s">
        <v>6017</v>
      </c>
      <c r="C5725" s="414" t="s">
        <v>165</v>
      </c>
      <c r="D5725" s="414" t="s">
        <v>6157</v>
      </c>
      <c r="E5725" s="414"/>
    </row>
    <row r="5726" spans="1:5">
      <c r="A5726" s="244" t="s">
        <v>6163</v>
      </c>
      <c r="B5726" s="244" t="s">
        <v>6017</v>
      </c>
      <c r="C5726" s="414" t="s">
        <v>166</v>
      </c>
      <c r="D5726" s="414" t="s">
        <v>6157</v>
      </c>
      <c r="E5726" s="414"/>
    </row>
    <row r="5727" spans="1:5">
      <c r="A5727" s="244" t="s">
        <v>6163</v>
      </c>
      <c r="B5727" s="244" t="s">
        <v>6017</v>
      </c>
      <c r="C5727" s="414" t="s">
        <v>167</v>
      </c>
      <c r="D5727" s="414" t="s">
        <v>6157</v>
      </c>
      <c r="E5727" s="414"/>
    </row>
    <row r="5728" spans="1:5">
      <c r="A5728" s="244" t="s">
        <v>6163</v>
      </c>
      <c r="B5728" s="244" t="s">
        <v>6017</v>
      </c>
      <c r="C5728" s="414" t="s">
        <v>168</v>
      </c>
      <c r="D5728" s="414" t="s">
        <v>6157</v>
      </c>
      <c r="E5728" s="414"/>
    </row>
    <row r="5729" spans="1:5">
      <c r="A5729" s="244" t="s">
        <v>6163</v>
      </c>
      <c r="B5729" s="244" t="s">
        <v>6017</v>
      </c>
      <c r="C5729" s="414" t="s">
        <v>169</v>
      </c>
      <c r="D5729" s="414" t="s">
        <v>6157</v>
      </c>
      <c r="E5729" s="414"/>
    </row>
    <row r="5730" spans="1:5">
      <c r="A5730" s="244" t="s">
        <v>6163</v>
      </c>
      <c r="B5730" s="244" t="s">
        <v>6017</v>
      </c>
      <c r="C5730" s="414" t="s">
        <v>6158</v>
      </c>
      <c r="D5730" s="414" t="s">
        <v>6159</v>
      </c>
      <c r="E5730" s="414"/>
    </row>
    <row r="5731" spans="1:5">
      <c r="A5731" s="244" t="s">
        <v>6163</v>
      </c>
      <c r="B5731" s="244" t="s">
        <v>6017</v>
      </c>
      <c r="C5731" s="414"/>
      <c r="D5731" s="414" t="s">
        <v>6160</v>
      </c>
      <c r="E5731" s="414" t="s">
        <v>6160</v>
      </c>
    </row>
    <row r="5732" spans="1:5">
      <c r="A5732" s="244" t="s">
        <v>6163</v>
      </c>
      <c r="B5732" s="244" t="s">
        <v>6017</v>
      </c>
      <c r="C5732" s="414" t="s">
        <v>6161</v>
      </c>
      <c r="D5732" s="414" t="s">
        <v>6160</v>
      </c>
      <c r="E5732" s="414" t="s">
        <v>6160</v>
      </c>
    </row>
    <row r="5733" spans="1:5">
      <c r="A5733" s="244" t="s">
        <v>6163</v>
      </c>
      <c r="B5733" s="244" t="s">
        <v>6017</v>
      </c>
      <c r="C5733" s="414" t="s">
        <v>6162</v>
      </c>
      <c r="D5733" s="414" t="s">
        <v>6155</v>
      </c>
      <c r="E5733" s="414" t="s">
        <v>6156</v>
      </c>
    </row>
    <row r="5734" spans="1:5">
      <c r="A5734" s="244" t="s">
        <v>6163</v>
      </c>
      <c r="B5734" s="244" t="s">
        <v>6017</v>
      </c>
      <c r="C5734" s="414"/>
      <c r="D5734" s="414" t="s">
        <v>6160</v>
      </c>
      <c r="E5734" s="414" t="s">
        <v>6160</v>
      </c>
    </row>
    <row r="5735" spans="1:5">
      <c r="A5735" s="244" t="s">
        <v>6163</v>
      </c>
      <c r="B5735" s="244" t="s">
        <v>6017</v>
      </c>
      <c r="C5735" s="414" t="s">
        <v>6158</v>
      </c>
      <c r="D5735" s="414" t="s">
        <v>6159</v>
      </c>
      <c r="E5735" s="414"/>
    </row>
    <row r="5736" spans="1:5">
      <c r="A5736" s="244" t="s">
        <v>6163</v>
      </c>
      <c r="B5736" s="244" t="s">
        <v>6022</v>
      </c>
      <c r="C5736" s="414" t="s">
        <v>97</v>
      </c>
      <c r="D5736" s="414" t="s">
        <v>6157</v>
      </c>
      <c r="E5736" s="414"/>
    </row>
    <row r="5737" spans="1:5">
      <c r="A5737" s="244" t="s">
        <v>6163</v>
      </c>
      <c r="B5737" s="244" t="s">
        <v>6022</v>
      </c>
      <c r="C5737" s="414" t="s">
        <v>98</v>
      </c>
      <c r="D5737" s="414" t="s">
        <v>6157</v>
      </c>
      <c r="E5737" s="414"/>
    </row>
    <row r="5738" spans="1:5">
      <c r="A5738" s="244" t="s">
        <v>6163</v>
      </c>
      <c r="B5738" s="244" t="s">
        <v>6022</v>
      </c>
      <c r="C5738" s="414" t="s">
        <v>99</v>
      </c>
      <c r="D5738" s="414" t="s">
        <v>6157</v>
      </c>
      <c r="E5738" s="414"/>
    </row>
    <row r="5739" spans="1:5">
      <c r="A5739" s="244" t="s">
        <v>6163</v>
      </c>
      <c r="B5739" s="244" t="s">
        <v>6022</v>
      </c>
      <c r="C5739" s="414" t="s">
        <v>159</v>
      </c>
      <c r="D5739" s="414" t="s">
        <v>6157</v>
      </c>
      <c r="E5739" s="414"/>
    </row>
    <row r="5740" spans="1:5">
      <c r="A5740" s="244" t="s">
        <v>6163</v>
      </c>
      <c r="B5740" s="244" t="s">
        <v>6022</v>
      </c>
      <c r="C5740" s="414" t="s">
        <v>160</v>
      </c>
      <c r="D5740" s="414" t="s">
        <v>6157</v>
      </c>
      <c r="E5740" s="414"/>
    </row>
    <row r="5741" spans="1:5">
      <c r="A5741" s="244" t="s">
        <v>6163</v>
      </c>
      <c r="B5741" s="244" t="s">
        <v>6022</v>
      </c>
      <c r="C5741" s="414" t="s">
        <v>161</v>
      </c>
      <c r="D5741" s="414" t="s">
        <v>6157</v>
      </c>
      <c r="E5741" s="414"/>
    </row>
    <row r="5742" spans="1:5">
      <c r="A5742" s="244" t="s">
        <v>6163</v>
      </c>
      <c r="B5742" s="244" t="s">
        <v>6022</v>
      </c>
      <c r="C5742" s="414" t="s">
        <v>162</v>
      </c>
      <c r="D5742" s="414" t="s">
        <v>6157</v>
      </c>
      <c r="E5742" s="414"/>
    </row>
    <row r="5743" spans="1:5">
      <c r="A5743" s="244" t="s">
        <v>6163</v>
      </c>
      <c r="B5743" s="244" t="s">
        <v>6022</v>
      </c>
      <c r="C5743" s="414" t="s">
        <v>163</v>
      </c>
      <c r="D5743" s="414" t="s">
        <v>6157</v>
      </c>
      <c r="E5743" s="414"/>
    </row>
    <row r="5744" spans="1:5">
      <c r="A5744" s="244" t="s">
        <v>6163</v>
      </c>
      <c r="B5744" s="244" t="s">
        <v>6022</v>
      </c>
      <c r="C5744" s="414" t="s">
        <v>164</v>
      </c>
      <c r="D5744" s="414" t="s">
        <v>6157</v>
      </c>
      <c r="E5744" s="414"/>
    </row>
    <row r="5745" spans="1:5">
      <c r="A5745" s="244" t="s">
        <v>6163</v>
      </c>
      <c r="B5745" s="244" t="s">
        <v>6022</v>
      </c>
      <c r="C5745" s="414" t="s">
        <v>165</v>
      </c>
      <c r="D5745" s="414" t="s">
        <v>6157</v>
      </c>
      <c r="E5745" s="414"/>
    </row>
    <row r="5746" spans="1:5">
      <c r="A5746" s="244" t="s">
        <v>6163</v>
      </c>
      <c r="B5746" s="244" t="s">
        <v>6022</v>
      </c>
      <c r="C5746" s="414" t="s">
        <v>166</v>
      </c>
      <c r="D5746" s="414" t="s">
        <v>6157</v>
      </c>
      <c r="E5746" s="414"/>
    </row>
    <row r="5747" spans="1:5">
      <c r="A5747" s="244" t="s">
        <v>6163</v>
      </c>
      <c r="B5747" s="244" t="s">
        <v>6022</v>
      </c>
      <c r="C5747" s="414" t="s">
        <v>167</v>
      </c>
      <c r="D5747" s="414" t="s">
        <v>6157</v>
      </c>
      <c r="E5747" s="414"/>
    </row>
    <row r="5748" spans="1:5">
      <c r="A5748" s="244" t="s">
        <v>6163</v>
      </c>
      <c r="B5748" s="244" t="s">
        <v>6022</v>
      </c>
      <c r="C5748" s="414" t="s">
        <v>168</v>
      </c>
      <c r="D5748" s="414" t="s">
        <v>6157</v>
      </c>
      <c r="E5748" s="414"/>
    </row>
    <row r="5749" spans="1:5">
      <c r="A5749" s="244" t="s">
        <v>6163</v>
      </c>
      <c r="B5749" s="244" t="s">
        <v>6022</v>
      </c>
      <c r="C5749" s="414" t="s">
        <v>169</v>
      </c>
      <c r="D5749" s="414" t="s">
        <v>6157</v>
      </c>
      <c r="E5749" s="414"/>
    </row>
    <row r="5750" spans="1:5">
      <c r="A5750" s="244" t="s">
        <v>6163</v>
      </c>
      <c r="B5750" s="244" t="s">
        <v>6022</v>
      </c>
      <c r="C5750" s="414" t="s">
        <v>6158</v>
      </c>
      <c r="D5750" s="414" t="s">
        <v>6159</v>
      </c>
      <c r="E5750" s="414"/>
    </row>
    <row r="5751" spans="1:5">
      <c r="A5751" s="244" t="s">
        <v>6163</v>
      </c>
      <c r="B5751" s="244" t="s">
        <v>6022</v>
      </c>
      <c r="C5751" s="414"/>
      <c r="D5751" s="414" t="s">
        <v>6160</v>
      </c>
      <c r="E5751" s="414" t="s">
        <v>6160</v>
      </c>
    </row>
    <row r="5752" spans="1:5">
      <c r="A5752" s="244" t="s">
        <v>6163</v>
      </c>
      <c r="B5752" s="244" t="s">
        <v>6022</v>
      </c>
      <c r="C5752" s="414" t="s">
        <v>6161</v>
      </c>
      <c r="D5752" s="414" t="s">
        <v>6160</v>
      </c>
      <c r="E5752" s="414" t="s">
        <v>6160</v>
      </c>
    </row>
    <row r="5753" spans="1:5">
      <c r="A5753" s="244" t="s">
        <v>6163</v>
      </c>
      <c r="B5753" s="244" t="s">
        <v>6022</v>
      </c>
      <c r="C5753" s="414" t="s">
        <v>6162</v>
      </c>
      <c r="D5753" s="414" t="s">
        <v>6155</v>
      </c>
      <c r="E5753" s="414" t="s">
        <v>6156</v>
      </c>
    </row>
    <row r="5754" spans="1:5">
      <c r="A5754" s="244" t="s">
        <v>6163</v>
      </c>
      <c r="B5754" s="244" t="s">
        <v>6022</v>
      </c>
      <c r="C5754" s="414"/>
      <c r="D5754" s="414" t="s">
        <v>6160</v>
      </c>
      <c r="E5754" s="414" t="s">
        <v>6160</v>
      </c>
    </row>
    <row r="5755" spans="1:5">
      <c r="A5755" s="244" t="s">
        <v>6163</v>
      </c>
      <c r="B5755" s="244" t="s">
        <v>6022</v>
      </c>
      <c r="C5755" s="414" t="s">
        <v>6158</v>
      </c>
      <c r="D5755" s="414" t="s">
        <v>6159</v>
      </c>
      <c r="E5755" s="414"/>
    </row>
    <row r="5756" spans="1:5">
      <c r="A5756" s="244" t="s">
        <v>6163</v>
      </c>
      <c r="B5756" s="244" t="s">
        <v>6027</v>
      </c>
      <c r="C5756" s="414" t="s">
        <v>97</v>
      </c>
      <c r="D5756" s="414" t="s">
        <v>6157</v>
      </c>
      <c r="E5756" s="414"/>
    </row>
    <row r="5757" spans="1:5">
      <c r="A5757" s="244" t="s">
        <v>6163</v>
      </c>
      <c r="B5757" s="244" t="s">
        <v>6027</v>
      </c>
      <c r="C5757" s="414" t="s">
        <v>98</v>
      </c>
      <c r="D5757" s="414" t="s">
        <v>6157</v>
      </c>
      <c r="E5757" s="414"/>
    </row>
    <row r="5758" spans="1:5">
      <c r="A5758" s="244" t="s">
        <v>6163</v>
      </c>
      <c r="B5758" s="244" t="s">
        <v>6027</v>
      </c>
      <c r="C5758" s="414" t="s">
        <v>99</v>
      </c>
      <c r="D5758" s="414" t="s">
        <v>6157</v>
      </c>
      <c r="E5758" s="414"/>
    </row>
    <row r="5759" spans="1:5">
      <c r="A5759" s="244" t="s">
        <v>6163</v>
      </c>
      <c r="B5759" s="244" t="s">
        <v>6027</v>
      </c>
      <c r="C5759" s="414" t="s">
        <v>100</v>
      </c>
      <c r="D5759" s="414" t="s">
        <v>6157</v>
      </c>
      <c r="E5759" s="414"/>
    </row>
    <row r="5760" spans="1:5">
      <c r="A5760" s="244" t="s">
        <v>6163</v>
      </c>
      <c r="B5760" s="244" t="s">
        <v>6027</v>
      </c>
      <c r="C5760" s="414" t="s">
        <v>101</v>
      </c>
      <c r="D5760" s="414" t="s">
        <v>6157</v>
      </c>
      <c r="E5760" s="414"/>
    </row>
    <row r="5761" spans="1:5">
      <c r="A5761" s="244" t="s">
        <v>6163</v>
      </c>
      <c r="B5761" s="244" t="s">
        <v>6027</v>
      </c>
      <c r="C5761" s="414" t="s">
        <v>102</v>
      </c>
      <c r="D5761" s="414" t="s">
        <v>6157</v>
      </c>
      <c r="E5761" s="414"/>
    </row>
    <row r="5762" spans="1:5">
      <c r="A5762" s="244" t="s">
        <v>6163</v>
      </c>
      <c r="B5762" s="244" t="s">
        <v>6027</v>
      </c>
      <c r="C5762" s="414" t="s">
        <v>6158</v>
      </c>
      <c r="D5762" s="414" t="s">
        <v>6159</v>
      </c>
      <c r="E5762" s="414"/>
    </row>
    <row r="5763" spans="1:5">
      <c r="A5763" s="244" t="s">
        <v>6163</v>
      </c>
      <c r="B5763" s="244" t="s">
        <v>6027</v>
      </c>
      <c r="C5763" s="414"/>
      <c r="D5763" s="414" t="s">
        <v>6160</v>
      </c>
      <c r="E5763" s="414" t="s">
        <v>6160</v>
      </c>
    </row>
    <row r="5764" spans="1:5">
      <c r="A5764" s="244" t="s">
        <v>6163</v>
      </c>
      <c r="B5764" s="244" t="s">
        <v>6027</v>
      </c>
      <c r="C5764" s="414" t="s">
        <v>6161</v>
      </c>
      <c r="D5764" s="414" t="s">
        <v>6160</v>
      </c>
      <c r="E5764" s="414" t="s">
        <v>6160</v>
      </c>
    </row>
    <row r="5765" spans="1:5">
      <c r="A5765" s="244" t="s">
        <v>6163</v>
      </c>
      <c r="B5765" s="244" t="s">
        <v>6027</v>
      </c>
      <c r="C5765" s="414" t="s">
        <v>6162</v>
      </c>
      <c r="D5765" s="414" t="s">
        <v>6155</v>
      </c>
      <c r="E5765" s="414" t="s">
        <v>6156</v>
      </c>
    </row>
    <row r="5766" spans="1:5">
      <c r="A5766" s="244" t="s">
        <v>6163</v>
      </c>
      <c r="B5766" s="244" t="s">
        <v>6027</v>
      </c>
      <c r="C5766" s="414"/>
      <c r="D5766" s="414" t="s">
        <v>6160</v>
      </c>
      <c r="E5766" s="414" t="s">
        <v>6160</v>
      </c>
    </row>
    <row r="5767" spans="1:5">
      <c r="A5767" s="244" t="s">
        <v>6163</v>
      </c>
      <c r="B5767" s="244" t="s">
        <v>6027</v>
      </c>
      <c r="C5767" s="414" t="s">
        <v>6158</v>
      </c>
      <c r="D5767" s="414" t="s">
        <v>6159</v>
      </c>
      <c r="E5767" s="414"/>
    </row>
    <row r="5768" spans="1:5">
      <c r="A5768" s="244" t="s">
        <v>6163</v>
      </c>
      <c r="B5768" s="244" t="s">
        <v>6032</v>
      </c>
      <c r="C5768" s="414" t="s">
        <v>97</v>
      </c>
      <c r="D5768" s="414" t="s">
        <v>6157</v>
      </c>
      <c r="E5768" s="414"/>
    </row>
    <row r="5769" spans="1:5">
      <c r="A5769" s="244" t="s">
        <v>6163</v>
      </c>
      <c r="B5769" s="244" t="s">
        <v>6032</v>
      </c>
      <c r="C5769" s="414" t="s">
        <v>98</v>
      </c>
      <c r="D5769" s="414" t="s">
        <v>6157</v>
      </c>
      <c r="E5769" s="414"/>
    </row>
    <row r="5770" spans="1:5">
      <c r="A5770" s="244" t="s">
        <v>6163</v>
      </c>
      <c r="B5770" s="244" t="s">
        <v>6032</v>
      </c>
      <c r="C5770" s="414" t="s">
        <v>99</v>
      </c>
      <c r="D5770" s="414" t="s">
        <v>6157</v>
      </c>
      <c r="E5770" s="414"/>
    </row>
    <row r="5771" spans="1:5">
      <c r="A5771" s="244" t="s">
        <v>6163</v>
      </c>
      <c r="B5771" s="244" t="s">
        <v>6032</v>
      </c>
      <c r="C5771" s="414" t="s">
        <v>100</v>
      </c>
      <c r="D5771" s="414" t="s">
        <v>6157</v>
      </c>
      <c r="E5771" s="414"/>
    </row>
    <row r="5772" spans="1:5">
      <c r="A5772" s="244" t="s">
        <v>6163</v>
      </c>
      <c r="B5772" s="244" t="s">
        <v>6032</v>
      </c>
      <c r="C5772" s="414" t="s">
        <v>101</v>
      </c>
      <c r="D5772" s="414" t="s">
        <v>6157</v>
      </c>
      <c r="E5772" s="414"/>
    </row>
    <row r="5773" spans="1:5">
      <c r="A5773" s="244" t="s">
        <v>6163</v>
      </c>
      <c r="B5773" s="244" t="s">
        <v>6032</v>
      </c>
      <c r="C5773" s="414" t="s">
        <v>102</v>
      </c>
      <c r="D5773" s="414" t="s">
        <v>6157</v>
      </c>
      <c r="E5773" s="414"/>
    </row>
    <row r="5774" spans="1:5">
      <c r="A5774" s="244" t="s">
        <v>6163</v>
      </c>
      <c r="B5774" s="244" t="s">
        <v>6032</v>
      </c>
      <c r="C5774" s="414" t="s">
        <v>6158</v>
      </c>
      <c r="D5774" s="414" t="s">
        <v>6159</v>
      </c>
      <c r="E5774" s="414"/>
    </row>
    <row r="5775" spans="1:5">
      <c r="A5775" s="244" t="s">
        <v>6163</v>
      </c>
      <c r="B5775" s="244" t="s">
        <v>6032</v>
      </c>
      <c r="C5775" s="414"/>
      <c r="D5775" s="414" t="s">
        <v>6160</v>
      </c>
      <c r="E5775" s="414" t="s">
        <v>6160</v>
      </c>
    </row>
    <row r="5776" spans="1:5">
      <c r="A5776" s="244" t="s">
        <v>6163</v>
      </c>
      <c r="B5776" s="244" t="s">
        <v>6032</v>
      </c>
      <c r="C5776" s="414" t="s">
        <v>6161</v>
      </c>
      <c r="D5776" s="414" t="s">
        <v>6160</v>
      </c>
      <c r="E5776" s="414" t="s">
        <v>6160</v>
      </c>
    </row>
    <row r="5777" spans="1:5">
      <c r="A5777" s="244" t="s">
        <v>6163</v>
      </c>
      <c r="B5777" s="244" t="s">
        <v>6032</v>
      </c>
      <c r="C5777" s="414" t="s">
        <v>6162</v>
      </c>
      <c r="D5777" s="414" t="s">
        <v>6155</v>
      </c>
      <c r="E5777" s="414" t="s">
        <v>6156</v>
      </c>
    </row>
    <row r="5778" spans="1:5">
      <c r="A5778" s="244" t="s">
        <v>6163</v>
      </c>
      <c r="B5778" s="244" t="s">
        <v>6032</v>
      </c>
      <c r="C5778" s="414"/>
      <c r="D5778" s="414" t="s">
        <v>6160</v>
      </c>
      <c r="E5778" s="414" t="s">
        <v>6160</v>
      </c>
    </row>
    <row r="5779" spans="1:5">
      <c r="A5779" s="244" t="s">
        <v>6163</v>
      </c>
      <c r="B5779" s="244" t="s">
        <v>6032</v>
      </c>
      <c r="C5779" s="414" t="s">
        <v>6158</v>
      </c>
      <c r="D5779" s="414" t="s">
        <v>6159</v>
      </c>
      <c r="E5779" s="414"/>
    </row>
    <row r="5780" spans="1:5">
      <c r="A5780" s="244" t="s">
        <v>6163</v>
      </c>
      <c r="B5780" s="244" t="s">
        <v>6038</v>
      </c>
      <c r="C5780" s="414" t="s">
        <v>30</v>
      </c>
      <c r="D5780" s="414" t="s">
        <v>6157</v>
      </c>
      <c r="E5780" s="414"/>
    </row>
    <row r="5781" spans="1:5">
      <c r="A5781" s="244" t="s">
        <v>6163</v>
      </c>
      <c r="B5781" s="244" t="s">
        <v>6038</v>
      </c>
      <c r="C5781" s="414" t="s">
        <v>31</v>
      </c>
      <c r="D5781" s="414" t="s">
        <v>6157</v>
      </c>
      <c r="E5781" s="414"/>
    </row>
    <row r="5782" spans="1:5">
      <c r="A5782" s="244" t="s">
        <v>6163</v>
      </c>
      <c r="B5782" s="244" t="s">
        <v>6038</v>
      </c>
      <c r="C5782" s="414" t="s">
        <v>32</v>
      </c>
      <c r="D5782" s="414" t="s">
        <v>6157</v>
      </c>
      <c r="E5782" s="414"/>
    </row>
    <row r="5783" spans="1:5">
      <c r="A5783" s="244" t="s">
        <v>6163</v>
      </c>
      <c r="B5783" s="244" t="s">
        <v>6038</v>
      </c>
      <c r="C5783" s="414" t="s">
        <v>33</v>
      </c>
      <c r="D5783" s="414" t="s">
        <v>6157</v>
      </c>
      <c r="E5783" s="414"/>
    </row>
    <row r="5784" spans="1:5">
      <c r="A5784" s="244" t="s">
        <v>6163</v>
      </c>
      <c r="B5784" s="244" t="s">
        <v>6038</v>
      </c>
      <c r="C5784" s="414" t="s">
        <v>34</v>
      </c>
      <c r="D5784" s="414" t="s">
        <v>6157</v>
      </c>
      <c r="E5784" s="414"/>
    </row>
    <row r="5785" spans="1:5">
      <c r="A5785" s="244" t="s">
        <v>6163</v>
      </c>
      <c r="B5785" s="244" t="s">
        <v>6038</v>
      </c>
      <c r="C5785" s="414" t="s">
        <v>35</v>
      </c>
      <c r="D5785" s="414" t="s">
        <v>6157</v>
      </c>
      <c r="E5785" s="414"/>
    </row>
    <row r="5786" spans="1:5">
      <c r="A5786" s="244" t="s">
        <v>6163</v>
      </c>
      <c r="B5786" s="244" t="s">
        <v>6038</v>
      </c>
      <c r="C5786" s="414" t="s">
        <v>36</v>
      </c>
      <c r="D5786" s="414" t="s">
        <v>6157</v>
      </c>
      <c r="E5786" s="414"/>
    </row>
    <row r="5787" spans="1:5">
      <c r="A5787" s="244" t="s">
        <v>6163</v>
      </c>
      <c r="B5787" s="244" t="s">
        <v>6038</v>
      </c>
      <c r="C5787" s="414" t="s">
        <v>37</v>
      </c>
      <c r="D5787" s="414" t="s">
        <v>6157</v>
      </c>
      <c r="E5787" s="414"/>
    </row>
    <row r="5788" spans="1:5">
      <c r="A5788" s="244" t="s">
        <v>6163</v>
      </c>
      <c r="B5788" s="244" t="s">
        <v>6038</v>
      </c>
      <c r="C5788" s="414" t="s">
        <v>38</v>
      </c>
      <c r="D5788" s="414" t="s">
        <v>6157</v>
      </c>
      <c r="E5788" s="414"/>
    </row>
    <row r="5789" spans="1:5">
      <c r="A5789" s="244" t="s">
        <v>6163</v>
      </c>
      <c r="B5789" s="244" t="s">
        <v>6038</v>
      </c>
      <c r="C5789" s="414" t="s">
        <v>39</v>
      </c>
      <c r="D5789" s="414" t="s">
        <v>6157</v>
      </c>
      <c r="E5789" s="414"/>
    </row>
    <row r="5790" spans="1:5">
      <c r="A5790" s="244" t="s">
        <v>6163</v>
      </c>
      <c r="B5790" s="244" t="s">
        <v>6038</v>
      </c>
      <c r="C5790" s="414" t="s">
        <v>40</v>
      </c>
      <c r="D5790" s="414" t="s">
        <v>6157</v>
      </c>
      <c r="E5790" s="414"/>
    </row>
    <row r="5791" spans="1:5">
      <c r="A5791" s="244" t="s">
        <v>6163</v>
      </c>
      <c r="B5791" s="244" t="s">
        <v>6038</v>
      </c>
      <c r="C5791" s="414" t="s">
        <v>41</v>
      </c>
      <c r="D5791" s="414" t="s">
        <v>6157</v>
      </c>
      <c r="E5791" s="414"/>
    </row>
    <row r="5792" spans="1:5">
      <c r="A5792" s="244" t="s">
        <v>6163</v>
      </c>
      <c r="B5792" s="244" t="s">
        <v>6038</v>
      </c>
      <c r="C5792" s="414" t="s">
        <v>42</v>
      </c>
      <c r="D5792" s="414" t="s">
        <v>6157</v>
      </c>
      <c r="E5792" s="414"/>
    </row>
    <row r="5793" spans="1:5">
      <c r="A5793" s="244" t="s">
        <v>6163</v>
      </c>
      <c r="B5793" s="244" t="s">
        <v>6038</v>
      </c>
      <c r="C5793" s="414" t="s">
        <v>6158</v>
      </c>
      <c r="D5793" s="414" t="s">
        <v>6159</v>
      </c>
      <c r="E5793" s="414"/>
    </row>
    <row r="5794" spans="1:5">
      <c r="A5794" s="244" t="s">
        <v>6163</v>
      </c>
      <c r="B5794" s="244" t="s">
        <v>6038</v>
      </c>
      <c r="C5794" s="414"/>
      <c r="D5794" s="414" t="s">
        <v>6160</v>
      </c>
      <c r="E5794" s="414" t="s">
        <v>6160</v>
      </c>
    </row>
    <row r="5795" spans="1:5">
      <c r="A5795" s="244" t="s">
        <v>6163</v>
      </c>
      <c r="B5795" s="244" t="s">
        <v>6038</v>
      </c>
      <c r="C5795" s="414" t="s">
        <v>6161</v>
      </c>
      <c r="D5795" s="414" t="s">
        <v>6160</v>
      </c>
      <c r="E5795" s="414" t="s">
        <v>6160</v>
      </c>
    </row>
    <row r="5796" spans="1:5">
      <c r="A5796" s="244" t="s">
        <v>6163</v>
      </c>
      <c r="B5796" s="244" t="s">
        <v>6038</v>
      </c>
      <c r="C5796" s="414" t="s">
        <v>6162</v>
      </c>
      <c r="D5796" s="414" t="s">
        <v>6155</v>
      </c>
      <c r="E5796" s="414" t="s">
        <v>6156</v>
      </c>
    </row>
    <row r="5797" spans="1:5">
      <c r="A5797" s="244" t="s">
        <v>6163</v>
      </c>
      <c r="B5797" s="244" t="s">
        <v>6038</v>
      </c>
      <c r="C5797" s="414"/>
      <c r="D5797" s="414" t="s">
        <v>6160</v>
      </c>
      <c r="E5797" s="414" t="s">
        <v>6160</v>
      </c>
    </row>
    <row r="5798" spans="1:5">
      <c r="A5798" s="244" t="s">
        <v>6163</v>
      </c>
      <c r="B5798" s="244" t="s">
        <v>6038</v>
      </c>
      <c r="C5798" s="414" t="s">
        <v>6158</v>
      </c>
      <c r="D5798" s="414" t="s">
        <v>6159</v>
      </c>
      <c r="E5798" s="414"/>
    </row>
    <row r="5799" spans="1:5">
      <c r="A5799" s="244" t="s">
        <v>6163</v>
      </c>
      <c r="B5799" s="244" t="s">
        <v>6043</v>
      </c>
      <c r="C5799" s="414" t="s">
        <v>30</v>
      </c>
      <c r="D5799" s="414" t="s">
        <v>6157</v>
      </c>
      <c r="E5799" s="414"/>
    </row>
    <row r="5800" spans="1:5">
      <c r="A5800" s="244" t="s">
        <v>6163</v>
      </c>
      <c r="B5800" s="244" t="s">
        <v>6043</v>
      </c>
      <c r="C5800" s="414" t="s">
        <v>31</v>
      </c>
      <c r="D5800" s="414" t="s">
        <v>6157</v>
      </c>
      <c r="E5800" s="414"/>
    </row>
    <row r="5801" spans="1:5">
      <c r="A5801" s="244" t="s">
        <v>6163</v>
      </c>
      <c r="B5801" s="244" t="s">
        <v>6043</v>
      </c>
      <c r="C5801" s="414" t="s">
        <v>32</v>
      </c>
      <c r="D5801" s="414" t="s">
        <v>6157</v>
      </c>
      <c r="E5801" s="414"/>
    </row>
    <row r="5802" spans="1:5">
      <c r="A5802" s="244" t="s">
        <v>6163</v>
      </c>
      <c r="B5802" s="244" t="s">
        <v>6043</v>
      </c>
      <c r="C5802" s="414" t="s">
        <v>33</v>
      </c>
      <c r="D5802" s="414" t="s">
        <v>6157</v>
      </c>
      <c r="E5802" s="414"/>
    </row>
    <row r="5803" spans="1:5">
      <c r="A5803" s="244" t="s">
        <v>6163</v>
      </c>
      <c r="B5803" s="244" t="s">
        <v>6043</v>
      </c>
      <c r="C5803" s="414" t="s">
        <v>34</v>
      </c>
      <c r="D5803" s="414" t="s">
        <v>6157</v>
      </c>
      <c r="E5803" s="414"/>
    </row>
    <row r="5804" spans="1:5">
      <c r="A5804" s="244" t="s">
        <v>6163</v>
      </c>
      <c r="B5804" s="244" t="s">
        <v>6043</v>
      </c>
      <c r="C5804" s="414" t="s">
        <v>35</v>
      </c>
      <c r="D5804" s="414" t="s">
        <v>6157</v>
      </c>
      <c r="E5804" s="414"/>
    </row>
    <row r="5805" spans="1:5">
      <c r="A5805" s="244" t="s">
        <v>6163</v>
      </c>
      <c r="B5805" s="244" t="s">
        <v>6043</v>
      </c>
      <c r="C5805" s="414" t="s">
        <v>36</v>
      </c>
      <c r="D5805" s="414" t="s">
        <v>6157</v>
      </c>
      <c r="E5805" s="414"/>
    </row>
    <row r="5806" spans="1:5">
      <c r="A5806" s="244" t="s">
        <v>6163</v>
      </c>
      <c r="B5806" s="244" t="s">
        <v>6043</v>
      </c>
      <c r="C5806" s="414" t="s">
        <v>37</v>
      </c>
      <c r="D5806" s="414" t="s">
        <v>6157</v>
      </c>
      <c r="E5806" s="414"/>
    </row>
    <row r="5807" spans="1:5">
      <c r="A5807" s="244" t="s">
        <v>6163</v>
      </c>
      <c r="B5807" s="244" t="s">
        <v>6043</v>
      </c>
      <c r="C5807" s="414" t="s">
        <v>38</v>
      </c>
      <c r="D5807" s="414" t="s">
        <v>6157</v>
      </c>
      <c r="E5807" s="414"/>
    </row>
    <row r="5808" spans="1:5">
      <c r="A5808" s="244" t="s">
        <v>6163</v>
      </c>
      <c r="B5808" s="244" t="s">
        <v>6043</v>
      </c>
      <c r="C5808" s="414" t="s">
        <v>39</v>
      </c>
      <c r="D5808" s="414" t="s">
        <v>6157</v>
      </c>
      <c r="E5808" s="414"/>
    </row>
    <row r="5809" spans="1:5">
      <c r="A5809" s="244" t="s">
        <v>6163</v>
      </c>
      <c r="B5809" s="244" t="s">
        <v>6043</v>
      </c>
      <c r="C5809" s="414" t="s">
        <v>40</v>
      </c>
      <c r="D5809" s="414" t="s">
        <v>6157</v>
      </c>
      <c r="E5809" s="414"/>
    </row>
    <row r="5810" spans="1:5">
      <c r="A5810" s="244" t="s">
        <v>6163</v>
      </c>
      <c r="B5810" s="244" t="s">
        <v>6043</v>
      </c>
      <c r="C5810" s="414" t="s">
        <v>41</v>
      </c>
      <c r="D5810" s="414" t="s">
        <v>6157</v>
      </c>
      <c r="E5810" s="414"/>
    </row>
    <row r="5811" spans="1:5">
      <c r="A5811" s="244" t="s">
        <v>6163</v>
      </c>
      <c r="B5811" s="244" t="s">
        <v>6043</v>
      </c>
      <c r="C5811" s="414" t="s">
        <v>42</v>
      </c>
      <c r="D5811" s="414" t="s">
        <v>6157</v>
      </c>
      <c r="E5811" s="414"/>
    </row>
    <row r="5812" spans="1:5">
      <c r="A5812" s="244" t="s">
        <v>6163</v>
      </c>
      <c r="B5812" s="244" t="s">
        <v>6043</v>
      </c>
      <c r="C5812" s="414" t="s">
        <v>6158</v>
      </c>
      <c r="D5812" s="414" t="s">
        <v>6159</v>
      </c>
      <c r="E5812" s="414"/>
    </row>
    <row r="5813" spans="1:5">
      <c r="A5813" s="244" t="s">
        <v>6163</v>
      </c>
      <c r="B5813" s="244" t="s">
        <v>6043</v>
      </c>
      <c r="C5813" s="414"/>
      <c r="D5813" s="414" t="s">
        <v>6160</v>
      </c>
      <c r="E5813" s="414" t="s">
        <v>6160</v>
      </c>
    </row>
    <row r="5814" spans="1:5">
      <c r="A5814" s="244" t="s">
        <v>6163</v>
      </c>
      <c r="B5814" s="244" t="s">
        <v>6043</v>
      </c>
      <c r="C5814" s="414" t="s">
        <v>6161</v>
      </c>
      <c r="D5814" s="414" t="s">
        <v>6160</v>
      </c>
      <c r="E5814" s="414" t="s">
        <v>6160</v>
      </c>
    </row>
    <row r="5815" spans="1:5">
      <c r="A5815" s="244" t="s">
        <v>6163</v>
      </c>
      <c r="B5815" s="244" t="s">
        <v>6043</v>
      </c>
      <c r="C5815" s="414" t="s">
        <v>6162</v>
      </c>
      <c r="D5815" s="414" t="s">
        <v>6155</v>
      </c>
      <c r="E5815" s="414" t="s">
        <v>6156</v>
      </c>
    </row>
    <row r="5816" spans="1:5">
      <c r="A5816" s="244" t="s">
        <v>6163</v>
      </c>
      <c r="B5816" s="244" t="s">
        <v>6043</v>
      </c>
      <c r="C5816" s="414"/>
      <c r="D5816" s="414" t="s">
        <v>6160</v>
      </c>
      <c r="E5816" s="414" t="s">
        <v>6160</v>
      </c>
    </row>
    <row r="5817" spans="1:5">
      <c r="A5817" s="244" t="s">
        <v>6163</v>
      </c>
      <c r="B5817" s="244" t="s">
        <v>6043</v>
      </c>
      <c r="C5817" s="414" t="s">
        <v>6158</v>
      </c>
      <c r="D5817" s="414" t="s">
        <v>6159</v>
      </c>
      <c r="E5817" s="414"/>
    </row>
    <row r="5818" spans="1:5">
      <c r="A5818" s="244" t="s">
        <v>6163</v>
      </c>
      <c r="B5818" s="244" t="s">
        <v>6048</v>
      </c>
      <c r="C5818" s="414" t="s">
        <v>1867</v>
      </c>
      <c r="D5818" s="414" t="s">
        <v>6159</v>
      </c>
      <c r="E5818" s="414"/>
    </row>
    <row r="5819" spans="1:5">
      <c r="A5819" s="244" t="s">
        <v>6163</v>
      </c>
      <c r="B5819" s="244" t="s">
        <v>6048</v>
      </c>
      <c r="C5819" s="414" t="s">
        <v>1869</v>
      </c>
      <c r="D5819" s="414" t="s">
        <v>6159</v>
      </c>
      <c r="E5819" s="414"/>
    </row>
    <row r="5820" spans="1:5">
      <c r="A5820" s="244" t="s">
        <v>6163</v>
      </c>
      <c r="B5820" s="244" t="s">
        <v>6048</v>
      </c>
      <c r="C5820" s="414" t="s">
        <v>1871</v>
      </c>
      <c r="D5820" s="414" t="s">
        <v>6322</v>
      </c>
      <c r="E5820" s="414"/>
    </row>
    <row r="5821" spans="1:5">
      <c r="A5821" s="244" t="s">
        <v>6163</v>
      </c>
      <c r="B5821" s="244" t="s">
        <v>6048</v>
      </c>
      <c r="C5821" s="414" t="s">
        <v>1873</v>
      </c>
      <c r="D5821" s="414" t="s">
        <v>6157</v>
      </c>
      <c r="E5821" s="414"/>
    </row>
    <row r="5822" spans="1:5">
      <c r="A5822" s="244" t="s">
        <v>6163</v>
      </c>
      <c r="B5822" s="244" t="s">
        <v>6048</v>
      </c>
      <c r="C5822" s="414" t="s">
        <v>1193</v>
      </c>
      <c r="D5822" s="414" t="s">
        <v>6157</v>
      </c>
      <c r="E5822" s="414"/>
    </row>
    <row r="5823" spans="1:5">
      <c r="A5823" s="244" t="s">
        <v>6163</v>
      </c>
      <c r="B5823" s="244" t="s">
        <v>6048</v>
      </c>
      <c r="C5823" s="414" t="s">
        <v>1307</v>
      </c>
      <c r="D5823" s="414" t="s">
        <v>6157</v>
      </c>
      <c r="E5823" s="414"/>
    </row>
    <row r="5824" spans="1:5">
      <c r="A5824" s="244" t="s">
        <v>6163</v>
      </c>
      <c r="B5824" s="244" t="s">
        <v>6048</v>
      </c>
      <c r="C5824" s="414" t="s">
        <v>110</v>
      </c>
      <c r="D5824" s="414" t="s">
        <v>6157</v>
      </c>
      <c r="E5824" s="414"/>
    </row>
    <row r="5825" spans="1:5">
      <c r="A5825" s="244" t="s">
        <v>6163</v>
      </c>
      <c r="B5825" s="244" t="s">
        <v>6048</v>
      </c>
      <c r="C5825" s="414" t="s">
        <v>1876</v>
      </c>
      <c r="D5825" s="414" t="s">
        <v>6157</v>
      </c>
      <c r="E5825" s="414"/>
    </row>
    <row r="5826" spans="1:5">
      <c r="A5826" s="244" t="s">
        <v>6163</v>
      </c>
      <c r="B5826" s="244" t="s">
        <v>6048</v>
      </c>
      <c r="C5826" s="414" t="s">
        <v>1878</v>
      </c>
      <c r="D5826" s="414" t="s">
        <v>6157</v>
      </c>
      <c r="E5826" s="414"/>
    </row>
    <row r="5827" spans="1:5">
      <c r="A5827" s="244" t="s">
        <v>6163</v>
      </c>
      <c r="B5827" s="244" t="s">
        <v>6048</v>
      </c>
      <c r="C5827" s="414" t="s">
        <v>1880</v>
      </c>
      <c r="D5827" s="414" t="s">
        <v>6157</v>
      </c>
      <c r="E5827" s="414"/>
    </row>
    <row r="5828" spans="1:5">
      <c r="A5828" s="244" t="s">
        <v>6163</v>
      </c>
      <c r="B5828" s="244" t="s">
        <v>6048</v>
      </c>
      <c r="C5828" s="414" t="s">
        <v>1882</v>
      </c>
      <c r="D5828" s="414" t="s">
        <v>6157</v>
      </c>
      <c r="E5828" s="414"/>
    </row>
    <row r="5829" spans="1:5">
      <c r="A5829" s="244" t="s">
        <v>6163</v>
      </c>
      <c r="B5829" s="244" t="s">
        <v>6048</v>
      </c>
      <c r="C5829" s="414" t="s">
        <v>1884</v>
      </c>
      <c r="D5829" s="414" t="s">
        <v>6322</v>
      </c>
      <c r="E5829" s="414"/>
    </row>
    <row r="5830" spans="1:5">
      <c r="A5830" s="244" t="s">
        <v>6163</v>
      </c>
      <c r="B5830" s="244" t="s">
        <v>6048</v>
      </c>
      <c r="C5830" s="414" t="s">
        <v>1886</v>
      </c>
      <c r="D5830" s="414" t="s">
        <v>6167</v>
      </c>
      <c r="E5830" s="414"/>
    </row>
    <row r="5831" spans="1:5">
      <c r="A5831" s="244" t="s">
        <v>6163</v>
      </c>
      <c r="B5831" s="244" t="s">
        <v>6048</v>
      </c>
      <c r="C5831" s="414" t="s">
        <v>1888</v>
      </c>
      <c r="D5831" s="414" t="s">
        <v>6157</v>
      </c>
      <c r="E5831" s="414"/>
    </row>
    <row r="5832" spans="1:5">
      <c r="A5832" s="244" t="s">
        <v>6163</v>
      </c>
      <c r="B5832" s="244" t="s">
        <v>6048</v>
      </c>
      <c r="C5832" s="414" t="s">
        <v>1890</v>
      </c>
      <c r="D5832" s="414" t="s">
        <v>6157</v>
      </c>
      <c r="E5832" s="414"/>
    </row>
    <row r="5833" spans="1:5">
      <c r="A5833" s="244" t="s">
        <v>6163</v>
      </c>
      <c r="B5833" s="244" t="s">
        <v>6048</v>
      </c>
      <c r="C5833" s="414" t="s">
        <v>1892</v>
      </c>
      <c r="D5833" s="414" t="s">
        <v>6157</v>
      </c>
      <c r="E5833" s="414"/>
    </row>
    <row r="5834" spans="1:5">
      <c r="A5834" s="244" t="s">
        <v>6163</v>
      </c>
      <c r="B5834" s="244" t="s">
        <v>6048</v>
      </c>
      <c r="C5834" s="414" t="s">
        <v>1894</v>
      </c>
      <c r="D5834" s="414" t="s">
        <v>6167</v>
      </c>
      <c r="E5834" s="414"/>
    </row>
    <row r="5835" spans="1:5">
      <c r="A5835" s="244" t="s">
        <v>6163</v>
      </c>
      <c r="B5835" s="244" t="s">
        <v>6048</v>
      </c>
      <c r="C5835" s="414" t="s">
        <v>1896</v>
      </c>
      <c r="D5835" s="414" t="s">
        <v>6157</v>
      </c>
      <c r="E5835" s="414"/>
    </row>
    <row r="5836" spans="1:5">
      <c r="A5836" s="244" t="s">
        <v>6163</v>
      </c>
      <c r="B5836" s="244" t="s">
        <v>6048</v>
      </c>
      <c r="C5836" s="414" t="s">
        <v>1898</v>
      </c>
      <c r="D5836" s="414" t="s">
        <v>6157</v>
      </c>
      <c r="E5836" s="414"/>
    </row>
    <row r="5837" spans="1:5">
      <c r="A5837" s="244" t="s">
        <v>6163</v>
      </c>
      <c r="B5837" s="244" t="s">
        <v>6048</v>
      </c>
      <c r="C5837" s="414" t="s">
        <v>6158</v>
      </c>
      <c r="D5837" s="414" t="s">
        <v>6159</v>
      </c>
      <c r="E5837" s="414"/>
    </row>
    <row r="5838" spans="1:5">
      <c r="A5838" s="244" t="s">
        <v>6163</v>
      </c>
      <c r="B5838" s="244" t="s">
        <v>6048</v>
      </c>
      <c r="C5838" s="414"/>
      <c r="D5838" s="414" t="s">
        <v>6160</v>
      </c>
      <c r="E5838" s="414" t="s">
        <v>6160</v>
      </c>
    </row>
    <row r="5839" spans="1:5">
      <c r="A5839" s="244" t="s">
        <v>6163</v>
      </c>
      <c r="B5839" s="244" t="s">
        <v>6048</v>
      </c>
      <c r="C5839" s="414" t="s">
        <v>6161</v>
      </c>
      <c r="D5839" s="414" t="s">
        <v>6160</v>
      </c>
      <c r="E5839" s="414" t="s">
        <v>6160</v>
      </c>
    </row>
    <row r="5840" spans="1:5">
      <c r="A5840" s="244" t="s">
        <v>6163</v>
      </c>
      <c r="B5840" s="244" t="s">
        <v>6048</v>
      </c>
      <c r="C5840" s="414" t="s">
        <v>6162</v>
      </c>
      <c r="D5840" s="414" t="s">
        <v>6155</v>
      </c>
      <c r="E5840" s="414" t="s">
        <v>6156</v>
      </c>
    </row>
    <row r="5841" spans="1:5">
      <c r="A5841" s="244" t="s">
        <v>6163</v>
      </c>
      <c r="B5841" s="244" t="s">
        <v>6048</v>
      </c>
      <c r="C5841" s="414"/>
      <c r="D5841" s="414" t="s">
        <v>6160</v>
      </c>
      <c r="E5841" s="414" t="s">
        <v>6160</v>
      </c>
    </row>
    <row r="5842" spans="1:5">
      <c r="A5842" s="244" t="s">
        <v>6163</v>
      </c>
      <c r="B5842" s="244" t="s">
        <v>6048</v>
      </c>
      <c r="C5842" s="414" t="s">
        <v>6158</v>
      </c>
      <c r="D5842" s="414" t="s">
        <v>6159</v>
      </c>
      <c r="E5842" s="414"/>
    </row>
    <row r="5843" spans="1:5">
      <c r="A5843" s="244" t="s">
        <v>6163</v>
      </c>
      <c r="B5843" s="244" t="s">
        <v>6053</v>
      </c>
      <c r="C5843" s="414" t="s">
        <v>1867</v>
      </c>
      <c r="D5843" s="414" t="s">
        <v>6159</v>
      </c>
      <c r="E5843" s="414"/>
    </row>
    <row r="5844" spans="1:5">
      <c r="A5844" s="244" t="s">
        <v>6163</v>
      </c>
      <c r="B5844" s="244" t="s">
        <v>6053</v>
      </c>
      <c r="C5844" s="414" t="s">
        <v>1869</v>
      </c>
      <c r="D5844" s="414" t="s">
        <v>6159</v>
      </c>
      <c r="E5844" s="414"/>
    </row>
    <row r="5845" spans="1:5">
      <c r="A5845" s="244" t="s">
        <v>6163</v>
      </c>
      <c r="B5845" s="244" t="s">
        <v>6053</v>
      </c>
      <c r="C5845" s="414" t="s">
        <v>1871</v>
      </c>
      <c r="D5845" s="414" t="s">
        <v>6322</v>
      </c>
      <c r="E5845" s="414"/>
    </row>
    <row r="5846" spans="1:5">
      <c r="A5846" s="244" t="s">
        <v>6163</v>
      </c>
      <c r="B5846" s="244" t="s">
        <v>6053</v>
      </c>
      <c r="C5846" s="414" t="s">
        <v>1873</v>
      </c>
      <c r="D5846" s="414" t="s">
        <v>6157</v>
      </c>
      <c r="E5846" s="414"/>
    </row>
    <row r="5847" spans="1:5">
      <c r="A5847" s="244" t="s">
        <v>6163</v>
      </c>
      <c r="B5847" s="244" t="s">
        <v>6053</v>
      </c>
      <c r="C5847" s="414" t="s">
        <v>1193</v>
      </c>
      <c r="D5847" s="414" t="s">
        <v>6157</v>
      </c>
      <c r="E5847" s="414"/>
    </row>
    <row r="5848" spans="1:5">
      <c r="A5848" s="244" t="s">
        <v>6163</v>
      </c>
      <c r="B5848" s="244" t="s">
        <v>6053</v>
      </c>
      <c r="C5848" s="414" t="s">
        <v>1307</v>
      </c>
      <c r="D5848" s="414" t="s">
        <v>6157</v>
      </c>
      <c r="E5848" s="414"/>
    </row>
    <row r="5849" spans="1:5">
      <c r="A5849" s="244" t="s">
        <v>6163</v>
      </c>
      <c r="B5849" s="244" t="s">
        <v>6053</v>
      </c>
      <c r="C5849" s="414" t="s">
        <v>110</v>
      </c>
      <c r="D5849" s="414" t="s">
        <v>6157</v>
      </c>
      <c r="E5849" s="414"/>
    </row>
    <row r="5850" spans="1:5">
      <c r="A5850" s="244" t="s">
        <v>6163</v>
      </c>
      <c r="B5850" s="244" t="s">
        <v>6053</v>
      </c>
      <c r="C5850" s="414" t="s">
        <v>1876</v>
      </c>
      <c r="D5850" s="414" t="s">
        <v>6157</v>
      </c>
      <c r="E5850" s="414"/>
    </row>
    <row r="5851" spans="1:5">
      <c r="A5851" s="244" t="s">
        <v>6163</v>
      </c>
      <c r="B5851" s="244" t="s">
        <v>6053</v>
      </c>
      <c r="C5851" s="414" t="s">
        <v>1878</v>
      </c>
      <c r="D5851" s="414" t="s">
        <v>6157</v>
      </c>
      <c r="E5851" s="414"/>
    </row>
    <row r="5852" spans="1:5">
      <c r="A5852" s="244" t="s">
        <v>6163</v>
      </c>
      <c r="B5852" s="244" t="s">
        <v>6053</v>
      </c>
      <c r="C5852" s="414" t="s">
        <v>1880</v>
      </c>
      <c r="D5852" s="414" t="s">
        <v>6157</v>
      </c>
      <c r="E5852" s="414"/>
    </row>
    <row r="5853" spans="1:5">
      <c r="A5853" s="244" t="s">
        <v>6163</v>
      </c>
      <c r="B5853" s="244" t="s">
        <v>6053</v>
      </c>
      <c r="C5853" s="414" t="s">
        <v>1882</v>
      </c>
      <c r="D5853" s="414" t="s">
        <v>6157</v>
      </c>
      <c r="E5853" s="414"/>
    </row>
    <row r="5854" spans="1:5">
      <c r="A5854" s="244" t="s">
        <v>6163</v>
      </c>
      <c r="B5854" s="244" t="s">
        <v>6053</v>
      </c>
      <c r="C5854" s="414" t="s">
        <v>1884</v>
      </c>
      <c r="D5854" s="414" t="s">
        <v>6322</v>
      </c>
      <c r="E5854" s="414"/>
    </row>
    <row r="5855" spans="1:5">
      <c r="A5855" s="244" t="s">
        <v>6163</v>
      </c>
      <c r="B5855" s="244" t="s">
        <v>6053</v>
      </c>
      <c r="C5855" s="414" t="s">
        <v>1886</v>
      </c>
      <c r="D5855" s="414" t="s">
        <v>6167</v>
      </c>
      <c r="E5855" s="414"/>
    </row>
    <row r="5856" spans="1:5">
      <c r="A5856" s="244" t="s">
        <v>6163</v>
      </c>
      <c r="B5856" s="244" t="s">
        <v>6053</v>
      </c>
      <c r="C5856" s="414" t="s">
        <v>1888</v>
      </c>
      <c r="D5856" s="414" t="s">
        <v>6157</v>
      </c>
      <c r="E5856" s="414"/>
    </row>
    <row r="5857" spans="1:5">
      <c r="A5857" s="244" t="s">
        <v>6163</v>
      </c>
      <c r="B5857" s="244" t="s">
        <v>6053</v>
      </c>
      <c r="C5857" s="414" t="s">
        <v>1890</v>
      </c>
      <c r="D5857" s="414" t="s">
        <v>6157</v>
      </c>
      <c r="E5857" s="414"/>
    </row>
    <row r="5858" spans="1:5">
      <c r="A5858" s="244" t="s">
        <v>6163</v>
      </c>
      <c r="B5858" s="244" t="s">
        <v>6053</v>
      </c>
      <c r="C5858" s="414" t="s">
        <v>1892</v>
      </c>
      <c r="D5858" s="414" t="s">
        <v>6157</v>
      </c>
      <c r="E5858" s="414"/>
    </row>
    <row r="5859" spans="1:5">
      <c r="A5859" s="244" t="s">
        <v>6163</v>
      </c>
      <c r="B5859" s="244" t="s">
        <v>6053</v>
      </c>
      <c r="C5859" s="414" t="s">
        <v>1894</v>
      </c>
      <c r="D5859" s="414" t="s">
        <v>6167</v>
      </c>
      <c r="E5859" s="414"/>
    </row>
    <row r="5860" spans="1:5">
      <c r="A5860" s="244" t="s">
        <v>6163</v>
      </c>
      <c r="B5860" s="244" t="s">
        <v>6053</v>
      </c>
      <c r="C5860" s="414" t="s">
        <v>1896</v>
      </c>
      <c r="D5860" s="414" t="s">
        <v>6157</v>
      </c>
      <c r="E5860" s="414"/>
    </row>
    <row r="5861" spans="1:5">
      <c r="A5861" s="244" t="s">
        <v>6163</v>
      </c>
      <c r="B5861" s="244" t="s">
        <v>6053</v>
      </c>
      <c r="C5861" s="414" t="s">
        <v>1898</v>
      </c>
      <c r="D5861" s="414" t="s">
        <v>6157</v>
      </c>
      <c r="E5861" s="414"/>
    </row>
    <row r="5862" spans="1:5">
      <c r="A5862" s="244" t="s">
        <v>6163</v>
      </c>
      <c r="B5862" s="244" t="s">
        <v>6053</v>
      </c>
      <c r="C5862" s="414" t="s">
        <v>6158</v>
      </c>
      <c r="D5862" s="414" t="s">
        <v>6159</v>
      </c>
      <c r="E5862" s="414"/>
    </row>
    <row r="5863" spans="1:5">
      <c r="A5863" s="244" t="s">
        <v>6163</v>
      </c>
      <c r="B5863" s="244" t="s">
        <v>6053</v>
      </c>
      <c r="C5863" s="414"/>
      <c r="D5863" s="414" t="s">
        <v>6160</v>
      </c>
      <c r="E5863" s="414" t="s">
        <v>6160</v>
      </c>
    </row>
    <row r="5864" spans="1:5">
      <c r="A5864" s="244" t="s">
        <v>6163</v>
      </c>
      <c r="B5864" s="244" t="s">
        <v>6053</v>
      </c>
      <c r="C5864" s="414" t="s">
        <v>6161</v>
      </c>
      <c r="D5864" s="414" t="s">
        <v>6160</v>
      </c>
      <c r="E5864" s="414" t="s">
        <v>6160</v>
      </c>
    </row>
    <row r="5865" spans="1:5">
      <c r="A5865" s="244" t="s">
        <v>6163</v>
      </c>
      <c r="B5865" s="244" t="s">
        <v>6053</v>
      </c>
      <c r="C5865" s="414" t="s">
        <v>6162</v>
      </c>
      <c r="D5865" s="414" t="s">
        <v>6155</v>
      </c>
      <c r="E5865" s="414" t="s">
        <v>6156</v>
      </c>
    </row>
    <row r="5866" spans="1:5">
      <c r="A5866" s="244" t="s">
        <v>6163</v>
      </c>
      <c r="B5866" s="244" t="s">
        <v>6053</v>
      </c>
      <c r="C5866" s="414"/>
      <c r="D5866" s="414" t="s">
        <v>6160</v>
      </c>
      <c r="E5866" s="414" t="s">
        <v>6160</v>
      </c>
    </row>
    <row r="5867" spans="1:5">
      <c r="A5867" s="244" t="s">
        <v>6163</v>
      </c>
      <c r="B5867" s="244" t="s">
        <v>6053</v>
      </c>
      <c r="C5867" s="414" t="s">
        <v>6158</v>
      </c>
      <c r="D5867" s="414" t="s">
        <v>6159</v>
      </c>
      <c r="E5867" s="414"/>
    </row>
    <row r="5868" spans="1:5">
      <c r="A5868" s="244" t="s">
        <v>6163</v>
      </c>
      <c r="B5868" s="244" t="s">
        <v>5927</v>
      </c>
      <c r="C5868" s="414" t="s">
        <v>1900</v>
      </c>
      <c r="D5868" s="414" t="s">
        <v>6159</v>
      </c>
      <c r="E5868" s="414"/>
    </row>
    <row r="5869" spans="1:5">
      <c r="A5869" s="244" t="s">
        <v>6163</v>
      </c>
      <c r="B5869" s="244" t="s">
        <v>5927</v>
      </c>
      <c r="C5869" s="414" t="s">
        <v>1869</v>
      </c>
      <c r="D5869" s="414" t="s">
        <v>6159</v>
      </c>
      <c r="E5869" s="414"/>
    </row>
    <row r="5870" spans="1:5">
      <c r="A5870" s="244" t="s">
        <v>6163</v>
      </c>
      <c r="B5870" s="244" t="s">
        <v>5927</v>
      </c>
      <c r="C5870" s="414" t="s">
        <v>3588</v>
      </c>
      <c r="D5870" s="414" t="s">
        <v>6157</v>
      </c>
      <c r="E5870" s="414"/>
    </row>
    <row r="5871" spans="1:5">
      <c r="A5871" s="244" t="s">
        <v>6163</v>
      </c>
      <c r="B5871" s="244" t="s">
        <v>5927</v>
      </c>
      <c r="C5871" s="414" t="s">
        <v>1871</v>
      </c>
      <c r="D5871" s="414" t="s">
        <v>6159</v>
      </c>
      <c r="E5871" s="414"/>
    </row>
    <row r="5872" spans="1:5">
      <c r="A5872" s="244" t="s">
        <v>6163</v>
      </c>
      <c r="B5872" s="244" t="s">
        <v>5927</v>
      </c>
      <c r="C5872" s="414" t="s">
        <v>1873</v>
      </c>
      <c r="D5872" s="414" t="s">
        <v>6157</v>
      </c>
      <c r="E5872" s="414"/>
    </row>
    <row r="5873" spans="1:5">
      <c r="A5873" s="244" t="s">
        <v>6163</v>
      </c>
      <c r="B5873" s="244" t="s">
        <v>5927</v>
      </c>
      <c r="C5873" s="414" t="s">
        <v>1908</v>
      </c>
      <c r="D5873" s="414" t="s">
        <v>6157</v>
      </c>
      <c r="E5873" s="414"/>
    </row>
    <row r="5874" spans="1:5">
      <c r="A5874" s="244" t="s">
        <v>6163</v>
      </c>
      <c r="B5874" s="244" t="s">
        <v>5927</v>
      </c>
      <c r="C5874" s="414" t="s">
        <v>1910</v>
      </c>
      <c r="D5874" s="414" t="s">
        <v>6157</v>
      </c>
      <c r="E5874" s="414"/>
    </row>
    <row r="5875" spans="1:5">
      <c r="A5875" s="244" t="s">
        <v>6163</v>
      </c>
      <c r="B5875" s="244" t="s">
        <v>5927</v>
      </c>
      <c r="C5875" s="414" t="s">
        <v>3589</v>
      </c>
      <c r="D5875" s="414" t="s">
        <v>6157</v>
      </c>
      <c r="E5875" s="414"/>
    </row>
    <row r="5876" spans="1:5">
      <c r="A5876" s="244" t="s">
        <v>6163</v>
      </c>
      <c r="B5876" s="244" t="s">
        <v>5927</v>
      </c>
      <c r="C5876" s="414" t="s">
        <v>3590</v>
      </c>
      <c r="D5876" s="414" t="s">
        <v>6157</v>
      </c>
      <c r="E5876" s="414"/>
    </row>
    <row r="5877" spans="1:5">
      <c r="A5877" s="244" t="s">
        <v>6163</v>
      </c>
      <c r="B5877" s="244" t="s">
        <v>5927</v>
      </c>
      <c r="C5877" s="414" t="s">
        <v>3591</v>
      </c>
      <c r="D5877" s="414" t="s">
        <v>6157</v>
      </c>
      <c r="E5877" s="414"/>
    </row>
    <row r="5878" spans="1:5">
      <c r="A5878" s="244" t="s">
        <v>6163</v>
      </c>
      <c r="B5878" s="244" t="s">
        <v>5927</v>
      </c>
      <c r="C5878" s="414" t="s">
        <v>3592</v>
      </c>
      <c r="D5878" s="414" t="s">
        <v>6157</v>
      </c>
      <c r="E5878" s="414"/>
    </row>
    <row r="5879" spans="1:5">
      <c r="A5879" s="244" t="s">
        <v>6163</v>
      </c>
      <c r="B5879" s="244" t="s">
        <v>5927</v>
      </c>
      <c r="C5879" s="414" t="s">
        <v>3593</v>
      </c>
      <c r="D5879" s="414" t="s">
        <v>6157</v>
      </c>
      <c r="E5879" s="414"/>
    </row>
    <row r="5880" spans="1:5">
      <c r="A5880" s="244" t="s">
        <v>6163</v>
      </c>
      <c r="B5880" s="244" t="s">
        <v>5927</v>
      </c>
      <c r="C5880" s="414" t="s">
        <v>3594</v>
      </c>
      <c r="D5880" s="414" t="s">
        <v>6157</v>
      </c>
      <c r="E5880" s="414"/>
    </row>
    <row r="5881" spans="1:5">
      <c r="A5881" s="244" t="s">
        <v>6163</v>
      </c>
      <c r="B5881" s="244" t="s">
        <v>5927</v>
      </c>
      <c r="C5881" s="414" t="s">
        <v>171</v>
      </c>
      <c r="D5881" s="414" t="s">
        <v>6157</v>
      </c>
      <c r="E5881" s="414"/>
    </row>
    <row r="5882" spans="1:5">
      <c r="A5882" s="244" t="s">
        <v>6163</v>
      </c>
      <c r="B5882" s="244" t="s">
        <v>5927</v>
      </c>
      <c r="C5882" s="414" t="s">
        <v>3595</v>
      </c>
      <c r="D5882" s="414" t="s">
        <v>6157</v>
      </c>
      <c r="E5882" s="414"/>
    </row>
    <row r="5883" spans="1:5">
      <c r="A5883" s="244" t="s">
        <v>6163</v>
      </c>
      <c r="B5883" s="244" t="s">
        <v>5927</v>
      </c>
      <c r="C5883" s="414" t="s">
        <v>3596</v>
      </c>
      <c r="D5883" s="414" t="s">
        <v>6157</v>
      </c>
      <c r="E5883" s="414"/>
    </row>
    <row r="5884" spans="1:5">
      <c r="A5884" s="244" t="s">
        <v>6163</v>
      </c>
      <c r="B5884" s="244" t="s">
        <v>5927</v>
      </c>
      <c r="C5884" s="414" t="s">
        <v>3597</v>
      </c>
      <c r="D5884" s="414" t="s">
        <v>6157</v>
      </c>
      <c r="E5884" s="414"/>
    </row>
    <row r="5885" spans="1:5">
      <c r="A5885" s="244" t="s">
        <v>6163</v>
      </c>
      <c r="B5885" s="244" t="s">
        <v>5927</v>
      </c>
      <c r="C5885" s="414" t="s">
        <v>3598</v>
      </c>
      <c r="D5885" s="414" t="s">
        <v>6157</v>
      </c>
      <c r="E5885" s="414"/>
    </row>
    <row r="5886" spans="1:5">
      <c r="A5886" s="244" t="s">
        <v>6163</v>
      </c>
      <c r="B5886" s="244" t="s">
        <v>5927</v>
      </c>
      <c r="C5886" s="414" t="s">
        <v>6158</v>
      </c>
      <c r="D5886" s="414" t="s">
        <v>6159</v>
      </c>
      <c r="E5886" s="414"/>
    </row>
    <row r="5887" spans="1:5">
      <c r="A5887" s="244" t="s">
        <v>6163</v>
      </c>
      <c r="B5887" s="244" t="s">
        <v>5927</v>
      </c>
      <c r="C5887" s="414"/>
      <c r="D5887" s="414" t="s">
        <v>6160</v>
      </c>
      <c r="E5887" s="414" t="s">
        <v>6160</v>
      </c>
    </row>
    <row r="5888" spans="1:5">
      <c r="A5888" s="244" t="s">
        <v>6163</v>
      </c>
      <c r="B5888" s="244" t="s">
        <v>5927</v>
      </c>
      <c r="C5888" s="414" t="s">
        <v>6161</v>
      </c>
      <c r="D5888" s="414" t="s">
        <v>6160</v>
      </c>
      <c r="E5888" s="414" t="s">
        <v>6160</v>
      </c>
    </row>
    <row r="5889" spans="1:5">
      <c r="A5889" s="244" t="s">
        <v>6163</v>
      </c>
      <c r="B5889" s="244" t="s">
        <v>5927</v>
      </c>
      <c r="C5889" s="414" t="s">
        <v>6162</v>
      </c>
      <c r="D5889" s="414" t="s">
        <v>6155</v>
      </c>
      <c r="E5889" s="414" t="s">
        <v>6156</v>
      </c>
    </row>
    <row r="5890" spans="1:5">
      <c r="A5890" s="244" t="s">
        <v>6163</v>
      </c>
      <c r="B5890" s="244" t="s">
        <v>5927</v>
      </c>
      <c r="C5890" s="414"/>
      <c r="D5890" s="414" t="s">
        <v>6160</v>
      </c>
      <c r="E5890" s="414" t="s">
        <v>6160</v>
      </c>
    </row>
    <row r="5891" spans="1:5">
      <c r="A5891" s="244" t="s">
        <v>6163</v>
      </c>
      <c r="B5891" s="244" t="s">
        <v>5927</v>
      </c>
      <c r="C5891" s="414" t="s">
        <v>6158</v>
      </c>
      <c r="D5891" s="414" t="s">
        <v>6159</v>
      </c>
      <c r="E5891" s="41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148"/>
  <sheetViews>
    <sheetView workbookViewId="0">
      <selection activeCell="C492" sqref="C492"/>
    </sheetView>
  </sheetViews>
  <sheetFormatPr defaultColWidth="8.85546875" defaultRowHeight="15"/>
  <cols>
    <col min="2" max="2" width="36.42578125" style="259" customWidth="1"/>
    <col min="3" max="3" width="33.140625" customWidth="1"/>
    <col min="4" max="4" width="30.42578125" bestFit="1" customWidth="1"/>
    <col min="5" max="5" width="32.85546875" customWidth="1"/>
    <col min="7" max="7" width="11.85546875" bestFit="1" customWidth="1"/>
  </cols>
  <sheetData>
    <row r="1" spans="1:12">
      <c r="A1" s="276"/>
      <c r="B1" s="420"/>
      <c r="C1" s="228" t="s">
        <v>5543</v>
      </c>
      <c r="D1" s="242"/>
      <c r="E1" s="242"/>
      <c r="F1" s="242"/>
      <c r="G1" s="228"/>
      <c r="H1" s="277"/>
      <c r="I1" s="277"/>
      <c r="J1" s="277"/>
      <c r="K1" s="277"/>
      <c r="L1" s="277"/>
    </row>
    <row r="2" spans="1:12">
      <c r="A2" s="278"/>
      <c r="B2" s="421"/>
      <c r="C2" s="279" t="s">
        <v>5544</v>
      </c>
      <c r="D2" s="260"/>
      <c r="E2" s="242"/>
      <c r="F2" s="242"/>
      <c r="G2" s="279"/>
      <c r="H2" s="280"/>
      <c r="I2" s="280"/>
      <c r="J2" s="280"/>
      <c r="K2" s="280"/>
      <c r="L2" s="280"/>
    </row>
    <row r="3" spans="1:12">
      <c r="A3" s="281"/>
      <c r="B3" s="422"/>
      <c r="C3" s="282" t="s">
        <v>5545</v>
      </c>
      <c r="D3" s="261"/>
      <c r="E3" s="242"/>
      <c r="F3" s="242"/>
      <c r="G3" s="282"/>
      <c r="H3" s="283"/>
      <c r="I3" s="283"/>
      <c r="J3" s="283"/>
      <c r="K3" s="283"/>
      <c r="L3" s="283"/>
    </row>
    <row r="4" spans="1:12">
      <c r="A4" s="262" t="s">
        <v>5546</v>
      </c>
      <c r="B4" s="262" t="s">
        <v>6498</v>
      </c>
      <c r="C4" s="284" t="s">
        <v>6060</v>
      </c>
      <c r="D4" s="264" t="s">
        <v>6061</v>
      </c>
      <c r="E4" s="264" t="s">
        <v>6062</v>
      </c>
      <c r="F4" s="264" t="s">
        <v>6063</v>
      </c>
      <c r="G4" s="284" t="s">
        <v>6064</v>
      </c>
      <c r="H4" s="285" t="s">
        <v>6065</v>
      </c>
      <c r="I4" s="286" t="s">
        <v>6066</v>
      </c>
      <c r="J4" s="286" t="s">
        <v>6067</v>
      </c>
      <c r="K4" s="285" t="s">
        <v>6068</v>
      </c>
      <c r="L4" s="285" t="s">
        <v>6069</v>
      </c>
    </row>
    <row r="5" spans="1:12">
      <c r="A5" s="287">
        <v>4006</v>
      </c>
      <c r="B5" s="289" t="str">
        <f t="shared" ref="B5:B68" si="0">VLOOKUP(A5,data,2,FALSE)</f>
        <v>ANN_ANN_ATG_CATREQ_YYYYMMDD.txt</v>
      </c>
      <c r="C5" s="288" t="s">
        <v>66</v>
      </c>
      <c r="D5" s="288" t="s">
        <v>66</v>
      </c>
      <c r="E5" s="270" t="s">
        <v>81</v>
      </c>
      <c r="F5" s="289">
        <v>1</v>
      </c>
      <c r="G5" s="288" t="s">
        <v>22</v>
      </c>
      <c r="H5" s="290"/>
      <c r="I5" s="289">
        <v>0</v>
      </c>
      <c r="J5" s="289">
        <v>1</v>
      </c>
      <c r="K5" s="288"/>
      <c r="L5" s="288"/>
    </row>
    <row r="6" spans="1:12">
      <c r="A6" s="287">
        <v>4006</v>
      </c>
      <c r="B6" s="289" t="str">
        <f t="shared" si="0"/>
        <v>ANN_ANN_ATG_CATREQ_YYYYMMDD.txt</v>
      </c>
      <c r="C6" s="288" t="s">
        <v>67</v>
      </c>
      <c r="D6" s="288" t="s">
        <v>67</v>
      </c>
      <c r="E6" s="270" t="s">
        <v>82</v>
      </c>
      <c r="F6" s="289">
        <v>2</v>
      </c>
      <c r="G6" s="288" t="s">
        <v>22</v>
      </c>
      <c r="H6" s="290"/>
      <c r="I6" s="289">
        <v>0</v>
      </c>
      <c r="J6" s="289">
        <v>1</v>
      </c>
      <c r="K6" s="288"/>
      <c r="L6" s="288"/>
    </row>
    <row r="7" spans="1:12">
      <c r="A7" s="287">
        <v>4006</v>
      </c>
      <c r="B7" s="289" t="str">
        <f t="shared" si="0"/>
        <v>ANN_ANN_ATG_CATREQ_YYYYMMDD.txt</v>
      </c>
      <c r="C7" s="288" t="s">
        <v>68</v>
      </c>
      <c r="D7" s="288" t="s">
        <v>68</v>
      </c>
      <c r="E7" s="270" t="s">
        <v>83</v>
      </c>
      <c r="F7" s="289">
        <v>3</v>
      </c>
      <c r="G7" s="288" t="s">
        <v>22</v>
      </c>
      <c r="H7" s="290"/>
      <c r="I7" s="289">
        <v>0</v>
      </c>
      <c r="J7" s="289">
        <v>1</v>
      </c>
      <c r="K7" s="288"/>
      <c r="L7" s="288"/>
    </row>
    <row r="8" spans="1:12">
      <c r="A8" s="287">
        <v>4006</v>
      </c>
      <c r="B8" s="289" t="str">
        <f t="shared" si="0"/>
        <v>ANN_ANN_ATG_CATREQ_YYYYMMDD.txt</v>
      </c>
      <c r="C8" s="288" t="s">
        <v>69</v>
      </c>
      <c r="D8" s="288" t="s">
        <v>69</v>
      </c>
      <c r="E8" s="270" t="s">
        <v>84</v>
      </c>
      <c r="F8" s="289">
        <v>4</v>
      </c>
      <c r="G8" s="288" t="s">
        <v>22</v>
      </c>
      <c r="H8" s="290"/>
      <c r="I8" s="289">
        <v>0</v>
      </c>
      <c r="J8" s="289">
        <v>1</v>
      </c>
      <c r="K8" s="288"/>
      <c r="L8" s="288"/>
    </row>
    <row r="9" spans="1:12">
      <c r="A9" s="287">
        <v>4006</v>
      </c>
      <c r="B9" s="289" t="str">
        <f t="shared" si="0"/>
        <v>ANN_ANN_ATG_CATREQ_YYYYMMDD.txt</v>
      </c>
      <c r="C9" s="288" t="s">
        <v>70</v>
      </c>
      <c r="D9" s="288" t="s">
        <v>70</v>
      </c>
      <c r="E9" s="270" t="s">
        <v>85</v>
      </c>
      <c r="F9" s="289">
        <v>5</v>
      </c>
      <c r="G9" s="288" t="s">
        <v>22</v>
      </c>
      <c r="H9" s="290"/>
      <c r="I9" s="289">
        <v>0</v>
      </c>
      <c r="J9" s="289">
        <v>1</v>
      </c>
      <c r="K9" s="288"/>
      <c r="L9" s="288"/>
    </row>
    <row r="10" spans="1:12">
      <c r="A10" s="287">
        <v>4006</v>
      </c>
      <c r="B10" s="289" t="str">
        <f t="shared" si="0"/>
        <v>ANN_ANN_ATG_CATREQ_YYYYMMDD.txt</v>
      </c>
      <c r="C10" s="288" t="s">
        <v>71</v>
      </c>
      <c r="D10" s="288" t="s">
        <v>71</v>
      </c>
      <c r="E10" s="270" t="s">
        <v>86</v>
      </c>
      <c r="F10" s="289">
        <v>6</v>
      </c>
      <c r="G10" s="288" t="s">
        <v>22</v>
      </c>
      <c r="H10" s="290"/>
      <c r="I10" s="289">
        <v>0</v>
      </c>
      <c r="J10" s="289">
        <v>1</v>
      </c>
      <c r="K10" s="288"/>
      <c r="L10" s="288"/>
    </row>
    <row r="11" spans="1:12">
      <c r="A11" s="287">
        <v>4006</v>
      </c>
      <c r="B11" s="289" t="str">
        <f t="shared" si="0"/>
        <v>ANN_ANN_ATG_CATREQ_YYYYMMDD.txt</v>
      </c>
      <c r="C11" s="288" t="s">
        <v>72</v>
      </c>
      <c r="D11" s="288" t="s">
        <v>72</v>
      </c>
      <c r="E11" s="270" t="s">
        <v>87</v>
      </c>
      <c r="F11" s="289">
        <v>7</v>
      </c>
      <c r="G11" s="288" t="s">
        <v>22</v>
      </c>
      <c r="H11" s="290"/>
      <c r="I11" s="289">
        <v>0</v>
      </c>
      <c r="J11" s="289">
        <v>1</v>
      </c>
      <c r="K11" s="288"/>
      <c r="L11" s="288"/>
    </row>
    <row r="12" spans="1:12">
      <c r="A12" s="287">
        <v>4006</v>
      </c>
      <c r="B12" s="289" t="str">
        <f t="shared" si="0"/>
        <v>ANN_ANN_ATG_CATREQ_YYYYMMDD.txt</v>
      </c>
      <c r="C12" s="288" t="s">
        <v>73</v>
      </c>
      <c r="D12" s="288" t="s">
        <v>73</v>
      </c>
      <c r="E12" s="270" t="s">
        <v>88</v>
      </c>
      <c r="F12" s="289">
        <v>8</v>
      </c>
      <c r="G12" s="288" t="s">
        <v>22</v>
      </c>
      <c r="H12" s="290"/>
      <c r="I12" s="289">
        <v>0</v>
      </c>
      <c r="J12" s="289">
        <v>1</v>
      </c>
      <c r="K12" s="288"/>
      <c r="L12" s="288"/>
    </row>
    <row r="13" spans="1:12">
      <c r="A13" s="287">
        <v>4006</v>
      </c>
      <c r="B13" s="289" t="str">
        <f t="shared" si="0"/>
        <v>ANN_ANN_ATG_CATREQ_YYYYMMDD.txt</v>
      </c>
      <c r="C13" s="288" t="s">
        <v>74</v>
      </c>
      <c r="D13" s="288" t="s">
        <v>74</v>
      </c>
      <c r="E13" s="270" t="s">
        <v>89</v>
      </c>
      <c r="F13" s="289">
        <v>9</v>
      </c>
      <c r="G13" s="288" t="s">
        <v>96</v>
      </c>
      <c r="H13" s="290"/>
      <c r="I13" s="289">
        <v>0</v>
      </c>
      <c r="J13" s="289">
        <v>1</v>
      </c>
      <c r="K13" s="288"/>
      <c r="L13" s="288"/>
    </row>
    <row r="14" spans="1:12">
      <c r="A14" s="287">
        <v>4006</v>
      </c>
      <c r="B14" s="289" t="str">
        <f t="shared" si="0"/>
        <v>ANN_ANN_ATG_CATREQ_YYYYMMDD.txt</v>
      </c>
      <c r="C14" s="288" t="s">
        <v>75</v>
      </c>
      <c r="D14" s="288" t="s">
        <v>75</v>
      </c>
      <c r="E14" s="270" t="s">
        <v>90</v>
      </c>
      <c r="F14" s="289">
        <v>10</v>
      </c>
      <c r="G14" s="288" t="s">
        <v>22</v>
      </c>
      <c r="H14" s="290"/>
      <c r="I14" s="289">
        <v>0</v>
      </c>
      <c r="J14" s="289">
        <v>1</v>
      </c>
      <c r="K14" s="288"/>
      <c r="L14" s="288"/>
    </row>
    <row r="15" spans="1:12">
      <c r="A15" s="287">
        <v>4006</v>
      </c>
      <c r="B15" s="289" t="str">
        <f t="shared" si="0"/>
        <v>ANN_ANN_ATG_CATREQ_YYYYMMDD.txt</v>
      </c>
      <c r="C15" s="288" t="s">
        <v>76</v>
      </c>
      <c r="D15" s="288" t="s">
        <v>76</v>
      </c>
      <c r="E15" s="270" t="s">
        <v>91</v>
      </c>
      <c r="F15" s="289">
        <v>11</v>
      </c>
      <c r="G15" s="288" t="s">
        <v>22</v>
      </c>
      <c r="H15" s="290"/>
      <c r="I15" s="289">
        <v>0</v>
      </c>
      <c r="J15" s="289">
        <v>1</v>
      </c>
      <c r="K15" s="288"/>
      <c r="L15" s="288"/>
    </row>
    <row r="16" spans="1:12">
      <c r="A16" s="287">
        <v>4006</v>
      </c>
      <c r="B16" s="289" t="str">
        <f t="shared" si="0"/>
        <v>ANN_ANN_ATG_CATREQ_YYYYMMDD.txt</v>
      </c>
      <c r="C16" s="288" t="s">
        <v>77</v>
      </c>
      <c r="D16" s="288" t="s">
        <v>77</v>
      </c>
      <c r="E16" s="270" t="s">
        <v>92</v>
      </c>
      <c r="F16" s="289">
        <v>12</v>
      </c>
      <c r="G16" s="288" t="s">
        <v>22</v>
      </c>
      <c r="H16" s="290"/>
      <c r="I16" s="289">
        <v>0</v>
      </c>
      <c r="J16" s="289">
        <v>1</v>
      </c>
      <c r="K16" s="289"/>
      <c r="L16" s="290"/>
    </row>
    <row r="17" spans="1:12">
      <c r="A17" s="287">
        <v>4006</v>
      </c>
      <c r="B17" s="289" t="str">
        <f t="shared" si="0"/>
        <v>ANN_ANN_ATG_CATREQ_YYYYMMDD.txt</v>
      </c>
      <c r="C17" s="288" t="s">
        <v>78</v>
      </c>
      <c r="D17" s="288" t="s">
        <v>78</v>
      </c>
      <c r="E17" s="270" t="s">
        <v>93</v>
      </c>
      <c r="F17" s="289">
        <v>13</v>
      </c>
      <c r="G17" s="288" t="s">
        <v>96</v>
      </c>
      <c r="H17" s="290"/>
      <c r="I17" s="289">
        <v>0</v>
      </c>
      <c r="J17" s="289">
        <v>1</v>
      </c>
      <c r="K17" s="288"/>
      <c r="L17" s="288"/>
    </row>
    <row r="18" spans="1:12">
      <c r="A18" s="287">
        <v>4006</v>
      </c>
      <c r="B18" s="289" t="str">
        <f t="shared" si="0"/>
        <v>ANN_ANN_ATG_CATREQ_YYYYMMDD.txt</v>
      </c>
      <c r="C18" s="288" t="s">
        <v>79</v>
      </c>
      <c r="D18" s="288" t="s">
        <v>79</v>
      </c>
      <c r="E18" s="270" t="s">
        <v>94</v>
      </c>
      <c r="F18" s="289">
        <v>14</v>
      </c>
      <c r="G18" s="288" t="s">
        <v>96</v>
      </c>
      <c r="H18" s="290"/>
      <c r="I18" s="289">
        <v>0</v>
      </c>
      <c r="J18" s="289">
        <v>1</v>
      </c>
      <c r="K18" s="288"/>
      <c r="L18" s="288"/>
    </row>
    <row r="19" spans="1:12">
      <c r="A19" s="287">
        <v>4006</v>
      </c>
      <c r="B19" s="289" t="str">
        <f t="shared" si="0"/>
        <v>ANN_ANN_ATG_CATREQ_YYYYMMDD.txt</v>
      </c>
      <c r="C19" s="288" t="s">
        <v>80</v>
      </c>
      <c r="D19" s="288" t="s">
        <v>80</v>
      </c>
      <c r="E19" s="270" t="s">
        <v>95</v>
      </c>
      <c r="F19" s="289">
        <v>15</v>
      </c>
      <c r="G19" s="288" t="s">
        <v>96</v>
      </c>
      <c r="H19" s="290"/>
      <c r="I19" s="289">
        <v>0</v>
      </c>
      <c r="J19" s="289">
        <v>1</v>
      </c>
      <c r="K19" s="288"/>
      <c r="L19" s="288"/>
    </row>
    <row r="20" spans="1:12">
      <c r="A20" s="291">
        <v>4007</v>
      </c>
      <c r="B20" s="289" t="str">
        <f t="shared" si="0"/>
        <v>ANN_ANN_ATG_RETURNS_YYYYMMDD.txt</v>
      </c>
      <c r="C20" s="292" t="s">
        <v>109</v>
      </c>
      <c r="D20" s="292" t="s">
        <v>109</v>
      </c>
      <c r="E20" s="293" t="s">
        <v>133</v>
      </c>
      <c r="F20" s="294">
        <v>1</v>
      </c>
      <c r="G20" s="271" t="s">
        <v>22</v>
      </c>
      <c r="H20" s="271"/>
      <c r="I20" s="295">
        <v>0</v>
      </c>
      <c r="J20" s="295">
        <v>1</v>
      </c>
      <c r="K20" s="291"/>
      <c r="L20" s="271"/>
    </row>
    <row r="21" spans="1:12">
      <c r="A21" s="291">
        <v>4007</v>
      </c>
      <c r="B21" s="289" t="str">
        <f t="shared" si="0"/>
        <v>ANN_ANN_ATG_RETURNS_YYYYMMDD.txt</v>
      </c>
      <c r="C21" s="271" t="s">
        <v>110</v>
      </c>
      <c r="D21" s="271" t="s">
        <v>110</v>
      </c>
      <c r="E21" s="293" t="s">
        <v>134</v>
      </c>
      <c r="F21" s="294">
        <v>2</v>
      </c>
      <c r="G21" s="271" t="s">
        <v>22</v>
      </c>
      <c r="H21" s="271"/>
      <c r="I21" s="295">
        <v>0</v>
      </c>
      <c r="J21" s="295">
        <v>1</v>
      </c>
      <c r="K21" s="291"/>
      <c r="L21" s="271"/>
    </row>
    <row r="22" spans="1:12">
      <c r="A22" s="291">
        <v>4007</v>
      </c>
      <c r="B22" s="289" t="str">
        <f t="shared" si="0"/>
        <v>ANN_ANN_ATG_RETURNS_YYYYMMDD.txt</v>
      </c>
      <c r="C22" s="271" t="s">
        <v>111</v>
      </c>
      <c r="D22" s="271" t="s">
        <v>111</v>
      </c>
      <c r="E22" s="293" t="s">
        <v>135</v>
      </c>
      <c r="F22" s="294">
        <v>3</v>
      </c>
      <c r="G22" s="271" t="s">
        <v>22</v>
      </c>
      <c r="H22" s="271"/>
      <c r="I22" s="295">
        <v>0</v>
      </c>
      <c r="J22" s="295">
        <v>1</v>
      </c>
      <c r="K22" s="291"/>
      <c r="L22" s="271"/>
    </row>
    <row r="23" spans="1:12">
      <c r="A23" s="291">
        <v>4007</v>
      </c>
      <c r="B23" s="289" t="str">
        <f t="shared" si="0"/>
        <v>ANN_ANN_ATG_RETURNS_YYYYMMDD.txt</v>
      </c>
      <c r="C23" s="271" t="s">
        <v>112</v>
      </c>
      <c r="D23" s="271" t="s">
        <v>112</v>
      </c>
      <c r="E23" s="271" t="s">
        <v>136</v>
      </c>
      <c r="F23" s="294">
        <v>4</v>
      </c>
      <c r="G23" s="271" t="s">
        <v>22</v>
      </c>
      <c r="H23" s="271"/>
      <c r="I23" s="295">
        <v>0</v>
      </c>
      <c r="J23" s="295">
        <v>1</v>
      </c>
      <c r="K23" s="296"/>
      <c r="L23" s="271"/>
    </row>
    <row r="24" spans="1:12">
      <c r="A24" s="291">
        <v>4007</v>
      </c>
      <c r="B24" s="289" t="str">
        <f t="shared" si="0"/>
        <v>ANN_ANN_ATG_RETURNS_YYYYMMDD.txt</v>
      </c>
      <c r="C24" s="271" t="s">
        <v>113</v>
      </c>
      <c r="D24" s="271" t="s">
        <v>113</v>
      </c>
      <c r="E24" s="271" t="s">
        <v>137</v>
      </c>
      <c r="F24" s="294">
        <v>5</v>
      </c>
      <c r="G24" s="271" t="s">
        <v>157</v>
      </c>
      <c r="H24" s="271"/>
      <c r="I24" s="295">
        <v>0</v>
      </c>
      <c r="J24" s="295">
        <v>1</v>
      </c>
      <c r="K24" s="291"/>
      <c r="L24" s="271"/>
    </row>
    <row r="25" spans="1:12">
      <c r="A25" s="291">
        <v>4007</v>
      </c>
      <c r="B25" s="289" t="str">
        <f t="shared" si="0"/>
        <v>ANN_ANN_ATG_RETURNS_YYYYMMDD.txt</v>
      </c>
      <c r="C25" s="271" t="s">
        <v>114</v>
      </c>
      <c r="D25" s="271" t="s">
        <v>114</v>
      </c>
      <c r="E25" s="271" t="s">
        <v>138</v>
      </c>
      <c r="F25" s="294">
        <v>6</v>
      </c>
      <c r="G25" s="271" t="s">
        <v>157</v>
      </c>
      <c r="H25" s="271"/>
      <c r="I25" s="295">
        <v>0</v>
      </c>
      <c r="J25" s="295">
        <v>1</v>
      </c>
      <c r="K25" s="291"/>
      <c r="L25" s="271"/>
    </row>
    <row r="26" spans="1:12">
      <c r="A26" s="291">
        <v>4007</v>
      </c>
      <c r="B26" s="289" t="str">
        <f t="shared" si="0"/>
        <v>ANN_ANN_ATG_RETURNS_YYYYMMDD.txt</v>
      </c>
      <c r="C26" s="271" t="s">
        <v>115</v>
      </c>
      <c r="D26" s="271" t="s">
        <v>115</v>
      </c>
      <c r="E26" s="271" t="s">
        <v>139</v>
      </c>
      <c r="F26" s="294">
        <v>7</v>
      </c>
      <c r="G26" s="271" t="s">
        <v>157</v>
      </c>
      <c r="H26" s="271"/>
      <c r="I26" s="295">
        <v>0</v>
      </c>
      <c r="J26" s="295">
        <v>1</v>
      </c>
      <c r="K26" s="291"/>
      <c r="L26" s="271"/>
    </row>
    <row r="27" spans="1:12">
      <c r="A27" s="291">
        <v>4007</v>
      </c>
      <c r="B27" s="289" t="str">
        <f t="shared" si="0"/>
        <v>ANN_ANN_ATG_RETURNS_YYYYMMDD.txt</v>
      </c>
      <c r="C27" s="271" t="s">
        <v>116</v>
      </c>
      <c r="D27" s="271" t="s">
        <v>116</v>
      </c>
      <c r="E27" s="271" t="s">
        <v>140</v>
      </c>
      <c r="F27" s="294">
        <v>8</v>
      </c>
      <c r="G27" s="271" t="s">
        <v>158</v>
      </c>
      <c r="H27" s="271"/>
      <c r="I27" s="295">
        <v>0</v>
      </c>
      <c r="J27" s="295">
        <v>1</v>
      </c>
      <c r="K27" s="291"/>
      <c r="L27" s="271"/>
    </row>
    <row r="28" spans="1:12">
      <c r="A28" s="291">
        <v>4007</v>
      </c>
      <c r="B28" s="289" t="str">
        <f t="shared" si="0"/>
        <v>ANN_ANN_ATG_RETURNS_YYYYMMDD.txt</v>
      </c>
      <c r="C28" s="271" t="s">
        <v>117</v>
      </c>
      <c r="D28" s="271" t="s">
        <v>117</v>
      </c>
      <c r="E28" s="271" t="s">
        <v>141</v>
      </c>
      <c r="F28" s="294">
        <v>9</v>
      </c>
      <c r="G28" s="271" t="s">
        <v>158</v>
      </c>
      <c r="H28" s="271"/>
      <c r="I28" s="295">
        <v>0</v>
      </c>
      <c r="J28" s="295">
        <v>1</v>
      </c>
      <c r="K28" s="291"/>
      <c r="L28" s="271"/>
    </row>
    <row r="29" spans="1:12">
      <c r="A29" s="291">
        <v>4007</v>
      </c>
      <c r="B29" s="289" t="str">
        <f t="shared" si="0"/>
        <v>ANN_ANN_ATG_RETURNS_YYYYMMDD.txt</v>
      </c>
      <c r="C29" s="271" t="s">
        <v>118</v>
      </c>
      <c r="D29" s="271" t="s">
        <v>118</v>
      </c>
      <c r="E29" s="271" t="s">
        <v>142</v>
      </c>
      <c r="F29" s="294">
        <v>10</v>
      </c>
      <c r="G29" s="271" t="s">
        <v>158</v>
      </c>
      <c r="H29" s="271"/>
      <c r="I29" s="295">
        <v>0</v>
      </c>
      <c r="J29" s="295">
        <v>1</v>
      </c>
      <c r="K29" s="291"/>
      <c r="L29" s="271"/>
    </row>
    <row r="30" spans="1:12">
      <c r="A30" s="291">
        <v>4007</v>
      </c>
      <c r="B30" s="289" t="str">
        <f t="shared" si="0"/>
        <v>ANN_ANN_ATG_RETURNS_YYYYMMDD.txt</v>
      </c>
      <c r="C30" s="271" t="s">
        <v>119</v>
      </c>
      <c r="D30" s="271" t="s">
        <v>119</v>
      </c>
      <c r="E30" s="297" t="s">
        <v>143</v>
      </c>
      <c r="F30" s="294">
        <v>11</v>
      </c>
      <c r="G30" s="271" t="s">
        <v>157</v>
      </c>
      <c r="H30" s="271"/>
      <c r="I30" s="295">
        <v>0</v>
      </c>
      <c r="J30" s="295">
        <v>1</v>
      </c>
      <c r="K30" s="291"/>
      <c r="L30" s="271"/>
    </row>
    <row r="31" spans="1:12">
      <c r="A31" s="291">
        <v>4007</v>
      </c>
      <c r="B31" s="289" t="str">
        <f t="shared" si="0"/>
        <v>ANN_ANN_ATG_RETURNS_YYYYMMDD.txt</v>
      </c>
      <c r="C31" s="271" t="s">
        <v>120</v>
      </c>
      <c r="D31" s="271" t="s">
        <v>120</v>
      </c>
      <c r="E31" s="271" t="s">
        <v>144</v>
      </c>
      <c r="F31" s="294">
        <v>12</v>
      </c>
      <c r="G31" s="271" t="s">
        <v>22</v>
      </c>
      <c r="H31" s="271"/>
      <c r="I31" s="295">
        <v>0</v>
      </c>
      <c r="J31" s="295">
        <v>1</v>
      </c>
      <c r="K31" s="291"/>
      <c r="L31" s="271"/>
    </row>
    <row r="32" spans="1:12">
      <c r="A32" s="291">
        <v>4007</v>
      </c>
      <c r="B32" s="289" t="str">
        <f t="shared" si="0"/>
        <v>ANN_ANN_ATG_RETURNS_YYYYMMDD.txt</v>
      </c>
      <c r="C32" s="271" t="s">
        <v>121</v>
      </c>
      <c r="D32" s="271" t="s">
        <v>121</v>
      </c>
      <c r="E32" s="297" t="s">
        <v>145</v>
      </c>
      <c r="F32" s="294">
        <v>13</v>
      </c>
      <c r="G32" s="271" t="s">
        <v>22</v>
      </c>
      <c r="H32" s="271"/>
      <c r="I32" s="295">
        <v>0</v>
      </c>
      <c r="J32" s="295">
        <v>1</v>
      </c>
      <c r="K32" s="291"/>
      <c r="L32" s="271"/>
    </row>
    <row r="33" spans="1:12">
      <c r="A33" s="291">
        <v>4007</v>
      </c>
      <c r="B33" s="289" t="str">
        <f t="shared" si="0"/>
        <v>ANN_ANN_ATG_RETURNS_YYYYMMDD.txt</v>
      </c>
      <c r="C33" s="271" t="s">
        <v>122</v>
      </c>
      <c r="D33" s="271" t="s">
        <v>122</v>
      </c>
      <c r="E33" s="271" t="s">
        <v>146</v>
      </c>
      <c r="F33" s="294">
        <v>14</v>
      </c>
      <c r="G33" s="271" t="s">
        <v>158</v>
      </c>
      <c r="H33" s="271"/>
      <c r="I33" s="295">
        <v>0</v>
      </c>
      <c r="J33" s="295">
        <v>1</v>
      </c>
      <c r="K33" s="291"/>
      <c r="L33" s="271"/>
    </row>
    <row r="34" spans="1:12">
      <c r="A34" s="291">
        <v>4007</v>
      </c>
      <c r="B34" s="289" t="str">
        <f t="shared" si="0"/>
        <v>ANN_ANN_ATG_RETURNS_YYYYMMDD.txt</v>
      </c>
      <c r="C34" s="271" t="s">
        <v>123</v>
      </c>
      <c r="D34" s="271" t="s">
        <v>123</v>
      </c>
      <c r="E34" s="271" t="s">
        <v>147</v>
      </c>
      <c r="F34" s="294">
        <v>15</v>
      </c>
      <c r="G34" s="271" t="s">
        <v>158</v>
      </c>
      <c r="H34" s="271"/>
      <c r="I34" s="295">
        <v>0</v>
      </c>
      <c r="J34" s="295">
        <v>1</v>
      </c>
      <c r="K34" s="291"/>
      <c r="L34" s="271"/>
    </row>
    <row r="35" spans="1:12">
      <c r="A35" s="291">
        <v>4007</v>
      </c>
      <c r="B35" s="289" t="str">
        <f t="shared" si="0"/>
        <v>ANN_ANN_ATG_RETURNS_YYYYMMDD.txt</v>
      </c>
      <c r="C35" s="271" t="s">
        <v>124</v>
      </c>
      <c r="D35" s="271" t="s">
        <v>124</v>
      </c>
      <c r="E35" s="271" t="s">
        <v>148</v>
      </c>
      <c r="F35" s="294">
        <v>16</v>
      </c>
      <c r="G35" s="271" t="s">
        <v>158</v>
      </c>
      <c r="H35" s="271"/>
      <c r="I35" s="295">
        <v>0</v>
      </c>
      <c r="J35" s="295">
        <v>1</v>
      </c>
      <c r="K35" s="291"/>
      <c r="L35" s="271"/>
    </row>
    <row r="36" spans="1:12">
      <c r="A36" s="291">
        <v>4007</v>
      </c>
      <c r="B36" s="289" t="str">
        <f t="shared" si="0"/>
        <v>ANN_ANN_ATG_RETURNS_YYYYMMDD.txt</v>
      </c>
      <c r="C36" s="271" t="s">
        <v>125</v>
      </c>
      <c r="D36" s="271" t="s">
        <v>125</v>
      </c>
      <c r="E36" s="271" t="s">
        <v>149</v>
      </c>
      <c r="F36" s="294">
        <v>17</v>
      </c>
      <c r="G36" s="271" t="s">
        <v>158</v>
      </c>
      <c r="H36" s="271"/>
      <c r="I36" s="295">
        <v>0</v>
      </c>
      <c r="J36" s="295">
        <v>1</v>
      </c>
      <c r="K36" s="291"/>
      <c r="L36" s="271"/>
    </row>
    <row r="37" spans="1:12">
      <c r="A37" s="291">
        <v>4007</v>
      </c>
      <c r="B37" s="289" t="str">
        <f t="shared" si="0"/>
        <v>ANN_ANN_ATG_RETURNS_YYYYMMDD.txt</v>
      </c>
      <c r="C37" s="271" t="s">
        <v>126</v>
      </c>
      <c r="D37" s="271" t="s">
        <v>126</v>
      </c>
      <c r="E37" s="297" t="s">
        <v>150</v>
      </c>
      <c r="F37" s="294">
        <v>18</v>
      </c>
      <c r="G37" s="271" t="s">
        <v>157</v>
      </c>
      <c r="H37" s="271"/>
      <c r="I37" s="295">
        <v>0</v>
      </c>
      <c r="J37" s="295">
        <v>1</v>
      </c>
      <c r="K37" s="291"/>
      <c r="L37" s="271"/>
    </row>
    <row r="38" spans="1:12">
      <c r="A38" s="291">
        <v>4007</v>
      </c>
      <c r="B38" s="289" t="str">
        <f t="shared" si="0"/>
        <v>ANN_ANN_ATG_RETURNS_YYYYMMDD.txt</v>
      </c>
      <c r="C38" s="271" t="s">
        <v>127</v>
      </c>
      <c r="D38" s="271" t="s">
        <v>127</v>
      </c>
      <c r="E38" s="271" t="s">
        <v>151</v>
      </c>
      <c r="F38" s="294">
        <v>19</v>
      </c>
      <c r="G38" s="271" t="s">
        <v>157</v>
      </c>
      <c r="H38" s="271"/>
      <c r="I38" s="295">
        <v>0</v>
      </c>
      <c r="J38" s="295">
        <v>1</v>
      </c>
      <c r="K38" s="291"/>
      <c r="L38" s="271"/>
    </row>
    <row r="39" spans="1:12">
      <c r="A39" s="291">
        <v>4007</v>
      </c>
      <c r="B39" s="289" t="str">
        <f t="shared" si="0"/>
        <v>ANN_ANN_ATG_RETURNS_YYYYMMDD.txt</v>
      </c>
      <c r="C39" s="271" t="s">
        <v>128</v>
      </c>
      <c r="D39" s="271" t="s">
        <v>128</v>
      </c>
      <c r="E39" s="271" t="s">
        <v>152</v>
      </c>
      <c r="F39" s="294">
        <v>20</v>
      </c>
      <c r="G39" s="271" t="s">
        <v>157</v>
      </c>
      <c r="H39" s="271"/>
      <c r="I39" s="295">
        <v>0</v>
      </c>
      <c r="J39" s="295">
        <v>1</v>
      </c>
      <c r="K39" s="291"/>
      <c r="L39" s="271"/>
    </row>
    <row r="40" spans="1:12">
      <c r="A40" s="291">
        <v>4007</v>
      </c>
      <c r="B40" s="289" t="str">
        <f t="shared" si="0"/>
        <v>ANN_ANN_ATG_RETURNS_YYYYMMDD.txt</v>
      </c>
      <c r="C40" s="271" t="s">
        <v>129</v>
      </c>
      <c r="D40" s="271" t="s">
        <v>129</v>
      </c>
      <c r="E40" s="271" t="s">
        <v>153</v>
      </c>
      <c r="F40" s="294">
        <v>21</v>
      </c>
      <c r="G40" s="271" t="s">
        <v>157</v>
      </c>
      <c r="H40" s="271"/>
      <c r="I40" s="295">
        <v>0</v>
      </c>
      <c r="J40" s="295">
        <v>1</v>
      </c>
      <c r="K40" s="291"/>
      <c r="L40" s="271"/>
    </row>
    <row r="41" spans="1:12">
      <c r="A41" s="291">
        <v>4007</v>
      </c>
      <c r="B41" s="289" t="str">
        <f t="shared" si="0"/>
        <v>ANN_ANN_ATG_RETURNS_YYYYMMDD.txt</v>
      </c>
      <c r="C41" s="298" t="s">
        <v>130</v>
      </c>
      <c r="D41" s="298" t="s">
        <v>130</v>
      </c>
      <c r="E41" s="271" t="s">
        <v>154</v>
      </c>
      <c r="F41" s="294">
        <v>22</v>
      </c>
      <c r="G41" s="271" t="s">
        <v>157</v>
      </c>
      <c r="H41" s="271"/>
      <c r="I41" s="295">
        <v>0</v>
      </c>
      <c r="J41" s="295">
        <v>1</v>
      </c>
      <c r="K41" s="291"/>
      <c r="L41" s="271"/>
    </row>
    <row r="42" spans="1:12">
      <c r="A42" s="291">
        <v>4007</v>
      </c>
      <c r="B42" s="289" t="str">
        <f t="shared" si="0"/>
        <v>ANN_ANN_ATG_RETURNS_YYYYMMDD.txt</v>
      </c>
      <c r="C42" s="271" t="s">
        <v>131</v>
      </c>
      <c r="D42" s="271" t="s">
        <v>131</v>
      </c>
      <c r="E42" s="271" t="s">
        <v>155</v>
      </c>
      <c r="F42" s="294">
        <v>23</v>
      </c>
      <c r="G42" s="271" t="s">
        <v>158</v>
      </c>
      <c r="H42" s="271"/>
      <c r="I42" s="295">
        <v>0</v>
      </c>
      <c r="J42" s="295">
        <v>1</v>
      </c>
      <c r="K42" s="291"/>
      <c r="L42" s="271"/>
    </row>
    <row r="43" spans="1:12">
      <c r="A43" s="291">
        <v>4007</v>
      </c>
      <c r="B43" s="289" t="str">
        <f t="shared" si="0"/>
        <v>ANN_ANN_ATG_RETURNS_YYYYMMDD.txt</v>
      </c>
      <c r="C43" s="271" t="s">
        <v>132</v>
      </c>
      <c r="D43" s="271" t="s">
        <v>132</v>
      </c>
      <c r="E43" s="271" t="s">
        <v>156</v>
      </c>
      <c r="F43" s="294">
        <v>24</v>
      </c>
      <c r="G43" s="271" t="s">
        <v>157</v>
      </c>
      <c r="H43" s="271"/>
      <c r="I43" s="295">
        <v>0</v>
      </c>
      <c r="J43" s="295">
        <v>1</v>
      </c>
      <c r="K43" s="291"/>
      <c r="L43" s="271"/>
    </row>
    <row r="44" spans="1:12">
      <c r="A44" s="291">
        <v>4008</v>
      </c>
      <c r="B44" s="289" t="str">
        <f t="shared" si="0"/>
        <v>ANN_ANN_ATG_PROFILE_YYYYMMDD.txt</v>
      </c>
      <c r="C44" s="271" t="s">
        <v>109</v>
      </c>
      <c r="D44" s="271" t="s">
        <v>109</v>
      </c>
      <c r="E44" s="293" t="s">
        <v>174</v>
      </c>
      <c r="F44" s="296">
        <v>1</v>
      </c>
      <c r="G44" s="271" t="s">
        <v>22</v>
      </c>
      <c r="H44" s="271" t="s">
        <v>6070</v>
      </c>
      <c r="I44" s="296">
        <v>1</v>
      </c>
      <c r="J44" s="296">
        <v>0</v>
      </c>
      <c r="K44" s="291"/>
      <c r="L44" s="271"/>
    </row>
    <row r="45" spans="1:12">
      <c r="A45" s="291">
        <v>4008</v>
      </c>
      <c r="B45" s="289" t="str">
        <f t="shared" si="0"/>
        <v>ANN_ANN_ATG_PROFILE_YYYYMMDD.txt</v>
      </c>
      <c r="C45" s="271" t="s">
        <v>170</v>
      </c>
      <c r="D45" s="271" t="s">
        <v>170</v>
      </c>
      <c r="E45" s="297" t="s">
        <v>175</v>
      </c>
      <c r="F45" s="296">
        <v>2</v>
      </c>
      <c r="G45" s="271" t="s">
        <v>22</v>
      </c>
      <c r="H45" s="271"/>
      <c r="I45" s="296">
        <v>0</v>
      </c>
      <c r="J45" s="296">
        <v>1</v>
      </c>
      <c r="K45" s="291"/>
      <c r="L45" s="271"/>
    </row>
    <row r="46" spans="1:12">
      <c r="A46" s="291">
        <v>4008</v>
      </c>
      <c r="B46" s="289" t="str">
        <f t="shared" si="0"/>
        <v>ANN_ANN_ATG_PROFILE_YYYYMMDD.txt</v>
      </c>
      <c r="C46" s="271" t="s">
        <v>66</v>
      </c>
      <c r="D46" s="271" t="s">
        <v>66</v>
      </c>
      <c r="E46" s="293" t="s">
        <v>81</v>
      </c>
      <c r="F46" s="296">
        <v>3</v>
      </c>
      <c r="G46" s="271" t="s">
        <v>22</v>
      </c>
      <c r="H46" s="271"/>
      <c r="I46" s="296">
        <v>0</v>
      </c>
      <c r="J46" s="296">
        <v>1</v>
      </c>
      <c r="K46" s="291"/>
      <c r="L46" s="271"/>
    </row>
    <row r="47" spans="1:12">
      <c r="A47" s="291">
        <v>4008</v>
      </c>
      <c r="B47" s="289" t="str">
        <f t="shared" si="0"/>
        <v>ANN_ANN_ATG_PROFILE_YYYYMMDD.txt</v>
      </c>
      <c r="C47" s="271" t="s">
        <v>67</v>
      </c>
      <c r="D47" s="271" t="s">
        <v>67</v>
      </c>
      <c r="E47" s="293" t="s">
        <v>82</v>
      </c>
      <c r="F47" s="296">
        <v>4</v>
      </c>
      <c r="G47" s="271" t="s">
        <v>22</v>
      </c>
      <c r="H47" s="271"/>
      <c r="I47" s="296">
        <v>0</v>
      </c>
      <c r="J47" s="296">
        <v>1</v>
      </c>
      <c r="K47" s="291"/>
      <c r="L47" s="271"/>
    </row>
    <row r="48" spans="1:12">
      <c r="A48" s="291">
        <v>4008</v>
      </c>
      <c r="B48" s="289" t="str">
        <f t="shared" si="0"/>
        <v>ANN_ANN_ATG_PROFILE_YYYYMMDD.txt</v>
      </c>
      <c r="C48" s="271" t="s">
        <v>68</v>
      </c>
      <c r="D48" s="271" t="s">
        <v>68</v>
      </c>
      <c r="E48" s="271" t="s">
        <v>83</v>
      </c>
      <c r="F48" s="296">
        <v>5</v>
      </c>
      <c r="G48" s="271" t="s">
        <v>22</v>
      </c>
      <c r="H48" s="271"/>
      <c r="I48" s="296">
        <v>0</v>
      </c>
      <c r="J48" s="296">
        <v>1</v>
      </c>
      <c r="K48" s="291"/>
      <c r="L48" s="271"/>
    </row>
    <row r="49" spans="1:12">
      <c r="A49" s="291">
        <v>4008</v>
      </c>
      <c r="B49" s="289" t="str">
        <f t="shared" si="0"/>
        <v>ANN_ANN_ATG_PROFILE_YYYYMMDD.txt</v>
      </c>
      <c r="C49" s="271" t="s">
        <v>69</v>
      </c>
      <c r="D49" s="271" t="s">
        <v>69</v>
      </c>
      <c r="E49" s="271" t="s">
        <v>84</v>
      </c>
      <c r="F49" s="296">
        <v>6</v>
      </c>
      <c r="G49" s="271" t="s">
        <v>22</v>
      </c>
      <c r="H49" s="271"/>
      <c r="I49" s="296">
        <v>0</v>
      </c>
      <c r="J49" s="296">
        <v>1</v>
      </c>
      <c r="K49" s="291"/>
      <c r="L49" s="271"/>
    </row>
    <row r="50" spans="1:12">
      <c r="A50" s="291">
        <v>4008</v>
      </c>
      <c r="B50" s="289" t="str">
        <f t="shared" si="0"/>
        <v>ANN_ANN_ATG_PROFILE_YYYYMMDD.txt</v>
      </c>
      <c r="C50" s="271" t="s">
        <v>70</v>
      </c>
      <c r="D50" s="271" t="s">
        <v>70</v>
      </c>
      <c r="E50" s="293" t="s">
        <v>85</v>
      </c>
      <c r="F50" s="296">
        <v>7</v>
      </c>
      <c r="G50" s="271" t="s">
        <v>22</v>
      </c>
      <c r="H50" s="271"/>
      <c r="I50" s="296">
        <v>0</v>
      </c>
      <c r="J50" s="296">
        <v>1</v>
      </c>
      <c r="K50" s="291"/>
      <c r="L50" s="271"/>
    </row>
    <row r="51" spans="1:12">
      <c r="A51" s="291">
        <v>4008</v>
      </c>
      <c r="B51" s="289" t="str">
        <f t="shared" si="0"/>
        <v>ANN_ANN_ATG_PROFILE_YYYYMMDD.txt</v>
      </c>
      <c r="C51" s="271" t="s">
        <v>71</v>
      </c>
      <c r="D51" s="271" t="s">
        <v>71</v>
      </c>
      <c r="E51" s="293" t="s">
        <v>86</v>
      </c>
      <c r="F51" s="296">
        <v>8</v>
      </c>
      <c r="G51" s="271" t="s">
        <v>22</v>
      </c>
      <c r="H51" s="271"/>
      <c r="I51" s="296">
        <v>0</v>
      </c>
      <c r="J51" s="296">
        <v>1</v>
      </c>
      <c r="K51" s="291"/>
      <c r="L51" s="271"/>
    </row>
    <row r="52" spans="1:12">
      <c r="A52" s="291">
        <v>4008</v>
      </c>
      <c r="B52" s="289" t="str">
        <f t="shared" si="0"/>
        <v>ANN_ANN_ATG_PROFILE_YYYYMMDD.txt</v>
      </c>
      <c r="C52" s="271" t="s">
        <v>72</v>
      </c>
      <c r="D52" s="271" t="s">
        <v>72</v>
      </c>
      <c r="E52" s="293" t="s">
        <v>87</v>
      </c>
      <c r="F52" s="296">
        <v>9</v>
      </c>
      <c r="G52" s="271" t="s">
        <v>22</v>
      </c>
      <c r="H52" s="271"/>
      <c r="I52" s="296">
        <v>0</v>
      </c>
      <c r="J52" s="296">
        <v>1</v>
      </c>
      <c r="K52" s="291"/>
      <c r="L52" s="271"/>
    </row>
    <row r="53" spans="1:12">
      <c r="A53" s="291">
        <v>4008</v>
      </c>
      <c r="B53" s="289" t="str">
        <f t="shared" si="0"/>
        <v>ANN_ANN_ATG_PROFILE_YYYYMMDD.txt</v>
      </c>
      <c r="C53" s="271" t="s">
        <v>171</v>
      </c>
      <c r="D53" s="271" t="s">
        <v>171</v>
      </c>
      <c r="E53" s="293" t="s">
        <v>176</v>
      </c>
      <c r="F53" s="296">
        <v>10</v>
      </c>
      <c r="G53" s="271" t="s">
        <v>22</v>
      </c>
      <c r="H53" s="271"/>
      <c r="I53" s="296">
        <v>0</v>
      </c>
      <c r="J53" s="296">
        <v>1</v>
      </c>
      <c r="K53" s="291"/>
      <c r="L53" s="271"/>
    </row>
    <row r="54" spans="1:12">
      <c r="A54" s="291">
        <v>4008</v>
      </c>
      <c r="B54" s="289" t="str">
        <f t="shared" si="0"/>
        <v>ANN_ANN_ATG_PROFILE_YYYYMMDD.txt</v>
      </c>
      <c r="C54" s="271" t="s">
        <v>75</v>
      </c>
      <c r="D54" s="271" t="s">
        <v>75</v>
      </c>
      <c r="E54" s="293" t="s">
        <v>90</v>
      </c>
      <c r="F54" s="296">
        <v>11</v>
      </c>
      <c r="G54" s="271" t="s">
        <v>22</v>
      </c>
      <c r="H54" s="271"/>
      <c r="I54" s="296">
        <v>0</v>
      </c>
      <c r="J54" s="296">
        <v>1</v>
      </c>
      <c r="K54" s="291"/>
      <c r="L54" s="271"/>
    </row>
    <row r="55" spans="1:12">
      <c r="A55" s="291">
        <v>4008</v>
      </c>
      <c r="B55" s="289" t="str">
        <f t="shared" si="0"/>
        <v>ANN_ANN_ATG_PROFILE_YYYYMMDD.txt</v>
      </c>
      <c r="C55" s="271" t="s">
        <v>172</v>
      </c>
      <c r="D55" s="271" t="s">
        <v>172</v>
      </c>
      <c r="E55" s="293" t="s">
        <v>177</v>
      </c>
      <c r="F55" s="296">
        <v>12</v>
      </c>
      <c r="G55" s="271" t="s">
        <v>22</v>
      </c>
      <c r="H55" s="271"/>
      <c r="I55" s="296">
        <v>0</v>
      </c>
      <c r="J55" s="296">
        <v>1</v>
      </c>
      <c r="K55" s="296"/>
      <c r="L55" s="271"/>
    </row>
    <row r="56" spans="1:12" ht="25.5">
      <c r="A56" s="291">
        <v>4008</v>
      </c>
      <c r="B56" s="289" t="str">
        <f t="shared" si="0"/>
        <v>ANN_ANN_ATG_PROFILE_YYYYMMDD.txt</v>
      </c>
      <c r="C56" s="271" t="s">
        <v>173</v>
      </c>
      <c r="D56" s="271" t="s">
        <v>173</v>
      </c>
      <c r="E56" s="293" t="s">
        <v>178</v>
      </c>
      <c r="F56" s="296">
        <v>13</v>
      </c>
      <c r="G56" s="293" t="s">
        <v>96</v>
      </c>
      <c r="H56" s="271"/>
      <c r="I56" s="296">
        <v>0</v>
      </c>
      <c r="J56" s="296">
        <v>1</v>
      </c>
      <c r="K56" s="291"/>
      <c r="L56" s="271"/>
    </row>
    <row r="57" spans="1:12">
      <c r="A57" s="269">
        <v>4012</v>
      </c>
      <c r="B57" s="289" t="str">
        <f t="shared" si="0"/>
        <v xml:space="preserve">ANN_CM_DATA_TRANS_YYYYMMDD.dat  </v>
      </c>
      <c r="C57" s="271" t="s">
        <v>294</v>
      </c>
      <c r="D57" s="271" t="s">
        <v>294</v>
      </c>
      <c r="E57" s="271" t="s">
        <v>307</v>
      </c>
      <c r="F57" s="296">
        <v>1</v>
      </c>
      <c r="G57" s="298" t="s">
        <v>22</v>
      </c>
      <c r="H57" s="299" t="s">
        <v>6070</v>
      </c>
      <c r="I57" s="296">
        <v>0</v>
      </c>
      <c r="J57" s="296">
        <v>1</v>
      </c>
      <c r="K57" s="291"/>
      <c r="L57" s="291"/>
    </row>
    <row r="58" spans="1:12">
      <c r="A58" s="269">
        <v>4012</v>
      </c>
      <c r="B58" s="289" t="str">
        <f t="shared" si="0"/>
        <v xml:space="preserve">ANN_CM_DATA_TRANS_YYYYMMDD.dat  </v>
      </c>
      <c r="C58" s="271" t="s">
        <v>295</v>
      </c>
      <c r="D58" s="271" t="s">
        <v>295</v>
      </c>
      <c r="E58" s="271" t="s">
        <v>308</v>
      </c>
      <c r="F58" s="296">
        <v>2</v>
      </c>
      <c r="G58" s="298" t="s">
        <v>22</v>
      </c>
      <c r="H58" s="299" t="s">
        <v>6070</v>
      </c>
      <c r="I58" s="296">
        <v>0</v>
      </c>
      <c r="J58" s="296">
        <v>1</v>
      </c>
      <c r="K58" s="296"/>
      <c r="L58" s="271"/>
    </row>
    <row r="59" spans="1:12">
      <c r="A59" s="269">
        <v>4012</v>
      </c>
      <c r="B59" s="289" t="str">
        <f t="shared" si="0"/>
        <v xml:space="preserve">ANN_CM_DATA_TRANS_YYYYMMDD.dat  </v>
      </c>
      <c r="C59" s="271" t="s">
        <v>296</v>
      </c>
      <c r="D59" s="271" t="s">
        <v>296</v>
      </c>
      <c r="E59" s="271" t="s">
        <v>309</v>
      </c>
      <c r="F59" s="296">
        <v>3</v>
      </c>
      <c r="G59" s="298" t="s">
        <v>22</v>
      </c>
      <c r="H59" s="299" t="s">
        <v>6070</v>
      </c>
      <c r="I59" s="296">
        <v>0</v>
      </c>
      <c r="J59" s="296">
        <v>1</v>
      </c>
      <c r="K59" s="291"/>
      <c r="L59" s="291"/>
    </row>
    <row r="60" spans="1:12">
      <c r="A60" s="269">
        <v>4012</v>
      </c>
      <c r="B60" s="289" t="str">
        <f t="shared" si="0"/>
        <v xml:space="preserve">ANN_CM_DATA_TRANS_YYYYMMDD.dat  </v>
      </c>
      <c r="C60" s="271" t="s">
        <v>297</v>
      </c>
      <c r="D60" s="271" t="s">
        <v>297</v>
      </c>
      <c r="E60" s="271" t="s">
        <v>310</v>
      </c>
      <c r="F60" s="296">
        <v>4</v>
      </c>
      <c r="G60" s="298" t="s">
        <v>22</v>
      </c>
      <c r="H60" s="299" t="s">
        <v>6070</v>
      </c>
      <c r="I60" s="296">
        <v>0</v>
      </c>
      <c r="J60" s="296">
        <v>1</v>
      </c>
      <c r="K60" s="291"/>
      <c r="L60" s="291"/>
    </row>
    <row r="61" spans="1:12">
      <c r="A61" s="269">
        <v>4012</v>
      </c>
      <c r="B61" s="289" t="str">
        <f t="shared" si="0"/>
        <v xml:space="preserve">ANN_CM_DATA_TRANS_YYYYMMDD.dat  </v>
      </c>
      <c r="C61" s="271" t="s">
        <v>298</v>
      </c>
      <c r="D61" s="271" t="s">
        <v>298</v>
      </c>
      <c r="E61" s="271" t="s">
        <v>311</v>
      </c>
      <c r="F61" s="296">
        <v>5</v>
      </c>
      <c r="G61" s="298" t="s">
        <v>22</v>
      </c>
      <c r="H61" s="299" t="s">
        <v>6070</v>
      </c>
      <c r="I61" s="296">
        <v>0</v>
      </c>
      <c r="J61" s="296">
        <v>1</v>
      </c>
      <c r="K61" s="291"/>
      <c r="L61" s="291"/>
    </row>
    <row r="62" spans="1:12">
      <c r="A62" s="269">
        <v>4012</v>
      </c>
      <c r="B62" s="289" t="str">
        <f t="shared" si="0"/>
        <v xml:space="preserve">ANN_CM_DATA_TRANS_YYYYMMDD.dat  </v>
      </c>
      <c r="C62" s="271" t="s">
        <v>299</v>
      </c>
      <c r="D62" s="271" t="s">
        <v>299</v>
      </c>
      <c r="E62" s="271" t="s">
        <v>312</v>
      </c>
      <c r="F62" s="296">
        <v>6</v>
      </c>
      <c r="G62" s="298" t="s">
        <v>22</v>
      </c>
      <c r="H62" s="271"/>
      <c r="I62" s="296">
        <v>0</v>
      </c>
      <c r="J62" s="296">
        <v>1</v>
      </c>
      <c r="K62" s="291"/>
      <c r="L62" s="291"/>
    </row>
    <row r="63" spans="1:12">
      <c r="A63" s="269">
        <v>4012</v>
      </c>
      <c r="B63" s="289" t="str">
        <f t="shared" si="0"/>
        <v xml:space="preserve">ANN_CM_DATA_TRANS_YYYYMMDD.dat  </v>
      </c>
      <c r="C63" s="271" t="s">
        <v>300</v>
      </c>
      <c r="D63" s="271" t="s">
        <v>300</v>
      </c>
      <c r="E63" s="271" t="s">
        <v>313</v>
      </c>
      <c r="F63" s="296">
        <v>7</v>
      </c>
      <c r="G63" s="298" t="s">
        <v>22</v>
      </c>
      <c r="H63" s="271"/>
      <c r="I63" s="296">
        <v>0</v>
      </c>
      <c r="J63" s="296">
        <v>1</v>
      </c>
      <c r="K63" s="291"/>
      <c r="L63" s="291"/>
    </row>
    <row r="64" spans="1:12">
      <c r="A64" s="269">
        <v>4012</v>
      </c>
      <c r="B64" s="289" t="str">
        <f t="shared" si="0"/>
        <v xml:space="preserve">ANN_CM_DATA_TRANS_YYYYMMDD.dat  </v>
      </c>
      <c r="C64" s="271" t="s">
        <v>301</v>
      </c>
      <c r="D64" s="271" t="s">
        <v>301</v>
      </c>
      <c r="E64" s="271" t="s">
        <v>314</v>
      </c>
      <c r="F64" s="296">
        <v>8</v>
      </c>
      <c r="G64" s="298" t="s">
        <v>22</v>
      </c>
      <c r="H64" s="271"/>
      <c r="I64" s="296">
        <v>0</v>
      </c>
      <c r="J64" s="296">
        <v>1</v>
      </c>
      <c r="K64" s="291"/>
      <c r="L64" s="291"/>
    </row>
    <row r="65" spans="1:12">
      <c r="A65" s="269">
        <v>4012</v>
      </c>
      <c r="B65" s="289" t="str">
        <f t="shared" si="0"/>
        <v xml:space="preserve">ANN_CM_DATA_TRANS_YYYYMMDD.dat  </v>
      </c>
      <c r="C65" s="271" t="s">
        <v>302</v>
      </c>
      <c r="D65" s="271" t="s">
        <v>302</v>
      </c>
      <c r="E65" s="271" t="s">
        <v>315</v>
      </c>
      <c r="F65" s="296">
        <v>9</v>
      </c>
      <c r="G65" s="298" t="s">
        <v>22</v>
      </c>
      <c r="H65" s="271"/>
      <c r="I65" s="296">
        <v>0</v>
      </c>
      <c r="J65" s="296">
        <v>1</v>
      </c>
      <c r="K65" s="291"/>
      <c r="L65" s="291"/>
    </row>
    <row r="66" spans="1:12">
      <c r="A66" s="269">
        <v>4012</v>
      </c>
      <c r="B66" s="289" t="str">
        <f t="shared" si="0"/>
        <v xml:space="preserve">ANN_CM_DATA_TRANS_YYYYMMDD.dat  </v>
      </c>
      <c r="C66" s="271" t="s">
        <v>303</v>
      </c>
      <c r="D66" s="271" t="s">
        <v>303</v>
      </c>
      <c r="E66" s="271" t="s">
        <v>316</v>
      </c>
      <c r="F66" s="296">
        <v>10</v>
      </c>
      <c r="G66" s="298" t="s">
        <v>22</v>
      </c>
      <c r="H66" s="271"/>
      <c r="I66" s="296">
        <v>0</v>
      </c>
      <c r="J66" s="296">
        <v>1</v>
      </c>
      <c r="K66" s="296"/>
      <c r="L66" s="271"/>
    </row>
    <row r="67" spans="1:12">
      <c r="A67" s="269">
        <v>4012</v>
      </c>
      <c r="B67" s="289" t="str">
        <f t="shared" si="0"/>
        <v xml:space="preserve">ANN_CM_DATA_TRANS_YYYYMMDD.dat  </v>
      </c>
      <c r="C67" s="271" t="s">
        <v>304</v>
      </c>
      <c r="D67" s="271" t="s">
        <v>304</v>
      </c>
      <c r="E67" s="271" t="s">
        <v>317</v>
      </c>
      <c r="F67" s="296">
        <v>11</v>
      </c>
      <c r="G67" s="298" t="s">
        <v>22</v>
      </c>
      <c r="H67" s="271"/>
      <c r="I67" s="296">
        <v>0</v>
      </c>
      <c r="J67" s="296">
        <v>1</v>
      </c>
      <c r="K67" s="291"/>
      <c r="L67" s="291"/>
    </row>
    <row r="68" spans="1:12">
      <c r="A68" s="269">
        <v>4012</v>
      </c>
      <c r="B68" s="289" t="str">
        <f t="shared" si="0"/>
        <v xml:space="preserve">ANN_CM_DATA_TRANS_YYYYMMDD.dat  </v>
      </c>
      <c r="C68" s="271" t="s">
        <v>130</v>
      </c>
      <c r="D68" s="271" t="s">
        <v>130</v>
      </c>
      <c r="E68" s="271" t="s">
        <v>318</v>
      </c>
      <c r="F68" s="296">
        <v>12</v>
      </c>
      <c r="G68" s="298" t="s">
        <v>22</v>
      </c>
      <c r="H68" s="271"/>
      <c r="I68" s="296">
        <v>0</v>
      </c>
      <c r="J68" s="296">
        <v>1</v>
      </c>
      <c r="K68" s="291"/>
      <c r="L68" s="291"/>
    </row>
    <row r="69" spans="1:12">
      <c r="A69" s="269">
        <v>4012</v>
      </c>
      <c r="B69" s="289" t="str">
        <f t="shared" ref="B69:B132" si="1">VLOOKUP(A69,data,2,FALSE)</f>
        <v xml:space="preserve">ANN_CM_DATA_TRANS_YYYYMMDD.dat  </v>
      </c>
      <c r="C69" s="271" t="s">
        <v>305</v>
      </c>
      <c r="D69" s="271" t="s">
        <v>305</v>
      </c>
      <c r="E69" s="271" t="s">
        <v>319</v>
      </c>
      <c r="F69" s="296">
        <v>13</v>
      </c>
      <c r="G69" s="298" t="s">
        <v>22</v>
      </c>
      <c r="H69" s="271"/>
      <c r="I69" s="296">
        <v>0</v>
      </c>
      <c r="J69" s="296">
        <v>1</v>
      </c>
      <c r="K69" s="291"/>
      <c r="L69" s="291"/>
    </row>
    <row r="70" spans="1:12">
      <c r="A70" s="269">
        <v>4012</v>
      </c>
      <c r="B70" s="289" t="str">
        <f t="shared" si="1"/>
        <v xml:space="preserve">ANN_CM_DATA_TRANS_YYYYMMDD.dat  </v>
      </c>
      <c r="C70" s="271" t="s">
        <v>306</v>
      </c>
      <c r="D70" s="271" t="s">
        <v>306</v>
      </c>
      <c r="E70" s="271" t="s">
        <v>320</v>
      </c>
      <c r="F70" s="296">
        <v>14</v>
      </c>
      <c r="G70" s="298" t="s">
        <v>22</v>
      </c>
      <c r="H70" s="271"/>
      <c r="I70" s="296">
        <v>0</v>
      </c>
      <c r="J70" s="296">
        <v>1</v>
      </c>
      <c r="K70" s="291"/>
      <c r="L70" s="291"/>
    </row>
    <row r="71" spans="1:12">
      <c r="A71" s="300">
        <v>4013</v>
      </c>
      <c r="B71" s="289" t="str">
        <f t="shared" si="1"/>
        <v>ANN_ANN_ATG_TRANSACTIONS_YYYYMMDD.txt</v>
      </c>
      <c r="C71" s="301" t="s">
        <v>321</v>
      </c>
      <c r="D71" s="301" t="s">
        <v>321</v>
      </c>
      <c r="E71" s="270" t="s">
        <v>520</v>
      </c>
      <c r="F71" s="302">
        <v>1</v>
      </c>
      <c r="G71" s="267" t="s">
        <v>22</v>
      </c>
      <c r="H71" s="267"/>
      <c r="I71" s="303">
        <v>0</v>
      </c>
      <c r="J71" s="303">
        <v>1</v>
      </c>
      <c r="K71" s="304"/>
      <c r="L71" s="304"/>
    </row>
    <row r="72" spans="1:12">
      <c r="A72" s="300">
        <v>4013</v>
      </c>
      <c r="B72" s="289" t="str">
        <f t="shared" si="1"/>
        <v>ANN_ANN_ATG_TRANSACTIONS_YYYYMMDD.txt</v>
      </c>
      <c r="C72" s="301" t="s">
        <v>322</v>
      </c>
      <c r="D72" s="301" t="s">
        <v>322</v>
      </c>
      <c r="E72" s="270" t="s">
        <v>521</v>
      </c>
      <c r="F72" s="302">
        <v>2</v>
      </c>
      <c r="G72" s="267" t="s">
        <v>22</v>
      </c>
      <c r="H72" s="267"/>
      <c r="I72" s="303">
        <v>0</v>
      </c>
      <c r="J72" s="303">
        <v>1</v>
      </c>
      <c r="K72" s="304"/>
      <c r="L72" s="304"/>
    </row>
    <row r="73" spans="1:12">
      <c r="A73" s="300">
        <v>4013</v>
      </c>
      <c r="B73" s="289" t="str">
        <f t="shared" si="1"/>
        <v>ANN_ANN_ATG_TRANSACTIONS_YYYYMMDD.txt</v>
      </c>
      <c r="C73" s="301" t="s">
        <v>323</v>
      </c>
      <c r="D73" s="301" t="s">
        <v>323</v>
      </c>
      <c r="E73" s="270" t="s">
        <v>522</v>
      </c>
      <c r="F73" s="302">
        <v>3</v>
      </c>
      <c r="G73" s="267" t="s">
        <v>22</v>
      </c>
      <c r="H73" s="267"/>
      <c r="I73" s="303">
        <v>0</v>
      </c>
      <c r="J73" s="303">
        <v>1</v>
      </c>
      <c r="K73" s="304"/>
      <c r="L73" s="304"/>
    </row>
    <row r="74" spans="1:12">
      <c r="A74" s="300">
        <v>4013</v>
      </c>
      <c r="B74" s="289" t="str">
        <f t="shared" si="1"/>
        <v>ANN_ANN_ATG_TRANSACTIONS_YYYYMMDD.txt</v>
      </c>
      <c r="C74" s="301" t="s">
        <v>324</v>
      </c>
      <c r="D74" s="301" t="s">
        <v>324</v>
      </c>
      <c r="E74" s="270" t="s">
        <v>523</v>
      </c>
      <c r="F74" s="302">
        <v>4</v>
      </c>
      <c r="G74" s="267" t="s">
        <v>22</v>
      </c>
      <c r="H74" s="267"/>
      <c r="I74" s="303">
        <v>0</v>
      </c>
      <c r="J74" s="303">
        <v>1</v>
      </c>
      <c r="K74" s="304"/>
      <c r="L74" s="304"/>
    </row>
    <row r="75" spans="1:12">
      <c r="A75" s="300">
        <v>4013</v>
      </c>
      <c r="B75" s="289" t="str">
        <f t="shared" si="1"/>
        <v>ANN_ANN_ATG_TRANSACTIONS_YYYYMMDD.txt</v>
      </c>
      <c r="C75" s="301" t="s">
        <v>325</v>
      </c>
      <c r="D75" s="301" t="s">
        <v>325</v>
      </c>
      <c r="E75" s="270" t="s">
        <v>524</v>
      </c>
      <c r="F75" s="302">
        <v>5</v>
      </c>
      <c r="G75" s="267" t="s">
        <v>22</v>
      </c>
      <c r="H75" s="267"/>
      <c r="I75" s="303">
        <v>0</v>
      </c>
      <c r="J75" s="303">
        <v>1</v>
      </c>
      <c r="K75" s="304"/>
      <c r="L75" s="304"/>
    </row>
    <row r="76" spans="1:12">
      <c r="A76" s="300">
        <v>4013</v>
      </c>
      <c r="B76" s="289" t="str">
        <f t="shared" si="1"/>
        <v>ANN_ANN_ATG_TRANSACTIONS_YYYYMMDD.txt</v>
      </c>
      <c r="C76" s="301" t="s">
        <v>326</v>
      </c>
      <c r="D76" s="301" t="s">
        <v>326</v>
      </c>
      <c r="E76" s="270" t="s">
        <v>525</v>
      </c>
      <c r="F76" s="302">
        <v>6</v>
      </c>
      <c r="G76" s="267" t="s">
        <v>22</v>
      </c>
      <c r="H76" s="267"/>
      <c r="I76" s="303">
        <v>0</v>
      </c>
      <c r="J76" s="303">
        <v>1</v>
      </c>
      <c r="K76" s="303"/>
      <c r="L76" s="267"/>
    </row>
    <row r="77" spans="1:12">
      <c r="A77" s="300">
        <v>4013</v>
      </c>
      <c r="B77" s="289" t="str">
        <f t="shared" si="1"/>
        <v>ANN_ANN_ATG_TRANSACTIONS_YYYYMMDD.txt</v>
      </c>
      <c r="C77" s="301" t="s">
        <v>327</v>
      </c>
      <c r="D77" s="301" t="s">
        <v>327</v>
      </c>
      <c r="E77" s="270" t="s">
        <v>526</v>
      </c>
      <c r="F77" s="302">
        <v>7</v>
      </c>
      <c r="G77" s="267" t="s">
        <v>22</v>
      </c>
      <c r="H77" s="267"/>
      <c r="I77" s="303">
        <v>0</v>
      </c>
      <c r="J77" s="303">
        <v>1</v>
      </c>
      <c r="K77" s="303"/>
      <c r="L77" s="267"/>
    </row>
    <row r="78" spans="1:12">
      <c r="A78" s="300">
        <v>4013</v>
      </c>
      <c r="B78" s="289" t="str">
        <f t="shared" si="1"/>
        <v>ANN_ANN_ATG_TRANSACTIONS_YYYYMMDD.txt</v>
      </c>
      <c r="C78" s="301" t="s">
        <v>328</v>
      </c>
      <c r="D78" s="301" t="s">
        <v>328</v>
      </c>
      <c r="E78" s="270" t="s">
        <v>527</v>
      </c>
      <c r="F78" s="302">
        <v>8</v>
      </c>
      <c r="G78" s="267" t="s">
        <v>22</v>
      </c>
      <c r="H78" s="267"/>
      <c r="I78" s="303">
        <v>0</v>
      </c>
      <c r="J78" s="303">
        <v>1</v>
      </c>
      <c r="K78" s="303"/>
      <c r="L78" s="267"/>
    </row>
    <row r="79" spans="1:12">
      <c r="A79" s="300">
        <v>4013</v>
      </c>
      <c r="B79" s="289" t="str">
        <f t="shared" si="1"/>
        <v>ANN_ANN_ATG_TRANSACTIONS_YYYYMMDD.txt</v>
      </c>
      <c r="C79" s="301" t="s">
        <v>329</v>
      </c>
      <c r="D79" s="301" t="s">
        <v>329</v>
      </c>
      <c r="E79" s="270" t="s">
        <v>528</v>
      </c>
      <c r="F79" s="302">
        <v>9</v>
      </c>
      <c r="G79" s="267" t="s">
        <v>22</v>
      </c>
      <c r="H79" s="267"/>
      <c r="I79" s="303">
        <v>0</v>
      </c>
      <c r="J79" s="303">
        <v>1</v>
      </c>
      <c r="K79" s="304"/>
      <c r="L79" s="304"/>
    </row>
    <row r="80" spans="1:12">
      <c r="A80" s="300">
        <v>4013</v>
      </c>
      <c r="B80" s="289" t="str">
        <f t="shared" si="1"/>
        <v>ANN_ANN_ATG_TRANSACTIONS_YYYYMMDD.txt</v>
      </c>
      <c r="C80" s="301" t="s">
        <v>330</v>
      </c>
      <c r="D80" s="301" t="s">
        <v>330</v>
      </c>
      <c r="E80" s="270" t="s">
        <v>529</v>
      </c>
      <c r="F80" s="302">
        <v>10</v>
      </c>
      <c r="G80" s="267" t="s">
        <v>22</v>
      </c>
      <c r="H80" s="267"/>
      <c r="I80" s="303">
        <v>0</v>
      </c>
      <c r="J80" s="303">
        <v>1</v>
      </c>
      <c r="K80" s="304"/>
      <c r="L80" s="304"/>
    </row>
    <row r="81" spans="1:12">
      <c r="A81" s="300">
        <v>4013</v>
      </c>
      <c r="B81" s="289" t="str">
        <f t="shared" si="1"/>
        <v>ANN_ANN_ATG_TRANSACTIONS_YYYYMMDD.txt</v>
      </c>
      <c r="C81" s="301" t="s">
        <v>331</v>
      </c>
      <c r="D81" s="301" t="s">
        <v>331</v>
      </c>
      <c r="E81" s="270" t="s">
        <v>530</v>
      </c>
      <c r="F81" s="302">
        <v>11</v>
      </c>
      <c r="G81" s="267" t="s">
        <v>22</v>
      </c>
      <c r="H81" s="267"/>
      <c r="I81" s="303">
        <v>0</v>
      </c>
      <c r="J81" s="303">
        <v>1</v>
      </c>
      <c r="K81" s="304"/>
      <c r="L81" s="304"/>
    </row>
    <row r="82" spans="1:12">
      <c r="A82" s="300">
        <v>4013</v>
      </c>
      <c r="B82" s="289" t="str">
        <f t="shared" si="1"/>
        <v>ANN_ANN_ATG_TRANSACTIONS_YYYYMMDD.txt</v>
      </c>
      <c r="C82" s="301" t="s">
        <v>332</v>
      </c>
      <c r="D82" s="301" t="s">
        <v>332</v>
      </c>
      <c r="E82" s="270" t="s">
        <v>531</v>
      </c>
      <c r="F82" s="302">
        <v>12</v>
      </c>
      <c r="G82" s="267" t="s">
        <v>22</v>
      </c>
      <c r="H82" s="267"/>
      <c r="I82" s="303">
        <v>0</v>
      </c>
      <c r="J82" s="303">
        <v>1</v>
      </c>
      <c r="K82" s="304"/>
      <c r="L82" s="304"/>
    </row>
    <row r="83" spans="1:12">
      <c r="A83" s="300">
        <v>4013</v>
      </c>
      <c r="B83" s="289" t="str">
        <f t="shared" si="1"/>
        <v>ANN_ANN_ATG_TRANSACTIONS_YYYYMMDD.txt</v>
      </c>
      <c r="C83" s="301" t="s">
        <v>333</v>
      </c>
      <c r="D83" s="301" t="s">
        <v>333</v>
      </c>
      <c r="E83" s="270" t="s">
        <v>532</v>
      </c>
      <c r="F83" s="302">
        <v>13</v>
      </c>
      <c r="G83" s="267" t="s">
        <v>22</v>
      </c>
      <c r="H83" s="267"/>
      <c r="I83" s="303">
        <v>0</v>
      </c>
      <c r="J83" s="303">
        <v>1</v>
      </c>
      <c r="K83" s="304"/>
      <c r="L83" s="304"/>
    </row>
    <row r="84" spans="1:12">
      <c r="A84" s="300">
        <v>4013</v>
      </c>
      <c r="B84" s="289" t="str">
        <f t="shared" si="1"/>
        <v>ANN_ANN_ATG_TRANSACTIONS_YYYYMMDD.txt</v>
      </c>
      <c r="C84" s="301" t="s">
        <v>334</v>
      </c>
      <c r="D84" s="301" t="s">
        <v>334</v>
      </c>
      <c r="E84" s="270" t="s">
        <v>533</v>
      </c>
      <c r="F84" s="302">
        <v>14</v>
      </c>
      <c r="G84" s="267" t="s">
        <v>22</v>
      </c>
      <c r="H84" s="267"/>
      <c r="I84" s="303">
        <v>0</v>
      </c>
      <c r="J84" s="303">
        <v>1</v>
      </c>
      <c r="K84" s="304"/>
      <c r="L84" s="304"/>
    </row>
    <row r="85" spans="1:12">
      <c r="A85" s="300">
        <v>4013</v>
      </c>
      <c r="B85" s="289" t="str">
        <f t="shared" si="1"/>
        <v>ANN_ANN_ATG_TRANSACTIONS_YYYYMMDD.txt</v>
      </c>
      <c r="C85" s="301" t="s">
        <v>335</v>
      </c>
      <c r="D85" s="301" t="s">
        <v>335</v>
      </c>
      <c r="E85" s="270" t="s">
        <v>534</v>
      </c>
      <c r="F85" s="302">
        <v>15</v>
      </c>
      <c r="G85" s="267" t="s">
        <v>22</v>
      </c>
      <c r="H85" s="267"/>
      <c r="I85" s="303">
        <v>0</v>
      </c>
      <c r="J85" s="303">
        <v>1</v>
      </c>
      <c r="K85" s="304"/>
      <c r="L85" s="304"/>
    </row>
    <row r="86" spans="1:12">
      <c r="A86" s="300">
        <v>4013</v>
      </c>
      <c r="B86" s="289" t="str">
        <f t="shared" si="1"/>
        <v>ANN_ANN_ATG_TRANSACTIONS_YYYYMMDD.txt</v>
      </c>
      <c r="C86" s="301" t="s">
        <v>336</v>
      </c>
      <c r="D86" s="301" t="s">
        <v>336</v>
      </c>
      <c r="E86" s="270" t="s">
        <v>535</v>
      </c>
      <c r="F86" s="302">
        <v>16</v>
      </c>
      <c r="G86" s="267" t="s">
        <v>22</v>
      </c>
      <c r="H86" s="267"/>
      <c r="I86" s="303">
        <v>0</v>
      </c>
      <c r="J86" s="303">
        <v>1</v>
      </c>
      <c r="K86" s="304"/>
      <c r="L86" s="304"/>
    </row>
    <row r="87" spans="1:12">
      <c r="A87" s="300">
        <v>4013</v>
      </c>
      <c r="B87" s="289" t="str">
        <f t="shared" si="1"/>
        <v>ANN_ANN_ATG_TRANSACTIONS_YYYYMMDD.txt</v>
      </c>
      <c r="C87" s="301" t="s">
        <v>337</v>
      </c>
      <c r="D87" s="301" t="s">
        <v>337</v>
      </c>
      <c r="E87" s="270" t="s">
        <v>536</v>
      </c>
      <c r="F87" s="302">
        <v>17</v>
      </c>
      <c r="G87" s="267" t="s">
        <v>22</v>
      </c>
      <c r="H87" s="267"/>
      <c r="I87" s="303">
        <v>0</v>
      </c>
      <c r="J87" s="303">
        <v>1</v>
      </c>
      <c r="K87" s="304"/>
      <c r="L87" s="304"/>
    </row>
    <row r="88" spans="1:12">
      <c r="A88" s="300">
        <v>4013</v>
      </c>
      <c r="B88" s="289" t="str">
        <f t="shared" si="1"/>
        <v>ANN_ANN_ATG_TRANSACTIONS_YYYYMMDD.txt</v>
      </c>
      <c r="C88" s="301" t="s">
        <v>338</v>
      </c>
      <c r="D88" s="301" t="s">
        <v>338</v>
      </c>
      <c r="E88" s="270" t="s">
        <v>537</v>
      </c>
      <c r="F88" s="302">
        <v>18</v>
      </c>
      <c r="G88" s="267" t="s">
        <v>22</v>
      </c>
      <c r="H88" s="267"/>
      <c r="I88" s="303">
        <v>0</v>
      </c>
      <c r="J88" s="303">
        <v>1</v>
      </c>
      <c r="K88" s="304"/>
      <c r="L88" s="304"/>
    </row>
    <row r="89" spans="1:12">
      <c r="A89" s="300">
        <v>4013</v>
      </c>
      <c r="B89" s="289" t="str">
        <f t="shared" si="1"/>
        <v>ANN_ANN_ATG_TRANSACTIONS_YYYYMMDD.txt</v>
      </c>
      <c r="C89" s="301" t="s">
        <v>339</v>
      </c>
      <c r="D89" s="301" t="s">
        <v>339</v>
      </c>
      <c r="E89" s="270" t="s">
        <v>538</v>
      </c>
      <c r="F89" s="302">
        <v>19</v>
      </c>
      <c r="G89" s="267" t="s">
        <v>22</v>
      </c>
      <c r="H89" s="267"/>
      <c r="I89" s="303">
        <v>0</v>
      </c>
      <c r="J89" s="303">
        <v>1</v>
      </c>
      <c r="K89" s="304"/>
      <c r="L89" s="304"/>
    </row>
    <row r="90" spans="1:12">
      <c r="A90" s="300">
        <v>4013</v>
      </c>
      <c r="B90" s="289" t="str">
        <f t="shared" si="1"/>
        <v>ANN_ANN_ATG_TRANSACTIONS_YYYYMMDD.txt</v>
      </c>
      <c r="C90" s="301" t="s">
        <v>340</v>
      </c>
      <c r="D90" s="301" t="s">
        <v>340</v>
      </c>
      <c r="E90" s="270" t="s">
        <v>539</v>
      </c>
      <c r="F90" s="302">
        <v>20</v>
      </c>
      <c r="G90" s="267" t="s">
        <v>22</v>
      </c>
      <c r="H90" s="267"/>
      <c r="I90" s="303">
        <v>0</v>
      </c>
      <c r="J90" s="303">
        <v>1</v>
      </c>
      <c r="K90" s="304"/>
      <c r="L90" s="304"/>
    </row>
    <row r="91" spans="1:12">
      <c r="A91" s="300">
        <v>4013</v>
      </c>
      <c r="B91" s="289" t="str">
        <f t="shared" si="1"/>
        <v>ANN_ANN_ATG_TRANSACTIONS_YYYYMMDD.txt</v>
      </c>
      <c r="C91" s="301" t="s">
        <v>341</v>
      </c>
      <c r="D91" s="301" t="s">
        <v>341</v>
      </c>
      <c r="E91" s="270" t="s">
        <v>540</v>
      </c>
      <c r="F91" s="302">
        <v>21</v>
      </c>
      <c r="G91" s="267" t="s">
        <v>22</v>
      </c>
      <c r="H91" s="267"/>
      <c r="I91" s="303">
        <v>0</v>
      </c>
      <c r="J91" s="303">
        <v>1</v>
      </c>
      <c r="K91" s="304"/>
      <c r="L91" s="304"/>
    </row>
    <row r="92" spans="1:12">
      <c r="A92" s="300">
        <v>4013</v>
      </c>
      <c r="B92" s="289" t="str">
        <f t="shared" si="1"/>
        <v>ANN_ANN_ATG_TRANSACTIONS_YYYYMMDD.txt</v>
      </c>
      <c r="C92" s="301" t="s">
        <v>342</v>
      </c>
      <c r="D92" s="301" t="s">
        <v>342</v>
      </c>
      <c r="E92" s="270" t="s">
        <v>541</v>
      </c>
      <c r="F92" s="302">
        <v>22</v>
      </c>
      <c r="G92" s="267" t="s">
        <v>22</v>
      </c>
      <c r="H92" s="267"/>
      <c r="I92" s="303">
        <v>0</v>
      </c>
      <c r="J92" s="303">
        <v>1</v>
      </c>
      <c r="K92" s="304"/>
      <c r="L92" s="304"/>
    </row>
    <row r="93" spans="1:12">
      <c r="A93" s="300">
        <v>4013</v>
      </c>
      <c r="B93" s="289" t="str">
        <f t="shared" si="1"/>
        <v>ANN_ANN_ATG_TRANSACTIONS_YYYYMMDD.txt</v>
      </c>
      <c r="C93" s="301" t="s">
        <v>343</v>
      </c>
      <c r="D93" s="301" t="s">
        <v>343</v>
      </c>
      <c r="E93" s="270" t="s">
        <v>542</v>
      </c>
      <c r="F93" s="302">
        <v>23</v>
      </c>
      <c r="G93" s="267" t="s">
        <v>22</v>
      </c>
      <c r="H93" s="267"/>
      <c r="I93" s="303">
        <v>0</v>
      </c>
      <c r="J93" s="303">
        <v>1</v>
      </c>
      <c r="K93" s="304"/>
      <c r="L93" s="304"/>
    </row>
    <row r="94" spans="1:12">
      <c r="A94" s="269">
        <v>4013</v>
      </c>
      <c r="B94" s="289" t="str">
        <f t="shared" si="1"/>
        <v>ANN_ANN_ATG_TRANSACTIONS_YYYYMMDD.txt</v>
      </c>
      <c r="C94" s="305" t="s">
        <v>519</v>
      </c>
      <c r="D94" s="305" t="s">
        <v>519</v>
      </c>
      <c r="E94" s="271" t="s">
        <v>587</v>
      </c>
      <c r="F94" s="296">
        <v>24</v>
      </c>
      <c r="G94" s="271" t="s">
        <v>22</v>
      </c>
      <c r="H94" s="271"/>
      <c r="I94" s="296">
        <v>0</v>
      </c>
      <c r="J94" s="296">
        <v>1</v>
      </c>
      <c r="K94" s="291"/>
      <c r="L94" s="291"/>
    </row>
    <row r="95" spans="1:12">
      <c r="A95" s="269">
        <v>4013</v>
      </c>
      <c r="B95" s="289" t="str">
        <f t="shared" si="1"/>
        <v>ANN_ANN_ATG_TRANSACTIONS_YYYYMMDD.txt</v>
      </c>
      <c r="C95" s="305" t="s">
        <v>344</v>
      </c>
      <c r="D95" s="305" t="s">
        <v>344</v>
      </c>
      <c r="E95" s="271" t="s">
        <v>543</v>
      </c>
      <c r="F95" s="296">
        <v>25</v>
      </c>
      <c r="G95" s="271" t="s">
        <v>22</v>
      </c>
      <c r="H95" s="271"/>
      <c r="I95" s="296">
        <v>0</v>
      </c>
      <c r="J95" s="296">
        <v>1</v>
      </c>
      <c r="K95" s="291"/>
      <c r="L95" s="291"/>
    </row>
    <row r="96" spans="1:12">
      <c r="A96" s="269">
        <v>4013</v>
      </c>
      <c r="B96" s="289" t="str">
        <f t="shared" si="1"/>
        <v>ANN_ANN_ATG_TRANSACTIONS_YYYYMMDD.txt</v>
      </c>
      <c r="C96" s="305" t="s">
        <v>345</v>
      </c>
      <c r="D96" s="305" t="s">
        <v>345</v>
      </c>
      <c r="E96" s="271" t="s">
        <v>544</v>
      </c>
      <c r="F96" s="296">
        <v>26</v>
      </c>
      <c r="G96" s="271" t="s">
        <v>22</v>
      </c>
      <c r="H96" s="271"/>
      <c r="I96" s="296">
        <v>0</v>
      </c>
      <c r="J96" s="296">
        <v>1</v>
      </c>
      <c r="K96" s="291"/>
      <c r="L96" s="291"/>
    </row>
    <row r="97" spans="1:12">
      <c r="A97" s="269">
        <v>4013</v>
      </c>
      <c r="B97" s="289" t="str">
        <f t="shared" si="1"/>
        <v>ANN_ANN_ATG_TRANSACTIONS_YYYYMMDD.txt</v>
      </c>
      <c r="C97" s="305" t="s">
        <v>346</v>
      </c>
      <c r="D97" s="305" t="s">
        <v>346</v>
      </c>
      <c r="E97" s="271" t="s">
        <v>545</v>
      </c>
      <c r="F97" s="296">
        <v>27</v>
      </c>
      <c r="G97" s="271" t="s">
        <v>22</v>
      </c>
      <c r="H97" s="271"/>
      <c r="I97" s="296">
        <v>0</v>
      </c>
      <c r="J97" s="296">
        <v>1</v>
      </c>
      <c r="K97" s="291"/>
      <c r="L97" s="291"/>
    </row>
    <row r="98" spans="1:12">
      <c r="A98" s="269">
        <v>4013</v>
      </c>
      <c r="B98" s="289" t="str">
        <f t="shared" si="1"/>
        <v>ANN_ANN_ATG_TRANSACTIONS_YYYYMMDD.txt</v>
      </c>
      <c r="C98" s="305" t="s">
        <v>347</v>
      </c>
      <c r="D98" s="305" t="s">
        <v>347</v>
      </c>
      <c r="E98" s="271" t="s">
        <v>546</v>
      </c>
      <c r="F98" s="296">
        <v>28</v>
      </c>
      <c r="G98" s="271" t="s">
        <v>22</v>
      </c>
      <c r="H98" s="271"/>
      <c r="I98" s="296">
        <v>0</v>
      </c>
      <c r="J98" s="296">
        <v>1</v>
      </c>
      <c r="K98" s="291"/>
      <c r="L98" s="291"/>
    </row>
    <row r="99" spans="1:12">
      <c r="A99" s="269">
        <v>4013</v>
      </c>
      <c r="B99" s="289" t="str">
        <f t="shared" si="1"/>
        <v>ANN_ANN_ATG_TRANSACTIONS_YYYYMMDD.txt</v>
      </c>
      <c r="C99" s="305" t="s">
        <v>348</v>
      </c>
      <c r="D99" s="305" t="s">
        <v>348</v>
      </c>
      <c r="E99" s="271" t="s">
        <v>547</v>
      </c>
      <c r="F99" s="296">
        <v>29</v>
      </c>
      <c r="G99" s="271" t="s">
        <v>22</v>
      </c>
      <c r="H99" s="271"/>
      <c r="I99" s="296">
        <v>0</v>
      </c>
      <c r="J99" s="296">
        <v>1</v>
      </c>
      <c r="K99" s="291"/>
      <c r="L99" s="291"/>
    </row>
    <row r="100" spans="1:12">
      <c r="A100" s="269">
        <v>4013</v>
      </c>
      <c r="B100" s="289" t="str">
        <f t="shared" si="1"/>
        <v>ANN_ANN_ATG_TRANSACTIONS_YYYYMMDD.txt</v>
      </c>
      <c r="C100" s="305" t="s">
        <v>130</v>
      </c>
      <c r="D100" s="305" t="s">
        <v>130</v>
      </c>
      <c r="E100" s="271" t="s">
        <v>548</v>
      </c>
      <c r="F100" s="296">
        <v>30</v>
      </c>
      <c r="G100" s="271" t="s">
        <v>22</v>
      </c>
      <c r="H100" s="271"/>
      <c r="I100" s="296">
        <v>0</v>
      </c>
      <c r="J100" s="296">
        <v>1</v>
      </c>
      <c r="K100" s="291"/>
      <c r="L100" s="291"/>
    </row>
    <row r="101" spans="1:12">
      <c r="A101" s="269">
        <v>4013</v>
      </c>
      <c r="B101" s="289" t="str">
        <f t="shared" si="1"/>
        <v>ANN_ANN_ATG_TRANSACTIONS_YYYYMMDD.txt</v>
      </c>
      <c r="C101" s="305" t="s">
        <v>349</v>
      </c>
      <c r="D101" s="305" t="s">
        <v>349</v>
      </c>
      <c r="E101" s="271" t="s">
        <v>549</v>
      </c>
      <c r="F101" s="296">
        <v>31</v>
      </c>
      <c r="G101" s="271" t="s">
        <v>22</v>
      </c>
      <c r="H101" s="271"/>
      <c r="I101" s="296">
        <v>0</v>
      </c>
      <c r="J101" s="296">
        <v>1</v>
      </c>
      <c r="K101" s="291"/>
      <c r="L101" s="291"/>
    </row>
    <row r="102" spans="1:12">
      <c r="A102" s="269">
        <v>4013</v>
      </c>
      <c r="B102" s="289" t="str">
        <f t="shared" si="1"/>
        <v>ANN_ANN_ATG_TRANSACTIONS_YYYYMMDD.txt</v>
      </c>
      <c r="C102" s="305" t="s">
        <v>350</v>
      </c>
      <c r="D102" s="305" t="s">
        <v>350</v>
      </c>
      <c r="E102" s="271" t="s">
        <v>550</v>
      </c>
      <c r="F102" s="296">
        <v>32</v>
      </c>
      <c r="G102" s="271" t="s">
        <v>22</v>
      </c>
      <c r="H102" s="271"/>
      <c r="I102" s="296">
        <v>0</v>
      </c>
      <c r="J102" s="296">
        <v>1</v>
      </c>
      <c r="K102" s="291"/>
      <c r="L102" s="291"/>
    </row>
    <row r="103" spans="1:12">
      <c r="A103" s="269">
        <v>4013</v>
      </c>
      <c r="B103" s="289" t="str">
        <f t="shared" si="1"/>
        <v>ANN_ANN_ATG_TRANSACTIONS_YYYYMMDD.txt</v>
      </c>
      <c r="C103" s="305" t="s">
        <v>351</v>
      </c>
      <c r="D103" s="305" t="s">
        <v>351</v>
      </c>
      <c r="E103" s="271" t="s">
        <v>551</v>
      </c>
      <c r="F103" s="296">
        <v>33</v>
      </c>
      <c r="G103" s="271" t="s">
        <v>22</v>
      </c>
      <c r="H103" s="271"/>
      <c r="I103" s="296">
        <v>0</v>
      </c>
      <c r="J103" s="296">
        <v>1</v>
      </c>
      <c r="K103" s="291"/>
      <c r="L103" s="291"/>
    </row>
    <row r="104" spans="1:12">
      <c r="A104" s="269">
        <v>4013</v>
      </c>
      <c r="B104" s="289" t="str">
        <f t="shared" si="1"/>
        <v>ANN_ANN_ATG_TRANSACTIONS_YYYYMMDD.txt</v>
      </c>
      <c r="C104" s="305" t="s">
        <v>352</v>
      </c>
      <c r="D104" s="305" t="s">
        <v>352</v>
      </c>
      <c r="E104" s="271" t="s">
        <v>552</v>
      </c>
      <c r="F104" s="296">
        <v>34</v>
      </c>
      <c r="G104" s="271" t="s">
        <v>22</v>
      </c>
      <c r="H104" s="271"/>
      <c r="I104" s="296">
        <v>0</v>
      </c>
      <c r="J104" s="296">
        <v>1</v>
      </c>
      <c r="K104" s="291"/>
      <c r="L104" s="291"/>
    </row>
    <row r="105" spans="1:12">
      <c r="A105" s="269">
        <v>4013</v>
      </c>
      <c r="B105" s="289" t="str">
        <f t="shared" si="1"/>
        <v>ANN_ANN_ATG_TRANSACTIONS_YYYYMMDD.txt</v>
      </c>
      <c r="C105" s="305" t="s">
        <v>353</v>
      </c>
      <c r="D105" s="305" t="s">
        <v>353</v>
      </c>
      <c r="E105" s="271" t="s">
        <v>553</v>
      </c>
      <c r="F105" s="296">
        <v>35</v>
      </c>
      <c r="G105" s="271" t="s">
        <v>22</v>
      </c>
      <c r="H105" s="271"/>
      <c r="I105" s="296">
        <v>0</v>
      </c>
      <c r="J105" s="296">
        <v>1</v>
      </c>
      <c r="K105" s="291"/>
      <c r="L105" s="291"/>
    </row>
    <row r="106" spans="1:12">
      <c r="A106" s="269">
        <v>4013</v>
      </c>
      <c r="B106" s="289" t="str">
        <f t="shared" si="1"/>
        <v>ANN_ANN_ATG_TRANSACTIONS_YYYYMMDD.txt</v>
      </c>
      <c r="C106" s="305" t="s">
        <v>354</v>
      </c>
      <c r="D106" s="305" t="s">
        <v>354</v>
      </c>
      <c r="E106" s="271" t="s">
        <v>554</v>
      </c>
      <c r="F106" s="296">
        <v>36</v>
      </c>
      <c r="G106" s="271" t="s">
        <v>22</v>
      </c>
      <c r="H106" s="271"/>
      <c r="I106" s="296">
        <v>0</v>
      </c>
      <c r="J106" s="296">
        <v>1</v>
      </c>
      <c r="K106" s="291"/>
      <c r="L106" s="291"/>
    </row>
    <row r="107" spans="1:12">
      <c r="A107" s="269">
        <v>4013</v>
      </c>
      <c r="B107" s="289" t="str">
        <f t="shared" si="1"/>
        <v>ANN_ANN_ATG_TRANSACTIONS_YYYYMMDD.txt</v>
      </c>
      <c r="C107" s="305" t="s">
        <v>355</v>
      </c>
      <c r="D107" s="305" t="s">
        <v>355</v>
      </c>
      <c r="E107" s="271" t="s">
        <v>555</v>
      </c>
      <c r="F107" s="296">
        <v>37</v>
      </c>
      <c r="G107" s="271" t="s">
        <v>22</v>
      </c>
      <c r="H107" s="271"/>
      <c r="I107" s="296">
        <v>0</v>
      </c>
      <c r="J107" s="296">
        <v>1</v>
      </c>
      <c r="K107" s="291"/>
      <c r="L107" s="291"/>
    </row>
    <row r="108" spans="1:12">
      <c r="A108" s="269">
        <v>4013</v>
      </c>
      <c r="B108" s="289" t="str">
        <f t="shared" si="1"/>
        <v>ANN_ANN_ATG_TRANSACTIONS_YYYYMMDD.txt</v>
      </c>
      <c r="C108" s="305" t="s">
        <v>356</v>
      </c>
      <c r="D108" s="305" t="s">
        <v>356</v>
      </c>
      <c r="E108" s="271" t="s">
        <v>556</v>
      </c>
      <c r="F108" s="296">
        <v>38</v>
      </c>
      <c r="G108" s="271" t="s">
        <v>22</v>
      </c>
      <c r="H108" s="271"/>
      <c r="I108" s="296">
        <v>0</v>
      </c>
      <c r="J108" s="296">
        <v>1</v>
      </c>
      <c r="K108" s="291"/>
      <c r="L108" s="291"/>
    </row>
    <row r="109" spans="1:12">
      <c r="A109" s="269">
        <v>4013</v>
      </c>
      <c r="B109" s="289" t="str">
        <f t="shared" si="1"/>
        <v>ANN_ANN_ATG_TRANSACTIONS_YYYYMMDD.txt</v>
      </c>
      <c r="C109" s="305" t="s">
        <v>357</v>
      </c>
      <c r="D109" s="305" t="s">
        <v>357</v>
      </c>
      <c r="E109" s="271" t="s">
        <v>557</v>
      </c>
      <c r="F109" s="296">
        <v>39</v>
      </c>
      <c r="G109" s="271" t="s">
        <v>22</v>
      </c>
      <c r="H109" s="271"/>
      <c r="I109" s="296">
        <v>0</v>
      </c>
      <c r="J109" s="296">
        <v>1</v>
      </c>
      <c r="K109" s="291"/>
      <c r="L109" s="291"/>
    </row>
    <row r="110" spans="1:12">
      <c r="A110" s="269">
        <v>4013</v>
      </c>
      <c r="B110" s="289" t="str">
        <f t="shared" si="1"/>
        <v>ANN_ANN_ATG_TRANSACTIONS_YYYYMMDD.txt</v>
      </c>
      <c r="C110" s="305" t="s">
        <v>358</v>
      </c>
      <c r="D110" s="305" t="s">
        <v>358</v>
      </c>
      <c r="E110" s="271" t="s">
        <v>558</v>
      </c>
      <c r="F110" s="296">
        <v>40</v>
      </c>
      <c r="G110" s="271" t="s">
        <v>22</v>
      </c>
      <c r="H110" s="271"/>
      <c r="I110" s="296">
        <v>0</v>
      </c>
      <c r="J110" s="296">
        <v>1</v>
      </c>
      <c r="K110" s="291"/>
      <c r="L110" s="291"/>
    </row>
    <row r="111" spans="1:12">
      <c r="A111" s="269">
        <v>4013</v>
      </c>
      <c r="B111" s="289" t="str">
        <f t="shared" si="1"/>
        <v>ANN_ANN_ATG_TRANSACTIONS_YYYYMMDD.txt</v>
      </c>
      <c r="C111" s="305" t="s">
        <v>359</v>
      </c>
      <c r="D111" s="305" t="s">
        <v>359</v>
      </c>
      <c r="E111" s="271" t="s">
        <v>559</v>
      </c>
      <c r="F111" s="296">
        <v>41</v>
      </c>
      <c r="G111" s="271" t="s">
        <v>22</v>
      </c>
      <c r="H111" s="271"/>
      <c r="I111" s="296">
        <v>0</v>
      </c>
      <c r="J111" s="296">
        <v>1</v>
      </c>
      <c r="K111" s="291"/>
      <c r="L111" s="291"/>
    </row>
    <row r="112" spans="1:12">
      <c r="A112" s="269">
        <v>4013</v>
      </c>
      <c r="B112" s="289" t="str">
        <f t="shared" si="1"/>
        <v>ANN_ANN_ATG_TRANSACTIONS_YYYYMMDD.txt</v>
      </c>
      <c r="C112" s="305" t="s">
        <v>360</v>
      </c>
      <c r="D112" s="305" t="s">
        <v>360</v>
      </c>
      <c r="E112" s="271" t="s">
        <v>560</v>
      </c>
      <c r="F112" s="296">
        <v>42</v>
      </c>
      <c r="G112" s="271" t="s">
        <v>22</v>
      </c>
      <c r="H112" s="271"/>
      <c r="I112" s="296">
        <v>0</v>
      </c>
      <c r="J112" s="296">
        <v>1</v>
      </c>
      <c r="K112" s="291"/>
      <c r="L112" s="291"/>
    </row>
    <row r="113" spans="1:12">
      <c r="A113" s="269">
        <v>4013</v>
      </c>
      <c r="B113" s="289" t="str">
        <f t="shared" si="1"/>
        <v>ANN_ANN_ATG_TRANSACTIONS_YYYYMMDD.txt</v>
      </c>
      <c r="C113" s="305" t="s">
        <v>361</v>
      </c>
      <c r="D113" s="305" t="s">
        <v>361</v>
      </c>
      <c r="E113" s="271" t="s">
        <v>561</v>
      </c>
      <c r="F113" s="296">
        <v>43</v>
      </c>
      <c r="G113" s="271" t="s">
        <v>22</v>
      </c>
      <c r="H113" s="271"/>
      <c r="I113" s="296">
        <v>0</v>
      </c>
      <c r="J113" s="296">
        <v>1</v>
      </c>
      <c r="K113" s="291"/>
      <c r="L113" s="291"/>
    </row>
    <row r="114" spans="1:12">
      <c r="A114" s="269">
        <v>4013</v>
      </c>
      <c r="B114" s="289" t="str">
        <f t="shared" si="1"/>
        <v>ANN_ANN_ATG_TRANSACTIONS_YYYYMMDD.txt</v>
      </c>
      <c r="C114" s="305" t="s">
        <v>362</v>
      </c>
      <c r="D114" s="305" t="s">
        <v>362</v>
      </c>
      <c r="E114" s="271" t="s">
        <v>562</v>
      </c>
      <c r="F114" s="296">
        <v>44</v>
      </c>
      <c r="G114" s="271" t="s">
        <v>22</v>
      </c>
      <c r="H114" s="271"/>
      <c r="I114" s="296">
        <v>0</v>
      </c>
      <c r="J114" s="296">
        <v>1</v>
      </c>
      <c r="K114" s="291"/>
      <c r="L114" s="291"/>
    </row>
    <row r="115" spans="1:12">
      <c r="A115" s="269">
        <v>4013</v>
      </c>
      <c r="B115" s="289" t="str">
        <f t="shared" si="1"/>
        <v>ANN_ANN_ATG_TRANSACTIONS_YYYYMMDD.txt</v>
      </c>
      <c r="C115" s="305" t="s">
        <v>363</v>
      </c>
      <c r="D115" s="305" t="s">
        <v>363</v>
      </c>
      <c r="E115" s="271" t="s">
        <v>563</v>
      </c>
      <c r="F115" s="296">
        <v>45</v>
      </c>
      <c r="G115" s="271" t="s">
        <v>22</v>
      </c>
      <c r="H115" s="271"/>
      <c r="I115" s="296">
        <v>0</v>
      </c>
      <c r="J115" s="296">
        <v>1</v>
      </c>
      <c r="K115" s="291"/>
      <c r="L115" s="291"/>
    </row>
    <row r="116" spans="1:12">
      <c r="A116" s="269">
        <v>4013</v>
      </c>
      <c r="B116" s="289" t="str">
        <f t="shared" si="1"/>
        <v>ANN_ANN_ATG_TRANSACTIONS_YYYYMMDD.txt</v>
      </c>
      <c r="C116" s="305" t="s">
        <v>364</v>
      </c>
      <c r="D116" s="305" t="s">
        <v>364</v>
      </c>
      <c r="E116" s="271" t="s">
        <v>564</v>
      </c>
      <c r="F116" s="296">
        <v>46</v>
      </c>
      <c r="G116" s="271" t="s">
        <v>22</v>
      </c>
      <c r="H116" s="271"/>
      <c r="I116" s="296">
        <v>0</v>
      </c>
      <c r="J116" s="296">
        <v>1</v>
      </c>
      <c r="K116" s="291"/>
      <c r="L116" s="291"/>
    </row>
    <row r="117" spans="1:12">
      <c r="A117" s="269">
        <v>4013</v>
      </c>
      <c r="B117" s="289" t="str">
        <f t="shared" si="1"/>
        <v>ANN_ANN_ATG_TRANSACTIONS_YYYYMMDD.txt</v>
      </c>
      <c r="C117" s="305" t="s">
        <v>365</v>
      </c>
      <c r="D117" s="305" t="s">
        <v>365</v>
      </c>
      <c r="E117" s="271" t="s">
        <v>565</v>
      </c>
      <c r="F117" s="296">
        <v>47</v>
      </c>
      <c r="G117" s="271" t="s">
        <v>22</v>
      </c>
      <c r="H117" s="271"/>
      <c r="I117" s="296">
        <v>0</v>
      </c>
      <c r="J117" s="296">
        <v>1</v>
      </c>
      <c r="K117" s="291"/>
      <c r="L117" s="291"/>
    </row>
    <row r="118" spans="1:12">
      <c r="A118" s="269">
        <v>4013</v>
      </c>
      <c r="B118" s="289" t="str">
        <f t="shared" si="1"/>
        <v>ANN_ANN_ATG_TRANSACTIONS_YYYYMMDD.txt</v>
      </c>
      <c r="C118" s="305" t="s">
        <v>366</v>
      </c>
      <c r="D118" s="305" t="s">
        <v>366</v>
      </c>
      <c r="E118" s="271" t="s">
        <v>566</v>
      </c>
      <c r="F118" s="296">
        <v>48</v>
      </c>
      <c r="G118" s="271" t="s">
        <v>22</v>
      </c>
      <c r="H118" s="271"/>
      <c r="I118" s="296">
        <v>0</v>
      </c>
      <c r="J118" s="296">
        <v>1</v>
      </c>
      <c r="K118" s="291"/>
      <c r="L118" s="291"/>
    </row>
    <row r="119" spans="1:12">
      <c r="A119" s="269">
        <v>4013</v>
      </c>
      <c r="B119" s="289" t="str">
        <f t="shared" si="1"/>
        <v>ANN_ANN_ATG_TRANSACTIONS_YYYYMMDD.txt</v>
      </c>
      <c r="C119" s="305" t="s">
        <v>367</v>
      </c>
      <c r="D119" s="305" t="s">
        <v>367</v>
      </c>
      <c r="E119" s="271" t="s">
        <v>567</v>
      </c>
      <c r="F119" s="296">
        <v>49</v>
      </c>
      <c r="G119" s="271" t="s">
        <v>22</v>
      </c>
      <c r="H119" s="271"/>
      <c r="I119" s="296">
        <v>0</v>
      </c>
      <c r="J119" s="296">
        <v>1</v>
      </c>
      <c r="K119" s="291"/>
      <c r="L119" s="291"/>
    </row>
    <row r="120" spans="1:12">
      <c r="A120" s="269">
        <v>4013</v>
      </c>
      <c r="B120" s="289" t="str">
        <f t="shared" si="1"/>
        <v>ANN_ANN_ATG_TRANSACTIONS_YYYYMMDD.txt</v>
      </c>
      <c r="C120" s="305" t="s">
        <v>368</v>
      </c>
      <c r="D120" s="305" t="s">
        <v>368</v>
      </c>
      <c r="E120" s="271" t="s">
        <v>568</v>
      </c>
      <c r="F120" s="296">
        <v>50</v>
      </c>
      <c r="G120" s="271" t="s">
        <v>22</v>
      </c>
      <c r="H120" s="271"/>
      <c r="I120" s="296">
        <v>0</v>
      </c>
      <c r="J120" s="296">
        <v>1</v>
      </c>
      <c r="K120" s="291"/>
      <c r="L120" s="291"/>
    </row>
    <row r="121" spans="1:12">
      <c r="A121" s="269">
        <v>4013</v>
      </c>
      <c r="B121" s="289" t="str">
        <f t="shared" si="1"/>
        <v>ANN_ANN_ATG_TRANSACTIONS_YYYYMMDD.txt</v>
      </c>
      <c r="C121" s="305" t="s">
        <v>369</v>
      </c>
      <c r="D121" s="305" t="s">
        <v>369</v>
      </c>
      <c r="E121" s="271" t="s">
        <v>545</v>
      </c>
      <c r="F121" s="296">
        <v>51</v>
      </c>
      <c r="G121" s="271" t="s">
        <v>22</v>
      </c>
      <c r="H121" s="271"/>
      <c r="I121" s="296">
        <v>0</v>
      </c>
      <c r="J121" s="296">
        <v>1</v>
      </c>
      <c r="K121" s="291"/>
      <c r="L121" s="291"/>
    </row>
    <row r="122" spans="1:12">
      <c r="A122" s="269">
        <v>4013</v>
      </c>
      <c r="B122" s="289" t="str">
        <f t="shared" si="1"/>
        <v>ANN_ANN_ATG_TRANSACTIONS_YYYYMMDD.txt</v>
      </c>
      <c r="C122" s="305" t="s">
        <v>370</v>
      </c>
      <c r="D122" s="305" t="s">
        <v>370</v>
      </c>
      <c r="E122" s="271" t="s">
        <v>568</v>
      </c>
      <c r="F122" s="296">
        <v>52</v>
      </c>
      <c r="G122" s="271" t="s">
        <v>22</v>
      </c>
      <c r="H122" s="271"/>
      <c r="I122" s="296">
        <v>0</v>
      </c>
      <c r="J122" s="296">
        <v>1</v>
      </c>
      <c r="K122" s="291"/>
      <c r="L122" s="291"/>
    </row>
    <row r="123" spans="1:12">
      <c r="A123" s="269">
        <v>4013</v>
      </c>
      <c r="B123" s="289" t="str">
        <f t="shared" si="1"/>
        <v>ANN_ANN_ATG_TRANSACTIONS_YYYYMMDD.txt</v>
      </c>
      <c r="C123" s="305" t="s">
        <v>371</v>
      </c>
      <c r="D123" s="305" t="s">
        <v>371</v>
      </c>
      <c r="E123" s="271" t="s">
        <v>154</v>
      </c>
      <c r="F123" s="296">
        <v>53</v>
      </c>
      <c r="G123" s="271" t="s">
        <v>22</v>
      </c>
      <c r="H123" s="271"/>
      <c r="I123" s="296">
        <v>0</v>
      </c>
      <c r="J123" s="296">
        <v>1</v>
      </c>
      <c r="K123" s="291"/>
      <c r="L123" s="291"/>
    </row>
    <row r="124" spans="1:12">
      <c r="A124" s="269">
        <v>4013</v>
      </c>
      <c r="B124" s="289" t="str">
        <f t="shared" si="1"/>
        <v>ANN_ANN_ATG_TRANSACTIONS_YYYYMMDD.txt</v>
      </c>
      <c r="C124" s="305" t="s">
        <v>372</v>
      </c>
      <c r="D124" s="305" t="s">
        <v>372</v>
      </c>
      <c r="E124" s="271" t="s">
        <v>569</v>
      </c>
      <c r="F124" s="296">
        <v>54</v>
      </c>
      <c r="G124" s="271" t="s">
        <v>22</v>
      </c>
      <c r="H124" s="271"/>
      <c r="I124" s="296">
        <v>0</v>
      </c>
      <c r="J124" s="296">
        <v>1</v>
      </c>
      <c r="K124" s="291"/>
      <c r="L124" s="291"/>
    </row>
    <row r="125" spans="1:12">
      <c r="A125" s="269">
        <v>4013</v>
      </c>
      <c r="B125" s="289" t="str">
        <f t="shared" si="1"/>
        <v>ANN_ANN_ATG_TRANSACTIONS_YYYYMMDD.txt</v>
      </c>
      <c r="C125" s="305" t="s">
        <v>373</v>
      </c>
      <c r="D125" s="305" t="s">
        <v>373</v>
      </c>
      <c r="E125" s="271" t="s">
        <v>570</v>
      </c>
      <c r="F125" s="296">
        <v>55</v>
      </c>
      <c r="G125" s="271" t="s">
        <v>22</v>
      </c>
      <c r="H125" s="271"/>
      <c r="I125" s="296">
        <v>0</v>
      </c>
      <c r="J125" s="296">
        <v>1</v>
      </c>
      <c r="K125" s="291"/>
      <c r="L125" s="291"/>
    </row>
    <row r="126" spans="1:12">
      <c r="A126" s="269">
        <v>4013</v>
      </c>
      <c r="B126" s="289" t="str">
        <f t="shared" si="1"/>
        <v>ANN_ANN_ATG_TRANSACTIONS_YYYYMMDD.txt</v>
      </c>
      <c r="C126" s="305" t="s">
        <v>374</v>
      </c>
      <c r="D126" s="305" t="s">
        <v>374</v>
      </c>
      <c r="E126" s="271" t="s">
        <v>571</v>
      </c>
      <c r="F126" s="296">
        <v>56</v>
      </c>
      <c r="G126" s="271" t="s">
        <v>22</v>
      </c>
      <c r="H126" s="271"/>
      <c r="I126" s="296">
        <v>0</v>
      </c>
      <c r="J126" s="296">
        <v>1</v>
      </c>
      <c r="K126" s="291"/>
      <c r="L126" s="291"/>
    </row>
    <row r="127" spans="1:12">
      <c r="A127" s="269">
        <v>4013</v>
      </c>
      <c r="B127" s="289" t="str">
        <f t="shared" si="1"/>
        <v>ANN_ANN_ATG_TRANSACTIONS_YYYYMMDD.txt</v>
      </c>
      <c r="C127" s="305" t="s">
        <v>375</v>
      </c>
      <c r="D127" s="305" t="s">
        <v>375</v>
      </c>
      <c r="E127" s="271" t="s">
        <v>572</v>
      </c>
      <c r="F127" s="296">
        <v>57</v>
      </c>
      <c r="G127" s="271" t="s">
        <v>22</v>
      </c>
      <c r="H127" s="271"/>
      <c r="I127" s="296">
        <v>0</v>
      </c>
      <c r="J127" s="296">
        <v>1</v>
      </c>
      <c r="K127" s="291"/>
      <c r="L127" s="291"/>
    </row>
    <row r="128" spans="1:12">
      <c r="A128" s="269">
        <v>4013</v>
      </c>
      <c r="B128" s="289" t="str">
        <f t="shared" si="1"/>
        <v>ANN_ANN_ATG_TRANSACTIONS_YYYYMMDD.txt</v>
      </c>
      <c r="C128" s="305" t="s">
        <v>376</v>
      </c>
      <c r="D128" s="305" t="s">
        <v>376</v>
      </c>
      <c r="E128" s="271" t="s">
        <v>573</v>
      </c>
      <c r="F128" s="296">
        <v>58</v>
      </c>
      <c r="G128" s="271" t="s">
        <v>22</v>
      </c>
      <c r="H128" s="271"/>
      <c r="I128" s="296">
        <v>0</v>
      </c>
      <c r="J128" s="296">
        <v>1</v>
      </c>
      <c r="K128" s="291"/>
      <c r="L128" s="291"/>
    </row>
    <row r="129" spans="1:12">
      <c r="A129" s="269">
        <v>4013</v>
      </c>
      <c r="B129" s="289" t="str">
        <f t="shared" si="1"/>
        <v>ANN_ANN_ATG_TRANSACTIONS_YYYYMMDD.txt</v>
      </c>
      <c r="C129" s="305" t="s">
        <v>377</v>
      </c>
      <c r="D129" s="305" t="s">
        <v>377</v>
      </c>
      <c r="E129" s="271" t="s">
        <v>574</v>
      </c>
      <c r="F129" s="296">
        <v>59</v>
      </c>
      <c r="G129" s="271" t="s">
        <v>22</v>
      </c>
      <c r="H129" s="271"/>
      <c r="I129" s="296">
        <v>0</v>
      </c>
      <c r="J129" s="296">
        <v>1</v>
      </c>
      <c r="K129" s="291"/>
      <c r="L129" s="291"/>
    </row>
    <row r="130" spans="1:12">
      <c r="A130" s="269">
        <v>4013</v>
      </c>
      <c r="B130" s="289" t="str">
        <f t="shared" si="1"/>
        <v>ANN_ANN_ATG_TRANSACTIONS_YYYYMMDD.txt</v>
      </c>
      <c r="C130" s="305" t="s">
        <v>378</v>
      </c>
      <c r="D130" s="305" t="s">
        <v>378</v>
      </c>
      <c r="E130" s="271" t="s">
        <v>575</v>
      </c>
      <c r="F130" s="296">
        <v>60</v>
      </c>
      <c r="G130" s="271" t="s">
        <v>22</v>
      </c>
      <c r="H130" s="271"/>
      <c r="I130" s="296">
        <v>0</v>
      </c>
      <c r="J130" s="296">
        <v>1</v>
      </c>
      <c r="K130" s="291"/>
      <c r="L130" s="291"/>
    </row>
    <row r="131" spans="1:12">
      <c r="A131" s="269">
        <v>4013</v>
      </c>
      <c r="B131" s="289" t="str">
        <f t="shared" si="1"/>
        <v>ANN_ANN_ATG_TRANSACTIONS_YYYYMMDD.txt</v>
      </c>
      <c r="C131" s="305" t="s">
        <v>379</v>
      </c>
      <c r="D131" s="305" t="s">
        <v>379</v>
      </c>
      <c r="E131" s="271" t="s">
        <v>576</v>
      </c>
      <c r="F131" s="296">
        <v>61</v>
      </c>
      <c r="G131" s="271" t="s">
        <v>22</v>
      </c>
      <c r="H131" s="271"/>
      <c r="I131" s="296">
        <v>0</v>
      </c>
      <c r="J131" s="296">
        <v>1</v>
      </c>
      <c r="K131" s="291"/>
      <c r="L131" s="291"/>
    </row>
    <row r="132" spans="1:12">
      <c r="A132" s="269">
        <v>4013</v>
      </c>
      <c r="B132" s="289" t="str">
        <f t="shared" si="1"/>
        <v>ANN_ANN_ATG_TRANSACTIONS_YYYYMMDD.txt</v>
      </c>
      <c r="C132" s="305" t="s">
        <v>380</v>
      </c>
      <c r="D132" s="305" t="s">
        <v>380</v>
      </c>
      <c r="E132" s="271" t="s">
        <v>577</v>
      </c>
      <c r="F132" s="296">
        <v>62</v>
      </c>
      <c r="G132" s="271" t="s">
        <v>22</v>
      </c>
      <c r="H132" s="271"/>
      <c r="I132" s="296">
        <v>0</v>
      </c>
      <c r="J132" s="296">
        <v>1</v>
      </c>
      <c r="K132" s="291"/>
      <c r="L132" s="291"/>
    </row>
    <row r="133" spans="1:12">
      <c r="A133" s="269">
        <v>4013</v>
      </c>
      <c r="B133" s="289" t="str">
        <f t="shared" ref="B133:B196" si="2">VLOOKUP(A133,data,2,FALSE)</f>
        <v>ANN_ANN_ATG_TRANSACTIONS_YYYYMMDD.txt</v>
      </c>
      <c r="C133" s="305" t="s">
        <v>381</v>
      </c>
      <c r="D133" s="305" t="s">
        <v>381</v>
      </c>
      <c r="E133" s="271" t="s">
        <v>578</v>
      </c>
      <c r="F133" s="296">
        <v>63</v>
      </c>
      <c r="G133" s="271" t="s">
        <v>22</v>
      </c>
      <c r="H133" s="271"/>
      <c r="I133" s="296">
        <v>0</v>
      </c>
      <c r="J133" s="296">
        <v>1</v>
      </c>
      <c r="K133" s="291"/>
      <c r="L133" s="291"/>
    </row>
    <row r="134" spans="1:12">
      <c r="A134" s="269">
        <v>4013</v>
      </c>
      <c r="B134" s="289" t="str">
        <f t="shared" si="2"/>
        <v>ANN_ANN_ATG_TRANSACTIONS_YYYYMMDD.txt</v>
      </c>
      <c r="C134" s="305" t="s">
        <v>71</v>
      </c>
      <c r="D134" s="305" t="s">
        <v>71</v>
      </c>
      <c r="E134" s="271" t="s">
        <v>579</v>
      </c>
      <c r="F134" s="296">
        <v>64</v>
      </c>
      <c r="G134" s="271" t="s">
        <v>22</v>
      </c>
      <c r="H134" s="271"/>
      <c r="I134" s="296">
        <v>0</v>
      </c>
      <c r="J134" s="296">
        <v>1</v>
      </c>
      <c r="K134" s="291"/>
      <c r="L134" s="291"/>
    </row>
    <row r="135" spans="1:12">
      <c r="A135" s="269">
        <v>4013</v>
      </c>
      <c r="B135" s="289" t="str">
        <f t="shared" si="2"/>
        <v>ANN_ANN_ATG_TRANSACTIONS_YYYYMMDD.txt</v>
      </c>
      <c r="C135" s="305" t="s">
        <v>382</v>
      </c>
      <c r="D135" s="305" t="s">
        <v>382</v>
      </c>
      <c r="E135" s="271" t="s">
        <v>580</v>
      </c>
      <c r="F135" s="296">
        <v>65</v>
      </c>
      <c r="G135" s="271" t="s">
        <v>22</v>
      </c>
      <c r="H135" s="271"/>
      <c r="I135" s="296">
        <v>0</v>
      </c>
      <c r="J135" s="296">
        <v>1</v>
      </c>
      <c r="K135" s="291"/>
      <c r="L135" s="291"/>
    </row>
    <row r="136" spans="1:12">
      <c r="A136" s="269">
        <v>4013</v>
      </c>
      <c r="B136" s="289" t="str">
        <f t="shared" si="2"/>
        <v>ANN_ANN_ATG_TRANSACTIONS_YYYYMMDD.txt</v>
      </c>
      <c r="C136" s="305" t="s">
        <v>383</v>
      </c>
      <c r="D136" s="305" t="s">
        <v>383</v>
      </c>
      <c r="E136" s="271" t="s">
        <v>581</v>
      </c>
      <c r="F136" s="296">
        <v>66</v>
      </c>
      <c r="G136" s="271" t="s">
        <v>22</v>
      </c>
      <c r="H136" s="271"/>
      <c r="I136" s="296">
        <v>0</v>
      </c>
      <c r="J136" s="296">
        <v>1</v>
      </c>
      <c r="K136" s="291"/>
      <c r="L136" s="291"/>
    </row>
    <row r="137" spans="1:12">
      <c r="A137" s="269">
        <v>4013</v>
      </c>
      <c r="B137" s="289" t="str">
        <f t="shared" si="2"/>
        <v>ANN_ANN_ATG_TRANSACTIONS_YYYYMMDD.txt</v>
      </c>
      <c r="C137" s="305" t="s">
        <v>384</v>
      </c>
      <c r="D137" s="305" t="s">
        <v>384</v>
      </c>
      <c r="E137" s="271" t="s">
        <v>582</v>
      </c>
      <c r="F137" s="296">
        <v>67</v>
      </c>
      <c r="G137" s="271" t="s">
        <v>22</v>
      </c>
      <c r="H137" s="271"/>
      <c r="I137" s="296">
        <v>0</v>
      </c>
      <c r="J137" s="296">
        <v>1</v>
      </c>
      <c r="K137" s="291"/>
      <c r="L137" s="291"/>
    </row>
    <row r="138" spans="1:12">
      <c r="A138" s="269">
        <v>4013</v>
      </c>
      <c r="B138" s="289" t="str">
        <f t="shared" si="2"/>
        <v>ANN_ANN_ATG_TRANSACTIONS_YYYYMMDD.txt</v>
      </c>
      <c r="C138" s="305" t="s">
        <v>385</v>
      </c>
      <c r="D138" s="305" t="s">
        <v>385</v>
      </c>
      <c r="E138" s="271" t="s">
        <v>583</v>
      </c>
      <c r="F138" s="296">
        <v>68</v>
      </c>
      <c r="G138" s="271" t="s">
        <v>22</v>
      </c>
      <c r="H138" s="271"/>
      <c r="I138" s="296">
        <v>0</v>
      </c>
      <c r="J138" s="296">
        <v>1</v>
      </c>
      <c r="K138" s="291"/>
      <c r="L138" s="291"/>
    </row>
    <row r="139" spans="1:12">
      <c r="A139" s="269">
        <v>4013</v>
      </c>
      <c r="B139" s="289" t="str">
        <f t="shared" si="2"/>
        <v>ANN_ANN_ATG_TRANSACTIONS_YYYYMMDD.txt</v>
      </c>
      <c r="C139" s="305" t="s">
        <v>386</v>
      </c>
      <c r="D139" s="305" t="s">
        <v>386</v>
      </c>
      <c r="E139" s="271" t="s">
        <v>584</v>
      </c>
      <c r="F139" s="296">
        <v>69</v>
      </c>
      <c r="G139" s="271" t="s">
        <v>22</v>
      </c>
      <c r="H139" s="271"/>
      <c r="I139" s="296">
        <v>0</v>
      </c>
      <c r="J139" s="296">
        <v>1</v>
      </c>
      <c r="K139" s="291"/>
      <c r="L139" s="291"/>
    </row>
    <row r="140" spans="1:12">
      <c r="A140" s="269">
        <v>4013</v>
      </c>
      <c r="B140" s="289" t="str">
        <f t="shared" si="2"/>
        <v>ANN_ANN_ATG_TRANSACTIONS_YYYYMMDD.txt</v>
      </c>
      <c r="C140" s="305" t="s">
        <v>387</v>
      </c>
      <c r="D140" s="305" t="s">
        <v>387</v>
      </c>
      <c r="E140" s="271" t="s">
        <v>585</v>
      </c>
      <c r="F140" s="296">
        <v>70</v>
      </c>
      <c r="G140" s="271" t="s">
        <v>22</v>
      </c>
      <c r="H140" s="271"/>
      <c r="I140" s="296">
        <v>0</v>
      </c>
      <c r="J140" s="296">
        <v>1</v>
      </c>
      <c r="K140" s="291"/>
      <c r="L140" s="291"/>
    </row>
    <row r="141" spans="1:12">
      <c r="A141" s="269">
        <v>4013</v>
      </c>
      <c r="B141" s="289" t="str">
        <f t="shared" si="2"/>
        <v>ANN_ANN_ATG_TRANSACTIONS_YYYYMMDD.txt</v>
      </c>
      <c r="C141" s="305" t="s">
        <v>388</v>
      </c>
      <c r="D141" s="305" t="s">
        <v>388</v>
      </c>
      <c r="E141" s="271" t="s">
        <v>586</v>
      </c>
      <c r="F141" s="296">
        <v>71</v>
      </c>
      <c r="G141" s="271" t="s">
        <v>22</v>
      </c>
      <c r="H141" s="271"/>
      <c r="I141" s="296">
        <v>0</v>
      </c>
      <c r="J141" s="296">
        <v>1</v>
      </c>
      <c r="K141" s="291"/>
      <c r="L141" s="291"/>
    </row>
    <row r="142" spans="1:12">
      <c r="A142" s="269">
        <v>4013</v>
      </c>
      <c r="B142" s="289" t="str">
        <f t="shared" si="2"/>
        <v>ANN_ANN_ATG_TRANSACTIONS_YYYYMMDD.txt</v>
      </c>
      <c r="C142" s="305" t="s">
        <v>389</v>
      </c>
      <c r="D142" s="305" t="s">
        <v>389</v>
      </c>
      <c r="E142" s="271" t="s">
        <v>587</v>
      </c>
      <c r="F142" s="296">
        <v>72</v>
      </c>
      <c r="G142" s="271" t="s">
        <v>22</v>
      </c>
      <c r="H142" s="271"/>
      <c r="I142" s="296">
        <v>0</v>
      </c>
      <c r="J142" s="296">
        <v>1</v>
      </c>
      <c r="K142" s="291"/>
      <c r="L142" s="291"/>
    </row>
    <row r="143" spans="1:12">
      <c r="A143" s="269">
        <v>4013</v>
      </c>
      <c r="B143" s="289" t="str">
        <f t="shared" si="2"/>
        <v>ANN_ANN_ATG_TRANSACTIONS_YYYYMMDD.txt</v>
      </c>
      <c r="C143" s="305" t="s">
        <v>390</v>
      </c>
      <c r="D143" s="305" t="s">
        <v>390</v>
      </c>
      <c r="E143" s="271" t="s">
        <v>588</v>
      </c>
      <c r="F143" s="296">
        <v>73</v>
      </c>
      <c r="G143" s="271" t="s">
        <v>22</v>
      </c>
      <c r="H143" s="271"/>
      <c r="I143" s="296">
        <v>0</v>
      </c>
      <c r="J143" s="296">
        <v>1</v>
      </c>
      <c r="K143" s="291"/>
      <c r="L143" s="291"/>
    </row>
    <row r="144" spans="1:12">
      <c r="A144" s="269">
        <v>4013</v>
      </c>
      <c r="B144" s="289" t="str">
        <f t="shared" si="2"/>
        <v>ANN_ANN_ATG_TRANSACTIONS_YYYYMMDD.txt</v>
      </c>
      <c r="C144" s="305" t="s">
        <v>391</v>
      </c>
      <c r="D144" s="305" t="s">
        <v>391</v>
      </c>
      <c r="E144" s="271" t="s">
        <v>589</v>
      </c>
      <c r="F144" s="296">
        <v>74</v>
      </c>
      <c r="G144" s="271" t="s">
        <v>22</v>
      </c>
      <c r="H144" s="271"/>
      <c r="I144" s="296">
        <v>0</v>
      </c>
      <c r="J144" s="296">
        <v>1</v>
      </c>
      <c r="K144" s="291"/>
      <c r="L144" s="291"/>
    </row>
    <row r="145" spans="1:12">
      <c r="A145" s="269">
        <v>4013</v>
      </c>
      <c r="B145" s="289" t="str">
        <f t="shared" si="2"/>
        <v>ANN_ANN_ATG_TRANSACTIONS_YYYYMMDD.txt</v>
      </c>
      <c r="C145" s="305" t="s">
        <v>392</v>
      </c>
      <c r="D145" s="305" t="s">
        <v>392</v>
      </c>
      <c r="E145" s="271" t="s">
        <v>590</v>
      </c>
      <c r="F145" s="296">
        <v>75</v>
      </c>
      <c r="G145" s="271" t="s">
        <v>22</v>
      </c>
      <c r="H145" s="271"/>
      <c r="I145" s="296">
        <v>0</v>
      </c>
      <c r="J145" s="296">
        <v>1</v>
      </c>
      <c r="K145" s="291"/>
      <c r="L145" s="291"/>
    </row>
    <row r="146" spans="1:12">
      <c r="A146" s="269">
        <v>4013</v>
      </c>
      <c r="B146" s="289" t="str">
        <f t="shared" si="2"/>
        <v>ANN_ANN_ATG_TRANSACTIONS_YYYYMMDD.txt</v>
      </c>
      <c r="C146" s="305" t="s">
        <v>393</v>
      </c>
      <c r="D146" s="305" t="s">
        <v>393</v>
      </c>
      <c r="E146" s="271" t="s">
        <v>591</v>
      </c>
      <c r="F146" s="296">
        <v>76</v>
      </c>
      <c r="G146" s="271" t="s">
        <v>22</v>
      </c>
      <c r="H146" s="271"/>
      <c r="I146" s="296">
        <v>0</v>
      </c>
      <c r="J146" s="296">
        <v>1</v>
      </c>
      <c r="K146" s="291"/>
      <c r="L146" s="291"/>
    </row>
    <row r="147" spans="1:12">
      <c r="A147" s="269">
        <v>4013</v>
      </c>
      <c r="B147" s="289" t="str">
        <f t="shared" si="2"/>
        <v>ANN_ANN_ATG_TRANSACTIONS_YYYYMMDD.txt</v>
      </c>
      <c r="C147" s="305" t="s">
        <v>394</v>
      </c>
      <c r="D147" s="305" t="s">
        <v>394</v>
      </c>
      <c r="E147" s="271" t="s">
        <v>592</v>
      </c>
      <c r="F147" s="296">
        <v>77</v>
      </c>
      <c r="G147" s="271" t="s">
        <v>22</v>
      </c>
      <c r="H147" s="271"/>
      <c r="I147" s="296">
        <v>0</v>
      </c>
      <c r="J147" s="296">
        <v>1</v>
      </c>
      <c r="K147" s="291"/>
      <c r="L147" s="291"/>
    </row>
    <row r="148" spans="1:12">
      <c r="A148" s="269">
        <v>4013</v>
      </c>
      <c r="B148" s="289" t="str">
        <f t="shared" si="2"/>
        <v>ANN_ANN_ATG_TRANSACTIONS_YYYYMMDD.txt</v>
      </c>
      <c r="C148" s="305" t="s">
        <v>395</v>
      </c>
      <c r="D148" s="305" t="s">
        <v>395</v>
      </c>
      <c r="E148" s="271" t="s">
        <v>593</v>
      </c>
      <c r="F148" s="296">
        <v>78</v>
      </c>
      <c r="G148" s="271" t="s">
        <v>22</v>
      </c>
      <c r="H148" s="271"/>
      <c r="I148" s="296">
        <v>0</v>
      </c>
      <c r="J148" s="296">
        <v>1</v>
      </c>
      <c r="K148" s="291"/>
      <c r="L148" s="291"/>
    </row>
    <row r="149" spans="1:12">
      <c r="A149" s="269">
        <v>4013</v>
      </c>
      <c r="B149" s="289" t="str">
        <f t="shared" si="2"/>
        <v>ANN_ANN_ATG_TRANSACTIONS_YYYYMMDD.txt</v>
      </c>
      <c r="C149" s="305" t="s">
        <v>396</v>
      </c>
      <c r="D149" s="305" t="s">
        <v>396</v>
      </c>
      <c r="E149" s="271" t="s">
        <v>594</v>
      </c>
      <c r="F149" s="296">
        <v>79</v>
      </c>
      <c r="G149" s="271" t="s">
        <v>22</v>
      </c>
      <c r="H149" s="271"/>
      <c r="I149" s="296">
        <v>0</v>
      </c>
      <c r="J149" s="296">
        <v>1</v>
      </c>
      <c r="K149" s="291"/>
      <c r="L149" s="291"/>
    </row>
    <row r="150" spans="1:12">
      <c r="A150" s="269">
        <v>4013</v>
      </c>
      <c r="B150" s="289" t="str">
        <f t="shared" si="2"/>
        <v>ANN_ANN_ATG_TRANSACTIONS_YYYYMMDD.txt</v>
      </c>
      <c r="C150" s="305" t="s">
        <v>397</v>
      </c>
      <c r="D150" s="305" t="s">
        <v>397</v>
      </c>
      <c r="E150" s="271" t="s">
        <v>595</v>
      </c>
      <c r="F150" s="296">
        <v>80</v>
      </c>
      <c r="G150" s="271" t="s">
        <v>22</v>
      </c>
      <c r="H150" s="271"/>
      <c r="I150" s="296">
        <v>0</v>
      </c>
      <c r="J150" s="296">
        <v>1</v>
      </c>
      <c r="K150" s="291"/>
      <c r="L150" s="291"/>
    </row>
    <row r="151" spans="1:12">
      <c r="A151" s="269">
        <v>4013</v>
      </c>
      <c r="B151" s="289" t="str">
        <f t="shared" si="2"/>
        <v>ANN_ANN_ATG_TRANSACTIONS_YYYYMMDD.txt</v>
      </c>
      <c r="C151" s="305" t="s">
        <v>398</v>
      </c>
      <c r="D151" s="305" t="s">
        <v>398</v>
      </c>
      <c r="E151" s="271" t="s">
        <v>596</v>
      </c>
      <c r="F151" s="296">
        <v>81</v>
      </c>
      <c r="G151" s="271" t="s">
        <v>22</v>
      </c>
      <c r="H151" s="271"/>
      <c r="I151" s="296">
        <v>0</v>
      </c>
      <c r="J151" s="296">
        <v>1</v>
      </c>
      <c r="K151" s="291"/>
      <c r="L151" s="291"/>
    </row>
    <row r="152" spans="1:12">
      <c r="A152" s="269">
        <v>4013</v>
      </c>
      <c r="B152" s="289" t="str">
        <f t="shared" si="2"/>
        <v>ANN_ANN_ATG_TRANSACTIONS_YYYYMMDD.txt</v>
      </c>
      <c r="C152" s="305" t="s">
        <v>399</v>
      </c>
      <c r="D152" s="305" t="s">
        <v>399</v>
      </c>
      <c r="E152" s="271" t="s">
        <v>597</v>
      </c>
      <c r="F152" s="296">
        <v>82</v>
      </c>
      <c r="G152" s="271" t="s">
        <v>22</v>
      </c>
      <c r="H152" s="271"/>
      <c r="I152" s="296">
        <v>0</v>
      </c>
      <c r="J152" s="296">
        <v>1</v>
      </c>
      <c r="K152" s="291"/>
      <c r="L152" s="291"/>
    </row>
    <row r="153" spans="1:12">
      <c r="A153" s="269">
        <v>4013</v>
      </c>
      <c r="B153" s="289" t="str">
        <f t="shared" si="2"/>
        <v>ANN_ANN_ATG_TRANSACTIONS_YYYYMMDD.txt</v>
      </c>
      <c r="C153" s="305" t="s">
        <v>400</v>
      </c>
      <c r="D153" s="305" t="s">
        <v>400</v>
      </c>
      <c r="E153" s="271" t="s">
        <v>598</v>
      </c>
      <c r="F153" s="296">
        <v>83</v>
      </c>
      <c r="G153" s="271" t="s">
        <v>22</v>
      </c>
      <c r="H153" s="271"/>
      <c r="I153" s="296">
        <v>0</v>
      </c>
      <c r="J153" s="296">
        <v>1</v>
      </c>
      <c r="K153" s="291"/>
      <c r="L153" s="291"/>
    </row>
    <row r="154" spans="1:12">
      <c r="A154" s="269">
        <v>4013</v>
      </c>
      <c r="B154" s="289" t="str">
        <f t="shared" si="2"/>
        <v>ANN_ANN_ATG_TRANSACTIONS_YYYYMMDD.txt</v>
      </c>
      <c r="C154" s="305" t="s">
        <v>401</v>
      </c>
      <c r="D154" s="305" t="s">
        <v>401</v>
      </c>
      <c r="E154" s="271" t="s">
        <v>599</v>
      </c>
      <c r="F154" s="296">
        <v>84</v>
      </c>
      <c r="G154" s="271" t="s">
        <v>22</v>
      </c>
      <c r="H154" s="271"/>
      <c r="I154" s="296">
        <v>0</v>
      </c>
      <c r="J154" s="296">
        <v>1</v>
      </c>
      <c r="K154" s="291"/>
      <c r="L154" s="291"/>
    </row>
    <row r="155" spans="1:12">
      <c r="A155" s="269">
        <v>4013</v>
      </c>
      <c r="B155" s="289" t="str">
        <f t="shared" si="2"/>
        <v>ANN_ANN_ATG_TRANSACTIONS_YYYYMMDD.txt</v>
      </c>
      <c r="C155" s="305" t="s">
        <v>402</v>
      </c>
      <c r="D155" s="305" t="s">
        <v>402</v>
      </c>
      <c r="E155" s="271" t="s">
        <v>600</v>
      </c>
      <c r="F155" s="296">
        <v>85</v>
      </c>
      <c r="G155" s="271" t="s">
        <v>22</v>
      </c>
      <c r="H155" s="271"/>
      <c r="I155" s="296">
        <v>0</v>
      </c>
      <c r="J155" s="296">
        <v>1</v>
      </c>
      <c r="K155" s="291"/>
      <c r="L155" s="291"/>
    </row>
    <row r="156" spans="1:12">
      <c r="A156" s="269">
        <v>4013</v>
      </c>
      <c r="B156" s="289" t="str">
        <f t="shared" si="2"/>
        <v>ANN_ANN_ATG_TRANSACTIONS_YYYYMMDD.txt</v>
      </c>
      <c r="C156" s="305" t="s">
        <v>68</v>
      </c>
      <c r="D156" s="305" t="s">
        <v>68</v>
      </c>
      <c r="E156" s="271" t="s">
        <v>601</v>
      </c>
      <c r="F156" s="296">
        <v>86</v>
      </c>
      <c r="G156" s="271" t="s">
        <v>22</v>
      </c>
      <c r="H156" s="271"/>
      <c r="I156" s="296">
        <v>0</v>
      </c>
      <c r="J156" s="296">
        <v>1</v>
      </c>
      <c r="K156" s="291"/>
      <c r="L156" s="291"/>
    </row>
    <row r="157" spans="1:12">
      <c r="A157" s="269">
        <v>4013</v>
      </c>
      <c r="B157" s="289" t="str">
        <f t="shared" si="2"/>
        <v>ANN_ANN_ATG_TRANSACTIONS_YYYYMMDD.txt</v>
      </c>
      <c r="C157" s="305" t="s">
        <v>69</v>
      </c>
      <c r="D157" s="305" t="s">
        <v>69</v>
      </c>
      <c r="E157" s="271" t="s">
        <v>602</v>
      </c>
      <c r="F157" s="296">
        <v>87</v>
      </c>
      <c r="G157" s="271" t="s">
        <v>22</v>
      </c>
      <c r="H157" s="271"/>
      <c r="I157" s="296">
        <v>0</v>
      </c>
      <c r="J157" s="296">
        <v>1</v>
      </c>
      <c r="K157" s="291"/>
      <c r="L157" s="291"/>
    </row>
    <row r="158" spans="1:12">
      <c r="A158" s="269">
        <v>4013</v>
      </c>
      <c r="B158" s="289" t="str">
        <f t="shared" si="2"/>
        <v>ANN_ANN_ATG_TRANSACTIONS_YYYYMMDD.txt</v>
      </c>
      <c r="C158" s="305" t="s">
        <v>403</v>
      </c>
      <c r="D158" s="305" t="s">
        <v>403</v>
      </c>
      <c r="E158" s="271" t="s">
        <v>603</v>
      </c>
      <c r="F158" s="296">
        <v>88</v>
      </c>
      <c r="G158" s="271" t="s">
        <v>22</v>
      </c>
      <c r="H158" s="271"/>
      <c r="I158" s="296">
        <v>0</v>
      </c>
      <c r="J158" s="296">
        <v>1</v>
      </c>
      <c r="K158" s="291"/>
      <c r="L158" s="291"/>
    </row>
    <row r="159" spans="1:12">
      <c r="A159" s="269">
        <v>4013</v>
      </c>
      <c r="B159" s="289" t="str">
        <f t="shared" si="2"/>
        <v>ANN_ANN_ATG_TRANSACTIONS_YYYYMMDD.txt</v>
      </c>
      <c r="C159" s="305" t="s">
        <v>70</v>
      </c>
      <c r="D159" s="305" t="s">
        <v>70</v>
      </c>
      <c r="E159" s="271" t="s">
        <v>85</v>
      </c>
      <c r="F159" s="296">
        <v>89</v>
      </c>
      <c r="G159" s="271" t="s">
        <v>22</v>
      </c>
      <c r="H159" s="271"/>
      <c r="I159" s="296">
        <v>0</v>
      </c>
      <c r="J159" s="296">
        <v>1</v>
      </c>
      <c r="K159" s="291"/>
      <c r="L159" s="291"/>
    </row>
    <row r="160" spans="1:12">
      <c r="A160" s="269">
        <v>4013</v>
      </c>
      <c r="B160" s="289" t="str">
        <f t="shared" si="2"/>
        <v>ANN_ANN_ATG_TRANSACTIONS_YYYYMMDD.txt</v>
      </c>
      <c r="C160" s="305" t="s">
        <v>171</v>
      </c>
      <c r="D160" s="305" t="s">
        <v>171</v>
      </c>
      <c r="E160" s="271" t="s">
        <v>604</v>
      </c>
      <c r="F160" s="296">
        <v>90</v>
      </c>
      <c r="G160" s="271" t="s">
        <v>22</v>
      </c>
      <c r="H160" s="271"/>
      <c r="I160" s="296">
        <v>0</v>
      </c>
      <c r="J160" s="296">
        <v>1</v>
      </c>
      <c r="K160" s="291"/>
      <c r="L160" s="291"/>
    </row>
    <row r="161" spans="1:12">
      <c r="A161" s="269">
        <v>4013</v>
      </c>
      <c r="B161" s="289" t="str">
        <f t="shared" si="2"/>
        <v>ANN_ANN_ATG_TRANSACTIONS_YYYYMMDD.txt</v>
      </c>
      <c r="C161" s="305" t="s">
        <v>404</v>
      </c>
      <c r="D161" s="305" t="s">
        <v>404</v>
      </c>
      <c r="E161" s="271" t="s">
        <v>87</v>
      </c>
      <c r="F161" s="296">
        <v>91</v>
      </c>
      <c r="G161" s="271" t="s">
        <v>22</v>
      </c>
      <c r="H161" s="271"/>
      <c r="I161" s="296">
        <v>0</v>
      </c>
      <c r="J161" s="296">
        <v>1</v>
      </c>
      <c r="K161" s="291"/>
      <c r="L161" s="291"/>
    </row>
    <row r="162" spans="1:12">
      <c r="A162" s="269">
        <v>4013</v>
      </c>
      <c r="B162" s="289" t="str">
        <f t="shared" si="2"/>
        <v>ANN_ANN_ATG_TRANSACTIONS_YYYYMMDD.txt</v>
      </c>
      <c r="C162" s="305" t="s">
        <v>170</v>
      </c>
      <c r="D162" s="305" t="s">
        <v>170</v>
      </c>
      <c r="E162" s="271" t="s">
        <v>605</v>
      </c>
      <c r="F162" s="296">
        <v>92</v>
      </c>
      <c r="G162" s="271" t="s">
        <v>22</v>
      </c>
      <c r="H162" s="271"/>
      <c r="I162" s="296">
        <v>0</v>
      </c>
      <c r="J162" s="296">
        <v>1</v>
      </c>
      <c r="K162" s="291"/>
      <c r="L162" s="291"/>
    </row>
    <row r="163" spans="1:12">
      <c r="A163" s="269">
        <v>4013</v>
      </c>
      <c r="B163" s="289" t="str">
        <f t="shared" si="2"/>
        <v>ANN_ANN_ATG_TRANSACTIONS_YYYYMMDD.txt</v>
      </c>
      <c r="C163" s="305" t="s">
        <v>405</v>
      </c>
      <c r="D163" s="305" t="s">
        <v>405</v>
      </c>
      <c r="E163" s="271" t="s">
        <v>90</v>
      </c>
      <c r="F163" s="296">
        <v>93</v>
      </c>
      <c r="G163" s="271" t="s">
        <v>22</v>
      </c>
      <c r="H163" s="271"/>
      <c r="I163" s="296">
        <v>0</v>
      </c>
      <c r="J163" s="296">
        <v>1</v>
      </c>
      <c r="K163" s="291"/>
      <c r="L163" s="291"/>
    </row>
    <row r="164" spans="1:12">
      <c r="A164" s="269">
        <v>4013</v>
      </c>
      <c r="B164" s="289" t="str">
        <f t="shared" si="2"/>
        <v>ANN_ANN_ATG_TRANSACTIONS_YYYYMMDD.txt</v>
      </c>
      <c r="C164" s="305" t="s">
        <v>406</v>
      </c>
      <c r="D164" s="305" t="s">
        <v>406</v>
      </c>
      <c r="E164" s="271" t="s">
        <v>606</v>
      </c>
      <c r="F164" s="296">
        <v>94</v>
      </c>
      <c r="G164" s="271" t="s">
        <v>22</v>
      </c>
      <c r="H164" s="271"/>
      <c r="I164" s="296">
        <v>0</v>
      </c>
      <c r="J164" s="296">
        <v>1</v>
      </c>
      <c r="K164" s="291"/>
      <c r="L164" s="291"/>
    </row>
    <row r="165" spans="1:12">
      <c r="A165" s="269">
        <v>4013</v>
      </c>
      <c r="B165" s="289" t="str">
        <f t="shared" si="2"/>
        <v>ANN_ANN_ATG_TRANSACTIONS_YYYYMMDD.txt</v>
      </c>
      <c r="C165" s="305" t="s">
        <v>407</v>
      </c>
      <c r="D165" s="305" t="s">
        <v>407</v>
      </c>
      <c r="E165" s="271" t="s">
        <v>607</v>
      </c>
      <c r="F165" s="296">
        <v>95</v>
      </c>
      <c r="G165" s="271" t="s">
        <v>22</v>
      </c>
      <c r="H165" s="271"/>
      <c r="I165" s="296">
        <v>0</v>
      </c>
      <c r="J165" s="296">
        <v>1</v>
      </c>
      <c r="K165" s="291"/>
      <c r="L165" s="291"/>
    </row>
    <row r="166" spans="1:12">
      <c r="A166" s="269">
        <v>4013</v>
      </c>
      <c r="B166" s="289" t="str">
        <f t="shared" si="2"/>
        <v>ANN_ANN_ATG_TRANSACTIONS_YYYYMMDD.txt</v>
      </c>
      <c r="C166" s="305" t="s">
        <v>408</v>
      </c>
      <c r="D166" s="305" t="s">
        <v>408</v>
      </c>
      <c r="E166" s="271" t="s">
        <v>608</v>
      </c>
      <c r="F166" s="296">
        <v>96</v>
      </c>
      <c r="G166" s="271" t="s">
        <v>22</v>
      </c>
      <c r="H166" s="271"/>
      <c r="I166" s="296">
        <v>0</v>
      </c>
      <c r="J166" s="296">
        <v>1</v>
      </c>
      <c r="K166" s="291"/>
      <c r="L166" s="291"/>
    </row>
    <row r="167" spans="1:12">
      <c r="A167" s="269">
        <v>4013</v>
      </c>
      <c r="B167" s="289" t="str">
        <f t="shared" si="2"/>
        <v>ANN_ANN_ATG_TRANSACTIONS_YYYYMMDD.txt</v>
      </c>
      <c r="C167" s="305" t="s">
        <v>409</v>
      </c>
      <c r="D167" s="305" t="s">
        <v>409</v>
      </c>
      <c r="E167" s="271" t="s">
        <v>609</v>
      </c>
      <c r="F167" s="296">
        <v>97</v>
      </c>
      <c r="G167" s="271" t="s">
        <v>22</v>
      </c>
      <c r="H167" s="271"/>
      <c r="I167" s="296">
        <v>0</v>
      </c>
      <c r="J167" s="296">
        <v>1</v>
      </c>
      <c r="K167" s="291"/>
      <c r="L167" s="291"/>
    </row>
    <row r="168" spans="1:12">
      <c r="A168" s="269">
        <v>4013</v>
      </c>
      <c r="B168" s="289" t="str">
        <f t="shared" si="2"/>
        <v>ANN_ANN_ATG_TRANSACTIONS_YYYYMMDD.txt</v>
      </c>
      <c r="C168" s="305" t="s">
        <v>410</v>
      </c>
      <c r="D168" s="305" t="s">
        <v>410</v>
      </c>
      <c r="E168" s="271" t="s">
        <v>610</v>
      </c>
      <c r="F168" s="296">
        <v>98</v>
      </c>
      <c r="G168" s="271" t="s">
        <v>22</v>
      </c>
      <c r="H168" s="271"/>
      <c r="I168" s="296">
        <v>0</v>
      </c>
      <c r="J168" s="296">
        <v>1</v>
      </c>
      <c r="K168" s="291"/>
      <c r="L168" s="291"/>
    </row>
    <row r="169" spans="1:12">
      <c r="A169" s="269">
        <v>4013</v>
      </c>
      <c r="B169" s="289" t="str">
        <f t="shared" si="2"/>
        <v>ANN_ANN_ATG_TRANSACTIONS_YYYYMMDD.txt</v>
      </c>
      <c r="C169" s="305" t="s">
        <v>411</v>
      </c>
      <c r="D169" s="305" t="s">
        <v>411</v>
      </c>
      <c r="E169" s="271" t="s">
        <v>611</v>
      </c>
      <c r="F169" s="296">
        <v>99</v>
      </c>
      <c r="G169" s="271" t="s">
        <v>22</v>
      </c>
      <c r="H169" s="271"/>
      <c r="I169" s="296">
        <v>0</v>
      </c>
      <c r="J169" s="296">
        <v>1</v>
      </c>
      <c r="K169" s="291"/>
      <c r="L169" s="291"/>
    </row>
    <row r="170" spans="1:12">
      <c r="A170" s="269">
        <v>4013</v>
      </c>
      <c r="B170" s="289" t="str">
        <f t="shared" si="2"/>
        <v>ANN_ANN_ATG_TRANSACTIONS_YYYYMMDD.txt</v>
      </c>
      <c r="C170" s="305" t="s">
        <v>412</v>
      </c>
      <c r="D170" s="305" t="s">
        <v>412</v>
      </c>
      <c r="E170" s="271" t="s">
        <v>612</v>
      </c>
      <c r="F170" s="296">
        <v>100</v>
      </c>
      <c r="G170" s="271" t="s">
        <v>22</v>
      </c>
      <c r="H170" s="271"/>
      <c r="I170" s="296">
        <v>0</v>
      </c>
      <c r="J170" s="296">
        <v>1</v>
      </c>
      <c r="K170" s="291"/>
      <c r="L170" s="291"/>
    </row>
    <row r="171" spans="1:12">
      <c r="A171" s="269">
        <v>4013</v>
      </c>
      <c r="B171" s="289" t="str">
        <f t="shared" si="2"/>
        <v>ANN_ANN_ATG_TRANSACTIONS_YYYYMMDD.txt</v>
      </c>
      <c r="C171" s="305" t="s">
        <v>413</v>
      </c>
      <c r="D171" s="305" t="s">
        <v>413</v>
      </c>
      <c r="E171" s="271" t="s">
        <v>613</v>
      </c>
      <c r="F171" s="296">
        <v>101</v>
      </c>
      <c r="G171" s="271" t="s">
        <v>22</v>
      </c>
      <c r="H171" s="271"/>
      <c r="I171" s="296">
        <v>0</v>
      </c>
      <c r="J171" s="296">
        <v>1</v>
      </c>
      <c r="K171" s="291"/>
      <c r="L171" s="291"/>
    </row>
    <row r="172" spans="1:12">
      <c r="A172" s="269">
        <v>4013</v>
      </c>
      <c r="B172" s="289" t="str">
        <f t="shared" si="2"/>
        <v>ANN_ANN_ATG_TRANSACTIONS_YYYYMMDD.txt</v>
      </c>
      <c r="C172" s="305" t="s">
        <v>414</v>
      </c>
      <c r="D172" s="305" t="s">
        <v>414</v>
      </c>
      <c r="E172" s="271" t="s">
        <v>154</v>
      </c>
      <c r="F172" s="296">
        <v>102</v>
      </c>
      <c r="G172" s="271" t="s">
        <v>22</v>
      </c>
      <c r="H172" s="271"/>
      <c r="I172" s="296">
        <v>0</v>
      </c>
      <c r="J172" s="296">
        <v>1</v>
      </c>
      <c r="K172" s="291"/>
      <c r="L172" s="291"/>
    </row>
    <row r="173" spans="1:12">
      <c r="A173" s="269">
        <v>4013</v>
      </c>
      <c r="B173" s="289" t="str">
        <f t="shared" si="2"/>
        <v>ANN_ANN_ATG_TRANSACTIONS_YYYYMMDD.txt</v>
      </c>
      <c r="C173" s="305" t="s">
        <v>415</v>
      </c>
      <c r="D173" s="305" t="s">
        <v>415</v>
      </c>
      <c r="E173" s="271" t="s">
        <v>614</v>
      </c>
      <c r="F173" s="296">
        <v>103</v>
      </c>
      <c r="G173" s="271" t="s">
        <v>22</v>
      </c>
      <c r="H173" s="271"/>
      <c r="I173" s="296">
        <v>0</v>
      </c>
      <c r="J173" s="296">
        <v>1</v>
      </c>
      <c r="K173" s="291"/>
      <c r="L173" s="291"/>
    </row>
    <row r="174" spans="1:12">
      <c r="A174" s="269">
        <v>4013</v>
      </c>
      <c r="B174" s="289" t="str">
        <f t="shared" si="2"/>
        <v>ANN_ANN_ATG_TRANSACTIONS_YYYYMMDD.txt</v>
      </c>
      <c r="C174" s="305" t="s">
        <v>416</v>
      </c>
      <c r="D174" s="305" t="s">
        <v>416</v>
      </c>
      <c r="E174" s="271" t="s">
        <v>615</v>
      </c>
      <c r="F174" s="296">
        <v>104</v>
      </c>
      <c r="G174" s="271" t="s">
        <v>22</v>
      </c>
      <c r="H174" s="271"/>
      <c r="I174" s="296">
        <v>0</v>
      </c>
      <c r="J174" s="296">
        <v>1</v>
      </c>
      <c r="K174" s="291"/>
      <c r="L174" s="291"/>
    </row>
    <row r="175" spans="1:12">
      <c r="A175" s="269">
        <v>4013</v>
      </c>
      <c r="B175" s="289" t="str">
        <f t="shared" si="2"/>
        <v>ANN_ANN_ATG_TRANSACTIONS_YYYYMMDD.txt</v>
      </c>
      <c r="C175" s="305" t="s">
        <v>417</v>
      </c>
      <c r="D175" s="305" t="s">
        <v>417</v>
      </c>
      <c r="E175" s="271" t="s">
        <v>616</v>
      </c>
      <c r="F175" s="296">
        <v>105</v>
      </c>
      <c r="G175" s="271" t="s">
        <v>22</v>
      </c>
      <c r="H175" s="271"/>
      <c r="I175" s="296">
        <v>0</v>
      </c>
      <c r="J175" s="296">
        <v>1</v>
      </c>
      <c r="K175" s="291"/>
      <c r="L175" s="291"/>
    </row>
    <row r="176" spans="1:12">
      <c r="A176" s="269">
        <v>4013</v>
      </c>
      <c r="B176" s="289" t="str">
        <f t="shared" si="2"/>
        <v>ANN_ANN_ATG_TRANSACTIONS_YYYYMMDD.txt</v>
      </c>
      <c r="C176" s="305" t="s">
        <v>418</v>
      </c>
      <c r="D176" s="305" t="s">
        <v>418</v>
      </c>
      <c r="E176" s="271" t="s">
        <v>579</v>
      </c>
      <c r="F176" s="296">
        <v>106</v>
      </c>
      <c r="G176" s="271" t="s">
        <v>22</v>
      </c>
      <c r="H176" s="271"/>
      <c r="I176" s="296">
        <v>0</v>
      </c>
      <c r="J176" s="296">
        <v>1</v>
      </c>
      <c r="K176" s="291"/>
      <c r="L176" s="291"/>
    </row>
    <row r="177" spans="1:12">
      <c r="A177" s="269">
        <v>4013</v>
      </c>
      <c r="B177" s="289" t="str">
        <f t="shared" si="2"/>
        <v>ANN_ANN_ATG_TRANSACTIONS_YYYYMMDD.txt</v>
      </c>
      <c r="C177" s="305" t="s">
        <v>419</v>
      </c>
      <c r="D177" s="305" t="s">
        <v>419</v>
      </c>
      <c r="E177" s="271" t="s">
        <v>617</v>
      </c>
      <c r="F177" s="296">
        <v>107</v>
      </c>
      <c r="G177" s="271" t="s">
        <v>22</v>
      </c>
      <c r="H177" s="271"/>
      <c r="I177" s="296">
        <v>0</v>
      </c>
      <c r="J177" s="296">
        <v>1</v>
      </c>
      <c r="K177" s="291"/>
      <c r="L177" s="291"/>
    </row>
    <row r="178" spans="1:12">
      <c r="A178" s="269">
        <v>4013</v>
      </c>
      <c r="B178" s="289" t="str">
        <f t="shared" si="2"/>
        <v>ANN_ANN_ATG_TRANSACTIONS_YYYYMMDD.txt</v>
      </c>
      <c r="C178" s="305" t="s">
        <v>420</v>
      </c>
      <c r="D178" s="305" t="s">
        <v>420</v>
      </c>
      <c r="E178" s="271" t="s">
        <v>618</v>
      </c>
      <c r="F178" s="296">
        <v>108</v>
      </c>
      <c r="G178" s="271" t="s">
        <v>22</v>
      </c>
      <c r="H178" s="271"/>
      <c r="I178" s="296">
        <v>0</v>
      </c>
      <c r="J178" s="296">
        <v>1</v>
      </c>
      <c r="K178" s="291"/>
      <c r="L178" s="291"/>
    </row>
    <row r="179" spans="1:12">
      <c r="A179" s="269">
        <v>4013</v>
      </c>
      <c r="B179" s="289" t="str">
        <f t="shared" si="2"/>
        <v>ANN_ANN_ATG_TRANSACTIONS_YYYYMMDD.txt</v>
      </c>
      <c r="C179" s="305" t="s">
        <v>421</v>
      </c>
      <c r="D179" s="305" t="s">
        <v>421</v>
      </c>
      <c r="E179" s="271" t="s">
        <v>619</v>
      </c>
      <c r="F179" s="296">
        <v>109</v>
      </c>
      <c r="G179" s="271" t="s">
        <v>22</v>
      </c>
      <c r="H179" s="271"/>
      <c r="I179" s="296">
        <v>0</v>
      </c>
      <c r="J179" s="296">
        <v>1</v>
      </c>
      <c r="K179" s="291"/>
      <c r="L179" s="291"/>
    </row>
    <row r="180" spans="1:12">
      <c r="A180" s="269">
        <v>4013</v>
      </c>
      <c r="B180" s="289" t="str">
        <f t="shared" si="2"/>
        <v>ANN_ANN_ATG_TRANSACTIONS_YYYYMMDD.txt</v>
      </c>
      <c r="C180" s="305" t="s">
        <v>422</v>
      </c>
      <c r="D180" s="305" t="s">
        <v>422</v>
      </c>
      <c r="E180" s="271" t="s">
        <v>620</v>
      </c>
      <c r="F180" s="296">
        <v>110</v>
      </c>
      <c r="G180" s="271" t="s">
        <v>22</v>
      </c>
      <c r="H180" s="271"/>
      <c r="I180" s="296">
        <v>0</v>
      </c>
      <c r="J180" s="296">
        <v>1</v>
      </c>
      <c r="K180" s="291"/>
      <c r="L180" s="291"/>
    </row>
    <row r="181" spans="1:12">
      <c r="A181" s="269">
        <v>4013</v>
      </c>
      <c r="B181" s="289" t="str">
        <f t="shared" si="2"/>
        <v>ANN_ANN_ATG_TRANSACTIONS_YYYYMMDD.txt</v>
      </c>
      <c r="C181" s="305" t="s">
        <v>423</v>
      </c>
      <c r="D181" s="305" t="s">
        <v>423</v>
      </c>
      <c r="E181" s="271" t="s">
        <v>621</v>
      </c>
      <c r="F181" s="296">
        <v>111</v>
      </c>
      <c r="G181" s="271" t="s">
        <v>22</v>
      </c>
      <c r="H181" s="271"/>
      <c r="I181" s="296">
        <v>0</v>
      </c>
      <c r="J181" s="296">
        <v>1</v>
      </c>
      <c r="K181" s="291"/>
      <c r="L181" s="291"/>
    </row>
    <row r="182" spans="1:12">
      <c r="A182" s="269">
        <v>4013</v>
      </c>
      <c r="B182" s="289" t="str">
        <f t="shared" si="2"/>
        <v>ANN_ANN_ATG_TRANSACTIONS_YYYYMMDD.txt</v>
      </c>
      <c r="C182" s="305" t="s">
        <v>424</v>
      </c>
      <c r="D182" s="305" t="s">
        <v>424</v>
      </c>
      <c r="E182" s="271" t="s">
        <v>622</v>
      </c>
      <c r="F182" s="296">
        <v>112</v>
      </c>
      <c r="G182" s="271" t="s">
        <v>22</v>
      </c>
      <c r="H182" s="271"/>
      <c r="I182" s="296">
        <v>0</v>
      </c>
      <c r="J182" s="296">
        <v>1</v>
      </c>
      <c r="K182" s="291"/>
      <c r="L182" s="291"/>
    </row>
    <row r="183" spans="1:12">
      <c r="A183" s="269">
        <v>4013</v>
      </c>
      <c r="B183" s="289" t="str">
        <f t="shared" si="2"/>
        <v>ANN_ANN_ATG_TRANSACTIONS_YYYYMMDD.txt</v>
      </c>
      <c r="C183" s="305" t="s">
        <v>425</v>
      </c>
      <c r="D183" s="305" t="s">
        <v>425</v>
      </c>
      <c r="E183" s="271" t="s">
        <v>623</v>
      </c>
      <c r="F183" s="296">
        <v>113</v>
      </c>
      <c r="G183" s="271" t="s">
        <v>22</v>
      </c>
      <c r="H183" s="271"/>
      <c r="I183" s="296">
        <v>0</v>
      </c>
      <c r="J183" s="296">
        <v>1</v>
      </c>
      <c r="K183" s="291"/>
      <c r="L183" s="291"/>
    </row>
    <row r="184" spans="1:12">
      <c r="A184" s="269">
        <v>4013</v>
      </c>
      <c r="B184" s="289" t="str">
        <f t="shared" si="2"/>
        <v>ANN_ANN_ATG_TRANSACTIONS_YYYYMMDD.txt</v>
      </c>
      <c r="C184" s="305" t="s">
        <v>426</v>
      </c>
      <c r="D184" s="305" t="s">
        <v>426</v>
      </c>
      <c r="E184" s="271" t="s">
        <v>624</v>
      </c>
      <c r="F184" s="296">
        <v>114</v>
      </c>
      <c r="G184" s="271" t="s">
        <v>22</v>
      </c>
      <c r="H184" s="271"/>
      <c r="I184" s="296">
        <v>0</v>
      </c>
      <c r="J184" s="296">
        <v>1</v>
      </c>
      <c r="K184" s="291"/>
      <c r="L184" s="291"/>
    </row>
    <row r="185" spans="1:12">
      <c r="A185" s="269">
        <v>4013</v>
      </c>
      <c r="B185" s="289" t="str">
        <f t="shared" si="2"/>
        <v>ANN_ANN_ATG_TRANSACTIONS_YYYYMMDD.txt</v>
      </c>
      <c r="C185" s="305" t="s">
        <v>427</v>
      </c>
      <c r="D185" s="305" t="s">
        <v>427</v>
      </c>
      <c r="E185" s="271" t="s">
        <v>625</v>
      </c>
      <c r="F185" s="296">
        <v>115</v>
      </c>
      <c r="G185" s="271" t="s">
        <v>22</v>
      </c>
      <c r="H185" s="271"/>
      <c r="I185" s="296">
        <v>0</v>
      </c>
      <c r="J185" s="296">
        <v>1</v>
      </c>
      <c r="K185" s="291"/>
      <c r="L185" s="291"/>
    </row>
    <row r="186" spans="1:12">
      <c r="A186" s="269">
        <v>4013</v>
      </c>
      <c r="B186" s="289" t="str">
        <f t="shared" si="2"/>
        <v>ANN_ANN_ATG_TRANSACTIONS_YYYYMMDD.txt</v>
      </c>
      <c r="C186" s="305" t="s">
        <v>428</v>
      </c>
      <c r="D186" s="305" t="s">
        <v>428</v>
      </c>
      <c r="E186" s="271" t="s">
        <v>626</v>
      </c>
      <c r="F186" s="296">
        <v>116</v>
      </c>
      <c r="G186" s="271" t="s">
        <v>22</v>
      </c>
      <c r="H186" s="271"/>
      <c r="I186" s="296">
        <v>0</v>
      </c>
      <c r="J186" s="296">
        <v>1</v>
      </c>
      <c r="K186" s="291"/>
      <c r="L186" s="291"/>
    </row>
    <row r="187" spans="1:12">
      <c r="A187" s="269">
        <v>4013</v>
      </c>
      <c r="B187" s="289" t="str">
        <f t="shared" si="2"/>
        <v>ANN_ANN_ATG_TRANSACTIONS_YYYYMMDD.txt</v>
      </c>
      <c r="C187" s="305" t="s">
        <v>429</v>
      </c>
      <c r="D187" s="305" t="s">
        <v>429</v>
      </c>
      <c r="E187" s="271" t="s">
        <v>627</v>
      </c>
      <c r="F187" s="296">
        <v>117</v>
      </c>
      <c r="G187" s="271" t="s">
        <v>22</v>
      </c>
      <c r="H187" s="271"/>
      <c r="I187" s="296">
        <v>0</v>
      </c>
      <c r="J187" s="296">
        <v>1</v>
      </c>
      <c r="K187" s="291"/>
      <c r="L187" s="291"/>
    </row>
    <row r="188" spans="1:12">
      <c r="A188" s="269">
        <v>4013</v>
      </c>
      <c r="B188" s="289" t="str">
        <f t="shared" si="2"/>
        <v>ANN_ANN_ATG_TRANSACTIONS_YYYYMMDD.txt</v>
      </c>
      <c r="C188" s="305" t="s">
        <v>430</v>
      </c>
      <c r="D188" s="305" t="s">
        <v>430</v>
      </c>
      <c r="E188" s="271" t="s">
        <v>628</v>
      </c>
      <c r="F188" s="296">
        <v>118</v>
      </c>
      <c r="G188" s="271" t="s">
        <v>22</v>
      </c>
      <c r="H188" s="271"/>
      <c r="I188" s="296">
        <v>0</v>
      </c>
      <c r="J188" s="296">
        <v>1</v>
      </c>
      <c r="K188" s="291"/>
      <c r="L188" s="291"/>
    </row>
    <row r="189" spans="1:12">
      <c r="A189" s="269">
        <v>4013</v>
      </c>
      <c r="B189" s="289" t="str">
        <f t="shared" si="2"/>
        <v>ANN_ANN_ATG_TRANSACTIONS_YYYYMMDD.txt</v>
      </c>
      <c r="C189" s="305" t="s">
        <v>431</v>
      </c>
      <c r="D189" s="305" t="s">
        <v>431</v>
      </c>
      <c r="E189" s="271" t="s">
        <v>629</v>
      </c>
      <c r="F189" s="296">
        <v>119</v>
      </c>
      <c r="G189" s="271" t="s">
        <v>22</v>
      </c>
      <c r="H189" s="271"/>
      <c r="I189" s="296">
        <v>0</v>
      </c>
      <c r="J189" s="296">
        <v>1</v>
      </c>
      <c r="K189" s="291"/>
      <c r="L189" s="291"/>
    </row>
    <row r="190" spans="1:12">
      <c r="A190" s="269">
        <v>4013</v>
      </c>
      <c r="B190" s="289" t="str">
        <f t="shared" si="2"/>
        <v>ANN_ANN_ATG_TRANSACTIONS_YYYYMMDD.txt</v>
      </c>
      <c r="C190" s="305" t="s">
        <v>432</v>
      </c>
      <c r="D190" s="305" t="s">
        <v>432</v>
      </c>
      <c r="E190" s="271" t="s">
        <v>593</v>
      </c>
      <c r="F190" s="296">
        <v>120</v>
      </c>
      <c r="G190" s="271" t="s">
        <v>22</v>
      </c>
      <c r="H190" s="271"/>
      <c r="I190" s="296">
        <v>0</v>
      </c>
      <c r="J190" s="296">
        <v>1</v>
      </c>
      <c r="K190" s="291"/>
      <c r="L190" s="291"/>
    </row>
    <row r="191" spans="1:12">
      <c r="A191" s="269">
        <v>4013</v>
      </c>
      <c r="B191" s="289" t="str">
        <f t="shared" si="2"/>
        <v>ANN_ANN_ATG_TRANSACTIONS_YYYYMMDD.txt</v>
      </c>
      <c r="C191" s="305" t="s">
        <v>433</v>
      </c>
      <c r="D191" s="305" t="s">
        <v>433</v>
      </c>
      <c r="E191" s="271" t="s">
        <v>594</v>
      </c>
      <c r="F191" s="296">
        <v>121</v>
      </c>
      <c r="G191" s="271" t="s">
        <v>22</v>
      </c>
      <c r="H191" s="271"/>
      <c r="I191" s="296">
        <v>0</v>
      </c>
      <c r="J191" s="296">
        <v>1</v>
      </c>
      <c r="K191" s="291"/>
      <c r="L191" s="291"/>
    </row>
    <row r="192" spans="1:12">
      <c r="A192" s="269">
        <v>4013</v>
      </c>
      <c r="B192" s="289" t="str">
        <f t="shared" si="2"/>
        <v>ANN_ANN_ATG_TRANSACTIONS_YYYYMMDD.txt</v>
      </c>
      <c r="C192" s="305" t="s">
        <v>434</v>
      </c>
      <c r="D192" s="305" t="s">
        <v>434</v>
      </c>
      <c r="E192" s="271" t="s">
        <v>595</v>
      </c>
      <c r="F192" s="296">
        <v>122</v>
      </c>
      <c r="G192" s="271" t="s">
        <v>22</v>
      </c>
      <c r="H192" s="271"/>
      <c r="I192" s="296">
        <v>0</v>
      </c>
      <c r="J192" s="296">
        <v>1</v>
      </c>
      <c r="K192" s="291"/>
      <c r="L192" s="291"/>
    </row>
    <row r="193" spans="1:12">
      <c r="A193" s="269">
        <v>4013</v>
      </c>
      <c r="B193" s="289" t="str">
        <f t="shared" si="2"/>
        <v>ANN_ANN_ATG_TRANSACTIONS_YYYYMMDD.txt</v>
      </c>
      <c r="C193" s="305" t="s">
        <v>435</v>
      </c>
      <c r="D193" s="305" t="s">
        <v>435</v>
      </c>
      <c r="E193" s="271" t="s">
        <v>596</v>
      </c>
      <c r="F193" s="296">
        <v>123</v>
      </c>
      <c r="G193" s="271" t="s">
        <v>22</v>
      </c>
      <c r="H193" s="271"/>
      <c r="I193" s="296">
        <v>0</v>
      </c>
      <c r="J193" s="296">
        <v>1</v>
      </c>
      <c r="K193" s="291"/>
      <c r="L193" s="291"/>
    </row>
    <row r="194" spans="1:12">
      <c r="A194" s="269">
        <v>4013</v>
      </c>
      <c r="B194" s="289" t="str">
        <f t="shared" si="2"/>
        <v>ANN_ANN_ATG_TRANSACTIONS_YYYYMMDD.txt</v>
      </c>
      <c r="C194" s="305" t="s">
        <v>436</v>
      </c>
      <c r="D194" s="305" t="s">
        <v>436</v>
      </c>
      <c r="E194" s="271" t="s">
        <v>630</v>
      </c>
      <c r="F194" s="296">
        <v>124</v>
      </c>
      <c r="G194" s="271" t="s">
        <v>22</v>
      </c>
      <c r="H194" s="271"/>
      <c r="I194" s="296">
        <v>0</v>
      </c>
      <c r="J194" s="296">
        <v>1</v>
      </c>
      <c r="K194" s="291"/>
      <c r="L194" s="291"/>
    </row>
    <row r="195" spans="1:12">
      <c r="A195" s="269">
        <v>4013</v>
      </c>
      <c r="B195" s="289" t="str">
        <f t="shared" si="2"/>
        <v>ANN_ANN_ATG_TRANSACTIONS_YYYYMMDD.txt</v>
      </c>
      <c r="C195" s="305" t="s">
        <v>437</v>
      </c>
      <c r="D195" s="305" t="s">
        <v>437</v>
      </c>
      <c r="E195" s="271" t="s">
        <v>631</v>
      </c>
      <c r="F195" s="296">
        <v>125</v>
      </c>
      <c r="G195" s="271" t="s">
        <v>22</v>
      </c>
      <c r="H195" s="271"/>
      <c r="I195" s="296">
        <v>0</v>
      </c>
      <c r="J195" s="296">
        <v>1</v>
      </c>
      <c r="K195" s="291"/>
      <c r="L195" s="291"/>
    </row>
    <row r="196" spans="1:12">
      <c r="A196" s="269">
        <v>4013</v>
      </c>
      <c r="B196" s="289" t="str">
        <f t="shared" si="2"/>
        <v>ANN_ANN_ATG_TRANSACTIONS_YYYYMMDD.txt</v>
      </c>
      <c r="C196" s="305" t="s">
        <v>438</v>
      </c>
      <c r="D196" s="305" t="s">
        <v>438</v>
      </c>
      <c r="E196" s="271" t="s">
        <v>599</v>
      </c>
      <c r="F196" s="296">
        <v>126</v>
      </c>
      <c r="G196" s="271" t="s">
        <v>22</v>
      </c>
      <c r="H196" s="271"/>
      <c r="I196" s="296">
        <v>0</v>
      </c>
      <c r="J196" s="296">
        <v>1</v>
      </c>
      <c r="K196" s="291"/>
      <c r="L196" s="291"/>
    </row>
    <row r="197" spans="1:12">
      <c r="A197" s="269">
        <v>4013</v>
      </c>
      <c r="B197" s="289" t="str">
        <f t="shared" ref="B197:B260" si="3">VLOOKUP(A197,data,2,FALSE)</f>
        <v>ANN_ANN_ATG_TRANSACTIONS_YYYYMMDD.txt</v>
      </c>
      <c r="C197" s="305" t="s">
        <v>439</v>
      </c>
      <c r="D197" s="305" t="s">
        <v>439</v>
      </c>
      <c r="E197" s="271" t="s">
        <v>600</v>
      </c>
      <c r="F197" s="296">
        <v>127</v>
      </c>
      <c r="G197" s="271" t="s">
        <v>22</v>
      </c>
      <c r="H197" s="271"/>
      <c r="I197" s="296">
        <v>0</v>
      </c>
      <c r="J197" s="296">
        <v>1</v>
      </c>
      <c r="K197" s="291"/>
      <c r="L197" s="291"/>
    </row>
    <row r="198" spans="1:12">
      <c r="A198" s="269">
        <v>4013</v>
      </c>
      <c r="B198" s="289" t="str">
        <f t="shared" si="3"/>
        <v>ANN_ANN_ATG_TRANSACTIONS_YYYYMMDD.txt</v>
      </c>
      <c r="C198" s="305" t="s">
        <v>440</v>
      </c>
      <c r="D198" s="305" t="s">
        <v>440</v>
      </c>
      <c r="E198" s="271" t="s">
        <v>601</v>
      </c>
      <c r="F198" s="296">
        <v>128</v>
      </c>
      <c r="G198" s="271" t="s">
        <v>22</v>
      </c>
      <c r="H198" s="271"/>
      <c r="I198" s="296">
        <v>0</v>
      </c>
      <c r="J198" s="296">
        <v>1</v>
      </c>
      <c r="K198" s="291"/>
      <c r="L198" s="291"/>
    </row>
    <row r="199" spans="1:12">
      <c r="A199" s="269">
        <v>4013</v>
      </c>
      <c r="B199" s="289" t="str">
        <f t="shared" si="3"/>
        <v>ANN_ANN_ATG_TRANSACTIONS_YYYYMMDD.txt</v>
      </c>
      <c r="C199" s="305" t="s">
        <v>441</v>
      </c>
      <c r="D199" s="305" t="s">
        <v>441</v>
      </c>
      <c r="E199" s="271" t="s">
        <v>602</v>
      </c>
      <c r="F199" s="296">
        <v>129</v>
      </c>
      <c r="G199" s="271" t="s">
        <v>22</v>
      </c>
      <c r="H199" s="271"/>
      <c r="I199" s="296">
        <v>0</v>
      </c>
      <c r="J199" s="296">
        <v>1</v>
      </c>
      <c r="K199" s="291"/>
      <c r="L199" s="291"/>
    </row>
    <row r="200" spans="1:12">
      <c r="A200" s="269">
        <v>4013</v>
      </c>
      <c r="B200" s="289" t="str">
        <f t="shared" si="3"/>
        <v>ANN_ANN_ATG_TRANSACTIONS_YYYYMMDD.txt</v>
      </c>
      <c r="C200" s="305" t="s">
        <v>442</v>
      </c>
      <c r="D200" s="305" t="s">
        <v>442</v>
      </c>
      <c r="E200" s="271" t="s">
        <v>603</v>
      </c>
      <c r="F200" s="296">
        <v>130</v>
      </c>
      <c r="G200" s="271" t="s">
        <v>22</v>
      </c>
      <c r="H200" s="271"/>
      <c r="I200" s="296">
        <v>0</v>
      </c>
      <c r="J200" s="296">
        <v>1</v>
      </c>
      <c r="K200" s="291"/>
      <c r="L200" s="291"/>
    </row>
    <row r="201" spans="1:12">
      <c r="A201" s="269">
        <v>4013</v>
      </c>
      <c r="B201" s="289" t="str">
        <f t="shared" si="3"/>
        <v>ANN_ANN_ATG_TRANSACTIONS_YYYYMMDD.txt</v>
      </c>
      <c r="C201" s="305" t="s">
        <v>443</v>
      </c>
      <c r="D201" s="305" t="s">
        <v>443</v>
      </c>
      <c r="E201" s="271" t="s">
        <v>632</v>
      </c>
      <c r="F201" s="296">
        <v>131</v>
      </c>
      <c r="G201" s="271" t="s">
        <v>22</v>
      </c>
      <c r="H201" s="271"/>
      <c r="I201" s="296">
        <v>0</v>
      </c>
      <c r="J201" s="296">
        <v>1</v>
      </c>
      <c r="K201" s="291"/>
      <c r="L201" s="291"/>
    </row>
    <row r="202" spans="1:12">
      <c r="A202" s="269">
        <v>4013</v>
      </c>
      <c r="B202" s="289" t="str">
        <f t="shared" si="3"/>
        <v>ANN_ANN_ATG_TRANSACTIONS_YYYYMMDD.txt</v>
      </c>
      <c r="C202" s="305" t="s">
        <v>444</v>
      </c>
      <c r="D202" s="305" t="s">
        <v>444</v>
      </c>
      <c r="E202" s="271" t="s">
        <v>633</v>
      </c>
      <c r="F202" s="296">
        <v>132</v>
      </c>
      <c r="G202" s="271" t="s">
        <v>22</v>
      </c>
      <c r="H202" s="271"/>
      <c r="I202" s="296">
        <v>0</v>
      </c>
      <c r="J202" s="296">
        <v>1</v>
      </c>
      <c r="K202" s="291"/>
      <c r="L202" s="291"/>
    </row>
    <row r="203" spans="1:12">
      <c r="A203" s="269">
        <v>4013</v>
      </c>
      <c r="B203" s="289" t="str">
        <f t="shared" si="3"/>
        <v>ANN_ANN_ATG_TRANSACTIONS_YYYYMMDD.txt</v>
      </c>
      <c r="C203" s="305" t="s">
        <v>445</v>
      </c>
      <c r="D203" s="305" t="s">
        <v>445</v>
      </c>
      <c r="E203" s="271" t="s">
        <v>87</v>
      </c>
      <c r="F203" s="296">
        <v>133</v>
      </c>
      <c r="G203" s="271" t="s">
        <v>22</v>
      </c>
      <c r="H203" s="271"/>
      <c r="I203" s="296">
        <v>0</v>
      </c>
      <c r="J203" s="296">
        <v>1</v>
      </c>
      <c r="K203" s="291"/>
      <c r="L203" s="291"/>
    </row>
    <row r="204" spans="1:12">
      <c r="A204" s="269">
        <v>4013</v>
      </c>
      <c r="B204" s="289" t="str">
        <f t="shared" si="3"/>
        <v>ANN_ANN_ATG_TRANSACTIONS_YYYYMMDD.txt</v>
      </c>
      <c r="C204" s="305" t="s">
        <v>446</v>
      </c>
      <c r="D204" s="305" t="s">
        <v>446</v>
      </c>
      <c r="E204" s="271" t="s">
        <v>605</v>
      </c>
      <c r="F204" s="296">
        <v>134</v>
      </c>
      <c r="G204" s="271" t="s">
        <v>22</v>
      </c>
      <c r="H204" s="271"/>
      <c r="I204" s="296">
        <v>0</v>
      </c>
      <c r="J204" s="296">
        <v>1</v>
      </c>
      <c r="K204" s="291"/>
      <c r="L204" s="291"/>
    </row>
    <row r="205" spans="1:12">
      <c r="A205" s="269">
        <v>4013</v>
      </c>
      <c r="B205" s="289" t="str">
        <f t="shared" si="3"/>
        <v>ANN_ANN_ATG_TRANSACTIONS_YYYYMMDD.txt</v>
      </c>
      <c r="C205" s="305" t="s">
        <v>447</v>
      </c>
      <c r="D205" s="305" t="s">
        <v>447</v>
      </c>
      <c r="E205" s="271" t="s">
        <v>90</v>
      </c>
      <c r="F205" s="296">
        <v>135</v>
      </c>
      <c r="G205" s="271" t="s">
        <v>22</v>
      </c>
      <c r="H205" s="271"/>
      <c r="I205" s="296">
        <v>0</v>
      </c>
      <c r="J205" s="296">
        <v>1</v>
      </c>
      <c r="K205" s="291"/>
      <c r="L205" s="291"/>
    </row>
    <row r="206" spans="1:12">
      <c r="A206" s="269">
        <v>4013</v>
      </c>
      <c r="B206" s="289" t="str">
        <f t="shared" si="3"/>
        <v>ANN_ANN_ATG_TRANSACTIONS_YYYYMMDD.txt</v>
      </c>
      <c r="C206" s="305" t="s">
        <v>448</v>
      </c>
      <c r="D206" s="305" t="s">
        <v>448</v>
      </c>
      <c r="E206" s="271" t="s">
        <v>606</v>
      </c>
      <c r="F206" s="296">
        <v>136</v>
      </c>
      <c r="G206" s="271" t="s">
        <v>22</v>
      </c>
      <c r="H206" s="271"/>
      <c r="I206" s="296">
        <v>0</v>
      </c>
      <c r="J206" s="296">
        <v>1</v>
      </c>
      <c r="K206" s="291"/>
      <c r="L206" s="291"/>
    </row>
    <row r="207" spans="1:12">
      <c r="A207" s="269">
        <v>4013</v>
      </c>
      <c r="B207" s="289" t="str">
        <f t="shared" si="3"/>
        <v>ANN_ANN_ATG_TRANSACTIONS_YYYYMMDD.txt</v>
      </c>
      <c r="C207" s="305" t="s">
        <v>449</v>
      </c>
      <c r="D207" s="305" t="s">
        <v>449</v>
      </c>
      <c r="E207" s="271" t="s">
        <v>607</v>
      </c>
      <c r="F207" s="296">
        <v>137</v>
      </c>
      <c r="G207" s="271" t="s">
        <v>22</v>
      </c>
      <c r="H207" s="271"/>
      <c r="I207" s="296">
        <v>0</v>
      </c>
      <c r="J207" s="296">
        <v>1</v>
      </c>
      <c r="K207" s="291"/>
      <c r="L207" s="291"/>
    </row>
    <row r="208" spans="1:12">
      <c r="A208" s="269">
        <v>4013</v>
      </c>
      <c r="B208" s="289" t="str">
        <f t="shared" si="3"/>
        <v>ANN_ANN_ATG_TRANSACTIONS_YYYYMMDD.txt</v>
      </c>
      <c r="C208" s="305" t="s">
        <v>450</v>
      </c>
      <c r="D208" s="305" t="s">
        <v>450</v>
      </c>
      <c r="E208" s="271" t="s">
        <v>608</v>
      </c>
      <c r="F208" s="296">
        <v>138</v>
      </c>
      <c r="G208" s="271" t="s">
        <v>22</v>
      </c>
      <c r="H208" s="271"/>
      <c r="I208" s="296">
        <v>0</v>
      </c>
      <c r="J208" s="296">
        <v>1</v>
      </c>
      <c r="K208" s="291"/>
      <c r="L208" s="291"/>
    </row>
    <row r="209" spans="1:12">
      <c r="A209" s="269">
        <v>4013</v>
      </c>
      <c r="B209" s="289" t="str">
        <f t="shared" si="3"/>
        <v>ANN_ANN_ATG_TRANSACTIONS_YYYYMMDD.txt</v>
      </c>
      <c r="C209" s="305" t="s">
        <v>451</v>
      </c>
      <c r="D209" s="305" t="s">
        <v>451</v>
      </c>
      <c r="E209" s="271" t="s">
        <v>629</v>
      </c>
      <c r="F209" s="296">
        <v>139</v>
      </c>
      <c r="G209" s="271" t="s">
        <v>22</v>
      </c>
      <c r="H209" s="271"/>
      <c r="I209" s="296">
        <v>0</v>
      </c>
      <c r="J209" s="296">
        <v>1</v>
      </c>
      <c r="K209" s="291"/>
      <c r="L209" s="291"/>
    </row>
    <row r="210" spans="1:12">
      <c r="A210" s="269">
        <v>4013</v>
      </c>
      <c r="B210" s="289" t="str">
        <f t="shared" si="3"/>
        <v>ANN_ANN_ATG_TRANSACTIONS_YYYYMMDD.txt</v>
      </c>
      <c r="C210" s="305" t="s">
        <v>452</v>
      </c>
      <c r="D210" s="305" t="s">
        <v>452</v>
      </c>
      <c r="E210" s="271" t="s">
        <v>634</v>
      </c>
      <c r="F210" s="296">
        <v>140</v>
      </c>
      <c r="G210" s="271" t="s">
        <v>22</v>
      </c>
      <c r="H210" s="271"/>
      <c r="I210" s="296">
        <v>0</v>
      </c>
      <c r="J210" s="296">
        <v>1</v>
      </c>
      <c r="K210" s="291"/>
      <c r="L210" s="291"/>
    </row>
    <row r="211" spans="1:12">
      <c r="A211" s="269">
        <v>4013</v>
      </c>
      <c r="B211" s="289" t="str">
        <f t="shared" si="3"/>
        <v>ANN_ANN_ATG_TRANSACTIONS_YYYYMMDD.txt</v>
      </c>
      <c r="C211" s="305" t="s">
        <v>453</v>
      </c>
      <c r="D211" s="305" t="s">
        <v>453</v>
      </c>
      <c r="E211" s="271" t="s">
        <v>634</v>
      </c>
      <c r="F211" s="296">
        <v>141</v>
      </c>
      <c r="G211" s="271" t="s">
        <v>22</v>
      </c>
      <c r="H211" s="271"/>
      <c r="I211" s="296">
        <v>0</v>
      </c>
      <c r="J211" s="296">
        <v>1</v>
      </c>
      <c r="K211" s="291"/>
      <c r="L211" s="291"/>
    </row>
    <row r="212" spans="1:12">
      <c r="A212" s="269">
        <v>4013</v>
      </c>
      <c r="B212" s="289" t="str">
        <f t="shared" si="3"/>
        <v>ANN_ANN_ATG_TRANSACTIONS_YYYYMMDD.txt</v>
      </c>
      <c r="C212" s="305" t="s">
        <v>454</v>
      </c>
      <c r="D212" s="305" t="s">
        <v>454</v>
      </c>
      <c r="E212" s="271" t="s">
        <v>635</v>
      </c>
      <c r="F212" s="296">
        <v>142</v>
      </c>
      <c r="G212" s="271" t="s">
        <v>22</v>
      </c>
      <c r="H212" s="271"/>
      <c r="I212" s="296">
        <v>0</v>
      </c>
      <c r="J212" s="296">
        <v>1</v>
      </c>
      <c r="K212" s="291"/>
      <c r="L212" s="291"/>
    </row>
    <row r="213" spans="1:12">
      <c r="A213" s="269">
        <v>4013</v>
      </c>
      <c r="B213" s="289" t="str">
        <f t="shared" si="3"/>
        <v>ANN_ANN_ATG_TRANSACTIONS_YYYYMMDD.txt</v>
      </c>
      <c r="C213" s="305" t="s">
        <v>455</v>
      </c>
      <c r="D213" s="305" t="s">
        <v>455</v>
      </c>
      <c r="E213" s="271" t="s">
        <v>636</v>
      </c>
      <c r="F213" s="296">
        <v>143</v>
      </c>
      <c r="G213" s="271" t="s">
        <v>22</v>
      </c>
      <c r="H213" s="271"/>
      <c r="I213" s="296">
        <v>0</v>
      </c>
      <c r="J213" s="296">
        <v>1</v>
      </c>
      <c r="K213" s="291"/>
      <c r="L213" s="291"/>
    </row>
    <row r="214" spans="1:12">
      <c r="A214" s="269">
        <v>4013</v>
      </c>
      <c r="B214" s="289" t="str">
        <f t="shared" si="3"/>
        <v>ANN_ANN_ATG_TRANSACTIONS_YYYYMMDD.txt</v>
      </c>
      <c r="C214" s="305" t="s">
        <v>456</v>
      </c>
      <c r="D214" s="305" t="s">
        <v>456</v>
      </c>
      <c r="E214" s="271" t="s">
        <v>637</v>
      </c>
      <c r="F214" s="296">
        <v>144</v>
      </c>
      <c r="G214" s="271" t="s">
        <v>22</v>
      </c>
      <c r="H214" s="271"/>
      <c r="I214" s="296">
        <v>0</v>
      </c>
      <c r="J214" s="296">
        <v>1</v>
      </c>
      <c r="K214" s="291"/>
      <c r="L214" s="291"/>
    </row>
    <row r="215" spans="1:12">
      <c r="A215" s="269">
        <v>4013</v>
      </c>
      <c r="B215" s="289" t="str">
        <f t="shared" si="3"/>
        <v>ANN_ANN_ATG_TRANSACTIONS_YYYYMMDD.txt</v>
      </c>
      <c r="C215" s="305" t="s">
        <v>457</v>
      </c>
      <c r="D215" s="305" t="s">
        <v>457</v>
      </c>
      <c r="E215" s="271" t="s">
        <v>2</v>
      </c>
      <c r="F215" s="296">
        <v>145</v>
      </c>
      <c r="G215" s="271" t="s">
        <v>22</v>
      </c>
      <c r="H215" s="271"/>
      <c r="I215" s="296">
        <v>0</v>
      </c>
      <c r="J215" s="296">
        <v>1</v>
      </c>
      <c r="K215" s="291"/>
      <c r="L215" s="291"/>
    </row>
    <row r="216" spans="1:12">
      <c r="A216" s="269">
        <v>4013</v>
      </c>
      <c r="B216" s="289" t="str">
        <f t="shared" si="3"/>
        <v>ANN_ANN_ATG_TRANSACTIONS_YYYYMMDD.txt</v>
      </c>
      <c r="C216" s="305" t="s">
        <v>458</v>
      </c>
      <c r="D216" s="305" t="s">
        <v>458</v>
      </c>
      <c r="E216" s="271" t="s">
        <v>638</v>
      </c>
      <c r="F216" s="296">
        <v>146</v>
      </c>
      <c r="G216" s="271" t="s">
        <v>22</v>
      </c>
      <c r="H216" s="271"/>
      <c r="I216" s="296">
        <v>0</v>
      </c>
      <c r="J216" s="296">
        <v>1</v>
      </c>
      <c r="K216" s="291"/>
      <c r="L216" s="291"/>
    </row>
    <row r="217" spans="1:12">
      <c r="A217" s="269">
        <v>4013</v>
      </c>
      <c r="B217" s="289" t="str">
        <f t="shared" si="3"/>
        <v>ANN_ANN_ATG_TRANSACTIONS_YYYYMMDD.txt</v>
      </c>
      <c r="C217" s="305" t="s">
        <v>459</v>
      </c>
      <c r="D217" s="305" t="s">
        <v>459</v>
      </c>
      <c r="E217" s="271" t="s">
        <v>639</v>
      </c>
      <c r="F217" s="296">
        <v>147</v>
      </c>
      <c r="G217" s="271" t="s">
        <v>22</v>
      </c>
      <c r="H217" s="271"/>
      <c r="I217" s="296">
        <v>0</v>
      </c>
      <c r="J217" s="296">
        <v>1</v>
      </c>
      <c r="K217" s="291"/>
      <c r="L217" s="291"/>
    </row>
    <row r="218" spans="1:12">
      <c r="A218" s="269">
        <v>4013</v>
      </c>
      <c r="B218" s="289" t="str">
        <f t="shared" si="3"/>
        <v>ANN_ANN_ATG_TRANSACTIONS_YYYYMMDD.txt</v>
      </c>
      <c r="C218" s="305" t="s">
        <v>460</v>
      </c>
      <c r="D218" s="305" t="s">
        <v>460</v>
      </c>
      <c r="E218" s="271" t="s">
        <v>579</v>
      </c>
      <c r="F218" s="296">
        <v>148</v>
      </c>
      <c r="G218" s="271" t="s">
        <v>22</v>
      </c>
      <c r="H218" s="271"/>
      <c r="I218" s="296">
        <v>0</v>
      </c>
      <c r="J218" s="296">
        <v>1</v>
      </c>
      <c r="K218" s="291"/>
      <c r="L218" s="291"/>
    </row>
    <row r="219" spans="1:12">
      <c r="A219" s="269">
        <v>4013</v>
      </c>
      <c r="B219" s="289" t="str">
        <f t="shared" si="3"/>
        <v>ANN_ANN_ATG_TRANSACTIONS_YYYYMMDD.txt</v>
      </c>
      <c r="C219" s="305" t="s">
        <v>461</v>
      </c>
      <c r="D219" s="305" t="s">
        <v>461</v>
      </c>
      <c r="E219" s="271" t="s">
        <v>580</v>
      </c>
      <c r="F219" s="296">
        <v>149</v>
      </c>
      <c r="G219" s="271" t="s">
        <v>22</v>
      </c>
      <c r="H219" s="271"/>
      <c r="I219" s="296">
        <v>0</v>
      </c>
      <c r="J219" s="296">
        <v>1</v>
      </c>
      <c r="K219" s="291"/>
      <c r="L219" s="291"/>
    </row>
    <row r="220" spans="1:12">
      <c r="A220" s="269">
        <v>4013</v>
      </c>
      <c r="B220" s="289" t="str">
        <f t="shared" si="3"/>
        <v>ANN_ANN_ATG_TRANSACTIONS_YYYYMMDD.txt</v>
      </c>
      <c r="C220" s="305" t="s">
        <v>462</v>
      </c>
      <c r="D220" s="305" t="s">
        <v>462</v>
      </c>
      <c r="E220" s="271" t="s">
        <v>615</v>
      </c>
      <c r="F220" s="296">
        <v>150</v>
      </c>
      <c r="G220" s="271" t="s">
        <v>22</v>
      </c>
      <c r="H220" s="271"/>
      <c r="I220" s="296">
        <v>0</v>
      </c>
      <c r="J220" s="296">
        <v>1</v>
      </c>
      <c r="K220" s="291"/>
      <c r="L220" s="291"/>
    </row>
    <row r="221" spans="1:12">
      <c r="A221" s="269">
        <v>4013</v>
      </c>
      <c r="B221" s="289" t="str">
        <f t="shared" si="3"/>
        <v>ANN_ANN_ATG_TRANSACTIONS_YYYYMMDD.txt</v>
      </c>
      <c r="C221" s="305" t="s">
        <v>463</v>
      </c>
      <c r="D221" s="305" t="s">
        <v>463</v>
      </c>
      <c r="E221" s="271" t="s">
        <v>640</v>
      </c>
      <c r="F221" s="296">
        <v>151</v>
      </c>
      <c r="G221" s="271" t="s">
        <v>22</v>
      </c>
      <c r="H221" s="271"/>
      <c r="I221" s="296">
        <v>0</v>
      </c>
      <c r="J221" s="296">
        <v>1</v>
      </c>
      <c r="K221" s="291"/>
      <c r="L221" s="291"/>
    </row>
    <row r="222" spans="1:12">
      <c r="A222" s="269">
        <v>4013</v>
      </c>
      <c r="B222" s="289" t="str">
        <f t="shared" si="3"/>
        <v>ANN_ANN_ATG_TRANSACTIONS_YYYYMMDD.txt</v>
      </c>
      <c r="C222" s="305" t="s">
        <v>464</v>
      </c>
      <c r="D222" s="305" t="s">
        <v>464</v>
      </c>
      <c r="E222" s="271" t="s">
        <v>641</v>
      </c>
      <c r="F222" s="296">
        <v>152</v>
      </c>
      <c r="G222" s="271" t="s">
        <v>22</v>
      </c>
      <c r="H222" s="271"/>
      <c r="I222" s="296">
        <v>0</v>
      </c>
      <c r="J222" s="296">
        <v>1</v>
      </c>
      <c r="K222" s="291"/>
      <c r="L222" s="291"/>
    </row>
    <row r="223" spans="1:12">
      <c r="A223" s="269">
        <v>4013</v>
      </c>
      <c r="B223" s="289" t="str">
        <f t="shared" si="3"/>
        <v>ANN_ANN_ATG_TRANSACTIONS_YYYYMMDD.txt</v>
      </c>
      <c r="C223" s="305" t="s">
        <v>465</v>
      </c>
      <c r="D223" s="305" t="s">
        <v>465</v>
      </c>
      <c r="E223" s="271" t="s">
        <v>642</v>
      </c>
      <c r="F223" s="296">
        <v>153</v>
      </c>
      <c r="G223" s="271" t="s">
        <v>22</v>
      </c>
      <c r="H223" s="271"/>
      <c r="I223" s="296">
        <v>0</v>
      </c>
      <c r="J223" s="296">
        <v>1</v>
      </c>
      <c r="K223" s="291"/>
      <c r="L223" s="291"/>
    </row>
    <row r="224" spans="1:12">
      <c r="A224" s="269">
        <v>4013</v>
      </c>
      <c r="B224" s="289" t="str">
        <f t="shared" si="3"/>
        <v>ANN_ANN_ATG_TRANSACTIONS_YYYYMMDD.txt</v>
      </c>
      <c r="C224" s="305" t="s">
        <v>466</v>
      </c>
      <c r="D224" s="305" t="s">
        <v>466</v>
      </c>
      <c r="E224" s="271" t="s">
        <v>621</v>
      </c>
      <c r="F224" s="296">
        <v>154</v>
      </c>
      <c r="G224" s="271" t="s">
        <v>22</v>
      </c>
      <c r="H224" s="271"/>
      <c r="I224" s="296">
        <v>0</v>
      </c>
      <c r="J224" s="296">
        <v>1</v>
      </c>
      <c r="K224" s="291"/>
      <c r="L224" s="291"/>
    </row>
    <row r="225" spans="1:12">
      <c r="A225" s="269">
        <v>4013</v>
      </c>
      <c r="B225" s="289" t="str">
        <f t="shared" si="3"/>
        <v>ANN_ANN_ATG_TRANSACTIONS_YYYYMMDD.txt</v>
      </c>
      <c r="C225" s="305" t="s">
        <v>467</v>
      </c>
      <c r="D225" s="305" t="s">
        <v>467</v>
      </c>
      <c r="E225" s="271" t="s">
        <v>554</v>
      </c>
      <c r="F225" s="296">
        <v>155</v>
      </c>
      <c r="G225" s="271" t="s">
        <v>22</v>
      </c>
      <c r="H225" s="271"/>
      <c r="I225" s="296">
        <v>0</v>
      </c>
      <c r="J225" s="296">
        <v>1</v>
      </c>
      <c r="K225" s="291"/>
      <c r="L225" s="291"/>
    </row>
    <row r="226" spans="1:12">
      <c r="A226" s="269">
        <v>4013</v>
      </c>
      <c r="B226" s="289" t="str">
        <f t="shared" si="3"/>
        <v>ANN_ANN_ATG_TRANSACTIONS_YYYYMMDD.txt</v>
      </c>
      <c r="C226" s="305" t="s">
        <v>468</v>
      </c>
      <c r="D226" s="305" t="s">
        <v>468</v>
      </c>
      <c r="E226" s="271" t="s">
        <v>643</v>
      </c>
      <c r="F226" s="296">
        <v>156</v>
      </c>
      <c r="G226" s="271" t="s">
        <v>22</v>
      </c>
      <c r="H226" s="271"/>
      <c r="I226" s="296">
        <v>0</v>
      </c>
      <c r="J226" s="296">
        <v>1</v>
      </c>
      <c r="K226" s="291"/>
      <c r="L226" s="291"/>
    </row>
    <row r="227" spans="1:12">
      <c r="A227" s="269">
        <v>4013</v>
      </c>
      <c r="B227" s="289" t="str">
        <f t="shared" si="3"/>
        <v>ANN_ANN_ATG_TRANSACTIONS_YYYYMMDD.txt</v>
      </c>
      <c r="C227" s="305" t="s">
        <v>469</v>
      </c>
      <c r="D227" s="305" t="s">
        <v>469</v>
      </c>
      <c r="E227" s="271" t="s">
        <v>644</v>
      </c>
      <c r="F227" s="296">
        <v>157</v>
      </c>
      <c r="G227" s="271" t="s">
        <v>22</v>
      </c>
      <c r="H227" s="271"/>
      <c r="I227" s="296">
        <v>0</v>
      </c>
      <c r="J227" s="296">
        <v>1</v>
      </c>
      <c r="K227" s="291"/>
      <c r="L227" s="291"/>
    </row>
    <row r="228" spans="1:12">
      <c r="A228" s="269">
        <v>4013</v>
      </c>
      <c r="B228" s="289" t="str">
        <f t="shared" si="3"/>
        <v>ANN_ANN_ATG_TRANSACTIONS_YYYYMMDD.txt</v>
      </c>
      <c r="C228" s="305" t="s">
        <v>470</v>
      </c>
      <c r="D228" s="305" t="s">
        <v>470</v>
      </c>
      <c r="E228" s="271" t="s">
        <v>645</v>
      </c>
      <c r="F228" s="296">
        <v>158</v>
      </c>
      <c r="G228" s="271" t="s">
        <v>22</v>
      </c>
      <c r="H228" s="271"/>
      <c r="I228" s="296">
        <v>0</v>
      </c>
      <c r="J228" s="296">
        <v>1</v>
      </c>
      <c r="K228" s="291"/>
      <c r="L228" s="291"/>
    </row>
    <row r="229" spans="1:12">
      <c r="A229" s="269">
        <v>4013</v>
      </c>
      <c r="B229" s="289" t="str">
        <f t="shared" si="3"/>
        <v>ANN_ANN_ATG_TRANSACTIONS_YYYYMMDD.txt</v>
      </c>
      <c r="C229" s="305" t="s">
        <v>471</v>
      </c>
      <c r="D229" s="305" t="s">
        <v>471</v>
      </c>
      <c r="E229" s="271" t="s">
        <v>593</v>
      </c>
      <c r="F229" s="296">
        <v>159</v>
      </c>
      <c r="G229" s="271" t="s">
        <v>22</v>
      </c>
      <c r="H229" s="271"/>
      <c r="I229" s="296">
        <v>0</v>
      </c>
      <c r="J229" s="296">
        <v>1</v>
      </c>
      <c r="K229" s="291"/>
      <c r="L229" s="291"/>
    </row>
    <row r="230" spans="1:12">
      <c r="A230" s="269">
        <v>4013</v>
      </c>
      <c r="B230" s="289" t="str">
        <f t="shared" si="3"/>
        <v>ANN_ANN_ATG_TRANSACTIONS_YYYYMMDD.txt</v>
      </c>
      <c r="C230" s="305" t="s">
        <v>472</v>
      </c>
      <c r="D230" s="305" t="s">
        <v>472</v>
      </c>
      <c r="E230" s="271" t="s">
        <v>594</v>
      </c>
      <c r="F230" s="296">
        <v>160</v>
      </c>
      <c r="G230" s="271" t="s">
        <v>22</v>
      </c>
      <c r="H230" s="271"/>
      <c r="I230" s="296">
        <v>0</v>
      </c>
      <c r="J230" s="296">
        <v>1</v>
      </c>
      <c r="K230" s="291"/>
      <c r="L230" s="291"/>
    </row>
    <row r="231" spans="1:12">
      <c r="A231" s="269">
        <v>4013</v>
      </c>
      <c r="B231" s="289" t="str">
        <f t="shared" si="3"/>
        <v>ANN_ANN_ATG_TRANSACTIONS_YYYYMMDD.txt</v>
      </c>
      <c r="C231" s="305" t="s">
        <v>473</v>
      </c>
      <c r="D231" s="305" t="s">
        <v>473</v>
      </c>
      <c r="E231" s="271" t="s">
        <v>646</v>
      </c>
      <c r="F231" s="296">
        <v>161</v>
      </c>
      <c r="G231" s="271" t="s">
        <v>22</v>
      </c>
      <c r="H231" s="271"/>
      <c r="I231" s="296">
        <v>0</v>
      </c>
      <c r="J231" s="296">
        <v>1</v>
      </c>
      <c r="K231" s="291"/>
      <c r="L231" s="291"/>
    </row>
    <row r="232" spans="1:12">
      <c r="A232" s="269">
        <v>4013</v>
      </c>
      <c r="B232" s="289" t="str">
        <f t="shared" si="3"/>
        <v>ANN_ANN_ATG_TRANSACTIONS_YYYYMMDD.txt</v>
      </c>
      <c r="C232" s="305" t="s">
        <v>474</v>
      </c>
      <c r="D232" s="305" t="s">
        <v>474</v>
      </c>
      <c r="E232" s="271" t="s">
        <v>647</v>
      </c>
      <c r="F232" s="296">
        <v>162</v>
      </c>
      <c r="G232" s="271" t="s">
        <v>22</v>
      </c>
      <c r="H232" s="271"/>
      <c r="I232" s="296">
        <v>0</v>
      </c>
      <c r="J232" s="296">
        <v>1</v>
      </c>
      <c r="K232" s="291"/>
      <c r="L232" s="291"/>
    </row>
    <row r="233" spans="1:12">
      <c r="A233" s="269">
        <v>4013</v>
      </c>
      <c r="B233" s="289" t="str">
        <f t="shared" si="3"/>
        <v>ANN_ANN_ATG_TRANSACTIONS_YYYYMMDD.txt</v>
      </c>
      <c r="C233" s="305" t="s">
        <v>475</v>
      </c>
      <c r="D233" s="305" t="s">
        <v>475</v>
      </c>
      <c r="E233" s="271" t="s">
        <v>597</v>
      </c>
      <c r="F233" s="296">
        <v>163</v>
      </c>
      <c r="G233" s="271" t="s">
        <v>22</v>
      </c>
      <c r="H233" s="271"/>
      <c r="I233" s="296">
        <v>0</v>
      </c>
      <c r="J233" s="296">
        <v>1</v>
      </c>
      <c r="K233" s="291"/>
      <c r="L233" s="291"/>
    </row>
    <row r="234" spans="1:12">
      <c r="A234" s="269">
        <v>4013</v>
      </c>
      <c r="B234" s="289" t="str">
        <f t="shared" si="3"/>
        <v>ANN_ANN_ATG_TRANSACTIONS_YYYYMMDD.txt</v>
      </c>
      <c r="C234" s="305" t="s">
        <v>476</v>
      </c>
      <c r="D234" s="305" t="s">
        <v>476</v>
      </c>
      <c r="E234" s="271" t="s">
        <v>631</v>
      </c>
      <c r="F234" s="296">
        <v>164</v>
      </c>
      <c r="G234" s="271" t="s">
        <v>22</v>
      </c>
      <c r="H234" s="271"/>
      <c r="I234" s="296">
        <v>0</v>
      </c>
      <c r="J234" s="296">
        <v>1</v>
      </c>
      <c r="K234" s="291"/>
      <c r="L234" s="291"/>
    </row>
    <row r="235" spans="1:12">
      <c r="A235" s="269">
        <v>4013</v>
      </c>
      <c r="B235" s="289" t="str">
        <f t="shared" si="3"/>
        <v>ANN_ANN_ATG_TRANSACTIONS_YYYYMMDD.txt</v>
      </c>
      <c r="C235" s="305" t="s">
        <v>477</v>
      </c>
      <c r="D235" s="305" t="s">
        <v>477</v>
      </c>
      <c r="E235" s="271" t="s">
        <v>599</v>
      </c>
      <c r="F235" s="296">
        <v>165</v>
      </c>
      <c r="G235" s="271" t="s">
        <v>22</v>
      </c>
      <c r="H235" s="271"/>
      <c r="I235" s="296">
        <v>0</v>
      </c>
      <c r="J235" s="296">
        <v>1</v>
      </c>
      <c r="K235" s="291"/>
      <c r="L235" s="291"/>
    </row>
    <row r="236" spans="1:12">
      <c r="A236" s="269">
        <v>4013</v>
      </c>
      <c r="B236" s="289" t="str">
        <f t="shared" si="3"/>
        <v>ANN_ANN_ATG_TRANSACTIONS_YYYYMMDD.txt</v>
      </c>
      <c r="C236" s="305" t="s">
        <v>478</v>
      </c>
      <c r="D236" s="305" t="s">
        <v>478</v>
      </c>
      <c r="E236" s="271" t="s">
        <v>648</v>
      </c>
      <c r="F236" s="296">
        <v>166</v>
      </c>
      <c r="G236" s="271" t="s">
        <v>22</v>
      </c>
      <c r="H236" s="271"/>
      <c r="I236" s="296">
        <v>0</v>
      </c>
      <c r="J236" s="296">
        <v>1</v>
      </c>
      <c r="K236" s="291"/>
      <c r="L236" s="291"/>
    </row>
    <row r="237" spans="1:12">
      <c r="A237" s="269">
        <v>4013</v>
      </c>
      <c r="B237" s="289" t="str">
        <f t="shared" si="3"/>
        <v>ANN_ANN_ATG_TRANSACTIONS_YYYYMMDD.txt</v>
      </c>
      <c r="C237" s="305" t="s">
        <v>479</v>
      </c>
      <c r="D237" s="305" t="s">
        <v>479</v>
      </c>
      <c r="E237" s="271" t="s">
        <v>649</v>
      </c>
      <c r="F237" s="296">
        <v>167</v>
      </c>
      <c r="G237" s="271" t="s">
        <v>22</v>
      </c>
      <c r="H237" s="271"/>
      <c r="I237" s="296">
        <v>0</v>
      </c>
      <c r="J237" s="296">
        <v>1</v>
      </c>
      <c r="K237" s="291"/>
      <c r="L237" s="291"/>
    </row>
    <row r="238" spans="1:12">
      <c r="A238" s="269">
        <v>4013</v>
      </c>
      <c r="B238" s="289" t="str">
        <f t="shared" si="3"/>
        <v>ANN_ANN_ATG_TRANSACTIONS_YYYYMMDD.txt</v>
      </c>
      <c r="C238" s="305" t="s">
        <v>480</v>
      </c>
      <c r="D238" s="305" t="s">
        <v>480</v>
      </c>
      <c r="E238" s="271" t="s">
        <v>649</v>
      </c>
      <c r="F238" s="296">
        <v>168</v>
      </c>
      <c r="G238" s="271" t="s">
        <v>22</v>
      </c>
      <c r="H238" s="271"/>
      <c r="I238" s="296">
        <v>0</v>
      </c>
      <c r="J238" s="296">
        <v>1</v>
      </c>
      <c r="K238" s="291"/>
      <c r="L238" s="291"/>
    </row>
    <row r="239" spans="1:12">
      <c r="A239" s="269">
        <v>4013</v>
      </c>
      <c r="B239" s="289" t="str">
        <f t="shared" si="3"/>
        <v>ANN_ANN_ATG_TRANSACTIONS_YYYYMMDD.txt</v>
      </c>
      <c r="C239" s="305" t="s">
        <v>481</v>
      </c>
      <c r="D239" s="305" t="s">
        <v>481</v>
      </c>
      <c r="E239" s="271" t="s">
        <v>649</v>
      </c>
      <c r="F239" s="296">
        <v>169</v>
      </c>
      <c r="G239" s="271" t="s">
        <v>22</v>
      </c>
      <c r="H239" s="271"/>
      <c r="I239" s="296">
        <v>0</v>
      </c>
      <c r="J239" s="296">
        <v>1</v>
      </c>
      <c r="K239" s="291"/>
      <c r="L239" s="291"/>
    </row>
    <row r="240" spans="1:12">
      <c r="A240" s="269">
        <v>4013</v>
      </c>
      <c r="B240" s="289" t="str">
        <f t="shared" si="3"/>
        <v>ANN_ANN_ATG_TRANSACTIONS_YYYYMMDD.txt</v>
      </c>
      <c r="C240" s="305" t="s">
        <v>482</v>
      </c>
      <c r="D240" s="305" t="s">
        <v>482</v>
      </c>
      <c r="E240" s="271" t="s">
        <v>632</v>
      </c>
      <c r="F240" s="296">
        <v>170</v>
      </c>
      <c r="G240" s="271" t="s">
        <v>22</v>
      </c>
      <c r="H240" s="271"/>
      <c r="I240" s="296">
        <v>0</v>
      </c>
      <c r="J240" s="296">
        <v>1</v>
      </c>
      <c r="K240" s="291"/>
      <c r="L240" s="291"/>
    </row>
    <row r="241" spans="1:12">
      <c r="A241" s="269">
        <v>4013</v>
      </c>
      <c r="B241" s="289" t="str">
        <f t="shared" si="3"/>
        <v>ANN_ANN_ATG_TRANSACTIONS_YYYYMMDD.txt</v>
      </c>
      <c r="C241" s="305" t="s">
        <v>483</v>
      </c>
      <c r="D241" s="305" t="s">
        <v>483</v>
      </c>
      <c r="E241" s="271" t="s">
        <v>606</v>
      </c>
      <c r="F241" s="296">
        <v>171</v>
      </c>
      <c r="G241" s="271" t="s">
        <v>22</v>
      </c>
      <c r="H241" s="271"/>
      <c r="I241" s="296">
        <v>0</v>
      </c>
      <c r="J241" s="296">
        <v>1</v>
      </c>
      <c r="K241" s="291"/>
      <c r="L241" s="291"/>
    </row>
    <row r="242" spans="1:12">
      <c r="A242" s="269">
        <v>4013</v>
      </c>
      <c r="B242" s="289" t="str">
        <f t="shared" si="3"/>
        <v>ANN_ANN_ATG_TRANSACTIONS_YYYYMMDD.txt</v>
      </c>
      <c r="C242" s="305" t="s">
        <v>484</v>
      </c>
      <c r="D242" s="305" t="s">
        <v>484</v>
      </c>
      <c r="E242" s="271" t="s">
        <v>633</v>
      </c>
      <c r="F242" s="296">
        <v>172</v>
      </c>
      <c r="G242" s="271" t="s">
        <v>22</v>
      </c>
      <c r="H242" s="271"/>
      <c r="I242" s="296">
        <v>0</v>
      </c>
      <c r="J242" s="296">
        <v>1</v>
      </c>
      <c r="K242" s="291"/>
      <c r="L242" s="291"/>
    </row>
    <row r="243" spans="1:12">
      <c r="A243" s="269">
        <v>4013</v>
      </c>
      <c r="B243" s="289" t="str">
        <f t="shared" si="3"/>
        <v>ANN_ANN_ATG_TRANSACTIONS_YYYYMMDD.txt</v>
      </c>
      <c r="C243" s="305" t="s">
        <v>485</v>
      </c>
      <c r="D243" s="305" t="s">
        <v>485</v>
      </c>
      <c r="E243" s="271" t="s">
        <v>650</v>
      </c>
      <c r="F243" s="296">
        <v>173</v>
      </c>
      <c r="G243" s="271" t="s">
        <v>22</v>
      </c>
      <c r="H243" s="271"/>
      <c r="I243" s="296">
        <v>0</v>
      </c>
      <c r="J243" s="296">
        <v>1</v>
      </c>
      <c r="K243" s="291"/>
      <c r="L243" s="291"/>
    </row>
    <row r="244" spans="1:12">
      <c r="A244" s="269">
        <v>4013</v>
      </c>
      <c r="B244" s="289" t="str">
        <f t="shared" si="3"/>
        <v>ANN_ANN_ATG_TRANSACTIONS_YYYYMMDD.txt</v>
      </c>
      <c r="C244" s="305" t="s">
        <v>486</v>
      </c>
      <c r="D244" s="305" t="s">
        <v>486</v>
      </c>
      <c r="E244" s="271" t="s">
        <v>651</v>
      </c>
      <c r="F244" s="296">
        <v>174</v>
      </c>
      <c r="G244" s="271" t="s">
        <v>22</v>
      </c>
      <c r="H244" s="271"/>
      <c r="I244" s="296">
        <v>0</v>
      </c>
      <c r="J244" s="296">
        <v>1</v>
      </c>
      <c r="K244" s="291"/>
      <c r="L244" s="291"/>
    </row>
    <row r="245" spans="1:12">
      <c r="A245" s="269">
        <v>4013</v>
      </c>
      <c r="B245" s="289" t="str">
        <f t="shared" si="3"/>
        <v>ANN_ANN_ATG_TRANSACTIONS_YYYYMMDD.txt</v>
      </c>
      <c r="C245" s="305" t="s">
        <v>487</v>
      </c>
      <c r="D245" s="305" t="s">
        <v>487</v>
      </c>
      <c r="E245" s="271" t="s">
        <v>652</v>
      </c>
      <c r="F245" s="296">
        <v>175</v>
      </c>
      <c r="G245" s="271" t="s">
        <v>22</v>
      </c>
      <c r="H245" s="271"/>
      <c r="I245" s="296">
        <v>0</v>
      </c>
      <c r="J245" s="296">
        <v>1</v>
      </c>
      <c r="K245" s="291"/>
      <c r="L245" s="291"/>
    </row>
    <row r="246" spans="1:12">
      <c r="A246" s="269">
        <v>4013</v>
      </c>
      <c r="B246" s="289" t="str">
        <f t="shared" si="3"/>
        <v>ANN_ANN_ATG_TRANSACTIONS_YYYYMMDD.txt</v>
      </c>
      <c r="C246" s="305" t="s">
        <v>488</v>
      </c>
      <c r="D246" s="305" t="s">
        <v>488</v>
      </c>
      <c r="E246" s="271" t="s">
        <v>607</v>
      </c>
      <c r="F246" s="296">
        <v>176</v>
      </c>
      <c r="G246" s="271" t="s">
        <v>22</v>
      </c>
      <c r="H246" s="271"/>
      <c r="I246" s="296">
        <v>0</v>
      </c>
      <c r="J246" s="296">
        <v>1</v>
      </c>
      <c r="K246" s="291"/>
      <c r="L246" s="291"/>
    </row>
    <row r="247" spans="1:12">
      <c r="A247" s="269">
        <v>4013</v>
      </c>
      <c r="B247" s="289" t="str">
        <f t="shared" si="3"/>
        <v>ANN_ANN_ATG_TRANSACTIONS_YYYYMMDD.txt</v>
      </c>
      <c r="C247" s="305" t="s">
        <v>489</v>
      </c>
      <c r="D247" s="305" t="s">
        <v>489</v>
      </c>
      <c r="E247" s="271" t="s">
        <v>608</v>
      </c>
      <c r="F247" s="296">
        <v>177</v>
      </c>
      <c r="G247" s="271" t="s">
        <v>22</v>
      </c>
      <c r="H247" s="271"/>
      <c r="I247" s="296">
        <v>0</v>
      </c>
      <c r="J247" s="296">
        <v>1</v>
      </c>
      <c r="K247" s="291"/>
      <c r="L247" s="291"/>
    </row>
    <row r="248" spans="1:12">
      <c r="A248" s="269">
        <v>4013</v>
      </c>
      <c r="B248" s="289" t="str">
        <f t="shared" si="3"/>
        <v>ANN_ANN_ATG_TRANSACTIONS_YYYYMMDD.txt</v>
      </c>
      <c r="C248" s="305" t="s">
        <v>490</v>
      </c>
      <c r="D248" s="305" t="s">
        <v>490</v>
      </c>
      <c r="E248" s="271" t="s">
        <v>651</v>
      </c>
      <c r="F248" s="296">
        <v>178</v>
      </c>
      <c r="G248" s="271" t="s">
        <v>22</v>
      </c>
      <c r="H248" s="271"/>
      <c r="I248" s="296">
        <v>0</v>
      </c>
      <c r="J248" s="296">
        <v>1</v>
      </c>
      <c r="K248" s="291"/>
      <c r="L248" s="291"/>
    </row>
    <row r="249" spans="1:12">
      <c r="A249" s="269">
        <v>4013</v>
      </c>
      <c r="B249" s="289" t="str">
        <f t="shared" si="3"/>
        <v>ANN_ANN_ATG_TRANSACTIONS_YYYYMMDD.txt</v>
      </c>
      <c r="C249" s="305" t="s">
        <v>491</v>
      </c>
      <c r="D249" s="305" t="s">
        <v>491</v>
      </c>
      <c r="E249" s="271" t="s">
        <v>554</v>
      </c>
      <c r="F249" s="296">
        <v>179</v>
      </c>
      <c r="G249" s="271" t="s">
        <v>22</v>
      </c>
      <c r="H249" s="271"/>
      <c r="I249" s="296">
        <v>0</v>
      </c>
      <c r="J249" s="296">
        <v>1</v>
      </c>
      <c r="K249" s="291"/>
      <c r="L249" s="291"/>
    </row>
    <row r="250" spans="1:12">
      <c r="A250" s="269">
        <v>4013</v>
      </c>
      <c r="B250" s="289" t="str">
        <f t="shared" si="3"/>
        <v>ANN_ANN_ATG_TRANSACTIONS_YYYYMMDD.txt</v>
      </c>
      <c r="C250" s="305" t="s">
        <v>492</v>
      </c>
      <c r="D250" s="305" t="s">
        <v>492</v>
      </c>
      <c r="E250" s="271" t="s">
        <v>653</v>
      </c>
      <c r="F250" s="296">
        <v>180</v>
      </c>
      <c r="G250" s="271" t="s">
        <v>22</v>
      </c>
      <c r="H250" s="271"/>
      <c r="I250" s="296">
        <v>0</v>
      </c>
      <c r="J250" s="296">
        <v>1</v>
      </c>
      <c r="K250" s="291"/>
      <c r="L250" s="291"/>
    </row>
    <row r="251" spans="1:12">
      <c r="A251" s="269">
        <v>4013</v>
      </c>
      <c r="B251" s="289" t="str">
        <f t="shared" si="3"/>
        <v>ANN_ANN_ATG_TRANSACTIONS_YYYYMMDD.txt</v>
      </c>
      <c r="C251" s="305" t="s">
        <v>493</v>
      </c>
      <c r="D251" s="305" t="s">
        <v>493</v>
      </c>
      <c r="E251" s="271" t="s">
        <v>654</v>
      </c>
      <c r="F251" s="296">
        <v>181</v>
      </c>
      <c r="G251" s="271" t="s">
        <v>22</v>
      </c>
      <c r="H251" s="271"/>
      <c r="I251" s="296">
        <v>0</v>
      </c>
      <c r="J251" s="296">
        <v>1</v>
      </c>
      <c r="K251" s="291"/>
      <c r="L251" s="291"/>
    </row>
    <row r="252" spans="1:12">
      <c r="A252" s="269">
        <v>4013</v>
      </c>
      <c r="B252" s="289" t="str">
        <f t="shared" si="3"/>
        <v>ANN_ANN_ATG_TRANSACTIONS_YYYYMMDD.txt</v>
      </c>
      <c r="C252" s="305" t="s">
        <v>494</v>
      </c>
      <c r="D252" s="305" t="s">
        <v>494</v>
      </c>
      <c r="E252" s="271" t="s">
        <v>655</v>
      </c>
      <c r="F252" s="296">
        <v>182</v>
      </c>
      <c r="G252" s="271" t="s">
        <v>22</v>
      </c>
      <c r="H252" s="271"/>
      <c r="I252" s="296">
        <v>0</v>
      </c>
      <c r="J252" s="296">
        <v>1</v>
      </c>
      <c r="K252" s="291"/>
      <c r="L252" s="291"/>
    </row>
    <row r="253" spans="1:12">
      <c r="A253" s="269">
        <v>4013</v>
      </c>
      <c r="B253" s="289" t="str">
        <f t="shared" si="3"/>
        <v>ANN_ANN_ATG_TRANSACTIONS_YYYYMMDD.txt</v>
      </c>
      <c r="C253" s="305" t="s">
        <v>495</v>
      </c>
      <c r="D253" s="305" t="s">
        <v>495</v>
      </c>
      <c r="E253" s="271" t="s">
        <v>636</v>
      </c>
      <c r="F253" s="296">
        <v>183</v>
      </c>
      <c r="G253" s="271" t="s">
        <v>22</v>
      </c>
      <c r="H253" s="271"/>
      <c r="I253" s="296">
        <v>0</v>
      </c>
      <c r="J253" s="296">
        <v>1</v>
      </c>
      <c r="K253" s="291"/>
      <c r="L253" s="291"/>
    </row>
    <row r="254" spans="1:12">
      <c r="A254" s="269">
        <v>4013</v>
      </c>
      <c r="B254" s="289" t="str">
        <f t="shared" si="3"/>
        <v>ANN_ANN_ATG_TRANSACTIONS_YYYYMMDD.txt</v>
      </c>
      <c r="C254" s="305" t="s">
        <v>496</v>
      </c>
      <c r="D254" s="305" t="s">
        <v>496</v>
      </c>
      <c r="E254" s="271" t="s">
        <v>656</v>
      </c>
      <c r="F254" s="296">
        <v>184</v>
      </c>
      <c r="G254" s="271" t="s">
        <v>22</v>
      </c>
      <c r="H254" s="271"/>
      <c r="I254" s="296">
        <v>0</v>
      </c>
      <c r="J254" s="296">
        <v>1</v>
      </c>
      <c r="K254" s="291"/>
      <c r="L254" s="291"/>
    </row>
    <row r="255" spans="1:12">
      <c r="A255" s="269">
        <v>4013</v>
      </c>
      <c r="B255" s="289" t="str">
        <f t="shared" si="3"/>
        <v>ANN_ANN_ATG_TRANSACTIONS_YYYYMMDD.txt</v>
      </c>
      <c r="C255" s="305" t="s">
        <v>497</v>
      </c>
      <c r="D255" s="305" t="s">
        <v>497</v>
      </c>
      <c r="E255" s="271" t="s">
        <v>657</v>
      </c>
      <c r="F255" s="296">
        <v>185</v>
      </c>
      <c r="G255" s="271" t="s">
        <v>22</v>
      </c>
      <c r="H255" s="271"/>
      <c r="I255" s="296">
        <v>0</v>
      </c>
      <c r="J255" s="296">
        <v>1</v>
      </c>
      <c r="K255" s="291"/>
      <c r="L255" s="291"/>
    </row>
    <row r="256" spans="1:12">
      <c r="A256" s="269">
        <v>4013</v>
      </c>
      <c r="B256" s="289" t="str">
        <f t="shared" si="3"/>
        <v>ANN_ANN_ATG_TRANSACTIONS_YYYYMMDD.txt</v>
      </c>
      <c r="C256" s="305" t="s">
        <v>498</v>
      </c>
      <c r="D256" s="305" t="s">
        <v>498</v>
      </c>
      <c r="E256" s="271" t="s">
        <v>554</v>
      </c>
      <c r="F256" s="296">
        <v>186</v>
      </c>
      <c r="G256" s="271" t="s">
        <v>22</v>
      </c>
      <c r="H256" s="271"/>
      <c r="I256" s="296">
        <v>0</v>
      </c>
      <c r="J256" s="296">
        <v>1</v>
      </c>
      <c r="K256" s="291"/>
      <c r="L256" s="291"/>
    </row>
    <row r="257" spans="1:12">
      <c r="A257" s="269">
        <v>4013</v>
      </c>
      <c r="B257" s="289" t="str">
        <f t="shared" si="3"/>
        <v>ANN_ANN_ATG_TRANSACTIONS_YYYYMMDD.txt</v>
      </c>
      <c r="C257" s="305" t="s">
        <v>499</v>
      </c>
      <c r="D257" s="305" t="s">
        <v>499</v>
      </c>
      <c r="E257" s="271" t="s">
        <v>636</v>
      </c>
      <c r="F257" s="296">
        <v>187</v>
      </c>
      <c r="G257" s="271" t="s">
        <v>22</v>
      </c>
      <c r="H257" s="271"/>
      <c r="I257" s="296">
        <v>0</v>
      </c>
      <c r="J257" s="296">
        <v>1</v>
      </c>
      <c r="K257" s="291"/>
      <c r="L257" s="291"/>
    </row>
    <row r="258" spans="1:12">
      <c r="A258" s="269">
        <v>4013</v>
      </c>
      <c r="B258" s="289" t="str">
        <f t="shared" si="3"/>
        <v>ANN_ANN_ATG_TRANSACTIONS_YYYYMMDD.txt</v>
      </c>
      <c r="C258" s="305" t="s">
        <v>500</v>
      </c>
      <c r="D258" s="305" t="s">
        <v>500</v>
      </c>
      <c r="E258" s="271" t="s">
        <v>656</v>
      </c>
      <c r="F258" s="296">
        <v>188</v>
      </c>
      <c r="G258" s="271" t="s">
        <v>22</v>
      </c>
      <c r="H258" s="271"/>
      <c r="I258" s="296">
        <v>0</v>
      </c>
      <c r="J258" s="296">
        <v>1</v>
      </c>
      <c r="K258" s="291"/>
      <c r="L258" s="291"/>
    </row>
    <row r="259" spans="1:12">
      <c r="A259" s="269">
        <v>4013</v>
      </c>
      <c r="B259" s="289" t="str">
        <f t="shared" si="3"/>
        <v>ANN_ANN_ATG_TRANSACTIONS_YYYYMMDD.txt</v>
      </c>
      <c r="C259" s="305" t="s">
        <v>501</v>
      </c>
      <c r="D259" s="305" t="s">
        <v>501</v>
      </c>
      <c r="E259" s="271" t="s">
        <v>657</v>
      </c>
      <c r="F259" s="296">
        <v>189</v>
      </c>
      <c r="G259" s="271" t="s">
        <v>22</v>
      </c>
      <c r="H259" s="271"/>
      <c r="I259" s="296">
        <v>0</v>
      </c>
      <c r="J259" s="296">
        <v>1</v>
      </c>
      <c r="K259" s="291"/>
      <c r="L259" s="291"/>
    </row>
    <row r="260" spans="1:12">
      <c r="A260" s="269">
        <v>4013</v>
      </c>
      <c r="B260" s="289" t="str">
        <f t="shared" si="3"/>
        <v>ANN_ANN_ATG_TRANSACTIONS_YYYYMMDD.txt</v>
      </c>
      <c r="C260" s="305" t="s">
        <v>502</v>
      </c>
      <c r="D260" s="305" t="s">
        <v>502</v>
      </c>
      <c r="E260" s="271" t="s">
        <v>658</v>
      </c>
      <c r="F260" s="296">
        <v>190</v>
      </c>
      <c r="G260" s="271" t="s">
        <v>22</v>
      </c>
      <c r="H260" s="271"/>
      <c r="I260" s="296">
        <v>0</v>
      </c>
      <c r="J260" s="296">
        <v>1</v>
      </c>
      <c r="K260" s="291"/>
      <c r="L260" s="291"/>
    </row>
    <row r="261" spans="1:12">
      <c r="A261" s="269">
        <v>4013</v>
      </c>
      <c r="B261" s="289" t="str">
        <f t="shared" ref="B261:B324" si="4">VLOOKUP(A261,data,2,FALSE)</f>
        <v>ANN_ANN_ATG_TRANSACTIONS_YYYYMMDD.txt</v>
      </c>
      <c r="C261" s="305" t="s">
        <v>503</v>
      </c>
      <c r="D261" s="305" t="s">
        <v>503</v>
      </c>
      <c r="E261" s="271" t="s">
        <v>154</v>
      </c>
      <c r="F261" s="296">
        <v>191</v>
      </c>
      <c r="G261" s="271" t="s">
        <v>22</v>
      </c>
      <c r="H261" s="271"/>
      <c r="I261" s="296">
        <v>0</v>
      </c>
      <c r="J261" s="296">
        <v>1</v>
      </c>
      <c r="K261" s="291"/>
      <c r="L261" s="291"/>
    </row>
    <row r="262" spans="1:12">
      <c r="A262" s="269">
        <v>4013</v>
      </c>
      <c r="B262" s="289" t="str">
        <f t="shared" si="4"/>
        <v>ANN_ANN_ATG_TRANSACTIONS_YYYYMMDD.txt</v>
      </c>
      <c r="C262" s="305" t="s">
        <v>504</v>
      </c>
      <c r="D262" s="305" t="s">
        <v>504</v>
      </c>
      <c r="E262" s="271" t="s">
        <v>579</v>
      </c>
      <c r="F262" s="296">
        <v>192</v>
      </c>
      <c r="G262" s="271" t="s">
        <v>22</v>
      </c>
      <c r="H262" s="271"/>
      <c r="I262" s="296">
        <v>0</v>
      </c>
      <c r="J262" s="296">
        <v>1</v>
      </c>
      <c r="K262" s="291"/>
      <c r="L262" s="291"/>
    </row>
    <row r="263" spans="1:12">
      <c r="A263" s="269">
        <v>4013</v>
      </c>
      <c r="B263" s="289" t="str">
        <f t="shared" si="4"/>
        <v>ANN_ANN_ATG_TRANSACTIONS_YYYYMMDD.txt</v>
      </c>
      <c r="C263" s="305" t="s">
        <v>505</v>
      </c>
      <c r="D263" s="305" t="s">
        <v>505</v>
      </c>
      <c r="E263" s="271" t="s">
        <v>580</v>
      </c>
      <c r="F263" s="296">
        <v>193</v>
      </c>
      <c r="G263" s="271" t="s">
        <v>22</v>
      </c>
      <c r="H263" s="271"/>
      <c r="I263" s="296">
        <v>0</v>
      </c>
      <c r="J263" s="296">
        <v>1</v>
      </c>
      <c r="K263" s="291"/>
      <c r="L263" s="291"/>
    </row>
    <row r="264" spans="1:12">
      <c r="A264" s="269">
        <v>4013</v>
      </c>
      <c r="B264" s="289" t="str">
        <f t="shared" si="4"/>
        <v>ANN_ANN_ATG_TRANSACTIONS_YYYYMMDD.txt</v>
      </c>
      <c r="C264" s="305" t="s">
        <v>506</v>
      </c>
      <c r="D264" s="305" t="s">
        <v>506</v>
      </c>
      <c r="E264" s="271" t="s">
        <v>659</v>
      </c>
      <c r="F264" s="296">
        <v>194</v>
      </c>
      <c r="G264" s="271" t="s">
        <v>22</v>
      </c>
      <c r="H264" s="271"/>
      <c r="I264" s="296">
        <v>0</v>
      </c>
      <c r="J264" s="296">
        <v>1</v>
      </c>
      <c r="K264" s="291"/>
      <c r="L264" s="291"/>
    </row>
    <row r="265" spans="1:12">
      <c r="A265" s="269">
        <v>4013</v>
      </c>
      <c r="B265" s="289" t="str">
        <f t="shared" si="4"/>
        <v>ANN_ANN_ATG_TRANSACTIONS_YYYYMMDD.txt</v>
      </c>
      <c r="C265" s="305" t="s">
        <v>507</v>
      </c>
      <c r="D265" s="305" t="s">
        <v>507</v>
      </c>
      <c r="E265" s="271" t="s">
        <v>660</v>
      </c>
      <c r="F265" s="296">
        <v>195</v>
      </c>
      <c r="G265" s="271" t="s">
        <v>22</v>
      </c>
      <c r="H265" s="271"/>
      <c r="I265" s="296">
        <v>0</v>
      </c>
      <c r="J265" s="296">
        <v>1</v>
      </c>
      <c r="K265" s="291"/>
      <c r="L265" s="291"/>
    </row>
    <row r="266" spans="1:12">
      <c r="A266" s="269">
        <v>4013</v>
      </c>
      <c r="B266" s="289" t="str">
        <f t="shared" si="4"/>
        <v>ANN_ANN_ATG_TRANSACTIONS_YYYYMMDD.txt</v>
      </c>
      <c r="C266" s="305" t="s">
        <v>508</v>
      </c>
      <c r="D266" s="305" t="s">
        <v>508</v>
      </c>
      <c r="E266" s="271" t="s">
        <v>661</v>
      </c>
      <c r="F266" s="296">
        <v>196</v>
      </c>
      <c r="G266" s="271" t="s">
        <v>22</v>
      </c>
      <c r="H266" s="271"/>
      <c r="I266" s="296">
        <v>0</v>
      </c>
      <c r="J266" s="296">
        <v>1</v>
      </c>
      <c r="K266" s="291"/>
      <c r="L266" s="291"/>
    </row>
    <row r="267" spans="1:12">
      <c r="A267" s="269">
        <v>4013</v>
      </c>
      <c r="B267" s="289" t="str">
        <f t="shared" si="4"/>
        <v>ANN_ANN_ATG_TRANSACTIONS_YYYYMMDD.txt</v>
      </c>
      <c r="C267" s="305" t="s">
        <v>509</v>
      </c>
      <c r="D267" s="305" t="s">
        <v>509</v>
      </c>
      <c r="E267" s="271" t="s">
        <v>662</v>
      </c>
      <c r="F267" s="296">
        <v>197</v>
      </c>
      <c r="G267" s="271" t="s">
        <v>22</v>
      </c>
      <c r="H267" s="271"/>
      <c r="I267" s="296">
        <v>0</v>
      </c>
      <c r="J267" s="296">
        <v>1</v>
      </c>
      <c r="K267" s="291"/>
      <c r="L267" s="291"/>
    </row>
    <row r="268" spans="1:12">
      <c r="A268" s="269">
        <v>4013</v>
      </c>
      <c r="B268" s="289" t="str">
        <f t="shared" si="4"/>
        <v>ANN_ANN_ATG_TRANSACTIONS_YYYYMMDD.txt</v>
      </c>
      <c r="C268" s="305" t="s">
        <v>510</v>
      </c>
      <c r="D268" s="305" t="s">
        <v>510</v>
      </c>
      <c r="E268" s="271" t="s">
        <v>663</v>
      </c>
      <c r="F268" s="296">
        <v>198</v>
      </c>
      <c r="G268" s="271" t="s">
        <v>22</v>
      </c>
      <c r="H268" s="271"/>
      <c r="I268" s="296">
        <v>0</v>
      </c>
      <c r="J268" s="296">
        <v>1</v>
      </c>
      <c r="K268" s="291"/>
      <c r="L268" s="291"/>
    </row>
    <row r="269" spans="1:12">
      <c r="A269" s="269">
        <v>4013</v>
      </c>
      <c r="B269" s="289" t="str">
        <f t="shared" si="4"/>
        <v>ANN_ANN_ATG_TRANSACTIONS_YYYYMMDD.txt</v>
      </c>
      <c r="C269" s="305" t="s">
        <v>511</v>
      </c>
      <c r="D269" s="305" t="s">
        <v>511</v>
      </c>
      <c r="E269" s="271" t="s">
        <v>643</v>
      </c>
      <c r="F269" s="296">
        <v>199</v>
      </c>
      <c r="G269" s="271" t="s">
        <v>22</v>
      </c>
      <c r="H269" s="271"/>
      <c r="I269" s="296">
        <v>0</v>
      </c>
      <c r="J269" s="296">
        <v>1</v>
      </c>
      <c r="K269" s="291"/>
      <c r="L269" s="291"/>
    </row>
    <row r="270" spans="1:12">
      <c r="A270" s="269">
        <v>4013</v>
      </c>
      <c r="B270" s="289" t="str">
        <f t="shared" si="4"/>
        <v>ANN_ANN_ATG_TRANSACTIONS_YYYYMMDD.txt</v>
      </c>
      <c r="C270" s="305" t="s">
        <v>512</v>
      </c>
      <c r="D270" s="305" t="s">
        <v>512</v>
      </c>
      <c r="E270" s="271" t="s">
        <v>664</v>
      </c>
      <c r="F270" s="296">
        <v>200</v>
      </c>
      <c r="G270" s="271" t="s">
        <v>22</v>
      </c>
      <c r="H270" s="271"/>
      <c r="I270" s="296">
        <v>0</v>
      </c>
      <c r="J270" s="296">
        <v>1</v>
      </c>
      <c r="K270" s="291"/>
      <c r="L270" s="291"/>
    </row>
    <row r="271" spans="1:12">
      <c r="A271" s="269">
        <v>4013</v>
      </c>
      <c r="B271" s="289" t="str">
        <f t="shared" si="4"/>
        <v>ANN_ANN_ATG_TRANSACTIONS_YYYYMMDD.txt</v>
      </c>
      <c r="C271" s="305" t="s">
        <v>513</v>
      </c>
      <c r="D271" s="305" t="s">
        <v>513</v>
      </c>
      <c r="E271" s="271" t="s">
        <v>665</v>
      </c>
      <c r="F271" s="296">
        <v>201</v>
      </c>
      <c r="G271" s="271" t="s">
        <v>22</v>
      </c>
      <c r="H271" s="271"/>
      <c r="I271" s="296">
        <v>0</v>
      </c>
      <c r="J271" s="296">
        <v>1</v>
      </c>
      <c r="K271" s="291"/>
      <c r="L271" s="291"/>
    </row>
    <row r="272" spans="1:12">
      <c r="A272" s="269">
        <v>4013</v>
      </c>
      <c r="B272" s="289" t="str">
        <f t="shared" si="4"/>
        <v>ANN_ANN_ATG_TRANSACTIONS_YYYYMMDD.txt</v>
      </c>
      <c r="C272" s="305" t="s">
        <v>514</v>
      </c>
      <c r="D272" s="305" t="s">
        <v>514</v>
      </c>
      <c r="E272" s="271" t="s">
        <v>666</v>
      </c>
      <c r="F272" s="296">
        <v>202</v>
      </c>
      <c r="G272" s="271" t="s">
        <v>22</v>
      </c>
      <c r="H272" s="271"/>
      <c r="I272" s="296">
        <v>0</v>
      </c>
      <c r="J272" s="296">
        <v>1</v>
      </c>
      <c r="K272" s="291"/>
      <c r="L272" s="291"/>
    </row>
    <row r="273" spans="1:12">
      <c r="A273" s="269">
        <v>4013</v>
      </c>
      <c r="B273" s="289" t="str">
        <f t="shared" si="4"/>
        <v>ANN_ANN_ATG_TRANSACTIONS_YYYYMMDD.txt</v>
      </c>
      <c r="C273" s="305" t="s">
        <v>515</v>
      </c>
      <c r="D273" s="305" t="s">
        <v>515</v>
      </c>
      <c r="E273" s="271" t="s">
        <v>667</v>
      </c>
      <c r="F273" s="296">
        <v>203</v>
      </c>
      <c r="G273" s="271" t="s">
        <v>22</v>
      </c>
      <c r="H273" s="271"/>
      <c r="I273" s="296">
        <v>0</v>
      </c>
      <c r="J273" s="296">
        <v>1</v>
      </c>
      <c r="K273" s="291"/>
      <c r="L273" s="291"/>
    </row>
    <row r="274" spans="1:12">
      <c r="A274" s="269">
        <v>4013</v>
      </c>
      <c r="B274" s="289" t="str">
        <f t="shared" si="4"/>
        <v>ANN_ANN_ATG_TRANSACTIONS_YYYYMMDD.txt</v>
      </c>
      <c r="C274" s="305" t="s">
        <v>516</v>
      </c>
      <c r="D274" s="305" t="s">
        <v>516</v>
      </c>
      <c r="E274" s="271" t="s">
        <v>668</v>
      </c>
      <c r="F274" s="296">
        <v>204</v>
      </c>
      <c r="G274" s="271" t="s">
        <v>22</v>
      </c>
      <c r="H274" s="271"/>
      <c r="I274" s="296">
        <v>0</v>
      </c>
      <c r="J274" s="296">
        <v>1</v>
      </c>
      <c r="K274" s="291"/>
      <c r="L274" s="291"/>
    </row>
    <row r="275" spans="1:12">
      <c r="A275" s="269">
        <v>4013</v>
      </c>
      <c r="B275" s="289" t="str">
        <f t="shared" si="4"/>
        <v>ANN_ANN_ATG_TRANSACTIONS_YYYYMMDD.txt</v>
      </c>
      <c r="C275" s="305" t="s">
        <v>517</v>
      </c>
      <c r="D275" s="305" t="s">
        <v>517</v>
      </c>
      <c r="E275" s="271" t="s">
        <v>669</v>
      </c>
      <c r="F275" s="296">
        <v>205</v>
      </c>
      <c r="G275" s="271" t="s">
        <v>22</v>
      </c>
      <c r="H275" s="271"/>
      <c r="I275" s="296">
        <v>0</v>
      </c>
      <c r="J275" s="296">
        <v>1</v>
      </c>
      <c r="K275" s="291"/>
      <c r="L275" s="291"/>
    </row>
    <row r="276" spans="1:12">
      <c r="A276" s="269">
        <v>4013</v>
      </c>
      <c r="B276" s="289" t="str">
        <f t="shared" si="4"/>
        <v>ANN_ANN_ATG_TRANSACTIONS_YYYYMMDD.txt</v>
      </c>
      <c r="C276" s="305" t="s">
        <v>518</v>
      </c>
      <c r="D276" s="305" t="s">
        <v>518</v>
      </c>
      <c r="E276" s="271" t="s">
        <v>154</v>
      </c>
      <c r="F276" s="296">
        <v>206</v>
      </c>
      <c r="G276" s="271" t="s">
        <v>22</v>
      </c>
      <c r="H276" s="271"/>
      <c r="I276" s="296">
        <v>0</v>
      </c>
      <c r="J276" s="296">
        <v>1</v>
      </c>
      <c r="K276" s="291"/>
      <c r="L276" s="291"/>
    </row>
    <row r="277" spans="1:12">
      <c r="A277" s="269">
        <v>4014</v>
      </c>
      <c r="B277" s="289" t="str">
        <f t="shared" si="4"/>
        <v>ANN_ANN_BI_TRANSACTION_FPNFP_YYYYMMDD.dat</v>
      </c>
      <c r="C277" s="306" t="s">
        <v>670</v>
      </c>
      <c r="D277" s="306" t="s">
        <v>670</v>
      </c>
      <c r="E277" s="271" t="s">
        <v>674</v>
      </c>
      <c r="F277" s="307">
        <v>1</v>
      </c>
      <c r="G277" s="271" t="s">
        <v>22</v>
      </c>
      <c r="H277" s="299" t="s">
        <v>6070</v>
      </c>
      <c r="I277" s="296">
        <v>1</v>
      </c>
      <c r="J277" s="296">
        <v>0</v>
      </c>
      <c r="K277" s="291"/>
      <c r="L277" s="271"/>
    </row>
    <row r="278" spans="1:12">
      <c r="A278" s="269">
        <v>4014</v>
      </c>
      <c r="B278" s="289" t="str">
        <f t="shared" si="4"/>
        <v>ANN_ANN_BI_TRANSACTION_FPNFP_YYYYMMDD.dat</v>
      </c>
      <c r="C278" s="306" t="s">
        <v>671</v>
      </c>
      <c r="D278" s="306" t="s">
        <v>671</v>
      </c>
      <c r="E278" s="271" t="s">
        <v>675</v>
      </c>
      <c r="F278" s="307">
        <v>2</v>
      </c>
      <c r="G278" s="271" t="s">
        <v>22</v>
      </c>
      <c r="H278" s="299" t="s">
        <v>6070</v>
      </c>
      <c r="I278" s="296">
        <v>1</v>
      </c>
      <c r="J278" s="296">
        <v>0</v>
      </c>
      <c r="K278" s="291"/>
      <c r="L278" s="271"/>
    </row>
    <row r="279" spans="1:12">
      <c r="A279" s="269">
        <v>4014</v>
      </c>
      <c r="B279" s="289" t="str">
        <f t="shared" si="4"/>
        <v>ANN_ANN_BI_TRANSACTION_FPNFP_YYYYMMDD.dat</v>
      </c>
      <c r="C279" s="306" t="s">
        <v>672</v>
      </c>
      <c r="D279" s="306" t="s">
        <v>672</v>
      </c>
      <c r="E279" s="271" t="s">
        <v>676</v>
      </c>
      <c r="F279" s="307">
        <v>3</v>
      </c>
      <c r="G279" s="271" t="s">
        <v>22</v>
      </c>
      <c r="H279" s="299" t="s">
        <v>6070</v>
      </c>
      <c r="I279" s="296">
        <v>1</v>
      </c>
      <c r="J279" s="296">
        <v>0</v>
      </c>
      <c r="K279" s="291"/>
      <c r="L279" s="271"/>
    </row>
    <row r="280" spans="1:12">
      <c r="A280" s="269">
        <v>4014</v>
      </c>
      <c r="B280" s="289" t="str">
        <f t="shared" si="4"/>
        <v>ANN_ANN_BI_TRANSACTION_FPNFP_YYYYMMDD.dat</v>
      </c>
      <c r="C280" s="306" t="s">
        <v>673</v>
      </c>
      <c r="D280" s="306" t="s">
        <v>673</v>
      </c>
      <c r="E280" s="271" t="s">
        <v>677</v>
      </c>
      <c r="F280" s="307">
        <v>4</v>
      </c>
      <c r="G280" s="271" t="s">
        <v>22</v>
      </c>
      <c r="H280" s="299" t="s">
        <v>6070</v>
      </c>
      <c r="I280" s="296">
        <v>0</v>
      </c>
      <c r="J280" s="296">
        <v>1</v>
      </c>
      <c r="K280" s="291"/>
      <c r="L280" s="271"/>
    </row>
    <row r="281" spans="1:12">
      <c r="A281" s="269">
        <v>4015</v>
      </c>
      <c r="B281" s="289" t="str">
        <f t="shared" si="4"/>
        <v>ANN_ANN_SAP_ASSOCIATE_YYYYMMDD.dat</v>
      </c>
      <c r="C281" s="271" t="s">
        <v>712</v>
      </c>
      <c r="D281" s="271" t="s">
        <v>712</v>
      </c>
      <c r="E281" s="271" t="s">
        <v>717</v>
      </c>
      <c r="F281" s="296">
        <v>1</v>
      </c>
      <c r="G281" s="271" t="s">
        <v>22</v>
      </c>
      <c r="H281" s="271"/>
      <c r="I281" s="296">
        <v>0</v>
      </c>
      <c r="J281" s="296">
        <v>1</v>
      </c>
      <c r="K281" s="291"/>
      <c r="L281" s="271"/>
    </row>
    <row r="282" spans="1:12">
      <c r="A282" s="269">
        <v>4015</v>
      </c>
      <c r="B282" s="289" t="str">
        <f t="shared" si="4"/>
        <v>ANN_ANN_SAP_ASSOCIATE_YYYYMMDD.dat</v>
      </c>
      <c r="C282" s="271" t="s">
        <v>203</v>
      </c>
      <c r="D282" s="271" t="s">
        <v>203</v>
      </c>
      <c r="E282" s="271" t="s">
        <v>718</v>
      </c>
      <c r="F282" s="296">
        <v>2</v>
      </c>
      <c r="G282" s="271" t="s">
        <v>22</v>
      </c>
      <c r="H282" s="271"/>
      <c r="I282" s="296">
        <v>0</v>
      </c>
      <c r="J282" s="296">
        <v>1</v>
      </c>
      <c r="K282" s="291"/>
      <c r="L282" s="271"/>
    </row>
    <row r="283" spans="1:12">
      <c r="A283" s="269">
        <v>4015</v>
      </c>
      <c r="B283" s="289" t="str">
        <f t="shared" si="4"/>
        <v>ANN_ANN_SAP_ASSOCIATE_YYYYMMDD.dat</v>
      </c>
      <c r="C283" s="271" t="s">
        <v>713</v>
      </c>
      <c r="D283" s="271" t="s">
        <v>713</v>
      </c>
      <c r="E283" s="271" t="s">
        <v>719</v>
      </c>
      <c r="F283" s="296">
        <v>3</v>
      </c>
      <c r="G283" s="271" t="s">
        <v>22</v>
      </c>
      <c r="H283" s="271"/>
      <c r="I283" s="296">
        <v>0</v>
      </c>
      <c r="J283" s="296">
        <v>1</v>
      </c>
      <c r="K283" s="291"/>
      <c r="L283" s="271"/>
    </row>
    <row r="284" spans="1:12">
      <c r="A284" s="269">
        <v>4015</v>
      </c>
      <c r="B284" s="289" t="str">
        <f t="shared" si="4"/>
        <v>ANN_ANN_SAP_ASSOCIATE_YYYYMMDD.dat</v>
      </c>
      <c r="C284" s="271" t="s">
        <v>714</v>
      </c>
      <c r="D284" s="271" t="s">
        <v>714</v>
      </c>
      <c r="E284" s="271" t="s">
        <v>720</v>
      </c>
      <c r="F284" s="296">
        <v>4</v>
      </c>
      <c r="G284" s="271" t="s">
        <v>22</v>
      </c>
      <c r="H284" s="271"/>
      <c r="I284" s="296">
        <v>0</v>
      </c>
      <c r="J284" s="296">
        <v>1</v>
      </c>
      <c r="K284" s="291"/>
      <c r="L284" s="271"/>
    </row>
    <row r="285" spans="1:12">
      <c r="A285" s="269">
        <v>4015</v>
      </c>
      <c r="B285" s="289" t="str">
        <f t="shared" si="4"/>
        <v>ANN_ANN_SAP_ASSOCIATE_YYYYMMDD.dat</v>
      </c>
      <c r="C285" s="271" t="s">
        <v>70</v>
      </c>
      <c r="D285" s="271" t="s">
        <v>70</v>
      </c>
      <c r="E285" s="271" t="s">
        <v>85</v>
      </c>
      <c r="F285" s="296">
        <v>5</v>
      </c>
      <c r="G285" s="271" t="s">
        <v>22</v>
      </c>
      <c r="H285" s="271"/>
      <c r="I285" s="296">
        <v>0</v>
      </c>
      <c r="J285" s="296">
        <v>1</v>
      </c>
      <c r="K285" s="291"/>
      <c r="L285" s="271"/>
    </row>
    <row r="286" spans="1:12">
      <c r="A286" s="269">
        <v>4015</v>
      </c>
      <c r="B286" s="289" t="str">
        <f t="shared" si="4"/>
        <v>ANN_ANN_SAP_ASSOCIATE_YYYYMMDD.dat</v>
      </c>
      <c r="C286" s="271" t="s">
        <v>71</v>
      </c>
      <c r="D286" s="271" t="s">
        <v>71</v>
      </c>
      <c r="E286" s="271" t="s">
        <v>86</v>
      </c>
      <c r="F286" s="296">
        <v>6</v>
      </c>
      <c r="G286" s="271" t="s">
        <v>22</v>
      </c>
      <c r="H286" s="271"/>
      <c r="I286" s="296">
        <v>0</v>
      </c>
      <c r="J286" s="296">
        <v>1</v>
      </c>
      <c r="K286" s="291"/>
      <c r="L286" s="271"/>
    </row>
    <row r="287" spans="1:12">
      <c r="A287" s="269">
        <v>4015</v>
      </c>
      <c r="B287" s="289" t="str">
        <f t="shared" si="4"/>
        <v>ANN_ANN_SAP_ASSOCIATE_YYYYMMDD.dat</v>
      </c>
      <c r="C287" s="271" t="s">
        <v>715</v>
      </c>
      <c r="D287" s="271" t="s">
        <v>715</v>
      </c>
      <c r="E287" s="271" t="s">
        <v>721</v>
      </c>
      <c r="F287" s="296">
        <v>7</v>
      </c>
      <c r="G287" s="271" t="s">
        <v>22</v>
      </c>
      <c r="H287" s="271"/>
      <c r="I287" s="296">
        <v>0</v>
      </c>
      <c r="J287" s="296">
        <v>1</v>
      </c>
      <c r="K287" s="291"/>
      <c r="L287" s="271"/>
    </row>
    <row r="288" spans="1:12">
      <c r="A288" s="269">
        <v>4015</v>
      </c>
      <c r="B288" s="289" t="str">
        <f t="shared" si="4"/>
        <v>ANN_ANN_SAP_ASSOCIATE_YYYYMMDD.dat</v>
      </c>
      <c r="C288" s="271" t="s">
        <v>716</v>
      </c>
      <c r="D288" s="271" t="s">
        <v>716</v>
      </c>
      <c r="E288" s="271" t="s">
        <v>722</v>
      </c>
      <c r="F288" s="296">
        <v>8</v>
      </c>
      <c r="G288" s="271" t="s">
        <v>22</v>
      </c>
      <c r="H288" s="271"/>
      <c r="I288" s="296">
        <v>0</v>
      </c>
      <c r="J288" s="296">
        <v>1</v>
      </c>
      <c r="K288" s="291"/>
      <c r="L288" s="271"/>
    </row>
    <row r="289" spans="1:12">
      <c r="A289" s="269">
        <v>4016</v>
      </c>
      <c r="B289" s="289" t="str">
        <f t="shared" si="4"/>
        <v>ANN_ANN_SAP_VENDOR_YYYYMMDD.dat</v>
      </c>
      <c r="C289" s="271" t="s">
        <v>712</v>
      </c>
      <c r="D289" s="271" t="s">
        <v>712</v>
      </c>
      <c r="E289" s="271" t="s">
        <v>717</v>
      </c>
      <c r="F289" s="296">
        <v>1</v>
      </c>
      <c r="G289" s="271" t="s">
        <v>22</v>
      </c>
      <c r="H289" s="271"/>
      <c r="I289" s="296">
        <v>0</v>
      </c>
      <c r="J289" s="296">
        <v>1</v>
      </c>
      <c r="K289" s="291"/>
      <c r="L289" s="271"/>
    </row>
    <row r="290" spans="1:12">
      <c r="A290" s="308">
        <v>4016</v>
      </c>
      <c r="B290" s="289" t="str">
        <f t="shared" si="4"/>
        <v>ANN_ANN_SAP_VENDOR_YYYYMMDD.dat</v>
      </c>
      <c r="C290" s="309" t="s">
        <v>723</v>
      </c>
      <c r="D290" s="309" t="s">
        <v>723</v>
      </c>
      <c r="E290" s="309" t="s">
        <v>725</v>
      </c>
      <c r="F290" s="310">
        <v>2</v>
      </c>
      <c r="G290" s="309" t="s">
        <v>22</v>
      </c>
      <c r="H290" s="311" t="s">
        <v>6070</v>
      </c>
      <c r="I290" s="310">
        <v>0</v>
      </c>
      <c r="J290" s="310">
        <v>1</v>
      </c>
      <c r="K290" s="312"/>
      <c r="L290" s="309"/>
    </row>
    <row r="291" spans="1:12">
      <c r="A291" s="269">
        <v>4016</v>
      </c>
      <c r="B291" s="289" t="str">
        <f t="shared" si="4"/>
        <v>ANN_ANN_SAP_VENDOR_YYYYMMDD.dat</v>
      </c>
      <c r="C291" s="271" t="s">
        <v>724</v>
      </c>
      <c r="D291" s="271" t="s">
        <v>724</v>
      </c>
      <c r="E291" s="271" t="s">
        <v>726</v>
      </c>
      <c r="F291" s="296">
        <v>3</v>
      </c>
      <c r="G291" s="271" t="s">
        <v>22</v>
      </c>
      <c r="H291" s="271"/>
      <c r="I291" s="296">
        <v>0</v>
      </c>
      <c r="J291" s="296">
        <v>1</v>
      </c>
      <c r="K291" s="291"/>
      <c r="L291" s="271"/>
    </row>
    <row r="292" spans="1:12">
      <c r="A292" s="269">
        <v>4017</v>
      </c>
      <c r="B292" s="289" t="str">
        <f t="shared" si="4"/>
        <v>ANN_ ANN_SAP_STYLE_YYYYMMDD.dat</v>
      </c>
      <c r="C292" s="313" t="s">
        <v>712</v>
      </c>
      <c r="D292" s="313" t="s">
        <v>712</v>
      </c>
      <c r="E292" s="271" t="s">
        <v>717</v>
      </c>
      <c r="F292" s="314">
        <v>1</v>
      </c>
      <c r="G292" s="313" t="s">
        <v>22</v>
      </c>
      <c r="H292" s="271"/>
      <c r="I292" s="296">
        <v>0</v>
      </c>
      <c r="J292" s="296">
        <v>1</v>
      </c>
      <c r="K292" s="291"/>
      <c r="L292" s="271"/>
    </row>
    <row r="293" spans="1:12">
      <c r="A293" s="269">
        <v>4017</v>
      </c>
      <c r="B293" s="289" t="str">
        <f t="shared" si="4"/>
        <v>ANN_ ANN_SAP_STYLE_YYYYMMDD.dat</v>
      </c>
      <c r="C293" s="313" t="s">
        <v>851</v>
      </c>
      <c r="D293" s="313" t="s">
        <v>851</v>
      </c>
      <c r="E293" s="271" t="s">
        <v>882</v>
      </c>
      <c r="F293" s="314">
        <v>2</v>
      </c>
      <c r="G293" s="313" t="s">
        <v>22</v>
      </c>
      <c r="H293" s="299" t="s">
        <v>6070</v>
      </c>
      <c r="I293" s="296">
        <v>1</v>
      </c>
      <c r="J293" s="296">
        <v>0</v>
      </c>
      <c r="K293" s="291"/>
      <c r="L293" s="271"/>
    </row>
    <row r="294" spans="1:12">
      <c r="A294" s="269">
        <v>4017</v>
      </c>
      <c r="B294" s="289" t="str">
        <f t="shared" si="4"/>
        <v>ANN_ ANN_SAP_STYLE_YYYYMMDD.dat</v>
      </c>
      <c r="C294" s="313" t="s">
        <v>852</v>
      </c>
      <c r="D294" s="313" t="s">
        <v>852</v>
      </c>
      <c r="E294" s="271" t="s">
        <v>883</v>
      </c>
      <c r="F294" s="314">
        <v>3</v>
      </c>
      <c r="G294" s="313" t="s">
        <v>22</v>
      </c>
      <c r="H294" s="271"/>
      <c r="I294" s="296">
        <v>0</v>
      </c>
      <c r="J294" s="296">
        <v>1</v>
      </c>
      <c r="K294" s="291"/>
      <c r="L294" s="271"/>
    </row>
    <row r="295" spans="1:12">
      <c r="A295" s="269">
        <v>4017</v>
      </c>
      <c r="B295" s="289" t="str">
        <f t="shared" si="4"/>
        <v>ANN_ ANN_SAP_STYLE_YYYYMMDD.dat</v>
      </c>
      <c r="C295" s="313" t="s">
        <v>853</v>
      </c>
      <c r="D295" s="313" t="s">
        <v>853</v>
      </c>
      <c r="E295" s="271" t="s">
        <v>884</v>
      </c>
      <c r="F295" s="296">
        <v>4</v>
      </c>
      <c r="G295" s="271" t="s">
        <v>22</v>
      </c>
      <c r="H295" s="271"/>
      <c r="I295" s="296">
        <v>0</v>
      </c>
      <c r="J295" s="296">
        <v>1</v>
      </c>
      <c r="K295" s="291"/>
      <c r="L295" s="271"/>
    </row>
    <row r="296" spans="1:12">
      <c r="A296" s="269">
        <v>4017</v>
      </c>
      <c r="B296" s="289" t="str">
        <f t="shared" si="4"/>
        <v>ANN_ ANN_SAP_STYLE_YYYYMMDD.dat</v>
      </c>
      <c r="C296" s="313" t="s">
        <v>854</v>
      </c>
      <c r="D296" s="313" t="s">
        <v>854</v>
      </c>
      <c r="E296" s="271" t="s">
        <v>885</v>
      </c>
      <c r="F296" s="314">
        <v>5</v>
      </c>
      <c r="G296" s="313" t="s">
        <v>22</v>
      </c>
      <c r="H296" s="271"/>
      <c r="I296" s="296">
        <v>0</v>
      </c>
      <c r="J296" s="296">
        <v>1</v>
      </c>
      <c r="K296" s="291"/>
      <c r="L296" s="271"/>
    </row>
    <row r="297" spans="1:12">
      <c r="A297" s="269">
        <v>4017</v>
      </c>
      <c r="B297" s="289" t="str">
        <f t="shared" si="4"/>
        <v>ANN_ ANN_SAP_STYLE_YYYYMMDD.dat</v>
      </c>
      <c r="C297" s="313" t="s">
        <v>723</v>
      </c>
      <c r="D297" s="313" t="s">
        <v>723</v>
      </c>
      <c r="E297" s="271" t="s">
        <v>725</v>
      </c>
      <c r="F297" s="314">
        <v>6</v>
      </c>
      <c r="G297" s="313" t="s">
        <v>22</v>
      </c>
      <c r="H297" s="271"/>
      <c r="I297" s="296">
        <v>1</v>
      </c>
      <c r="J297" s="296">
        <v>0</v>
      </c>
      <c r="K297" s="291"/>
      <c r="L297" s="271"/>
    </row>
    <row r="298" spans="1:12">
      <c r="A298" s="269">
        <v>4017</v>
      </c>
      <c r="B298" s="289" t="str">
        <f t="shared" si="4"/>
        <v>ANN_ ANN_SAP_STYLE_YYYYMMDD.dat</v>
      </c>
      <c r="C298" s="313" t="s">
        <v>855</v>
      </c>
      <c r="D298" s="313" t="s">
        <v>855</v>
      </c>
      <c r="E298" s="271" t="s">
        <v>886</v>
      </c>
      <c r="F298" s="314">
        <v>7</v>
      </c>
      <c r="G298" s="313" t="s">
        <v>22</v>
      </c>
      <c r="H298" s="271"/>
      <c r="I298" s="296">
        <v>0</v>
      </c>
      <c r="J298" s="296">
        <v>1</v>
      </c>
      <c r="K298" s="291"/>
      <c r="L298" s="271"/>
    </row>
    <row r="299" spans="1:12">
      <c r="A299" s="269">
        <v>4017</v>
      </c>
      <c r="B299" s="289" t="str">
        <f t="shared" si="4"/>
        <v>ANN_ ANN_SAP_STYLE_YYYYMMDD.dat</v>
      </c>
      <c r="C299" s="313" t="s">
        <v>856</v>
      </c>
      <c r="D299" s="313" t="s">
        <v>856</v>
      </c>
      <c r="E299" s="271" t="s">
        <v>887</v>
      </c>
      <c r="F299" s="314">
        <v>8</v>
      </c>
      <c r="G299" s="313" t="s">
        <v>22</v>
      </c>
      <c r="H299" s="271"/>
      <c r="I299" s="296">
        <v>0</v>
      </c>
      <c r="J299" s="296">
        <v>1</v>
      </c>
      <c r="K299" s="291"/>
      <c r="L299" s="271"/>
    </row>
    <row r="300" spans="1:12">
      <c r="A300" s="269">
        <v>4017</v>
      </c>
      <c r="B300" s="289" t="str">
        <f t="shared" si="4"/>
        <v>ANN_ ANN_SAP_STYLE_YYYYMMDD.dat</v>
      </c>
      <c r="C300" s="313" t="s">
        <v>857</v>
      </c>
      <c r="D300" s="313" t="s">
        <v>857</v>
      </c>
      <c r="E300" s="271" t="s">
        <v>888</v>
      </c>
      <c r="F300" s="314">
        <v>9</v>
      </c>
      <c r="G300" s="313" t="s">
        <v>22</v>
      </c>
      <c r="H300" s="271"/>
      <c r="I300" s="296">
        <v>0</v>
      </c>
      <c r="J300" s="296">
        <v>1</v>
      </c>
      <c r="K300" s="291"/>
      <c r="L300" s="271"/>
    </row>
    <row r="301" spans="1:12">
      <c r="A301" s="269">
        <v>4017</v>
      </c>
      <c r="B301" s="289" t="str">
        <f t="shared" si="4"/>
        <v>ANN_ ANN_SAP_STYLE_YYYYMMDD.dat</v>
      </c>
      <c r="C301" s="313" t="s">
        <v>858</v>
      </c>
      <c r="D301" s="313" t="s">
        <v>858</v>
      </c>
      <c r="E301" s="271" t="s">
        <v>889</v>
      </c>
      <c r="F301" s="314">
        <v>10</v>
      </c>
      <c r="G301" s="313" t="s">
        <v>22</v>
      </c>
      <c r="H301" s="271"/>
      <c r="I301" s="296">
        <v>0</v>
      </c>
      <c r="J301" s="296">
        <v>1</v>
      </c>
      <c r="K301" s="291"/>
      <c r="L301" s="271"/>
    </row>
    <row r="302" spans="1:12">
      <c r="A302" s="269">
        <v>4017</v>
      </c>
      <c r="B302" s="289" t="str">
        <f t="shared" si="4"/>
        <v>ANN_ ANN_SAP_STYLE_YYYYMMDD.dat</v>
      </c>
      <c r="C302" s="313" t="s">
        <v>859</v>
      </c>
      <c r="D302" s="313" t="s">
        <v>859</v>
      </c>
      <c r="E302" s="271" t="s">
        <v>890</v>
      </c>
      <c r="F302" s="314">
        <v>11</v>
      </c>
      <c r="G302" s="313" t="s">
        <v>22</v>
      </c>
      <c r="H302" s="271"/>
      <c r="I302" s="296">
        <v>0</v>
      </c>
      <c r="J302" s="296">
        <v>1</v>
      </c>
      <c r="K302" s="291"/>
      <c r="L302" s="271"/>
    </row>
    <row r="303" spans="1:12">
      <c r="A303" s="269">
        <v>4017</v>
      </c>
      <c r="B303" s="289" t="str">
        <f t="shared" si="4"/>
        <v>ANN_ ANN_SAP_STYLE_YYYYMMDD.dat</v>
      </c>
      <c r="C303" s="313" t="s">
        <v>860</v>
      </c>
      <c r="D303" s="313" t="s">
        <v>860</v>
      </c>
      <c r="E303" s="271" t="s">
        <v>891</v>
      </c>
      <c r="F303" s="314">
        <v>12</v>
      </c>
      <c r="G303" s="313" t="s">
        <v>22</v>
      </c>
      <c r="H303" s="271"/>
      <c r="I303" s="296">
        <v>0</v>
      </c>
      <c r="J303" s="296">
        <v>1</v>
      </c>
      <c r="K303" s="291"/>
      <c r="L303" s="271"/>
    </row>
    <row r="304" spans="1:12">
      <c r="A304" s="269">
        <v>4017</v>
      </c>
      <c r="B304" s="289" t="str">
        <f t="shared" si="4"/>
        <v>ANN_ ANN_SAP_STYLE_YYYYMMDD.dat</v>
      </c>
      <c r="C304" s="313" t="s">
        <v>861</v>
      </c>
      <c r="D304" s="313" t="s">
        <v>861</v>
      </c>
      <c r="E304" s="271" t="s">
        <v>892</v>
      </c>
      <c r="F304" s="314">
        <v>13</v>
      </c>
      <c r="G304" s="313" t="s">
        <v>22</v>
      </c>
      <c r="H304" s="271"/>
      <c r="I304" s="296">
        <v>0</v>
      </c>
      <c r="J304" s="296">
        <v>1</v>
      </c>
      <c r="K304" s="291"/>
      <c r="L304" s="271"/>
    </row>
    <row r="305" spans="1:12">
      <c r="A305" s="269">
        <v>4017</v>
      </c>
      <c r="B305" s="289" t="str">
        <f t="shared" si="4"/>
        <v>ANN_ ANN_SAP_STYLE_YYYYMMDD.dat</v>
      </c>
      <c r="C305" s="313" t="s">
        <v>862</v>
      </c>
      <c r="D305" s="313" t="s">
        <v>862</v>
      </c>
      <c r="E305" s="271" t="s">
        <v>893</v>
      </c>
      <c r="F305" s="314">
        <v>14</v>
      </c>
      <c r="G305" s="313" t="s">
        <v>22</v>
      </c>
      <c r="H305" s="271"/>
      <c r="I305" s="296">
        <v>0</v>
      </c>
      <c r="J305" s="296">
        <v>1</v>
      </c>
      <c r="K305" s="291"/>
      <c r="L305" s="271"/>
    </row>
    <row r="306" spans="1:12">
      <c r="A306" s="269">
        <v>4017</v>
      </c>
      <c r="B306" s="289" t="str">
        <f t="shared" si="4"/>
        <v>ANN_ ANN_SAP_STYLE_YYYYMMDD.dat</v>
      </c>
      <c r="C306" s="313" t="s">
        <v>863</v>
      </c>
      <c r="D306" s="313" t="s">
        <v>863</v>
      </c>
      <c r="E306" s="271" t="s">
        <v>894</v>
      </c>
      <c r="F306" s="314">
        <v>15</v>
      </c>
      <c r="G306" s="313" t="s">
        <v>22</v>
      </c>
      <c r="H306" s="271"/>
      <c r="I306" s="296">
        <v>0</v>
      </c>
      <c r="J306" s="296">
        <v>1</v>
      </c>
      <c r="K306" s="291"/>
      <c r="L306" s="271"/>
    </row>
    <row r="307" spans="1:12">
      <c r="A307" s="269">
        <v>4017</v>
      </c>
      <c r="B307" s="289" t="str">
        <f t="shared" si="4"/>
        <v>ANN_ ANN_SAP_STYLE_YYYYMMDD.dat</v>
      </c>
      <c r="C307" s="313" t="s">
        <v>864</v>
      </c>
      <c r="D307" s="313" t="s">
        <v>864</v>
      </c>
      <c r="E307" s="271" t="s">
        <v>895</v>
      </c>
      <c r="F307" s="314">
        <v>16</v>
      </c>
      <c r="G307" s="313" t="s">
        <v>22</v>
      </c>
      <c r="H307" s="271"/>
      <c r="I307" s="296">
        <v>0</v>
      </c>
      <c r="J307" s="296">
        <v>1</v>
      </c>
      <c r="K307" s="291"/>
      <c r="L307" s="271"/>
    </row>
    <row r="308" spans="1:12">
      <c r="A308" s="269">
        <v>4017</v>
      </c>
      <c r="B308" s="289" t="str">
        <f t="shared" si="4"/>
        <v>ANN_ ANN_SAP_STYLE_YYYYMMDD.dat</v>
      </c>
      <c r="C308" s="313" t="s">
        <v>865</v>
      </c>
      <c r="D308" s="313" t="s">
        <v>865</v>
      </c>
      <c r="E308" s="271" t="s">
        <v>896</v>
      </c>
      <c r="F308" s="314">
        <v>17</v>
      </c>
      <c r="G308" s="313" t="s">
        <v>22</v>
      </c>
      <c r="H308" s="271"/>
      <c r="I308" s="296">
        <v>0</v>
      </c>
      <c r="J308" s="296">
        <v>1</v>
      </c>
      <c r="K308" s="291"/>
      <c r="L308" s="271"/>
    </row>
    <row r="309" spans="1:12">
      <c r="A309" s="269">
        <v>4017</v>
      </c>
      <c r="B309" s="289" t="str">
        <f t="shared" si="4"/>
        <v>ANN_ ANN_SAP_STYLE_YYYYMMDD.dat</v>
      </c>
      <c r="C309" s="313" t="s">
        <v>866</v>
      </c>
      <c r="D309" s="313" t="s">
        <v>866</v>
      </c>
      <c r="E309" s="271" t="s">
        <v>897</v>
      </c>
      <c r="F309" s="314">
        <v>18</v>
      </c>
      <c r="G309" s="313" t="s">
        <v>22</v>
      </c>
      <c r="H309" s="271"/>
      <c r="I309" s="296">
        <v>0</v>
      </c>
      <c r="J309" s="296">
        <v>1</v>
      </c>
      <c r="K309" s="291"/>
      <c r="L309" s="271"/>
    </row>
    <row r="310" spans="1:12">
      <c r="A310" s="269">
        <v>4017</v>
      </c>
      <c r="B310" s="289" t="str">
        <f t="shared" si="4"/>
        <v>ANN_ ANN_SAP_STYLE_YYYYMMDD.dat</v>
      </c>
      <c r="C310" s="313" t="s">
        <v>867</v>
      </c>
      <c r="D310" s="313" t="s">
        <v>867</v>
      </c>
      <c r="E310" s="271" t="s">
        <v>898</v>
      </c>
      <c r="F310" s="314">
        <v>19</v>
      </c>
      <c r="G310" s="313" t="s">
        <v>22</v>
      </c>
      <c r="H310" s="271"/>
      <c r="I310" s="296">
        <v>0</v>
      </c>
      <c r="J310" s="296">
        <v>1</v>
      </c>
      <c r="K310" s="291"/>
      <c r="L310" s="271"/>
    </row>
    <row r="311" spans="1:12">
      <c r="A311" s="269">
        <v>4017</v>
      </c>
      <c r="B311" s="289" t="str">
        <f t="shared" si="4"/>
        <v>ANN_ ANN_SAP_STYLE_YYYYMMDD.dat</v>
      </c>
      <c r="C311" s="313" t="s">
        <v>868</v>
      </c>
      <c r="D311" s="313" t="s">
        <v>868</v>
      </c>
      <c r="E311" s="271" t="s">
        <v>899</v>
      </c>
      <c r="F311" s="314">
        <v>20</v>
      </c>
      <c r="G311" s="313" t="s">
        <v>22</v>
      </c>
      <c r="H311" s="271"/>
      <c r="I311" s="296">
        <v>0</v>
      </c>
      <c r="J311" s="296">
        <v>1</v>
      </c>
      <c r="K311" s="291"/>
      <c r="L311" s="271"/>
    </row>
    <row r="312" spans="1:12">
      <c r="A312" s="269">
        <v>4017</v>
      </c>
      <c r="B312" s="289" t="str">
        <f t="shared" si="4"/>
        <v>ANN_ ANN_SAP_STYLE_YYYYMMDD.dat</v>
      </c>
      <c r="C312" s="313" t="s">
        <v>869</v>
      </c>
      <c r="D312" s="313" t="s">
        <v>869</v>
      </c>
      <c r="E312" s="271" t="s">
        <v>900</v>
      </c>
      <c r="F312" s="314">
        <v>21</v>
      </c>
      <c r="G312" s="313" t="s">
        <v>22</v>
      </c>
      <c r="H312" s="271"/>
      <c r="I312" s="296">
        <v>0</v>
      </c>
      <c r="J312" s="296">
        <v>1</v>
      </c>
      <c r="K312" s="291"/>
      <c r="L312" s="271"/>
    </row>
    <row r="313" spans="1:12">
      <c r="A313" s="269">
        <v>4017</v>
      </c>
      <c r="B313" s="289" t="str">
        <f t="shared" si="4"/>
        <v>ANN_ ANN_SAP_STYLE_YYYYMMDD.dat</v>
      </c>
      <c r="C313" s="313" t="s">
        <v>870</v>
      </c>
      <c r="D313" s="313" t="s">
        <v>870</v>
      </c>
      <c r="E313" s="271" t="s">
        <v>901</v>
      </c>
      <c r="F313" s="314">
        <v>22</v>
      </c>
      <c r="G313" s="313" t="s">
        <v>22</v>
      </c>
      <c r="H313" s="271"/>
      <c r="I313" s="296">
        <v>0</v>
      </c>
      <c r="J313" s="296">
        <v>1</v>
      </c>
      <c r="K313" s="291"/>
      <c r="L313" s="271"/>
    </row>
    <row r="314" spans="1:12">
      <c r="A314" s="269">
        <v>4017</v>
      </c>
      <c r="B314" s="289" t="str">
        <f t="shared" si="4"/>
        <v>ANN_ ANN_SAP_STYLE_YYYYMMDD.dat</v>
      </c>
      <c r="C314" s="313" t="s">
        <v>871</v>
      </c>
      <c r="D314" s="313" t="s">
        <v>871</v>
      </c>
      <c r="E314" s="271" t="s">
        <v>902</v>
      </c>
      <c r="F314" s="314">
        <v>23</v>
      </c>
      <c r="G314" s="313" t="s">
        <v>22</v>
      </c>
      <c r="H314" s="271"/>
      <c r="I314" s="296">
        <v>0</v>
      </c>
      <c r="J314" s="296">
        <v>1</v>
      </c>
      <c r="K314" s="291"/>
      <c r="L314" s="271"/>
    </row>
    <row r="315" spans="1:12">
      <c r="A315" s="269">
        <v>4017</v>
      </c>
      <c r="B315" s="289" t="str">
        <f t="shared" si="4"/>
        <v>ANN_ ANN_SAP_STYLE_YYYYMMDD.dat</v>
      </c>
      <c r="C315" s="313" t="s">
        <v>872</v>
      </c>
      <c r="D315" s="313" t="s">
        <v>872</v>
      </c>
      <c r="E315" s="271" t="s">
        <v>903</v>
      </c>
      <c r="F315" s="314">
        <v>24</v>
      </c>
      <c r="G315" s="313" t="s">
        <v>22</v>
      </c>
      <c r="H315" s="271"/>
      <c r="I315" s="296">
        <v>0</v>
      </c>
      <c r="J315" s="296">
        <v>1</v>
      </c>
      <c r="K315" s="291"/>
      <c r="L315" s="271"/>
    </row>
    <row r="316" spans="1:12">
      <c r="A316" s="269">
        <v>4017</v>
      </c>
      <c r="B316" s="289" t="str">
        <f t="shared" si="4"/>
        <v>ANN_ ANN_SAP_STYLE_YYYYMMDD.dat</v>
      </c>
      <c r="C316" s="313" t="s">
        <v>873</v>
      </c>
      <c r="D316" s="313" t="s">
        <v>873</v>
      </c>
      <c r="E316" s="271" t="s">
        <v>904</v>
      </c>
      <c r="F316" s="314">
        <v>25</v>
      </c>
      <c r="G316" s="313" t="s">
        <v>22</v>
      </c>
      <c r="H316" s="271"/>
      <c r="I316" s="296">
        <v>0</v>
      </c>
      <c r="J316" s="296">
        <v>1</v>
      </c>
      <c r="K316" s="291"/>
      <c r="L316" s="271"/>
    </row>
    <row r="317" spans="1:12">
      <c r="A317" s="269">
        <v>4017</v>
      </c>
      <c r="B317" s="289" t="str">
        <f t="shared" si="4"/>
        <v>ANN_ ANN_SAP_STYLE_YYYYMMDD.dat</v>
      </c>
      <c r="C317" s="313" t="s">
        <v>874</v>
      </c>
      <c r="D317" s="313" t="s">
        <v>874</v>
      </c>
      <c r="E317" s="271" t="s">
        <v>905</v>
      </c>
      <c r="F317" s="314">
        <v>26</v>
      </c>
      <c r="G317" s="313" t="s">
        <v>22</v>
      </c>
      <c r="H317" s="271"/>
      <c r="I317" s="296">
        <v>0</v>
      </c>
      <c r="J317" s="296">
        <v>1</v>
      </c>
      <c r="K317" s="291"/>
      <c r="L317" s="271"/>
    </row>
    <row r="318" spans="1:12">
      <c r="A318" s="269">
        <v>4017</v>
      </c>
      <c r="B318" s="289" t="str">
        <f t="shared" si="4"/>
        <v>ANN_ ANN_SAP_STYLE_YYYYMMDD.dat</v>
      </c>
      <c r="C318" s="313" t="s">
        <v>875</v>
      </c>
      <c r="D318" s="313" t="s">
        <v>875</v>
      </c>
      <c r="E318" s="271" t="s">
        <v>906</v>
      </c>
      <c r="F318" s="314">
        <v>27</v>
      </c>
      <c r="G318" s="313" t="s">
        <v>22</v>
      </c>
      <c r="H318" s="271"/>
      <c r="I318" s="296">
        <v>0</v>
      </c>
      <c r="J318" s="296">
        <v>1</v>
      </c>
      <c r="K318" s="291"/>
      <c r="L318" s="271"/>
    </row>
    <row r="319" spans="1:12">
      <c r="A319" s="269">
        <v>4017</v>
      </c>
      <c r="B319" s="289" t="str">
        <f t="shared" si="4"/>
        <v>ANN_ ANN_SAP_STYLE_YYYYMMDD.dat</v>
      </c>
      <c r="C319" s="313" t="s">
        <v>876</v>
      </c>
      <c r="D319" s="313" t="s">
        <v>876</v>
      </c>
      <c r="E319" s="271" t="s">
        <v>907</v>
      </c>
      <c r="F319" s="314">
        <v>28</v>
      </c>
      <c r="G319" s="313" t="s">
        <v>22</v>
      </c>
      <c r="H319" s="271"/>
      <c r="I319" s="296">
        <v>0</v>
      </c>
      <c r="J319" s="296">
        <v>1</v>
      </c>
      <c r="K319" s="291"/>
      <c r="L319" s="271"/>
    </row>
    <row r="320" spans="1:12">
      <c r="A320" s="269">
        <v>4017</v>
      </c>
      <c r="B320" s="289" t="str">
        <f t="shared" si="4"/>
        <v>ANN_ ANN_SAP_STYLE_YYYYMMDD.dat</v>
      </c>
      <c r="C320" s="313" t="s">
        <v>877</v>
      </c>
      <c r="D320" s="313" t="s">
        <v>877</v>
      </c>
      <c r="E320" s="271" t="s">
        <v>908</v>
      </c>
      <c r="F320" s="314">
        <v>29</v>
      </c>
      <c r="G320" s="313" t="s">
        <v>22</v>
      </c>
      <c r="H320" s="271"/>
      <c r="I320" s="296">
        <v>0</v>
      </c>
      <c r="J320" s="296">
        <v>1</v>
      </c>
      <c r="K320" s="291"/>
      <c r="L320" s="271"/>
    </row>
    <row r="321" spans="1:12">
      <c r="A321" s="269">
        <v>4017</v>
      </c>
      <c r="B321" s="289" t="str">
        <f t="shared" si="4"/>
        <v>ANN_ ANN_SAP_STYLE_YYYYMMDD.dat</v>
      </c>
      <c r="C321" s="313" t="s">
        <v>878</v>
      </c>
      <c r="D321" s="313" t="s">
        <v>878</v>
      </c>
      <c r="E321" s="271" t="s">
        <v>909</v>
      </c>
      <c r="F321" s="314">
        <v>30</v>
      </c>
      <c r="G321" s="313" t="s">
        <v>22</v>
      </c>
      <c r="H321" s="271"/>
      <c r="I321" s="296">
        <v>0</v>
      </c>
      <c r="J321" s="296">
        <v>1</v>
      </c>
      <c r="K321" s="291"/>
      <c r="L321" s="271"/>
    </row>
    <row r="322" spans="1:12">
      <c r="A322" s="269">
        <v>4017</v>
      </c>
      <c r="B322" s="289" t="str">
        <f t="shared" si="4"/>
        <v>ANN_ ANN_SAP_STYLE_YYYYMMDD.dat</v>
      </c>
      <c r="C322" s="313" t="s">
        <v>879</v>
      </c>
      <c r="D322" s="313" t="s">
        <v>879</v>
      </c>
      <c r="E322" s="271" t="s">
        <v>910</v>
      </c>
      <c r="F322" s="314">
        <v>31</v>
      </c>
      <c r="G322" s="313" t="s">
        <v>22</v>
      </c>
      <c r="H322" s="271"/>
      <c r="I322" s="296">
        <v>0</v>
      </c>
      <c r="J322" s="296">
        <v>1</v>
      </c>
      <c r="K322" s="291"/>
      <c r="L322" s="271"/>
    </row>
    <row r="323" spans="1:12">
      <c r="A323" s="269">
        <v>4017</v>
      </c>
      <c r="B323" s="289" t="str">
        <f t="shared" si="4"/>
        <v>ANN_ ANN_SAP_STYLE_YYYYMMDD.dat</v>
      </c>
      <c r="C323" s="313" t="s">
        <v>880</v>
      </c>
      <c r="D323" s="313" t="s">
        <v>880</v>
      </c>
      <c r="E323" s="271" t="s">
        <v>911</v>
      </c>
      <c r="F323" s="314">
        <v>32</v>
      </c>
      <c r="G323" s="313" t="s">
        <v>22</v>
      </c>
      <c r="H323" s="271"/>
      <c r="I323" s="296">
        <v>0</v>
      </c>
      <c r="J323" s="296">
        <v>1</v>
      </c>
      <c r="K323" s="291"/>
      <c r="L323" s="271"/>
    </row>
    <row r="324" spans="1:12">
      <c r="A324" s="269">
        <v>4017</v>
      </c>
      <c r="B324" s="289" t="str">
        <f t="shared" si="4"/>
        <v>ANN_ ANN_SAP_STYLE_YYYYMMDD.dat</v>
      </c>
      <c r="C324" s="313" t="s">
        <v>881</v>
      </c>
      <c r="D324" s="313" t="s">
        <v>881</v>
      </c>
      <c r="E324" s="271" t="s">
        <v>912</v>
      </c>
      <c r="F324" s="314">
        <v>33</v>
      </c>
      <c r="G324" s="313" t="s">
        <v>22</v>
      </c>
      <c r="H324" s="271"/>
      <c r="I324" s="296">
        <v>0</v>
      </c>
      <c r="J324" s="296">
        <v>1</v>
      </c>
      <c r="K324" s="291"/>
      <c r="L324" s="271"/>
    </row>
    <row r="325" spans="1:12">
      <c r="A325" s="269">
        <v>4018</v>
      </c>
      <c r="B325" s="289" t="str">
        <f t="shared" ref="B325:B388" si="5">VLOOKUP(A325,data,2,FALSE)</f>
        <v>ANN_ANN_SAP_PRODUCT_YYYYMMDD.dat</v>
      </c>
      <c r="C325" s="271" t="s">
        <v>712</v>
      </c>
      <c r="D325" s="271" t="s">
        <v>712</v>
      </c>
      <c r="E325" s="271" t="s">
        <v>717</v>
      </c>
      <c r="F325" s="296">
        <v>1</v>
      </c>
      <c r="G325" s="271" t="s">
        <v>22</v>
      </c>
      <c r="H325" s="271"/>
      <c r="I325" s="296">
        <v>0</v>
      </c>
      <c r="J325" s="296">
        <v>1</v>
      </c>
      <c r="K325" s="296"/>
      <c r="L325" s="315"/>
    </row>
    <row r="326" spans="1:12">
      <c r="A326" s="269">
        <v>4018</v>
      </c>
      <c r="B326" s="289" t="str">
        <f t="shared" si="5"/>
        <v>ANN_ANN_SAP_PRODUCT_YYYYMMDD.dat</v>
      </c>
      <c r="C326" s="271" t="s">
        <v>913</v>
      </c>
      <c r="D326" s="271" t="s">
        <v>913</v>
      </c>
      <c r="E326" s="271" t="s">
        <v>925</v>
      </c>
      <c r="F326" s="296">
        <v>2</v>
      </c>
      <c r="G326" s="271" t="s">
        <v>22</v>
      </c>
      <c r="H326" s="299" t="s">
        <v>6070</v>
      </c>
      <c r="I326" s="296">
        <v>1</v>
      </c>
      <c r="J326" s="296">
        <v>0</v>
      </c>
      <c r="K326" s="291"/>
      <c r="L326" s="271"/>
    </row>
    <row r="327" spans="1:12">
      <c r="A327" s="269">
        <v>4018</v>
      </c>
      <c r="B327" s="289" t="str">
        <f t="shared" si="5"/>
        <v>ANN_ANN_SAP_PRODUCT_YYYYMMDD.dat</v>
      </c>
      <c r="C327" s="271" t="s">
        <v>914</v>
      </c>
      <c r="D327" s="271" t="s">
        <v>914</v>
      </c>
      <c r="E327" s="271" t="s">
        <v>926</v>
      </c>
      <c r="F327" s="296">
        <v>3</v>
      </c>
      <c r="G327" s="271" t="s">
        <v>22</v>
      </c>
      <c r="H327" s="271"/>
      <c r="I327" s="296">
        <v>0</v>
      </c>
      <c r="J327" s="296">
        <v>1</v>
      </c>
      <c r="K327" s="291"/>
      <c r="L327" s="271"/>
    </row>
    <row r="328" spans="1:12">
      <c r="A328" s="269">
        <v>4018</v>
      </c>
      <c r="B328" s="289" t="str">
        <f t="shared" si="5"/>
        <v>ANN_ANN_SAP_PRODUCT_YYYYMMDD.dat</v>
      </c>
      <c r="C328" s="271" t="s">
        <v>853</v>
      </c>
      <c r="D328" s="271" t="s">
        <v>853</v>
      </c>
      <c r="E328" s="271" t="s">
        <v>884</v>
      </c>
      <c r="F328" s="296">
        <v>4</v>
      </c>
      <c r="G328" s="271" t="s">
        <v>22</v>
      </c>
      <c r="H328" s="271"/>
      <c r="I328" s="296">
        <v>0</v>
      </c>
      <c r="J328" s="296">
        <v>1</v>
      </c>
      <c r="K328" s="291"/>
      <c r="L328" s="271"/>
    </row>
    <row r="329" spans="1:12">
      <c r="A329" s="269">
        <v>4018</v>
      </c>
      <c r="B329" s="289" t="str">
        <f t="shared" si="5"/>
        <v>ANN_ANN_SAP_PRODUCT_YYYYMMDD.dat</v>
      </c>
      <c r="C329" s="271" t="s">
        <v>915</v>
      </c>
      <c r="D329" s="271" t="s">
        <v>915</v>
      </c>
      <c r="E329" s="271" t="s">
        <v>927</v>
      </c>
      <c r="F329" s="296">
        <v>5</v>
      </c>
      <c r="G329" s="271" t="s">
        <v>22</v>
      </c>
      <c r="H329" s="271"/>
      <c r="I329" s="296">
        <v>0</v>
      </c>
      <c r="J329" s="296">
        <v>1</v>
      </c>
      <c r="K329" s="291"/>
      <c r="L329" s="271"/>
    </row>
    <row r="330" spans="1:12">
      <c r="A330" s="269">
        <v>4018</v>
      </c>
      <c r="B330" s="289" t="str">
        <f t="shared" si="5"/>
        <v>ANN_ANN_SAP_PRODUCT_YYYYMMDD.dat</v>
      </c>
      <c r="C330" s="271" t="s">
        <v>854</v>
      </c>
      <c r="D330" s="271" t="s">
        <v>854</v>
      </c>
      <c r="E330" s="271" t="s">
        <v>885</v>
      </c>
      <c r="F330" s="296">
        <v>6</v>
      </c>
      <c r="G330" s="271" t="s">
        <v>22</v>
      </c>
      <c r="H330" s="271"/>
      <c r="I330" s="296">
        <v>0</v>
      </c>
      <c r="J330" s="296">
        <v>1</v>
      </c>
      <c r="K330" s="291"/>
      <c r="L330" s="271"/>
    </row>
    <row r="331" spans="1:12">
      <c r="A331" s="269">
        <v>4018</v>
      </c>
      <c r="B331" s="289" t="str">
        <f t="shared" si="5"/>
        <v>ANN_ANN_SAP_PRODUCT_YYYYMMDD.dat</v>
      </c>
      <c r="C331" s="271" t="s">
        <v>916</v>
      </c>
      <c r="D331" s="271" t="s">
        <v>916</v>
      </c>
      <c r="E331" s="271" t="s">
        <v>928</v>
      </c>
      <c r="F331" s="296">
        <v>7</v>
      </c>
      <c r="G331" s="271" t="s">
        <v>22</v>
      </c>
      <c r="H331" s="271"/>
      <c r="I331" s="296">
        <v>0</v>
      </c>
      <c r="J331" s="296">
        <v>1</v>
      </c>
      <c r="K331" s="291"/>
      <c r="L331" s="271"/>
    </row>
    <row r="332" spans="1:12">
      <c r="A332" s="269">
        <v>4018</v>
      </c>
      <c r="B332" s="289" t="str">
        <f t="shared" si="5"/>
        <v>ANN_ANN_SAP_PRODUCT_YYYYMMDD.dat</v>
      </c>
      <c r="C332" s="271" t="s">
        <v>917</v>
      </c>
      <c r="D332" s="271" t="s">
        <v>917</v>
      </c>
      <c r="E332" s="271" t="s">
        <v>929</v>
      </c>
      <c r="F332" s="296">
        <v>8</v>
      </c>
      <c r="G332" s="271" t="s">
        <v>22</v>
      </c>
      <c r="H332" s="271"/>
      <c r="I332" s="296">
        <v>0</v>
      </c>
      <c r="J332" s="296">
        <v>1</v>
      </c>
      <c r="K332" s="291"/>
      <c r="L332" s="271"/>
    </row>
    <row r="333" spans="1:12">
      <c r="A333" s="269">
        <v>4018</v>
      </c>
      <c r="B333" s="289" t="str">
        <f t="shared" si="5"/>
        <v>ANN_ANN_SAP_PRODUCT_YYYYMMDD.dat</v>
      </c>
      <c r="C333" s="271" t="s">
        <v>918</v>
      </c>
      <c r="D333" s="271" t="s">
        <v>918</v>
      </c>
      <c r="E333" s="271" t="s">
        <v>930</v>
      </c>
      <c r="F333" s="296">
        <v>9</v>
      </c>
      <c r="G333" s="271" t="s">
        <v>22</v>
      </c>
      <c r="H333" s="271"/>
      <c r="I333" s="296">
        <v>0</v>
      </c>
      <c r="J333" s="296">
        <v>1</v>
      </c>
      <c r="K333" s="291"/>
      <c r="L333" s="271"/>
    </row>
    <row r="334" spans="1:12">
      <c r="A334" s="269">
        <v>4018</v>
      </c>
      <c r="B334" s="289" t="str">
        <f t="shared" si="5"/>
        <v>ANN_ANN_SAP_PRODUCT_YYYYMMDD.dat</v>
      </c>
      <c r="C334" s="271" t="s">
        <v>919</v>
      </c>
      <c r="D334" s="271" t="s">
        <v>919</v>
      </c>
      <c r="E334" s="271" t="s">
        <v>931</v>
      </c>
      <c r="F334" s="296">
        <v>10</v>
      </c>
      <c r="G334" s="271" t="s">
        <v>22</v>
      </c>
      <c r="H334" s="271"/>
      <c r="I334" s="296">
        <v>0</v>
      </c>
      <c r="J334" s="296">
        <v>1</v>
      </c>
      <c r="K334" s="291"/>
      <c r="L334" s="271"/>
    </row>
    <row r="335" spans="1:12">
      <c r="A335" s="269">
        <v>4018</v>
      </c>
      <c r="B335" s="289" t="str">
        <f t="shared" si="5"/>
        <v>ANN_ANN_SAP_PRODUCT_YYYYMMDD.dat</v>
      </c>
      <c r="C335" s="271" t="s">
        <v>920</v>
      </c>
      <c r="D335" s="271" t="s">
        <v>920</v>
      </c>
      <c r="E335" s="271" t="s">
        <v>932</v>
      </c>
      <c r="F335" s="296">
        <v>11</v>
      </c>
      <c r="G335" s="271" t="s">
        <v>22</v>
      </c>
      <c r="H335" s="271"/>
      <c r="I335" s="296">
        <v>0</v>
      </c>
      <c r="J335" s="296">
        <v>1</v>
      </c>
      <c r="K335" s="291"/>
      <c r="L335" s="271"/>
    </row>
    <row r="336" spans="1:12">
      <c r="A336" s="269">
        <v>4018</v>
      </c>
      <c r="B336" s="289" t="str">
        <f t="shared" si="5"/>
        <v>ANN_ANN_SAP_PRODUCT_YYYYMMDD.dat</v>
      </c>
      <c r="C336" s="271" t="s">
        <v>921</v>
      </c>
      <c r="D336" s="271" t="s">
        <v>921</v>
      </c>
      <c r="E336" s="271" t="s">
        <v>933</v>
      </c>
      <c r="F336" s="296">
        <v>12</v>
      </c>
      <c r="G336" s="271" t="s">
        <v>937</v>
      </c>
      <c r="H336" s="271"/>
      <c r="I336" s="296">
        <v>0</v>
      </c>
      <c r="J336" s="296">
        <v>1</v>
      </c>
      <c r="K336" s="291"/>
      <c r="L336" s="271"/>
    </row>
    <row r="337" spans="1:12">
      <c r="A337" s="269">
        <v>4018</v>
      </c>
      <c r="B337" s="289" t="str">
        <f t="shared" si="5"/>
        <v>ANN_ANN_SAP_PRODUCT_YYYYMMDD.dat</v>
      </c>
      <c r="C337" s="271" t="s">
        <v>922</v>
      </c>
      <c r="D337" s="271" t="s">
        <v>922</v>
      </c>
      <c r="E337" s="271" t="s">
        <v>934</v>
      </c>
      <c r="F337" s="296">
        <v>13</v>
      </c>
      <c r="G337" s="271" t="s">
        <v>937</v>
      </c>
      <c r="H337" s="271"/>
      <c r="I337" s="296">
        <v>0</v>
      </c>
      <c r="J337" s="296">
        <v>1</v>
      </c>
      <c r="K337" s="291"/>
      <c r="L337" s="271"/>
    </row>
    <row r="338" spans="1:12">
      <c r="A338" s="269">
        <v>4018</v>
      </c>
      <c r="B338" s="289" t="str">
        <f t="shared" si="5"/>
        <v>ANN_ANN_SAP_PRODUCT_YYYYMMDD.dat</v>
      </c>
      <c r="C338" s="271" t="s">
        <v>923</v>
      </c>
      <c r="D338" s="271" t="s">
        <v>923</v>
      </c>
      <c r="E338" s="271" t="s">
        <v>935</v>
      </c>
      <c r="F338" s="296">
        <v>14</v>
      </c>
      <c r="G338" s="271" t="s">
        <v>22</v>
      </c>
      <c r="H338" s="271"/>
      <c r="I338" s="296">
        <v>0</v>
      </c>
      <c r="J338" s="296">
        <v>1</v>
      </c>
      <c r="K338" s="291"/>
      <c r="L338" s="271"/>
    </row>
    <row r="339" spans="1:12">
      <c r="A339" s="269">
        <v>4018</v>
      </c>
      <c r="B339" s="289" t="str">
        <f t="shared" si="5"/>
        <v>ANN_ANN_SAP_PRODUCT_YYYYMMDD.dat</v>
      </c>
      <c r="C339" s="271" t="s">
        <v>924</v>
      </c>
      <c r="D339" s="271" t="s">
        <v>924</v>
      </c>
      <c r="E339" s="271" t="s">
        <v>936</v>
      </c>
      <c r="F339" s="296">
        <v>15</v>
      </c>
      <c r="G339" s="271" t="s">
        <v>937</v>
      </c>
      <c r="H339" s="271"/>
      <c r="I339" s="296">
        <v>0</v>
      </c>
      <c r="J339" s="296">
        <v>1</v>
      </c>
      <c r="K339" s="291"/>
      <c r="L339" s="271"/>
    </row>
    <row r="340" spans="1:12">
      <c r="A340" s="269">
        <v>4019</v>
      </c>
      <c r="B340" s="289" t="str">
        <f t="shared" si="5"/>
        <v>ANN_ANN_SAP_PROMO_YYYYMMDD.dat</v>
      </c>
      <c r="C340" s="271" t="s">
        <v>712</v>
      </c>
      <c r="D340" s="271" t="s">
        <v>712</v>
      </c>
      <c r="E340" s="271" t="s">
        <v>717</v>
      </c>
      <c r="F340" s="296">
        <v>1</v>
      </c>
      <c r="G340" s="271" t="s">
        <v>22</v>
      </c>
      <c r="H340" s="271"/>
      <c r="I340" s="296">
        <v>0</v>
      </c>
      <c r="J340" s="296">
        <v>1</v>
      </c>
      <c r="K340" s="291"/>
      <c r="L340" s="271" t="s">
        <v>5580</v>
      </c>
    </row>
    <row r="341" spans="1:12">
      <c r="A341" s="308">
        <v>4019</v>
      </c>
      <c r="B341" s="289" t="str">
        <f t="shared" si="5"/>
        <v>ANN_ANN_SAP_PROMO_YYYYMMDD.dat</v>
      </c>
      <c r="C341" s="309" t="s">
        <v>938</v>
      </c>
      <c r="D341" s="309" t="s">
        <v>938</v>
      </c>
      <c r="E341" s="309" t="s">
        <v>974</v>
      </c>
      <c r="F341" s="310">
        <v>2</v>
      </c>
      <c r="G341" s="309" t="s">
        <v>22</v>
      </c>
      <c r="H341" s="311" t="s">
        <v>6070</v>
      </c>
      <c r="I341" s="310">
        <v>0</v>
      </c>
      <c r="J341" s="310">
        <v>1</v>
      </c>
      <c r="K341" s="312"/>
      <c r="L341" s="309"/>
    </row>
    <row r="342" spans="1:12">
      <c r="A342" s="269">
        <v>4019</v>
      </c>
      <c r="B342" s="289" t="str">
        <f t="shared" si="5"/>
        <v>ANN_ANN_SAP_PROMO_YYYYMMDD.dat</v>
      </c>
      <c r="C342" s="271" t="s">
        <v>939</v>
      </c>
      <c r="D342" s="271" t="s">
        <v>939</v>
      </c>
      <c r="E342" s="271" t="s">
        <v>975</v>
      </c>
      <c r="F342" s="296">
        <v>3</v>
      </c>
      <c r="G342" s="271" t="s">
        <v>22</v>
      </c>
      <c r="H342" s="271"/>
      <c r="I342" s="296">
        <v>0</v>
      </c>
      <c r="J342" s="296">
        <v>1</v>
      </c>
      <c r="K342" s="291"/>
      <c r="L342" s="271"/>
    </row>
    <row r="343" spans="1:12">
      <c r="A343" s="269">
        <v>4019</v>
      </c>
      <c r="B343" s="289" t="str">
        <f t="shared" si="5"/>
        <v>ANN_ANN_SAP_PROMO_YYYYMMDD.dat</v>
      </c>
      <c r="C343" s="271" t="s">
        <v>940</v>
      </c>
      <c r="D343" s="271" t="s">
        <v>940</v>
      </c>
      <c r="E343" s="271" t="s">
        <v>976</v>
      </c>
      <c r="F343" s="296">
        <v>4</v>
      </c>
      <c r="G343" s="271" t="s">
        <v>22</v>
      </c>
      <c r="H343" s="271"/>
      <c r="I343" s="296">
        <v>0</v>
      </c>
      <c r="J343" s="296">
        <v>1</v>
      </c>
      <c r="K343" s="291"/>
      <c r="L343" s="271"/>
    </row>
    <row r="344" spans="1:12">
      <c r="A344" s="269">
        <v>4019</v>
      </c>
      <c r="B344" s="289" t="str">
        <f t="shared" si="5"/>
        <v>ANN_ANN_SAP_PROMO_YYYYMMDD.dat</v>
      </c>
      <c r="C344" s="271" t="s">
        <v>941</v>
      </c>
      <c r="D344" s="271" t="s">
        <v>941</v>
      </c>
      <c r="E344" s="271" t="s">
        <v>977</v>
      </c>
      <c r="F344" s="296">
        <v>5</v>
      </c>
      <c r="G344" s="271" t="s">
        <v>22</v>
      </c>
      <c r="H344" s="271"/>
      <c r="I344" s="296">
        <v>0</v>
      </c>
      <c r="J344" s="296">
        <v>1</v>
      </c>
      <c r="K344" s="291"/>
      <c r="L344" s="271"/>
    </row>
    <row r="345" spans="1:12">
      <c r="A345" s="269">
        <v>4019</v>
      </c>
      <c r="B345" s="289" t="str">
        <f t="shared" si="5"/>
        <v>ANN_ANN_SAP_PROMO_YYYYMMDD.dat</v>
      </c>
      <c r="C345" s="271" t="s">
        <v>942</v>
      </c>
      <c r="D345" s="271" t="s">
        <v>942</v>
      </c>
      <c r="E345" s="271" t="s">
        <v>978</v>
      </c>
      <c r="F345" s="296">
        <v>6</v>
      </c>
      <c r="G345" s="271" t="s">
        <v>21</v>
      </c>
      <c r="H345" s="271"/>
      <c r="I345" s="296">
        <v>0</v>
      </c>
      <c r="J345" s="296">
        <v>1</v>
      </c>
      <c r="K345" s="296">
        <v>1</v>
      </c>
      <c r="L345" s="271" t="s">
        <v>5580</v>
      </c>
    </row>
    <row r="346" spans="1:12">
      <c r="A346" s="269">
        <v>4019</v>
      </c>
      <c r="B346" s="289" t="str">
        <f t="shared" si="5"/>
        <v>ANN_ANN_SAP_PROMO_YYYYMMDD.dat</v>
      </c>
      <c r="C346" s="271" t="s">
        <v>943</v>
      </c>
      <c r="D346" s="271" t="s">
        <v>943</v>
      </c>
      <c r="E346" s="271" t="s">
        <v>979</v>
      </c>
      <c r="F346" s="296">
        <v>7</v>
      </c>
      <c r="G346" s="271" t="s">
        <v>21</v>
      </c>
      <c r="H346" s="271"/>
      <c r="I346" s="296">
        <v>0</v>
      </c>
      <c r="J346" s="296">
        <v>1</v>
      </c>
      <c r="K346" s="296">
        <v>1</v>
      </c>
      <c r="L346" s="271" t="s">
        <v>5580</v>
      </c>
    </row>
    <row r="347" spans="1:12">
      <c r="A347" s="269">
        <v>4019</v>
      </c>
      <c r="B347" s="289" t="str">
        <f t="shared" si="5"/>
        <v>ANN_ANN_SAP_PROMO_YYYYMMDD.dat</v>
      </c>
      <c r="C347" s="271" t="s">
        <v>944</v>
      </c>
      <c r="D347" s="271" t="s">
        <v>944</v>
      </c>
      <c r="E347" s="271" t="s">
        <v>980</v>
      </c>
      <c r="F347" s="296">
        <v>8</v>
      </c>
      <c r="G347" s="271" t="s">
        <v>22</v>
      </c>
      <c r="H347" s="271"/>
      <c r="I347" s="296">
        <v>0</v>
      </c>
      <c r="J347" s="296">
        <v>1</v>
      </c>
      <c r="K347" s="291"/>
      <c r="L347" s="271"/>
    </row>
    <row r="348" spans="1:12">
      <c r="A348" s="269">
        <v>4019</v>
      </c>
      <c r="B348" s="289" t="str">
        <f t="shared" si="5"/>
        <v>ANN_ANN_SAP_PROMO_YYYYMMDD.dat</v>
      </c>
      <c r="C348" s="271" t="s">
        <v>945</v>
      </c>
      <c r="D348" s="271" t="s">
        <v>945</v>
      </c>
      <c r="E348" s="271" t="s">
        <v>981</v>
      </c>
      <c r="F348" s="296">
        <v>9</v>
      </c>
      <c r="G348" s="271" t="s">
        <v>22</v>
      </c>
      <c r="H348" s="271"/>
      <c r="I348" s="296">
        <v>0</v>
      </c>
      <c r="J348" s="296">
        <v>1</v>
      </c>
      <c r="K348" s="291"/>
      <c r="L348" s="271"/>
    </row>
    <row r="349" spans="1:12">
      <c r="A349" s="269">
        <v>4019</v>
      </c>
      <c r="B349" s="289" t="str">
        <f t="shared" si="5"/>
        <v>ANN_ANN_SAP_PROMO_YYYYMMDD.dat</v>
      </c>
      <c r="C349" s="271" t="s">
        <v>946</v>
      </c>
      <c r="D349" s="271" t="s">
        <v>946</v>
      </c>
      <c r="E349" s="271" t="s">
        <v>982</v>
      </c>
      <c r="F349" s="296">
        <v>10</v>
      </c>
      <c r="G349" s="271" t="s">
        <v>22</v>
      </c>
      <c r="H349" s="271"/>
      <c r="I349" s="296">
        <v>0</v>
      </c>
      <c r="J349" s="296">
        <v>1</v>
      </c>
      <c r="K349" s="291"/>
      <c r="L349" s="271"/>
    </row>
    <row r="350" spans="1:12">
      <c r="A350" s="269">
        <v>4019</v>
      </c>
      <c r="B350" s="289" t="str">
        <f t="shared" si="5"/>
        <v>ANN_ANN_SAP_PROMO_YYYYMMDD.dat</v>
      </c>
      <c r="C350" s="271" t="s">
        <v>947</v>
      </c>
      <c r="D350" s="271" t="s">
        <v>947</v>
      </c>
      <c r="E350" s="271" t="s">
        <v>983</v>
      </c>
      <c r="F350" s="296">
        <v>11</v>
      </c>
      <c r="G350" s="271" t="s">
        <v>22</v>
      </c>
      <c r="H350" s="271"/>
      <c r="I350" s="296">
        <v>0</v>
      </c>
      <c r="J350" s="296">
        <v>1</v>
      </c>
      <c r="K350" s="291"/>
      <c r="L350" s="271"/>
    </row>
    <row r="351" spans="1:12">
      <c r="A351" s="269">
        <v>4019</v>
      </c>
      <c r="B351" s="289" t="str">
        <f t="shared" si="5"/>
        <v>ANN_ANN_SAP_PROMO_YYYYMMDD.dat</v>
      </c>
      <c r="C351" s="271" t="s">
        <v>948</v>
      </c>
      <c r="D351" s="271" t="s">
        <v>948</v>
      </c>
      <c r="E351" s="271" t="s">
        <v>984</v>
      </c>
      <c r="F351" s="296">
        <v>12</v>
      </c>
      <c r="G351" s="271" t="s">
        <v>22</v>
      </c>
      <c r="H351" s="271"/>
      <c r="I351" s="296">
        <v>0</v>
      </c>
      <c r="J351" s="296">
        <v>1</v>
      </c>
      <c r="K351" s="291"/>
      <c r="L351" s="271"/>
    </row>
    <row r="352" spans="1:12">
      <c r="A352" s="269">
        <v>4019</v>
      </c>
      <c r="B352" s="289" t="str">
        <f t="shared" si="5"/>
        <v>ANN_ANN_SAP_PROMO_YYYYMMDD.dat</v>
      </c>
      <c r="C352" s="271" t="s">
        <v>949</v>
      </c>
      <c r="D352" s="271" t="s">
        <v>949</v>
      </c>
      <c r="E352" s="271" t="s">
        <v>985</v>
      </c>
      <c r="F352" s="296">
        <v>13</v>
      </c>
      <c r="G352" s="271" t="s">
        <v>22</v>
      </c>
      <c r="H352" s="271"/>
      <c r="I352" s="296">
        <v>0</v>
      </c>
      <c r="J352" s="296">
        <v>1</v>
      </c>
      <c r="K352" s="291"/>
      <c r="L352" s="271"/>
    </row>
    <row r="353" spans="1:12">
      <c r="A353" s="269">
        <v>4019</v>
      </c>
      <c r="B353" s="289" t="str">
        <f t="shared" si="5"/>
        <v>ANN_ANN_SAP_PROMO_YYYYMMDD.dat</v>
      </c>
      <c r="C353" s="271" t="s">
        <v>950</v>
      </c>
      <c r="D353" s="271" t="s">
        <v>950</v>
      </c>
      <c r="E353" s="271" t="s">
        <v>986</v>
      </c>
      <c r="F353" s="296">
        <v>14</v>
      </c>
      <c r="G353" s="271" t="s">
        <v>22</v>
      </c>
      <c r="H353" s="271"/>
      <c r="I353" s="296">
        <v>0</v>
      </c>
      <c r="J353" s="296">
        <v>1</v>
      </c>
      <c r="K353" s="291"/>
      <c r="L353" s="271"/>
    </row>
    <row r="354" spans="1:12">
      <c r="A354" s="269">
        <v>4019</v>
      </c>
      <c r="B354" s="289" t="str">
        <f t="shared" si="5"/>
        <v>ANN_ANN_SAP_PROMO_YYYYMMDD.dat</v>
      </c>
      <c r="C354" s="271" t="s">
        <v>951</v>
      </c>
      <c r="D354" s="271" t="s">
        <v>951</v>
      </c>
      <c r="E354" s="271" t="s">
        <v>987</v>
      </c>
      <c r="F354" s="296">
        <v>15</v>
      </c>
      <c r="G354" s="271" t="s">
        <v>22</v>
      </c>
      <c r="H354" s="271"/>
      <c r="I354" s="296">
        <v>0</v>
      </c>
      <c r="J354" s="296">
        <v>1</v>
      </c>
      <c r="K354" s="291"/>
      <c r="L354" s="271"/>
    </row>
    <row r="355" spans="1:12">
      <c r="A355" s="269">
        <v>4019</v>
      </c>
      <c r="B355" s="289" t="str">
        <f t="shared" si="5"/>
        <v>ANN_ANN_SAP_PROMO_YYYYMMDD.dat</v>
      </c>
      <c r="C355" s="271" t="s">
        <v>952</v>
      </c>
      <c r="D355" s="271" t="s">
        <v>952</v>
      </c>
      <c r="E355" s="271" t="s">
        <v>988</v>
      </c>
      <c r="F355" s="296">
        <v>16</v>
      </c>
      <c r="G355" s="271" t="s">
        <v>22</v>
      </c>
      <c r="H355" s="271"/>
      <c r="I355" s="296">
        <v>0</v>
      </c>
      <c r="J355" s="296">
        <v>1</v>
      </c>
      <c r="K355" s="291"/>
      <c r="L355" s="271"/>
    </row>
    <row r="356" spans="1:12">
      <c r="A356" s="269">
        <v>4019</v>
      </c>
      <c r="B356" s="289" t="str">
        <f t="shared" si="5"/>
        <v>ANN_ANN_SAP_PROMO_YYYYMMDD.dat</v>
      </c>
      <c r="C356" s="271" t="s">
        <v>953</v>
      </c>
      <c r="D356" s="271" t="s">
        <v>953</v>
      </c>
      <c r="E356" s="271" t="s">
        <v>989</v>
      </c>
      <c r="F356" s="296">
        <v>17</v>
      </c>
      <c r="G356" s="271" t="s">
        <v>22</v>
      </c>
      <c r="H356" s="271"/>
      <c r="I356" s="296">
        <v>0</v>
      </c>
      <c r="J356" s="296">
        <v>1</v>
      </c>
      <c r="K356" s="291"/>
      <c r="L356" s="271"/>
    </row>
    <row r="357" spans="1:12">
      <c r="A357" s="269">
        <v>4019</v>
      </c>
      <c r="B357" s="289" t="str">
        <f t="shared" si="5"/>
        <v>ANN_ANN_SAP_PROMO_YYYYMMDD.dat</v>
      </c>
      <c r="C357" s="271" t="s">
        <v>954</v>
      </c>
      <c r="D357" s="271" t="s">
        <v>954</v>
      </c>
      <c r="E357" s="271" t="s">
        <v>990</v>
      </c>
      <c r="F357" s="296">
        <v>18</v>
      </c>
      <c r="G357" s="271" t="s">
        <v>22</v>
      </c>
      <c r="H357" s="271"/>
      <c r="I357" s="296">
        <v>0</v>
      </c>
      <c r="J357" s="296">
        <v>1</v>
      </c>
      <c r="K357" s="291"/>
      <c r="L357" s="271"/>
    </row>
    <row r="358" spans="1:12">
      <c r="A358" s="269">
        <v>4019</v>
      </c>
      <c r="B358" s="289" t="str">
        <f t="shared" si="5"/>
        <v>ANN_ANN_SAP_PROMO_YYYYMMDD.dat</v>
      </c>
      <c r="C358" s="271" t="s">
        <v>955</v>
      </c>
      <c r="D358" s="271" t="s">
        <v>955</v>
      </c>
      <c r="E358" s="271" t="s">
        <v>991</v>
      </c>
      <c r="F358" s="296">
        <v>19</v>
      </c>
      <c r="G358" s="271" t="s">
        <v>22</v>
      </c>
      <c r="H358" s="271"/>
      <c r="I358" s="296">
        <v>0</v>
      </c>
      <c r="J358" s="296">
        <v>1</v>
      </c>
      <c r="K358" s="291"/>
      <c r="L358" s="271"/>
    </row>
    <row r="359" spans="1:12">
      <c r="A359" s="269">
        <v>4019</v>
      </c>
      <c r="B359" s="289" t="str">
        <f t="shared" si="5"/>
        <v>ANN_ANN_SAP_PROMO_YYYYMMDD.dat</v>
      </c>
      <c r="C359" s="271" t="s">
        <v>956</v>
      </c>
      <c r="D359" s="271" t="s">
        <v>956</v>
      </c>
      <c r="E359" s="271" t="s">
        <v>992</v>
      </c>
      <c r="F359" s="296">
        <v>20</v>
      </c>
      <c r="G359" s="271" t="s">
        <v>22</v>
      </c>
      <c r="H359" s="271"/>
      <c r="I359" s="296">
        <v>0</v>
      </c>
      <c r="J359" s="296">
        <v>1</v>
      </c>
      <c r="K359" s="291"/>
      <c r="L359" s="271"/>
    </row>
    <row r="360" spans="1:12">
      <c r="A360" s="269">
        <v>4019</v>
      </c>
      <c r="B360" s="289" t="str">
        <f t="shared" si="5"/>
        <v>ANN_ANN_SAP_PROMO_YYYYMMDD.dat</v>
      </c>
      <c r="C360" s="271" t="s">
        <v>957</v>
      </c>
      <c r="D360" s="271" t="s">
        <v>957</v>
      </c>
      <c r="E360" s="271" t="s">
        <v>993</v>
      </c>
      <c r="F360" s="296">
        <v>21</v>
      </c>
      <c r="G360" s="271" t="s">
        <v>22</v>
      </c>
      <c r="H360" s="271"/>
      <c r="I360" s="296">
        <v>0</v>
      </c>
      <c r="J360" s="296">
        <v>1</v>
      </c>
      <c r="K360" s="291"/>
      <c r="L360" s="271"/>
    </row>
    <row r="361" spans="1:12">
      <c r="A361" s="269">
        <v>4019</v>
      </c>
      <c r="B361" s="289" t="str">
        <f t="shared" si="5"/>
        <v>ANN_ANN_SAP_PROMO_YYYYMMDD.dat</v>
      </c>
      <c r="C361" s="271" t="s">
        <v>958</v>
      </c>
      <c r="D361" s="271" t="s">
        <v>958</v>
      </c>
      <c r="E361" s="271" t="s">
        <v>994</v>
      </c>
      <c r="F361" s="296">
        <v>22</v>
      </c>
      <c r="G361" s="271" t="s">
        <v>22</v>
      </c>
      <c r="H361" s="271"/>
      <c r="I361" s="296">
        <v>0</v>
      </c>
      <c r="J361" s="296">
        <v>1</v>
      </c>
      <c r="K361" s="291"/>
      <c r="L361" s="271"/>
    </row>
    <row r="362" spans="1:12">
      <c r="A362" s="269">
        <v>4019</v>
      </c>
      <c r="B362" s="289" t="str">
        <f t="shared" si="5"/>
        <v>ANN_ANN_SAP_PROMO_YYYYMMDD.dat</v>
      </c>
      <c r="C362" s="271" t="s">
        <v>959</v>
      </c>
      <c r="D362" s="271" t="s">
        <v>959</v>
      </c>
      <c r="E362" s="271" t="s">
        <v>995</v>
      </c>
      <c r="F362" s="296">
        <v>23</v>
      </c>
      <c r="G362" s="271" t="s">
        <v>22</v>
      </c>
      <c r="H362" s="271"/>
      <c r="I362" s="296">
        <v>0</v>
      </c>
      <c r="J362" s="296">
        <v>1</v>
      </c>
      <c r="K362" s="291"/>
      <c r="L362" s="271"/>
    </row>
    <row r="363" spans="1:12">
      <c r="A363" s="269">
        <v>4019</v>
      </c>
      <c r="B363" s="289" t="str">
        <f t="shared" si="5"/>
        <v>ANN_ANN_SAP_PROMO_YYYYMMDD.dat</v>
      </c>
      <c r="C363" s="271" t="s">
        <v>960</v>
      </c>
      <c r="D363" s="271" t="s">
        <v>960</v>
      </c>
      <c r="E363" s="271" t="s">
        <v>996</v>
      </c>
      <c r="F363" s="296">
        <v>24</v>
      </c>
      <c r="G363" s="271" t="s">
        <v>22</v>
      </c>
      <c r="H363" s="271"/>
      <c r="I363" s="296">
        <v>0</v>
      </c>
      <c r="J363" s="296">
        <v>1</v>
      </c>
      <c r="K363" s="291"/>
      <c r="L363" s="271"/>
    </row>
    <row r="364" spans="1:12">
      <c r="A364" s="269">
        <v>4019</v>
      </c>
      <c r="B364" s="289" t="str">
        <f t="shared" si="5"/>
        <v>ANN_ANN_SAP_PROMO_YYYYMMDD.dat</v>
      </c>
      <c r="C364" s="271" t="s">
        <v>961</v>
      </c>
      <c r="D364" s="271" t="s">
        <v>961</v>
      </c>
      <c r="E364" s="271" t="s">
        <v>997</v>
      </c>
      <c r="F364" s="296">
        <v>25</v>
      </c>
      <c r="G364" s="271" t="s">
        <v>22</v>
      </c>
      <c r="H364" s="271"/>
      <c r="I364" s="296">
        <v>0</v>
      </c>
      <c r="J364" s="296">
        <v>1</v>
      </c>
      <c r="K364" s="291"/>
      <c r="L364" s="271"/>
    </row>
    <row r="365" spans="1:12">
      <c r="A365" s="269">
        <v>4019</v>
      </c>
      <c r="B365" s="289" t="str">
        <f t="shared" si="5"/>
        <v>ANN_ANN_SAP_PROMO_YYYYMMDD.dat</v>
      </c>
      <c r="C365" s="271" t="s">
        <v>962</v>
      </c>
      <c r="D365" s="271" t="s">
        <v>962</v>
      </c>
      <c r="E365" s="271" t="s">
        <v>998</v>
      </c>
      <c r="F365" s="296">
        <v>26</v>
      </c>
      <c r="G365" s="271" t="s">
        <v>22</v>
      </c>
      <c r="H365" s="271"/>
      <c r="I365" s="296">
        <v>0</v>
      </c>
      <c r="J365" s="296">
        <v>1</v>
      </c>
      <c r="K365" s="291"/>
      <c r="L365" s="271"/>
    </row>
    <row r="366" spans="1:12">
      <c r="A366" s="269">
        <v>4019</v>
      </c>
      <c r="B366" s="289" t="str">
        <f t="shared" si="5"/>
        <v>ANN_ANN_SAP_PROMO_YYYYMMDD.dat</v>
      </c>
      <c r="C366" s="271" t="s">
        <v>963</v>
      </c>
      <c r="D366" s="271" t="s">
        <v>963</v>
      </c>
      <c r="E366" s="271" t="s">
        <v>999</v>
      </c>
      <c r="F366" s="296">
        <v>27</v>
      </c>
      <c r="G366" s="271" t="s">
        <v>22</v>
      </c>
      <c r="H366" s="271"/>
      <c r="I366" s="296">
        <v>0</v>
      </c>
      <c r="J366" s="296">
        <v>1</v>
      </c>
      <c r="K366" s="291"/>
      <c r="L366" s="271"/>
    </row>
    <row r="367" spans="1:12">
      <c r="A367" s="269">
        <v>4019</v>
      </c>
      <c r="B367" s="289" t="str">
        <f t="shared" si="5"/>
        <v>ANN_ANN_SAP_PROMO_YYYYMMDD.dat</v>
      </c>
      <c r="C367" s="271" t="s">
        <v>964</v>
      </c>
      <c r="D367" s="271" t="s">
        <v>964</v>
      </c>
      <c r="E367" s="271" t="s">
        <v>1000</v>
      </c>
      <c r="F367" s="296">
        <v>28</v>
      </c>
      <c r="G367" s="271" t="s">
        <v>22</v>
      </c>
      <c r="H367" s="271"/>
      <c r="I367" s="296">
        <v>0</v>
      </c>
      <c r="J367" s="296">
        <v>1</v>
      </c>
      <c r="K367" s="291"/>
      <c r="L367" s="271"/>
    </row>
    <row r="368" spans="1:12">
      <c r="A368" s="269">
        <v>4019</v>
      </c>
      <c r="B368" s="289" t="str">
        <f t="shared" si="5"/>
        <v>ANN_ANN_SAP_PROMO_YYYYMMDD.dat</v>
      </c>
      <c r="C368" s="271" t="s">
        <v>965</v>
      </c>
      <c r="D368" s="271" t="s">
        <v>965</v>
      </c>
      <c r="E368" s="271" t="s">
        <v>1001</v>
      </c>
      <c r="F368" s="296">
        <v>29</v>
      </c>
      <c r="G368" s="271" t="s">
        <v>22</v>
      </c>
      <c r="H368" s="271"/>
      <c r="I368" s="296">
        <v>0</v>
      </c>
      <c r="J368" s="296">
        <v>1</v>
      </c>
      <c r="K368" s="291"/>
      <c r="L368" s="271"/>
    </row>
    <row r="369" spans="1:12">
      <c r="A369" s="269">
        <v>4019</v>
      </c>
      <c r="B369" s="289" t="str">
        <f t="shared" si="5"/>
        <v>ANN_ANN_SAP_PROMO_YYYYMMDD.dat</v>
      </c>
      <c r="C369" s="271" t="s">
        <v>966</v>
      </c>
      <c r="D369" s="271" t="s">
        <v>966</v>
      </c>
      <c r="E369" s="271" t="s">
        <v>1002</v>
      </c>
      <c r="F369" s="296">
        <v>30</v>
      </c>
      <c r="G369" s="271" t="s">
        <v>22</v>
      </c>
      <c r="H369" s="271"/>
      <c r="I369" s="296">
        <v>0</v>
      </c>
      <c r="J369" s="296">
        <v>1</v>
      </c>
      <c r="K369" s="291"/>
      <c r="L369" s="271"/>
    </row>
    <row r="370" spans="1:12">
      <c r="A370" s="269">
        <v>4019</v>
      </c>
      <c r="B370" s="289" t="str">
        <f t="shared" si="5"/>
        <v>ANN_ANN_SAP_PROMO_YYYYMMDD.dat</v>
      </c>
      <c r="C370" s="271" t="s">
        <v>967</v>
      </c>
      <c r="D370" s="271" t="s">
        <v>967</v>
      </c>
      <c r="E370" s="271" t="s">
        <v>1003</v>
      </c>
      <c r="F370" s="296">
        <v>31</v>
      </c>
      <c r="G370" s="271" t="s">
        <v>22</v>
      </c>
      <c r="H370" s="271"/>
      <c r="I370" s="296">
        <v>0</v>
      </c>
      <c r="J370" s="296">
        <v>1</v>
      </c>
      <c r="K370" s="291"/>
      <c r="L370" s="271"/>
    </row>
    <row r="371" spans="1:12">
      <c r="A371" s="269">
        <v>4019</v>
      </c>
      <c r="B371" s="289" t="str">
        <f t="shared" si="5"/>
        <v>ANN_ANN_SAP_PROMO_YYYYMMDD.dat</v>
      </c>
      <c r="C371" s="271" t="s">
        <v>968</v>
      </c>
      <c r="D371" s="271" t="s">
        <v>968</v>
      </c>
      <c r="E371" s="271" t="s">
        <v>1004</v>
      </c>
      <c r="F371" s="296">
        <v>32</v>
      </c>
      <c r="G371" s="271" t="s">
        <v>22</v>
      </c>
      <c r="H371" s="271"/>
      <c r="I371" s="296">
        <v>0</v>
      </c>
      <c r="J371" s="296">
        <v>1</v>
      </c>
      <c r="K371" s="291"/>
      <c r="L371" s="271"/>
    </row>
    <row r="372" spans="1:12">
      <c r="A372" s="269">
        <v>4019</v>
      </c>
      <c r="B372" s="289" t="str">
        <f t="shared" si="5"/>
        <v>ANN_ANN_SAP_PROMO_YYYYMMDD.dat</v>
      </c>
      <c r="C372" s="271" t="s">
        <v>969</v>
      </c>
      <c r="D372" s="271" t="s">
        <v>969</v>
      </c>
      <c r="E372" s="271" t="s">
        <v>1005</v>
      </c>
      <c r="F372" s="296">
        <v>33</v>
      </c>
      <c r="G372" s="271" t="s">
        <v>22</v>
      </c>
      <c r="H372" s="271"/>
      <c r="I372" s="296">
        <v>0</v>
      </c>
      <c r="J372" s="296">
        <v>1</v>
      </c>
      <c r="K372" s="291"/>
      <c r="L372" s="271"/>
    </row>
    <row r="373" spans="1:12">
      <c r="A373" s="269">
        <v>4019</v>
      </c>
      <c r="B373" s="289" t="str">
        <f t="shared" si="5"/>
        <v>ANN_ANN_SAP_PROMO_YYYYMMDD.dat</v>
      </c>
      <c r="C373" s="271" t="s">
        <v>970</v>
      </c>
      <c r="D373" s="271" t="s">
        <v>970</v>
      </c>
      <c r="E373" s="271" t="s">
        <v>1006</v>
      </c>
      <c r="F373" s="296">
        <v>34</v>
      </c>
      <c r="G373" s="271" t="s">
        <v>21</v>
      </c>
      <c r="H373" s="271"/>
      <c r="I373" s="296">
        <v>0</v>
      </c>
      <c r="J373" s="296">
        <v>1</v>
      </c>
      <c r="K373" s="296">
        <v>1</v>
      </c>
      <c r="L373" s="271" t="s">
        <v>5580</v>
      </c>
    </row>
    <row r="374" spans="1:12">
      <c r="A374" s="269">
        <v>4019</v>
      </c>
      <c r="B374" s="289" t="str">
        <f t="shared" si="5"/>
        <v>ANN_ANN_SAP_PROMO_YYYYMMDD.dat</v>
      </c>
      <c r="C374" s="271" t="s">
        <v>971</v>
      </c>
      <c r="D374" s="271" t="s">
        <v>971</v>
      </c>
      <c r="E374" s="271" t="s">
        <v>615</v>
      </c>
      <c r="F374" s="296">
        <v>35</v>
      </c>
      <c r="G374" s="271" t="s">
        <v>21</v>
      </c>
      <c r="H374" s="271"/>
      <c r="I374" s="296">
        <v>0</v>
      </c>
      <c r="J374" s="296">
        <v>1</v>
      </c>
      <c r="K374" s="296">
        <v>1</v>
      </c>
      <c r="L374" s="271" t="s">
        <v>5580</v>
      </c>
    </row>
    <row r="375" spans="1:12">
      <c r="A375" s="269">
        <v>4019</v>
      </c>
      <c r="B375" s="289" t="str">
        <f t="shared" si="5"/>
        <v>ANN_ANN_SAP_PROMO_YYYYMMDD.dat</v>
      </c>
      <c r="C375" s="271" t="s">
        <v>972</v>
      </c>
      <c r="D375" s="271" t="s">
        <v>972</v>
      </c>
      <c r="E375" s="271" t="s">
        <v>1007</v>
      </c>
      <c r="F375" s="296">
        <v>36</v>
      </c>
      <c r="G375" s="271" t="s">
        <v>22</v>
      </c>
      <c r="H375" s="271"/>
      <c r="I375" s="296">
        <v>0</v>
      </c>
      <c r="J375" s="296">
        <v>1</v>
      </c>
      <c r="K375" s="291"/>
      <c r="L375" s="271"/>
    </row>
    <row r="376" spans="1:12">
      <c r="A376" s="269">
        <v>4019</v>
      </c>
      <c r="B376" s="289" t="str">
        <f t="shared" si="5"/>
        <v>ANN_ANN_SAP_PROMO_YYYYMMDD.dat</v>
      </c>
      <c r="C376" s="271" t="s">
        <v>973</v>
      </c>
      <c r="D376" s="271" t="s">
        <v>973</v>
      </c>
      <c r="E376" s="271" t="s">
        <v>1008</v>
      </c>
      <c r="F376" s="296">
        <v>37</v>
      </c>
      <c r="G376" s="271" t="s">
        <v>22</v>
      </c>
      <c r="H376" s="271"/>
      <c r="I376" s="296">
        <v>0</v>
      </c>
      <c r="J376" s="296">
        <v>1</v>
      </c>
      <c r="K376" s="291"/>
      <c r="L376" s="271"/>
    </row>
    <row r="377" spans="1:12">
      <c r="A377" s="269">
        <v>4020</v>
      </c>
      <c r="B377" s="289" t="str">
        <f t="shared" si="5"/>
        <v>ANN_ANN_SAP_STORE_YYYYMMDD.dat</v>
      </c>
      <c r="C377" s="313" t="s">
        <v>712</v>
      </c>
      <c r="D377" s="313" t="s">
        <v>712</v>
      </c>
      <c r="E377" s="271" t="s">
        <v>1059</v>
      </c>
      <c r="F377" s="314">
        <v>1</v>
      </c>
      <c r="G377" s="313" t="s">
        <v>22</v>
      </c>
      <c r="H377" s="271"/>
      <c r="I377" s="296">
        <v>0</v>
      </c>
      <c r="J377" s="296">
        <v>1</v>
      </c>
      <c r="K377" s="291"/>
      <c r="L377" s="316"/>
    </row>
    <row r="378" spans="1:12">
      <c r="A378" s="269">
        <v>4020</v>
      </c>
      <c r="B378" s="289" t="str">
        <f t="shared" si="5"/>
        <v>ANN_ANN_SAP_STORE_YYYYMMDD.dat</v>
      </c>
      <c r="C378" s="313" t="s">
        <v>1028</v>
      </c>
      <c r="D378" s="313" t="s">
        <v>1028</v>
      </c>
      <c r="E378" s="271" t="s">
        <v>1060</v>
      </c>
      <c r="F378" s="314">
        <v>2</v>
      </c>
      <c r="G378" s="313" t="s">
        <v>22</v>
      </c>
      <c r="H378" s="299" t="s">
        <v>6070</v>
      </c>
      <c r="I378" s="296">
        <v>1</v>
      </c>
      <c r="J378" s="296">
        <v>0</v>
      </c>
      <c r="K378" s="291"/>
      <c r="L378" s="271"/>
    </row>
    <row r="379" spans="1:12">
      <c r="A379" s="269">
        <v>4020</v>
      </c>
      <c r="B379" s="289" t="str">
        <f t="shared" si="5"/>
        <v>ANN_ANN_SAP_STORE_YYYYMMDD.dat</v>
      </c>
      <c r="C379" s="313" t="s">
        <v>1029</v>
      </c>
      <c r="D379" s="313" t="s">
        <v>1029</v>
      </c>
      <c r="E379" s="271" t="s">
        <v>1061</v>
      </c>
      <c r="F379" s="314">
        <v>3</v>
      </c>
      <c r="G379" s="313" t="s">
        <v>22</v>
      </c>
      <c r="H379" s="271"/>
      <c r="I379" s="296">
        <v>0</v>
      </c>
      <c r="J379" s="296">
        <v>1</v>
      </c>
      <c r="K379" s="291"/>
      <c r="L379" s="271"/>
    </row>
    <row r="380" spans="1:12">
      <c r="A380" s="269">
        <v>4020</v>
      </c>
      <c r="B380" s="289" t="str">
        <f t="shared" si="5"/>
        <v>ANN_ANN_SAP_STORE_YYYYMMDD.dat</v>
      </c>
      <c r="C380" s="313" t="s">
        <v>1030</v>
      </c>
      <c r="D380" s="313" t="s">
        <v>1030</v>
      </c>
      <c r="E380" s="271" t="s">
        <v>1062</v>
      </c>
      <c r="F380" s="314">
        <v>4</v>
      </c>
      <c r="G380" s="313" t="s">
        <v>22</v>
      </c>
      <c r="H380" s="271"/>
      <c r="I380" s="296">
        <v>0</v>
      </c>
      <c r="J380" s="296">
        <v>1</v>
      </c>
      <c r="K380" s="291"/>
      <c r="L380" s="271"/>
    </row>
    <row r="381" spans="1:12">
      <c r="A381" s="269">
        <v>4020</v>
      </c>
      <c r="B381" s="289" t="str">
        <f t="shared" si="5"/>
        <v>ANN_ANN_SAP_STORE_YYYYMMDD.dat</v>
      </c>
      <c r="C381" s="313" t="s">
        <v>1031</v>
      </c>
      <c r="D381" s="313" t="s">
        <v>1031</v>
      </c>
      <c r="E381" s="271" t="s">
        <v>1063</v>
      </c>
      <c r="F381" s="314">
        <v>5</v>
      </c>
      <c r="G381" s="313" t="s">
        <v>22</v>
      </c>
      <c r="H381" s="271"/>
      <c r="I381" s="296">
        <v>0</v>
      </c>
      <c r="J381" s="296">
        <v>1</v>
      </c>
      <c r="K381" s="291"/>
      <c r="L381" s="271"/>
    </row>
    <row r="382" spans="1:12">
      <c r="A382" s="269">
        <v>4020</v>
      </c>
      <c r="B382" s="289" t="str">
        <f t="shared" si="5"/>
        <v>ANN_ANN_SAP_STORE_YYYYMMDD.dat</v>
      </c>
      <c r="C382" s="313" t="s">
        <v>1032</v>
      </c>
      <c r="D382" s="313" t="s">
        <v>1032</v>
      </c>
      <c r="E382" s="271" t="s">
        <v>1064</v>
      </c>
      <c r="F382" s="314">
        <v>6</v>
      </c>
      <c r="G382" s="313" t="s">
        <v>22</v>
      </c>
      <c r="H382" s="271"/>
      <c r="I382" s="296">
        <v>0</v>
      </c>
      <c r="J382" s="296">
        <v>1</v>
      </c>
      <c r="K382" s="291"/>
      <c r="L382" s="271"/>
    </row>
    <row r="383" spans="1:12">
      <c r="A383" s="269">
        <v>4020</v>
      </c>
      <c r="B383" s="289" t="str">
        <f t="shared" si="5"/>
        <v>ANN_ANN_SAP_STORE_YYYYMMDD.dat</v>
      </c>
      <c r="C383" s="313" t="s">
        <v>1033</v>
      </c>
      <c r="D383" s="313" t="s">
        <v>1033</v>
      </c>
      <c r="E383" s="271" t="s">
        <v>1065</v>
      </c>
      <c r="F383" s="314">
        <v>7</v>
      </c>
      <c r="G383" s="313" t="s">
        <v>22</v>
      </c>
      <c r="H383" s="271"/>
      <c r="I383" s="296">
        <v>0</v>
      </c>
      <c r="J383" s="296">
        <v>1</v>
      </c>
      <c r="K383" s="291"/>
      <c r="L383" s="271"/>
    </row>
    <row r="384" spans="1:12">
      <c r="A384" s="269">
        <v>4020</v>
      </c>
      <c r="B384" s="289" t="str">
        <f t="shared" si="5"/>
        <v>ANN_ANN_SAP_STORE_YYYYMMDD.dat</v>
      </c>
      <c r="C384" s="313" t="s">
        <v>1034</v>
      </c>
      <c r="D384" s="313" t="s">
        <v>1034</v>
      </c>
      <c r="E384" s="271" t="s">
        <v>1066</v>
      </c>
      <c r="F384" s="314">
        <v>8</v>
      </c>
      <c r="G384" s="313" t="s">
        <v>22</v>
      </c>
      <c r="H384" s="271"/>
      <c r="I384" s="296">
        <v>0</v>
      </c>
      <c r="J384" s="296">
        <v>1</v>
      </c>
      <c r="K384" s="291"/>
      <c r="L384" s="271"/>
    </row>
    <row r="385" spans="1:12">
      <c r="A385" s="269">
        <v>4020</v>
      </c>
      <c r="B385" s="289" t="str">
        <f t="shared" si="5"/>
        <v>ANN_ANN_SAP_STORE_YYYYMMDD.dat</v>
      </c>
      <c r="C385" s="313" t="s">
        <v>1035</v>
      </c>
      <c r="D385" s="313" t="s">
        <v>1035</v>
      </c>
      <c r="E385" s="271" t="s">
        <v>1067</v>
      </c>
      <c r="F385" s="314">
        <v>9</v>
      </c>
      <c r="G385" s="313" t="s">
        <v>22</v>
      </c>
      <c r="H385" s="271"/>
      <c r="I385" s="296">
        <v>0</v>
      </c>
      <c r="J385" s="296">
        <v>1</v>
      </c>
      <c r="K385" s="291"/>
      <c r="L385" s="271"/>
    </row>
    <row r="386" spans="1:12">
      <c r="A386" s="269">
        <v>4020</v>
      </c>
      <c r="B386" s="289" t="str">
        <f t="shared" si="5"/>
        <v>ANN_ANN_SAP_STORE_YYYYMMDD.dat</v>
      </c>
      <c r="C386" s="313" t="s">
        <v>1036</v>
      </c>
      <c r="D386" s="313" t="s">
        <v>1036</v>
      </c>
      <c r="E386" s="271" t="s">
        <v>1068</v>
      </c>
      <c r="F386" s="314">
        <v>10</v>
      </c>
      <c r="G386" s="313" t="s">
        <v>22</v>
      </c>
      <c r="H386" s="271"/>
      <c r="I386" s="296">
        <v>0</v>
      </c>
      <c r="J386" s="296">
        <v>1</v>
      </c>
      <c r="K386" s="291"/>
      <c r="L386" s="271"/>
    </row>
    <row r="387" spans="1:12">
      <c r="A387" s="269">
        <v>4020</v>
      </c>
      <c r="B387" s="289" t="str">
        <f t="shared" si="5"/>
        <v>ANN_ANN_SAP_STORE_YYYYMMDD.dat</v>
      </c>
      <c r="C387" s="313" t="s">
        <v>203</v>
      </c>
      <c r="D387" s="313" t="s">
        <v>203</v>
      </c>
      <c r="E387" s="271" t="s">
        <v>1069</v>
      </c>
      <c r="F387" s="314">
        <v>11</v>
      </c>
      <c r="G387" s="313" t="s">
        <v>22</v>
      </c>
      <c r="H387" s="271"/>
      <c r="I387" s="296">
        <v>0</v>
      </c>
      <c r="J387" s="296">
        <v>1</v>
      </c>
      <c r="K387" s="291"/>
      <c r="L387" s="271"/>
    </row>
    <row r="388" spans="1:12">
      <c r="A388" s="269">
        <v>4020</v>
      </c>
      <c r="B388" s="289" t="str">
        <f t="shared" si="5"/>
        <v>ANN_ANN_SAP_STORE_YYYYMMDD.dat</v>
      </c>
      <c r="C388" s="313" t="s">
        <v>1037</v>
      </c>
      <c r="D388" s="313" t="s">
        <v>1037</v>
      </c>
      <c r="E388" s="271" t="s">
        <v>1070</v>
      </c>
      <c r="F388" s="314">
        <v>12</v>
      </c>
      <c r="G388" s="313" t="s">
        <v>22</v>
      </c>
      <c r="H388" s="271"/>
      <c r="I388" s="296">
        <v>0</v>
      </c>
      <c r="J388" s="296">
        <v>1</v>
      </c>
      <c r="K388" s="291"/>
      <c r="L388" s="271"/>
    </row>
    <row r="389" spans="1:12">
      <c r="A389" s="269">
        <v>4020</v>
      </c>
      <c r="B389" s="289" t="str">
        <f t="shared" ref="B389:B452" si="6">VLOOKUP(A389,data,2,FALSE)</f>
        <v>ANN_ANN_SAP_STORE_YYYYMMDD.dat</v>
      </c>
      <c r="C389" s="313" t="s">
        <v>1038</v>
      </c>
      <c r="D389" s="313" t="s">
        <v>1038</v>
      </c>
      <c r="E389" s="271" t="s">
        <v>1071</v>
      </c>
      <c r="F389" s="314">
        <v>13</v>
      </c>
      <c r="G389" s="313" t="s">
        <v>22</v>
      </c>
      <c r="H389" s="271"/>
      <c r="I389" s="296">
        <v>0</v>
      </c>
      <c r="J389" s="296">
        <v>1</v>
      </c>
      <c r="K389" s="291"/>
      <c r="L389" s="271"/>
    </row>
    <row r="390" spans="1:12">
      <c r="A390" s="269">
        <v>4020</v>
      </c>
      <c r="B390" s="289" t="str">
        <f t="shared" si="6"/>
        <v>ANN_ANN_SAP_STORE_YYYYMMDD.dat</v>
      </c>
      <c r="C390" s="313" t="s">
        <v>1039</v>
      </c>
      <c r="D390" s="313" t="s">
        <v>1039</v>
      </c>
      <c r="E390" s="271" t="s">
        <v>1072</v>
      </c>
      <c r="F390" s="314">
        <v>14</v>
      </c>
      <c r="G390" s="313" t="s">
        <v>22</v>
      </c>
      <c r="H390" s="271"/>
      <c r="I390" s="296">
        <v>0</v>
      </c>
      <c r="J390" s="296">
        <v>1</v>
      </c>
      <c r="K390" s="291"/>
      <c r="L390" s="271"/>
    </row>
    <row r="391" spans="1:12">
      <c r="A391" s="269">
        <v>4020</v>
      </c>
      <c r="B391" s="289" t="str">
        <f t="shared" si="6"/>
        <v>ANN_ANN_SAP_STORE_YYYYMMDD.dat</v>
      </c>
      <c r="C391" s="313" t="s">
        <v>1040</v>
      </c>
      <c r="D391" s="313" t="s">
        <v>1040</v>
      </c>
      <c r="E391" s="271" t="s">
        <v>1073</v>
      </c>
      <c r="F391" s="314">
        <v>15</v>
      </c>
      <c r="G391" s="313" t="s">
        <v>22</v>
      </c>
      <c r="H391" s="271"/>
      <c r="I391" s="296">
        <v>0</v>
      </c>
      <c r="J391" s="296">
        <v>1</v>
      </c>
      <c r="K391" s="291"/>
      <c r="L391" s="271"/>
    </row>
    <row r="392" spans="1:12">
      <c r="A392" s="269">
        <v>4020</v>
      </c>
      <c r="B392" s="289" t="str">
        <f t="shared" si="6"/>
        <v>ANN_ANN_SAP_STORE_YYYYMMDD.dat</v>
      </c>
      <c r="C392" s="313" t="s">
        <v>1041</v>
      </c>
      <c r="D392" s="313" t="s">
        <v>1041</v>
      </c>
      <c r="E392" s="271" t="s">
        <v>1074</v>
      </c>
      <c r="F392" s="314">
        <v>16</v>
      </c>
      <c r="G392" s="313" t="s">
        <v>22</v>
      </c>
      <c r="H392" s="271"/>
      <c r="I392" s="296">
        <v>0</v>
      </c>
      <c r="J392" s="296">
        <v>1</v>
      </c>
      <c r="K392" s="291"/>
      <c r="L392" s="271"/>
    </row>
    <row r="393" spans="1:12">
      <c r="A393" s="269">
        <v>4020</v>
      </c>
      <c r="B393" s="289" t="str">
        <f t="shared" si="6"/>
        <v>ANN_ANN_SAP_STORE_YYYYMMDD.dat</v>
      </c>
      <c r="C393" s="313" t="s">
        <v>1042</v>
      </c>
      <c r="D393" s="313" t="s">
        <v>1042</v>
      </c>
      <c r="E393" s="271" t="s">
        <v>1075</v>
      </c>
      <c r="F393" s="314">
        <v>17</v>
      </c>
      <c r="G393" s="313" t="s">
        <v>22</v>
      </c>
      <c r="H393" s="271"/>
      <c r="I393" s="296">
        <v>0</v>
      </c>
      <c r="J393" s="296">
        <v>1</v>
      </c>
      <c r="K393" s="291"/>
      <c r="L393" s="271"/>
    </row>
    <row r="394" spans="1:12">
      <c r="A394" s="269">
        <v>4020</v>
      </c>
      <c r="B394" s="289" t="str">
        <f t="shared" si="6"/>
        <v>ANN_ANN_SAP_STORE_YYYYMMDD.dat</v>
      </c>
      <c r="C394" s="313" t="s">
        <v>713</v>
      </c>
      <c r="D394" s="313" t="s">
        <v>713</v>
      </c>
      <c r="E394" s="271" t="s">
        <v>1076</v>
      </c>
      <c r="F394" s="314">
        <v>18</v>
      </c>
      <c r="G394" s="313" t="s">
        <v>22</v>
      </c>
      <c r="H394" s="271"/>
      <c r="I394" s="296">
        <v>0</v>
      </c>
      <c r="J394" s="296">
        <v>1</v>
      </c>
      <c r="K394" s="291"/>
      <c r="L394" s="271"/>
    </row>
    <row r="395" spans="1:12">
      <c r="A395" s="269">
        <v>4020</v>
      </c>
      <c r="B395" s="289" t="str">
        <f t="shared" si="6"/>
        <v>ANN_ANN_SAP_STORE_YYYYMMDD.dat</v>
      </c>
      <c r="C395" s="313" t="s">
        <v>70</v>
      </c>
      <c r="D395" s="313" t="s">
        <v>70</v>
      </c>
      <c r="E395" s="271" t="s">
        <v>1077</v>
      </c>
      <c r="F395" s="314">
        <v>19</v>
      </c>
      <c r="G395" s="313" t="s">
        <v>22</v>
      </c>
      <c r="H395" s="271"/>
      <c r="I395" s="296">
        <v>0</v>
      </c>
      <c r="J395" s="296">
        <v>1</v>
      </c>
      <c r="K395" s="291"/>
      <c r="L395" s="271"/>
    </row>
    <row r="396" spans="1:12">
      <c r="A396" s="269">
        <v>4020</v>
      </c>
      <c r="B396" s="289" t="str">
        <f t="shared" si="6"/>
        <v>ANN_ANN_SAP_STORE_YYYYMMDD.dat</v>
      </c>
      <c r="C396" s="313" t="s">
        <v>71</v>
      </c>
      <c r="D396" s="313" t="s">
        <v>71</v>
      </c>
      <c r="E396" s="271" t="s">
        <v>1078</v>
      </c>
      <c r="F396" s="314">
        <v>20</v>
      </c>
      <c r="G396" s="313" t="s">
        <v>22</v>
      </c>
      <c r="H396" s="271"/>
      <c r="I396" s="296">
        <v>0</v>
      </c>
      <c r="J396" s="296">
        <v>1</v>
      </c>
      <c r="K396" s="291"/>
      <c r="L396" s="271"/>
    </row>
    <row r="397" spans="1:12">
      <c r="A397" s="269">
        <v>4020</v>
      </c>
      <c r="B397" s="289" t="str">
        <f t="shared" si="6"/>
        <v>ANN_ANN_SAP_STORE_YYYYMMDD.dat</v>
      </c>
      <c r="C397" s="313" t="s">
        <v>1043</v>
      </c>
      <c r="D397" s="313" t="s">
        <v>1043</v>
      </c>
      <c r="E397" s="271" t="s">
        <v>1079</v>
      </c>
      <c r="F397" s="314">
        <v>21</v>
      </c>
      <c r="G397" s="313" t="s">
        <v>22</v>
      </c>
      <c r="H397" s="271"/>
      <c r="I397" s="296">
        <v>0</v>
      </c>
      <c r="J397" s="296">
        <v>1</v>
      </c>
      <c r="K397" s="291"/>
      <c r="L397" s="271"/>
    </row>
    <row r="398" spans="1:12">
      <c r="A398" s="269">
        <v>4020</v>
      </c>
      <c r="B398" s="289" t="str">
        <f t="shared" si="6"/>
        <v>ANN_ANN_SAP_STORE_YYYYMMDD.dat</v>
      </c>
      <c r="C398" s="313" t="s">
        <v>171</v>
      </c>
      <c r="D398" s="313" t="s">
        <v>171</v>
      </c>
      <c r="E398" s="271" t="s">
        <v>1080</v>
      </c>
      <c r="F398" s="314">
        <v>22</v>
      </c>
      <c r="G398" s="313" t="s">
        <v>22</v>
      </c>
      <c r="H398" s="271"/>
      <c r="I398" s="296">
        <v>0</v>
      </c>
      <c r="J398" s="296">
        <v>1</v>
      </c>
      <c r="K398" s="291"/>
      <c r="L398" s="271"/>
    </row>
    <row r="399" spans="1:12">
      <c r="A399" s="269">
        <v>4020</v>
      </c>
      <c r="B399" s="289" t="str">
        <f t="shared" si="6"/>
        <v>ANN_ANN_SAP_STORE_YYYYMMDD.dat</v>
      </c>
      <c r="C399" s="313" t="s">
        <v>1044</v>
      </c>
      <c r="D399" s="313" t="s">
        <v>1044</v>
      </c>
      <c r="E399" s="271" t="s">
        <v>1081</v>
      </c>
      <c r="F399" s="314">
        <v>23</v>
      </c>
      <c r="G399" s="313" t="s">
        <v>22</v>
      </c>
      <c r="H399" s="271"/>
      <c r="I399" s="296">
        <v>0</v>
      </c>
      <c r="J399" s="296">
        <v>1</v>
      </c>
      <c r="K399" s="291"/>
      <c r="L399" s="271"/>
    </row>
    <row r="400" spans="1:12">
      <c r="A400" s="269">
        <v>4020</v>
      </c>
      <c r="B400" s="289" t="str">
        <f t="shared" si="6"/>
        <v>ANN_ANN_SAP_STORE_YYYYMMDD.dat</v>
      </c>
      <c r="C400" s="313" t="s">
        <v>1045</v>
      </c>
      <c r="D400" s="313" t="s">
        <v>1045</v>
      </c>
      <c r="E400" s="271" t="s">
        <v>1082</v>
      </c>
      <c r="F400" s="314">
        <v>24</v>
      </c>
      <c r="G400" s="313" t="s">
        <v>22</v>
      </c>
      <c r="H400" s="271"/>
      <c r="I400" s="296">
        <v>0</v>
      </c>
      <c r="J400" s="296">
        <v>1</v>
      </c>
      <c r="K400" s="291"/>
      <c r="L400" s="271"/>
    </row>
    <row r="401" spans="1:12">
      <c r="A401" s="269">
        <v>4020</v>
      </c>
      <c r="B401" s="289" t="str">
        <f t="shared" si="6"/>
        <v>ANN_ANN_SAP_STORE_YYYYMMDD.dat</v>
      </c>
      <c r="C401" s="313" t="s">
        <v>1046</v>
      </c>
      <c r="D401" s="313" t="s">
        <v>1046</v>
      </c>
      <c r="E401" s="271" t="s">
        <v>1083</v>
      </c>
      <c r="F401" s="314">
        <v>25</v>
      </c>
      <c r="G401" s="313" t="s">
        <v>22</v>
      </c>
      <c r="H401" s="271"/>
      <c r="I401" s="296">
        <v>0</v>
      </c>
      <c r="J401" s="296">
        <v>1</v>
      </c>
      <c r="K401" s="291"/>
      <c r="L401" s="271"/>
    </row>
    <row r="402" spans="1:12">
      <c r="A402" s="269">
        <v>4020</v>
      </c>
      <c r="B402" s="289" t="str">
        <f t="shared" si="6"/>
        <v>ANN_ANN_SAP_STORE_YYYYMMDD.dat</v>
      </c>
      <c r="C402" s="313" t="s">
        <v>1047</v>
      </c>
      <c r="D402" s="313" t="s">
        <v>1047</v>
      </c>
      <c r="E402" s="271" t="s">
        <v>1084</v>
      </c>
      <c r="F402" s="314">
        <v>26</v>
      </c>
      <c r="G402" s="313" t="s">
        <v>22</v>
      </c>
      <c r="H402" s="271"/>
      <c r="I402" s="296">
        <v>0</v>
      </c>
      <c r="J402" s="296">
        <v>1</v>
      </c>
      <c r="K402" s="291"/>
      <c r="L402" s="271"/>
    </row>
    <row r="403" spans="1:12">
      <c r="A403" s="269">
        <v>4020</v>
      </c>
      <c r="B403" s="289" t="str">
        <f t="shared" si="6"/>
        <v>ANN_ANN_SAP_STORE_YYYYMMDD.dat</v>
      </c>
      <c r="C403" s="313" t="s">
        <v>1048</v>
      </c>
      <c r="D403" s="313" t="s">
        <v>1048</v>
      </c>
      <c r="E403" s="271" t="s">
        <v>1085</v>
      </c>
      <c r="F403" s="314">
        <v>27</v>
      </c>
      <c r="G403" s="313" t="s">
        <v>22</v>
      </c>
      <c r="H403" s="271"/>
      <c r="I403" s="296">
        <v>0</v>
      </c>
      <c r="J403" s="296">
        <v>1</v>
      </c>
      <c r="K403" s="291"/>
      <c r="L403" s="271"/>
    </row>
    <row r="404" spans="1:12">
      <c r="A404" s="269">
        <v>4020</v>
      </c>
      <c r="B404" s="289" t="str">
        <f t="shared" si="6"/>
        <v>ANN_ANN_SAP_STORE_YYYYMMDD.dat</v>
      </c>
      <c r="C404" s="313" t="s">
        <v>1049</v>
      </c>
      <c r="D404" s="313" t="s">
        <v>1049</v>
      </c>
      <c r="E404" s="271" t="s">
        <v>1086</v>
      </c>
      <c r="F404" s="314">
        <v>28</v>
      </c>
      <c r="G404" s="313" t="s">
        <v>22</v>
      </c>
      <c r="H404" s="271"/>
      <c r="I404" s="296">
        <v>0</v>
      </c>
      <c r="J404" s="296">
        <v>1</v>
      </c>
      <c r="K404" s="291"/>
      <c r="L404" s="271"/>
    </row>
    <row r="405" spans="1:12">
      <c r="A405" s="269">
        <v>4020</v>
      </c>
      <c r="B405" s="289" t="str">
        <f t="shared" si="6"/>
        <v>ANN_ANN_SAP_STORE_YYYYMMDD.dat</v>
      </c>
      <c r="C405" s="313" t="s">
        <v>716</v>
      </c>
      <c r="D405" s="313" t="s">
        <v>716</v>
      </c>
      <c r="E405" s="271" t="s">
        <v>1087</v>
      </c>
      <c r="F405" s="314">
        <v>29</v>
      </c>
      <c r="G405" s="313" t="s">
        <v>22</v>
      </c>
      <c r="H405" s="271"/>
      <c r="I405" s="296">
        <v>0</v>
      </c>
      <c r="J405" s="296">
        <v>1</v>
      </c>
      <c r="K405" s="291"/>
      <c r="L405" s="271"/>
    </row>
    <row r="406" spans="1:12">
      <c r="A406" s="269">
        <v>4020</v>
      </c>
      <c r="B406" s="289" t="str">
        <f t="shared" si="6"/>
        <v>ANN_ANN_SAP_STORE_YYYYMMDD.dat</v>
      </c>
      <c r="C406" s="313" t="s">
        <v>1050</v>
      </c>
      <c r="D406" s="313" t="s">
        <v>1050</v>
      </c>
      <c r="E406" s="271" t="s">
        <v>1088</v>
      </c>
      <c r="F406" s="314">
        <v>30</v>
      </c>
      <c r="G406" s="313" t="s">
        <v>22</v>
      </c>
      <c r="H406" s="271"/>
      <c r="I406" s="296">
        <v>0</v>
      </c>
      <c r="J406" s="296">
        <v>1</v>
      </c>
      <c r="K406" s="291"/>
      <c r="L406" s="271"/>
    </row>
    <row r="407" spans="1:12">
      <c r="A407" s="269">
        <v>4020</v>
      </c>
      <c r="B407" s="289" t="str">
        <f t="shared" si="6"/>
        <v>ANN_ANN_SAP_STORE_YYYYMMDD.dat</v>
      </c>
      <c r="C407" s="313" t="s">
        <v>1051</v>
      </c>
      <c r="D407" s="313" t="s">
        <v>1051</v>
      </c>
      <c r="E407" s="271" t="s">
        <v>1089</v>
      </c>
      <c r="F407" s="314">
        <v>31</v>
      </c>
      <c r="G407" s="313" t="s">
        <v>22</v>
      </c>
      <c r="H407" s="271"/>
      <c r="I407" s="296">
        <v>0</v>
      </c>
      <c r="J407" s="296">
        <v>1</v>
      </c>
      <c r="K407" s="291"/>
      <c r="L407" s="271"/>
    </row>
    <row r="408" spans="1:12">
      <c r="A408" s="269">
        <v>4020</v>
      </c>
      <c r="B408" s="289" t="str">
        <f t="shared" si="6"/>
        <v>ANN_ANN_SAP_STORE_YYYYMMDD.dat</v>
      </c>
      <c r="C408" s="313" t="s">
        <v>1052</v>
      </c>
      <c r="D408" s="313" t="s">
        <v>1052</v>
      </c>
      <c r="E408" s="271" t="s">
        <v>1090</v>
      </c>
      <c r="F408" s="314">
        <v>32</v>
      </c>
      <c r="G408" s="313" t="s">
        <v>22</v>
      </c>
      <c r="H408" s="271"/>
      <c r="I408" s="296">
        <v>0</v>
      </c>
      <c r="J408" s="296">
        <v>1</v>
      </c>
      <c r="K408" s="291"/>
      <c r="L408" s="271"/>
    </row>
    <row r="409" spans="1:12">
      <c r="A409" s="269">
        <v>4020</v>
      </c>
      <c r="B409" s="289" t="str">
        <f t="shared" si="6"/>
        <v>ANN_ANN_SAP_STORE_YYYYMMDD.dat</v>
      </c>
      <c r="C409" s="313" t="s">
        <v>1053</v>
      </c>
      <c r="D409" s="313" t="s">
        <v>1053</v>
      </c>
      <c r="E409" s="271" t="s">
        <v>1091</v>
      </c>
      <c r="F409" s="314">
        <v>33</v>
      </c>
      <c r="G409" s="313" t="s">
        <v>22</v>
      </c>
      <c r="H409" s="271"/>
      <c r="I409" s="296">
        <v>0</v>
      </c>
      <c r="J409" s="296">
        <v>1</v>
      </c>
      <c r="K409" s="291"/>
      <c r="L409" s="271"/>
    </row>
    <row r="410" spans="1:12">
      <c r="A410" s="269">
        <v>4020</v>
      </c>
      <c r="B410" s="289" t="str">
        <f t="shared" si="6"/>
        <v>ANN_ANN_SAP_STORE_YYYYMMDD.dat</v>
      </c>
      <c r="C410" s="313" t="s">
        <v>1054</v>
      </c>
      <c r="D410" s="313" t="s">
        <v>1054</v>
      </c>
      <c r="E410" s="271" t="s">
        <v>1092</v>
      </c>
      <c r="F410" s="314">
        <v>34</v>
      </c>
      <c r="G410" s="313" t="s">
        <v>22</v>
      </c>
      <c r="H410" s="271"/>
      <c r="I410" s="296">
        <v>0</v>
      </c>
      <c r="J410" s="296">
        <v>1</v>
      </c>
      <c r="K410" s="291"/>
      <c r="L410" s="271"/>
    </row>
    <row r="411" spans="1:12">
      <c r="A411" s="269">
        <v>4020</v>
      </c>
      <c r="B411" s="289" t="str">
        <f t="shared" si="6"/>
        <v>ANN_ANN_SAP_STORE_YYYYMMDD.dat</v>
      </c>
      <c r="C411" s="313" t="s">
        <v>1055</v>
      </c>
      <c r="D411" s="313" t="s">
        <v>1055</v>
      </c>
      <c r="E411" s="271" t="s">
        <v>976</v>
      </c>
      <c r="F411" s="314">
        <v>35</v>
      </c>
      <c r="G411" s="313" t="s">
        <v>22</v>
      </c>
      <c r="H411" s="271"/>
      <c r="I411" s="296">
        <v>0</v>
      </c>
      <c r="J411" s="296">
        <v>1</v>
      </c>
      <c r="K411" s="291"/>
      <c r="L411" s="271"/>
    </row>
    <row r="412" spans="1:12">
      <c r="A412" s="269">
        <v>4020</v>
      </c>
      <c r="B412" s="289" t="str">
        <f t="shared" si="6"/>
        <v>ANN_ANN_SAP_STORE_YYYYMMDD.dat</v>
      </c>
      <c r="C412" s="313" t="s">
        <v>1056</v>
      </c>
      <c r="D412" s="313" t="s">
        <v>1056</v>
      </c>
      <c r="E412" s="271" t="s">
        <v>1093</v>
      </c>
      <c r="F412" s="314">
        <v>36</v>
      </c>
      <c r="G412" s="313" t="s">
        <v>22</v>
      </c>
      <c r="H412" s="271"/>
      <c r="I412" s="296">
        <v>0</v>
      </c>
      <c r="J412" s="296">
        <v>1</v>
      </c>
      <c r="K412" s="291"/>
      <c r="L412" s="271"/>
    </row>
    <row r="413" spans="1:12">
      <c r="A413" s="269">
        <v>4020</v>
      </c>
      <c r="B413" s="289" t="str">
        <f t="shared" si="6"/>
        <v>ANN_ANN_SAP_STORE_YYYYMMDD.dat</v>
      </c>
      <c r="C413" s="313" t="s">
        <v>941</v>
      </c>
      <c r="D413" s="313" t="s">
        <v>941</v>
      </c>
      <c r="E413" s="271" t="s">
        <v>977</v>
      </c>
      <c r="F413" s="314">
        <v>37</v>
      </c>
      <c r="G413" s="313" t="s">
        <v>22</v>
      </c>
      <c r="H413" s="271"/>
      <c r="I413" s="296">
        <v>0</v>
      </c>
      <c r="J413" s="296">
        <v>1</v>
      </c>
      <c r="K413" s="291"/>
      <c r="L413" s="271"/>
    </row>
    <row r="414" spans="1:12">
      <c r="A414" s="269">
        <v>4020</v>
      </c>
      <c r="B414" s="289" t="str">
        <f t="shared" si="6"/>
        <v>ANN_ANN_SAP_STORE_YYYYMMDD.dat</v>
      </c>
      <c r="C414" s="313" t="s">
        <v>1057</v>
      </c>
      <c r="D414" s="313" t="s">
        <v>1057</v>
      </c>
      <c r="E414" s="271" t="s">
        <v>1094</v>
      </c>
      <c r="F414" s="314">
        <v>38</v>
      </c>
      <c r="G414" s="313" t="s">
        <v>22</v>
      </c>
      <c r="H414" s="271"/>
      <c r="I414" s="296">
        <v>0</v>
      </c>
      <c r="J414" s="296">
        <v>1</v>
      </c>
      <c r="K414" s="291"/>
      <c r="L414" s="271"/>
    </row>
    <row r="415" spans="1:12">
      <c r="A415" s="269">
        <v>4020</v>
      </c>
      <c r="B415" s="289" t="str">
        <f t="shared" si="6"/>
        <v>ANN_ANN_SAP_STORE_YYYYMMDD.dat</v>
      </c>
      <c r="C415" s="313" t="s">
        <v>1058</v>
      </c>
      <c r="D415" s="313" t="s">
        <v>1058</v>
      </c>
      <c r="E415" s="271" t="s">
        <v>1095</v>
      </c>
      <c r="F415" s="314">
        <v>39</v>
      </c>
      <c r="G415" s="313" t="s">
        <v>22</v>
      </c>
      <c r="H415" s="271"/>
      <c r="I415" s="296">
        <v>0</v>
      </c>
      <c r="J415" s="296">
        <v>1</v>
      </c>
      <c r="K415" s="291"/>
      <c r="L415" s="271"/>
    </row>
    <row r="416" spans="1:12" ht="25.5">
      <c r="A416" s="269">
        <v>4022</v>
      </c>
      <c r="B416" s="289" t="str">
        <f t="shared" si="6"/>
        <v>ANN_ANN_EXP_REA_YYYYMMDD.txt</v>
      </c>
      <c r="C416" s="293" t="s">
        <v>1189</v>
      </c>
      <c r="D416" s="293" t="s">
        <v>1189</v>
      </c>
      <c r="E416" s="271" t="s">
        <v>1202</v>
      </c>
      <c r="F416" s="296">
        <v>1</v>
      </c>
      <c r="G416" s="293" t="s">
        <v>1133</v>
      </c>
      <c r="H416" s="299" t="s">
        <v>6070</v>
      </c>
      <c r="I416" s="296">
        <v>1</v>
      </c>
      <c r="J416" s="296">
        <v>0</v>
      </c>
      <c r="K416" s="291"/>
      <c r="L416" s="271"/>
    </row>
    <row r="417" spans="1:12" ht="25.5">
      <c r="A417" s="269">
        <v>4022</v>
      </c>
      <c r="B417" s="289" t="str">
        <f t="shared" si="6"/>
        <v>ANN_ANN_EXP_REA_YYYYMMDD.txt</v>
      </c>
      <c r="C417" s="293" t="s">
        <v>1190</v>
      </c>
      <c r="D417" s="293" t="s">
        <v>1190</v>
      </c>
      <c r="E417" s="271" t="s">
        <v>1203</v>
      </c>
      <c r="F417" s="296">
        <v>2</v>
      </c>
      <c r="G417" s="293" t="s">
        <v>1209</v>
      </c>
      <c r="H417" s="299" t="s">
        <v>6070</v>
      </c>
      <c r="I417" s="296">
        <v>1</v>
      </c>
      <c r="J417" s="296">
        <v>0</v>
      </c>
      <c r="K417" s="291"/>
      <c r="L417" s="271"/>
    </row>
    <row r="418" spans="1:12">
      <c r="A418" s="269">
        <v>4022</v>
      </c>
      <c r="B418" s="289" t="str">
        <f t="shared" si="6"/>
        <v>ANN_ANN_EXP_REA_YYYYMMDD.txt</v>
      </c>
      <c r="C418" s="293" t="s">
        <v>1191</v>
      </c>
      <c r="D418" s="293" t="s">
        <v>1191</v>
      </c>
      <c r="E418" s="271" t="s">
        <v>1204</v>
      </c>
      <c r="F418" s="296">
        <v>3</v>
      </c>
      <c r="G418" s="293" t="s">
        <v>22</v>
      </c>
      <c r="H418" s="271"/>
      <c r="I418" s="296">
        <v>0</v>
      </c>
      <c r="J418" s="296">
        <v>1</v>
      </c>
      <c r="K418" s="291"/>
      <c r="L418" s="271"/>
    </row>
    <row r="419" spans="1:12">
      <c r="A419" s="269">
        <v>4022</v>
      </c>
      <c r="B419" s="289" t="str">
        <f t="shared" si="6"/>
        <v>ANN_ANN_EXP_REA_YYYYMMDD.txt</v>
      </c>
      <c r="C419" s="293" t="s">
        <v>1192</v>
      </c>
      <c r="D419" s="293" t="s">
        <v>1192</v>
      </c>
      <c r="E419" s="271" t="s">
        <v>596</v>
      </c>
      <c r="F419" s="296">
        <v>4</v>
      </c>
      <c r="G419" s="293" t="s">
        <v>22</v>
      </c>
      <c r="H419" s="271"/>
      <c r="I419" s="296">
        <v>0</v>
      </c>
      <c r="J419" s="296">
        <v>1</v>
      </c>
      <c r="K419" s="291"/>
      <c r="L419" s="271"/>
    </row>
    <row r="420" spans="1:12">
      <c r="A420" s="269">
        <v>4022</v>
      </c>
      <c r="B420" s="289" t="str">
        <f t="shared" si="6"/>
        <v>ANN_ANN_EXP_REA_YYYYMMDD.txt</v>
      </c>
      <c r="C420" s="293" t="s">
        <v>1193</v>
      </c>
      <c r="D420" s="293" t="s">
        <v>1193</v>
      </c>
      <c r="E420" s="271" t="s">
        <v>175</v>
      </c>
      <c r="F420" s="296">
        <v>5</v>
      </c>
      <c r="G420" s="293" t="s">
        <v>22</v>
      </c>
      <c r="H420" s="271"/>
      <c r="I420" s="296">
        <v>0</v>
      </c>
      <c r="J420" s="296">
        <v>1</v>
      </c>
      <c r="K420" s="291"/>
      <c r="L420" s="271"/>
    </row>
    <row r="421" spans="1:12">
      <c r="A421" s="269">
        <v>4022</v>
      </c>
      <c r="B421" s="289" t="str">
        <f t="shared" si="6"/>
        <v>ANN_ANN_EXP_REA_YYYYMMDD.txt</v>
      </c>
      <c r="C421" s="293" t="s">
        <v>1194</v>
      </c>
      <c r="D421" s="293" t="s">
        <v>1194</v>
      </c>
      <c r="E421" s="271" t="s">
        <v>87</v>
      </c>
      <c r="F421" s="296">
        <v>6</v>
      </c>
      <c r="G421" s="293" t="s">
        <v>22</v>
      </c>
      <c r="H421" s="271"/>
      <c r="I421" s="296">
        <v>0</v>
      </c>
      <c r="J421" s="296">
        <v>1</v>
      </c>
      <c r="K421" s="291"/>
      <c r="L421" s="271"/>
    </row>
    <row r="422" spans="1:12">
      <c r="A422" s="269">
        <v>4022</v>
      </c>
      <c r="B422" s="289" t="str">
        <f t="shared" si="6"/>
        <v>ANN_ANN_EXP_REA_YYYYMMDD.txt</v>
      </c>
      <c r="C422" s="293" t="s">
        <v>1195</v>
      </c>
      <c r="D422" s="293" t="s">
        <v>1195</v>
      </c>
      <c r="E422" s="271" t="s">
        <v>83</v>
      </c>
      <c r="F422" s="296">
        <v>7</v>
      </c>
      <c r="G422" s="293" t="s">
        <v>22</v>
      </c>
      <c r="H422" s="271"/>
      <c r="I422" s="296">
        <v>0</v>
      </c>
      <c r="J422" s="296">
        <v>1</v>
      </c>
      <c r="K422" s="291"/>
      <c r="L422" s="271"/>
    </row>
    <row r="423" spans="1:12">
      <c r="A423" s="269">
        <v>4022</v>
      </c>
      <c r="B423" s="289" t="str">
        <f t="shared" si="6"/>
        <v>ANN_ANN_EXP_REA_YYYYMMDD.txt</v>
      </c>
      <c r="C423" s="293" t="s">
        <v>1196</v>
      </c>
      <c r="D423" s="293" t="s">
        <v>1196</v>
      </c>
      <c r="E423" s="271" t="s">
        <v>84</v>
      </c>
      <c r="F423" s="296">
        <v>8</v>
      </c>
      <c r="G423" s="293" t="s">
        <v>22</v>
      </c>
      <c r="H423" s="271"/>
      <c r="I423" s="296">
        <v>0</v>
      </c>
      <c r="J423" s="296">
        <v>1</v>
      </c>
      <c r="K423" s="291"/>
      <c r="L423" s="271"/>
    </row>
    <row r="424" spans="1:12">
      <c r="A424" s="269">
        <v>4022</v>
      </c>
      <c r="B424" s="289" t="str">
        <f t="shared" si="6"/>
        <v>ANN_ANN_EXP_REA_YYYYMMDD.txt</v>
      </c>
      <c r="C424" s="293" t="s">
        <v>1197</v>
      </c>
      <c r="D424" s="293" t="s">
        <v>1197</v>
      </c>
      <c r="E424" s="271" t="s">
        <v>85</v>
      </c>
      <c r="F424" s="296">
        <v>9</v>
      </c>
      <c r="G424" s="293" t="s">
        <v>22</v>
      </c>
      <c r="H424" s="271"/>
      <c r="I424" s="296">
        <v>0</v>
      </c>
      <c r="J424" s="296">
        <v>1</v>
      </c>
      <c r="K424" s="291"/>
      <c r="L424" s="271"/>
    </row>
    <row r="425" spans="1:12">
      <c r="A425" s="269">
        <v>4022</v>
      </c>
      <c r="B425" s="289" t="str">
        <f t="shared" si="6"/>
        <v>ANN_ANN_EXP_REA_YYYYMMDD.txt</v>
      </c>
      <c r="C425" s="293" t="s">
        <v>1198</v>
      </c>
      <c r="D425" s="293" t="s">
        <v>1198</v>
      </c>
      <c r="E425" s="271" t="s">
        <v>1205</v>
      </c>
      <c r="F425" s="296">
        <v>10</v>
      </c>
      <c r="G425" s="293" t="s">
        <v>22</v>
      </c>
      <c r="H425" s="271"/>
      <c r="I425" s="296">
        <v>0</v>
      </c>
      <c r="J425" s="296">
        <v>1</v>
      </c>
      <c r="K425" s="291"/>
      <c r="L425" s="271"/>
    </row>
    <row r="426" spans="1:12">
      <c r="A426" s="269">
        <v>4022</v>
      </c>
      <c r="B426" s="289" t="str">
        <f t="shared" si="6"/>
        <v>ANN_ANN_EXP_REA_YYYYMMDD.txt</v>
      </c>
      <c r="C426" s="293" t="s">
        <v>1199</v>
      </c>
      <c r="D426" s="293" t="s">
        <v>1199</v>
      </c>
      <c r="E426" s="271" t="s">
        <v>1206</v>
      </c>
      <c r="F426" s="296">
        <v>11</v>
      </c>
      <c r="G426" s="293" t="s">
        <v>22</v>
      </c>
      <c r="H426" s="271"/>
      <c r="I426" s="296">
        <v>0</v>
      </c>
      <c r="J426" s="296">
        <v>1</v>
      </c>
      <c r="K426" s="291"/>
      <c r="L426" s="271"/>
    </row>
    <row r="427" spans="1:12">
      <c r="A427" s="269">
        <v>4022</v>
      </c>
      <c r="B427" s="289" t="str">
        <f t="shared" si="6"/>
        <v>ANN_ANN_EXP_REA_YYYYMMDD.txt</v>
      </c>
      <c r="C427" s="293" t="s">
        <v>1200</v>
      </c>
      <c r="D427" s="293" t="s">
        <v>1200</v>
      </c>
      <c r="E427" s="271" t="s">
        <v>1207</v>
      </c>
      <c r="F427" s="296">
        <v>12</v>
      </c>
      <c r="G427" s="293" t="s">
        <v>22</v>
      </c>
      <c r="H427" s="271"/>
      <c r="I427" s="296">
        <v>0</v>
      </c>
      <c r="J427" s="296">
        <v>1</v>
      </c>
      <c r="K427" s="291"/>
      <c r="L427" s="271"/>
    </row>
    <row r="428" spans="1:12">
      <c r="A428" s="269">
        <v>4022</v>
      </c>
      <c r="B428" s="289" t="str">
        <f t="shared" si="6"/>
        <v>ANN_ANN_EXP_REA_YYYYMMDD.txt</v>
      </c>
      <c r="C428" s="293" t="s">
        <v>1201</v>
      </c>
      <c r="D428" s="293" t="s">
        <v>1201</v>
      </c>
      <c r="E428" s="271" t="s">
        <v>1208</v>
      </c>
      <c r="F428" s="296">
        <v>13</v>
      </c>
      <c r="G428" s="293" t="s">
        <v>22</v>
      </c>
      <c r="H428" s="271"/>
      <c r="I428" s="296">
        <v>0</v>
      </c>
      <c r="J428" s="296">
        <v>1</v>
      </c>
      <c r="K428" s="291"/>
      <c r="L428" s="271"/>
    </row>
    <row r="429" spans="1:12">
      <c r="A429" s="269">
        <v>4023</v>
      </c>
      <c r="B429" s="289" t="str">
        <f t="shared" si="6"/>
        <v>ANN_ANN_EXP_NZA_YYYYMMDD.txt</v>
      </c>
      <c r="C429" s="271" t="s">
        <v>1189</v>
      </c>
      <c r="D429" s="271" t="s">
        <v>1189</v>
      </c>
      <c r="E429" s="271" t="s">
        <v>1202</v>
      </c>
      <c r="F429" s="296">
        <v>1</v>
      </c>
      <c r="G429" s="317" t="s">
        <v>1133</v>
      </c>
      <c r="H429" s="299" t="s">
        <v>6070</v>
      </c>
      <c r="I429" s="296">
        <v>1</v>
      </c>
      <c r="J429" s="296">
        <v>0</v>
      </c>
      <c r="K429" s="291"/>
      <c r="L429" s="271"/>
    </row>
    <row r="430" spans="1:12">
      <c r="A430" s="269">
        <v>4023</v>
      </c>
      <c r="B430" s="289" t="str">
        <f t="shared" si="6"/>
        <v>ANN_ANN_EXP_NZA_YYYYMMDD.txt</v>
      </c>
      <c r="C430" s="317" t="s">
        <v>1190</v>
      </c>
      <c r="D430" s="317" t="s">
        <v>1190</v>
      </c>
      <c r="E430" s="271" t="s">
        <v>1203</v>
      </c>
      <c r="F430" s="296">
        <v>2</v>
      </c>
      <c r="G430" s="317" t="s">
        <v>1209</v>
      </c>
      <c r="H430" s="299" t="s">
        <v>6070</v>
      </c>
      <c r="I430" s="296">
        <v>1</v>
      </c>
      <c r="J430" s="296">
        <v>0</v>
      </c>
      <c r="K430" s="291"/>
      <c r="L430" s="271"/>
    </row>
    <row r="431" spans="1:12">
      <c r="A431" s="269">
        <v>4023</v>
      </c>
      <c r="B431" s="289" t="str">
        <f t="shared" si="6"/>
        <v>ANN_ANN_EXP_NZA_YYYYMMDD.txt</v>
      </c>
      <c r="C431" s="271" t="s">
        <v>1191</v>
      </c>
      <c r="D431" s="271" t="s">
        <v>1191</v>
      </c>
      <c r="E431" s="271" t="s">
        <v>1204</v>
      </c>
      <c r="F431" s="296">
        <v>3</v>
      </c>
      <c r="G431" s="317" t="s">
        <v>22</v>
      </c>
      <c r="H431" s="271"/>
      <c r="I431" s="296">
        <v>0</v>
      </c>
      <c r="J431" s="296">
        <v>1</v>
      </c>
      <c r="K431" s="291"/>
      <c r="L431" s="271"/>
    </row>
    <row r="432" spans="1:12">
      <c r="A432" s="269">
        <v>4023</v>
      </c>
      <c r="B432" s="289" t="str">
        <f t="shared" si="6"/>
        <v>ANN_ANN_EXP_NZA_YYYYMMDD.txt</v>
      </c>
      <c r="C432" s="271" t="s">
        <v>1192</v>
      </c>
      <c r="D432" s="271" t="s">
        <v>1192</v>
      </c>
      <c r="E432" s="271" t="s">
        <v>596</v>
      </c>
      <c r="F432" s="296">
        <v>4</v>
      </c>
      <c r="G432" s="317" t="s">
        <v>22</v>
      </c>
      <c r="H432" s="271"/>
      <c r="I432" s="296">
        <v>0</v>
      </c>
      <c r="J432" s="296">
        <v>1</v>
      </c>
      <c r="K432" s="291"/>
      <c r="L432" s="271"/>
    </row>
    <row r="433" spans="1:12">
      <c r="A433" s="269">
        <v>4023</v>
      </c>
      <c r="B433" s="289" t="str">
        <f t="shared" si="6"/>
        <v>ANN_ANN_EXP_NZA_YYYYMMDD.txt</v>
      </c>
      <c r="C433" s="271" t="s">
        <v>1194</v>
      </c>
      <c r="D433" s="271" t="s">
        <v>1194</v>
      </c>
      <c r="E433" s="271" t="s">
        <v>87</v>
      </c>
      <c r="F433" s="296">
        <v>5</v>
      </c>
      <c r="G433" s="317" t="s">
        <v>22</v>
      </c>
      <c r="H433" s="271"/>
      <c r="I433" s="296">
        <v>0</v>
      </c>
      <c r="J433" s="296">
        <v>1</v>
      </c>
      <c r="K433" s="291"/>
      <c r="L433" s="271"/>
    </row>
    <row r="434" spans="1:12">
      <c r="A434" s="269">
        <v>4023</v>
      </c>
      <c r="B434" s="289" t="str">
        <f t="shared" si="6"/>
        <v>ANN_ANN_EXP_NZA_YYYYMMDD.txt</v>
      </c>
      <c r="C434" s="293" t="s">
        <v>1195</v>
      </c>
      <c r="D434" s="293" t="s">
        <v>1195</v>
      </c>
      <c r="E434" s="271" t="s">
        <v>83</v>
      </c>
      <c r="F434" s="296">
        <v>6</v>
      </c>
      <c r="G434" s="293" t="s">
        <v>22</v>
      </c>
      <c r="H434" s="271"/>
      <c r="I434" s="296">
        <v>0</v>
      </c>
      <c r="J434" s="296">
        <v>1</v>
      </c>
      <c r="K434" s="291"/>
      <c r="L434" s="271"/>
    </row>
    <row r="435" spans="1:12">
      <c r="A435" s="269">
        <v>4023</v>
      </c>
      <c r="B435" s="289" t="str">
        <f t="shared" si="6"/>
        <v>ANN_ANN_EXP_NZA_YYYYMMDD.txt</v>
      </c>
      <c r="C435" s="293" t="s">
        <v>1196</v>
      </c>
      <c r="D435" s="293" t="s">
        <v>1196</v>
      </c>
      <c r="E435" s="271" t="s">
        <v>84</v>
      </c>
      <c r="F435" s="296">
        <v>7</v>
      </c>
      <c r="G435" s="293" t="s">
        <v>22</v>
      </c>
      <c r="H435" s="271"/>
      <c r="I435" s="296">
        <v>0</v>
      </c>
      <c r="J435" s="296">
        <v>1</v>
      </c>
      <c r="K435" s="291"/>
      <c r="L435" s="271"/>
    </row>
    <row r="436" spans="1:12">
      <c r="A436" s="269">
        <v>4023</v>
      </c>
      <c r="B436" s="289" t="str">
        <f t="shared" si="6"/>
        <v>ANN_ANN_EXP_NZA_YYYYMMDD.txt</v>
      </c>
      <c r="C436" s="293" t="s">
        <v>1197</v>
      </c>
      <c r="D436" s="293" t="s">
        <v>1197</v>
      </c>
      <c r="E436" s="271" t="s">
        <v>85</v>
      </c>
      <c r="F436" s="296">
        <v>8</v>
      </c>
      <c r="G436" s="293" t="s">
        <v>22</v>
      </c>
      <c r="H436" s="271"/>
      <c r="I436" s="296">
        <v>0</v>
      </c>
      <c r="J436" s="296">
        <v>1</v>
      </c>
      <c r="K436" s="291"/>
      <c r="L436" s="271"/>
    </row>
    <row r="437" spans="1:12">
      <c r="A437" s="269">
        <v>4023</v>
      </c>
      <c r="B437" s="289" t="str">
        <f t="shared" si="6"/>
        <v>ANN_ANN_EXP_NZA_YYYYMMDD.txt</v>
      </c>
      <c r="C437" s="293" t="s">
        <v>1198</v>
      </c>
      <c r="D437" s="293" t="s">
        <v>1198</v>
      </c>
      <c r="E437" s="271" t="s">
        <v>1205</v>
      </c>
      <c r="F437" s="296">
        <v>9</v>
      </c>
      <c r="G437" s="293" t="s">
        <v>22</v>
      </c>
      <c r="H437" s="271"/>
      <c r="I437" s="296">
        <v>0</v>
      </c>
      <c r="J437" s="296">
        <v>1</v>
      </c>
      <c r="K437" s="291"/>
      <c r="L437" s="271"/>
    </row>
    <row r="438" spans="1:12">
      <c r="A438" s="269">
        <v>4023</v>
      </c>
      <c r="B438" s="289" t="str">
        <f t="shared" si="6"/>
        <v>ANN_ANN_EXP_NZA_YYYYMMDD.txt</v>
      </c>
      <c r="C438" s="293" t="s">
        <v>1199</v>
      </c>
      <c r="D438" s="293" t="s">
        <v>1199</v>
      </c>
      <c r="E438" s="271" t="s">
        <v>1206</v>
      </c>
      <c r="F438" s="296">
        <v>10</v>
      </c>
      <c r="G438" s="293" t="s">
        <v>22</v>
      </c>
      <c r="H438" s="271"/>
      <c r="I438" s="296">
        <v>0</v>
      </c>
      <c r="J438" s="296">
        <v>1</v>
      </c>
      <c r="K438" s="291"/>
      <c r="L438" s="271"/>
    </row>
    <row r="439" spans="1:12">
      <c r="A439" s="269">
        <v>4023</v>
      </c>
      <c r="B439" s="289" t="str">
        <f t="shared" si="6"/>
        <v>ANN_ANN_EXP_NZA_YYYYMMDD.txt</v>
      </c>
      <c r="C439" s="293" t="s">
        <v>1200</v>
      </c>
      <c r="D439" s="293" t="s">
        <v>1200</v>
      </c>
      <c r="E439" s="271" t="s">
        <v>1207</v>
      </c>
      <c r="F439" s="296">
        <v>11</v>
      </c>
      <c r="G439" s="293" t="s">
        <v>22</v>
      </c>
      <c r="H439" s="271"/>
      <c r="I439" s="296">
        <v>0</v>
      </c>
      <c r="J439" s="296">
        <v>1</v>
      </c>
      <c r="K439" s="291"/>
      <c r="L439" s="271"/>
    </row>
    <row r="440" spans="1:12">
      <c r="A440" s="269">
        <v>4023</v>
      </c>
      <c r="B440" s="289" t="str">
        <f t="shared" si="6"/>
        <v>ANN_ANN_EXP_NZA_YYYYMMDD.txt</v>
      </c>
      <c r="C440" s="293" t="s">
        <v>1201</v>
      </c>
      <c r="D440" s="293" t="s">
        <v>1201</v>
      </c>
      <c r="E440" s="271" t="s">
        <v>1208</v>
      </c>
      <c r="F440" s="296">
        <v>12</v>
      </c>
      <c r="G440" s="293" t="s">
        <v>22</v>
      </c>
      <c r="H440" s="271"/>
      <c r="I440" s="296">
        <v>0</v>
      </c>
      <c r="J440" s="296">
        <v>1</v>
      </c>
      <c r="K440" s="291"/>
      <c r="L440" s="271"/>
    </row>
    <row r="441" spans="1:12">
      <c r="A441" s="269">
        <v>4024</v>
      </c>
      <c r="B441" s="289" t="str">
        <f t="shared" si="6"/>
        <v>ANN_ANN_EXP_TRADEAREA_YYYYMMDD.txt</v>
      </c>
      <c r="C441" s="271" t="s">
        <v>1189</v>
      </c>
      <c r="D441" s="271" t="s">
        <v>1189</v>
      </c>
      <c r="E441" s="271" t="s">
        <v>1202</v>
      </c>
      <c r="F441" s="296">
        <v>1</v>
      </c>
      <c r="G441" s="271" t="s">
        <v>1133</v>
      </c>
      <c r="H441" s="299" t="s">
        <v>6070</v>
      </c>
      <c r="I441" s="296">
        <v>1</v>
      </c>
      <c r="J441" s="296">
        <v>0</v>
      </c>
      <c r="K441" s="291"/>
      <c r="L441" s="271"/>
    </row>
    <row r="442" spans="1:12">
      <c r="A442" s="269">
        <v>4024</v>
      </c>
      <c r="B442" s="289" t="str">
        <f t="shared" si="6"/>
        <v>ANN_ANN_EXP_TRADEAREA_YYYYMMDD.txt</v>
      </c>
      <c r="C442" s="317" t="s">
        <v>1190</v>
      </c>
      <c r="D442" s="317" t="s">
        <v>1190</v>
      </c>
      <c r="E442" s="271" t="s">
        <v>1203</v>
      </c>
      <c r="F442" s="296">
        <v>2</v>
      </c>
      <c r="G442" s="271" t="s">
        <v>1133</v>
      </c>
      <c r="H442" s="299" t="s">
        <v>6070</v>
      </c>
      <c r="I442" s="296">
        <v>1</v>
      </c>
      <c r="J442" s="296">
        <v>0</v>
      </c>
      <c r="K442" s="291"/>
      <c r="L442" s="271"/>
    </row>
    <row r="443" spans="1:12">
      <c r="A443" s="269">
        <v>4024</v>
      </c>
      <c r="B443" s="289" t="str">
        <f t="shared" si="6"/>
        <v>ANN_ANN_EXP_TRADEAREA_YYYYMMDD.txt</v>
      </c>
      <c r="C443" s="271" t="s">
        <v>1191</v>
      </c>
      <c r="D443" s="271" t="s">
        <v>1191</v>
      </c>
      <c r="E443" s="271" t="s">
        <v>1204</v>
      </c>
      <c r="F443" s="296">
        <v>3</v>
      </c>
      <c r="G443" s="271" t="s">
        <v>22</v>
      </c>
      <c r="H443" s="271"/>
      <c r="I443" s="296">
        <v>0</v>
      </c>
      <c r="J443" s="296">
        <v>1</v>
      </c>
      <c r="K443" s="291"/>
      <c r="L443" s="271"/>
    </row>
    <row r="444" spans="1:12">
      <c r="A444" s="269">
        <v>4024</v>
      </c>
      <c r="B444" s="289" t="str">
        <f t="shared" si="6"/>
        <v>ANN_ANN_EXP_TRADEAREA_YYYYMMDD.txt</v>
      </c>
      <c r="C444" s="271" t="s">
        <v>1192</v>
      </c>
      <c r="D444" s="271" t="s">
        <v>1192</v>
      </c>
      <c r="E444" s="271" t="s">
        <v>596</v>
      </c>
      <c r="F444" s="296">
        <v>4</v>
      </c>
      <c r="G444" s="271" t="s">
        <v>22</v>
      </c>
      <c r="H444" s="271"/>
      <c r="I444" s="296">
        <v>0</v>
      </c>
      <c r="J444" s="296">
        <v>1</v>
      </c>
      <c r="K444" s="291"/>
      <c r="L444" s="271"/>
    </row>
    <row r="445" spans="1:12">
      <c r="A445" s="269">
        <v>4024</v>
      </c>
      <c r="B445" s="289" t="str">
        <f t="shared" si="6"/>
        <v>ANN_ANN_EXP_TRADEAREA_YYYYMMDD.txt</v>
      </c>
      <c r="C445" s="271" t="s">
        <v>1211</v>
      </c>
      <c r="D445" s="271" t="s">
        <v>1211</v>
      </c>
      <c r="E445" s="271" t="s">
        <v>1212</v>
      </c>
      <c r="F445" s="296">
        <v>5</v>
      </c>
      <c r="G445" s="271" t="s">
        <v>22</v>
      </c>
      <c r="H445" s="271"/>
      <c r="I445" s="296">
        <v>0</v>
      </c>
      <c r="J445" s="296">
        <v>1</v>
      </c>
      <c r="K445" s="291"/>
      <c r="L445" s="271"/>
    </row>
    <row r="446" spans="1:12">
      <c r="A446" s="269">
        <v>4024</v>
      </c>
      <c r="B446" s="289" t="str">
        <f t="shared" si="6"/>
        <v>ANN_ANN_EXP_TRADEAREA_YYYYMMDD.txt</v>
      </c>
      <c r="C446" s="293" t="s">
        <v>1195</v>
      </c>
      <c r="D446" s="293" t="s">
        <v>1195</v>
      </c>
      <c r="E446" s="271" t="s">
        <v>83</v>
      </c>
      <c r="F446" s="296">
        <v>6</v>
      </c>
      <c r="G446" s="293" t="s">
        <v>22</v>
      </c>
      <c r="H446" s="271"/>
      <c r="I446" s="296">
        <v>0</v>
      </c>
      <c r="J446" s="296">
        <v>1</v>
      </c>
      <c r="K446" s="291"/>
      <c r="L446" s="271"/>
    </row>
    <row r="447" spans="1:12">
      <c r="A447" s="269">
        <v>4024</v>
      </c>
      <c r="B447" s="289" t="str">
        <f t="shared" si="6"/>
        <v>ANN_ANN_EXP_TRADEAREA_YYYYMMDD.txt</v>
      </c>
      <c r="C447" s="293" t="s">
        <v>1196</v>
      </c>
      <c r="D447" s="293" t="s">
        <v>1196</v>
      </c>
      <c r="E447" s="271" t="s">
        <v>84</v>
      </c>
      <c r="F447" s="296">
        <v>7</v>
      </c>
      <c r="G447" s="293" t="s">
        <v>22</v>
      </c>
      <c r="H447" s="271"/>
      <c r="I447" s="296">
        <v>0</v>
      </c>
      <c r="J447" s="296">
        <v>1</v>
      </c>
      <c r="K447" s="291"/>
      <c r="L447" s="271"/>
    </row>
    <row r="448" spans="1:12">
      <c r="A448" s="269">
        <v>4024</v>
      </c>
      <c r="B448" s="289" t="str">
        <f t="shared" si="6"/>
        <v>ANN_ANN_EXP_TRADEAREA_YYYYMMDD.txt</v>
      </c>
      <c r="C448" s="293" t="s">
        <v>1197</v>
      </c>
      <c r="D448" s="293" t="s">
        <v>1197</v>
      </c>
      <c r="E448" s="271" t="s">
        <v>85</v>
      </c>
      <c r="F448" s="296">
        <v>8</v>
      </c>
      <c r="G448" s="293" t="s">
        <v>22</v>
      </c>
      <c r="H448" s="271"/>
      <c r="I448" s="296">
        <v>0</v>
      </c>
      <c r="J448" s="296">
        <v>1</v>
      </c>
      <c r="K448" s="291"/>
      <c r="L448" s="271"/>
    </row>
    <row r="449" spans="1:12">
      <c r="A449" s="269">
        <v>4024</v>
      </c>
      <c r="B449" s="289" t="str">
        <f t="shared" si="6"/>
        <v>ANN_ANN_EXP_TRADEAREA_YYYYMMDD.txt</v>
      </c>
      <c r="C449" s="293" t="s">
        <v>1198</v>
      </c>
      <c r="D449" s="293" t="s">
        <v>1198</v>
      </c>
      <c r="E449" s="271" t="s">
        <v>1205</v>
      </c>
      <c r="F449" s="296">
        <v>9</v>
      </c>
      <c r="G449" s="293" t="s">
        <v>22</v>
      </c>
      <c r="H449" s="271"/>
      <c r="I449" s="296">
        <v>0</v>
      </c>
      <c r="J449" s="296">
        <v>1</v>
      </c>
      <c r="K449" s="291"/>
      <c r="L449" s="271"/>
    </row>
    <row r="450" spans="1:12">
      <c r="A450" s="269">
        <v>4024</v>
      </c>
      <c r="B450" s="289" t="str">
        <f t="shared" si="6"/>
        <v>ANN_ANN_EXP_TRADEAREA_YYYYMMDD.txt</v>
      </c>
      <c r="C450" s="293" t="s">
        <v>1199</v>
      </c>
      <c r="D450" s="293" t="s">
        <v>1199</v>
      </c>
      <c r="E450" s="271" t="s">
        <v>1206</v>
      </c>
      <c r="F450" s="296">
        <v>10</v>
      </c>
      <c r="G450" s="293" t="s">
        <v>22</v>
      </c>
      <c r="H450" s="271"/>
      <c r="I450" s="296">
        <v>0</v>
      </c>
      <c r="J450" s="296">
        <v>1</v>
      </c>
      <c r="K450" s="291"/>
      <c r="L450" s="271"/>
    </row>
    <row r="451" spans="1:12">
      <c r="A451" s="269">
        <v>4024</v>
      </c>
      <c r="B451" s="289" t="str">
        <f t="shared" si="6"/>
        <v>ANN_ANN_EXP_TRADEAREA_YYYYMMDD.txt</v>
      </c>
      <c r="C451" s="293" t="s">
        <v>1200</v>
      </c>
      <c r="D451" s="293" t="s">
        <v>1200</v>
      </c>
      <c r="E451" s="271" t="s">
        <v>1207</v>
      </c>
      <c r="F451" s="296">
        <v>11</v>
      </c>
      <c r="G451" s="293" t="s">
        <v>22</v>
      </c>
      <c r="H451" s="271"/>
      <c r="I451" s="296">
        <v>0</v>
      </c>
      <c r="J451" s="296">
        <v>1</v>
      </c>
      <c r="K451" s="291"/>
      <c r="L451" s="271"/>
    </row>
    <row r="452" spans="1:12">
      <c r="A452" s="269">
        <v>4024</v>
      </c>
      <c r="B452" s="289" t="str">
        <f t="shared" si="6"/>
        <v>ANN_ANN_EXP_TRADEAREA_YYYYMMDD.txt</v>
      </c>
      <c r="C452" s="293" t="s">
        <v>1201</v>
      </c>
      <c r="D452" s="293" t="s">
        <v>1201</v>
      </c>
      <c r="E452" s="271" t="s">
        <v>1208</v>
      </c>
      <c r="F452" s="296">
        <v>12</v>
      </c>
      <c r="G452" s="293" t="s">
        <v>22</v>
      </c>
      <c r="H452" s="271"/>
      <c r="I452" s="296">
        <v>0</v>
      </c>
      <c r="J452" s="296">
        <v>1</v>
      </c>
      <c r="K452" s="291"/>
      <c r="L452" s="271"/>
    </row>
    <row r="453" spans="1:12">
      <c r="A453" s="269">
        <v>4025</v>
      </c>
      <c r="B453" s="289" t="str">
        <f t="shared" ref="B453:B516" si="7">VLOOKUP(A453,data,2,FALSE)</f>
        <v>ANN_ANN_EXP_MOSAIC_YYYYMMDD.dat</v>
      </c>
      <c r="C453" s="271" t="s">
        <v>1359</v>
      </c>
      <c r="D453" s="271" t="s">
        <v>1359</v>
      </c>
      <c r="E453" s="271" t="s">
        <v>1542</v>
      </c>
      <c r="F453" s="296">
        <v>1</v>
      </c>
      <c r="G453" s="271" t="s">
        <v>96</v>
      </c>
      <c r="H453" s="299" t="s">
        <v>6070</v>
      </c>
      <c r="I453" s="296">
        <v>1</v>
      </c>
      <c r="J453" s="296">
        <v>0</v>
      </c>
      <c r="K453" s="291"/>
      <c r="L453" s="271"/>
    </row>
    <row r="454" spans="1:12">
      <c r="A454" s="269">
        <v>4025</v>
      </c>
      <c r="B454" s="289" t="str">
        <f t="shared" si="7"/>
        <v>ANN_ANN_EXP_MOSAIC_YYYYMMDD.dat</v>
      </c>
      <c r="C454" s="271" t="s">
        <v>1191</v>
      </c>
      <c r="D454" s="271" t="s">
        <v>1191</v>
      </c>
      <c r="E454" s="271" t="s">
        <v>1204</v>
      </c>
      <c r="F454" s="296">
        <v>2</v>
      </c>
      <c r="G454" s="271" t="s">
        <v>22</v>
      </c>
      <c r="H454" s="271"/>
      <c r="I454" s="296">
        <v>0</v>
      </c>
      <c r="J454" s="296">
        <v>1</v>
      </c>
      <c r="K454" s="291"/>
      <c r="L454" s="271"/>
    </row>
    <row r="455" spans="1:12">
      <c r="A455" s="269">
        <v>4025</v>
      </c>
      <c r="B455" s="289" t="str">
        <f t="shared" si="7"/>
        <v>ANN_ANN_EXP_MOSAIC_YYYYMMDD.dat</v>
      </c>
      <c r="C455" s="271" t="s">
        <v>1360</v>
      </c>
      <c r="D455" s="271" t="s">
        <v>1360</v>
      </c>
      <c r="E455" s="271" t="s">
        <v>595</v>
      </c>
      <c r="F455" s="296">
        <v>3</v>
      </c>
      <c r="G455" s="271" t="s">
        <v>22</v>
      </c>
      <c r="H455" s="271"/>
      <c r="I455" s="296">
        <v>0</v>
      </c>
      <c r="J455" s="296">
        <v>1</v>
      </c>
      <c r="K455" s="291"/>
      <c r="L455" s="271"/>
    </row>
    <row r="456" spans="1:12">
      <c r="A456" s="269">
        <v>4025</v>
      </c>
      <c r="B456" s="289" t="str">
        <f t="shared" si="7"/>
        <v>ANN_ANN_EXP_MOSAIC_YYYYMMDD.dat</v>
      </c>
      <c r="C456" s="271" t="s">
        <v>1192</v>
      </c>
      <c r="D456" s="271" t="s">
        <v>1192</v>
      </c>
      <c r="E456" s="271" t="s">
        <v>596</v>
      </c>
      <c r="F456" s="296">
        <v>4</v>
      </c>
      <c r="G456" s="271" t="s">
        <v>22</v>
      </c>
      <c r="H456" s="271"/>
      <c r="I456" s="296">
        <v>0</v>
      </c>
      <c r="J456" s="296">
        <v>1</v>
      </c>
      <c r="K456" s="291"/>
      <c r="L456" s="271"/>
    </row>
    <row r="457" spans="1:12">
      <c r="A457" s="269">
        <v>4025</v>
      </c>
      <c r="B457" s="289" t="str">
        <f t="shared" si="7"/>
        <v>ANN_ANN_EXP_MOSAIC_YYYYMMDD.dat</v>
      </c>
      <c r="C457" s="271" t="s">
        <v>1361</v>
      </c>
      <c r="D457" s="271" t="s">
        <v>1361</v>
      </c>
      <c r="E457" s="271" t="s">
        <v>1543</v>
      </c>
      <c r="F457" s="296">
        <v>5</v>
      </c>
      <c r="G457" s="271" t="s">
        <v>22</v>
      </c>
      <c r="H457" s="271"/>
      <c r="I457" s="296">
        <v>0</v>
      </c>
      <c r="J457" s="296">
        <v>1</v>
      </c>
      <c r="K457" s="291"/>
      <c r="L457" s="271"/>
    </row>
    <row r="458" spans="1:12">
      <c r="A458" s="269">
        <v>4025</v>
      </c>
      <c r="B458" s="289" t="str">
        <f t="shared" si="7"/>
        <v>ANN_ANN_EXP_MOSAIC_YYYYMMDD.dat</v>
      </c>
      <c r="C458" s="271" t="s">
        <v>1362</v>
      </c>
      <c r="D458" s="271" t="s">
        <v>1362</v>
      </c>
      <c r="E458" s="271" t="s">
        <v>83</v>
      </c>
      <c r="F458" s="296">
        <v>6</v>
      </c>
      <c r="G458" s="271" t="s">
        <v>22</v>
      </c>
      <c r="H458" s="271"/>
      <c r="I458" s="296">
        <v>0</v>
      </c>
      <c r="J458" s="296">
        <v>1</v>
      </c>
      <c r="K458" s="291"/>
      <c r="L458" s="271"/>
    </row>
    <row r="459" spans="1:12">
      <c r="A459" s="269">
        <v>4025</v>
      </c>
      <c r="B459" s="289" t="str">
        <f t="shared" si="7"/>
        <v>ANN_ANN_EXP_MOSAIC_YYYYMMDD.dat</v>
      </c>
      <c r="C459" s="271" t="s">
        <v>1363</v>
      </c>
      <c r="D459" s="271" t="s">
        <v>1363</v>
      </c>
      <c r="E459" s="271" t="s">
        <v>84</v>
      </c>
      <c r="F459" s="296">
        <v>7</v>
      </c>
      <c r="G459" s="271" t="s">
        <v>22</v>
      </c>
      <c r="H459" s="271"/>
      <c r="I459" s="296">
        <v>0</v>
      </c>
      <c r="J459" s="296">
        <v>1</v>
      </c>
      <c r="K459" s="291"/>
      <c r="L459" s="271"/>
    </row>
    <row r="460" spans="1:12">
      <c r="A460" s="269">
        <v>4025</v>
      </c>
      <c r="B460" s="289" t="str">
        <f t="shared" si="7"/>
        <v>ANN_ANN_EXP_MOSAIC_YYYYMMDD.dat</v>
      </c>
      <c r="C460" s="271" t="s">
        <v>70</v>
      </c>
      <c r="D460" s="271" t="s">
        <v>70</v>
      </c>
      <c r="E460" s="271" t="s">
        <v>85</v>
      </c>
      <c r="F460" s="296">
        <v>8</v>
      </c>
      <c r="G460" s="271" t="s">
        <v>22</v>
      </c>
      <c r="H460" s="271"/>
      <c r="I460" s="296">
        <v>0</v>
      </c>
      <c r="J460" s="296">
        <v>1</v>
      </c>
      <c r="K460" s="291"/>
      <c r="L460" s="271"/>
    </row>
    <row r="461" spans="1:12">
      <c r="A461" s="269">
        <v>4025</v>
      </c>
      <c r="B461" s="289" t="str">
        <f t="shared" si="7"/>
        <v>ANN_ANN_EXP_MOSAIC_YYYYMMDD.dat</v>
      </c>
      <c r="C461" s="271" t="s">
        <v>1364</v>
      </c>
      <c r="D461" s="271" t="s">
        <v>1364</v>
      </c>
      <c r="E461" s="271" t="s">
        <v>1544</v>
      </c>
      <c r="F461" s="296">
        <v>9</v>
      </c>
      <c r="G461" s="271" t="s">
        <v>22</v>
      </c>
      <c r="H461" s="271"/>
      <c r="I461" s="296">
        <v>0</v>
      </c>
      <c r="J461" s="296">
        <v>1</v>
      </c>
      <c r="K461" s="291"/>
      <c r="L461" s="271"/>
    </row>
    <row r="462" spans="1:12">
      <c r="A462" s="269">
        <v>4025</v>
      </c>
      <c r="B462" s="289" t="str">
        <f t="shared" si="7"/>
        <v>ANN_ANN_EXP_MOSAIC_YYYYMMDD.dat</v>
      </c>
      <c r="C462" s="271" t="s">
        <v>1194</v>
      </c>
      <c r="D462" s="271" t="s">
        <v>1194</v>
      </c>
      <c r="E462" s="271" t="s">
        <v>87</v>
      </c>
      <c r="F462" s="296">
        <v>10</v>
      </c>
      <c r="G462" s="271" t="s">
        <v>22</v>
      </c>
      <c r="H462" s="271"/>
      <c r="I462" s="296">
        <v>0</v>
      </c>
      <c r="J462" s="296">
        <v>1</v>
      </c>
      <c r="K462" s="291"/>
      <c r="L462" s="271"/>
    </row>
    <row r="463" spans="1:12">
      <c r="A463" s="269">
        <v>4025</v>
      </c>
      <c r="B463" s="289" t="str">
        <f t="shared" si="7"/>
        <v>ANN_ANN_EXP_MOSAIC_YYYYMMDD.dat</v>
      </c>
      <c r="C463" s="271" t="s">
        <v>1365</v>
      </c>
      <c r="D463" s="271" t="s">
        <v>1365</v>
      </c>
      <c r="E463" s="271" t="s">
        <v>1545</v>
      </c>
      <c r="F463" s="296">
        <v>11</v>
      </c>
      <c r="G463" s="271" t="s">
        <v>22</v>
      </c>
      <c r="H463" s="271"/>
      <c r="I463" s="296">
        <v>0</v>
      </c>
      <c r="J463" s="296">
        <v>1</v>
      </c>
      <c r="K463" s="291"/>
      <c r="L463" s="271"/>
    </row>
    <row r="464" spans="1:12">
      <c r="A464" s="269">
        <v>4025</v>
      </c>
      <c r="B464" s="289" t="str">
        <f t="shared" si="7"/>
        <v>ANN_ANN_EXP_MOSAIC_YYYYMMDD.dat</v>
      </c>
      <c r="C464" s="271" t="s">
        <v>1366</v>
      </c>
      <c r="D464" s="271" t="s">
        <v>1366</v>
      </c>
      <c r="E464" s="271" t="s">
        <v>1546</v>
      </c>
      <c r="F464" s="296">
        <v>12</v>
      </c>
      <c r="G464" s="271" t="s">
        <v>22</v>
      </c>
      <c r="H464" s="271"/>
      <c r="I464" s="296">
        <v>0</v>
      </c>
      <c r="J464" s="296">
        <v>1</v>
      </c>
      <c r="K464" s="291"/>
      <c r="L464" s="271"/>
    </row>
    <row r="465" spans="1:12">
      <c r="A465" s="269">
        <v>4025</v>
      </c>
      <c r="B465" s="289" t="str">
        <f t="shared" si="7"/>
        <v>ANN_ANN_EXP_MOSAIC_YYYYMMDD.dat</v>
      </c>
      <c r="C465" s="271" t="s">
        <v>1367</v>
      </c>
      <c r="D465" s="271" t="s">
        <v>1367</v>
      </c>
      <c r="E465" s="271" t="s">
        <v>1547</v>
      </c>
      <c r="F465" s="296">
        <v>13</v>
      </c>
      <c r="G465" s="271" t="s">
        <v>22</v>
      </c>
      <c r="H465" s="271"/>
      <c r="I465" s="296">
        <v>0</v>
      </c>
      <c r="J465" s="296">
        <v>1</v>
      </c>
      <c r="K465" s="291"/>
      <c r="L465" s="271"/>
    </row>
    <row r="466" spans="1:12">
      <c r="A466" s="269">
        <v>4025</v>
      </c>
      <c r="B466" s="289" t="str">
        <f t="shared" si="7"/>
        <v>ANN_ANN_EXP_MOSAIC_YYYYMMDD.dat</v>
      </c>
      <c r="C466" s="271" t="s">
        <v>1368</v>
      </c>
      <c r="D466" s="271" t="s">
        <v>1368</v>
      </c>
      <c r="E466" s="271" t="s">
        <v>1548</v>
      </c>
      <c r="F466" s="296">
        <v>14</v>
      </c>
      <c r="G466" s="271" t="s">
        <v>22</v>
      </c>
      <c r="H466" s="271"/>
      <c r="I466" s="296">
        <v>0</v>
      </c>
      <c r="J466" s="296">
        <v>1</v>
      </c>
      <c r="K466" s="291"/>
      <c r="L466" s="271"/>
    </row>
    <row r="467" spans="1:12">
      <c r="A467" s="269">
        <v>4025</v>
      </c>
      <c r="B467" s="289" t="str">
        <f t="shared" si="7"/>
        <v>ANN_ANN_EXP_MOSAIC_YYYYMMDD.dat</v>
      </c>
      <c r="C467" s="271" t="s">
        <v>1369</v>
      </c>
      <c r="D467" s="271" t="s">
        <v>1369</v>
      </c>
      <c r="E467" s="271" t="s">
        <v>1549</v>
      </c>
      <c r="F467" s="296">
        <v>15</v>
      </c>
      <c r="G467" s="271" t="s">
        <v>22</v>
      </c>
      <c r="H467" s="271"/>
      <c r="I467" s="296">
        <v>0</v>
      </c>
      <c r="J467" s="296">
        <v>1</v>
      </c>
      <c r="K467" s="291"/>
      <c r="L467" s="271"/>
    </row>
    <row r="468" spans="1:12">
      <c r="A468" s="269">
        <v>4025</v>
      </c>
      <c r="B468" s="289" t="str">
        <f t="shared" si="7"/>
        <v>ANN_ANN_EXP_MOSAIC_YYYYMMDD.dat</v>
      </c>
      <c r="C468" s="271" t="s">
        <v>1370</v>
      </c>
      <c r="D468" s="271" t="s">
        <v>1370</v>
      </c>
      <c r="E468" s="271" t="s">
        <v>1550</v>
      </c>
      <c r="F468" s="296">
        <v>16</v>
      </c>
      <c r="G468" s="271" t="s">
        <v>22</v>
      </c>
      <c r="H468" s="271"/>
      <c r="I468" s="296">
        <v>0</v>
      </c>
      <c r="J468" s="296">
        <v>1</v>
      </c>
      <c r="K468" s="291"/>
      <c r="L468" s="271"/>
    </row>
    <row r="469" spans="1:12">
      <c r="A469" s="269">
        <v>4025</v>
      </c>
      <c r="B469" s="289" t="str">
        <f t="shared" si="7"/>
        <v>ANN_ANN_EXP_MOSAIC_YYYYMMDD.dat</v>
      </c>
      <c r="C469" s="271" t="s">
        <v>1371</v>
      </c>
      <c r="D469" s="271" t="s">
        <v>1371</v>
      </c>
      <c r="E469" s="271" t="s">
        <v>1551</v>
      </c>
      <c r="F469" s="296">
        <v>17</v>
      </c>
      <c r="G469" s="271" t="s">
        <v>22</v>
      </c>
      <c r="H469" s="271"/>
      <c r="I469" s="296">
        <v>0</v>
      </c>
      <c r="J469" s="296">
        <v>1</v>
      </c>
      <c r="K469" s="291"/>
      <c r="L469" s="271"/>
    </row>
    <row r="470" spans="1:12">
      <c r="A470" s="269">
        <v>4025</v>
      </c>
      <c r="B470" s="289" t="str">
        <f t="shared" si="7"/>
        <v>ANN_ANN_EXP_MOSAIC_YYYYMMDD.dat</v>
      </c>
      <c r="C470" s="271" t="s">
        <v>1372</v>
      </c>
      <c r="D470" s="271" t="s">
        <v>1372</v>
      </c>
      <c r="E470" s="271" t="s">
        <v>1552</v>
      </c>
      <c r="F470" s="296">
        <v>18</v>
      </c>
      <c r="G470" s="271" t="s">
        <v>22</v>
      </c>
      <c r="H470" s="271"/>
      <c r="I470" s="296">
        <v>0</v>
      </c>
      <c r="J470" s="296">
        <v>1</v>
      </c>
      <c r="K470" s="291"/>
      <c r="L470" s="271"/>
    </row>
    <row r="471" spans="1:12">
      <c r="A471" s="269">
        <v>4025</v>
      </c>
      <c r="B471" s="289" t="str">
        <f t="shared" si="7"/>
        <v>ANN_ANN_EXP_MOSAIC_YYYYMMDD.dat</v>
      </c>
      <c r="C471" s="271" t="s">
        <v>1373</v>
      </c>
      <c r="D471" s="271" t="s">
        <v>1373</v>
      </c>
      <c r="E471" s="271" t="s">
        <v>1553</v>
      </c>
      <c r="F471" s="296">
        <v>19</v>
      </c>
      <c r="G471" s="271" t="s">
        <v>22</v>
      </c>
      <c r="H471" s="271"/>
      <c r="I471" s="296">
        <v>0</v>
      </c>
      <c r="J471" s="296">
        <v>1</v>
      </c>
      <c r="K471" s="291"/>
      <c r="L471" s="271"/>
    </row>
    <row r="472" spans="1:12">
      <c r="A472" s="269">
        <v>4025</v>
      </c>
      <c r="B472" s="289" t="str">
        <f t="shared" si="7"/>
        <v>ANN_ANN_EXP_MOSAIC_YYYYMMDD.dat</v>
      </c>
      <c r="C472" s="271" t="s">
        <v>1374</v>
      </c>
      <c r="D472" s="271" t="s">
        <v>1374</v>
      </c>
      <c r="E472" s="271" t="s">
        <v>1554</v>
      </c>
      <c r="F472" s="296">
        <v>20</v>
      </c>
      <c r="G472" s="271" t="s">
        <v>22</v>
      </c>
      <c r="H472" s="271"/>
      <c r="I472" s="296">
        <v>0</v>
      </c>
      <c r="J472" s="296">
        <v>1</v>
      </c>
      <c r="K472" s="291"/>
      <c r="L472" s="271"/>
    </row>
    <row r="473" spans="1:12">
      <c r="A473" s="269">
        <v>4025</v>
      </c>
      <c r="B473" s="289" t="str">
        <f t="shared" si="7"/>
        <v>ANN_ANN_EXP_MOSAIC_YYYYMMDD.dat</v>
      </c>
      <c r="C473" s="271" t="s">
        <v>1375</v>
      </c>
      <c r="D473" s="271" t="s">
        <v>1375</v>
      </c>
      <c r="E473" s="271" t="s">
        <v>1555</v>
      </c>
      <c r="F473" s="296">
        <v>21</v>
      </c>
      <c r="G473" s="271" t="s">
        <v>22</v>
      </c>
      <c r="H473" s="271"/>
      <c r="I473" s="296">
        <v>0</v>
      </c>
      <c r="J473" s="296">
        <v>1</v>
      </c>
      <c r="K473" s="291"/>
      <c r="L473" s="271"/>
    </row>
    <row r="474" spans="1:12">
      <c r="A474" s="269">
        <v>4025</v>
      </c>
      <c r="B474" s="289" t="str">
        <f t="shared" si="7"/>
        <v>ANN_ANN_EXP_MOSAIC_YYYYMMDD.dat</v>
      </c>
      <c r="C474" s="271" t="s">
        <v>1376</v>
      </c>
      <c r="D474" s="271" t="s">
        <v>1376</v>
      </c>
      <c r="E474" s="271" t="s">
        <v>1556</v>
      </c>
      <c r="F474" s="296">
        <v>22</v>
      </c>
      <c r="G474" s="271" t="s">
        <v>22</v>
      </c>
      <c r="H474" s="271"/>
      <c r="I474" s="296">
        <v>0</v>
      </c>
      <c r="J474" s="296">
        <v>1</v>
      </c>
      <c r="K474" s="291"/>
      <c r="L474" s="271"/>
    </row>
    <row r="475" spans="1:12">
      <c r="A475" s="269">
        <v>4025</v>
      </c>
      <c r="B475" s="289" t="str">
        <f t="shared" si="7"/>
        <v>ANN_ANN_EXP_MOSAIC_YYYYMMDD.dat</v>
      </c>
      <c r="C475" s="271" t="s">
        <v>1377</v>
      </c>
      <c r="D475" s="271" t="s">
        <v>1377</v>
      </c>
      <c r="E475" s="271" t="s">
        <v>1557</v>
      </c>
      <c r="F475" s="296">
        <v>23</v>
      </c>
      <c r="G475" s="271" t="s">
        <v>22</v>
      </c>
      <c r="H475" s="271"/>
      <c r="I475" s="296">
        <v>0</v>
      </c>
      <c r="J475" s="296">
        <v>1</v>
      </c>
      <c r="K475" s="291"/>
      <c r="L475" s="271"/>
    </row>
    <row r="476" spans="1:12">
      <c r="A476" s="269">
        <v>4025</v>
      </c>
      <c r="B476" s="289" t="str">
        <f t="shared" si="7"/>
        <v>ANN_ANN_EXP_MOSAIC_YYYYMMDD.dat</v>
      </c>
      <c r="C476" s="271" t="s">
        <v>1378</v>
      </c>
      <c r="D476" s="271" t="s">
        <v>1378</v>
      </c>
      <c r="E476" s="271" t="s">
        <v>1558</v>
      </c>
      <c r="F476" s="296">
        <v>24</v>
      </c>
      <c r="G476" s="271" t="s">
        <v>22</v>
      </c>
      <c r="H476" s="271"/>
      <c r="I476" s="296">
        <v>0</v>
      </c>
      <c r="J476" s="296">
        <v>1</v>
      </c>
      <c r="K476" s="291"/>
      <c r="L476" s="271"/>
    </row>
    <row r="477" spans="1:12">
      <c r="A477" s="269">
        <v>4025</v>
      </c>
      <c r="B477" s="289" t="str">
        <f t="shared" si="7"/>
        <v>ANN_ANN_EXP_MOSAIC_YYYYMMDD.dat</v>
      </c>
      <c r="C477" s="271" t="s">
        <v>1379</v>
      </c>
      <c r="D477" s="271" t="s">
        <v>1379</v>
      </c>
      <c r="E477" s="271" t="s">
        <v>1559</v>
      </c>
      <c r="F477" s="296">
        <v>25</v>
      </c>
      <c r="G477" s="271" t="s">
        <v>22</v>
      </c>
      <c r="H477" s="271"/>
      <c r="I477" s="296">
        <v>0</v>
      </c>
      <c r="J477" s="296">
        <v>1</v>
      </c>
      <c r="K477" s="291"/>
      <c r="L477" s="271"/>
    </row>
    <row r="478" spans="1:12">
      <c r="A478" s="269">
        <v>4025</v>
      </c>
      <c r="B478" s="289" t="str">
        <f t="shared" si="7"/>
        <v>ANN_ANN_EXP_MOSAIC_YYYYMMDD.dat</v>
      </c>
      <c r="C478" s="271" t="s">
        <v>1380</v>
      </c>
      <c r="D478" s="271" t="s">
        <v>1380</v>
      </c>
      <c r="E478" s="271" t="s">
        <v>1560</v>
      </c>
      <c r="F478" s="296">
        <v>26</v>
      </c>
      <c r="G478" s="271" t="s">
        <v>22</v>
      </c>
      <c r="H478" s="271"/>
      <c r="I478" s="296">
        <v>0</v>
      </c>
      <c r="J478" s="296">
        <v>1</v>
      </c>
      <c r="K478" s="291"/>
      <c r="L478" s="271"/>
    </row>
    <row r="479" spans="1:12">
      <c r="A479" s="269">
        <v>4025</v>
      </c>
      <c r="B479" s="289" t="str">
        <f t="shared" si="7"/>
        <v>ANN_ANN_EXP_MOSAIC_YYYYMMDD.dat</v>
      </c>
      <c r="C479" s="271" t="s">
        <v>1381</v>
      </c>
      <c r="D479" s="271" t="s">
        <v>1381</v>
      </c>
      <c r="E479" s="271" t="s">
        <v>1561</v>
      </c>
      <c r="F479" s="296">
        <v>27</v>
      </c>
      <c r="G479" s="271" t="s">
        <v>22</v>
      </c>
      <c r="H479" s="271"/>
      <c r="I479" s="296">
        <v>0</v>
      </c>
      <c r="J479" s="296">
        <v>1</v>
      </c>
      <c r="K479" s="291"/>
      <c r="L479" s="271"/>
    </row>
    <row r="480" spans="1:12">
      <c r="A480" s="269">
        <v>4025</v>
      </c>
      <c r="B480" s="289" t="str">
        <f t="shared" si="7"/>
        <v>ANN_ANN_EXP_MOSAIC_YYYYMMDD.dat</v>
      </c>
      <c r="C480" s="271" t="s">
        <v>1382</v>
      </c>
      <c r="D480" s="271" t="s">
        <v>1382</v>
      </c>
      <c r="E480" s="271" t="s">
        <v>1562</v>
      </c>
      <c r="F480" s="296">
        <v>28</v>
      </c>
      <c r="G480" s="271" t="s">
        <v>22</v>
      </c>
      <c r="H480" s="271"/>
      <c r="I480" s="296">
        <v>0</v>
      </c>
      <c r="J480" s="296">
        <v>1</v>
      </c>
      <c r="K480" s="291"/>
      <c r="L480" s="271"/>
    </row>
    <row r="481" spans="1:12">
      <c r="A481" s="269">
        <v>4025</v>
      </c>
      <c r="B481" s="289" t="str">
        <f t="shared" si="7"/>
        <v>ANN_ANN_EXP_MOSAIC_YYYYMMDD.dat</v>
      </c>
      <c r="C481" s="271" t="s">
        <v>1383</v>
      </c>
      <c r="D481" s="271" t="s">
        <v>1383</v>
      </c>
      <c r="E481" s="271" t="s">
        <v>1563</v>
      </c>
      <c r="F481" s="296">
        <v>29</v>
      </c>
      <c r="G481" s="271" t="s">
        <v>22</v>
      </c>
      <c r="H481" s="271"/>
      <c r="I481" s="296">
        <v>0</v>
      </c>
      <c r="J481" s="296">
        <v>1</v>
      </c>
      <c r="K481" s="291"/>
      <c r="L481" s="271"/>
    </row>
    <row r="482" spans="1:12">
      <c r="A482" s="269">
        <v>4025</v>
      </c>
      <c r="B482" s="289" t="str">
        <f t="shared" si="7"/>
        <v>ANN_ANN_EXP_MOSAIC_YYYYMMDD.dat</v>
      </c>
      <c r="C482" s="271" t="s">
        <v>1384</v>
      </c>
      <c r="D482" s="271" t="s">
        <v>1384</v>
      </c>
      <c r="E482" s="271" t="s">
        <v>1564</v>
      </c>
      <c r="F482" s="296">
        <v>30</v>
      </c>
      <c r="G482" s="271" t="s">
        <v>22</v>
      </c>
      <c r="H482" s="271"/>
      <c r="I482" s="296">
        <v>0</v>
      </c>
      <c r="J482" s="296">
        <v>1</v>
      </c>
      <c r="K482" s="291"/>
      <c r="L482" s="271"/>
    </row>
    <row r="483" spans="1:12">
      <c r="A483" s="269">
        <v>4025</v>
      </c>
      <c r="B483" s="289" t="str">
        <f t="shared" si="7"/>
        <v>ANN_ANN_EXP_MOSAIC_YYYYMMDD.dat</v>
      </c>
      <c r="C483" s="271" t="s">
        <v>1385</v>
      </c>
      <c r="D483" s="271" t="s">
        <v>1385</v>
      </c>
      <c r="E483" s="271" t="s">
        <v>1565</v>
      </c>
      <c r="F483" s="296">
        <v>31</v>
      </c>
      <c r="G483" s="271" t="s">
        <v>22</v>
      </c>
      <c r="H483" s="271"/>
      <c r="I483" s="296">
        <v>0</v>
      </c>
      <c r="J483" s="296">
        <v>1</v>
      </c>
      <c r="K483" s="291"/>
      <c r="L483" s="271"/>
    </row>
    <row r="484" spans="1:12">
      <c r="A484" s="269">
        <v>4025</v>
      </c>
      <c r="B484" s="289" t="str">
        <f t="shared" si="7"/>
        <v>ANN_ANN_EXP_MOSAIC_YYYYMMDD.dat</v>
      </c>
      <c r="C484" s="271" t="s">
        <v>1386</v>
      </c>
      <c r="D484" s="271" t="s">
        <v>1386</v>
      </c>
      <c r="E484" s="271" t="s">
        <v>1566</v>
      </c>
      <c r="F484" s="296">
        <v>32</v>
      </c>
      <c r="G484" s="271" t="s">
        <v>22</v>
      </c>
      <c r="H484" s="271"/>
      <c r="I484" s="296">
        <v>0</v>
      </c>
      <c r="J484" s="296">
        <v>1</v>
      </c>
      <c r="K484" s="291"/>
      <c r="L484" s="271"/>
    </row>
    <row r="485" spans="1:12">
      <c r="A485" s="269">
        <v>4025</v>
      </c>
      <c r="B485" s="289" t="str">
        <f t="shared" si="7"/>
        <v>ANN_ANN_EXP_MOSAIC_YYYYMMDD.dat</v>
      </c>
      <c r="C485" s="271" t="s">
        <v>1387</v>
      </c>
      <c r="D485" s="271" t="s">
        <v>1387</v>
      </c>
      <c r="E485" s="271" t="s">
        <v>1567</v>
      </c>
      <c r="F485" s="296">
        <v>33</v>
      </c>
      <c r="G485" s="271" t="s">
        <v>22</v>
      </c>
      <c r="H485" s="271"/>
      <c r="I485" s="296">
        <v>0</v>
      </c>
      <c r="J485" s="296">
        <v>1</v>
      </c>
      <c r="K485" s="291"/>
      <c r="L485" s="271"/>
    </row>
    <row r="486" spans="1:12">
      <c r="A486" s="269">
        <v>4025</v>
      </c>
      <c r="B486" s="289" t="str">
        <f t="shared" si="7"/>
        <v>ANN_ANN_EXP_MOSAIC_YYYYMMDD.dat</v>
      </c>
      <c r="C486" s="271" t="s">
        <v>1388</v>
      </c>
      <c r="D486" s="271" t="s">
        <v>1388</v>
      </c>
      <c r="E486" s="271" t="s">
        <v>1568</v>
      </c>
      <c r="F486" s="296">
        <v>34</v>
      </c>
      <c r="G486" s="271" t="s">
        <v>22</v>
      </c>
      <c r="H486" s="271"/>
      <c r="I486" s="296">
        <v>0</v>
      </c>
      <c r="J486" s="296">
        <v>1</v>
      </c>
      <c r="K486" s="291"/>
      <c r="L486" s="271"/>
    </row>
    <row r="487" spans="1:12">
      <c r="A487" s="269">
        <v>4025</v>
      </c>
      <c r="B487" s="289" t="str">
        <f t="shared" si="7"/>
        <v>ANN_ANN_EXP_MOSAIC_YYYYMMDD.dat</v>
      </c>
      <c r="C487" s="271" t="s">
        <v>1389</v>
      </c>
      <c r="D487" s="271" t="s">
        <v>1389</v>
      </c>
      <c r="E487" s="271" t="s">
        <v>1569</v>
      </c>
      <c r="F487" s="296">
        <v>35</v>
      </c>
      <c r="G487" s="271" t="s">
        <v>22</v>
      </c>
      <c r="H487" s="271"/>
      <c r="I487" s="296">
        <v>0</v>
      </c>
      <c r="J487" s="296">
        <v>1</v>
      </c>
      <c r="K487" s="291"/>
      <c r="L487" s="271"/>
    </row>
    <row r="488" spans="1:12">
      <c r="A488" s="269">
        <v>4025</v>
      </c>
      <c r="B488" s="289" t="str">
        <f t="shared" si="7"/>
        <v>ANN_ANN_EXP_MOSAIC_YYYYMMDD.dat</v>
      </c>
      <c r="C488" s="271" t="s">
        <v>1390</v>
      </c>
      <c r="D488" s="271" t="s">
        <v>1390</v>
      </c>
      <c r="E488" s="271" t="s">
        <v>1570</v>
      </c>
      <c r="F488" s="296">
        <v>36</v>
      </c>
      <c r="G488" s="271" t="s">
        <v>22</v>
      </c>
      <c r="H488" s="271"/>
      <c r="I488" s="296">
        <v>0</v>
      </c>
      <c r="J488" s="296">
        <v>1</v>
      </c>
      <c r="K488" s="291"/>
      <c r="L488" s="271"/>
    </row>
    <row r="489" spans="1:12">
      <c r="A489" s="269">
        <v>4025</v>
      </c>
      <c r="B489" s="289" t="str">
        <f t="shared" si="7"/>
        <v>ANN_ANN_EXP_MOSAIC_YYYYMMDD.dat</v>
      </c>
      <c r="C489" s="271" t="s">
        <v>1391</v>
      </c>
      <c r="D489" s="271" t="s">
        <v>1391</v>
      </c>
      <c r="E489" s="271" t="s">
        <v>1571</v>
      </c>
      <c r="F489" s="296">
        <v>37</v>
      </c>
      <c r="G489" s="271" t="s">
        <v>22</v>
      </c>
      <c r="H489" s="271"/>
      <c r="I489" s="296">
        <v>0</v>
      </c>
      <c r="J489" s="296">
        <v>1</v>
      </c>
      <c r="K489" s="291"/>
      <c r="L489" s="271"/>
    </row>
    <row r="490" spans="1:12">
      <c r="A490" s="269">
        <v>4025</v>
      </c>
      <c r="B490" s="289" t="str">
        <f t="shared" si="7"/>
        <v>ANN_ANN_EXP_MOSAIC_YYYYMMDD.dat</v>
      </c>
      <c r="C490" s="271" t="s">
        <v>1392</v>
      </c>
      <c r="D490" s="271" t="s">
        <v>1392</v>
      </c>
      <c r="E490" s="271" t="s">
        <v>1572</v>
      </c>
      <c r="F490" s="296">
        <v>38</v>
      </c>
      <c r="G490" s="271" t="s">
        <v>22</v>
      </c>
      <c r="H490" s="271"/>
      <c r="I490" s="296">
        <v>0</v>
      </c>
      <c r="J490" s="296">
        <v>1</v>
      </c>
      <c r="K490" s="291"/>
      <c r="L490" s="271"/>
    </row>
    <row r="491" spans="1:12">
      <c r="A491" s="269">
        <v>4025</v>
      </c>
      <c r="B491" s="289" t="str">
        <f t="shared" si="7"/>
        <v>ANN_ANN_EXP_MOSAIC_YYYYMMDD.dat</v>
      </c>
      <c r="C491" s="271" t="s">
        <v>1393</v>
      </c>
      <c r="D491" s="271" t="s">
        <v>1393</v>
      </c>
      <c r="E491" s="271" t="s">
        <v>1573</v>
      </c>
      <c r="F491" s="296">
        <v>39</v>
      </c>
      <c r="G491" s="271" t="s">
        <v>22</v>
      </c>
      <c r="H491" s="271"/>
      <c r="I491" s="296">
        <v>0</v>
      </c>
      <c r="J491" s="296">
        <v>1</v>
      </c>
      <c r="K491" s="291"/>
      <c r="L491" s="271"/>
    </row>
    <row r="492" spans="1:12">
      <c r="A492" s="269">
        <v>4025</v>
      </c>
      <c r="B492" s="289" t="str">
        <f t="shared" si="7"/>
        <v>ANN_ANN_EXP_MOSAIC_YYYYMMDD.dat</v>
      </c>
      <c r="C492" s="271" t="s">
        <v>1394</v>
      </c>
      <c r="D492" s="271" t="s">
        <v>1394</v>
      </c>
      <c r="E492" s="271" t="s">
        <v>1574</v>
      </c>
      <c r="F492" s="296">
        <v>40</v>
      </c>
      <c r="G492" s="271" t="s">
        <v>22</v>
      </c>
      <c r="H492" s="271"/>
      <c r="I492" s="296">
        <v>0</v>
      </c>
      <c r="J492" s="296">
        <v>1</v>
      </c>
      <c r="K492" s="291"/>
      <c r="L492" s="271"/>
    </row>
    <row r="493" spans="1:12">
      <c r="A493" s="269">
        <v>4025</v>
      </c>
      <c r="B493" s="289" t="str">
        <f t="shared" si="7"/>
        <v>ANN_ANN_EXP_MOSAIC_YYYYMMDD.dat</v>
      </c>
      <c r="C493" s="271" t="s">
        <v>1395</v>
      </c>
      <c r="D493" s="271" t="s">
        <v>1395</v>
      </c>
      <c r="E493" s="271" t="s">
        <v>1575</v>
      </c>
      <c r="F493" s="296">
        <v>41</v>
      </c>
      <c r="G493" s="271" t="s">
        <v>22</v>
      </c>
      <c r="H493" s="271"/>
      <c r="I493" s="296">
        <v>0</v>
      </c>
      <c r="J493" s="296">
        <v>1</v>
      </c>
      <c r="K493" s="291"/>
      <c r="L493" s="271"/>
    </row>
    <row r="494" spans="1:12">
      <c r="A494" s="269">
        <v>4025</v>
      </c>
      <c r="B494" s="289" t="str">
        <f t="shared" si="7"/>
        <v>ANN_ANN_EXP_MOSAIC_YYYYMMDD.dat</v>
      </c>
      <c r="C494" s="271" t="s">
        <v>1396</v>
      </c>
      <c r="D494" s="271" t="s">
        <v>1396</v>
      </c>
      <c r="E494" s="271" t="s">
        <v>1576</v>
      </c>
      <c r="F494" s="296">
        <v>42</v>
      </c>
      <c r="G494" s="271" t="s">
        <v>22</v>
      </c>
      <c r="H494" s="271"/>
      <c r="I494" s="296">
        <v>0</v>
      </c>
      <c r="J494" s="296">
        <v>1</v>
      </c>
      <c r="K494" s="291"/>
      <c r="L494" s="271"/>
    </row>
    <row r="495" spans="1:12">
      <c r="A495" s="269">
        <v>4025</v>
      </c>
      <c r="B495" s="289" t="str">
        <f t="shared" si="7"/>
        <v>ANN_ANN_EXP_MOSAIC_YYYYMMDD.dat</v>
      </c>
      <c r="C495" s="271" t="s">
        <v>1397</v>
      </c>
      <c r="D495" s="271" t="s">
        <v>1397</v>
      </c>
      <c r="E495" s="271" t="s">
        <v>1577</v>
      </c>
      <c r="F495" s="296">
        <v>43</v>
      </c>
      <c r="G495" s="271" t="s">
        <v>22</v>
      </c>
      <c r="H495" s="271"/>
      <c r="I495" s="296">
        <v>0</v>
      </c>
      <c r="J495" s="296">
        <v>1</v>
      </c>
      <c r="K495" s="291"/>
      <c r="L495" s="271"/>
    </row>
    <row r="496" spans="1:12">
      <c r="A496" s="269">
        <v>4025</v>
      </c>
      <c r="B496" s="289" t="str">
        <f t="shared" si="7"/>
        <v>ANN_ANN_EXP_MOSAIC_YYYYMMDD.dat</v>
      </c>
      <c r="C496" s="271" t="s">
        <v>1398</v>
      </c>
      <c r="D496" s="271" t="s">
        <v>1398</v>
      </c>
      <c r="E496" s="271" t="s">
        <v>1578</v>
      </c>
      <c r="F496" s="296">
        <v>44</v>
      </c>
      <c r="G496" s="271" t="s">
        <v>22</v>
      </c>
      <c r="H496" s="271"/>
      <c r="I496" s="296">
        <v>0</v>
      </c>
      <c r="J496" s="296">
        <v>1</v>
      </c>
      <c r="K496" s="291"/>
      <c r="L496" s="271"/>
    </row>
    <row r="497" spans="1:12">
      <c r="A497" s="269">
        <v>4025</v>
      </c>
      <c r="B497" s="289" t="str">
        <f t="shared" si="7"/>
        <v>ANN_ANN_EXP_MOSAIC_YYYYMMDD.dat</v>
      </c>
      <c r="C497" s="271" t="s">
        <v>1399</v>
      </c>
      <c r="D497" s="271" t="s">
        <v>1399</v>
      </c>
      <c r="E497" s="271" t="s">
        <v>1579</v>
      </c>
      <c r="F497" s="296">
        <v>45</v>
      </c>
      <c r="G497" s="271" t="s">
        <v>22</v>
      </c>
      <c r="H497" s="271"/>
      <c r="I497" s="296">
        <v>0</v>
      </c>
      <c r="J497" s="296">
        <v>1</v>
      </c>
      <c r="K497" s="291"/>
      <c r="L497" s="271"/>
    </row>
    <row r="498" spans="1:12">
      <c r="A498" s="269">
        <v>4025</v>
      </c>
      <c r="B498" s="289" t="str">
        <f t="shared" si="7"/>
        <v>ANN_ANN_EXP_MOSAIC_YYYYMMDD.dat</v>
      </c>
      <c r="C498" s="271" t="s">
        <v>1400</v>
      </c>
      <c r="D498" s="271" t="s">
        <v>1400</v>
      </c>
      <c r="E498" s="271" t="s">
        <v>1580</v>
      </c>
      <c r="F498" s="296">
        <v>46</v>
      </c>
      <c r="G498" s="271" t="s">
        <v>22</v>
      </c>
      <c r="H498" s="271"/>
      <c r="I498" s="296">
        <v>0</v>
      </c>
      <c r="J498" s="296">
        <v>1</v>
      </c>
      <c r="K498" s="291"/>
      <c r="L498" s="271"/>
    </row>
    <row r="499" spans="1:12">
      <c r="A499" s="269">
        <v>4025</v>
      </c>
      <c r="B499" s="289" t="str">
        <f t="shared" si="7"/>
        <v>ANN_ANN_EXP_MOSAIC_YYYYMMDD.dat</v>
      </c>
      <c r="C499" s="271" t="s">
        <v>1401</v>
      </c>
      <c r="D499" s="271" t="s">
        <v>1401</v>
      </c>
      <c r="E499" s="271" t="s">
        <v>1581</v>
      </c>
      <c r="F499" s="296">
        <v>47</v>
      </c>
      <c r="G499" s="271" t="s">
        <v>22</v>
      </c>
      <c r="H499" s="271"/>
      <c r="I499" s="296">
        <v>0</v>
      </c>
      <c r="J499" s="296">
        <v>1</v>
      </c>
      <c r="K499" s="291"/>
      <c r="L499" s="271"/>
    </row>
    <row r="500" spans="1:12">
      <c r="A500" s="269">
        <v>4025</v>
      </c>
      <c r="B500" s="289" t="str">
        <f t="shared" si="7"/>
        <v>ANN_ANN_EXP_MOSAIC_YYYYMMDD.dat</v>
      </c>
      <c r="C500" s="271" t="s">
        <v>1402</v>
      </c>
      <c r="D500" s="271" t="s">
        <v>1402</v>
      </c>
      <c r="E500" s="271" t="s">
        <v>1582</v>
      </c>
      <c r="F500" s="296">
        <v>48</v>
      </c>
      <c r="G500" s="271" t="s">
        <v>22</v>
      </c>
      <c r="H500" s="271"/>
      <c r="I500" s="296">
        <v>0</v>
      </c>
      <c r="J500" s="296">
        <v>1</v>
      </c>
      <c r="K500" s="291"/>
      <c r="L500" s="271"/>
    </row>
    <row r="501" spans="1:12">
      <c r="A501" s="269">
        <v>4025</v>
      </c>
      <c r="B501" s="289" t="str">
        <f t="shared" si="7"/>
        <v>ANN_ANN_EXP_MOSAIC_YYYYMMDD.dat</v>
      </c>
      <c r="C501" s="271" t="s">
        <v>1403</v>
      </c>
      <c r="D501" s="271" t="s">
        <v>1403</v>
      </c>
      <c r="E501" s="271" t="s">
        <v>1583</v>
      </c>
      <c r="F501" s="296">
        <v>49</v>
      </c>
      <c r="G501" s="271" t="s">
        <v>22</v>
      </c>
      <c r="H501" s="271"/>
      <c r="I501" s="296">
        <v>0</v>
      </c>
      <c r="J501" s="296">
        <v>1</v>
      </c>
      <c r="K501" s="291"/>
      <c r="L501" s="271"/>
    </row>
    <row r="502" spans="1:12">
      <c r="A502" s="269">
        <v>4025</v>
      </c>
      <c r="B502" s="289" t="str">
        <f t="shared" si="7"/>
        <v>ANN_ANN_EXP_MOSAIC_YYYYMMDD.dat</v>
      </c>
      <c r="C502" s="271" t="s">
        <v>1404</v>
      </c>
      <c r="D502" s="271" t="s">
        <v>1404</v>
      </c>
      <c r="E502" s="271" t="s">
        <v>1584</v>
      </c>
      <c r="F502" s="296">
        <v>50</v>
      </c>
      <c r="G502" s="271" t="s">
        <v>22</v>
      </c>
      <c r="H502" s="271"/>
      <c r="I502" s="296">
        <v>0</v>
      </c>
      <c r="J502" s="296">
        <v>1</v>
      </c>
      <c r="K502" s="291"/>
      <c r="L502" s="271"/>
    </row>
    <row r="503" spans="1:12">
      <c r="A503" s="269">
        <v>4025</v>
      </c>
      <c r="B503" s="289" t="str">
        <f t="shared" si="7"/>
        <v>ANN_ANN_EXP_MOSAIC_YYYYMMDD.dat</v>
      </c>
      <c r="C503" s="271" t="s">
        <v>1405</v>
      </c>
      <c r="D503" s="271" t="s">
        <v>1405</v>
      </c>
      <c r="E503" s="271" t="s">
        <v>1585</v>
      </c>
      <c r="F503" s="296">
        <v>51</v>
      </c>
      <c r="G503" s="271" t="s">
        <v>22</v>
      </c>
      <c r="H503" s="271"/>
      <c r="I503" s="296">
        <v>0</v>
      </c>
      <c r="J503" s="296">
        <v>1</v>
      </c>
      <c r="K503" s="291"/>
      <c r="L503" s="271"/>
    </row>
    <row r="504" spans="1:12">
      <c r="A504" s="269">
        <v>4025</v>
      </c>
      <c r="B504" s="289" t="str">
        <f t="shared" si="7"/>
        <v>ANN_ANN_EXP_MOSAIC_YYYYMMDD.dat</v>
      </c>
      <c r="C504" s="271" t="s">
        <v>1406</v>
      </c>
      <c r="D504" s="271" t="s">
        <v>1406</v>
      </c>
      <c r="E504" s="271" t="s">
        <v>1586</v>
      </c>
      <c r="F504" s="296">
        <v>52</v>
      </c>
      <c r="G504" s="271" t="s">
        <v>22</v>
      </c>
      <c r="H504" s="271"/>
      <c r="I504" s="296">
        <v>0</v>
      </c>
      <c r="J504" s="296">
        <v>1</v>
      </c>
      <c r="K504" s="291"/>
      <c r="L504" s="271"/>
    </row>
    <row r="505" spans="1:12">
      <c r="A505" s="269">
        <v>4025</v>
      </c>
      <c r="B505" s="289" t="str">
        <f t="shared" si="7"/>
        <v>ANN_ANN_EXP_MOSAIC_YYYYMMDD.dat</v>
      </c>
      <c r="C505" s="271" t="s">
        <v>1407</v>
      </c>
      <c r="D505" s="271" t="s">
        <v>1407</v>
      </c>
      <c r="E505" s="271" t="s">
        <v>1587</v>
      </c>
      <c r="F505" s="296">
        <v>53</v>
      </c>
      <c r="G505" s="271" t="s">
        <v>22</v>
      </c>
      <c r="H505" s="271"/>
      <c r="I505" s="296">
        <v>0</v>
      </c>
      <c r="J505" s="296">
        <v>1</v>
      </c>
      <c r="K505" s="291"/>
      <c r="L505" s="271"/>
    </row>
    <row r="506" spans="1:12">
      <c r="A506" s="269">
        <v>4025</v>
      </c>
      <c r="B506" s="289" t="str">
        <f t="shared" si="7"/>
        <v>ANN_ANN_EXP_MOSAIC_YYYYMMDD.dat</v>
      </c>
      <c r="C506" s="271" t="s">
        <v>1408</v>
      </c>
      <c r="D506" s="271" t="s">
        <v>1408</v>
      </c>
      <c r="E506" s="271" t="s">
        <v>1588</v>
      </c>
      <c r="F506" s="296">
        <v>54</v>
      </c>
      <c r="G506" s="271" t="s">
        <v>22</v>
      </c>
      <c r="H506" s="271"/>
      <c r="I506" s="296">
        <v>0</v>
      </c>
      <c r="J506" s="296">
        <v>1</v>
      </c>
      <c r="K506" s="291"/>
      <c r="L506" s="271"/>
    </row>
    <row r="507" spans="1:12">
      <c r="A507" s="269">
        <v>4025</v>
      </c>
      <c r="B507" s="289" t="str">
        <f t="shared" si="7"/>
        <v>ANN_ANN_EXP_MOSAIC_YYYYMMDD.dat</v>
      </c>
      <c r="C507" s="271" t="s">
        <v>1409</v>
      </c>
      <c r="D507" s="271" t="s">
        <v>1409</v>
      </c>
      <c r="E507" s="271" t="s">
        <v>1589</v>
      </c>
      <c r="F507" s="296">
        <v>55</v>
      </c>
      <c r="G507" s="271" t="s">
        <v>22</v>
      </c>
      <c r="H507" s="271"/>
      <c r="I507" s="296">
        <v>0</v>
      </c>
      <c r="J507" s="296">
        <v>1</v>
      </c>
      <c r="K507" s="291"/>
      <c r="L507" s="271"/>
    </row>
    <row r="508" spans="1:12">
      <c r="A508" s="269">
        <v>4025</v>
      </c>
      <c r="B508" s="289" t="str">
        <f t="shared" si="7"/>
        <v>ANN_ANN_EXP_MOSAIC_YYYYMMDD.dat</v>
      </c>
      <c r="C508" s="271" t="s">
        <v>1410</v>
      </c>
      <c r="D508" s="271" t="s">
        <v>1410</v>
      </c>
      <c r="E508" s="271" t="s">
        <v>1590</v>
      </c>
      <c r="F508" s="296">
        <v>56</v>
      </c>
      <c r="G508" s="271" t="s">
        <v>22</v>
      </c>
      <c r="H508" s="271"/>
      <c r="I508" s="296">
        <v>0</v>
      </c>
      <c r="J508" s="296">
        <v>1</v>
      </c>
      <c r="K508" s="291"/>
      <c r="L508" s="271"/>
    </row>
    <row r="509" spans="1:12">
      <c r="A509" s="269">
        <v>4025</v>
      </c>
      <c r="B509" s="289" t="str">
        <f t="shared" si="7"/>
        <v>ANN_ANN_EXP_MOSAIC_YYYYMMDD.dat</v>
      </c>
      <c r="C509" s="271" t="s">
        <v>1411</v>
      </c>
      <c r="D509" s="271" t="s">
        <v>1411</v>
      </c>
      <c r="E509" s="271" t="s">
        <v>1591</v>
      </c>
      <c r="F509" s="296">
        <v>57</v>
      </c>
      <c r="G509" s="271" t="s">
        <v>22</v>
      </c>
      <c r="H509" s="271"/>
      <c r="I509" s="296">
        <v>0</v>
      </c>
      <c r="J509" s="296">
        <v>1</v>
      </c>
      <c r="K509" s="291"/>
      <c r="L509" s="271"/>
    </row>
    <row r="510" spans="1:12">
      <c r="A510" s="269">
        <v>4025</v>
      </c>
      <c r="B510" s="289" t="str">
        <f t="shared" si="7"/>
        <v>ANN_ANN_EXP_MOSAIC_YYYYMMDD.dat</v>
      </c>
      <c r="C510" s="271" t="s">
        <v>1412</v>
      </c>
      <c r="D510" s="271" t="s">
        <v>1412</v>
      </c>
      <c r="E510" s="271" t="s">
        <v>1592</v>
      </c>
      <c r="F510" s="296">
        <v>58</v>
      </c>
      <c r="G510" s="271" t="s">
        <v>22</v>
      </c>
      <c r="H510" s="271"/>
      <c r="I510" s="296">
        <v>0</v>
      </c>
      <c r="J510" s="296">
        <v>1</v>
      </c>
      <c r="K510" s="291"/>
      <c r="L510" s="271"/>
    </row>
    <row r="511" spans="1:12">
      <c r="A511" s="269">
        <v>4025</v>
      </c>
      <c r="B511" s="289" t="str">
        <f t="shared" si="7"/>
        <v>ANN_ANN_EXP_MOSAIC_YYYYMMDD.dat</v>
      </c>
      <c r="C511" s="271" t="s">
        <v>1413</v>
      </c>
      <c r="D511" s="271" t="s">
        <v>1413</v>
      </c>
      <c r="E511" s="271" t="s">
        <v>1593</v>
      </c>
      <c r="F511" s="296">
        <v>59</v>
      </c>
      <c r="G511" s="271" t="s">
        <v>22</v>
      </c>
      <c r="H511" s="271"/>
      <c r="I511" s="296">
        <v>0</v>
      </c>
      <c r="J511" s="296">
        <v>1</v>
      </c>
      <c r="K511" s="291"/>
      <c r="L511" s="271"/>
    </row>
    <row r="512" spans="1:12">
      <c r="A512" s="269">
        <v>4025</v>
      </c>
      <c r="B512" s="289" t="str">
        <f t="shared" si="7"/>
        <v>ANN_ANN_EXP_MOSAIC_YYYYMMDD.dat</v>
      </c>
      <c r="C512" s="271" t="s">
        <v>1414</v>
      </c>
      <c r="D512" s="271" t="s">
        <v>1414</v>
      </c>
      <c r="E512" s="271" t="s">
        <v>1594</v>
      </c>
      <c r="F512" s="296">
        <v>60</v>
      </c>
      <c r="G512" s="271" t="s">
        <v>22</v>
      </c>
      <c r="H512" s="271"/>
      <c r="I512" s="296">
        <v>0</v>
      </c>
      <c r="J512" s="296">
        <v>1</v>
      </c>
      <c r="K512" s="291"/>
      <c r="L512" s="271"/>
    </row>
    <row r="513" spans="1:12">
      <c r="A513" s="269">
        <v>4025</v>
      </c>
      <c r="B513" s="289" t="str">
        <f t="shared" si="7"/>
        <v>ANN_ANN_EXP_MOSAIC_YYYYMMDD.dat</v>
      </c>
      <c r="C513" s="271" t="s">
        <v>1415</v>
      </c>
      <c r="D513" s="271" t="s">
        <v>1415</v>
      </c>
      <c r="E513" s="271" t="s">
        <v>1595</v>
      </c>
      <c r="F513" s="296">
        <v>61</v>
      </c>
      <c r="G513" s="271" t="s">
        <v>22</v>
      </c>
      <c r="H513" s="271"/>
      <c r="I513" s="296">
        <v>0</v>
      </c>
      <c r="J513" s="296">
        <v>1</v>
      </c>
      <c r="K513" s="291"/>
      <c r="L513" s="271"/>
    </row>
    <row r="514" spans="1:12">
      <c r="A514" s="269">
        <v>4025</v>
      </c>
      <c r="B514" s="289" t="str">
        <f t="shared" si="7"/>
        <v>ANN_ANN_EXP_MOSAIC_YYYYMMDD.dat</v>
      </c>
      <c r="C514" s="271" t="s">
        <v>1416</v>
      </c>
      <c r="D514" s="271" t="s">
        <v>1416</v>
      </c>
      <c r="E514" s="271" t="s">
        <v>1596</v>
      </c>
      <c r="F514" s="296">
        <v>62</v>
      </c>
      <c r="G514" s="271" t="s">
        <v>22</v>
      </c>
      <c r="H514" s="271"/>
      <c r="I514" s="296">
        <v>0</v>
      </c>
      <c r="J514" s="296">
        <v>1</v>
      </c>
      <c r="K514" s="291"/>
      <c r="L514" s="271"/>
    </row>
    <row r="515" spans="1:12">
      <c r="A515" s="269">
        <v>4025</v>
      </c>
      <c r="B515" s="289" t="str">
        <f t="shared" si="7"/>
        <v>ANN_ANN_EXP_MOSAIC_YYYYMMDD.dat</v>
      </c>
      <c r="C515" s="271" t="s">
        <v>1417</v>
      </c>
      <c r="D515" s="271" t="s">
        <v>1417</v>
      </c>
      <c r="E515" s="271" t="s">
        <v>1597</v>
      </c>
      <c r="F515" s="296">
        <v>63</v>
      </c>
      <c r="G515" s="271" t="s">
        <v>22</v>
      </c>
      <c r="H515" s="271"/>
      <c r="I515" s="296">
        <v>0</v>
      </c>
      <c r="J515" s="296">
        <v>1</v>
      </c>
      <c r="K515" s="291"/>
      <c r="L515" s="271"/>
    </row>
    <row r="516" spans="1:12">
      <c r="A516" s="269">
        <v>4025</v>
      </c>
      <c r="B516" s="289" t="str">
        <f t="shared" si="7"/>
        <v>ANN_ANN_EXP_MOSAIC_YYYYMMDD.dat</v>
      </c>
      <c r="C516" s="271" t="s">
        <v>1418</v>
      </c>
      <c r="D516" s="271" t="s">
        <v>1418</v>
      </c>
      <c r="E516" s="271" t="s">
        <v>1598</v>
      </c>
      <c r="F516" s="296">
        <v>64</v>
      </c>
      <c r="G516" s="271" t="s">
        <v>22</v>
      </c>
      <c r="H516" s="271"/>
      <c r="I516" s="296">
        <v>0</v>
      </c>
      <c r="J516" s="296">
        <v>1</v>
      </c>
      <c r="K516" s="291"/>
      <c r="L516" s="271"/>
    </row>
    <row r="517" spans="1:12">
      <c r="A517" s="269">
        <v>4025</v>
      </c>
      <c r="B517" s="289" t="str">
        <f t="shared" ref="B517:B580" si="8">VLOOKUP(A517,data,2,FALSE)</f>
        <v>ANN_ANN_EXP_MOSAIC_YYYYMMDD.dat</v>
      </c>
      <c r="C517" s="271" t="s">
        <v>1419</v>
      </c>
      <c r="D517" s="271" t="s">
        <v>1419</v>
      </c>
      <c r="E517" s="271" t="s">
        <v>1599</v>
      </c>
      <c r="F517" s="296">
        <v>65</v>
      </c>
      <c r="G517" s="271" t="s">
        <v>22</v>
      </c>
      <c r="H517" s="271"/>
      <c r="I517" s="296">
        <v>0</v>
      </c>
      <c r="J517" s="296">
        <v>1</v>
      </c>
      <c r="K517" s="291"/>
      <c r="L517" s="271"/>
    </row>
    <row r="518" spans="1:12">
      <c r="A518" s="269">
        <v>4025</v>
      </c>
      <c r="B518" s="289" t="str">
        <f t="shared" si="8"/>
        <v>ANN_ANN_EXP_MOSAIC_YYYYMMDD.dat</v>
      </c>
      <c r="C518" s="271" t="s">
        <v>1420</v>
      </c>
      <c r="D518" s="271" t="s">
        <v>1420</v>
      </c>
      <c r="E518" s="271" t="s">
        <v>1600</v>
      </c>
      <c r="F518" s="296">
        <v>66</v>
      </c>
      <c r="G518" s="271" t="s">
        <v>22</v>
      </c>
      <c r="H518" s="271"/>
      <c r="I518" s="296">
        <v>0</v>
      </c>
      <c r="J518" s="296">
        <v>1</v>
      </c>
      <c r="K518" s="291"/>
      <c r="L518" s="271"/>
    </row>
    <row r="519" spans="1:12">
      <c r="A519" s="269">
        <v>4025</v>
      </c>
      <c r="B519" s="289" t="str">
        <f t="shared" si="8"/>
        <v>ANN_ANN_EXP_MOSAIC_YYYYMMDD.dat</v>
      </c>
      <c r="C519" s="271" t="s">
        <v>1421</v>
      </c>
      <c r="D519" s="271" t="s">
        <v>1421</v>
      </c>
      <c r="E519" s="271" t="s">
        <v>1601</v>
      </c>
      <c r="F519" s="296">
        <v>67</v>
      </c>
      <c r="G519" s="271" t="s">
        <v>22</v>
      </c>
      <c r="H519" s="271"/>
      <c r="I519" s="296">
        <v>0</v>
      </c>
      <c r="J519" s="296">
        <v>1</v>
      </c>
      <c r="K519" s="291"/>
      <c r="L519" s="271"/>
    </row>
    <row r="520" spans="1:12">
      <c r="A520" s="269">
        <v>4025</v>
      </c>
      <c r="B520" s="289" t="str">
        <f t="shared" si="8"/>
        <v>ANN_ANN_EXP_MOSAIC_YYYYMMDD.dat</v>
      </c>
      <c r="C520" s="271" t="s">
        <v>1422</v>
      </c>
      <c r="D520" s="271" t="s">
        <v>1422</v>
      </c>
      <c r="E520" s="271" t="s">
        <v>1602</v>
      </c>
      <c r="F520" s="296">
        <v>68</v>
      </c>
      <c r="G520" s="271" t="s">
        <v>22</v>
      </c>
      <c r="H520" s="271"/>
      <c r="I520" s="296">
        <v>0</v>
      </c>
      <c r="J520" s="296">
        <v>1</v>
      </c>
      <c r="K520" s="291"/>
      <c r="L520" s="271"/>
    </row>
    <row r="521" spans="1:12">
      <c r="A521" s="269">
        <v>4025</v>
      </c>
      <c r="B521" s="289" t="str">
        <f t="shared" si="8"/>
        <v>ANN_ANN_EXP_MOSAIC_YYYYMMDD.dat</v>
      </c>
      <c r="C521" s="271" t="s">
        <v>1423</v>
      </c>
      <c r="D521" s="271" t="s">
        <v>1423</v>
      </c>
      <c r="E521" s="271" t="s">
        <v>1603</v>
      </c>
      <c r="F521" s="296">
        <v>69</v>
      </c>
      <c r="G521" s="271" t="s">
        <v>22</v>
      </c>
      <c r="H521" s="271"/>
      <c r="I521" s="296">
        <v>0</v>
      </c>
      <c r="J521" s="296">
        <v>1</v>
      </c>
      <c r="K521" s="291"/>
      <c r="L521" s="271"/>
    </row>
    <row r="522" spans="1:12">
      <c r="A522" s="269">
        <v>4025</v>
      </c>
      <c r="B522" s="289" t="str">
        <f t="shared" si="8"/>
        <v>ANN_ANN_EXP_MOSAIC_YYYYMMDD.dat</v>
      </c>
      <c r="C522" s="271" t="s">
        <v>1424</v>
      </c>
      <c r="D522" s="271" t="s">
        <v>1424</v>
      </c>
      <c r="E522" s="271" t="s">
        <v>1604</v>
      </c>
      <c r="F522" s="296">
        <v>70</v>
      </c>
      <c r="G522" s="271" t="s">
        <v>22</v>
      </c>
      <c r="H522" s="271"/>
      <c r="I522" s="296">
        <v>0</v>
      </c>
      <c r="J522" s="296">
        <v>1</v>
      </c>
      <c r="K522" s="291"/>
      <c r="L522" s="271"/>
    </row>
    <row r="523" spans="1:12">
      <c r="A523" s="269">
        <v>4025</v>
      </c>
      <c r="B523" s="289" t="str">
        <f t="shared" si="8"/>
        <v>ANN_ANN_EXP_MOSAIC_YYYYMMDD.dat</v>
      </c>
      <c r="C523" s="271" t="s">
        <v>1425</v>
      </c>
      <c r="D523" s="271" t="s">
        <v>1425</v>
      </c>
      <c r="E523" s="271" t="s">
        <v>1605</v>
      </c>
      <c r="F523" s="296">
        <v>71</v>
      </c>
      <c r="G523" s="271" t="s">
        <v>22</v>
      </c>
      <c r="H523" s="271"/>
      <c r="I523" s="296">
        <v>0</v>
      </c>
      <c r="J523" s="296">
        <v>1</v>
      </c>
      <c r="K523" s="291"/>
      <c r="L523" s="271"/>
    </row>
    <row r="524" spans="1:12">
      <c r="A524" s="269">
        <v>4025</v>
      </c>
      <c r="B524" s="289" t="str">
        <f t="shared" si="8"/>
        <v>ANN_ANN_EXP_MOSAIC_YYYYMMDD.dat</v>
      </c>
      <c r="C524" s="271" t="s">
        <v>1426</v>
      </c>
      <c r="D524" s="271" t="s">
        <v>1426</v>
      </c>
      <c r="E524" s="271" t="s">
        <v>1606</v>
      </c>
      <c r="F524" s="296">
        <v>72</v>
      </c>
      <c r="G524" s="271" t="s">
        <v>22</v>
      </c>
      <c r="H524" s="271"/>
      <c r="I524" s="296">
        <v>0</v>
      </c>
      <c r="J524" s="296">
        <v>1</v>
      </c>
      <c r="K524" s="291"/>
      <c r="L524" s="271"/>
    </row>
    <row r="525" spans="1:12">
      <c r="A525" s="269">
        <v>4025</v>
      </c>
      <c r="B525" s="289" t="str">
        <f t="shared" si="8"/>
        <v>ANN_ANN_EXP_MOSAIC_YYYYMMDD.dat</v>
      </c>
      <c r="C525" s="271" t="s">
        <v>1427</v>
      </c>
      <c r="D525" s="271" t="s">
        <v>1427</v>
      </c>
      <c r="E525" s="271" t="s">
        <v>1607</v>
      </c>
      <c r="F525" s="296">
        <v>73</v>
      </c>
      <c r="G525" s="271" t="s">
        <v>22</v>
      </c>
      <c r="H525" s="271"/>
      <c r="I525" s="296">
        <v>0</v>
      </c>
      <c r="J525" s="296">
        <v>1</v>
      </c>
      <c r="K525" s="291"/>
      <c r="L525" s="271"/>
    </row>
    <row r="526" spans="1:12">
      <c r="A526" s="269">
        <v>4025</v>
      </c>
      <c r="B526" s="289" t="str">
        <f t="shared" si="8"/>
        <v>ANN_ANN_EXP_MOSAIC_YYYYMMDD.dat</v>
      </c>
      <c r="C526" s="271" t="s">
        <v>1428</v>
      </c>
      <c r="D526" s="271" t="s">
        <v>1428</v>
      </c>
      <c r="E526" s="271" t="s">
        <v>1608</v>
      </c>
      <c r="F526" s="296">
        <v>74</v>
      </c>
      <c r="G526" s="271" t="s">
        <v>22</v>
      </c>
      <c r="H526" s="271"/>
      <c r="I526" s="296">
        <v>0</v>
      </c>
      <c r="J526" s="296">
        <v>1</v>
      </c>
      <c r="K526" s="291"/>
      <c r="L526" s="271"/>
    </row>
    <row r="527" spans="1:12">
      <c r="A527" s="269">
        <v>4025</v>
      </c>
      <c r="B527" s="289" t="str">
        <f t="shared" si="8"/>
        <v>ANN_ANN_EXP_MOSAIC_YYYYMMDD.dat</v>
      </c>
      <c r="C527" s="271" t="s">
        <v>1429</v>
      </c>
      <c r="D527" s="271" t="s">
        <v>1429</v>
      </c>
      <c r="E527" s="271" t="s">
        <v>1609</v>
      </c>
      <c r="F527" s="296">
        <v>75</v>
      </c>
      <c r="G527" s="271" t="s">
        <v>22</v>
      </c>
      <c r="H527" s="271"/>
      <c r="I527" s="296">
        <v>0</v>
      </c>
      <c r="J527" s="296">
        <v>1</v>
      </c>
      <c r="K527" s="291"/>
      <c r="L527" s="271"/>
    </row>
    <row r="528" spans="1:12">
      <c r="A528" s="269">
        <v>4025</v>
      </c>
      <c r="B528" s="289" t="str">
        <f t="shared" si="8"/>
        <v>ANN_ANN_EXP_MOSAIC_YYYYMMDD.dat</v>
      </c>
      <c r="C528" s="271" t="s">
        <v>1430</v>
      </c>
      <c r="D528" s="271" t="s">
        <v>1430</v>
      </c>
      <c r="E528" s="271" t="s">
        <v>1610</v>
      </c>
      <c r="F528" s="296">
        <v>76</v>
      </c>
      <c r="G528" s="271" t="s">
        <v>22</v>
      </c>
      <c r="H528" s="271"/>
      <c r="I528" s="296">
        <v>0</v>
      </c>
      <c r="J528" s="296">
        <v>1</v>
      </c>
      <c r="K528" s="291"/>
      <c r="L528" s="271"/>
    </row>
    <row r="529" spans="1:12">
      <c r="A529" s="269">
        <v>4025</v>
      </c>
      <c r="B529" s="289" t="str">
        <f t="shared" si="8"/>
        <v>ANN_ANN_EXP_MOSAIC_YYYYMMDD.dat</v>
      </c>
      <c r="C529" s="271" t="s">
        <v>1431</v>
      </c>
      <c r="D529" s="271" t="s">
        <v>1431</v>
      </c>
      <c r="E529" s="271" t="s">
        <v>1611</v>
      </c>
      <c r="F529" s="296">
        <v>77</v>
      </c>
      <c r="G529" s="271" t="s">
        <v>22</v>
      </c>
      <c r="H529" s="271"/>
      <c r="I529" s="296">
        <v>0</v>
      </c>
      <c r="J529" s="296">
        <v>1</v>
      </c>
      <c r="K529" s="291"/>
      <c r="L529" s="271"/>
    </row>
    <row r="530" spans="1:12">
      <c r="A530" s="269">
        <v>4025</v>
      </c>
      <c r="B530" s="289" t="str">
        <f t="shared" si="8"/>
        <v>ANN_ANN_EXP_MOSAIC_YYYYMMDD.dat</v>
      </c>
      <c r="C530" s="271" t="s">
        <v>1432</v>
      </c>
      <c r="D530" s="271" t="s">
        <v>1432</v>
      </c>
      <c r="E530" s="271" t="s">
        <v>1612</v>
      </c>
      <c r="F530" s="296">
        <v>78</v>
      </c>
      <c r="G530" s="271" t="s">
        <v>22</v>
      </c>
      <c r="H530" s="271"/>
      <c r="I530" s="296">
        <v>0</v>
      </c>
      <c r="J530" s="296">
        <v>1</v>
      </c>
      <c r="K530" s="291"/>
      <c r="L530" s="271"/>
    </row>
    <row r="531" spans="1:12">
      <c r="A531" s="269">
        <v>4025</v>
      </c>
      <c r="B531" s="289" t="str">
        <f t="shared" si="8"/>
        <v>ANN_ANN_EXP_MOSAIC_YYYYMMDD.dat</v>
      </c>
      <c r="C531" s="271" t="s">
        <v>1433</v>
      </c>
      <c r="D531" s="271" t="s">
        <v>1433</v>
      </c>
      <c r="E531" s="271" t="s">
        <v>1613</v>
      </c>
      <c r="F531" s="296">
        <v>79</v>
      </c>
      <c r="G531" s="271" t="s">
        <v>22</v>
      </c>
      <c r="H531" s="271"/>
      <c r="I531" s="296">
        <v>0</v>
      </c>
      <c r="J531" s="296">
        <v>1</v>
      </c>
      <c r="K531" s="291"/>
      <c r="L531" s="271"/>
    </row>
    <row r="532" spans="1:12">
      <c r="A532" s="269">
        <v>4025</v>
      </c>
      <c r="B532" s="289" t="str">
        <f t="shared" si="8"/>
        <v>ANN_ANN_EXP_MOSAIC_YYYYMMDD.dat</v>
      </c>
      <c r="C532" s="271" t="s">
        <v>1434</v>
      </c>
      <c r="D532" s="271" t="s">
        <v>1434</v>
      </c>
      <c r="E532" s="271" t="s">
        <v>1614</v>
      </c>
      <c r="F532" s="296">
        <v>80</v>
      </c>
      <c r="G532" s="271" t="s">
        <v>22</v>
      </c>
      <c r="H532" s="271"/>
      <c r="I532" s="296">
        <v>0</v>
      </c>
      <c r="J532" s="296">
        <v>1</v>
      </c>
      <c r="K532" s="291"/>
      <c r="L532" s="271"/>
    </row>
    <row r="533" spans="1:12">
      <c r="A533" s="269">
        <v>4025</v>
      </c>
      <c r="B533" s="289" t="str">
        <f t="shared" si="8"/>
        <v>ANN_ANN_EXP_MOSAIC_YYYYMMDD.dat</v>
      </c>
      <c r="C533" s="271" t="s">
        <v>1435</v>
      </c>
      <c r="D533" s="271" t="s">
        <v>1435</v>
      </c>
      <c r="E533" s="271" t="s">
        <v>1615</v>
      </c>
      <c r="F533" s="296">
        <v>81</v>
      </c>
      <c r="G533" s="271" t="s">
        <v>22</v>
      </c>
      <c r="H533" s="271"/>
      <c r="I533" s="296">
        <v>0</v>
      </c>
      <c r="J533" s="296">
        <v>1</v>
      </c>
      <c r="K533" s="291"/>
      <c r="L533" s="271"/>
    </row>
    <row r="534" spans="1:12">
      <c r="A534" s="269">
        <v>4025</v>
      </c>
      <c r="B534" s="289" t="str">
        <f t="shared" si="8"/>
        <v>ANN_ANN_EXP_MOSAIC_YYYYMMDD.dat</v>
      </c>
      <c r="C534" s="271" t="s">
        <v>1436</v>
      </c>
      <c r="D534" s="271" t="s">
        <v>1436</v>
      </c>
      <c r="E534" s="271" t="s">
        <v>1616</v>
      </c>
      <c r="F534" s="296">
        <v>82</v>
      </c>
      <c r="G534" s="271" t="s">
        <v>22</v>
      </c>
      <c r="H534" s="271"/>
      <c r="I534" s="296">
        <v>0</v>
      </c>
      <c r="J534" s="296">
        <v>1</v>
      </c>
      <c r="K534" s="291"/>
      <c r="L534" s="271"/>
    </row>
    <row r="535" spans="1:12">
      <c r="A535" s="269">
        <v>4025</v>
      </c>
      <c r="B535" s="289" t="str">
        <f t="shared" si="8"/>
        <v>ANN_ANN_EXP_MOSAIC_YYYYMMDD.dat</v>
      </c>
      <c r="C535" s="271" t="s">
        <v>1437</v>
      </c>
      <c r="D535" s="271" t="s">
        <v>1437</v>
      </c>
      <c r="E535" s="271" t="s">
        <v>1617</v>
      </c>
      <c r="F535" s="296">
        <v>83</v>
      </c>
      <c r="G535" s="271" t="s">
        <v>22</v>
      </c>
      <c r="H535" s="271"/>
      <c r="I535" s="296">
        <v>0</v>
      </c>
      <c r="J535" s="296">
        <v>1</v>
      </c>
      <c r="K535" s="291"/>
      <c r="L535" s="271"/>
    </row>
    <row r="536" spans="1:12">
      <c r="A536" s="269">
        <v>4025</v>
      </c>
      <c r="B536" s="289" t="str">
        <f t="shared" si="8"/>
        <v>ANN_ANN_EXP_MOSAIC_YYYYMMDD.dat</v>
      </c>
      <c r="C536" s="271" t="s">
        <v>1438</v>
      </c>
      <c r="D536" s="271" t="s">
        <v>1438</v>
      </c>
      <c r="E536" s="271" t="s">
        <v>1618</v>
      </c>
      <c r="F536" s="296">
        <v>84</v>
      </c>
      <c r="G536" s="271" t="s">
        <v>22</v>
      </c>
      <c r="H536" s="271"/>
      <c r="I536" s="296">
        <v>0</v>
      </c>
      <c r="J536" s="296">
        <v>1</v>
      </c>
      <c r="K536" s="291"/>
      <c r="L536" s="271"/>
    </row>
    <row r="537" spans="1:12">
      <c r="A537" s="269">
        <v>4025</v>
      </c>
      <c r="B537" s="289" t="str">
        <f t="shared" si="8"/>
        <v>ANN_ANN_EXP_MOSAIC_YYYYMMDD.dat</v>
      </c>
      <c r="C537" s="271" t="s">
        <v>1439</v>
      </c>
      <c r="D537" s="271" t="s">
        <v>1439</v>
      </c>
      <c r="E537" s="271" t="s">
        <v>1619</v>
      </c>
      <c r="F537" s="296">
        <v>85</v>
      </c>
      <c r="G537" s="271" t="s">
        <v>22</v>
      </c>
      <c r="H537" s="271"/>
      <c r="I537" s="296">
        <v>0</v>
      </c>
      <c r="J537" s="296">
        <v>1</v>
      </c>
      <c r="K537" s="291"/>
      <c r="L537" s="271"/>
    </row>
    <row r="538" spans="1:12">
      <c r="A538" s="269">
        <v>4025</v>
      </c>
      <c r="B538" s="289" t="str">
        <f t="shared" si="8"/>
        <v>ANN_ANN_EXP_MOSAIC_YYYYMMDD.dat</v>
      </c>
      <c r="C538" s="271" t="s">
        <v>1440</v>
      </c>
      <c r="D538" s="271" t="s">
        <v>1440</v>
      </c>
      <c r="E538" s="271" t="s">
        <v>1620</v>
      </c>
      <c r="F538" s="296">
        <v>86</v>
      </c>
      <c r="G538" s="271" t="s">
        <v>22</v>
      </c>
      <c r="H538" s="271"/>
      <c r="I538" s="296">
        <v>0</v>
      </c>
      <c r="J538" s="296">
        <v>1</v>
      </c>
      <c r="K538" s="291"/>
      <c r="L538" s="271"/>
    </row>
    <row r="539" spans="1:12">
      <c r="A539" s="269">
        <v>4025</v>
      </c>
      <c r="B539" s="289" t="str">
        <f t="shared" si="8"/>
        <v>ANN_ANN_EXP_MOSAIC_YYYYMMDD.dat</v>
      </c>
      <c r="C539" s="271" t="s">
        <v>1441</v>
      </c>
      <c r="D539" s="271" t="s">
        <v>1441</v>
      </c>
      <c r="E539" s="271" t="s">
        <v>1621</v>
      </c>
      <c r="F539" s="296">
        <v>87</v>
      </c>
      <c r="G539" s="271" t="s">
        <v>22</v>
      </c>
      <c r="H539" s="271"/>
      <c r="I539" s="296">
        <v>0</v>
      </c>
      <c r="J539" s="296">
        <v>1</v>
      </c>
      <c r="K539" s="291"/>
      <c r="L539" s="271"/>
    </row>
    <row r="540" spans="1:12">
      <c r="A540" s="269">
        <v>4025</v>
      </c>
      <c r="B540" s="289" t="str">
        <f t="shared" si="8"/>
        <v>ANN_ANN_EXP_MOSAIC_YYYYMMDD.dat</v>
      </c>
      <c r="C540" s="271" t="s">
        <v>1442</v>
      </c>
      <c r="D540" s="271" t="s">
        <v>1442</v>
      </c>
      <c r="E540" s="271" t="s">
        <v>1622</v>
      </c>
      <c r="F540" s="296">
        <v>88</v>
      </c>
      <c r="G540" s="271" t="s">
        <v>22</v>
      </c>
      <c r="H540" s="271"/>
      <c r="I540" s="296">
        <v>0</v>
      </c>
      <c r="J540" s="296">
        <v>1</v>
      </c>
      <c r="K540" s="291"/>
      <c r="L540" s="271"/>
    </row>
    <row r="541" spans="1:12">
      <c r="A541" s="269">
        <v>4025</v>
      </c>
      <c r="B541" s="289" t="str">
        <f t="shared" si="8"/>
        <v>ANN_ANN_EXP_MOSAIC_YYYYMMDD.dat</v>
      </c>
      <c r="C541" s="271" t="s">
        <v>1443</v>
      </c>
      <c r="D541" s="271" t="s">
        <v>1443</v>
      </c>
      <c r="E541" s="271" t="s">
        <v>1623</v>
      </c>
      <c r="F541" s="296">
        <v>89</v>
      </c>
      <c r="G541" s="271" t="s">
        <v>22</v>
      </c>
      <c r="H541" s="271"/>
      <c r="I541" s="296">
        <v>0</v>
      </c>
      <c r="J541" s="296">
        <v>1</v>
      </c>
      <c r="K541" s="291"/>
      <c r="L541" s="271"/>
    </row>
    <row r="542" spans="1:12">
      <c r="A542" s="269">
        <v>4025</v>
      </c>
      <c r="B542" s="289" t="str">
        <f t="shared" si="8"/>
        <v>ANN_ANN_EXP_MOSAIC_YYYYMMDD.dat</v>
      </c>
      <c r="C542" s="271" t="s">
        <v>1444</v>
      </c>
      <c r="D542" s="271" t="s">
        <v>1444</v>
      </c>
      <c r="E542" s="271" t="s">
        <v>1624</v>
      </c>
      <c r="F542" s="296">
        <v>90</v>
      </c>
      <c r="G542" s="271" t="s">
        <v>22</v>
      </c>
      <c r="H542" s="271"/>
      <c r="I542" s="296">
        <v>0</v>
      </c>
      <c r="J542" s="296">
        <v>1</v>
      </c>
      <c r="K542" s="291"/>
      <c r="L542" s="271"/>
    </row>
    <row r="543" spans="1:12">
      <c r="A543" s="269">
        <v>4025</v>
      </c>
      <c r="B543" s="289" t="str">
        <f t="shared" si="8"/>
        <v>ANN_ANN_EXP_MOSAIC_YYYYMMDD.dat</v>
      </c>
      <c r="C543" s="271" t="s">
        <v>1445</v>
      </c>
      <c r="D543" s="271" t="s">
        <v>1445</v>
      </c>
      <c r="E543" s="271" t="s">
        <v>1625</v>
      </c>
      <c r="F543" s="296">
        <v>91</v>
      </c>
      <c r="G543" s="271" t="s">
        <v>22</v>
      </c>
      <c r="H543" s="271"/>
      <c r="I543" s="296">
        <v>0</v>
      </c>
      <c r="J543" s="296">
        <v>1</v>
      </c>
      <c r="K543" s="291"/>
      <c r="L543" s="271"/>
    </row>
    <row r="544" spans="1:12">
      <c r="A544" s="269">
        <v>4025</v>
      </c>
      <c r="B544" s="289" t="str">
        <f t="shared" si="8"/>
        <v>ANN_ANN_EXP_MOSAIC_YYYYMMDD.dat</v>
      </c>
      <c r="C544" s="271" t="s">
        <v>1446</v>
      </c>
      <c r="D544" s="271" t="s">
        <v>1446</v>
      </c>
      <c r="E544" s="271" t="s">
        <v>1626</v>
      </c>
      <c r="F544" s="296">
        <v>92</v>
      </c>
      <c r="G544" s="271" t="s">
        <v>22</v>
      </c>
      <c r="H544" s="271"/>
      <c r="I544" s="296">
        <v>0</v>
      </c>
      <c r="J544" s="296">
        <v>1</v>
      </c>
      <c r="K544" s="291"/>
      <c r="L544" s="271"/>
    </row>
    <row r="545" spans="1:12">
      <c r="A545" s="269">
        <v>4025</v>
      </c>
      <c r="B545" s="289" t="str">
        <f t="shared" si="8"/>
        <v>ANN_ANN_EXP_MOSAIC_YYYYMMDD.dat</v>
      </c>
      <c r="C545" s="271" t="s">
        <v>1447</v>
      </c>
      <c r="D545" s="271" t="s">
        <v>1447</v>
      </c>
      <c r="E545" s="271" t="s">
        <v>1627</v>
      </c>
      <c r="F545" s="296">
        <v>93</v>
      </c>
      <c r="G545" s="271" t="s">
        <v>22</v>
      </c>
      <c r="H545" s="271"/>
      <c r="I545" s="296">
        <v>0</v>
      </c>
      <c r="J545" s="296">
        <v>1</v>
      </c>
      <c r="K545" s="291"/>
      <c r="L545" s="271"/>
    </row>
    <row r="546" spans="1:12">
      <c r="A546" s="269">
        <v>4025</v>
      </c>
      <c r="B546" s="289" t="str">
        <f t="shared" si="8"/>
        <v>ANN_ANN_EXP_MOSAIC_YYYYMMDD.dat</v>
      </c>
      <c r="C546" s="271" t="s">
        <v>1448</v>
      </c>
      <c r="D546" s="271" t="s">
        <v>1448</v>
      </c>
      <c r="E546" s="271" t="s">
        <v>1628</v>
      </c>
      <c r="F546" s="296">
        <v>94</v>
      </c>
      <c r="G546" s="271" t="s">
        <v>22</v>
      </c>
      <c r="H546" s="271"/>
      <c r="I546" s="296">
        <v>0</v>
      </c>
      <c r="J546" s="296">
        <v>1</v>
      </c>
      <c r="K546" s="291"/>
      <c r="L546" s="271"/>
    </row>
    <row r="547" spans="1:12">
      <c r="A547" s="269">
        <v>4025</v>
      </c>
      <c r="B547" s="289" t="str">
        <f t="shared" si="8"/>
        <v>ANN_ANN_EXP_MOSAIC_YYYYMMDD.dat</v>
      </c>
      <c r="C547" s="271" t="s">
        <v>1449</v>
      </c>
      <c r="D547" s="271" t="s">
        <v>1449</v>
      </c>
      <c r="E547" s="271" t="s">
        <v>1629</v>
      </c>
      <c r="F547" s="296">
        <v>95</v>
      </c>
      <c r="G547" s="271" t="s">
        <v>22</v>
      </c>
      <c r="H547" s="271"/>
      <c r="I547" s="296">
        <v>0</v>
      </c>
      <c r="J547" s="296">
        <v>1</v>
      </c>
      <c r="K547" s="291"/>
      <c r="L547" s="271"/>
    </row>
    <row r="548" spans="1:12">
      <c r="A548" s="269">
        <v>4025</v>
      </c>
      <c r="B548" s="289" t="str">
        <f t="shared" si="8"/>
        <v>ANN_ANN_EXP_MOSAIC_YYYYMMDD.dat</v>
      </c>
      <c r="C548" s="271" t="s">
        <v>1450</v>
      </c>
      <c r="D548" s="271" t="s">
        <v>1450</v>
      </c>
      <c r="E548" s="271" t="s">
        <v>1630</v>
      </c>
      <c r="F548" s="296">
        <v>96</v>
      </c>
      <c r="G548" s="271" t="s">
        <v>22</v>
      </c>
      <c r="H548" s="271"/>
      <c r="I548" s="296">
        <v>0</v>
      </c>
      <c r="J548" s="296">
        <v>1</v>
      </c>
      <c r="K548" s="291"/>
      <c r="L548" s="271"/>
    </row>
    <row r="549" spans="1:12">
      <c r="A549" s="269">
        <v>4025</v>
      </c>
      <c r="B549" s="289" t="str">
        <f t="shared" si="8"/>
        <v>ANN_ANN_EXP_MOSAIC_YYYYMMDD.dat</v>
      </c>
      <c r="C549" s="271" t="s">
        <v>1451</v>
      </c>
      <c r="D549" s="271" t="s">
        <v>1451</v>
      </c>
      <c r="E549" s="271" t="s">
        <v>1631</v>
      </c>
      <c r="F549" s="296">
        <v>97</v>
      </c>
      <c r="G549" s="271" t="s">
        <v>22</v>
      </c>
      <c r="H549" s="271"/>
      <c r="I549" s="296">
        <v>0</v>
      </c>
      <c r="J549" s="296">
        <v>1</v>
      </c>
      <c r="K549" s="291"/>
      <c r="L549" s="271"/>
    </row>
    <row r="550" spans="1:12">
      <c r="A550" s="269">
        <v>4025</v>
      </c>
      <c r="B550" s="289" t="str">
        <f t="shared" si="8"/>
        <v>ANN_ANN_EXP_MOSAIC_YYYYMMDD.dat</v>
      </c>
      <c r="C550" s="271" t="s">
        <v>1452</v>
      </c>
      <c r="D550" s="271" t="s">
        <v>1452</v>
      </c>
      <c r="E550" s="271" t="s">
        <v>1632</v>
      </c>
      <c r="F550" s="296">
        <v>98</v>
      </c>
      <c r="G550" s="271" t="s">
        <v>22</v>
      </c>
      <c r="H550" s="271"/>
      <c r="I550" s="296">
        <v>0</v>
      </c>
      <c r="J550" s="296">
        <v>1</v>
      </c>
      <c r="K550" s="291"/>
      <c r="L550" s="271"/>
    </row>
    <row r="551" spans="1:12">
      <c r="A551" s="269">
        <v>4025</v>
      </c>
      <c r="B551" s="289" t="str">
        <f t="shared" si="8"/>
        <v>ANN_ANN_EXP_MOSAIC_YYYYMMDD.dat</v>
      </c>
      <c r="C551" s="271" t="s">
        <v>1453</v>
      </c>
      <c r="D551" s="271" t="s">
        <v>1453</v>
      </c>
      <c r="E551" s="271" t="s">
        <v>1633</v>
      </c>
      <c r="F551" s="296">
        <v>99</v>
      </c>
      <c r="G551" s="271" t="s">
        <v>22</v>
      </c>
      <c r="H551" s="271"/>
      <c r="I551" s="296">
        <v>0</v>
      </c>
      <c r="J551" s="296">
        <v>1</v>
      </c>
      <c r="K551" s="291"/>
      <c r="L551" s="271"/>
    </row>
    <row r="552" spans="1:12">
      <c r="A552" s="269">
        <v>4025</v>
      </c>
      <c r="B552" s="289" t="str">
        <f t="shared" si="8"/>
        <v>ANN_ANN_EXP_MOSAIC_YYYYMMDD.dat</v>
      </c>
      <c r="C552" s="271" t="s">
        <v>1454</v>
      </c>
      <c r="D552" s="271" t="s">
        <v>1454</v>
      </c>
      <c r="E552" s="271" t="s">
        <v>1634</v>
      </c>
      <c r="F552" s="296">
        <v>100</v>
      </c>
      <c r="G552" s="271" t="s">
        <v>22</v>
      </c>
      <c r="H552" s="271"/>
      <c r="I552" s="296">
        <v>0</v>
      </c>
      <c r="J552" s="296">
        <v>1</v>
      </c>
      <c r="K552" s="291"/>
      <c r="L552" s="271"/>
    </row>
    <row r="553" spans="1:12">
      <c r="A553" s="269">
        <v>4025</v>
      </c>
      <c r="B553" s="289" t="str">
        <f t="shared" si="8"/>
        <v>ANN_ANN_EXP_MOSAIC_YYYYMMDD.dat</v>
      </c>
      <c r="C553" s="271" t="s">
        <v>1455</v>
      </c>
      <c r="D553" s="271" t="s">
        <v>1455</v>
      </c>
      <c r="E553" s="271" t="s">
        <v>1635</v>
      </c>
      <c r="F553" s="296">
        <v>101</v>
      </c>
      <c r="G553" s="271" t="s">
        <v>22</v>
      </c>
      <c r="H553" s="271"/>
      <c r="I553" s="296">
        <v>0</v>
      </c>
      <c r="J553" s="296">
        <v>1</v>
      </c>
      <c r="K553" s="291"/>
      <c r="L553" s="271"/>
    </row>
    <row r="554" spans="1:12">
      <c r="A554" s="269">
        <v>4025</v>
      </c>
      <c r="B554" s="289" t="str">
        <f t="shared" si="8"/>
        <v>ANN_ANN_EXP_MOSAIC_YYYYMMDD.dat</v>
      </c>
      <c r="C554" s="271" t="s">
        <v>1456</v>
      </c>
      <c r="D554" s="271" t="s">
        <v>1456</v>
      </c>
      <c r="E554" s="271" t="s">
        <v>1636</v>
      </c>
      <c r="F554" s="296">
        <v>102</v>
      </c>
      <c r="G554" s="271" t="s">
        <v>22</v>
      </c>
      <c r="H554" s="271"/>
      <c r="I554" s="296">
        <v>0</v>
      </c>
      <c r="J554" s="296">
        <v>1</v>
      </c>
      <c r="K554" s="291"/>
      <c r="L554" s="271"/>
    </row>
    <row r="555" spans="1:12">
      <c r="A555" s="269">
        <v>4025</v>
      </c>
      <c r="B555" s="289" t="str">
        <f t="shared" si="8"/>
        <v>ANN_ANN_EXP_MOSAIC_YYYYMMDD.dat</v>
      </c>
      <c r="C555" s="271" t="s">
        <v>1457</v>
      </c>
      <c r="D555" s="271" t="s">
        <v>1457</v>
      </c>
      <c r="E555" s="271" t="s">
        <v>1637</v>
      </c>
      <c r="F555" s="296">
        <v>103</v>
      </c>
      <c r="G555" s="271" t="s">
        <v>22</v>
      </c>
      <c r="H555" s="271"/>
      <c r="I555" s="296">
        <v>0</v>
      </c>
      <c r="J555" s="296">
        <v>1</v>
      </c>
      <c r="K555" s="291"/>
      <c r="L555" s="271"/>
    </row>
    <row r="556" spans="1:12">
      <c r="A556" s="269">
        <v>4025</v>
      </c>
      <c r="B556" s="289" t="str">
        <f t="shared" si="8"/>
        <v>ANN_ANN_EXP_MOSAIC_YYYYMMDD.dat</v>
      </c>
      <c r="C556" s="271" t="s">
        <v>1458</v>
      </c>
      <c r="D556" s="271" t="s">
        <v>1458</v>
      </c>
      <c r="E556" s="271" t="s">
        <v>1638</v>
      </c>
      <c r="F556" s="296">
        <v>104</v>
      </c>
      <c r="G556" s="271" t="s">
        <v>22</v>
      </c>
      <c r="H556" s="271"/>
      <c r="I556" s="296">
        <v>0</v>
      </c>
      <c r="J556" s="296">
        <v>1</v>
      </c>
      <c r="K556" s="291"/>
      <c r="L556" s="271"/>
    </row>
    <row r="557" spans="1:12">
      <c r="A557" s="269">
        <v>4025</v>
      </c>
      <c r="B557" s="289" t="str">
        <f t="shared" si="8"/>
        <v>ANN_ANN_EXP_MOSAIC_YYYYMMDD.dat</v>
      </c>
      <c r="C557" s="271" t="s">
        <v>1459</v>
      </c>
      <c r="D557" s="271" t="s">
        <v>1459</v>
      </c>
      <c r="E557" s="271" t="s">
        <v>1639</v>
      </c>
      <c r="F557" s="296">
        <v>105</v>
      </c>
      <c r="G557" s="271" t="s">
        <v>22</v>
      </c>
      <c r="H557" s="271"/>
      <c r="I557" s="296">
        <v>0</v>
      </c>
      <c r="J557" s="296">
        <v>1</v>
      </c>
      <c r="K557" s="291"/>
      <c r="L557" s="271"/>
    </row>
    <row r="558" spans="1:12">
      <c r="A558" s="269">
        <v>4025</v>
      </c>
      <c r="B558" s="289" t="str">
        <f t="shared" si="8"/>
        <v>ANN_ANN_EXP_MOSAIC_YYYYMMDD.dat</v>
      </c>
      <c r="C558" s="271" t="s">
        <v>1460</v>
      </c>
      <c r="D558" s="271" t="s">
        <v>1460</v>
      </c>
      <c r="E558" s="271" t="s">
        <v>1640</v>
      </c>
      <c r="F558" s="296">
        <v>106</v>
      </c>
      <c r="G558" s="271" t="s">
        <v>22</v>
      </c>
      <c r="H558" s="271"/>
      <c r="I558" s="296">
        <v>0</v>
      </c>
      <c r="J558" s="296">
        <v>1</v>
      </c>
      <c r="K558" s="291"/>
      <c r="L558" s="271"/>
    </row>
    <row r="559" spans="1:12">
      <c r="A559" s="269">
        <v>4025</v>
      </c>
      <c r="B559" s="289" t="str">
        <f t="shared" si="8"/>
        <v>ANN_ANN_EXP_MOSAIC_YYYYMMDD.dat</v>
      </c>
      <c r="C559" s="271" t="s">
        <v>1461</v>
      </c>
      <c r="D559" s="271" t="s">
        <v>1461</v>
      </c>
      <c r="E559" s="271" t="s">
        <v>1641</v>
      </c>
      <c r="F559" s="296">
        <v>107</v>
      </c>
      <c r="G559" s="271" t="s">
        <v>22</v>
      </c>
      <c r="H559" s="271"/>
      <c r="I559" s="296">
        <v>0</v>
      </c>
      <c r="J559" s="296">
        <v>1</v>
      </c>
      <c r="K559" s="291"/>
      <c r="L559" s="271"/>
    </row>
    <row r="560" spans="1:12">
      <c r="A560" s="269">
        <v>4025</v>
      </c>
      <c r="B560" s="289" t="str">
        <f t="shared" si="8"/>
        <v>ANN_ANN_EXP_MOSAIC_YYYYMMDD.dat</v>
      </c>
      <c r="C560" s="271" t="s">
        <v>1462</v>
      </c>
      <c r="D560" s="271" t="s">
        <v>1462</v>
      </c>
      <c r="E560" s="271" t="s">
        <v>1642</v>
      </c>
      <c r="F560" s="296">
        <v>108</v>
      </c>
      <c r="G560" s="271" t="s">
        <v>22</v>
      </c>
      <c r="H560" s="271"/>
      <c r="I560" s="296">
        <v>0</v>
      </c>
      <c r="J560" s="296">
        <v>1</v>
      </c>
      <c r="K560" s="291"/>
      <c r="L560" s="271"/>
    </row>
    <row r="561" spans="1:12">
      <c r="A561" s="269">
        <v>4025</v>
      </c>
      <c r="B561" s="289" t="str">
        <f t="shared" si="8"/>
        <v>ANN_ANN_EXP_MOSAIC_YYYYMMDD.dat</v>
      </c>
      <c r="C561" s="271" t="s">
        <v>1463</v>
      </c>
      <c r="D561" s="271" t="s">
        <v>1463</v>
      </c>
      <c r="E561" s="271" t="s">
        <v>1643</v>
      </c>
      <c r="F561" s="296">
        <v>109</v>
      </c>
      <c r="G561" s="271" t="s">
        <v>22</v>
      </c>
      <c r="H561" s="271"/>
      <c r="I561" s="296">
        <v>0</v>
      </c>
      <c r="J561" s="296">
        <v>1</v>
      </c>
      <c r="K561" s="291"/>
      <c r="L561" s="271"/>
    </row>
    <row r="562" spans="1:12">
      <c r="A562" s="269">
        <v>4025</v>
      </c>
      <c r="B562" s="289" t="str">
        <f t="shared" si="8"/>
        <v>ANN_ANN_EXP_MOSAIC_YYYYMMDD.dat</v>
      </c>
      <c r="C562" s="271" t="s">
        <v>1464</v>
      </c>
      <c r="D562" s="271" t="s">
        <v>1464</v>
      </c>
      <c r="E562" s="271" t="s">
        <v>1644</v>
      </c>
      <c r="F562" s="296">
        <v>110</v>
      </c>
      <c r="G562" s="271" t="s">
        <v>22</v>
      </c>
      <c r="H562" s="271"/>
      <c r="I562" s="296">
        <v>0</v>
      </c>
      <c r="J562" s="296">
        <v>1</v>
      </c>
      <c r="K562" s="291"/>
      <c r="L562" s="271"/>
    </row>
    <row r="563" spans="1:12">
      <c r="A563" s="269">
        <v>4025</v>
      </c>
      <c r="B563" s="289" t="str">
        <f t="shared" si="8"/>
        <v>ANN_ANN_EXP_MOSAIC_YYYYMMDD.dat</v>
      </c>
      <c r="C563" s="271" t="s">
        <v>1465</v>
      </c>
      <c r="D563" s="271" t="s">
        <v>1465</v>
      </c>
      <c r="E563" s="271" t="s">
        <v>1645</v>
      </c>
      <c r="F563" s="296">
        <v>111</v>
      </c>
      <c r="G563" s="271" t="s">
        <v>22</v>
      </c>
      <c r="H563" s="271"/>
      <c r="I563" s="296">
        <v>0</v>
      </c>
      <c r="J563" s="296">
        <v>1</v>
      </c>
      <c r="K563" s="291"/>
      <c r="L563" s="271"/>
    </row>
    <row r="564" spans="1:12">
      <c r="A564" s="269">
        <v>4025</v>
      </c>
      <c r="B564" s="289" t="str">
        <f t="shared" si="8"/>
        <v>ANN_ANN_EXP_MOSAIC_YYYYMMDD.dat</v>
      </c>
      <c r="C564" s="271" t="s">
        <v>1466</v>
      </c>
      <c r="D564" s="271" t="s">
        <v>1466</v>
      </c>
      <c r="E564" s="271" t="s">
        <v>1646</v>
      </c>
      <c r="F564" s="296">
        <v>112</v>
      </c>
      <c r="G564" s="271" t="s">
        <v>22</v>
      </c>
      <c r="H564" s="271"/>
      <c r="I564" s="296">
        <v>0</v>
      </c>
      <c r="J564" s="296">
        <v>1</v>
      </c>
      <c r="K564" s="291"/>
      <c r="L564" s="271"/>
    </row>
    <row r="565" spans="1:12">
      <c r="A565" s="269">
        <v>4025</v>
      </c>
      <c r="B565" s="289" t="str">
        <f t="shared" si="8"/>
        <v>ANN_ANN_EXP_MOSAIC_YYYYMMDD.dat</v>
      </c>
      <c r="C565" s="271" t="s">
        <v>1467</v>
      </c>
      <c r="D565" s="271" t="s">
        <v>1467</v>
      </c>
      <c r="E565" s="271" t="s">
        <v>1647</v>
      </c>
      <c r="F565" s="296">
        <v>113</v>
      </c>
      <c r="G565" s="271" t="s">
        <v>22</v>
      </c>
      <c r="H565" s="271"/>
      <c r="I565" s="296">
        <v>0</v>
      </c>
      <c r="J565" s="296">
        <v>1</v>
      </c>
      <c r="K565" s="291"/>
      <c r="L565" s="271"/>
    </row>
    <row r="566" spans="1:12">
      <c r="A566" s="269">
        <v>4025</v>
      </c>
      <c r="B566" s="289" t="str">
        <f t="shared" si="8"/>
        <v>ANN_ANN_EXP_MOSAIC_YYYYMMDD.dat</v>
      </c>
      <c r="C566" s="271" t="s">
        <v>1468</v>
      </c>
      <c r="D566" s="271" t="s">
        <v>1468</v>
      </c>
      <c r="E566" s="271" t="s">
        <v>1648</v>
      </c>
      <c r="F566" s="296">
        <v>114</v>
      </c>
      <c r="G566" s="271" t="s">
        <v>22</v>
      </c>
      <c r="H566" s="271"/>
      <c r="I566" s="296">
        <v>0</v>
      </c>
      <c r="J566" s="296">
        <v>1</v>
      </c>
      <c r="K566" s="291"/>
      <c r="L566" s="271"/>
    </row>
    <row r="567" spans="1:12">
      <c r="A567" s="269">
        <v>4025</v>
      </c>
      <c r="B567" s="289" t="str">
        <f t="shared" si="8"/>
        <v>ANN_ANN_EXP_MOSAIC_YYYYMMDD.dat</v>
      </c>
      <c r="C567" s="271" t="s">
        <v>1469</v>
      </c>
      <c r="D567" s="271" t="s">
        <v>1469</v>
      </c>
      <c r="E567" s="271" t="s">
        <v>1649</v>
      </c>
      <c r="F567" s="296">
        <v>115</v>
      </c>
      <c r="G567" s="271" t="s">
        <v>22</v>
      </c>
      <c r="H567" s="271"/>
      <c r="I567" s="296">
        <v>0</v>
      </c>
      <c r="J567" s="296">
        <v>1</v>
      </c>
      <c r="K567" s="291"/>
      <c r="L567" s="271"/>
    </row>
    <row r="568" spans="1:12">
      <c r="A568" s="269">
        <v>4025</v>
      </c>
      <c r="B568" s="289" t="str">
        <f t="shared" si="8"/>
        <v>ANN_ANN_EXP_MOSAIC_YYYYMMDD.dat</v>
      </c>
      <c r="C568" s="271" t="s">
        <v>1470</v>
      </c>
      <c r="D568" s="271" t="s">
        <v>1470</v>
      </c>
      <c r="E568" s="271" t="s">
        <v>1650</v>
      </c>
      <c r="F568" s="296">
        <v>116</v>
      </c>
      <c r="G568" s="271" t="s">
        <v>22</v>
      </c>
      <c r="H568" s="271"/>
      <c r="I568" s="296">
        <v>0</v>
      </c>
      <c r="J568" s="296">
        <v>1</v>
      </c>
      <c r="K568" s="291"/>
      <c r="L568" s="271"/>
    </row>
    <row r="569" spans="1:12">
      <c r="A569" s="269">
        <v>4025</v>
      </c>
      <c r="B569" s="289" t="str">
        <f t="shared" si="8"/>
        <v>ANN_ANN_EXP_MOSAIC_YYYYMMDD.dat</v>
      </c>
      <c r="C569" s="271" t="s">
        <v>1471</v>
      </c>
      <c r="D569" s="271" t="s">
        <v>1471</v>
      </c>
      <c r="E569" s="271" t="s">
        <v>1651</v>
      </c>
      <c r="F569" s="296">
        <v>117</v>
      </c>
      <c r="G569" s="271" t="s">
        <v>22</v>
      </c>
      <c r="H569" s="271"/>
      <c r="I569" s="296">
        <v>0</v>
      </c>
      <c r="J569" s="296">
        <v>1</v>
      </c>
      <c r="K569" s="291"/>
      <c r="L569" s="271"/>
    </row>
    <row r="570" spans="1:12">
      <c r="A570" s="269">
        <v>4025</v>
      </c>
      <c r="B570" s="289" t="str">
        <f t="shared" si="8"/>
        <v>ANN_ANN_EXP_MOSAIC_YYYYMMDD.dat</v>
      </c>
      <c r="C570" s="271" t="s">
        <v>1472</v>
      </c>
      <c r="D570" s="271" t="s">
        <v>1472</v>
      </c>
      <c r="E570" s="271" t="s">
        <v>1652</v>
      </c>
      <c r="F570" s="296">
        <v>118</v>
      </c>
      <c r="G570" s="271" t="s">
        <v>22</v>
      </c>
      <c r="H570" s="271"/>
      <c r="I570" s="296">
        <v>0</v>
      </c>
      <c r="J570" s="296">
        <v>1</v>
      </c>
      <c r="K570" s="291"/>
      <c r="L570" s="271"/>
    </row>
    <row r="571" spans="1:12">
      <c r="A571" s="269">
        <v>4025</v>
      </c>
      <c r="B571" s="289" t="str">
        <f t="shared" si="8"/>
        <v>ANN_ANN_EXP_MOSAIC_YYYYMMDD.dat</v>
      </c>
      <c r="C571" s="271" t="s">
        <v>1473</v>
      </c>
      <c r="D571" s="271" t="s">
        <v>1473</v>
      </c>
      <c r="E571" s="271" t="s">
        <v>1653</v>
      </c>
      <c r="F571" s="296">
        <v>119</v>
      </c>
      <c r="G571" s="271" t="s">
        <v>22</v>
      </c>
      <c r="H571" s="271"/>
      <c r="I571" s="296">
        <v>0</v>
      </c>
      <c r="J571" s="296">
        <v>1</v>
      </c>
      <c r="K571" s="291"/>
      <c r="L571" s="271"/>
    </row>
    <row r="572" spans="1:12">
      <c r="A572" s="269">
        <v>4025</v>
      </c>
      <c r="B572" s="289" t="str">
        <f t="shared" si="8"/>
        <v>ANN_ANN_EXP_MOSAIC_YYYYMMDD.dat</v>
      </c>
      <c r="C572" s="271" t="s">
        <v>1474</v>
      </c>
      <c r="D572" s="271" t="s">
        <v>1474</v>
      </c>
      <c r="E572" s="271" t="s">
        <v>1654</v>
      </c>
      <c r="F572" s="296">
        <v>120</v>
      </c>
      <c r="G572" s="271" t="s">
        <v>22</v>
      </c>
      <c r="H572" s="271"/>
      <c r="I572" s="296">
        <v>0</v>
      </c>
      <c r="J572" s="296">
        <v>1</v>
      </c>
      <c r="K572" s="291"/>
      <c r="L572" s="271"/>
    </row>
    <row r="573" spans="1:12">
      <c r="A573" s="269">
        <v>4025</v>
      </c>
      <c r="B573" s="289" t="str">
        <f t="shared" si="8"/>
        <v>ANN_ANN_EXP_MOSAIC_YYYYMMDD.dat</v>
      </c>
      <c r="C573" s="271" t="s">
        <v>1475</v>
      </c>
      <c r="D573" s="271" t="s">
        <v>1475</v>
      </c>
      <c r="E573" s="271" t="s">
        <v>1655</v>
      </c>
      <c r="F573" s="296">
        <v>121</v>
      </c>
      <c r="G573" s="271" t="s">
        <v>22</v>
      </c>
      <c r="H573" s="271"/>
      <c r="I573" s="296">
        <v>0</v>
      </c>
      <c r="J573" s="296">
        <v>1</v>
      </c>
      <c r="K573" s="291"/>
      <c r="L573" s="271"/>
    </row>
    <row r="574" spans="1:12">
      <c r="A574" s="269">
        <v>4025</v>
      </c>
      <c r="B574" s="289" t="str">
        <f t="shared" si="8"/>
        <v>ANN_ANN_EXP_MOSAIC_YYYYMMDD.dat</v>
      </c>
      <c r="C574" s="271" t="s">
        <v>1476</v>
      </c>
      <c r="D574" s="271" t="s">
        <v>1476</v>
      </c>
      <c r="E574" s="271" t="s">
        <v>1656</v>
      </c>
      <c r="F574" s="296">
        <v>122</v>
      </c>
      <c r="G574" s="271" t="s">
        <v>22</v>
      </c>
      <c r="H574" s="271"/>
      <c r="I574" s="296">
        <v>0</v>
      </c>
      <c r="J574" s="296">
        <v>1</v>
      </c>
      <c r="K574" s="291"/>
      <c r="L574" s="271"/>
    </row>
    <row r="575" spans="1:12">
      <c r="A575" s="269">
        <v>4025</v>
      </c>
      <c r="B575" s="289" t="str">
        <f t="shared" si="8"/>
        <v>ANN_ANN_EXP_MOSAIC_YYYYMMDD.dat</v>
      </c>
      <c r="C575" s="271" t="s">
        <v>1477</v>
      </c>
      <c r="D575" s="271" t="s">
        <v>1477</v>
      </c>
      <c r="E575" s="271" t="s">
        <v>1657</v>
      </c>
      <c r="F575" s="296">
        <v>123</v>
      </c>
      <c r="G575" s="271" t="s">
        <v>22</v>
      </c>
      <c r="H575" s="271"/>
      <c r="I575" s="296">
        <v>0</v>
      </c>
      <c r="J575" s="296">
        <v>1</v>
      </c>
      <c r="K575" s="291"/>
      <c r="L575" s="271"/>
    </row>
    <row r="576" spans="1:12">
      <c r="A576" s="269">
        <v>4025</v>
      </c>
      <c r="B576" s="289" t="str">
        <f t="shared" si="8"/>
        <v>ANN_ANN_EXP_MOSAIC_YYYYMMDD.dat</v>
      </c>
      <c r="C576" s="271" t="s">
        <v>1478</v>
      </c>
      <c r="D576" s="271" t="s">
        <v>1478</v>
      </c>
      <c r="E576" s="271" t="s">
        <v>1658</v>
      </c>
      <c r="F576" s="296">
        <v>124</v>
      </c>
      <c r="G576" s="271" t="s">
        <v>22</v>
      </c>
      <c r="H576" s="271"/>
      <c r="I576" s="296">
        <v>0</v>
      </c>
      <c r="J576" s="296">
        <v>1</v>
      </c>
      <c r="K576" s="291"/>
      <c r="L576" s="271"/>
    </row>
    <row r="577" spans="1:12">
      <c r="A577" s="269">
        <v>4025</v>
      </c>
      <c r="B577" s="289" t="str">
        <f t="shared" si="8"/>
        <v>ANN_ANN_EXP_MOSAIC_YYYYMMDD.dat</v>
      </c>
      <c r="C577" s="271" t="s">
        <v>1479</v>
      </c>
      <c r="D577" s="271" t="s">
        <v>1479</v>
      </c>
      <c r="E577" s="271" t="s">
        <v>1659</v>
      </c>
      <c r="F577" s="296">
        <v>125</v>
      </c>
      <c r="G577" s="271" t="s">
        <v>22</v>
      </c>
      <c r="H577" s="271"/>
      <c r="I577" s="296">
        <v>0</v>
      </c>
      <c r="J577" s="296">
        <v>1</v>
      </c>
      <c r="K577" s="291"/>
      <c r="L577" s="271"/>
    </row>
    <row r="578" spans="1:12">
      <c r="A578" s="269">
        <v>4025</v>
      </c>
      <c r="B578" s="289" t="str">
        <f t="shared" si="8"/>
        <v>ANN_ANN_EXP_MOSAIC_YYYYMMDD.dat</v>
      </c>
      <c r="C578" s="271" t="s">
        <v>1480</v>
      </c>
      <c r="D578" s="271" t="s">
        <v>1480</v>
      </c>
      <c r="E578" s="271" t="s">
        <v>1660</v>
      </c>
      <c r="F578" s="296">
        <v>126</v>
      </c>
      <c r="G578" s="271" t="s">
        <v>22</v>
      </c>
      <c r="H578" s="271"/>
      <c r="I578" s="296">
        <v>0</v>
      </c>
      <c r="J578" s="296">
        <v>1</v>
      </c>
      <c r="K578" s="291"/>
      <c r="L578" s="271"/>
    </row>
    <row r="579" spans="1:12">
      <c r="A579" s="269">
        <v>4025</v>
      </c>
      <c r="B579" s="289" t="str">
        <f t="shared" si="8"/>
        <v>ANN_ANN_EXP_MOSAIC_YYYYMMDD.dat</v>
      </c>
      <c r="C579" s="271" t="s">
        <v>1481</v>
      </c>
      <c r="D579" s="271" t="s">
        <v>1481</v>
      </c>
      <c r="E579" s="271" t="s">
        <v>1661</v>
      </c>
      <c r="F579" s="296">
        <v>127</v>
      </c>
      <c r="G579" s="271" t="s">
        <v>22</v>
      </c>
      <c r="H579" s="271"/>
      <c r="I579" s="296">
        <v>0</v>
      </c>
      <c r="J579" s="296">
        <v>1</v>
      </c>
      <c r="K579" s="291"/>
      <c r="L579" s="271"/>
    </row>
    <row r="580" spans="1:12">
      <c r="A580" s="269">
        <v>4025</v>
      </c>
      <c r="B580" s="289" t="str">
        <f t="shared" si="8"/>
        <v>ANN_ANN_EXP_MOSAIC_YYYYMMDD.dat</v>
      </c>
      <c r="C580" s="271" t="s">
        <v>1482</v>
      </c>
      <c r="D580" s="271" t="s">
        <v>1482</v>
      </c>
      <c r="E580" s="271" t="s">
        <v>1662</v>
      </c>
      <c r="F580" s="296">
        <v>128</v>
      </c>
      <c r="G580" s="271" t="s">
        <v>22</v>
      </c>
      <c r="H580" s="271"/>
      <c r="I580" s="296">
        <v>0</v>
      </c>
      <c r="J580" s="296">
        <v>1</v>
      </c>
      <c r="K580" s="291"/>
      <c r="L580" s="271"/>
    </row>
    <row r="581" spans="1:12">
      <c r="A581" s="269">
        <v>4025</v>
      </c>
      <c r="B581" s="289" t="str">
        <f t="shared" ref="B581:B644" si="9">VLOOKUP(A581,data,2,FALSE)</f>
        <v>ANN_ANN_EXP_MOSAIC_YYYYMMDD.dat</v>
      </c>
      <c r="C581" s="271" t="s">
        <v>1483</v>
      </c>
      <c r="D581" s="271" t="s">
        <v>1483</v>
      </c>
      <c r="E581" s="271" t="s">
        <v>1663</v>
      </c>
      <c r="F581" s="296">
        <v>129</v>
      </c>
      <c r="G581" s="271" t="s">
        <v>22</v>
      </c>
      <c r="H581" s="271"/>
      <c r="I581" s="296">
        <v>0</v>
      </c>
      <c r="J581" s="296">
        <v>1</v>
      </c>
      <c r="K581" s="291"/>
      <c r="L581" s="271"/>
    </row>
    <row r="582" spans="1:12">
      <c r="A582" s="269">
        <v>4025</v>
      </c>
      <c r="B582" s="289" t="str">
        <f t="shared" si="9"/>
        <v>ANN_ANN_EXP_MOSAIC_YYYYMMDD.dat</v>
      </c>
      <c r="C582" s="271" t="s">
        <v>1484</v>
      </c>
      <c r="D582" s="271" t="s">
        <v>1484</v>
      </c>
      <c r="E582" s="271" t="s">
        <v>1664</v>
      </c>
      <c r="F582" s="296">
        <v>130</v>
      </c>
      <c r="G582" s="271" t="s">
        <v>22</v>
      </c>
      <c r="H582" s="271"/>
      <c r="I582" s="296">
        <v>0</v>
      </c>
      <c r="J582" s="296">
        <v>1</v>
      </c>
      <c r="K582" s="291"/>
      <c r="L582" s="271"/>
    </row>
    <row r="583" spans="1:12">
      <c r="A583" s="269">
        <v>4025</v>
      </c>
      <c r="B583" s="289" t="str">
        <f t="shared" si="9"/>
        <v>ANN_ANN_EXP_MOSAIC_YYYYMMDD.dat</v>
      </c>
      <c r="C583" s="271" t="s">
        <v>1485</v>
      </c>
      <c r="D583" s="271" t="s">
        <v>1485</v>
      </c>
      <c r="E583" s="271" t="s">
        <v>1665</v>
      </c>
      <c r="F583" s="296">
        <v>131</v>
      </c>
      <c r="G583" s="271" t="s">
        <v>22</v>
      </c>
      <c r="H583" s="271"/>
      <c r="I583" s="296">
        <v>0</v>
      </c>
      <c r="J583" s="296">
        <v>1</v>
      </c>
      <c r="K583" s="291"/>
      <c r="L583" s="271"/>
    </row>
    <row r="584" spans="1:12">
      <c r="A584" s="269">
        <v>4025</v>
      </c>
      <c r="B584" s="289" t="str">
        <f t="shared" si="9"/>
        <v>ANN_ANN_EXP_MOSAIC_YYYYMMDD.dat</v>
      </c>
      <c r="C584" s="271" t="s">
        <v>1486</v>
      </c>
      <c r="D584" s="271" t="s">
        <v>1486</v>
      </c>
      <c r="E584" s="271" t="s">
        <v>1666</v>
      </c>
      <c r="F584" s="296">
        <v>132</v>
      </c>
      <c r="G584" s="271" t="s">
        <v>22</v>
      </c>
      <c r="H584" s="271"/>
      <c r="I584" s="296">
        <v>0</v>
      </c>
      <c r="J584" s="296">
        <v>1</v>
      </c>
      <c r="K584" s="291"/>
      <c r="L584" s="271"/>
    </row>
    <row r="585" spans="1:12">
      <c r="A585" s="269">
        <v>4025</v>
      </c>
      <c r="B585" s="289" t="str">
        <f t="shared" si="9"/>
        <v>ANN_ANN_EXP_MOSAIC_YYYYMMDD.dat</v>
      </c>
      <c r="C585" s="271" t="s">
        <v>1487</v>
      </c>
      <c r="D585" s="271" t="s">
        <v>1487</v>
      </c>
      <c r="E585" s="271" t="s">
        <v>1667</v>
      </c>
      <c r="F585" s="296">
        <v>133</v>
      </c>
      <c r="G585" s="271" t="s">
        <v>22</v>
      </c>
      <c r="H585" s="271"/>
      <c r="I585" s="296">
        <v>0</v>
      </c>
      <c r="J585" s="296">
        <v>1</v>
      </c>
      <c r="K585" s="291"/>
      <c r="L585" s="271"/>
    </row>
    <row r="586" spans="1:12">
      <c r="A586" s="269">
        <v>4025</v>
      </c>
      <c r="B586" s="289" t="str">
        <f t="shared" si="9"/>
        <v>ANN_ANN_EXP_MOSAIC_YYYYMMDD.dat</v>
      </c>
      <c r="C586" s="271" t="s">
        <v>1488</v>
      </c>
      <c r="D586" s="271" t="s">
        <v>1488</v>
      </c>
      <c r="E586" s="271" t="s">
        <v>1668</v>
      </c>
      <c r="F586" s="296">
        <v>134</v>
      </c>
      <c r="G586" s="271" t="s">
        <v>22</v>
      </c>
      <c r="H586" s="271"/>
      <c r="I586" s="296">
        <v>0</v>
      </c>
      <c r="J586" s="296">
        <v>1</v>
      </c>
      <c r="K586" s="291"/>
      <c r="L586" s="271"/>
    </row>
    <row r="587" spans="1:12">
      <c r="A587" s="269">
        <v>4025</v>
      </c>
      <c r="B587" s="289" t="str">
        <f t="shared" si="9"/>
        <v>ANN_ANN_EXP_MOSAIC_YYYYMMDD.dat</v>
      </c>
      <c r="C587" s="271" t="s">
        <v>1489</v>
      </c>
      <c r="D587" s="271" t="s">
        <v>1489</v>
      </c>
      <c r="E587" s="271" t="s">
        <v>1669</v>
      </c>
      <c r="F587" s="296">
        <v>135</v>
      </c>
      <c r="G587" s="271" t="s">
        <v>22</v>
      </c>
      <c r="H587" s="271"/>
      <c r="I587" s="296">
        <v>0</v>
      </c>
      <c r="J587" s="296">
        <v>1</v>
      </c>
      <c r="K587" s="291"/>
      <c r="L587" s="271"/>
    </row>
    <row r="588" spans="1:12">
      <c r="A588" s="269">
        <v>4025</v>
      </c>
      <c r="B588" s="289" t="str">
        <f t="shared" si="9"/>
        <v>ANN_ANN_EXP_MOSAIC_YYYYMMDD.dat</v>
      </c>
      <c r="C588" s="271" t="s">
        <v>1490</v>
      </c>
      <c r="D588" s="271" t="s">
        <v>1490</v>
      </c>
      <c r="E588" s="271" t="s">
        <v>1670</v>
      </c>
      <c r="F588" s="296">
        <v>136</v>
      </c>
      <c r="G588" s="271" t="s">
        <v>22</v>
      </c>
      <c r="H588" s="271"/>
      <c r="I588" s="296">
        <v>0</v>
      </c>
      <c r="J588" s="296">
        <v>1</v>
      </c>
      <c r="K588" s="291"/>
      <c r="L588" s="271"/>
    </row>
    <row r="589" spans="1:12">
      <c r="A589" s="269">
        <v>4025</v>
      </c>
      <c r="B589" s="289" t="str">
        <f t="shared" si="9"/>
        <v>ANN_ANN_EXP_MOSAIC_YYYYMMDD.dat</v>
      </c>
      <c r="C589" s="271" t="s">
        <v>1491</v>
      </c>
      <c r="D589" s="271" t="s">
        <v>1491</v>
      </c>
      <c r="E589" s="271" t="s">
        <v>1671</v>
      </c>
      <c r="F589" s="296">
        <v>137</v>
      </c>
      <c r="G589" s="271" t="s">
        <v>22</v>
      </c>
      <c r="H589" s="271"/>
      <c r="I589" s="296">
        <v>0</v>
      </c>
      <c r="J589" s="296">
        <v>1</v>
      </c>
      <c r="K589" s="291"/>
      <c r="L589" s="271"/>
    </row>
    <row r="590" spans="1:12">
      <c r="A590" s="269">
        <v>4025</v>
      </c>
      <c r="B590" s="289" t="str">
        <f t="shared" si="9"/>
        <v>ANN_ANN_EXP_MOSAIC_YYYYMMDD.dat</v>
      </c>
      <c r="C590" s="271" t="s">
        <v>1492</v>
      </c>
      <c r="D590" s="271" t="s">
        <v>1492</v>
      </c>
      <c r="E590" s="271" t="s">
        <v>1672</v>
      </c>
      <c r="F590" s="296">
        <v>138</v>
      </c>
      <c r="G590" s="271" t="s">
        <v>22</v>
      </c>
      <c r="H590" s="271"/>
      <c r="I590" s="296">
        <v>0</v>
      </c>
      <c r="J590" s="296">
        <v>1</v>
      </c>
      <c r="K590" s="291"/>
      <c r="L590" s="271"/>
    </row>
    <row r="591" spans="1:12">
      <c r="A591" s="269">
        <v>4025</v>
      </c>
      <c r="B591" s="289" t="str">
        <f t="shared" si="9"/>
        <v>ANN_ANN_EXP_MOSAIC_YYYYMMDD.dat</v>
      </c>
      <c r="C591" s="271" t="s">
        <v>1493</v>
      </c>
      <c r="D591" s="271" t="s">
        <v>1493</v>
      </c>
      <c r="E591" s="271" t="s">
        <v>1673</v>
      </c>
      <c r="F591" s="296">
        <v>139</v>
      </c>
      <c r="G591" s="271" t="s">
        <v>22</v>
      </c>
      <c r="H591" s="271"/>
      <c r="I591" s="296">
        <v>0</v>
      </c>
      <c r="J591" s="296">
        <v>1</v>
      </c>
      <c r="K591" s="291"/>
      <c r="L591" s="271"/>
    </row>
    <row r="592" spans="1:12">
      <c r="A592" s="269">
        <v>4025</v>
      </c>
      <c r="B592" s="289" t="str">
        <f t="shared" si="9"/>
        <v>ANN_ANN_EXP_MOSAIC_YYYYMMDD.dat</v>
      </c>
      <c r="C592" s="271" t="s">
        <v>1494</v>
      </c>
      <c r="D592" s="271" t="s">
        <v>1494</v>
      </c>
      <c r="E592" s="271" t="s">
        <v>1674</v>
      </c>
      <c r="F592" s="296">
        <v>140</v>
      </c>
      <c r="G592" s="271" t="s">
        <v>22</v>
      </c>
      <c r="H592" s="271"/>
      <c r="I592" s="296">
        <v>0</v>
      </c>
      <c r="J592" s="296">
        <v>1</v>
      </c>
      <c r="K592" s="291"/>
      <c r="L592" s="271"/>
    </row>
    <row r="593" spans="1:12">
      <c r="A593" s="269">
        <v>4025</v>
      </c>
      <c r="B593" s="289" t="str">
        <f t="shared" si="9"/>
        <v>ANN_ANN_EXP_MOSAIC_YYYYMMDD.dat</v>
      </c>
      <c r="C593" s="271" t="s">
        <v>1495</v>
      </c>
      <c r="D593" s="271" t="s">
        <v>1495</v>
      </c>
      <c r="E593" s="271" t="s">
        <v>1675</v>
      </c>
      <c r="F593" s="296">
        <v>141</v>
      </c>
      <c r="G593" s="271" t="s">
        <v>22</v>
      </c>
      <c r="H593" s="271"/>
      <c r="I593" s="296">
        <v>0</v>
      </c>
      <c r="J593" s="296">
        <v>1</v>
      </c>
      <c r="K593" s="291"/>
      <c r="L593" s="271"/>
    </row>
    <row r="594" spans="1:12">
      <c r="A594" s="269">
        <v>4025</v>
      </c>
      <c r="B594" s="289" t="str">
        <f t="shared" si="9"/>
        <v>ANN_ANN_EXP_MOSAIC_YYYYMMDD.dat</v>
      </c>
      <c r="C594" s="271" t="s">
        <v>1496</v>
      </c>
      <c r="D594" s="271" t="s">
        <v>1496</v>
      </c>
      <c r="E594" s="271" t="s">
        <v>1676</v>
      </c>
      <c r="F594" s="296">
        <v>142</v>
      </c>
      <c r="G594" s="271" t="s">
        <v>22</v>
      </c>
      <c r="H594" s="271"/>
      <c r="I594" s="296">
        <v>0</v>
      </c>
      <c r="J594" s="296">
        <v>1</v>
      </c>
      <c r="K594" s="291"/>
      <c r="L594" s="271"/>
    </row>
    <row r="595" spans="1:12">
      <c r="A595" s="269">
        <v>4025</v>
      </c>
      <c r="B595" s="289" t="str">
        <f t="shared" si="9"/>
        <v>ANN_ANN_EXP_MOSAIC_YYYYMMDD.dat</v>
      </c>
      <c r="C595" s="271" t="s">
        <v>1497</v>
      </c>
      <c r="D595" s="271" t="s">
        <v>1497</v>
      </c>
      <c r="E595" s="271" t="s">
        <v>1677</v>
      </c>
      <c r="F595" s="296">
        <v>143</v>
      </c>
      <c r="G595" s="271" t="s">
        <v>22</v>
      </c>
      <c r="H595" s="271"/>
      <c r="I595" s="296">
        <v>0</v>
      </c>
      <c r="J595" s="296">
        <v>1</v>
      </c>
      <c r="K595" s="291"/>
      <c r="L595" s="271"/>
    </row>
    <row r="596" spans="1:12">
      <c r="A596" s="269">
        <v>4025</v>
      </c>
      <c r="B596" s="289" t="str">
        <f t="shared" si="9"/>
        <v>ANN_ANN_EXP_MOSAIC_YYYYMMDD.dat</v>
      </c>
      <c r="C596" s="271" t="s">
        <v>1498</v>
      </c>
      <c r="D596" s="271" t="s">
        <v>1498</v>
      </c>
      <c r="E596" s="271" t="s">
        <v>1678</v>
      </c>
      <c r="F596" s="296">
        <v>144</v>
      </c>
      <c r="G596" s="271" t="s">
        <v>22</v>
      </c>
      <c r="H596" s="271"/>
      <c r="I596" s="296">
        <v>0</v>
      </c>
      <c r="J596" s="296">
        <v>1</v>
      </c>
      <c r="K596" s="291"/>
      <c r="L596" s="271"/>
    </row>
    <row r="597" spans="1:12">
      <c r="A597" s="269">
        <v>4025</v>
      </c>
      <c r="B597" s="289" t="str">
        <f t="shared" si="9"/>
        <v>ANN_ANN_EXP_MOSAIC_YYYYMMDD.dat</v>
      </c>
      <c r="C597" s="271" t="s">
        <v>1499</v>
      </c>
      <c r="D597" s="271" t="s">
        <v>1499</v>
      </c>
      <c r="E597" s="271" t="s">
        <v>1679</v>
      </c>
      <c r="F597" s="296">
        <v>145</v>
      </c>
      <c r="G597" s="271" t="s">
        <v>22</v>
      </c>
      <c r="H597" s="271"/>
      <c r="I597" s="296">
        <v>0</v>
      </c>
      <c r="J597" s="296">
        <v>1</v>
      </c>
      <c r="K597" s="291"/>
      <c r="L597" s="271"/>
    </row>
    <row r="598" spans="1:12">
      <c r="A598" s="269">
        <v>4025</v>
      </c>
      <c r="B598" s="289" t="str">
        <f t="shared" si="9"/>
        <v>ANN_ANN_EXP_MOSAIC_YYYYMMDD.dat</v>
      </c>
      <c r="C598" s="271" t="s">
        <v>1500</v>
      </c>
      <c r="D598" s="271" t="s">
        <v>1500</v>
      </c>
      <c r="E598" s="271" t="s">
        <v>1680</v>
      </c>
      <c r="F598" s="296">
        <v>146</v>
      </c>
      <c r="G598" s="271" t="s">
        <v>22</v>
      </c>
      <c r="H598" s="271"/>
      <c r="I598" s="296">
        <v>0</v>
      </c>
      <c r="J598" s="296">
        <v>1</v>
      </c>
      <c r="K598" s="291"/>
      <c r="L598" s="271"/>
    </row>
    <row r="599" spans="1:12">
      <c r="A599" s="269">
        <v>4025</v>
      </c>
      <c r="B599" s="289" t="str">
        <f t="shared" si="9"/>
        <v>ANN_ANN_EXP_MOSAIC_YYYYMMDD.dat</v>
      </c>
      <c r="C599" s="271" t="s">
        <v>1501</v>
      </c>
      <c r="D599" s="271" t="s">
        <v>1501</v>
      </c>
      <c r="E599" s="271" t="s">
        <v>1681</v>
      </c>
      <c r="F599" s="296">
        <v>147</v>
      </c>
      <c r="G599" s="271" t="s">
        <v>22</v>
      </c>
      <c r="H599" s="271"/>
      <c r="I599" s="296">
        <v>0</v>
      </c>
      <c r="J599" s="296">
        <v>1</v>
      </c>
      <c r="K599" s="291"/>
      <c r="L599" s="271"/>
    </row>
    <row r="600" spans="1:12">
      <c r="A600" s="269">
        <v>4025</v>
      </c>
      <c r="B600" s="289" t="str">
        <f t="shared" si="9"/>
        <v>ANN_ANN_EXP_MOSAIC_YYYYMMDD.dat</v>
      </c>
      <c r="C600" s="271" t="s">
        <v>1502</v>
      </c>
      <c r="D600" s="271" t="s">
        <v>1502</v>
      </c>
      <c r="E600" s="271" t="s">
        <v>1682</v>
      </c>
      <c r="F600" s="296">
        <v>148</v>
      </c>
      <c r="G600" s="271" t="s">
        <v>22</v>
      </c>
      <c r="H600" s="271"/>
      <c r="I600" s="296">
        <v>0</v>
      </c>
      <c r="J600" s="296">
        <v>1</v>
      </c>
      <c r="K600" s="291"/>
      <c r="L600" s="271"/>
    </row>
    <row r="601" spans="1:12">
      <c r="A601" s="269">
        <v>4025</v>
      </c>
      <c r="B601" s="289" t="str">
        <f t="shared" si="9"/>
        <v>ANN_ANN_EXP_MOSAIC_YYYYMMDD.dat</v>
      </c>
      <c r="C601" s="271" t="s">
        <v>1503</v>
      </c>
      <c r="D601" s="271" t="s">
        <v>1503</v>
      </c>
      <c r="E601" s="271" t="s">
        <v>1683</v>
      </c>
      <c r="F601" s="296">
        <v>149</v>
      </c>
      <c r="G601" s="271" t="s">
        <v>22</v>
      </c>
      <c r="H601" s="271"/>
      <c r="I601" s="296">
        <v>0</v>
      </c>
      <c r="J601" s="296">
        <v>1</v>
      </c>
      <c r="K601" s="291"/>
      <c r="L601" s="271"/>
    </row>
    <row r="602" spans="1:12">
      <c r="A602" s="269">
        <v>4025</v>
      </c>
      <c r="B602" s="289" t="str">
        <f t="shared" si="9"/>
        <v>ANN_ANN_EXP_MOSAIC_YYYYMMDD.dat</v>
      </c>
      <c r="C602" s="271" t="s">
        <v>1504</v>
      </c>
      <c r="D602" s="271" t="s">
        <v>1504</v>
      </c>
      <c r="E602" s="271" t="s">
        <v>1684</v>
      </c>
      <c r="F602" s="296">
        <v>150</v>
      </c>
      <c r="G602" s="271" t="s">
        <v>22</v>
      </c>
      <c r="H602" s="271"/>
      <c r="I602" s="296">
        <v>0</v>
      </c>
      <c r="J602" s="296">
        <v>1</v>
      </c>
      <c r="K602" s="291"/>
      <c r="L602" s="271"/>
    </row>
    <row r="603" spans="1:12">
      <c r="A603" s="269">
        <v>4025</v>
      </c>
      <c r="B603" s="289" t="str">
        <f t="shared" si="9"/>
        <v>ANN_ANN_EXP_MOSAIC_YYYYMMDD.dat</v>
      </c>
      <c r="C603" s="271" t="s">
        <v>1505</v>
      </c>
      <c r="D603" s="271" t="s">
        <v>1505</v>
      </c>
      <c r="E603" s="271" t="s">
        <v>1685</v>
      </c>
      <c r="F603" s="296">
        <v>151</v>
      </c>
      <c r="G603" s="271" t="s">
        <v>22</v>
      </c>
      <c r="H603" s="271"/>
      <c r="I603" s="296">
        <v>0</v>
      </c>
      <c r="J603" s="296">
        <v>1</v>
      </c>
      <c r="K603" s="291"/>
      <c r="L603" s="271"/>
    </row>
    <row r="604" spans="1:12">
      <c r="A604" s="269">
        <v>4025</v>
      </c>
      <c r="B604" s="289" t="str">
        <f t="shared" si="9"/>
        <v>ANN_ANN_EXP_MOSAIC_YYYYMMDD.dat</v>
      </c>
      <c r="C604" s="271" t="s">
        <v>1506</v>
      </c>
      <c r="D604" s="271" t="s">
        <v>1506</v>
      </c>
      <c r="E604" s="271" t="s">
        <v>1686</v>
      </c>
      <c r="F604" s="296">
        <v>152</v>
      </c>
      <c r="G604" s="271" t="s">
        <v>22</v>
      </c>
      <c r="H604" s="271"/>
      <c r="I604" s="296">
        <v>0</v>
      </c>
      <c r="J604" s="296">
        <v>1</v>
      </c>
      <c r="K604" s="291"/>
      <c r="L604" s="271"/>
    </row>
    <row r="605" spans="1:12">
      <c r="A605" s="269">
        <v>4025</v>
      </c>
      <c r="B605" s="289" t="str">
        <f t="shared" si="9"/>
        <v>ANN_ANN_EXP_MOSAIC_YYYYMMDD.dat</v>
      </c>
      <c r="C605" s="271" t="s">
        <v>1507</v>
      </c>
      <c r="D605" s="271" t="s">
        <v>1507</v>
      </c>
      <c r="E605" s="271" t="s">
        <v>1687</v>
      </c>
      <c r="F605" s="296">
        <v>153</v>
      </c>
      <c r="G605" s="271" t="s">
        <v>22</v>
      </c>
      <c r="H605" s="271"/>
      <c r="I605" s="296">
        <v>0</v>
      </c>
      <c r="J605" s="296">
        <v>1</v>
      </c>
      <c r="K605" s="291"/>
      <c r="L605" s="271"/>
    </row>
    <row r="606" spans="1:12">
      <c r="A606" s="269">
        <v>4025</v>
      </c>
      <c r="B606" s="289" t="str">
        <f t="shared" si="9"/>
        <v>ANN_ANN_EXP_MOSAIC_YYYYMMDD.dat</v>
      </c>
      <c r="C606" s="271" t="s">
        <v>1508</v>
      </c>
      <c r="D606" s="271" t="s">
        <v>1508</v>
      </c>
      <c r="E606" s="271" t="s">
        <v>1688</v>
      </c>
      <c r="F606" s="296">
        <v>154</v>
      </c>
      <c r="G606" s="271" t="s">
        <v>22</v>
      </c>
      <c r="H606" s="271"/>
      <c r="I606" s="296">
        <v>0</v>
      </c>
      <c r="J606" s="296">
        <v>1</v>
      </c>
      <c r="K606" s="291"/>
      <c r="L606" s="271"/>
    </row>
    <row r="607" spans="1:12">
      <c r="A607" s="269">
        <v>4025</v>
      </c>
      <c r="B607" s="289" t="str">
        <f t="shared" si="9"/>
        <v>ANN_ANN_EXP_MOSAIC_YYYYMMDD.dat</v>
      </c>
      <c r="C607" s="271" t="s">
        <v>1509</v>
      </c>
      <c r="D607" s="271" t="s">
        <v>1509</v>
      </c>
      <c r="E607" s="271" t="s">
        <v>1689</v>
      </c>
      <c r="F607" s="296">
        <v>155</v>
      </c>
      <c r="G607" s="271" t="s">
        <v>22</v>
      </c>
      <c r="H607" s="271"/>
      <c r="I607" s="296">
        <v>0</v>
      </c>
      <c r="J607" s="296">
        <v>1</v>
      </c>
      <c r="K607" s="291"/>
      <c r="L607" s="271"/>
    </row>
    <row r="608" spans="1:12">
      <c r="A608" s="269">
        <v>4025</v>
      </c>
      <c r="B608" s="289" t="str">
        <f t="shared" si="9"/>
        <v>ANN_ANN_EXP_MOSAIC_YYYYMMDD.dat</v>
      </c>
      <c r="C608" s="271" t="s">
        <v>1510</v>
      </c>
      <c r="D608" s="271" t="s">
        <v>1510</v>
      </c>
      <c r="E608" s="271" t="s">
        <v>1690</v>
      </c>
      <c r="F608" s="296">
        <v>156</v>
      </c>
      <c r="G608" s="271" t="s">
        <v>22</v>
      </c>
      <c r="H608" s="271"/>
      <c r="I608" s="296">
        <v>0</v>
      </c>
      <c r="J608" s="296">
        <v>1</v>
      </c>
      <c r="K608" s="291"/>
      <c r="L608" s="271"/>
    </row>
    <row r="609" spans="1:12">
      <c r="A609" s="269">
        <v>4025</v>
      </c>
      <c r="B609" s="289" t="str">
        <f t="shared" si="9"/>
        <v>ANN_ANN_EXP_MOSAIC_YYYYMMDD.dat</v>
      </c>
      <c r="C609" s="271" t="s">
        <v>1511</v>
      </c>
      <c r="D609" s="271" t="s">
        <v>1511</v>
      </c>
      <c r="E609" s="271" t="s">
        <v>1691</v>
      </c>
      <c r="F609" s="296">
        <v>157</v>
      </c>
      <c r="G609" s="271" t="s">
        <v>22</v>
      </c>
      <c r="H609" s="271"/>
      <c r="I609" s="296">
        <v>0</v>
      </c>
      <c r="J609" s="296">
        <v>1</v>
      </c>
      <c r="K609" s="291"/>
      <c r="L609" s="271"/>
    </row>
    <row r="610" spans="1:12">
      <c r="A610" s="269">
        <v>4025</v>
      </c>
      <c r="B610" s="289" t="str">
        <f t="shared" si="9"/>
        <v>ANN_ANN_EXP_MOSAIC_YYYYMMDD.dat</v>
      </c>
      <c r="C610" s="271" t="s">
        <v>1512</v>
      </c>
      <c r="D610" s="271" t="s">
        <v>1512</v>
      </c>
      <c r="E610" s="271" t="s">
        <v>1692</v>
      </c>
      <c r="F610" s="296">
        <v>158</v>
      </c>
      <c r="G610" s="271" t="s">
        <v>22</v>
      </c>
      <c r="H610" s="271"/>
      <c r="I610" s="296">
        <v>0</v>
      </c>
      <c r="J610" s="296">
        <v>1</v>
      </c>
      <c r="K610" s="291"/>
      <c r="L610" s="271"/>
    </row>
    <row r="611" spans="1:12">
      <c r="A611" s="269">
        <v>4025</v>
      </c>
      <c r="B611" s="289" t="str">
        <f t="shared" si="9"/>
        <v>ANN_ANN_EXP_MOSAIC_YYYYMMDD.dat</v>
      </c>
      <c r="C611" s="271" t="s">
        <v>1513</v>
      </c>
      <c r="D611" s="271" t="s">
        <v>1513</v>
      </c>
      <c r="E611" s="271" t="s">
        <v>1693</v>
      </c>
      <c r="F611" s="296">
        <v>159</v>
      </c>
      <c r="G611" s="271" t="s">
        <v>22</v>
      </c>
      <c r="H611" s="271"/>
      <c r="I611" s="296">
        <v>0</v>
      </c>
      <c r="J611" s="296">
        <v>1</v>
      </c>
      <c r="K611" s="291"/>
      <c r="L611" s="271"/>
    </row>
    <row r="612" spans="1:12">
      <c r="A612" s="269">
        <v>4025</v>
      </c>
      <c r="B612" s="289" t="str">
        <f t="shared" si="9"/>
        <v>ANN_ANN_EXP_MOSAIC_YYYYMMDD.dat</v>
      </c>
      <c r="C612" s="271" t="s">
        <v>1514</v>
      </c>
      <c r="D612" s="271" t="s">
        <v>1514</v>
      </c>
      <c r="E612" s="271" t="s">
        <v>1694</v>
      </c>
      <c r="F612" s="296">
        <v>160</v>
      </c>
      <c r="G612" s="271" t="s">
        <v>22</v>
      </c>
      <c r="H612" s="271"/>
      <c r="I612" s="296">
        <v>0</v>
      </c>
      <c r="J612" s="296">
        <v>1</v>
      </c>
      <c r="K612" s="291"/>
      <c r="L612" s="271"/>
    </row>
    <row r="613" spans="1:12">
      <c r="A613" s="269">
        <v>4025</v>
      </c>
      <c r="B613" s="289" t="str">
        <f t="shared" si="9"/>
        <v>ANN_ANN_EXP_MOSAIC_YYYYMMDD.dat</v>
      </c>
      <c r="C613" s="271" t="s">
        <v>1515</v>
      </c>
      <c r="D613" s="271" t="s">
        <v>1515</v>
      </c>
      <c r="E613" s="271" t="s">
        <v>1695</v>
      </c>
      <c r="F613" s="296">
        <v>161</v>
      </c>
      <c r="G613" s="271" t="s">
        <v>22</v>
      </c>
      <c r="H613" s="271"/>
      <c r="I613" s="296">
        <v>0</v>
      </c>
      <c r="J613" s="296">
        <v>1</v>
      </c>
      <c r="K613" s="291"/>
      <c r="L613" s="271"/>
    </row>
    <row r="614" spans="1:12">
      <c r="A614" s="269">
        <v>4025</v>
      </c>
      <c r="B614" s="289" t="str">
        <f t="shared" si="9"/>
        <v>ANN_ANN_EXP_MOSAIC_YYYYMMDD.dat</v>
      </c>
      <c r="C614" s="271" t="s">
        <v>1516</v>
      </c>
      <c r="D614" s="271" t="s">
        <v>1516</v>
      </c>
      <c r="E614" s="271" t="s">
        <v>1696</v>
      </c>
      <c r="F614" s="296">
        <v>162</v>
      </c>
      <c r="G614" s="271" t="s">
        <v>22</v>
      </c>
      <c r="H614" s="271"/>
      <c r="I614" s="296">
        <v>0</v>
      </c>
      <c r="J614" s="296">
        <v>1</v>
      </c>
      <c r="K614" s="291"/>
      <c r="L614" s="271"/>
    </row>
    <row r="615" spans="1:12">
      <c r="A615" s="269">
        <v>4025</v>
      </c>
      <c r="B615" s="289" t="str">
        <f t="shared" si="9"/>
        <v>ANN_ANN_EXP_MOSAIC_YYYYMMDD.dat</v>
      </c>
      <c r="C615" s="271" t="s">
        <v>1517</v>
      </c>
      <c r="D615" s="271" t="s">
        <v>1517</v>
      </c>
      <c r="E615" s="271" t="s">
        <v>1697</v>
      </c>
      <c r="F615" s="296">
        <v>163</v>
      </c>
      <c r="G615" s="271" t="s">
        <v>22</v>
      </c>
      <c r="H615" s="271"/>
      <c r="I615" s="296">
        <v>0</v>
      </c>
      <c r="J615" s="296">
        <v>1</v>
      </c>
      <c r="K615" s="291"/>
      <c r="L615" s="271"/>
    </row>
    <row r="616" spans="1:12">
      <c r="A616" s="269">
        <v>4025</v>
      </c>
      <c r="B616" s="289" t="str">
        <f t="shared" si="9"/>
        <v>ANN_ANN_EXP_MOSAIC_YYYYMMDD.dat</v>
      </c>
      <c r="C616" s="271" t="s">
        <v>1518</v>
      </c>
      <c r="D616" s="271" t="s">
        <v>1518</v>
      </c>
      <c r="E616" s="271" t="s">
        <v>1698</v>
      </c>
      <c r="F616" s="296">
        <v>164</v>
      </c>
      <c r="G616" s="271" t="s">
        <v>22</v>
      </c>
      <c r="H616" s="271"/>
      <c r="I616" s="296">
        <v>0</v>
      </c>
      <c r="J616" s="296">
        <v>1</v>
      </c>
      <c r="K616" s="291"/>
      <c r="L616" s="271"/>
    </row>
    <row r="617" spans="1:12">
      <c r="A617" s="269">
        <v>4025</v>
      </c>
      <c r="B617" s="289" t="str">
        <f t="shared" si="9"/>
        <v>ANN_ANN_EXP_MOSAIC_YYYYMMDD.dat</v>
      </c>
      <c r="C617" s="271" t="s">
        <v>1519</v>
      </c>
      <c r="D617" s="271" t="s">
        <v>1519</v>
      </c>
      <c r="E617" s="271" t="s">
        <v>1699</v>
      </c>
      <c r="F617" s="296">
        <v>165</v>
      </c>
      <c r="G617" s="271" t="s">
        <v>22</v>
      </c>
      <c r="H617" s="271"/>
      <c r="I617" s="296">
        <v>0</v>
      </c>
      <c r="J617" s="296">
        <v>1</v>
      </c>
      <c r="K617" s="291"/>
      <c r="L617" s="271"/>
    </row>
    <row r="618" spans="1:12">
      <c r="A618" s="269">
        <v>4025</v>
      </c>
      <c r="B618" s="289" t="str">
        <f t="shared" si="9"/>
        <v>ANN_ANN_EXP_MOSAIC_YYYYMMDD.dat</v>
      </c>
      <c r="C618" s="271" t="s">
        <v>1520</v>
      </c>
      <c r="D618" s="271" t="s">
        <v>1520</v>
      </c>
      <c r="E618" s="271" t="s">
        <v>1700</v>
      </c>
      <c r="F618" s="296">
        <v>166</v>
      </c>
      <c r="G618" s="271" t="s">
        <v>22</v>
      </c>
      <c r="H618" s="271"/>
      <c r="I618" s="296">
        <v>0</v>
      </c>
      <c r="J618" s="296">
        <v>1</v>
      </c>
      <c r="K618" s="291"/>
      <c r="L618" s="271"/>
    </row>
    <row r="619" spans="1:12">
      <c r="A619" s="269">
        <v>4025</v>
      </c>
      <c r="B619" s="289" t="str">
        <f t="shared" si="9"/>
        <v>ANN_ANN_EXP_MOSAIC_YYYYMMDD.dat</v>
      </c>
      <c r="C619" s="271" t="s">
        <v>1521</v>
      </c>
      <c r="D619" s="271" t="s">
        <v>1521</v>
      </c>
      <c r="E619" s="271" t="s">
        <v>1701</v>
      </c>
      <c r="F619" s="296">
        <v>167</v>
      </c>
      <c r="G619" s="271" t="s">
        <v>22</v>
      </c>
      <c r="H619" s="271"/>
      <c r="I619" s="296">
        <v>0</v>
      </c>
      <c r="J619" s="296">
        <v>1</v>
      </c>
      <c r="K619" s="291"/>
      <c r="L619" s="271"/>
    </row>
    <row r="620" spans="1:12">
      <c r="A620" s="269">
        <v>4025</v>
      </c>
      <c r="B620" s="289" t="str">
        <f t="shared" si="9"/>
        <v>ANN_ANN_EXP_MOSAIC_YYYYMMDD.dat</v>
      </c>
      <c r="C620" s="271" t="s">
        <v>1522</v>
      </c>
      <c r="D620" s="271" t="s">
        <v>1522</v>
      </c>
      <c r="E620" s="271" t="s">
        <v>1702</v>
      </c>
      <c r="F620" s="296">
        <v>168</v>
      </c>
      <c r="G620" s="271" t="s">
        <v>22</v>
      </c>
      <c r="H620" s="271"/>
      <c r="I620" s="296">
        <v>0</v>
      </c>
      <c r="J620" s="296">
        <v>1</v>
      </c>
      <c r="K620" s="291"/>
      <c r="L620" s="271"/>
    </row>
    <row r="621" spans="1:12">
      <c r="A621" s="269">
        <v>4025</v>
      </c>
      <c r="B621" s="289" t="str">
        <f t="shared" si="9"/>
        <v>ANN_ANN_EXP_MOSAIC_YYYYMMDD.dat</v>
      </c>
      <c r="C621" s="271" t="s">
        <v>1523</v>
      </c>
      <c r="D621" s="271" t="s">
        <v>1523</v>
      </c>
      <c r="E621" s="271" t="s">
        <v>1703</v>
      </c>
      <c r="F621" s="296">
        <v>169</v>
      </c>
      <c r="G621" s="271" t="s">
        <v>22</v>
      </c>
      <c r="H621" s="271"/>
      <c r="I621" s="296">
        <v>0</v>
      </c>
      <c r="J621" s="296">
        <v>1</v>
      </c>
      <c r="K621" s="291"/>
      <c r="L621" s="271"/>
    </row>
    <row r="622" spans="1:12">
      <c r="A622" s="269">
        <v>4025</v>
      </c>
      <c r="B622" s="289" t="str">
        <f t="shared" si="9"/>
        <v>ANN_ANN_EXP_MOSAIC_YYYYMMDD.dat</v>
      </c>
      <c r="C622" s="271" t="s">
        <v>1524</v>
      </c>
      <c r="D622" s="271" t="s">
        <v>1524</v>
      </c>
      <c r="E622" s="271" t="s">
        <v>1704</v>
      </c>
      <c r="F622" s="296">
        <v>170</v>
      </c>
      <c r="G622" s="271" t="s">
        <v>22</v>
      </c>
      <c r="H622" s="271"/>
      <c r="I622" s="296">
        <v>0</v>
      </c>
      <c r="J622" s="296">
        <v>1</v>
      </c>
      <c r="K622" s="291"/>
      <c r="L622" s="271"/>
    </row>
    <row r="623" spans="1:12">
      <c r="A623" s="269">
        <v>4025</v>
      </c>
      <c r="B623" s="289" t="str">
        <f t="shared" si="9"/>
        <v>ANN_ANN_EXP_MOSAIC_YYYYMMDD.dat</v>
      </c>
      <c r="C623" s="271" t="s">
        <v>1525</v>
      </c>
      <c r="D623" s="271" t="s">
        <v>1525</v>
      </c>
      <c r="E623" s="271" t="s">
        <v>1705</v>
      </c>
      <c r="F623" s="296">
        <v>171</v>
      </c>
      <c r="G623" s="271" t="s">
        <v>22</v>
      </c>
      <c r="H623" s="271"/>
      <c r="I623" s="296">
        <v>0</v>
      </c>
      <c r="J623" s="296">
        <v>1</v>
      </c>
      <c r="K623" s="291"/>
      <c r="L623" s="271"/>
    </row>
    <row r="624" spans="1:12">
      <c r="A624" s="269">
        <v>4025</v>
      </c>
      <c r="B624" s="289" t="str">
        <f t="shared" si="9"/>
        <v>ANN_ANN_EXP_MOSAIC_YYYYMMDD.dat</v>
      </c>
      <c r="C624" s="271" t="s">
        <v>1526</v>
      </c>
      <c r="D624" s="271" t="s">
        <v>1526</v>
      </c>
      <c r="E624" s="271" t="s">
        <v>1706</v>
      </c>
      <c r="F624" s="296">
        <v>172</v>
      </c>
      <c r="G624" s="271" t="s">
        <v>22</v>
      </c>
      <c r="H624" s="271"/>
      <c r="I624" s="296">
        <v>0</v>
      </c>
      <c r="J624" s="296">
        <v>1</v>
      </c>
      <c r="K624" s="291"/>
      <c r="L624" s="271"/>
    </row>
    <row r="625" spans="1:12">
      <c r="A625" s="269">
        <v>4025</v>
      </c>
      <c r="B625" s="289" t="str">
        <f t="shared" si="9"/>
        <v>ANN_ANN_EXP_MOSAIC_YYYYMMDD.dat</v>
      </c>
      <c r="C625" s="271" t="s">
        <v>1527</v>
      </c>
      <c r="D625" s="271" t="s">
        <v>1527</v>
      </c>
      <c r="E625" s="271" t="s">
        <v>1707</v>
      </c>
      <c r="F625" s="296">
        <v>173</v>
      </c>
      <c r="G625" s="271" t="s">
        <v>22</v>
      </c>
      <c r="H625" s="271"/>
      <c r="I625" s="296">
        <v>0</v>
      </c>
      <c r="J625" s="296">
        <v>1</v>
      </c>
      <c r="K625" s="291"/>
      <c r="L625" s="271"/>
    </row>
    <row r="626" spans="1:12">
      <c r="A626" s="269">
        <v>4025</v>
      </c>
      <c r="B626" s="289" t="str">
        <f t="shared" si="9"/>
        <v>ANN_ANN_EXP_MOSAIC_YYYYMMDD.dat</v>
      </c>
      <c r="C626" s="271" t="s">
        <v>1528</v>
      </c>
      <c r="D626" s="271" t="s">
        <v>1528</v>
      </c>
      <c r="E626" s="271" t="s">
        <v>1708</v>
      </c>
      <c r="F626" s="296">
        <v>174</v>
      </c>
      <c r="G626" s="271" t="s">
        <v>22</v>
      </c>
      <c r="H626" s="271"/>
      <c r="I626" s="296">
        <v>0</v>
      </c>
      <c r="J626" s="296">
        <v>1</v>
      </c>
      <c r="K626" s="291"/>
      <c r="L626" s="271"/>
    </row>
    <row r="627" spans="1:12">
      <c r="A627" s="269">
        <v>4025</v>
      </c>
      <c r="B627" s="289" t="str">
        <f t="shared" si="9"/>
        <v>ANN_ANN_EXP_MOSAIC_YYYYMMDD.dat</v>
      </c>
      <c r="C627" s="271" t="s">
        <v>1529</v>
      </c>
      <c r="D627" s="271" t="s">
        <v>1529</v>
      </c>
      <c r="E627" s="271" t="s">
        <v>1709</v>
      </c>
      <c r="F627" s="296">
        <v>175</v>
      </c>
      <c r="G627" s="271" t="s">
        <v>22</v>
      </c>
      <c r="H627" s="271"/>
      <c r="I627" s="296">
        <v>0</v>
      </c>
      <c r="J627" s="296">
        <v>1</v>
      </c>
      <c r="K627" s="291"/>
      <c r="L627" s="271"/>
    </row>
    <row r="628" spans="1:12">
      <c r="A628" s="269">
        <v>4025</v>
      </c>
      <c r="B628" s="289" t="str">
        <f t="shared" si="9"/>
        <v>ANN_ANN_EXP_MOSAIC_YYYYMMDD.dat</v>
      </c>
      <c r="C628" s="271" t="s">
        <v>1530</v>
      </c>
      <c r="D628" s="271" t="s">
        <v>1530</v>
      </c>
      <c r="E628" s="271" t="s">
        <v>1710</v>
      </c>
      <c r="F628" s="296">
        <v>176</v>
      </c>
      <c r="G628" s="271" t="s">
        <v>22</v>
      </c>
      <c r="H628" s="271"/>
      <c r="I628" s="296">
        <v>0</v>
      </c>
      <c r="J628" s="296">
        <v>1</v>
      </c>
      <c r="K628" s="291"/>
      <c r="L628" s="271"/>
    </row>
    <row r="629" spans="1:12">
      <c r="A629" s="269">
        <v>4025</v>
      </c>
      <c r="B629" s="289" t="str">
        <f t="shared" si="9"/>
        <v>ANN_ANN_EXP_MOSAIC_YYYYMMDD.dat</v>
      </c>
      <c r="C629" s="271" t="s">
        <v>1531</v>
      </c>
      <c r="D629" s="271" t="s">
        <v>1531</v>
      </c>
      <c r="E629" s="271" t="s">
        <v>1711</v>
      </c>
      <c r="F629" s="296">
        <v>177</v>
      </c>
      <c r="G629" s="271" t="s">
        <v>22</v>
      </c>
      <c r="H629" s="271"/>
      <c r="I629" s="296">
        <v>0</v>
      </c>
      <c r="J629" s="296">
        <v>1</v>
      </c>
      <c r="K629" s="291"/>
      <c r="L629" s="271"/>
    </row>
    <row r="630" spans="1:12">
      <c r="A630" s="269">
        <v>4025</v>
      </c>
      <c r="B630" s="289" t="str">
        <f t="shared" si="9"/>
        <v>ANN_ANN_EXP_MOSAIC_YYYYMMDD.dat</v>
      </c>
      <c r="C630" s="271" t="s">
        <v>1532</v>
      </c>
      <c r="D630" s="271" t="s">
        <v>1532</v>
      </c>
      <c r="E630" s="271" t="s">
        <v>1712</v>
      </c>
      <c r="F630" s="296">
        <v>178</v>
      </c>
      <c r="G630" s="271" t="s">
        <v>22</v>
      </c>
      <c r="H630" s="271"/>
      <c r="I630" s="296">
        <v>0</v>
      </c>
      <c r="J630" s="296">
        <v>1</v>
      </c>
      <c r="K630" s="291"/>
      <c r="L630" s="271"/>
    </row>
    <row r="631" spans="1:12">
      <c r="A631" s="269">
        <v>4025</v>
      </c>
      <c r="B631" s="289" t="str">
        <f t="shared" si="9"/>
        <v>ANN_ANN_EXP_MOSAIC_YYYYMMDD.dat</v>
      </c>
      <c r="C631" s="271" t="s">
        <v>1533</v>
      </c>
      <c r="D631" s="271" t="s">
        <v>1533</v>
      </c>
      <c r="E631" s="271" t="s">
        <v>1713</v>
      </c>
      <c r="F631" s="296">
        <v>179</v>
      </c>
      <c r="G631" s="271" t="s">
        <v>22</v>
      </c>
      <c r="H631" s="271"/>
      <c r="I631" s="296">
        <v>0</v>
      </c>
      <c r="J631" s="296">
        <v>1</v>
      </c>
      <c r="K631" s="291"/>
      <c r="L631" s="271"/>
    </row>
    <row r="632" spans="1:12">
      <c r="A632" s="269">
        <v>4025</v>
      </c>
      <c r="B632" s="289" t="str">
        <f t="shared" si="9"/>
        <v>ANN_ANN_EXP_MOSAIC_YYYYMMDD.dat</v>
      </c>
      <c r="C632" s="271" t="s">
        <v>1534</v>
      </c>
      <c r="D632" s="271" t="s">
        <v>1534</v>
      </c>
      <c r="E632" s="271" t="s">
        <v>1714</v>
      </c>
      <c r="F632" s="296">
        <v>180</v>
      </c>
      <c r="G632" s="271" t="s">
        <v>22</v>
      </c>
      <c r="H632" s="271"/>
      <c r="I632" s="296">
        <v>0</v>
      </c>
      <c r="J632" s="296">
        <v>1</v>
      </c>
      <c r="K632" s="291"/>
      <c r="L632" s="271"/>
    </row>
    <row r="633" spans="1:12">
      <c r="A633" s="269">
        <v>4025</v>
      </c>
      <c r="B633" s="289" t="str">
        <f t="shared" si="9"/>
        <v>ANN_ANN_EXP_MOSAIC_YYYYMMDD.dat</v>
      </c>
      <c r="C633" s="271" t="s">
        <v>1535</v>
      </c>
      <c r="D633" s="271" t="s">
        <v>1535</v>
      </c>
      <c r="E633" s="271" t="s">
        <v>1715</v>
      </c>
      <c r="F633" s="296">
        <v>181</v>
      </c>
      <c r="G633" s="271" t="s">
        <v>22</v>
      </c>
      <c r="H633" s="271"/>
      <c r="I633" s="296">
        <v>0</v>
      </c>
      <c r="J633" s="296">
        <v>1</v>
      </c>
      <c r="K633" s="291"/>
      <c r="L633" s="271"/>
    </row>
    <row r="634" spans="1:12">
      <c r="A634" s="269">
        <v>4025</v>
      </c>
      <c r="B634" s="289" t="str">
        <f t="shared" si="9"/>
        <v>ANN_ANN_EXP_MOSAIC_YYYYMMDD.dat</v>
      </c>
      <c r="C634" s="271" t="s">
        <v>1536</v>
      </c>
      <c r="D634" s="271" t="s">
        <v>1536</v>
      </c>
      <c r="E634" s="271" t="s">
        <v>1716</v>
      </c>
      <c r="F634" s="296">
        <v>182</v>
      </c>
      <c r="G634" s="271" t="s">
        <v>22</v>
      </c>
      <c r="H634" s="271"/>
      <c r="I634" s="296">
        <v>0</v>
      </c>
      <c r="J634" s="296">
        <v>1</v>
      </c>
      <c r="K634" s="291"/>
      <c r="L634" s="271"/>
    </row>
    <row r="635" spans="1:12">
      <c r="A635" s="269">
        <v>4025</v>
      </c>
      <c r="B635" s="289" t="str">
        <f t="shared" si="9"/>
        <v>ANN_ANN_EXP_MOSAIC_YYYYMMDD.dat</v>
      </c>
      <c r="C635" s="271" t="s">
        <v>1537</v>
      </c>
      <c r="D635" s="271" t="s">
        <v>1537</v>
      </c>
      <c r="E635" s="271" t="s">
        <v>1717</v>
      </c>
      <c r="F635" s="296">
        <v>183</v>
      </c>
      <c r="G635" s="271" t="s">
        <v>22</v>
      </c>
      <c r="H635" s="271"/>
      <c r="I635" s="296">
        <v>0</v>
      </c>
      <c r="J635" s="296">
        <v>1</v>
      </c>
      <c r="K635" s="291"/>
      <c r="L635" s="271"/>
    </row>
    <row r="636" spans="1:12">
      <c r="A636" s="269">
        <v>4025</v>
      </c>
      <c r="B636" s="289" t="str">
        <f t="shared" si="9"/>
        <v>ANN_ANN_EXP_MOSAIC_YYYYMMDD.dat</v>
      </c>
      <c r="C636" s="271" t="s">
        <v>1538</v>
      </c>
      <c r="D636" s="271" t="s">
        <v>1538</v>
      </c>
      <c r="E636" s="271" t="s">
        <v>1718</v>
      </c>
      <c r="F636" s="296">
        <v>184</v>
      </c>
      <c r="G636" s="271" t="s">
        <v>22</v>
      </c>
      <c r="H636" s="271"/>
      <c r="I636" s="296">
        <v>0</v>
      </c>
      <c r="J636" s="296">
        <v>1</v>
      </c>
      <c r="K636" s="291"/>
      <c r="L636" s="271"/>
    </row>
    <row r="637" spans="1:12">
      <c r="A637" s="269">
        <v>4025</v>
      </c>
      <c r="B637" s="289" t="str">
        <f t="shared" si="9"/>
        <v>ANN_ANN_EXP_MOSAIC_YYYYMMDD.dat</v>
      </c>
      <c r="C637" s="271" t="s">
        <v>1539</v>
      </c>
      <c r="D637" s="271" t="s">
        <v>1539</v>
      </c>
      <c r="E637" s="271" t="s">
        <v>1719</v>
      </c>
      <c r="F637" s="296">
        <v>185</v>
      </c>
      <c r="G637" s="271" t="s">
        <v>22</v>
      </c>
      <c r="H637" s="271"/>
      <c r="I637" s="296">
        <v>0</v>
      </c>
      <c r="J637" s="296">
        <v>1</v>
      </c>
      <c r="K637" s="291"/>
      <c r="L637" s="271"/>
    </row>
    <row r="638" spans="1:12">
      <c r="A638" s="269">
        <v>4025</v>
      </c>
      <c r="B638" s="289" t="str">
        <f t="shared" si="9"/>
        <v>ANN_ANN_EXP_MOSAIC_YYYYMMDD.dat</v>
      </c>
      <c r="C638" s="271" t="s">
        <v>1540</v>
      </c>
      <c r="D638" s="271" t="s">
        <v>1540</v>
      </c>
      <c r="E638" s="271" t="s">
        <v>1720</v>
      </c>
      <c r="F638" s="296">
        <v>186</v>
      </c>
      <c r="G638" s="271" t="s">
        <v>22</v>
      </c>
      <c r="H638" s="271"/>
      <c r="I638" s="296">
        <v>0</v>
      </c>
      <c r="J638" s="296">
        <v>1</v>
      </c>
      <c r="K638" s="291"/>
      <c r="L638" s="271"/>
    </row>
    <row r="639" spans="1:12">
      <c r="A639" s="269">
        <v>4025</v>
      </c>
      <c r="B639" s="289" t="str">
        <f t="shared" si="9"/>
        <v>ANN_ANN_EXP_MOSAIC_YYYYMMDD.dat</v>
      </c>
      <c r="C639" s="271" t="s">
        <v>1541</v>
      </c>
      <c r="D639" s="271" t="s">
        <v>1541</v>
      </c>
      <c r="E639" s="271" t="s">
        <v>1721</v>
      </c>
      <c r="F639" s="296">
        <v>187</v>
      </c>
      <c r="G639" s="271" t="s">
        <v>22</v>
      </c>
      <c r="H639" s="271"/>
      <c r="I639" s="296">
        <v>0</v>
      </c>
      <c r="J639" s="296">
        <v>1</v>
      </c>
      <c r="K639" s="291"/>
      <c r="L639" s="271"/>
    </row>
    <row r="640" spans="1:12">
      <c r="A640" s="269">
        <v>4026</v>
      </c>
      <c r="B640" s="289" t="str">
        <f t="shared" si="9"/>
        <v>ANN_ANN_CUSTORA_LTV_LOFT_YYYYMMDD.dat</v>
      </c>
      <c r="C640" s="317" t="s">
        <v>1321</v>
      </c>
      <c r="D640" s="317" t="s">
        <v>1321</v>
      </c>
      <c r="E640" s="271" t="s">
        <v>1322</v>
      </c>
      <c r="F640" s="318">
        <v>1</v>
      </c>
      <c r="G640" s="317" t="s">
        <v>1298</v>
      </c>
      <c r="H640" s="299" t="s">
        <v>6070</v>
      </c>
      <c r="I640" s="296">
        <v>1</v>
      </c>
      <c r="J640" s="296">
        <v>0</v>
      </c>
      <c r="K640" s="291"/>
      <c r="L640" s="271"/>
    </row>
    <row r="641" spans="1:12">
      <c r="A641" s="269">
        <v>4026</v>
      </c>
      <c r="B641" s="289" t="str">
        <f t="shared" si="9"/>
        <v>ANN_ANN_CUSTORA_LTV_LOFT_YYYYMMDD.dat</v>
      </c>
      <c r="C641" s="317" t="s">
        <v>1030</v>
      </c>
      <c r="D641" s="317" t="s">
        <v>1030</v>
      </c>
      <c r="E641" s="271" t="s">
        <v>1764</v>
      </c>
      <c r="F641" s="318">
        <v>2</v>
      </c>
      <c r="G641" s="317" t="s">
        <v>22</v>
      </c>
      <c r="H641" s="299" t="s">
        <v>6070</v>
      </c>
      <c r="I641" s="296">
        <v>1</v>
      </c>
      <c r="J641" s="296">
        <v>0</v>
      </c>
      <c r="K641" s="291"/>
      <c r="L641" s="271"/>
    </row>
    <row r="642" spans="1:12">
      <c r="A642" s="269">
        <v>4026</v>
      </c>
      <c r="B642" s="289" t="str">
        <f t="shared" si="9"/>
        <v>ANN_ANN_CUSTORA_LTV_LOFT_YYYYMMDD.dat</v>
      </c>
      <c r="C642" s="317" t="s">
        <v>1722</v>
      </c>
      <c r="D642" s="317" t="s">
        <v>1722</v>
      </c>
      <c r="E642" s="271" t="s">
        <v>1765</v>
      </c>
      <c r="F642" s="318">
        <v>3</v>
      </c>
      <c r="G642" s="317" t="s">
        <v>21</v>
      </c>
      <c r="H642" s="317"/>
      <c r="I642" s="296">
        <v>0</v>
      </c>
      <c r="J642" s="296">
        <v>1</v>
      </c>
      <c r="K642" s="296">
        <v>1</v>
      </c>
      <c r="L642" s="271" t="s">
        <v>6071</v>
      </c>
    </row>
    <row r="643" spans="1:12">
      <c r="A643" s="269">
        <v>4026</v>
      </c>
      <c r="B643" s="289" t="str">
        <f t="shared" si="9"/>
        <v>ANN_ANN_CUSTORA_LTV_LOFT_YYYYMMDD.dat</v>
      </c>
      <c r="C643" s="317" t="s">
        <v>1723</v>
      </c>
      <c r="D643" s="317" t="s">
        <v>1723</v>
      </c>
      <c r="E643" s="271" t="s">
        <v>1766</v>
      </c>
      <c r="F643" s="318">
        <f t="shared" ref="F643:F682" si="10">F642+1</f>
        <v>4</v>
      </c>
      <c r="G643" s="317" t="s">
        <v>22</v>
      </c>
      <c r="H643" s="317"/>
      <c r="I643" s="296">
        <v>0</v>
      </c>
      <c r="J643" s="296">
        <v>1</v>
      </c>
      <c r="K643" s="291"/>
      <c r="L643" s="271"/>
    </row>
    <row r="644" spans="1:12">
      <c r="A644" s="269">
        <v>4026</v>
      </c>
      <c r="B644" s="289" t="str">
        <f t="shared" si="9"/>
        <v>ANN_ANN_CUSTORA_LTV_LOFT_YYYYMMDD.dat</v>
      </c>
      <c r="C644" s="317" t="s">
        <v>1724</v>
      </c>
      <c r="D644" s="317" t="s">
        <v>1724</v>
      </c>
      <c r="E644" s="271" t="s">
        <v>1767</v>
      </c>
      <c r="F644" s="318">
        <f t="shared" si="10"/>
        <v>5</v>
      </c>
      <c r="G644" s="317" t="s">
        <v>1807</v>
      </c>
      <c r="H644" s="317"/>
      <c r="I644" s="296">
        <v>0</v>
      </c>
      <c r="J644" s="296">
        <v>1</v>
      </c>
      <c r="K644" s="291"/>
      <c r="L644" s="271"/>
    </row>
    <row r="645" spans="1:12">
      <c r="A645" s="269">
        <v>4026</v>
      </c>
      <c r="B645" s="289" t="str">
        <f t="shared" ref="B645:B708" si="11">VLOOKUP(A645,data,2,FALSE)</f>
        <v>ANN_ANN_CUSTORA_LTV_LOFT_YYYYMMDD.dat</v>
      </c>
      <c r="C645" s="317" t="s">
        <v>1725</v>
      </c>
      <c r="D645" s="317" t="s">
        <v>1725</v>
      </c>
      <c r="E645" s="271" t="s">
        <v>1768</v>
      </c>
      <c r="F645" s="318">
        <f t="shared" si="10"/>
        <v>6</v>
      </c>
      <c r="G645" s="317" t="s">
        <v>1808</v>
      </c>
      <c r="H645" s="317"/>
      <c r="I645" s="296">
        <v>0</v>
      </c>
      <c r="J645" s="296">
        <v>1</v>
      </c>
      <c r="K645" s="291"/>
      <c r="L645" s="271"/>
    </row>
    <row r="646" spans="1:12">
      <c r="A646" s="269">
        <v>4026</v>
      </c>
      <c r="B646" s="289" t="str">
        <f t="shared" si="11"/>
        <v>ANN_ANN_CUSTORA_LTV_LOFT_YYYYMMDD.dat</v>
      </c>
      <c r="C646" s="317" t="s">
        <v>1726</v>
      </c>
      <c r="D646" s="317" t="s">
        <v>1726</v>
      </c>
      <c r="E646" s="271" t="s">
        <v>1769</v>
      </c>
      <c r="F646" s="318">
        <f t="shared" si="10"/>
        <v>7</v>
      </c>
      <c r="G646" s="317" t="s">
        <v>1358</v>
      </c>
      <c r="H646" s="317"/>
      <c r="I646" s="296">
        <v>0</v>
      </c>
      <c r="J646" s="296">
        <v>1</v>
      </c>
      <c r="K646" s="291"/>
      <c r="L646" s="271"/>
    </row>
    <row r="647" spans="1:12">
      <c r="A647" s="269">
        <v>4026</v>
      </c>
      <c r="B647" s="289" t="str">
        <f t="shared" si="11"/>
        <v>ANN_ANN_CUSTORA_LTV_LOFT_YYYYMMDD.dat</v>
      </c>
      <c r="C647" s="317" t="s">
        <v>1727</v>
      </c>
      <c r="D647" s="317" t="s">
        <v>1727</v>
      </c>
      <c r="E647" s="271" t="s">
        <v>1770</v>
      </c>
      <c r="F647" s="318">
        <f t="shared" si="10"/>
        <v>8</v>
      </c>
      <c r="G647" s="317" t="s">
        <v>1358</v>
      </c>
      <c r="H647" s="317"/>
      <c r="I647" s="296">
        <v>0</v>
      </c>
      <c r="J647" s="296">
        <v>1</v>
      </c>
      <c r="K647" s="291"/>
      <c r="L647" s="271"/>
    </row>
    <row r="648" spans="1:12">
      <c r="A648" s="269">
        <v>4026</v>
      </c>
      <c r="B648" s="289" t="str">
        <f t="shared" si="11"/>
        <v>ANN_ANN_CUSTORA_LTV_LOFT_YYYYMMDD.dat</v>
      </c>
      <c r="C648" s="317" t="s">
        <v>1728</v>
      </c>
      <c r="D648" s="317" t="s">
        <v>1728</v>
      </c>
      <c r="E648" s="271" t="s">
        <v>1771</v>
      </c>
      <c r="F648" s="318">
        <f t="shared" si="10"/>
        <v>9</v>
      </c>
      <c r="G648" s="317" t="s">
        <v>1358</v>
      </c>
      <c r="H648" s="317"/>
      <c r="I648" s="296">
        <v>0</v>
      </c>
      <c r="J648" s="296">
        <v>1</v>
      </c>
      <c r="K648" s="291"/>
      <c r="L648" s="271"/>
    </row>
    <row r="649" spans="1:12">
      <c r="A649" s="269">
        <v>4026</v>
      </c>
      <c r="B649" s="289" t="str">
        <f t="shared" si="11"/>
        <v>ANN_ANN_CUSTORA_LTV_LOFT_YYYYMMDD.dat</v>
      </c>
      <c r="C649" s="317" t="s">
        <v>1729</v>
      </c>
      <c r="D649" s="317" t="s">
        <v>1729</v>
      </c>
      <c r="E649" s="271" t="s">
        <v>1772</v>
      </c>
      <c r="F649" s="318">
        <f t="shared" si="10"/>
        <v>10</v>
      </c>
      <c r="G649" s="317" t="s">
        <v>1358</v>
      </c>
      <c r="H649" s="317"/>
      <c r="I649" s="296">
        <v>0</v>
      </c>
      <c r="J649" s="296">
        <v>1</v>
      </c>
      <c r="K649" s="291"/>
      <c r="L649" s="271"/>
    </row>
    <row r="650" spans="1:12">
      <c r="A650" s="269">
        <v>4026</v>
      </c>
      <c r="B650" s="289" t="str">
        <f t="shared" si="11"/>
        <v>ANN_ANN_CUSTORA_LTV_LOFT_YYYYMMDD.dat</v>
      </c>
      <c r="C650" s="317" t="s">
        <v>1730</v>
      </c>
      <c r="D650" s="317" t="s">
        <v>1730</v>
      </c>
      <c r="E650" s="271" t="s">
        <v>1773</v>
      </c>
      <c r="F650" s="318">
        <f t="shared" si="10"/>
        <v>11</v>
      </c>
      <c r="G650" s="317" t="s">
        <v>1808</v>
      </c>
      <c r="H650" s="317"/>
      <c r="I650" s="296">
        <v>0</v>
      </c>
      <c r="J650" s="296">
        <v>1</v>
      </c>
      <c r="K650" s="291"/>
      <c r="L650" s="271"/>
    </row>
    <row r="651" spans="1:12">
      <c r="A651" s="269">
        <v>4026</v>
      </c>
      <c r="B651" s="289" t="str">
        <f t="shared" si="11"/>
        <v>ANN_ANN_CUSTORA_LTV_LOFT_YYYYMMDD.dat</v>
      </c>
      <c r="C651" s="317" t="s">
        <v>1731</v>
      </c>
      <c r="D651" s="317" t="s">
        <v>1731</v>
      </c>
      <c r="E651" s="271" t="s">
        <v>1774</v>
      </c>
      <c r="F651" s="318">
        <f t="shared" si="10"/>
        <v>12</v>
      </c>
      <c r="G651" s="317" t="s">
        <v>1358</v>
      </c>
      <c r="H651" s="317"/>
      <c r="I651" s="296">
        <v>0</v>
      </c>
      <c r="J651" s="296">
        <v>1</v>
      </c>
      <c r="K651" s="291"/>
      <c r="L651" s="271"/>
    </row>
    <row r="652" spans="1:12">
      <c r="A652" s="269">
        <v>4026</v>
      </c>
      <c r="B652" s="289" t="str">
        <f t="shared" si="11"/>
        <v>ANN_ANN_CUSTORA_LTV_LOFT_YYYYMMDD.dat</v>
      </c>
      <c r="C652" s="317" t="s">
        <v>1732</v>
      </c>
      <c r="D652" s="317" t="s">
        <v>1732</v>
      </c>
      <c r="E652" s="271" t="s">
        <v>1775</v>
      </c>
      <c r="F652" s="318">
        <f t="shared" si="10"/>
        <v>13</v>
      </c>
      <c r="G652" s="317" t="s">
        <v>1358</v>
      </c>
      <c r="H652" s="317"/>
      <c r="I652" s="296">
        <v>0</v>
      </c>
      <c r="J652" s="296">
        <v>1</v>
      </c>
      <c r="K652" s="291"/>
      <c r="L652" s="271"/>
    </row>
    <row r="653" spans="1:12">
      <c r="A653" s="269">
        <v>4026</v>
      </c>
      <c r="B653" s="289" t="str">
        <f t="shared" si="11"/>
        <v>ANN_ANN_CUSTORA_LTV_LOFT_YYYYMMDD.dat</v>
      </c>
      <c r="C653" s="317" t="s">
        <v>1733</v>
      </c>
      <c r="D653" s="317" t="s">
        <v>1733</v>
      </c>
      <c r="E653" s="271" t="s">
        <v>1776</v>
      </c>
      <c r="F653" s="318">
        <f t="shared" si="10"/>
        <v>14</v>
      </c>
      <c r="G653" s="317" t="s">
        <v>1358</v>
      </c>
      <c r="H653" s="317"/>
      <c r="I653" s="296">
        <v>0</v>
      </c>
      <c r="J653" s="296">
        <v>1</v>
      </c>
      <c r="K653" s="291"/>
      <c r="L653" s="271"/>
    </row>
    <row r="654" spans="1:12">
      <c r="A654" s="269">
        <v>4026</v>
      </c>
      <c r="B654" s="289" t="str">
        <f t="shared" si="11"/>
        <v>ANN_ANN_CUSTORA_LTV_LOFT_YYYYMMDD.dat</v>
      </c>
      <c r="C654" s="317" t="s">
        <v>1734</v>
      </c>
      <c r="D654" s="317" t="s">
        <v>1734</v>
      </c>
      <c r="E654" s="271" t="s">
        <v>1777</v>
      </c>
      <c r="F654" s="318">
        <f t="shared" si="10"/>
        <v>15</v>
      </c>
      <c r="G654" s="317" t="s">
        <v>1358</v>
      </c>
      <c r="H654" s="317"/>
      <c r="I654" s="296">
        <v>0</v>
      </c>
      <c r="J654" s="296">
        <v>1</v>
      </c>
      <c r="K654" s="291"/>
      <c r="L654" s="271"/>
    </row>
    <row r="655" spans="1:12">
      <c r="A655" s="269">
        <v>4026</v>
      </c>
      <c r="B655" s="289" t="str">
        <f t="shared" si="11"/>
        <v>ANN_ANN_CUSTORA_LTV_LOFT_YYYYMMDD.dat</v>
      </c>
      <c r="C655" s="317" t="s">
        <v>1735</v>
      </c>
      <c r="D655" s="317" t="s">
        <v>1735</v>
      </c>
      <c r="E655" s="271" t="s">
        <v>1778</v>
      </c>
      <c r="F655" s="318">
        <f t="shared" si="10"/>
        <v>16</v>
      </c>
      <c r="G655" s="317" t="s">
        <v>1358</v>
      </c>
      <c r="H655" s="317"/>
      <c r="I655" s="296">
        <v>0</v>
      </c>
      <c r="J655" s="296">
        <v>1</v>
      </c>
      <c r="K655" s="291"/>
      <c r="L655" s="271"/>
    </row>
    <row r="656" spans="1:12">
      <c r="A656" s="269">
        <v>4026</v>
      </c>
      <c r="B656" s="289" t="str">
        <f t="shared" si="11"/>
        <v>ANN_ANN_CUSTORA_LTV_LOFT_YYYYMMDD.dat</v>
      </c>
      <c r="C656" s="317" t="s">
        <v>1736</v>
      </c>
      <c r="D656" s="317" t="s">
        <v>1736</v>
      </c>
      <c r="E656" s="271" t="s">
        <v>1779</v>
      </c>
      <c r="F656" s="318">
        <f t="shared" si="10"/>
        <v>17</v>
      </c>
      <c r="G656" s="317" t="s">
        <v>1358</v>
      </c>
      <c r="H656" s="317"/>
      <c r="I656" s="296">
        <v>0</v>
      </c>
      <c r="J656" s="296">
        <v>1</v>
      </c>
      <c r="K656" s="291"/>
      <c r="L656" s="271"/>
    </row>
    <row r="657" spans="1:12">
      <c r="A657" s="269">
        <v>4026</v>
      </c>
      <c r="B657" s="289" t="str">
        <f t="shared" si="11"/>
        <v>ANN_ANN_CUSTORA_LTV_LOFT_YYYYMMDD.dat</v>
      </c>
      <c r="C657" s="317" t="s">
        <v>1737</v>
      </c>
      <c r="D657" s="317" t="s">
        <v>1737</v>
      </c>
      <c r="E657" s="271" t="s">
        <v>1780</v>
      </c>
      <c r="F657" s="318">
        <f t="shared" si="10"/>
        <v>18</v>
      </c>
      <c r="G657" s="317" t="s">
        <v>1358</v>
      </c>
      <c r="H657" s="317"/>
      <c r="I657" s="296">
        <v>0</v>
      </c>
      <c r="J657" s="296">
        <v>1</v>
      </c>
      <c r="K657" s="291"/>
      <c r="L657" s="271"/>
    </row>
    <row r="658" spans="1:12">
      <c r="A658" s="269">
        <v>4026</v>
      </c>
      <c r="B658" s="289" t="str">
        <f t="shared" si="11"/>
        <v>ANN_ANN_CUSTORA_LTV_LOFT_YYYYMMDD.dat</v>
      </c>
      <c r="C658" s="317" t="s">
        <v>1738</v>
      </c>
      <c r="D658" s="317" t="s">
        <v>1738</v>
      </c>
      <c r="E658" s="271" t="s">
        <v>1781</v>
      </c>
      <c r="F658" s="318">
        <f t="shared" si="10"/>
        <v>19</v>
      </c>
      <c r="G658" s="317" t="s">
        <v>1358</v>
      </c>
      <c r="H658" s="317"/>
      <c r="I658" s="296">
        <v>0</v>
      </c>
      <c r="J658" s="296">
        <v>1</v>
      </c>
      <c r="K658" s="291"/>
      <c r="L658" s="271"/>
    </row>
    <row r="659" spans="1:12">
      <c r="A659" s="269">
        <v>4026</v>
      </c>
      <c r="B659" s="289" t="str">
        <f t="shared" si="11"/>
        <v>ANN_ANN_CUSTORA_LTV_LOFT_YYYYMMDD.dat</v>
      </c>
      <c r="C659" s="317" t="s">
        <v>1739</v>
      </c>
      <c r="D659" s="317" t="s">
        <v>1739</v>
      </c>
      <c r="E659" s="271" t="s">
        <v>1782</v>
      </c>
      <c r="F659" s="318">
        <f t="shared" si="10"/>
        <v>20</v>
      </c>
      <c r="G659" s="317" t="s">
        <v>22</v>
      </c>
      <c r="H659" s="317"/>
      <c r="I659" s="296">
        <v>0</v>
      </c>
      <c r="J659" s="296">
        <v>1</v>
      </c>
      <c r="K659" s="291"/>
      <c r="L659" s="271"/>
    </row>
    <row r="660" spans="1:12">
      <c r="A660" s="269">
        <v>4026</v>
      </c>
      <c r="B660" s="289" t="str">
        <f t="shared" si="11"/>
        <v>ANN_ANN_CUSTORA_LTV_LOFT_YYYYMMDD.dat</v>
      </c>
      <c r="C660" s="317" t="s">
        <v>1740</v>
      </c>
      <c r="D660" s="317" t="s">
        <v>1740</v>
      </c>
      <c r="E660" s="271" t="s">
        <v>1783</v>
      </c>
      <c r="F660" s="318">
        <f t="shared" si="10"/>
        <v>21</v>
      </c>
      <c r="G660" s="317" t="s">
        <v>1808</v>
      </c>
      <c r="H660" s="317"/>
      <c r="I660" s="296">
        <v>0</v>
      </c>
      <c r="J660" s="296">
        <v>1</v>
      </c>
      <c r="K660" s="291"/>
      <c r="L660" s="271"/>
    </row>
    <row r="661" spans="1:12">
      <c r="A661" s="269">
        <v>4026</v>
      </c>
      <c r="B661" s="289" t="str">
        <f t="shared" si="11"/>
        <v>ANN_ANN_CUSTORA_LTV_LOFT_YYYYMMDD.dat</v>
      </c>
      <c r="C661" s="317" t="s">
        <v>1741</v>
      </c>
      <c r="D661" s="317" t="s">
        <v>1741</v>
      </c>
      <c r="E661" s="271" t="s">
        <v>1784</v>
      </c>
      <c r="F661" s="318">
        <f t="shared" si="10"/>
        <v>22</v>
      </c>
      <c r="G661" s="317" t="s">
        <v>1808</v>
      </c>
      <c r="H661" s="317"/>
      <c r="I661" s="296">
        <v>0</v>
      </c>
      <c r="J661" s="296">
        <v>1</v>
      </c>
      <c r="K661" s="291"/>
      <c r="L661" s="271"/>
    </row>
    <row r="662" spans="1:12">
      <c r="A662" s="269">
        <v>4026</v>
      </c>
      <c r="B662" s="289" t="str">
        <f t="shared" si="11"/>
        <v>ANN_ANN_CUSTORA_LTV_LOFT_YYYYMMDD.dat</v>
      </c>
      <c r="C662" s="317" t="s">
        <v>1742</v>
      </c>
      <c r="D662" s="317" t="s">
        <v>1742</v>
      </c>
      <c r="E662" s="271" t="s">
        <v>1785</v>
      </c>
      <c r="F662" s="318">
        <f t="shared" si="10"/>
        <v>23</v>
      </c>
      <c r="G662" s="317" t="s">
        <v>1808</v>
      </c>
      <c r="H662" s="317"/>
      <c r="I662" s="296">
        <v>0</v>
      </c>
      <c r="J662" s="296">
        <v>1</v>
      </c>
      <c r="K662" s="291"/>
      <c r="L662" s="271"/>
    </row>
    <row r="663" spans="1:12">
      <c r="A663" s="269">
        <v>4026</v>
      </c>
      <c r="B663" s="289" t="str">
        <f t="shared" si="11"/>
        <v>ANN_ANN_CUSTORA_LTV_LOFT_YYYYMMDD.dat</v>
      </c>
      <c r="C663" s="317" t="s">
        <v>1743</v>
      </c>
      <c r="D663" s="317" t="s">
        <v>1743</v>
      </c>
      <c r="E663" s="271" t="s">
        <v>1786</v>
      </c>
      <c r="F663" s="318">
        <f t="shared" si="10"/>
        <v>24</v>
      </c>
      <c r="G663" s="317" t="s">
        <v>1808</v>
      </c>
      <c r="H663" s="317"/>
      <c r="I663" s="296">
        <v>0</v>
      </c>
      <c r="J663" s="296">
        <v>1</v>
      </c>
      <c r="K663" s="291"/>
      <c r="L663" s="271"/>
    </row>
    <row r="664" spans="1:12">
      <c r="A664" s="269">
        <v>4026</v>
      </c>
      <c r="B664" s="289" t="str">
        <f t="shared" si="11"/>
        <v>ANN_ANN_CUSTORA_LTV_LOFT_YYYYMMDD.dat</v>
      </c>
      <c r="C664" s="317" t="s">
        <v>1744</v>
      </c>
      <c r="D664" s="317" t="s">
        <v>1744</v>
      </c>
      <c r="E664" s="271" t="s">
        <v>1787</v>
      </c>
      <c r="F664" s="318">
        <f t="shared" si="10"/>
        <v>25</v>
      </c>
      <c r="G664" s="317" t="s">
        <v>1808</v>
      </c>
      <c r="H664" s="317"/>
      <c r="I664" s="296">
        <v>0</v>
      </c>
      <c r="J664" s="296">
        <v>1</v>
      </c>
      <c r="K664" s="291"/>
      <c r="L664" s="271"/>
    </row>
    <row r="665" spans="1:12">
      <c r="A665" s="269">
        <v>4026</v>
      </c>
      <c r="B665" s="289" t="str">
        <f t="shared" si="11"/>
        <v>ANN_ANN_CUSTORA_LTV_LOFT_YYYYMMDD.dat</v>
      </c>
      <c r="C665" s="317" t="s">
        <v>1745</v>
      </c>
      <c r="D665" s="317" t="s">
        <v>1745</v>
      </c>
      <c r="E665" s="271" t="s">
        <v>1788</v>
      </c>
      <c r="F665" s="318">
        <f t="shared" si="10"/>
        <v>26</v>
      </c>
      <c r="G665" s="317" t="s">
        <v>1808</v>
      </c>
      <c r="H665" s="317"/>
      <c r="I665" s="296">
        <v>0</v>
      </c>
      <c r="J665" s="296">
        <v>1</v>
      </c>
      <c r="K665" s="291"/>
      <c r="L665" s="271"/>
    </row>
    <row r="666" spans="1:12">
      <c r="A666" s="269">
        <v>4026</v>
      </c>
      <c r="B666" s="289" t="str">
        <f t="shared" si="11"/>
        <v>ANN_ANN_CUSTORA_LTV_LOFT_YYYYMMDD.dat</v>
      </c>
      <c r="C666" s="317" t="s">
        <v>1746</v>
      </c>
      <c r="D666" s="317" t="s">
        <v>1746</v>
      </c>
      <c r="E666" s="271" t="s">
        <v>1789</v>
      </c>
      <c r="F666" s="318">
        <f t="shared" si="10"/>
        <v>27</v>
      </c>
      <c r="G666" s="317" t="s">
        <v>1808</v>
      </c>
      <c r="H666" s="317"/>
      <c r="I666" s="296">
        <v>0</v>
      </c>
      <c r="J666" s="296">
        <v>1</v>
      </c>
      <c r="K666" s="291"/>
      <c r="L666" s="271"/>
    </row>
    <row r="667" spans="1:12">
      <c r="A667" s="269">
        <v>4026</v>
      </c>
      <c r="B667" s="289" t="str">
        <f t="shared" si="11"/>
        <v>ANN_ANN_CUSTORA_LTV_LOFT_YYYYMMDD.dat</v>
      </c>
      <c r="C667" s="317" t="s">
        <v>1747</v>
      </c>
      <c r="D667" s="317" t="s">
        <v>1747</v>
      </c>
      <c r="E667" s="271" t="s">
        <v>1790</v>
      </c>
      <c r="F667" s="318">
        <f t="shared" si="10"/>
        <v>28</v>
      </c>
      <c r="G667" s="317" t="s">
        <v>1808</v>
      </c>
      <c r="H667" s="317"/>
      <c r="I667" s="296">
        <v>0</v>
      </c>
      <c r="J667" s="296">
        <v>1</v>
      </c>
      <c r="K667" s="291"/>
      <c r="L667" s="271"/>
    </row>
    <row r="668" spans="1:12">
      <c r="A668" s="269">
        <v>4026</v>
      </c>
      <c r="B668" s="289" t="str">
        <f t="shared" si="11"/>
        <v>ANN_ANN_CUSTORA_LTV_LOFT_YYYYMMDD.dat</v>
      </c>
      <c r="C668" s="317" t="s">
        <v>1748</v>
      </c>
      <c r="D668" s="317" t="s">
        <v>1748</v>
      </c>
      <c r="E668" s="271" t="s">
        <v>1791</v>
      </c>
      <c r="F668" s="318">
        <f t="shared" si="10"/>
        <v>29</v>
      </c>
      <c r="G668" s="317" t="s">
        <v>1808</v>
      </c>
      <c r="H668" s="317"/>
      <c r="I668" s="296">
        <v>0</v>
      </c>
      <c r="J668" s="296">
        <v>1</v>
      </c>
      <c r="K668" s="291"/>
      <c r="L668" s="271"/>
    </row>
    <row r="669" spans="1:12">
      <c r="A669" s="269">
        <v>4026</v>
      </c>
      <c r="B669" s="289" t="str">
        <f t="shared" si="11"/>
        <v>ANN_ANN_CUSTORA_LTV_LOFT_YYYYMMDD.dat</v>
      </c>
      <c r="C669" s="317" t="s">
        <v>1749</v>
      </c>
      <c r="D669" s="317" t="s">
        <v>1749</v>
      </c>
      <c r="E669" s="271" t="s">
        <v>1792</v>
      </c>
      <c r="F669" s="318">
        <f t="shared" si="10"/>
        <v>30</v>
      </c>
      <c r="G669" s="317" t="s">
        <v>1808</v>
      </c>
      <c r="H669" s="317"/>
      <c r="I669" s="296">
        <v>0</v>
      </c>
      <c r="J669" s="296">
        <v>1</v>
      </c>
      <c r="K669" s="291"/>
      <c r="L669" s="271"/>
    </row>
    <row r="670" spans="1:12">
      <c r="A670" s="269">
        <v>4026</v>
      </c>
      <c r="B670" s="289" t="str">
        <f t="shared" si="11"/>
        <v>ANN_ANN_CUSTORA_LTV_LOFT_YYYYMMDD.dat</v>
      </c>
      <c r="C670" s="317" t="s">
        <v>1750</v>
      </c>
      <c r="D670" s="317" t="s">
        <v>1750</v>
      </c>
      <c r="E670" s="271" t="s">
        <v>1793</v>
      </c>
      <c r="F670" s="318">
        <f t="shared" si="10"/>
        <v>31</v>
      </c>
      <c r="G670" s="317" t="s">
        <v>1808</v>
      </c>
      <c r="H670" s="317"/>
      <c r="I670" s="296">
        <v>0</v>
      </c>
      <c r="J670" s="296">
        <v>1</v>
      </c>
      <c r="K670" s="291"/>
      <c r="L670" s="271"/>
    </row>
    <row r="671" spans="1:12">
      <c r="A671" s="269">
        <v>4026</v>
      </c>
      <c r="B671" s="289" t="str">
        <f t="shared" si="11"/>
        <v>ANN_ANN_CUSTORA_LTV_LOFT_YYYYMMDD.dat</v>
      </c>
      <c r="C671" s="317" t="s">
        <v>1751</v>
      </c>
      <c r="D671" s="317" t="s">
        <v>1751</v>
      </c>
      <c r="E671" s="271" t="s">
        <v>1794</v>
      </c>
      <c r="F671" s="318">
        <f t="shared" si="10"/>
        <v>32</v>
      </c>
      <c r="G671" s="317" t="s">
        <v>1808</v>
      </c>
      <c r="H671" s="317"/>
      <c r="I671" s="296">
        <v>0</v>
      </c>
      <c r="J671" s="296">
        <v>1</v>
      </c>
      <c r="K671" s="291"/>
      <c r="L671" s="271"/>
    </row>
    <row r="672" spans="1:12">
      <c r="A672" s="269">
        <v>4026</v>
      </c>
      <c r="B672" s="289" t="str">
        <f t="shared" si="11"/>
        <v>ANN_ANN_CUSTORA_LTV_LOFT_YYYYMMDD.dat</v>
      </c>
      <c r="C672" s="317" t="s">
        <v>1752</v>
      </c>
      <c r="D672" s="317" t="s">
        <v>1752</v>
      </c>
      <c r="E672" s="271" t="s">
        <v>1795</v>
      </c>
      <c r="F672" s="318">
        <f t="shared" si="10"/>
        <v>33</v>
      </c>
      <c r="G672" s="317" t="s">
        <v>1808</v>
      </c>
      <c r="H672" s="317"/>
      <c r="I672" s="296">
        <v>0</v>
      </c>
      <c r="J672" s="296">
        <v>1</v>
      </c>
      <c r="K672" s="291"/>
      <c r="L672" s="271"/>
    </row>
    <row r="673" spans="1:12">
      <c r="A673" s="269">
        <v>4026</v>
      </c>
      <c r="B673" s="289" t="str">
        <f t="shared" si="11"/>
        <v>ANN_ANN_CUSTORA_LTV_LOFT_YYYYMMDD.dat</v>
      </c>
      <c r="C673" s="317" t="s">
        <v>1753</v>
      </c>
      <c r="D673" s="317" t="s">
        <v>1753</v>
      </c>
      <c r="E673" s="271" t="s">
        <v>1796</v>
      </c>
      <c r="F673" s="318">
        <f t="shared" si="10"/>
        <v>34</v>
      </c>
      <c r="G673" s="317" t="s">
        <v>1808</v>
      </c>
      <c r="H673" s="317"/>
      <c r="I673" s="296">
        <v>0</v>
      </c>
      <c r="J673" s="296">
        <v>1</v>
      </c>
      <c r="K673" s="291"/>
      <c r="L673" s="271"/>
    </row>
    <row r="674" spans="1:12">
      <c r="A674" s="269">
        <v>4026</v>
      </c>
      <c r="B674" s="289" t="str">
        <f t="shared" si="11"/>
        <v>ANN_ANN_CUSTORA_LTV_LOFT_YYYYMMDD.dat</v>
      </c>
      <c r="C674" s="317" t="s">
        <v>1754</v>
      </c>
      <c r="D674" s="317" t="s">
        <v>1754</v>
      </c>
      <c r="E674" s="271" t="s">
        <v>1797</v>
      </c>
      <c r="F674" s="318">
        <f t="shared" si="10"/>
        <v>35</v>
      </c>
      <c r="G674" s="317" t="s">
        <v>1808</v>
      </c>
      <c r="H674" s="317"/>
      <c r="I674" s="296">
        <v>0</v>
      </c>
      <c r="J674" s="296">
        <v>1</v>
      </c>
      <c r="K674" s="291"/>
      <c r="L674" s="271"/>
    </row>
    <row r="675" spans="1:12">
      <c r="A675" s="269">
        <v>4026</v>
      </c>
      <c r="B675" s="289" t="str">
        <f t="shared" si="11"/>
        <v>ANN_ANN_CUSTORA_LTV_LOFT_YYYYMMDD.dat</v>
      </c>
      <c r="C675" s="317" t="s">
        <v>1755</v>
      </c>
      <c r="D675" s="317" t="s">
        <v>1755</v>
      </c>
      <c r="E675" s="271" t="s">
        <v>1798</v>
      </c>
      <c r="F675" s="318">
        <f t="shared" si="10"/>
        <v>36</v>
      </c>
      <c r="G675" s="317" t="s">
        <v>1808</v>
      </c>
      <c r="H675" s="317"/>
      <c r="I675" s="296">
        <v>0</v>
      </c>
      <c r="J675" s="296">
        <v>1</v>
      </c>
      <c r="K675" s="291"/>
      <c r="L675" s="271"/>
    </row>
    <row r="676" spans="1:12">
      <c r="A676" s="269">
        <v>4026</v>
      </c>
      <c r="B676" s="289" t="str">
        <f t="shared" si="11"/>
        <v>ANN_ANN_CUSTORA_LTV_LOFT_YYYYMMDD.dat</v>
      </c>
      <c r="C676" s="317" t="s">
        <v>1756</v>
      </c>
      <c r="D676" s="317" t="s">
        <v>1756</v>
      </c>
      <c r="E676" s="271" t="s">
        <v>1799</v>
      </c>
      <c r="F676" s="318">
        <f t="shared" si="10"/>
        <v>37</v>
      </c>
      <c r="G676" s="317" t="s">
        <v>1808</v>
      </c>
      <c r="H676" s="317"/>
      <c r="I676" s="296">
        <v>0</v>
      </c>
      <c r="J676" s="296">
        <v>1</v>
      </c>
      <c r="K676" s="291"/>
      <c r="L676" s="271"/>
    </row>
    <row r="677" spans="1:12">
      <c r="A677" s="269">
        <v>4026</v>
      </c>
      <c r="B677" s="289" t="str">
        <f t="shared" si="11"/>
        <v>ANN_ANN_CUSTORA_LTV_LOFT_YYYYMMDD.dat</v>
      </c>
      <c r="C677" s="317" t="s">
        <v>1757</v>
      </c>
      <c r="D677" s="317" t="s">
        <v>1757</v>
      </c>
      <c r="E677" s="271" t="s">
        <v>1800</v>
      </c>
      <c r="F677" s="318">
        <f t="shared" si="10"/>
        <v>38</v>
      </c>
      <c r="G677" s="317" t="s">
        <v>1808</v>
      </c>
      <c r="H677" s="317"/>
      <c r="I677" s="296">
        <v>0</v>
      </c>
      <c r="J677" s="296">
        <v>1</v>
      </c>
      <c r="K677" s="291"/>
      <c r="L677" s="271"/>
    </row>
    <row r="678" spans="1:12">
      <c r="A678" s="269">
        <v>4026</v>
      </c>
      <c r="B678" s="289" t="str">
        <f t="shared" si="11"/>
        <v>ANN_ANN_CUSTORA_LTV_LOFT_YYYYMMDD.dat</v>
      </c>
      <c r="C678" s="317" t="s">
        <v>1758</v>
      </c>
      <c r="D678" s="317" t="s">
        <v>1758</v>
      </c>
      <c r="E678" s="271" t="s">
        <v>1801</v>
      </c>
      <c r="F678" s="318">
        <f t="shared" si="10"/>
        <v>39</v>
      </c>
      <c r="G678" s="317" t="s">
        <v>1808</v>
      </c>
      <c r="H678" s="317"/>
      <c r="I678" s="296">
        <v>0</v>
      </c>
      <c r="J678" s="296">
        <v>1</v>
      </c>
      <c r="K678" s="291"/>
      <c r="L678" s="271"/>
    </row>
    <row r="679" spans="1:12">
      <c r="A679" s="269">
        <v>4026</v>
      </c>
      <c r="B679" s="289" t="str">
        <f t="shared" si="11"/>
        <v>ANN_ANN_CUSTORA_LTV_LOFT_YYYYMMDD.dat</v>
      </c>
      <c r="C679" s="317" t="s">
        <v>1759</v>
      </c>
      <c r="D679" s="317" t="s">
        <v>1759</v>
      </c>
      <c r="E679" s="271" t="s">
        <v>1802</v>
      </c>
      <c r="F679" s="318">
        <f t="shared" si="10"/>
        <v>40</v>
      </c>
      <c r="G679" s="317" t="s">
        <v>1808</v>
      </c>
      <c r="H679" s="317"/>
      <c r="I679" s="296">
        <v>0</v>
      </c>
      <c r="J679" s="296">
        <v>1</v>
      </c>
      <c r="K679" s="291"/>
      <c r="L679" s="271"/>
    </row>
    <row r="680" spans="1:12">
      <c r="A680" s="269">
        <v>4026</v>
      </c>
      <c r="B680" s="289" t="str">
        <f t="shared" si="11"/>
        <v>ANN_ANN_CUSTORA_LTV_LOFT_YYYYMMDD.dat</v>
      </c>
      <c r="C680" s="317" t="s">
        <v>1760</v>
      </c>
      <c r="D680" s="317" t="s">
        <v>1760</v>
      </c>
      <c r="E680" s="271" t="s">
        <v>1803</v>
      </c>
      <c r="F680" s="318">
        <f t="shared" si="10"/>
        <v>41</v>
      </c>
      <c r="G680" s="317" t="s">
        <v>1808</v>
      </c>
      <c r="H680" s="317"/>
      <c r="I680" s="296">
        <v>0</v>
      </c>
      <c r="J680" s="296">
        <v>1</v>
      </c>
      <c r="K680" s="291"/>
      <c r="L680" s="271"/>
    </row>
    <row r="681" spans="1:12">
      <c r="A681" s="269">
        <v>4026</v>
      </c>
      <c r="B681" s="289" t="str">
        <f t="shared" si="11"/>
        <v>ANN_ANN_CUSTORA_LTV_LOFT_YYYYMMDD.dat</v>
      </c>
      <c r="C681" s="317" t="s">
        <v>1761</v>
      </c>
      <c r="D681" s="317" t="s">
        <v>1761</v>
      </c>
      <c r="E681" s="271" t="s">
        <v>1804</v>
      </c>
      <c r="F681" s="318">
        <f t="shared" si="10"/>
        <v>42</v>
      </c>
      <c r="G681" s="317" t="s">
        <v>22</v>
      </c>
      <c r="H681" s="317"/>
      <c r="I681" s="296">
        <v>0</v>
      </c>
      <c r="J681" s="296">
        <v>1</v>
      </c>
      <c r="K681" s="291"/>
      <c r="L681" s="271"/>
    </row>
    <row r="682" spans="1:12">
      <c r="A682" s="269">
        <v>4026</v>
      </c>
      <c r="B682" s="289" t="str">
        <f t="shared" si="11"/>
        <v>ANN_ANN_CUSTORA_LTV_LOFT_YYYYMMDD.dat</v>
      </c>
      <c r="C682" s="317" t="s">
        <v>1762</v>
      </c>
      <c r="D682" s="317" t="s">
        <v>1762</v>
      </c>
      <c r="E682" s="271" t="s">
        <v>1805</v>
      </c>
      <c r="F682" s="318">
        <f t="shared" si="10"/>
        <v>43</v>
      </c>
      <c r="G682" s="317" t="s">
        <v>22</v>
      </c>
      <c r="H682" s="317"/>
      <c r="I682" s="296">
        <v>0</v>
      </c>
      <c r="J682" s="296">
        <v>1</v>
      </c>
      <c r="K682" s="291"/>
      <c r="L682" s="271"/>
    </row>
    <row r="683" spans="1:12">
      <c r="A683" s="269">
        <v>4026</v>
      </c>
      <c r="B683" s="289" t="str">
        <f t="shared" si="11"/>
        <v>ANN_ANN_CUSTORA_LTV_LOFT_YYYYMMDD.dat</v>
      </c>
      <c r="C683" s="317" t="s">
        <v>1763</v>
      </c>
      <c r="D683" s="317" t="s">
        <v>1763</v>
      </c>
      <c r="E683" s="271" t="s">
        <v>1806</v>
      </c>
      <c r="F683" s="318">
        <v>44</v>
      </c>
      <c r="G683" s="317" t="s">
        <v>1808</v>
      </c>
      <c r="H683" s="317"/>
      <c r="I683" s="296">
        <v>0</v>
      </c>
      <c r="J683" s="296">
        <v>1</v>
      </c>
      <c r="K683" s="291"/>
      <c r="L683" s="271"/>
    </row>
    <row r="684" spans="1:12">
      <c r="A684" s="269">
        <v>4027</v>
      </c>
      <c r="B684" s="289" t="str">
        <f t="shared" si="11"/>
        <v>ANN_ANN_CUSTORA_LTV_AT_YYYYMMDD.dat</v>
      </c>
      <c r="C684" s="317" t="s">
        <v>1321</v>
      </c>
      <c r="D684" s="317" t="s">
        <v>1321</v>
      </c>
      <c r="E684" s="271" t="s">
        <v>1322</v>
      </c>
      <c r="F684" s="318">
        <v>1</v>
      </c>
      <c r="G684" s="317" t="s">
        <v>1298</v>
      </c>
      <c r="H684" s="299" t="s">
        <v>6070</v>
      </c>
      <c r="I684" s="296">
        <v>1</v>
      </c>
      <c r="J684" s="296">
        <v>0</v>
      </c>
      <c r="K684" s="291"/>
      <c r="L684" s="271"/>
    </row>
    <row r="685" spans="1:12">
      <c r="A685" s="269">
        <v>4027</v>
      </c>
      <c r="B685" s="289" t="str">
        <f t="shared" si="11"/>
        <v>ANN_ANN_CUSTORA_LTV_AT_YYYYMMDD.dat</v>
      </c>
      <c r="C685" s="317" t="s">
        <v>1030</v>
      </c>
      <c r="D685" s="317" t="s">
        <v>1030</v>
      </c>
      <c r="E685" s="271" t="s">
        <v>1764</v>
      </c>
      <c r="F685" s="318">
        <v>2</v>
      </c>
      <c r="G685" s="317" t="s">
        <v>22</v>
      </c>
      <c r="H685" s="299" t="s">
        <v>6070</v>
      </c>
      <c r="I685" s="296">
        <v>1</v>
      </c>
      <c r="J685" s="296">
        <v>0</v>
      </c>
      <c r="K685" s="291"/>
      <c r="L685" s="271"/>
    </row>
    <row r="686" spans="1:12">
      <c r="A686" s="269">
        <v>4027</v>
      </c>
      <c r="B686" s="289" t="str">
        <f t="shared" si="11"/>
        <v>ANN_ANN_CUSTORA_LTV_AT_YYYYMMDD.dat</v>
      </c>
      <c r="C686" s="317" t="s">
        <v>1722</v>
      </c>
      <c r="D686" s="317" t="s">
        <v>1722</v>
      </c>
      <c r="E686" s="271" t="s">
        <v>1765</v>
      </c>
      <c r="F686" s="318">
        <v>3</v>
      </c>
      <c r="G686" s="317" t="s">
        <v>21</v>
      </c>
      <c r="H686" s="317"/>
      <c r="I686" s="296">
        <v>0</v>
      </c>
      <c r="J686" s="296">
        <v>1</v>
      </c>
      <c r="K686" s="296">
        <v>1</v>
      </c>
      <c r="L686" s="271" t="s">
        <v>6071</v>
      </c>
    </row>
    <row r="687" spans="1:12">
      <c r="A687" s="269">
        <v>4027</v>
      </c>
      <c r="B687" s="289" t="str">
        <f t="shared" si="11"/>
        <v>ANN_ANN_CUSTORA_LTV_AT_YYYYMMDD.dat</v>
      </c>
      <c r="C687" s="317" t="s">
        <v>1723</v>
      </c>
      <c r="D687" s="317" t="s">
        <v>1723</v>
      </c>
      <c r="E687" s="271" t="s">
        <v>1766</v>
      </c>
      <c r="F687" s="318">
        <f t="shared" ref="F687:F726" si="12">F686+1</f>
        <v>4</v>
      </c>
      <c r="G687" s="317" t="s">
        <v>22</v>
      </c>
      <c r="H687" s="317"/>
      <c r="I687" s="296">
        <v>0</v>
      </c>
      <c r="J687" s="296">
        <v>1</v>
      </c>
      <c r="K687" s="291"/>
      <c r="L687" s="271"/>
    </row>
    <row r="688" spans="1:12">
      <c r="A688" s="269">
        <v>4027</v>
      </c>
      <c r="B688" s="289" t="str">
        <f t="shared" si="11"/>
        <v>ANN_ANN_CUSTORA_LTV_AT_YYYYMMDD.dat</v>
      </c>
      <c r="C688" s="317" t="s">
        <v>1724</v>
      </c>
      <c r="D688" s="317" t="s">
        <v>1724</v>
      </c>
      <c r="E688" s="271" t="s">
        <v>1767</v>
      </c>
      <c r="F688" s="318">
        <f t="shared" si="12"/>
        <v>5</v>
      </c>
      <c r="G688" s="317" t="s">
        <v>1807</v>
      </c>
      <c r="H688" s="317"/>
      <c r="I688" s="296">
        <v>0</v>
      </c>
      <c r="J688" s="296">
        <v>1</v>
      </c>
      <c r="K688" s="291"/>
      <c r="L688" s="271"/>
    </row>
    <row r="689" spans="1:12">
      <c r="A689" s="269">
        <v>4027</v>
      </c>
      <c r="B689" s="289" t="str">
        <f t="shared" si="11"/>
        <v>ANN_ANN_CUSTORA_LTV_AT_YYYYMMDD.dat</v>
      </c>
      <c r="C689" s="317" t="s">
        <v>1725</v>
      </c>
      <c r="D689" s="317" t="s">
        <v>1725</v>
      </c>
      <c r="E689" s="271" t="s">
        <v>1768</v>
      </c>
      <c r="F689" s="318">
        <f t="shared" si="12"/>
        <v>6</v>
      </c>
      <c r="G689" s="317" t="s">
        <v>1808</v>
      </c>
      <c r="H689" s="317"/>
      <c r="I689" s="296">
        <v>0</v>
      </c>
      <c r="J689" s="296">
        <v>1</v>
      </c>
      <c r="K689" s="291"/>
      <c r="L689" s="271"/>
    </row>
    <row r="690" spans="1:12">
      <c r="A690" s="269">
        <v>4027</v>
      </c>
      <c r="B690" s="289" t="str">
        <f t="shared" si="11"/>
        <v>ANN_ANN_CUSTORA_LTV_AT_YYYYMMDD.dat</v>
      </c>
      <c r="C690" s="317" t="s">
        <v>1726</v>
      </c>
      <c r="D690" s="317" t="s">
        <v>1726</v>
      </c>
      <c r="E690" s="271" t="s">
        <v>1769</v>
      </c>
      <c r="F690" s="318">
        <f t="shared" si="12"/>
        <v>7</v>
      </c>
      <c r="G690" s="317" t="s">
        <v>1358</v>
      </c>
      <c r="H690" s="317"/>
      <c r="I690" s="296">
        <v>0</v>
      </c>
      <c r="J690" s="296">
        <v>1</v>
      </c>
      <c r="K690" s="291"/>
      <c r="L690" s="271"/>
    </row>
    <row r="691" spans="1:12">
      <c r="A691" s="269">
        <v>4027</v>
      </c>
      <c r="B691" s="289" t="str">
        <f t="shared" si="11"/>
        <v>ANN_ANN_CUSTORA_LTV_AT_YYYYMMDD.dat</v>
      </c>
      <c r="C691" s="317" t="s">
        <v>1727</v>
      </c>
      <c r="D691" s="317" t="s">
        <v>1727</v>
      </c>
      <c r="E691" s="271" t="s">
        <v>1770</v>
      </c>
      <c r="F691" s="318">
        <f t="shared" si="12"/>
        <v>8</v>
      </c>
      <c r="G691" s="317" t="s">
        <v>1358</v>
      </c>
      <c r="H691" s="317"/>
      <c r="I691" s="296">
        <v>0</v>
      </c>
      <c r="J691" s="296">
        <v>1</v>
      </c>
      <c r="K691" s="291"/>
      <c r="L691" s="271"/>
    </row>
    <row r="692" spans="1:12">
      <c r="A692" s="269">
        <v>4027</v>
      </c>
      <c r="B692" s="289" t="str">
        <f t="shared" si="11"/>
        <v>ANN_ANN_CUSTORA_LTV_AT_YYYYMMDD.dat</v>
      </c>
      <c r="C692" s="317" t="s">
        <v>1728</v>
      </c>
      <c r="D692" s="317" t="s">
        <v>1728</v>
      </c>
      <c r="E692" s="271" t="s">
        <v>1771</v>
      </c>
      <c r="F692" s="318">
        <f t="shared" si="12"/>
        <v>9</v>
      </c>
      <c r="G692" s="317" t="s">
        <v>1358</v>
      </c>
      <c r="H692" s="317"/>
      <c r="I692" s="296">
        <v>0</v>
      </c>
      <c r="J692" s="296">
        <v>1</v>
      </c>
      <c r="K692" s="291"/>
      <c r="L692" s="271"/>
    </row>
    <row r="693" spans="1:12">
      <c r="A693" s="269">
        <v>4027</v>
      </c>
      <c r="B693" s="289" t="str">
        <f t="shared" si="11"/>
        <v>ANN_ANN_CUSTORA_LTV_AT_YYYYMMDD.dat</v>
      </c>
      <c r="C693" s="317" t="s">
        <v>1729</v>
      </c>
      <c r="D693" s="317" t="s">
        <v>1729</v>
      </c>
      <c r="E693" s="271" t="s">
        <v>1772</v>
      </c>
      <c r="F693" s="318">
        <f t="shared" si="12"/>
        <v>10</v>
      </c>
      <c r="G693" s="317" t="s">
        <v>1358</v>
      </c>
      <c r="H693" s="317"/>
      <c r="I693" s="296">
        <v>0</v>
      </c>
      <c r="J693" s="296">
        <v>1</v>
      </c>
      <c r="K693" s="291"/>
      <c r="L693" s="271"/>
    </row>
    <row r="694" spans="1:12">
      <c r="A694" s="269">
        <v>4027</v>
      </c>
      <c r="B694" s="289" t="str">
        <f t="shared" si="11"/>
        <v>ANN_ANN_CUSTORA_LTV_AT_YYYYMMDD.dat</v>
      </c>
      <c r="C694" s="317" t="s">
        <v>1730</v>
      </c>
      <c r="D694" s="317" t="s">
        <v>1730</v>
      </c>
      <c r="E694" s="271" t="s">
        <v>1773</v>
      </c>
      <c r="F694" s="318">
        <f t="shared" si="12"/>
        <v>11</v>
      </c>
      <c r="G694" s="317" t="s">
        <v>1808</v>
      </c>
      <c r="H694" s="317"/>
      <c r="I694" s="296">
        <v>0</v>
      </c>
      <c r="J694" s="296">
        <v>1</v>
      </c>
      <c r="K694" s="291"/>
      <c r="L694" s="271"/>
    </row>
    <row r="695" spans="1:12">
      <c r="A695" s="269">
        <v>4027</v>
      </c>
      <c r="B695" s="289" t="str">
        <f t="shared" si="11"/>
        <v>ANN_ANN_CUSTORA_LTV_AT_YYYYMMDD.dat</v>
      </c>
      <c r="C695" s="317" t="s">
        <v>1731</v>
      </c>
      <c r="D695" s="317" t="s">
        <v>1731</v>
      </c>
      <c r="E695" s="271" t="s">
        <v>1774</v>
      </c>
      <c r="F695" s="318">
        <f t="shared" si="12"/>
        <v>12</v>
      </c>
      <c r="G695" s="317" t="s">
        <v>1358</v>
      </c>
      <c r="H695" s="317"/>
      <c r="I695" s="296">
        <v>0</v>
      </c>
      <c r="J695" s="296">
        <v>1</v>
      </c>
      <c r="K695" s="291"/>
      <c r="L695" s="271"/>
    </row>
    <row r="696" spans="1:12">
      <c r="A696" s="269">
        <v>4027</v>
      </c>
      <c r="B696" s="289" t="str">
        <f t="shared" si="11"/>
        <v>ANN_ANN_CUSTORA_LTV_AT_YYYYMMDD.dat</v>
      </c>
      <c r="C696" s="317" t="s">
        <v>1732</v>
      </c>
      <c r="D696" s="317" t="s">
        <v>1732</v>
      </c>
      <c r="E696" s="271" t="s">
        <v>1775</v>
      </c>
      <c r="F696" s="318">
        <f t="shared" si="12"/>
        <v>13</v>
      </c>
      <c r="G696" s="317" t="s">
        <v>1358</v>
      </c>
      <c r="H696" s="317"/>
      <c r="I696" s="296">
        <v>0</v>
      </c>
      <c r="J696" s="296">
        <v>1</v>
      </c>
      <c r="K696" s="291"/>
      <c r="L696" s="271"/>
    </row>
    <row r="697" spans="1:12">
      <c r="A697" s="269">
        <v>4027</v>
      </c>
      <c r="B697" s="289" t="str">
        <f t="shared" si="11"/>
        <v>ANN_ANN_CUSTORA_LTV_AT_YYYYMMDD.dat</v>
      </c>
      <c r="C697" s="317" t="s">
        <v>1733</v>
      </c>
      <c r="D697" s="317" t="s">
        <v>1733</v>
      </c>
      <c r="E697" s="271" t="s">
        <v>1776</v>
      </c>
      <c r="F697" s="318">
        <f t="shared" si="12"/>
        <v>14</v>
      </c>
      <c r="G697" s="317" t="s">
        <v>1358</v>
      </c>
      <c r="H697" s="317"/>
      <c r="I697" s="296">
        <v>0</v>
      </c>
      <c r="J697" s="296">
        <v>1</v>
      </c>
      <c r="K697" s="291"/>
      <c r="L697" s="271"/>
    </row>
    <row r="698" spans="1:12">
      <c r="A698" s="300">
        <v>4027</v>
      </c>
      <c r="B698" s="289" t="str">
        <f t="shared" si="11"/>
        <v>ANN_ANN_CUSTORA_LTV_AT_YYYYMMDD.dat</v>
      </c>
      <c r="C698" s="270" t="s">
        <v>1734</v>
      </c>
      <c r="D698" s="270" t="s">
        <v>1734</v>
      </c>
      <c r="E698" s="270" t="s">
        <v>1777</v>
      </c>
      <c r="F698" s="302">
        <f t="shared" si="12"/>
        <v>15</v>
      </c>
      <c r="G698" s="317" t="s">
        <v>1358</v>
      </c>
      <c r="H698" s="317"/>
      <c r="I698" s="303">
        <v>0</v>
      </c>
      <c r="J698" s="303">
        <v>1</v>
      </c>
      <c r="K698" s="304"/>
      <c r="L698" s="267"/>
    </row>
    <row r="699" spans="1:12">
      <c r="A699" s="300">
        <v>4027</v>
      </c>
      <c r="B699" s="289" t="str">
        <f t="shared" si="11"/>
        <v>ANN_ANN_CUSTORA_LTV_AT_YYYYMMDD.dat</v>
      </c>
      <c r="C699" s="270" t="s">
        <v>1735</v>
      </c>
      <c r="D699" s="270" t="s">
        <v>1735</v>
      </c>
      <c r="E699" s="270" t="s">
        <v>1778</v>
      </c>
      <c r="F699" s="302">
        <f t="shared" si="12"/>
        <v>16</v>
      </c>
      <c r="G699" s="317" t="s">
        <v>1358</v>
      </c>
      <c r="H699" s="317"/>
      <c r="I699" s="303">
        <v>0</v>
      </c>
      <c r="J699" s="303">
        <v>1</v>
      </c>
      <c r="K699" s="304"/>
      <c r="L699" s="267"/>
    </row>
    <row r="700" spans="1:12">
      <c r="A700" s="300">
        <v>4027</v>
      </c>
      <c r="B700" s="289" t="str">
        <f t="shared" si="11"/>
        <v>ANN_ANN_CUSTORA_LTV_AT_YYYYMMDD.dat</v>
      </c>
      <c r="C700" s="270" t="s">
        <v>1736</v>
      </c>
      <c r="D700" s="270" t="s">
        <v>1736</v>
      </c>
      <c r="E700" s="270" t="s">
        <v>1779</v>
      </c>
      <c r="F700" s="302">
        <f t="shared" si="12"/>
        <v>17</v>
      </c>
      <c r="G700" s="317" t="s">
        <v>1358</v>
      </c>
      <c r="H700" s="317"/>
      <c r="I700" s="303">
        <v>0</v>
      </c>
      <c r="J700" s="303">
        <v>1</v>
      </c>
      <c r="K700" s="304"/>
      <c r="L700" s="267"/>
    </row>
    <row r="701" spans="1:12">
      <c r="A701" s="300">
        <v>4027</v>
      </c>
      <c r="B701" s="289" t="str">
        <f t="shared" si="11"/>
        <v>ANN_ANN_CUSTORA_LTV_AT_YYYYMMDD.dat</v>
      </c>
      <c r="C701" s="270" t="s">
        <v>1737</v>
      </c>
      <c r="D701" s="270" t="s">
        <v>1737</v>
      </c>
      <c r="E701" s="270" t="s">
        <v>1780</v>
      </c>
      <c r="F701" s="302">
        <f t="shared" si="12"/>
        <v>18</v>
      </c>
      <c r="G701" s="317" t="s">
        <v>1358</v>
      </c>
      <c r="H701" s="317"/>
      <c r="I701" s="303">
        <v>0</v>
      </c>
      <c r="J701" s="303">
        <v>1</v>
      </c>
      <c r="K701" s="304"/>
      <c r="L701" s="267"/>
    </row>
    <row r="702" spans="1:12">
      <c r="A702" s="300">
        <v>4027</v>
      </c>
      <c r="B702" s="289" t="str">
        <f t="shared" si="11"/>
        <v>ANN_ANN_CUSTORA_LTV_AT_YYYYMMDD.dat</v>
      </c>
      <c r="C702" s="270" t="s">
        <v>1738</v>
      </c>
      <c r="D702" s="270" t="s">
        <v>1738</v>
      </c>
      <c r="E702" s="270" t="s">
        <v>1781</v>
      </c>
      <c r="F702" s="302">
        <f t="shared" si="12"/>
        <v>19</v>
      </c>
      <c r="G702" s="317" t="s">
        <v>1358</v>
      </c>
      <c r="H702" s="317"/>
      <c r="I702" s="303">
        <v>0</v>
      </c>
      <c r="J702" s="303">
        <v>1</v>
      </c>
      <c r="K702" s="304"/>
      <c r="L702" s="267"/>
    </row>
    <row r="703" spans="1:12">
      <c r="A703" s="300">
        <v>4027</v>
      </c>
      <c r="B703" s="289" t="str">
        <f t="shared" si="11"/>
        <v>ANN_ANN_CUSTORA_LTV_AT_YYYYMMDD.dat</v>
      </c>
      <c r="C703" s="270" t="s">
        <v>1739</v>
      </c>
      <c r="D703" s="270" t="s">
        <v>1739</v>
      </c>
      <c r="E703" s="270" t="s">
        <v>1782</v>
      </c>
      <c r="F703" s="302">
        <f t="shared" si="12"/>
        <v>20</v>
      </c>
      <c r="G703" s="270" t="s">
        <v>22</v>
      </c>
      <c r="H703" s="317"/>
      <c r="I703" s="303">
        <v>0</v>
      </c>
      <c r="J703" s="303">
        <v>1</v>
      </c>
      <c r="K703" s="304"/>
      <c r="L703" s="267"/>
    </row>
    <row r="704" spans="1:12">
      <c r="A704" s="300">
        <v>4027</v>
      </c>
      <c r="B704" s="289" t="str">
        <f t="shared" si="11"/>
        <v>ANN_ANN_CUSTORA_LTV_AT_YYYYMMDD.dat</v>
      </c>
      <c r="C704" s="270" t="s">
        <v>1740</v>
      </c>
      <c r="D704" s="270" t="s">
        <v>1740</v>
      </c>
      <c r="E704" s="270" t="s">
        <v>1783</v>
      </c>
      <c r="F704" s="302">
        <f t="shared" si="12"/>
        <v>21</v>
      </c>
      <c r="G704" s="317" t="s">
        <v>1808</v>
      </c>
      <c r="H704" s="317"/>
      <c r="I704" s="303">
        <v>0</v>
      </c>
      <c r="J704" s="303">
        <v>1</v>
      </c>
      <c r="K704" s="304"/>
      <c r="L704" s="267"/>
    </row>
    <row r="705" spans="1:12">
      <c r="A705" s="300">
        <v>4027</v>
      </c>
      <c r="B705" s="289" t="str">
        <f t="shared" si="11"/>
        <v>ANN_ANN_CUSTORA_LTV_AT_YYYYMMDD.dat</v>
      </c>
      <c r="C705" s="270" t="s">
        <v>1741</v>
      </c>
      <c r="D705" s="270" t="s">
        <v>1741</v>
      </c>
      <c r="E705" s="270" t="s">
        <v>1784</v>
      </c>
      <c r="F705" s="302">
        <f t="shared" si="12"/>
        <v>22</v>
      </c>
      <c r="G705" s="317" t="s">
        <v>1808</v>
      </c>
      <c r="H705" s="317"/>
      <c r="I705" s="303">
        <v>0</v>
      </c>
      <c r="J705" s="303">
        <v>1</v>
      </c>
      <c r="K705" s="304"/>
      <c r="L705" s="267"/>
    </row>
    <row r="706" spans="1:12">
      <c r="A706" s="300">
        <v>4027</v>
      </c>
      <c r="B706" s="289" t="str">
        <f t="shared" si="11"/>
        <v>ANN_ANN_CUSTORA_LTV_AT_YYYYMMDD.dat</v>
      </c>
      <c r="C706" s="270" t="s">
        <v>1742</v>
      </c>
      <c r="D706" s="270" t="s">
        <v>1742</v>
      </c>
      <c r="E706" s="270" t="s">
        <v>1785</v>
      </c>
      <c r="F706" s="302">
        <f t="shared" si="12"/>
        <v>23</v>
      </c>
      <c r="G706" s="317" t="s">
        <v>1808</v>
      </c>
      <c r="H706" s="317"/>
      <c r="I706" s="303">
        <v>0</v>
      </c>
      <c r="J706" s="303">
        <v>1</v>
      </c>
      <c r="K706" s="304"/>
      <c r="L706" s="267"/>
    </row>
    <row r="707" spans="1:12">
      <c r="A707" s="300">
        <v>4027</v>
      </c>
      <c r="B707" s="289" t="str">
        <f t="shared" si="11"/>
        <v>ANN_ANN_CUSTORA_LTV_AT_YYYYMMDD.dat</v>
      </c>
      <c r="C707" s="270" t="s">
        <v>1743</v>
      </c>
      <c r="D707" s="270" t="s">
        <v>1743</v>
      </c>
      <c r="E707" s="270" t="s">
        <v>1786</v>
      </c>
      <c r="F707" s="302">
        <f t="shared" si="12"/>
        <v>24</v>
      </c>
      <c r="G707" s="317" t="s">
        <v>1808</v>
      </c>
      <c r="H707" s="317"/>
      <c r="I707" s="303">
        <v>0</v>
      </c>
      <c r="J707" s="303">
        <v>1</v>
      </c>
      <c r="K707" s="304"/>
      <c r="L707" s="267"/>
    </row>
    <row r="708" spans="1:12">
      <c r="A708" s="300">
        <v>4027</v>
      </c>
      <c r="B708" s="289" t="str">
        <f t="shared" si="11"/>
        <v>ANN_ANN_CUSTORA_LTV_AT_YYYYMMDD.dat</v>
      </c>
      <c r="C708" s="270" t="s">
        <v>1744</v>
      </c>
      <c r="D708" s="270" t="s">
        <v>1744</v>
      </c>
      <c r="E708" s="270" t="s">
        <v>1787</v>
      </c>
      <c r="F708" s="302">
        <f t="shared" si="12"/>
        <v>25</v>
      </c>
      <c r="G708" s="317" t="s">
        <v>1808</v>
      </c>
      <c r="H708" s="317"/>
      <c r="I708" s="303">
        <v>0</v>
      </c>
      <c r="J708" s="303">
        <v>1</v>
      </c>
      <c r="K708" s="304"/>
      <c r="L708" s="267"/>
    </row>
    <row r="709" spans="1:12">
      <c r="A709" s="300">
        <v>4027</v>
      </c>
      <c r="B709" s="289" t="str">
        <f t="shared" ref="B709:B772" si="13">VLOOKUP(A709,data,2,FALSE)</f>
        <v>ANN_ANN_CUSTORA_LTV_AT_YYYYMMDD.dat</v>
      </c>
      <c r="C709" s="270" t="s">
        <v>1745</v>
      </c>
      <c r="D709" s="270" t="s">
        <v>1745</v>
      </c>
      <c r="E709" s="270" t="s">
        <v>1788</v>
      </c>
      <c r="F709" s="302">
        <f t="shared" si="12"/>
        <v>26</v>
      </c>
      <c r="G709" s="317" t="s">
        <v>1808</v>
      </c>
      <c r="H709" s="317"/>
      <c r="I709" s="303">
        <v>0</v>
      </c>
      <c r="J709" s="303">
        <v>1</v>
      </c>
      <c r="K709" s="304"/>
      <c r="L709" s="267"/>
    </row>
    <row r="710" spans="1:12">
      <c r="A710" s="300">
        <v>4027</v>
      </c>
      <c r="B710" s="289" t="str">
        <f t="shared" si="13"/>
        <v>ANN_ANN_CUSTORA_LTV_AT_YYYYMMDD.dat</v>
      </c>
      <c r="C710" s="270" t="s">
        <v>1746</v>
      </c>
      <c r="D710" s="270" t="s">
        <v>1746</v>
      </c>
      <c r="E710" s="270" t="s">
        <v>1789</v>
      </c>
      <c r="F710" s="302">
        <f t="shared" si="12"/>
        <v>27</v>
      </c>
      <c r="G710" s="317" t="s">
        <v>1808</v>
      </c>
      <c r="H710" s="317"/>
      <c r="I710" s="303">
        <v>0</v>
      </c>
      <c r="J710" s="303">
        <v>1</v>
      </c>
      <c r="K710" s="304"/>
      <c r="L710" s="267"/>
    </row>
    <row r="711" spans="1:12">
      <c r="A711" s="300">
        <v>4027</v>
      </c>
      <c r="B711" s="289" t="str">
        <f t="shared" si="13"/>
        <v>ANN_ANN_CUSTORA_LTV_AT_YYYYMMDD.dat</v>
      </c>
      <c r="C711" s="270" t="s">
        <v>1747</v>
      </c>
      <c r="D711" s="270" t="s">
        <v>1747</v>
      </c>
      <c r="E711" s="270" t="s">
        <v>1790</v>
      </c>
      <c r="F711" s="302">
        <f t="shared" si="12"/>
        <v>28</v>
      </c>
      <c r="G711" s="317" t="s">
        <v>1808</v>
      </c>
      <c r="H711" s="317"/>
      <c r="I711" s="303">
        <v>0</v>
      </c>
      <c r="J711" s="303">
        <v>1</v>
      </c>
      <c r="K711" s="304"/>
      <c r="L711" s="267"/>
    </row>
    <row r="712" spans="1:12">
      <c r="A712" s="300">
        <v>4027</v>
      </c>
      <c r="B712" s="289" t="str">
        <f t="shared" si="13"/>
        <v>ANN_ANN_CUSTORA_LTV_AT_YYYYMMDD.dat</v>
      </c>
      <c r="C712" s="270" t="s">
        <v>1748</v>
      </c>
      <c r="D712" s="270" t="s">
        <v>1748</v>
      </c>
      <c r="E712" s="270" t="s">
        <v>1791</v>
      </c>
      <c r="F712" s="302">
        <f t="shared" si="12"/>
        <v>29</v>
      </c>
      <c r="G712" s="317" t="s">
        <v>1808</v>
      </c>
      <c r="H712" s="317"/>
      <c r="I712" s="303">
        <v>0</v>
      </c>
      <c r="J712" s="303">
        <v>1</v>
      </c>
      <c r="K712" s="304"/>
      <c r="L712" s="267"/>
    </row>
    <row r="713" spans="1:12">
      <c r="A713" s="300">
        <v>4027</v>
      </c>
      <c r="B713" s="289" t="str">
        <f t="shared" si="13"/>
        <v>ANN_ANN_CUSTORA_LTV_AT_YYYYMMDD.dat</v>
      </c>
      <c r="C713" s="270" t="s">
        <v>1749</v>
      </c>
      <c r="D713" s="270" t="s">
        <v>1749</v>
      </c>
      <c r="E713" s="270" t="s">
        <v>1792</v>
      </c>
      <c r="F713" s="302">
        <f t="shared" si="12"/>
        <v>30</v>
      </c>
      <c r="G713" s="317" t="s">
        <v>1808</v>
      </c>
      <c r="H713" s="317"/>
      <c r="I713" s="303">
        <v>0</v>
      </c>
      <c r="J713" s="303">
        <v>1</v>
      </c>
      <c r="K713" s="304"/>
      <c r="L713" s="267"/>
    </row>
    <row r="714" spans="1:12">
      <c r="A714" s="300">
        <v>4027</v>
      </c>
      <c r="B714" s="289" t="str">
        <f t="shared" si="13"/>
        <v>ANN_ANN_CUSTORA_LTV_AT_YYYYMMDD.dat</v>
      </c>
      <c r="C714" s="270" t="s">
        <v>1750</v>
      </c>
      <c r="D714" s="270" t="s">
        <v>1750</v>
      </c>
      <c r="E714" s="270" t="s">
        <v>1793</v>
      </c>
      <c r="F714" s="302">
        <f t="shared" si="12"/>
        <v>31</v>
      </c>
      <c r="G714" s="317" t="s">
        <v>1808</v>
      </c>
      <c r="H714" s="317"/>
      <c r="I714" s="303">
        <v>0</v>
      </c>
      <c r="J714" s="303">
        <v>1</v>
      </c>
      <c r="K714" s="304"/>
      <c r="L714" s="267"/>
    </row>
    <row r="715" spans="1:12">
      <c r="A715" s="300">
        <v>4027</v>
      </c>
      <c r="B715" s="289" t="str">
        <f t="shared" si="13"/>
        <v>ANN_ANN_CUSTORA_LTV_AT_YYYYMMDD.dat</v>
      </c>
      <c r="C715" s="270" t="s">
        <v>1751</v>
      </c>
      <c r="D715" s="270" t="s">
        <v>1751</v>
      </c>
      <c r="E715" s="270" t="s">
        <v>1794</v>
      </c>
      <c r="F715" s="302">
        <f t="shared" si="12"/>
        <v>32</v>
      </c>
      <c r="G715" s="317" t="s">
        <v>1808</v>
      </c>
      <c r="H715" s="317"/>
      <c r="I715" s="303">
        <v>0</v>
      </c>
      <c r="J715" s="303">
        <v>1</v>
      </c>
      <c r="K715" s="304"/>
      <c r="L715" s="267"/>
    </row>
    <row r="716" spans="1:12">
      <c r="A716" s="300">
        <v>4027</v>
      </c>
      <c r="B716" s="289" t="str">
        <f t="shared" si="13"/>
        <v>ANN_ANN_CUSTORA_LTV_AT_YYYYMMDD.dat</v>
      </c>
      <c r="C716" s="270" t="s">
        <v>1752</v>
      </c>
      <c r="D716" s="270" t="s">
        <v>1752</v>
      </c>
      <c r="E716" s="270" t="s">
        <v>1795</v>
      </c>
      <c r="F716" s="302">
        <f t="shared" si="12"/>
        <v>33</v>
      </c>
      <c r="G716" s="317" t="s">
        <v>1808</v>
      </c>
      <c r="H716" s="317"/>
      <c r="I716" s="303">
        <v>0</v>
      </c>
      <c r="J716" s="303">
        <v>1</v>
      </c>
      <c r="K716" s="304"/>
      <c r="L716" s="267"/>
    </row>
    <row r="717" spans="1:12">
      <c r="A717" s="300">
        <v>4027</v>
      </c>
      <c r="B717" s="289" t="str">
        <f t="shared" si="13"/>
        <v>ANN_ANN_CUSTORA_LTV_AT_YYYYMMDD.dat</v>
      </c>
      <c r="C717" s="270" t="s">
        <v>1753</v>
      </c>
      <c r="D717" s="270" t="s">
        <v>1753</v>
      </c>
      <c r="E717" s="270" t="s">
        <v>1796</v>
      </c>
      <c r="F717" s="302">
        <f t="shared" si="12"/>
        <v>34</v>
      </c>
      <c r="G717" s="317" t="s">
        <v>1808</v>
      </c>
      <c r="H717" s="317"/>
      <c r="I717" s="303">
        <v>0</v>
      </c>
      <c r="J717" s="303">
        <v>1</v>
      </c>
      <c r="K717" s="304"/>
      <c r="L717" s="267"/>
    </row>
    <row r="718" spans="1:12">
      <c r="A718" s="300">
        <v>4027</v>
      </c>
      <c r="B718" s="289" t="str">
        <f t="shared" si="13"/>
        <v>ANN_ANN_CUSTORA_LTV_AT_YYYYMMDD.dat</v>
      </c>
      <c r="C718" s="270" t="s">
        <v>1754</v>
      </c>
      <c r="D718" s="270" t="s">
        <v>1754</v>
      </c>
      <c r="E718" s="270" t="s">
        <v>1797</v>
      </c>
      <c r="F718" s="302">
        <f t="shared" si="12"/>
        <v>35</v>
      </c>
      <c r="G718" s="317" t="s">
        <v>1808</v>
      </c>
      <c r="H718" s="317"/>
      <c r="I718" s="303">
        <v>0</v>
      </c>
      <c r="J718" s="303">
        <v>1</v>
      </c>
      <c r="K718" s="304"/>
      <c r="L718" s="267"/>
    </row>
    <row r="719" spans="1:12">
      <c r="A719" s="300">
        <v>4027</v>
      </c>
      <c r="B719" s="289" t="str">
        <f t="shared" si="13"/>
        <v>ANN_ANN_CUSTORA_LTV_AT_YYYYMMDD.dat</v>
      </c>
      <c r="C719" s="270" t="s">
        <v>1755</v>
      </c>
      <c r="D719" s="270" t="s">
        <v>1755</v>
      </c>
      <c r="E719" s="270" t="s">
        <v>1798</v>
      </c>
      <c r="F719" s="302">
        <f t="shared" si="12"/>
        <v>36</v>
      </c>
      <c r="G719" s="317" t="s">
        <v>1808</v>
      </c>
      <c r="H719" s="317"/>
      <c r="I719" s="303">
        <v>0</v>
      </c>
      <c r="J719" s="303">
        <v>1</v>
      </c>
      <c r="K719" s="304"/>
      <c r="L719" s="267"/>
    </row>
    <row r="720" spans="1:12">
      <c r="A720" s="300">
        <v>4027</v>
      </c>
      <c r="B720" s="289" t="str">
        <f t="shared" si="13"/>
        <v>ANN_ANN_CUSTORA_LTV_AT_YYYYMMDD.dat</v>
      </c>
      <c r="C720" s="270" t="s">
        <v>1756</v>
      </c>
      <c r="D720" s="270" t="s">
        <v>1756</v>
      </c>
      <c r="E720" s="270" t="s">
        <v>1799</v>
      </c>
      <c r="F720" s="302">
        <f t="shared" si="12"/>
        <v>37</v>
      </c>
      <c r="G720" s="317" t="s">
        <v>1808</v>
      </c>
      <c r="H720" s="317"/>
      <c r="I720" s="303">
        <v>0</v>
      </c>
      <c r="J720" s="303">
        <v>1</v>
      </c>
      <c r="K720" s="304"/>
      <c r="L720" s="267"/>
    </row>
    <row r="721" spans="1:12">
      <c r="A721" s="300">
        <v>4027</v>
      </c>
      <c r="B721" s="289" t="str">
        <f t="shared" si="13"/>
        <v>ANN_ANN_CUSTORA_LTV_AT_YYYYMMDD.dat</v>
      </c>
      <c r="C721" s="270" t="s">
        <v>1757</v>
      </c>
      <c r="D721" s="270" t="s">
        <v>1757</v>
      </c>
      <c r="E721" s="270" t="s">
        <v>1800</v>
      </c>
      <c r="F721" s="302">
        <f t="shared" si="12"/>
        <v>38</v>
      </c>
      <c r="G721" s="317" t="s">
        <v>1808</v>
      </c>
      <c r="H721" s="317"/>
      <c r="I721" s="303">
        <v>0</v>
      </c>
      <c r="J721" s="303">
        <v>1</v>
      </c>
      <c r="K721" s="304"/>
      <c r="L721" s="267"/>
    </row>
    <row r="722" spans="1:12">
      <c r="A722" s="300">
        <v>4027</v>
      </c>
      <c r="B722" s="289" t="str">
        <f t="shared" si="13"/>
        <v>ANN_ANN_CUSTORA_LTV_AT_YYYYMMDD.dat</v>
      </c>
      <c r="C722" s="270" t="s">
        <v>1758</v>
      </c>
      <c r="D722" s="270" t="s">
        <v>1758</v>
      </c>
      <c r="E722" s="270" t="s">
        <v>1801</v>
      </c>
      <c r="F722" s="302">
        <f t="shared" si="12"/>
        <v>39</v>
      </c>
      <c r="G722" s="317" t="s">
        <v>1808</v>
      </c>
      <c r="H722" s="317"/>
      <c r="I722" s="303">
        <v>0</v>
      </c>
      <c r="J722" s="303">
        <v>1</v>
      </c>
      <c r="K722" s="304"/>
      <c r="L722" s="267"/>
    </row>
    <row r="723" spans="1:12">
      <c r="A723" s="300">
        <v>4027</v>
      </c>
      <c r="B723" s="289" t="str">
        <f t="shared" si="13"/>
        <v>ANN_ANN_CUSTORA_LTV_AT_YYYYMMDD.dat</v>
      </c>
      <c r="C723" s="270" t="s">
        <v>1759</v>
      </c>
      <c r="D723" s="270" t="s">
        <v>1759</v>
      </c>
      <c r="E723" s="270" t="s">
        <v>1802</v>
      </c>
      <c r="F723" s="302">
        <f t="shared" si="12"/>
        <v>40</v>
      </c>
      <c r="G723" s="317" t="s">
        <v>1808</v>
      </c>
      <c r="H723" s="317"/>
      <c r="I723" s="303">
        <v>0</v>
      </c>
      <c r="J723" s="303">
        <v>1</v>
      </c>
      <c r="K723" s="304"/>
      <c r="L723" s="267"/>
    </row>
    <row r="724" spans="1:12">
      <c r="A724" s="300">
        <v>4027</v>
      </c>
      <c r="B724" s="289" t="str">
        <f t="shared" si="13"/>
        <v>ANN_ANN_CUSTORA_LTV_AT_YYYYMMDD.dat</v>
      </c>
      <c r="C724" s="270" t="s">
        <v>1760</v>
      </c>
      <c r="D724" s="270" t="s">
        <v>1760</v>
      </c>
      <c r="E724" s="270" t="s">
        <v>1803</v>
      </c>
      <c r="F724" s="302">
        <f t="shared" si="12"/>
        <v>41</v>
      </c>
      <c r="G724" s="317" t="s">
        <v>1808</v>
      </c>
      <c r="H724" s="317"/>
      <c r="I724" s="303">
        <v>0</v>
      </c>
      <c r="J724" s="303">
        <v>1</v>
      </c>
      <c r="K724" s="304"/>
      <c r="L724" s="267"/>
    </row>
    <row r="725" spans="1:12">
      <c r="A725" s="300">
        <v>4027</v>
      </c>
      <c r="B725" s="289" t="str">
        <f t="shared" si="13"/>
        <v>ANN_ANN_CUSTORA_LTV_AT_YYYYMMDD.dat</v>
      </c>
      <c r="C725" s="270" t="s">
        <v>1761</v>
      </c>
      <c r="D725" s="270" t="s">
        <v>1761</v>
      </c>
      <c r="E725" s="270" t="s">
        <v>1804</v>
      </c>
      <c r="F725" s="302">
        <f t="shared" si="12"/>
        <v>42</v>
      </c>
      <c r="G725" s="270" t="s">
        <v>22</v>
      </c>
      <c r="H725" s="317"/>
      <c r="I725" s="303">
        <v>0</v>
      </c>
      <c r="J725" s="303">
        <v>1</v>
      </c>
      <c r="K725" s="304"/>
      <c r="L725" s="267"/>
    </row>
    <row r="726" spans="1:12">
      <c r="A726" s="300">
        <v>4027</v>
      </c>
      <c r="B726" s="289" t="str">
        <f t="shared" si="13"/>
        <v>ANN_ANN_CUSTORA_LTV_AT_YYYYMMDD.dat</v>
      </c>
      <c r="C726" s="270" t="s">
        <v>1762</v>
      </c>
      <c r="D726" s="270" t="s">
        <v>1762</v>
      </c>
      <c r="E726" s="270" t="s">
        <v>1805</v>
      </c>
      <c r="F726" s="302">
        <f t="shared" si="12"/>
        <v>43</v>
      </c>
      <c r="G726" s="270" t="s">
        <v>22</v>
      </c>
      <c r="H726" s="317"/>
      <c r="I726" s="303">
        <v>0</v>
      </c>
      <c r="J726" s="303">
        <v>1</v>
      </c>
      <c r="K726" s="304"/>
      <c r="L726" s="267"/>
    </row>
    <row r="727" spans="1:12">
      <c r="A727" s="300">
        <v>4027</v>
      </c>
      <c r="B727" s="289" t="str">
        <f t="shared" si="13"/>
        <v>ANN_ANN_CUSTORA_LTV_AT_YYYYMMDD.dat</v>
      </c>
      <c r="C727" s="270" t="s">
        <v>1763</v>
      </c>
      <c r="D727" s="270" t="s">
        <v>1763</v>
      </c>
      <c r="E727" s="270" t="s">
        <v>1806</v>
      </c>
      <c r="F727" s="302">
        <v>44</v>
      </c>
      <c r="G727" s="317" t="s">
        <v>1808</v>
      </c>
      <c r="H727" s="317"/>
      <c r="I727" s="303">
        <v>0</v>
      </c>
      <c r="J727" s="303">
        <v>1</v>
      </c>
      <c r="K727" s="304"/>
      <c r="L727" s="267"/>
    </row>
    <row r="728" spans="1:12">
      <c r="A728" s="269">
        <v>4033</v>
      </c>
      <c r="B728" s="289" t="str">
        <f t="shared" si="13"/>
        <v>ANN_ANN_CM_UNSUBS_YYYYMMDD.dat</v>
      </c>
      <c r="C728" s="317" t="s">
        <v>3626</v>
      </c>
      <c r="D728" s="317" t="s">
        <v>3626</v>
      </c>
      <c r="E728" s="271" t="s">
        <v>3831</v>
      </c>
      <c r="F728" s="296">
        <v>1</v>
      </c>
      <c r="G728" s="319" t="s">
        <v>22</v>
      </c>
      <c r="H728" s="271"/>
      <c r="I728" s="296">
        <v>0</v>
      </c>
      <c r="J728" s="296">
        <v>1</v>
      </c>
      <c r="K728" s="291"/>
      <c r="L728" s="291"/>
    </row>
    <row r="729" spans="1:12">
      <c r="A729" s="269">
        <v>4033</v>
      </c>
      <c r="B729" s="289" t="str">
        <f t="shared" si="13"/>
        <v>ANN_ANN_CM_UNSUBS_YYYYMMDD.dat</v>
      </c>
      <c r="C729" s="317" t="s">
        <v>3829</v>
      </c>
      <c r="D729" s="317" t="s">
        <v>3829</v>
      </c>
      <c r="E729" s="271" t="s">
        <v>3832</v>
      </c>
      <c r="F729" s="296">
        <v>2</v>
      </c>
      <c r="G729" s="319" t="s">
        <v>22</v>
      </c>
      <c r="H729" s="299" t="s">
        <v>6070</v>
      </c>
      <c r="I729" s="296">
        <v>0</v>
      </c>
      <c r="J729" s="296">
        <v>1</v>
      </c>
      <c r="K729" s="291"/>
      <c r="L729" s="291"/>
    </row>
    <row r="730" spans="1:12">
      <c r="A730" s="269">
        <v>4033</v>
      </c>
      <c r="B730" s="289" t="str">
        <f t="shared" si="13"/>
        <v>ANN_ANN_CM_UNSUBS_YYYYMMDD.dat</v>
      </c>
      <c r="C730" s="317" t="s">
        <v>3627</v>
      </c>
      <c r="D730" s="317" t="s">
        <v>3627</v>
      </c>
      <c r="E730" s="271" t="s">
        <v>3833</v>
      </c>
      <c r="F730" s="296">
        <v>3</v>
      </c>
      <c r="G730" s="319" t="s">
        <v>22</v>
      </c>
      <c r="H730" s="299" t="s">
        <v>6070</v>
      </c>
      <c r="I730" s="296">
        <v>0</v>
      </c>
      <c r="J730" s="296">
        <v>1</v>
      </c>
      <c r="K730" s="291"/>
      <c r="L730" s="291"/>
    </row>
    <row r="731" spans="1:12">
      <c r="A731" s="269">
        <v>4033</v>
      </c>
      <c r="B731" s="289" t="str">
        <f t="shared" si="13"/>
        <v>ANN_ANN_CM_UNSUBS_YYYYMMDD.dat</v>
      </c>
      <c r="C731" s="317" t="s">
        <v>3830</v>
      </c>
      <c r="D731" s="317" t="s">
        <v>3830</v>
      </c>
      <c r="E731" s="271" t="s">
        <v>3834</v>
      </c>
      <c r="F731" s="296">
        <v>4</v>
      </c>
      <c r="G731" s="271" t="s">
        <v>22</v>
      </c>
      <c r="H731" s="271"/>
      <c r="I731" s="296">
        <v>0</v>
      </c>
      <c r="J731" s="296">
        <v>1</v>
      </c>
      <c r="K731" s="296"/>
      <c r="L731" s="271"/>
    </row>
    <row r="732" spans="1:12">
      <c r="A732" s="269">
        <v>4034</v>
      </c>
      <c r="B732" s="289" t="str">
        <f t="shared" si="13"/>
        <v>ANN_CM_DATA_UNSUB_YYYYMMDD.dat</v>
      </c>
      <c r="C732" s="271" t="s">
        <v>294</v>
      </c>
      <c r="D732" s="271" t="s">
        <v>294</v>
      </c>
      <c r="E732" s="271" t="s">
        <v>3835</v>
      </c>
      <c r="F732" s="296">
        <v>1</v>
      </c>
      <c r="G732" s="271" t="s">
        <v>22</v>
      </c>
      <c r="H732" s="299" t="s">
        <v>6070</v>
      </c>
      <c r="I732" s="296">
        <v>0</v>
      </c>
      <c r="J732" s="296">
        <v>1</v>
      </c>
      <c r="K732" s="291"/>
      <c r="L732" s="291"/>
    </row>
    <row r="733" spans="1:12">
      <c r="A733" s="269">
        <v>4034</v>
      </c>
      <c r="B733" s="289" t="str">
        <f t="shared" si="13"/>
        <v>ANN_CM_DATA_UNSUB_YYYYMMDD.dat</v>
      </c>
      <c r="C733" s="271" t="s">
        <v>295</v>
      </c>
      <c r="D733" s="271" t="s">
        <v>295</v>
      </c>
      <c r="E733" s="271" t="s">
        <v>3639</v>
      </c>
      <c r="F733" s="296">
        <v>2</v>
      </c>
      <c r="G733" s="271" t="s">
        <v>22</v>
      </c>
      <c r="H733" s="299" t="s">
        <v>6070</v>
      </c>
      <c r="I733" s="296">
        <v>0</v>
      </c>
      <c r="J733" s="296">
        <v>1</v>
      </c>
      <c r="K733" s="296"/>
      <c r="L733" s="271"/>
    </row>
    <row r="734" spans="1:12">
      <c r="A734" s="269">
        <v>4034</v>
      </c>
      <c r="B734" s="289" t="str">
        <f t="shared" si="13"/>
        <v>ANN_CM_DATA_UNSUB_YYYYMMDD.dat</v>
      </c>
      <c r="C734" s="271" t="s">
        <v>296</v>
      </c>
      <c r="D734" s="271" t="s">
        <v>296</v>
      </c>
      <c r="E734" s="271" t="s">
        <v>3640</v>
      </c>
      <c r="F734" s="296">
        <v>3</v>
      </c>
      <c r="G734" s="271" t="s">
        <v>22</v>
      </c>
      <c r="H734" s="299" t="s">
        <v>6070</v>
      </c>
      <c r="I734" s="296">
        <v>0</v>
      </c>
      <c r="J734" s="296">
        <v>1</v>
      </c>
      <c r="K734" s="291"/>
      <c r="L734" s="291"/>
    </row>
    <row r="735" spans="1:12">
      <c r="A735" s="269">
        <v>4034</v>
      </c>
      <c r="B735" s="289" t="str">
        <f t="shared" si="13"/>
        <v>ANN_CM_DATA_UNSUB_YYYYMMDD.dat</v>
      </c>
      <c r="C735" s="271" t="s">
        <v>297</v>
      </c>
      <c r="D735" s="271" t="s">
        <v>297</v>
      </c>
      <c r="E735" s="271" t="s">
        <v>310</v>
      </c>
      <c r="F735" s="296">
        <v>4</v>
      </c>
      <c r="G735" s="271" t="s">
        <v>22</v>
      </c>
      <c r="H735" s="299" t="s">
        <v>6070</v>
      </c>
      <c r="I735" s="296">
        <v>0</v>
      </c>
      <c r="J735" s="296">
        <v>1</v>
      </c>
      <c r="K735" s="291"/>
      <c r="L735" s="291"/>
    </row>
    <row r="736" spans="1:12">
      <c r="A736" s="269">
        <v>4034</v>
      </c>
      <c r="B736" s="289" t="str">
        <f t="shared" si="13"/>
        <v>ANN_CM_DATA_UNSUB_YYYYMMDD.dat</v>
      </c>
      <c r="C736" s="271" t="s">
        <v>298</v>
      </c>
      <c r="D736" s="271" t="s">
        <v>298</v>
      </c>
      <c r="E736" s="271" t="s">
        <v>311</v>
      </c>
      <c r="F736" s="296">
        <v>5</v>
      </c>
      <c r="G736" s="271" t="s">
        <v>22</v>
      </c>
      <c r="H736" s="299" t="s">
        <v>6070</v>
      </c>
      <c r="I736" s="296">
        <v>0</v>
      </c>
      <c r="J736" s="296">
        <v>1</v>
      </c>
      <c r="K736" s="291"/>
      <c r="L736" s="291"/>
    </row>
    <row r="737" spans="1:12">
      <c r="A737" s="269">
        <v>4034</v>
      </c>
      <c r="B737" s="289" t="str">
        <f t="shared" si="13"/>
        <v>ANN_CM_DATA_UNSUB_YYYYMMDD.dat</v>
      </c>
      <c r="C737" s="317" t="s">
        <v>306</v>
      </c>
      <c r="D737" s="317" t="s">
        <v>306</v>
      </c>
      <c r="E737" s="271" t="s">
        <v>3641</v>
      </c>
      <c r="F737" s="318">
        <v>6</v>
      </c>
      <c r="G737" s="317" t="s">
        <v>22</v>
      </c>
      <c r="H737" s="271"/>
      <c r="I737" s="296">
        <v>0</v>
      </c>
      <c r="J737" s="296">
        <v>1</v>
      </c>
      <c r="K737" s="291"/>
      <c r="L737" s="291"/>
    </row>
    <row r="738" spans="1:12">
      <c r="A738" s="269">
        <v>4035</v>
      </c>
      <c r="B738" s="289" t="str">
        <f t="shared" si="13"/>
        <v>ANN_CM_DATA_BULK_YYYYMMDD.dat</v>
      </c>
      <c r="C738" s="271" t="s">
        <v>294</v>
      </c>
      <c r="D738" s="271" t="s">
        <v>294</v>
      </c>
      <c r="E738" s="271" t="s">
        <v>3825</v>
      </c>
      <c r="F738" s="296">
        <v>1</v>
      </c>
      <c r="G738" s="271" t="s">
        <v>22</v>
      </c>
      <c r="H738" s="299" t="s">
        <v>6070</v>
      </c>
      <c r="I738" s="296">
        <v>0</v>
      </c>
      <c r="J738" s="296">
        <v>1</v>
      </c>
      <c r="K738" s="291"/>
      <c r="L738" s="291"/>
    </row>
    <row r="739" spans="1:12">
      <c r="A739" s="269">
        <v>4035</v>
      </c>
      <c r="B739" s="289" t="str">
        <f t="shared" si="13"/>
        <v>ANN_CM_DATA_BULK_YYYYMMDD.dat</v>
      </c>
      <c r="C739" s="271" t="s">
        <v>295</v>
      </c>
      <c r="D739" s="271" t="s">
        <v>295</v>
      </c>
      <c r="E739" s="271" t="s">
        <v>3639</v>
      </c>
      <c r="F739" s="296">
        <v>2</v>
      </c>
      <c r="G739" s="271" t="s">
        <v>22</v>
      </c>
      <c r="H739" s="299" t="s">
        <v>6070</v>
      </c>
      <c r="I739" s="296">
        <v>0</v>
      </c>
      <c r="J739" s="296">
        <v>1</v>
      </c>
      <c r="K739" s="296"/>
      <c r="L739" s="271"/>
    </row>
    <row r="740" spans="1:12">
      <c r="A740" s="269">
        <v>4035</v>
      </c>
      <c r="B740" s="289" t="str">
        <f t="shared" si="13"/>
        <v>ANN_CM_DATA_BULK_YYYYMMDD.dat</v>
      </c>
      <c r="C740" s="271" t="s">
        <v>296</v>
      </c>
      <c r="D740" s="271" t="s">
        <v>296</v>
      </c>
      <c r="E740" s="271" t="s">
        <v>3640</v>
      </c>
      <c r="F740" s="296">
        <v>3</v>
      </c>
      <c r="G740" s="271" t="s">
        <v>22</v>
      </c>
      <c r="H740" s="299" t="s">
        <v>6070</v>
      </c>
      <c r="I740" s="296">
        <v>0</v>
      </c>
      <c r="J740" s="296">
        <v>1</v>
      </c>
      <c r="K740" s="291"/>
      <c r="L740" s="291"/>
    </row>
    <row r="741" spans="1:12">
      <c r="A741" s="269">
        <v>4035</v>
      </c>
      <c r="B741" s="289" t="str">
        <f t="shared" si="13"/>
        <v>ANN_CM_DATA_BULK_YYYYMMDD.dat</v>
      </c>
      <c r="C741" s="271" t="s">
        <v>297</v>
      </c>
      <c r="D741" s="271" t="s">
        <v>297</v>
      </c>
      <c r="E741" s="271" t="s">
        <v>310</v>
      </c>
      <c r="F741" s="296">
        <v>4</v>
      </c>
      <c r="G741" s="271" t="s">
        <v>22</v>
      </c>
      <c r="H741" s="299" t="s">
        <v>6070</v>
      </c>
      <c r="I741" s="296">
        <v>0</v>
      </c>
      <c r="J741" s="296">
        <v>1</v>
      </c>
      <c r="K741" s="291"/>
      <c r="L741" s="291"/>
    </row>
    <row r="742" spans="1:12">
      <c r="A742" s="269">
        <v>4035</v>
      </c>
      <c r="B742" s="289" t="str">
        <f t="shared" si="13"/>
        <v>ANN_CM_DATA_BULK_YYYYMMDD.dat</v>
      </c>
      <c r="C742" s="271" t="s">
        <v>298</v>
      </c>
      <c r="D742" s="271" t="s">
        <v>298</v>
      </c>
      <c r="E742" s="271" t="s">
        <v>311</v>
      </c>
      <c r="F742" s="296">
        <v>5</v>
      </c>
      <c r="G742" s="271" t="s">
        <v>22</v>
      </c>
      <c r="H742" s="299" t="s">
        <v>6070</v>
      </c>
      <c r="I742" s="296">
        <v>0</v>
      </c>
      <c r="J742" s="296">
        <v>1</v>
      </c>
      <c r="K742" s="291"/>
      <c r="L742" s="291"/>
    </row>
    <row r="743" spans="1:12">
      <c r="A743" s="269">
        <v>4035</v>
      </c>
      <c r="B743" s="289" t="str">
        <f t="shared" si="13"/>
        <v>ANN_CM_DATA_BULK_YYYYMMDD.dat</v>
      </c>
      <c r="C743" s="271" t="s">
        <v>3818</v>
      </c>
      <c r="D743" s="271" t="s">
        <v>3818</v>
      </c>
      <c r="E743" s="271" t="s">
        <v>3822</v>
      </c>
      <c r="F743" s="296">
        <v>6</v>
      </c>
      <c r="G743" s="271" t="s">
        <v>22</v>
      </c>
      <c r="H743" s="271"/>
      <c r="I743" s="296">
        <v>0</v>
      </c>
      <c r="J743" s="296">
        <v>1</v>
      </c>
      <c r="K743" s="291"/>
      <c r="L743" s="291"/>
    </row>
    <row r="744" spans="1:12">
      <c r="A744" s="269">
        <v>4035</v>
      </c>
      <c r="B744" s="289" t="str">
        <f t="shared" si="13"/>
        <v>ANN_CM_DATA_BULK_YYYYMMDD.dat</v>
      </c>
      <c r="C744" s="271" t="s">
        <v>3819</v>
      </c>
      <c r="D744" s="271" t="s">
        <v>3819</v>
      </c>
      <c r="E744" s="271" t="s">
        <v>3823</v>
      </c>
      <c r="F744" s="296">
        <v>7</v>
      </c>
      <c r="G744" s="271" t="s">
        <v>22</v>
      </c>
      <c r="H744" s="271"/>
      <c r="I744" s="296">
        <v>0</v>
      </c>
      <c r="J744" s="296">
        <v>1</v>
      </c>
      <c r="K744" s="291"/>
      <c r="L744" s="291"/>
    </row>
    <row r="745" spans="1:12">
      <c r="A745" s="269">
        <v>4035</v>
      </c>
      <c r="B745" s="289" t="str">
        <f t="shared" si="13"/>
        <v>ANN_CM_DATA_BULK_YYYYMMDD.dat</v>
      </c>
      <c r="C745" s="271" t="s">
        <v>170</v>
      </c>
      <c r="D745" s="271" t="s">
        <v>170</v>
      </c>
      <c r="E745" s="271" t="s">
        <v>3727</v>
      </c>
      <c r="F745" s="296">
        <v>8</v>
      </c>
      <c r="G745" s="271" t="s">
        <v>22</v>
      </c>
      <c r="H745" s="271"/>
      <c r="I745" s="296">
        <v>0</v>
      </c>
      <c r="J745" s="296">
        <v>1</v>
      </c>
      <c r="K745" s="291"/>
      <c r="L745" s="291"/>
    </row>
    <row r="746" spans="1:12">
      <c r="A746" s="269">
        <v>4035</v>
      </c>
      <c r="B746" s="289" t="str">
        <f t="shared" si="13"/>
        <v>ANN_CM_DATA_BULK_YYYYMMDD.dat</v>
      </c>
      <c r="C746" s="317" t="s">
        <v>306</v>
      </c>
      <c r="D746" s="317" t="s">
        <v>306</v>
      </c>
      <c r="E746" s="271" t="s">
        <v>3641</v>
      </c>
      <c r="F746" s="318">
        <v>9</v>
      </c>
      <c r="G746" s="317" t="s">
        <v>22</v>
      </c>
      <c r="H746" s="271"/>
      <c r="I746" s="296">
        <v>0</v>
      </c>
      <c r="J746" s="296">
        <v>1</v>
      </c>
      <c r="K746" s="291"/>
      <c r="L746" s="291"/>
    </row>
    <row r="747" spans="1:12">
      <c r="A747" s="269">
        <v>4036</v>
      </c>
      <c r="B747" s="289" t="str">
        <f t="shared" si="13"/>
        <v>ANN_CM_DATA_SEND_YYYYMMDD.dat</v>
      </c>
      <c r="C747" s="271" t="s">
        <v>294</v>
      </c>
      <c r="D747" s="271" t="s">
        <v>294</v>
      </c>
      <c r="E747" s="271" t="s">
        <v>3821</v>
      </c>
      <c r="F747" s="296">
        <v>1</v>
      </c>
      <c r="G747" s="271" t="s">
        <v>22</v>
      </c>
      <c r="H747" s="299" t="s">
        <v>6070</v>
      </c>
      <c r="I747" s="296">
        <v>0</v>
      </c>
      <c r="J747" s="296">
        <v>1</v>
      </c>
      <c r="K747" s="291"/>
      <c r="L747" s="291"/>
    </row>
    <row r="748" spans="1:12">
      <c r="A748" s="269">
        <v>4036</v>
      </c>
      <c r="B748" s="289" t="str">
        <f t="shared" si="13"/>
        <v>ANN_CM_DATA_SEND_YYYYMMDD.dat</v>
      </c>
      <c r="C748" s="271" t="s">
        <v>295</v>
      </c>
      <c r="D748" s="271" t="s">
        <v>295</v>
      </c>
      <c r="E748" s="271" t="s">
        <v>3639</v>
      </c>
      <c r="F748" s="296">
        <v>2</v>
      </c>
      <c r="G748" s="271" t="s">
        <v>22</v>
      </c>
      <c r="H748" s="299" t="s">
        <v>6070</v>
      </c>
      <c r="I748" s="296">
        <v>0</v>
      </c>
      <c r="J748" s="296">
        <v>1</v>
      </c>
      <c r="K748" s="296"/>
      <c r="L748" s="271"/>
    </row>
    <row r="749" spans="1:12">
      <c r="A749" s="269">
        <v>4036</v>
      </c>
      <c r="B749" s="289" t="str">
        <f t="shared" si="13"/>
        <v>ANN_CM_DATA_SEND_YYYYMMDD.dat</v>
      </c>
      <c r="C749" s="271" t="s">
        <v>296</v>
      </c>
      <c r="D749" s="271" t="s">
        <v>296</v>
      </c>
      <c r="E749" s="271" t="s">
        <v>3640</v>
      </c>
      <c r="F749" s="296">
        <v>3</v>
      </c>
      <c r="G749" s="271" t="s">
        <v>22</v>
      </c>
      <c r="H749" s="299" t="s">
        <v>6070</v>
      </c>
      <c r="I749" s="296">
        <v>0</v>
      </c>
      <c r="J749" s="296">
        <v>1</v>
      </c>
      <c r="K749" s="291"/>
      <c r="L749" s="291"/>
    </row>
    <row r="750" spans="1:12">
      <c r="A750" s="269">
        <v>4036</v>
      </c>
      <c r="B750" s="289" t="str">
        <f t="shared" si="13"/>
        <v>ANN_CM_DATA_SEND_YYYYMMDD.dat</v>
      </c>
      <c r="C750" s="271" t="s">
        <v>297</v>
      </c>
      <c r="D750" s="271" t="s">
        <v>297</v>
      </c>
      <c r="E750" s="271" t="s">
        <v>310</v>
      </c>
      <c r="F750" s="296">
        <v>4</v>
      </c>
      <c r="G750" s="271" t="s">
        <v>22</v>
      </c>
      <c r="H750" s="299" t="s">
        <v>6070</v>
      </c>
      <c r="I750" s="296">
        <v>0</v>
      </c>
      <c r="J750" s="296">
        <v>1</v>
      </c>
      <c r="K750" s="291"/>
      <c r="L750" s="291"/>
    </row>
    <row r="751" spans="1:12">
      <c r="A751" s="269">
        <v>4036</v>
      </c>
      <c r="B751" s="289" t="str">
        <f t="shared" si="13"/>
        <v>ANN_CM_DATA_SEND_YYYYMMDD.dat</v>
      </c>
      <c r="C751" s="271" t="s">
        <v>298</v>
      </c>
      <c r="D751" s="271" t="s">
        <v>298</v>
      </c>
      <c r="E751" s="271" t="s">
        <v>311</v>
      </c>
      <c r="F751" s="296">
        <v>5</v>
      </c>
      <c r="G751" s="271" t="s">
        <v>22</v>
      </c>
      <c r="H751" s="299" t="s">
        <v>6070</v>
      </c>
      <c r="I751" s="296">
        <v>0</v>
      </c>
      <c r="J751" s="296">
        <v>1</v>
      </c>
      <c r="K751" s="291"/>
      <c r="L751" s="291"/>
    </row>
    <row r="752" spans="1:12">
      <c r="A752" s="269">
        <v>4036</v>
      </c>
      <c r="B752" s="289" t="str">
        <f t="shared" si="13"/>
        <v>ANN_CM_DATA_SEND_YYYYMMDD.dat</v>
      </c>
      <c r="C752" s="271" t="s">
        <v>3818</v>
      </c>
      <c r="D752" s="271" t="s">
        <v>3818</v>
      </c>
      <c r="E752" s="271" t="s">
        <v>3822</v>
      </c>
      <c r="F752" s="296">
        <v>6</v>
      </c>
      <c r="G752" s="271" t="s">
        <v>22</v>
      </c>
      <c r="H752" s="271"/>
      <c r="I752" s="296">
        <v>0</v>
      </c>
      <c r="J752" s="296">
        <v>1</v>
      </c>
      <c r="K752" s="291"/>
      <c r="L752" s="291"/>
    </row>
    <row r="753" spans="1:12">
      <c r="A753" s="269">
        <v>4036</v>
      </c>
      <c r="B753" s="289" t="str">
        <f t="shared" si="13"/>
        <v>ANN_CM_DATA_SEND_YYYYMMDD.dat</v>
      </c>
      <c r="C753" s="271" t="s">
        <v>3819</v>
      </c>
      <c r="D753" s="271" t="s">
        <v>3819</v>
      </c>
      <c r="E753" s="271" t="s">
        <v>3823</v>
      </c>
      <c r="F753" s="296">
        <v>7</v>
      </c>
      <c r="G753" s="271" t="s">
        <v>22</v>
      </c>
      <c r="H753" s="271"/>
      <c r="I753" s="296">
        <v>0</v>
      </c>
      <c r="J753" s="296">
        <v>1</v>
      </c>
      <c r="K753" s="291"/>
      <c r="L753" s="291"/>
    </row>
    <row r="754" spans="1:12">
      <c r="A754" s="269">
        <v>4036</v>
      </c>
      <c r="B754" s="289" t="str">
        <f t="shared" si="13"/>
        <v>ANN_CM_DATA_SEND_YYYYMMDD.dat</v>
      </c>
      <c r="C754" s="271" t="s">
        <v>170</v>
      </c>
      <c r="D754" s="271" t="s">
        <v>170</v>
      </c>
      <c r="E754" s="271" t="s">
        <v>3727</v>
      </c>
      <c r="F754" s="296">
        <v>8</v>
      </c>
      <c r="G754" s="271" t="s">
        <v>22</v>
      </c>
      <c r="H754" s="271"/>
      <c r="I754" s="296">
        <v>0</v>
      </c>
      <c r="J754" s="296">
        <v>1</v>
      </c>
      <c r="K754" s="291"/>
      <c r="L754" s="291"/>
    </row>
    <row r="755" spans="1:12">
      <c r="A755" s="269">
        <v>4036</v>
      </c>
      <c r="B755" s="289" t="str">
        <f t="shared" si="13"/>
        <v>ANN_CM_DATA_SEND_YYYYMMDD.dat</v>
      </c>
      <c r="C755" s="271" t="s">
        <v>3820</v>
      </c>
      <c r="D755" s="271" t="s">
        <v>3820</v>
      </c>
      <c r="E755" s="271" t="s">
        <v>3824</v>
      </c>
      <c r="F755" s="296">
        <v>9</v>
      </c>
      <c r="G755" s="271" t="s">
        <v>22</v>
      </c>
      <c r="H755" s="271"/>
      <c r="I755" s="296">
        <v>0</v>
      </c>
      <c r="J755" s="296">
        <v>1</v>
      </c>
      <c r="K755" s="291"/>
      <c r="L755" s="291"/>
    </row>
    <row r="756" spans="1:12">
      <c r="A756" s="269">
        <v>4036</v>
      </c>
      <c r="B756" s="289" t="str">
        <f t="shared" si="13"/>
        <v>ANN_CM_DATA_SEND_YYYYMMDD.dat</v>
      </c>
      <c r="C756" s="317" t="s">
        <v>306</v>
      </c>
      <c r="D756" s="317" t="s">
        <v>306</v>
      </c>
      <c r="E756" s="271" t="s">
        <v>3641</v>
      </c>
      <c r="F756" s="318">
        <v>10</v>
      </c>
      <c r="G756" s="317" t="s">
        <v>22</v>
      </c>
      <c r="H756" s="271"/>
      <c r="I756" s="296">
        <v>0</v>
      </c>
      <c r="J756" s="296">
        <v>1</v>
      </c>
      <c r="K756" s="291"/>
      <c r="L756" s="291"/>
    </row>
    <row r="757" spans="1:12">
      <c r="A757" s="269">
        <v>4037</v>
      </c>
      <c r="B757" s="289" t="str">
        <f t="shared" si="13"/>
        <v>ANN_CM_DATA_OPEN_YYYYMMDD.dat</v>
      </c>
      <c r="C757" s="271" t="s">
        <v>294</v>
      </c>
      <c r="D757" s="271" t="s">
        <v>294</v>
      </c>
      <c r="E757" s="271" t="s">
        <v>3817</v>
      </c>
      <c r="F757" s="296">
        <v>1</v>
      </c>
      <c r="G757" s="271" t="s">
        <v>22</v>
      </c>
      <c r="H757" s="299" t="s">
        <v>6070</v>
      </c>
      <c r="I757" s="296">
        <v>0</v>
      </c>
      <c r="J757" s="296">
        <v>1</v>
      </c>
      <c r="K757" s="291"/>
      <c r="L757" s="291"/>
    </row>
    <row r="758" spans="1:12">
      <c r="A758" s="269">
        <v>4037</v>
      </c>
      <c r="B758" s="289" t="str">
        <f t="shared" si="13"/>
        <v>ANN_CM_DATA_OPEN_YYYYMMDD.dat</v>
      </c>
      <c r="C758" s="271" t="s">
        <v>295</v>
      </c>
      <c r="D758" s="271" t="s">
        <v>295</v>
      </c>
      <c r="E758" s="271" t="s">
        <v>3639</v>
      </c>
      <c r="F758" s="296">
        <v>2</v>
      </c>
      <c r="G758" s="271" t="s">
        <v>22</v>
      </c>
      <c r="H758" s="299" t="s">
        <v>6070</v>
      </c>
      <c r="I758" s="296">
        <v>0</v>
      </c>
      <c r="J758" s="296">
        <v>1</v>
      </c>
      <c r="K758" s="296"/>
      <c r="L758" s="271"/>
    </row>
    <row r="759" spans="1:12">
      <c r="A759" s="269">
        <v>4037</v>
      </c>
      <c r="B759" s="289" t="str">
        <f t="shared" si="13"/>
        <v>ANN_CM_DATA_OPEN_YYYYMMDD.dat</v>
      </c>
      <c r="C759" s="271" t="s">
        <v>296</v>
      </c>
      <c r="D759" s="271" t="s">
        <v>296</v>
      </c>
      <c r="E759" s="271" t="s">
        <v>3640</v>
      </c>
      <c r="F759" s="296">
        <v>3</v>
      </c>
      <c r="G759" s="271" t="s">
        <v>22</v>
      </c>
      <c r="H759" s="299" t="s">
        <v>6070</v>
      </c>
      <c r="I759" s="296">
        <v>0</v>
      </c>
      <c r="J759" s="296">
        <v>1</v>
      </c>
      <c r="K759" s="291"/>
      <c r="L759" s="291"/>
    </row>
    <row r="760" spans="1:12">
      <c r="A760" s="269">
        <v>4037</v>
      </c>
      <c r="B760" s="289" t="str">
        <f t="shared" si="13"/>
        <v>ANN_CM_DATA_OPEN_YYYYMMDD.dat</v>
      </c>
      <c r="C760" s="271" t="s">
        <v>297</v>
      </c>
      <c r="D760" s="271" t="s">
        <v>297</v>
      </c>
      <c r="E760" s="271" t="s">
        <v>310</v>
      </c>
      <c r="F760" s="296">
        <v>4</v>
      </c>
      <c r="G760" s="271" t="s">
        <v>22</v>
      </c>
      <c r="H760" s="299" t="s">
        <v>6070</v>
      </c>
      <c r="I760" s="296">
        <v>0</v>
      </c>
      <c r="J760" s="296">
        <v>1</v>
      </c>
      <c r="K760" s="291"/>
      <c r="L760" s="291"/>
    </row>
    <row r="761" spans="1:12">
      <c r="A761" s="269">
        <v>4037</v>
      </c>
      <c r="B761" s="289" t="str">
        <f t="shared" si="13"/>
        <v>ANN_CM_DATA_OPEN_YYYYMMDD.dat</v>
      </c>
      <c r="C761" s="271" t="s">
        <v>298</v>
      </c>
      <c r="D761" s="271" t="s">
        <v>298</v>
      </c>
      <c r="E761" s="271" t="s">
        <v>311</v>
      </c>
      <c r="F761" s="296">
        <v>5</v>
      </c>
      <c r="G761" s="271" t="s">
        <v>22</v>
      </c>
      <c r="H761" s="299" t="s">
        <v>6070</v>
      </c>
      <c r="I761" s="296">
        <v>0</v>
      </c>
      <c r="J761" s="296">
        <v>1</v>
      </c>
      <c r="K761" s="291"/>
      <c r="L761" s="291"/>
    </row>
    <row r="762" spans="1:12">
      <c r="A762" s="269">
        <v>4037</v>
      </c>
      <c r="B762" s="289" t="str">
        <f t="shared" si="13"/>
        <v>ANN_CM_DATA_OPEN_YYYYMMDD.dat</v>
      </c>
      <c r="C762" s="271" t="s">
        <v>3815</v>
      </c>
      <c r="D762" s="271" t="s">
        <v>3815</v>
      </c>
      <c r="E762" s="271" t="s">
        <v>312</v>
      </c>
      <c r="F762" s="296">
        <v>6</v>
      </c>
      <c r="G762" s="271" t="s">
        <v>22</v>
      </c>
      <c r="H762" s="271"/>
      <c r="I762" s="296">
        <v>0</v>
      </c>
      <c r="J762" s="296">
        <v>1</v>
      </c>
      <c r="K762" s="291"/>
      <c r="L762" s="291"/>
    </row>
    <row r="763" spans="1:12">
      <c r="A763" s="269">
        <v>4037</v>
      </c>
      <c r="B763" s="289" t="str">
        <f t="shared" si="13"/>
        <v>ANN_CM_DATA_OPEN_YYYYMMDD.dat</v>
      </c>
      <c r="C763" s="271" t="s">
        <v>300</v>
      </c>
      <c r="D763" s="271" t="s">
        <v>300</v>
      </c>
      <c r="E763" s="271" t="s">
        <v>313</v>
      </c>
      <c r="F763" s="296">
        <v>7</v>
      </c>
      <c r="G763" s="271" t="s">
        <v>22</v>
      </c>
      <c r="H763" s="271"/>
      <c r="I763" s="296">
        <v>0</v>
      </c>
      <c r="J763" s="296">
        <v>1</v>
      </c>
      <c r="K763" s="291"/>
      <c r="L763" s="291"/>
    </row>
    <row r="764" spans="1:12">
      <c r="A764" s="269">
        <v>4037</v>
      </c>
      <c r="B764" s="289" t="str">
        <f t="shared" si="13"/>
        <v>ANN_CM_DATA_OPEN_YYYYMMDD.dat</v>
      </c>
      <c r="C764" s="317" t="s">
        <v>306</v>
      </c>
      <c r="D764" s="317" t="s">
        <v>306</v>
      </c>
      <c r="E764" s="271" t="s">
        <v>320</v>
      </c>
      <c r="F764" s="318">
        <v>8</v>
      </c>
      <c r="G764" s="317" t="s">
        <v>22</v>
      </c>
      <c r="H764" s="271"/>
      <c r="I764" s="296">
        <v>0</v>
      </c>
      <c r="J764" s="296">
        <v>1</v>
      </c>
      <c r="K764" s="291"/>
      <c r="L764" s="291"/>
    </row>
    <row r="765" spans="1:12">
      <c r="A765" s="269">
        <v>4038</v>
      </c>
      <c r="B765" s="289" t="str">
        <f t="shared" si="13"/>
        <v>ANN_CM_DATA_CLICK_YYYYMMDD.dat</v>
      </c>
      <c r="C765" s="271" t="s">
        <v>294</v>
      </c>
      <c r="D765" s="271" t="s">
        <v>294</v>
      </c>
      <c r="E765" s="271" t="s">
        <v>3816</v>
      </c>
      <c r="F765" s="296">
        <v>1</v>
      </c>
      <c r="G765" s="271" t="s">
        <v>22</v>
      </c>
      <c r="H765" s="299" t="s">
        <v>6070</v>
      </c>
      <c r="I765" s="296">
        <v>0</v>
      </c>
      <c r="J765" s="296">
        <v>1</v>
      </c>
      <c r="K765" s="291"/>
      <c r="L765" s="291"/>
    </row>
    <row r="766" spans="1:12">
      <c r="A766" s="269">
        <v>4038</v>
      </c>
      <c r="B766" s="289" t="str">
        <f t="shared" si="13"/>
        <v>ANN_CM_DATA_CLICK_YYYYMMDD.dat</v>
      </c>
      <c r="C766" s="271" t="s">
        <v>295</v>
      </c>
      <c r="D766" s="271" t="s">
        <v>295</v>
      </c>
      <c r="E766" s="271" t="s">
        <v>3639</v>
      </c>
      <c r="F766" s="296">
        <v>2</v>
      </c>
      <c r="G766" s="271" t="s">
        <v>22</v>
      </c>
      <c r="H766" s="299" t="s">
        <v>6070</v>
      </c>
      <c r="I766" s="296">
        <v>0</v>
      </c>
      <c r="J766" s="296">
        <v>1</v>
      </c>
      <c r="K766" s="296"/>
      <c r="L766" s="271"/>
    </row>
    <row r="767" spans="1:12">
      <c r="A767" s="269">
        <v>4038</v>
      </c>
      <c r="B767" s="289" t="str">
        <f t="shared" si="13"/>
        <v>ANN_CM_DATA_CLICK_YYYYMMDD.dat</v>
      </c>
      <c r="C767" s="271" t="s">
        <v>296</v>
      </c>
      <c r="D767" s="271" t="s">
        <v>296</v>
      </c>
      <c r="E767" s="271" t="s">
        <v>3640</v>
      </c>
      <c r="F767" s="296">
        <v>3</v>
      </c>
      <c r="G767" s="271" t="s">
        <v>22</v>
      </c>
      <c r="H767" s="299" t="s">
        <v>6070</v>
      </c>
      <c r="I767" s="296">
        <v>0</v>
      </c>
      <c r="J767" s="296">
        <v>1</v>
      </c>
      <c r="K767" s="291"/>
      <c r="L767" s="291"/>
    </row>
    <row r="768" spans="1:12">
      <c r="A768" s="269">
        <v>4038</v>
      </c>
      <c r="B768" s="289" t="str">
        <f t="shared" si="13"/>
        <v>ANN_CM_DATA_CLICK_YYYYMMDD.dat</v>
      </c>
      <c r="C768" s="271" t="s">
        <v>297</v>
      </c>
      <c r="D768" s="271" t="s">
        <v>297</v>
      </c>
      <c r="E768" s="271" t="s">
        <v>310</v>
      </c>
      <c r="F768" s="296">
        <v>4</v>
      </c>
      <c r="G768" s="271" t="s">
        <v>22</v>
      </c>
      <c r="H768" s="299" t="s">
        <v>6070</v>
      </c>
      <c r="I768" s="296">
        <v>0</v>
      </c>
      <c r="J768" s="296">
        <v>1</v>
      </c>
      <c r="K768" s="291"/>
      <c r="L768" s="291"/>
    </row>
    <row r="769" spans="1:12">
      <c r="A769" s="269">
        <v>4038</v>
      </c>
      <c r="B769" s="289" t="str">
        <f t="shared" si="13"/>
        <v>ANN_CM_DATA_CLICK_YYYYMMDD.dat</v>
      </c>
      <c r="C769" s="271" t="s">
        <v>298</v>
      </c>
      <c r="D769" s="271" t="s">
        <v>298</v>
      </c>
      <c r="E769" s="271" t="s">
        <v>311</v>
      </c>
      <c r="F769" s="296">
        <v>5</v>
      </c>
      <c r="G769" s="271" t="s">
        <v>22</v>
      </c>
      <c r="H769" s="299" t="s">
        <v>6070</v>
      </c>
      <c r="I769" s="296">
        <v>0</v>
      </c>
      <c r="J769" s="296">
        <v>1</v>
      </c>
      <c r="K769" s="291"/>
      <c r="L769" s="291"/>
    </row>
    <row r="770" spans="1:12">
      <c r="A770" s="269">
        <v>4038</v>
      </c>
      <c r="B770" s="289" t="str">
        <f t="shared" si="13"/>
        <v>ANN_CM_DATA_CLICK_YYYYMMDD.dat</v>
      </c>
      <c r="C770" s="271" t="s">
        <v>3815</v>
      </c>
      <c r="D770" s="271" t="s">
        <v>3815</v>
      </c>
      <c r="E770" s="271" t="s">
        <v>312</v>
      </c>
      <c r="F770" s="296">
        <v>6</v>
      </c>
      <c r="G770" s="271" t="s">
        <v>22</v>
      </c>
      <c r="H770" s="271"/>
      <c r="I770" s="296">
        <v>0</v>
      </c>
      <c r="J770" s="296">
        <v>1</v>
      </c>
      <c r="K770" s="291"/>
      <c r="L770" s="291"/>
    </row>
    <row r="771" spans="1:12">
      <c r="A771" s="269">
        <v>4038</v>
      </c>
      <c r="B771" s="289" t="str">
        <f t="shared" si="13"/>
        <v>ANN_CM_DATA_CLICK_YYYYMMDD.dat</v>
      </c>
      <c r="C771" s="271" t="s">
        <v>300</v>
      </c>
      <c r="D771" s="271" t="s">
        <v>300</v>
      </c>
      <c r="E771" s="271" t="s">
        <v>313</v>
      </c>
      <c r="F771" s="296">
        <v>7</v>
      </c>
      <c r="G771" s="271" t="s">
        <v>22</v>
      </c>
      <c r="H771" s="271"/>
      <c r="I771" s="296">
        <v>0</v>
      </c>
      <c r="J771" s="296">
        <v>1</v>
      </c>
      <c r="K771" s="291"/>
      <c r="L771" s="291"/>
    </row>
    <row r="772" spans="1:12">
      <c r="A772" s="269">
        <v>4038</v>
      </c>
      <c r="B772" s="289" t="str">
        <f t="shared" si="13"/>
        <v>ANN_CM_DATA_CLICK_YYYYMMDD.dat</v>
      </c>
      <c r="C772" s="271" t="s">
        <v>301</v>
      </c>
      <c r="D772" s="271" t="s">
        <v>301</v>
      </c>
      <c r="E772" s="271" t="s">
        <v>314</v>
      </c>
      <c r="F772" s="296">
        <v>8</v>
      </c>
      <c r="G772" s="271" t="s">
        <v>22</v>
      </c>
      <c r="H772" s="271"/>
      <c r="I772" s="296">
        <v>0</v>
      </c>
      <c r="J772" s="296">
        <v>1</v>
      </c>
      <c r="K772" s="291"/>
      <c r="L772" s="291"/>
    </row>
    <row r="773" spans="1:12">
      <c r="A773" s="269">
        <v>4038</v>
      </c>
      <c r="B773" s="289" t="str">
        <f t="shared" ref="B773:B836" si="14">VLOOKUP(A773,data,2,FALSE)</f>
        <v>ANN_CM_DATA_CLICK_YYYYMMDD.dat</v>
      </c>
      <c r="C773" s="271" t="s">
        <v>679</v>
      </c>
      <c r="D773" s="271" t="s">
        <v>679</v>
      </c>
      <c r="E773" s="271" t="s">
        <v>315</v>
      </c>
      <c r="F773" s="296">
        <v>9</v>
      </c>
      <c r="G773" s="271" t="s">
        <v>22</v>
      </c>
      <c r="H773" s="271"/>
      <c r="I773" s="296">
        <v>0</v>
      </c>
      <c r="J773" s="296">
        <v>1</v>
      </c>
      <c r="K773" s="291"/>
      <c r="L773" s="291"/>
    </row>
    <row r="774" spans="1:12">
      <c r="A774" s="269">
        <v>4038</v>
      </c>
      <c r="B774" s="289" t="str">
        <f t="shared" si="14"/>
        <v>ANN_CM_DATA_CLICK_YYYYMMDD.dat</v>
      </c>
      <c r="C774" s="317" t="s">
        <v>306</v>
      </c>
      <c r="D774" s="317" t="s">
        <v>306</v>
      </c>
      <c r="E774" s="271" t="s">
        <v>320</v>
      </c>
      <c r="F774" s="318">
        <v>10</v>
      </c>
      <c r="G774" s="317" t="s">
        <v>22</v>
      </c>
      <c r="H774" s="271"/>
      <c r="I774" s="296">
        <v>0</v>
      </c>
      <c r="J774" s="296">
        <v>1</v>
      </c>
      <c r="K774" s="291"/>
      <c r="L774" s="291"/>
    </row>
    <row r="775" spans="1:12">
      <c r="A775" s="269">
        <v>4039</v>
      </c>
      <c r="B775" s="289" t="str">
        <f t="shared" si="14"/>
        <v>ANN_ANN_CM_DEMO_YYYYMMDD.dat</v>
      </c>
      <c r="C775" s="271" t="s">
        <v>170</v>
      </c>
      <c r="D775" s="271" t="s">
        <v>170</v>
      </c>
      <c r="E775" s="271" t="s">
        <v>3727</v>
      </c>
      <c r="F775" s="296">
        <v>1</v>
      </c>
      <c r="G775" s="317" t="s">
        <v>22</v>
      </c>
      <c r="H775" s="271"/>
      <c r="I775" s="296">
        <v>1</v>
      </c>
      <c r="J775" s="296">
        <v>0</v>
      </c>
      <c r="K775" s="291"/>
      <c r="L775" s="291"/>
    </row>
    <row r="776" spans="1:12">
      <c r="A776" s="269">
        <v>4039</v>
      </c>
      <c r="B776" s="289" t="str">
        <f t="shared" si="14"/>
        <v>ANN_ANN_CM_DEMO_YYYYMMDD.dat</v>
      </c>
      <c r="C776" s="271" t="s">
        <v>3814</v>
      </c>
      <c r="D776" s="271" t="s">
        <v>3814</v>
      </c>
      <c r="E776" s="271" t="s">
        <v>3728</v>
      </c>
      <c r="F776" s="296">
        <v>2</v>
      </c>
      <c r="G776" s="317" t="s">
        <v>22</v>
      </c>
      <c r="H776" s="271"/>
      <c r="I776" s="296">
        <v>1</v>
      </c>
      <c r="J776" s="296">
        <v>0</v>
      </c>
      <c r="K776" s="296"/>
      <c r="L776" s="271"/>
    </row>
    <row r="777" spans="1:12">
      <c r="A777" s="269">
        <v>4039</v>
      </c>
      <c r="B777" s="289" t="str">
        <f t="shared" si="14"/>
        <v>ANN_ANN_CM_DEMO_YYYYMMDD.dat</v>
      </c>
      <c r="C777" s="271" t="s">
        <v>3643</v>
      </c>
      <c r="D777" s="271" t="s">
        <v>3643</v>
      </c>
      <c r="E777" s="271" t="s">
        <v>3729</v>
      </c>
      <c r="F777" s="296">
        <v>3</v>
      </c>
      <c r="G777" s="319" t="s">
        <v>22</v>
      </c>
      <c r="H777" s="271"/>
      <c r="I777" s="296">
        <v>0</v>
      </c>
      <c r="J777" s="296">
        <v>1</v>
      </c>
      <c r="K777" s="291"/>
      <c r="L777" s="291"/>
    </row>
    <row r="778" spans="1:12">
      <c r="A778" s="269">
        <v>4039</v>
      </c>
      <c r="B778" s="289" t="str">
        <f t="shared" si="14"/>
        <v>ANN_ANN_CM_DEMO_YYYYMMDD.dat</v>
      </c>
      <c r="C778" s="271" t="s">
        <v>69</v>
      </c>
      <c r="D778" s="271" t="s">
        <v>69</v>
      </c>
      <c r="E778" s="271" t="s">
        <v>3730</v>
      </c>
      <c r="F778" s="296">
        <v>4</v>
      </c>
      <c r="G778" s="319" t="s">
        <v>22</v>
      </c>
      <c r="H778" s="271"/>
      <c r="I778" s="296">
        <v>0</v>
      </c>
      <c r="J778" s="296">
        <v>1</v>
      </c>
      <c r="K778" s="291"/>
      <c r="L778" s="291"/>
    </row>
    <row r="779" spans="1:12">
      <c r="A779" s="269">
        <v>4039</v>
      </c>
      <c r="B779" s="289" t="str">
        <f t="shared" si="14"/>
        <v>ANN_ANN_CM_DEMO_YYYYMMDD.dat</v>
      </c>
      <c r="C779" s="271" t="s">
        <v>3644</v>
      </c>
      <c r="D779" s="271" t="s">
        <v>3644</v>
      </c>
      <c r="E779" s="271" t="s">
        <v>3731</v>
      </c>
      <c r="F779" s="296">
        <v>5</v>
      </c>
      <c r="G779" s="272" t="s">
        <v>22</v>
      </c>
      <c r="H779" s="271"/>
      <c r="I779" s="296">
        <v>0</v>
      </c>
      <c r="J779" s="296">
        <v>1</v>
      </c>
      <c r="K779" s="296"/>
      <c r="L779" s="320"/>
    </row>
    <row r="780" spans="1:12">
      <c r="A780" s="269">
        <v>4039</v>
      </c>
      <c r="B780" s="289" t="str">
        <f t="shared" si="14"/>
        <v>ANN_ANN_CM_DEMO_YYYYMMDD.dat</v>
      </c>
      <c r="C780" s="271" t="s">
        <v>3645</v>
      </c>
      <c r="D780" s="271" t="s">
        <v>3645</v>
      </c>
      <c r="E780" s="271" t="s">
        <v>3732</v>
      </c>
      <c r="F780" s="296">
        <v>6</v>
      </c>
      <c r="G780" s="272" t="s">
        <v>22</v>
      </c>
      <c r="H780" s="271"/>
      <c r="I780" s="296">
        <v>0</v>
      </c>
      <c r="J780" s="296">
        <v>1</v>
      </c>
      <c r="K780" s="291"/>
      <c r="L780" s="291"/>
    </row>
    <row r="781" spans="1:12">
      <c r="A781" s="269">
        <v>4039</v>
      </c>
      <c r="B781" s="289" t="str">
        <f t="shared" si="14"/>
        <v>ANN_ANN_CM_DEMO_YYYYMMDD.dat</v>
      </c>
      <c r="C781" s="271" t="s">
        <v>3646</v>
      </c>
      <c r="D781" s="271" t="s">
        <v>3646</v>
      </c>
      <c r="E781" s="271" t="s">
        <v>3733</v>
      </c>
      <c r="F781" s="296">
        <v>7</v>
      </c>
      <c r="G781" s="272" t="s">
        <v>22</v>
      </c>
      <c r="H781" s="271"/>
      <c r="I781" s="296">
        <v>0</v>
      </c>
      <c r="J781" s="296">
        <v>1</v>
      </c>
      <c r="K781" s="296"/>
      <c r="L781" s="320"/>
    </row>
    <row r="782" spans="1:12">
      <c r="A782" s="269">
        <v>4039</v>
      </c>
      <c r="B782" s="289" t="str">
        <f t="shared" si="14"/>
        <v>ANN_ANN_CM_DEMO_YYYYMMDD.dat</v>
      </c>
      <c r="C782" s="271" t="s">
        <v>3647</v>
      </c>
      <c r="D782" s="271" t="s">
        <v>3647</v>
      </c>
      <c r="E782" s="271" t="s">
        <v>3734</v>
      </c>
      <c r="F782" s="296">
        <v>8</v>
      </c>
      <c r="G782" s="272" t="s">
        <v>22</v>
      </c>
      <c r="H782" s="271"/>
      <c r="I782" s="296">
        <v>0</v>
      </c>
      <c r="J782" s="296">
        <v>1</v>
      </c>
      <c r="K782" s="291"/>
      <c r="L782" s="291"/>
    </row>
    <row r="783" spans="1:12">
      <c r="A783" s="269">
        <v>4039</v>
      </c>
      <c r="B783" s="289" t="str">
        <f t="shared" si="14"/>
        <v>ANN_ANN_CM_DEMO_YYYYMMDD.dat</v>
      </c>
      <c r="C783" s="271" t="s">
        <v>3648</v>
      </c>
      <c r="D783" s="271" t="s">
        <v>3648</v>
      </c>
      <c r="E783" s="271" t="s">
        <v>3735</v>
      </c>
      <c r="F783" s="296">
        <v>9</v>
      </c>
      <c r="G783" s="272" t="s">
        <v>22</v>
      </c>
      <c r="H783" s="271"/>
      <c r="I783" s="296">
        <v>0</v>
      </c>
      <c r="J783" s="296">
        <v>1</v>
      </c>
      <c r="K783" s="291"/>
      <c r="L783" s="291"/>
    </row>
    <row r="784" spans="1:12">
      <c r="A784" s="269">
        <v>4039</v>
      </c>
      <c r="B784" s="289" t="str">
        <f t="shared" si="14"/>
        <v>ANN_ANN_CM_DEMO_YYYYMMDD.dat</v>
      </c>
      <c r="C784" s="271" t="s">
        <v>3649</v>
      </c>
      <c r="D784" s="271" t="s">
        <v>3649</v>
      </c>
      <c r="E784" s="271" t="s">
        <v>3736</v>
      </c>
      <c r="F784" s="296">
        <v>10</v>
      </c>
      <c r="G784" s="271" t="s">
        <v>22</v>
      </c>
      <c r="H784" s="271"/>
      <c r="I784" s="296">
        <v>0</v>
      </c>
      <c r="J784" s="296">
        <v>1</v>
      </c>
      <c r="K784" s="291"/>
      <c r="L784" s="291"/>
    </row>
    <row r="785" spans="1:12">
      <c r="A785" s="269">
        <v>4039</v>
      </c>
      <c r="B785" s="289" t="str">
        <f t="shared" si="14"/>
        <v>ANN_ANN_CM_DEMO_YYYYMMDD.dat</v>
      </c>
      <c r="C785" s="271" t="s">
        <v>3650</v>
      </c>
      <c r="D785" s="271" t="s">
        <v>3650</v>
      </c>
      <c r="E785" s="271" t="s">
        <v>3737</v>
      </c>
      <c r="F785" s="296">
        <v>11</v>
      </c>
      <c r="G785" s="272" t="s">
        <v>22</v>
      </c>
      <c r="H785" s="271"/>
      <c r="I785" s="296">
        <v>0</v>
      </c>
      <c r="J785" s="296">
        <v>1</v>
      </c>
      <c r="K785" s="296"/>
      <c r="L785" s="320"/>
    </row>
    <row r="786" spans="1:12">
      <c r="A786" s="269">
        <v>4039</v>
      </c>
      <c r="B786" s="289" t="str">
        <f t="shared" si="14"/>
        <v>ANN_ANN_CM_DEMO_YYYYMMDD.dat</v>
      </c>
      <c r="C786" s="271" t="s">
        <v>3651</v>
      </c>
      <c r="D786" s="271" t="s">
        <v>3651</v>
      </c>
      <c r="E786" s="271" t="s">
        <v>3738</v>
      </c>
      <c r="F786" s="296">
        <v>12</v>
      </c>
      <c r="G786" s="272" t="s">
        <v>22</v>
      </c>
      <c r="H786" s="271"/>
      <c r="I786" s="296">
        <v>0</v>
      </c>
      <c r="J786" s="296">
        <v>1</v>
      </c>
      <c r="K786" s="296"/>
      <c r="L786" s="320"/>
    </row>
    <row r="787" spans="1:12">
      <c r="A787" s="269">
        <v>4039</v>
      </c>
      <c r="B787" s="289" t="str">
        <f t="shared" si="14"/>
        <v>ANN_ANN_CM_DEMO_YYYYMMDD.dat</v>
      </c>
      <c r="C787" s="271" t="s">
        <v>3652</v>
      </c>
      <c r="D787" s="271" t="s">
        <v>3652</v>
      </c>
      <c r="E787" s="271" t="s">
        <v>3739</v>
      </c>
      <c r="F787" s="296">
        <v>13</v>
      </c>
      <c r="G787" s="272" t="s">
        <v>22</v>
      </c>
      <c r="H787" s="271"/>
      <c r="I787" s="296">
        <v>0</v>
      </c>
      <c r="J787" s="296">
        <v>1</v>
      </c>
      <c r="K787" s="296"/>
      <c r="L787" s="320"/>
    </row>
    <row r="788" spans="1:12">
      <c r="A788" s="269">
        <v>4039</v>
      </c>
      <c r="B788" s="289" t="str">
        <f t="shared" si="14"/>
        <v>ANN_ANN_CM_DEMO_YYYYMMDD.dat</v>
      </c>
      <c r="C788" s="271" t="s">
        <v>3653</v>
      </c>
      <c r="D788" s="271" t="s">
        <v>3653</v>
      </c>
      <c r="E788" s="271" t="s">
        <v>3740</v>
      </c>
      <c r="F788" s="296">
        <v>14</v>
      </c>
      <c r="G788" s="272" t="s">
        <v>22</v>
      </c>
      <c r="H788" s="271"/>
      <c r="I788" s="296">
        <v>0</v>
      </c>
      <c r="J788" s="296">
        <v>1</v>
      </c>
      <c r="K788" s="296"/>
      <c r="L788" s="320"/>
    </row>
    <row r="789" spans="1:12">
      <c r="A789" s="269">
        <v>4039</v>
      </c>
      <c r="B789" s="289" t="str">
        <f t="shared" si="14"/>
        <v>ANN_ANN_CM_DEMO_YYYYMMDD.dat</v>
      </c>
      <c r="C789" s="271" t="s">
        <v>3654</v>
      </c>
      <c r="D789" s="271" t="s">
        <v>3654</v>
      </c>
      <c r="E789" s="271" t="s">
        <v>3741</v>
      </c>
      <c r="F789" s="296">
        <v>15</v>
      </c>
      <c r="G789" s="272" t="s">
        <v>22</v>
      </c>
      <c r="H789" s="271"/>
      <c r="I789" s="296">
        <v>0</v>
      </c>
      <c r="J789" s="296">
        <v>1</v>
      </c>
      <c r="K789" s="296"/>
      <c r="L789" s="320"/>
    </row>
    <row r="790" spans="1:12">
      <c r="A790" s="269">
        <v>4039</v>
      </c>
      <c r="B790" s="289" t="str">
        <f t="shared" si="14"/>
        <v>ANN_ANN_CM_DEMO_YYYYMMDD.dat</v>
      </c>
      <c r="C790" s="271" t="s">
        <v>3655</v>
      </c>
      <c r="D790" s="271" t="s">
        <v>3655</v>
      </c>
      <c r="E790" s="271" t="s">
        <v>3742</v>
      </c>
      <c r="F790" s="296">
        <v>16</v>
      </c>
      <c r="G790" s="272" t="s">
        <v>22</v>
      </c>
      <c r="H790" s="271"/>
      <c r="I790" s="296">
        <v>0</v>
      </c>
      <c r="J790" s="296">
        <v>1</v>
      </c>
      <c r="K790" s="296"/>
      <c r="L790" s="320"/>
    </row>
    <row r="791" spans="1:12">
      <c r="A791" s="269">
        <v>4039</v>
      </c>
      <c r="B791" s="289" t="str">
        <f t="shared" si="14"/>
        <v>ANN_ANN_CM_DEMO_YYYYMMDD.dat</v>
      </c>
      <c r="C791" s="271" t="s">
        <v>3656</v>
      </c>
      <c r="D791" s="271" t="s">
        <v>3656</v>
      </c>
      <c r="E791" s="271" t="s">
        <v>3743</v>
      </c>
      <c r="F791" s="296">
        <v>17</v>
      </c>
      <c r="G791" s="272" t="s">
        <v>22</v>
      </c>
      <c r="H791" s="271"/>
      <c r="I791" s="296">
        <v>0</v>
      </c>
      <c r="J791" s="296">
        <v>1</v>
      </c>
      <c r="K791" s="296"/>
      <c r="L791" s="320"/>
    </row>
    <row r="792" spans="1:12">
      <c r="A792" s="269">
        <v>4039</v>
      </c>
      <c r="B792" s="289" t="str">
        <f t="shared" si="14"/>
        <v>ANN_ANN_CM_DEMO_YYYYMMDD.dat</v>
      </c>
      <c r="C792" s="271" t="s">
        <v>3657</v>
      </c>
      <c r="D792" s="271" t="s">
        <v>3657</v>
      </c>
      <c r="E792" s="271" t="s">
        <v>3744</v>
      </c>
      <c r="F792" s="296">
        <v>18</v>
      </c>
      <c r="G792" s="272" t="s">
        <v>22</v>
      </c>
      <c r="H792" s="271"/>
      <c r="I792" s="296">
        <v>0</v>
      </c>
      <c r="J792" s="296">
        <v>1</v>
      </c>
      <c r="K792" s="296"/>
      <c r="L792" s="320"/>
    </row>
    <row r="793" spans="1:12">
      <c r="A793" s="269">
        <v>4039</v>
      </c>
      <c r="B793" s="289" t="str">
        <f t="shared" si="14"/>
        <v>ANN_ANN_CM_DEMO_YYYYMMDD.dat</v>
      </c>
      <c r="C793" s="271" t="s">
        <v>3658</v>
      </c>
      <c r="D793" s="271" t="s">
        <v>3658</v>
      </c>
      <c r="E793" s="271" t="s">
        <v>3745</v>
      </c>
      <c r="F793" s="296">
        <v>19</v>
      </c>
      <c r="G793" s="272" t="s">
        <v>22</v>
      </c>
      <c r="H793" s="271"/>
      <c r="I793" s="296">
        <v>0</v>
      </c>
      <c r="J793" s="296">
        <v>1</v>
      </c>
      <c r="K793" s="296"/>
      <c r="L793" s="320"/>
    </row>
    <row r="794" spans="1:12">
      <c r="A794" s="269">
        <v>4039</v>
      </c>
      <c r="B794" s="289" t="str">
        <f t="shared" si="14"/>
        <v>ANN_ANN_CM_DEMO_YYYYMMDD.dat</v>
      </c>
      <c r="C794" s="271" t="s">
        <v>3659</v>
      </c>
      <c r="D794" s="271" t="s">
        <v>3659</v>
      </c>
      <c r="E794" s="271" t="s">
        <v>3746</v>
      </c>
      <c r="F794" s="296">
        <v>20</v>
      </c>
      <c r="G794" s="272" t="s">
        <v>22</v>
      </c>
      <c r="H794" s="271"/>
      <c r="I794" s="296">
        <v>0</v>
      </c>
      <c r="J794" s="296">
        <v>1</v>
      </c>
      <c r="K794" s="296"/>
      <c r="L794" s="320"/>
    </row>
    <row r="795" spans="1:12">
      <c r="A795" s="269">
        <v>4039</v>
      </c>
      <c r="B795" s="289" t="str">
        <f t="shared" si="14"/>
        <v>ANN_ANN_CM_DEMO_YYYYMMDD.dat</v>
      </c>
      <c r="C795" s="271" t="s">
        <v>3660</v>
      </c>
      <c r="D795" s="271" t="s">
        <v>3660</v>
      </c>
      <c r="E795" s="271" t="s">
        <v>1989</v>
      </c>
      <c r="F795" s="296">
        <v>21</v>
      </c>
      <c r="G795" s="272" t="s">
        <v>22</v>
      </c>
      <c r="H795" s="271"/>
      <c r="I795" s="296">
        <v>0</v>
      </c>
      <c r="J795" s="296">
        <v>1</v>
      </c>
      <c r="K795" s="296"/>
      <c r="L795" s="320"/>
    </row>
    <row r="796" spans="1:12">
      <c r="A796" s="269">
        <v>4039</v>
      </c>
      <c r="B796" s="289" t="str">
        <f t="shared" si="14"/>
        <v>ANN_ANN_CM_DEMO_YYYYMMDD.dat</v>
      </c>
      <c r="C796" s="271" t="s">
        <v>3661</v>
      </c>
      <c r="D796" s="271" t="s">
        <v>3661</v>
      </c>
      <c r="E796" s="271" t="s">
        <v>3747</v>
      </c>
      <c r="F796" s="296">
        <v>22</v>
      </c>
      <c r="G796" s="271" t="s">
        <v>22</v>
      </c>
      <c r="H796" s="271"/>
      <c r="I796" s="296">
        <v>0</v>
      </c>
      <c r="J796" s="296">
        <v>1</v>
      </c>
      <c r="K796" s="291"/>
      <c r="L796" s="291"/>
    </row>
    <row r="797" spans="1:12">
      <c r="A797" s="269">
        <v>4039</v>
      </c>
      <c r="B797" s="289" t="str">
        <f t="shared" si="14"/>
        <v>ANN_ANN_CM_DEMO_YYYYMMDD.dat</v>
      </c>
      <c r="C797" s="271" t="s">
        <v>3662</v>
      </c>
      <c r="D797" s="271" t="s">
        <v>3662</v>
      </c>
      <c r="E797" s="271" t="s">
        <v>3748</v>
      </c>
      <c r="F797" s="296">
        <v>23</v>
      </c>
      <c r="G797" s="272" t="s">
        <v>22</v>
      </c>
      <c r="H797" s="271"/>
      <c r="I797" s="296">
        <v>0</v>
      </c>
      <c r="J797" s="296">
        <v>1</v>
      </c>
      <c r="K797" s="296"/>
      <c r="L797" s="320"/>
    </row>
    <row r="798" spans="1:12">
      <c r="A798" s="269">
        <v>4039</v>
      </c>
      <c r="B798" s="289" t="str">
        <f t="shared" si="14"/>
        <v>ANN_ANN_CM_DEMO_YYYYMMDD.dat</v>
      </c>
      <c r="C798" s="271" t="s">
        <v>3663</v>
      </c>
      <c r="D798" s="271" t="s">
        <v>3663</v>
      </c>
      <c r="E798" s="271" t="s">
        <v>3749</v>
      </c>
      <c r="F798" s="296">
        <v>24</v>
      </c>
      <c r="G798" s="272" t="s">
        <v>22</v>
      </c>
      <c r="H798" s="271"/>
      <c r="I798" s="296">
        <v>0</v>
      </c>
      <c r="J798" s="296">
        <v>1</v>
      </c>
      <c r="K798" s="296"/>
      <c r="L798" s="320"/>
    </row>
    <row r="799" spans="1:12">
      <c r="A799" s="269">
        <v>4039</v>
      </c>
      <c r="B799" s="289" t="str">
        <f t="shared" si="14"/>
        <v>ANN_ANN_CM_DEMO_YYYYMMDD.dat</v>
      </c>
      <c r="C799" s="271" t="s">
        <v>3664</v>
      </c>
      <c r="D799" s="271" t="s">
        <v>3664</v>
      </c>
      <c r="E799" s="271" t="s">
        <v>3750</v>
      </c>
      <c r="F799" s="296">
        <v>25</v>
      </c>
      <c r="G799" s="272" t="s">
        <v>22</v>
      </c>
      <c r="H799" s="271"/>
      <c r="I799" s="296">
        <v>0</v>
      </c>
      <c r="J799" s="296">
        <v>1</v>
      </c>
      <c r="K799" s="296"/>
      <c r="L799" s="320"/>
    </row>
    <row r="800" spans="1:12">
      <c r="A800" s="269">
        <v>4039</v>
      </c>
      <c r="B800" s="289" t="str">
        <f t="shared" si="14"/>
        <v>ANN_ANN_CM_DEMO_YYYYMMDD.dat</v>
      </c>
      <c r="C800" s="271" t="s">
        <v>3665</v>
      </c>
      <c r="D800" s="271" t="s">
        <v>3665</v>
      </c>
      <c r="E800" s="271" t="s">
        <v>3751</v>
      </c>
      <c r="F800" s="296">
        <v>26</v>
      </c>
      <c r="G800" s="272" t="s">
        <v>22</v>
      </c>
      <c r="H800" s="271"/>
      <c r="I800" s="296">
        <v>0</v>
      </c>
      <c r="J800" s="296">
        <v>1</v>
      </c>
      <c r="K800" s="296"/>
      <c r="L800" s="320"/>
    </row>
    <row r="801" spans="1:12">
      <c r="A801" s="269">
        <v>4039</v>
      </c>
      <c r="B801" s="289" t="str">
        <f t="shared" si="14"/>
        <v>ANN_ANN_CM_DEMO_YYYYMMDD.dat</v>
      </c>
      <c r="C801" s="271" t="s">
        <v>3666</v>
      </c>
      <c r="D801" s="271" t="s">
        <v>3666</v>
      </c>
      <c r="E801" s="271" t="s">
        <v>3752</v>
      </c>
      <c r="F801" s="296">
        <v>27</v>
      </c>
      <c r="G801" s="272" t="s">
        <v>22</v>
      </c>
      <c r="H801" s="271"/>
      <c r="I801" s="296">
        <v>0</v>
      </c>
      <c r="J801" s="296">
        <v>1</v>
      </c>
      <c r="K801" s="296"/>
      <c r="L801" s="320"/>
    </row>
    <row r="802" spans="1:12">
      <c r="A802" s="269">
        <v>4039</v>
      </c>
      <c r="B802" s="289" t="str">
        <f t="shared" si="14"/>
        <v>ANN_ANN_CM_DEMO_YYYYMMDD.dat</v>
      </c>
      <c r="C802" s="271" t="s">
        <v>3667</v>
      </c>
      <c r="D802" s="271" t="s">
        <v>3667</v>
      </c>
      <c r="E802" s="271" t="s">
        <v>3753</v>
      </c>
      <c r="F802" s="296">
        <v>28</v>
      </c>
      <c r="G802" s="272" t="s">
        <v>22</v>
      </c>
      <c r="H802" s="271"/>
      <c r="I802" s="296">
        <v>0</v>
      </c>
      <c r="J802" s="296">
        <v>1</v>
      </c>
      <c r="K802" s="296"/>
      <c r="L802" s="320"/>
    </row>
    <row r="803" spans="1:12">
      <c r="A803" s="269">
        <v>4039</v>
      </c>
      <c r="B803" s="289" t="str">
        <f t="shared" si="14"/>
        <v>ANN_ANN_CM_DEMO_YYYYMMDD.dat</v>
      </c>
      <c r="C803" s="271" t="s">
        <v>3668</v>
      </c>
      <c r="D803" s="271" t="s">
        <v>3668</v>
      </c>
      <c r="E803" s="271" t="s">
        <v>3754</v>
      </c>
      <c r="F803" s="296">
        <v>29</v>
      </c>
      <c r="G803" s="271" t="s">
        <v>22</v>
      </c>
      <c r="H803" s="271"/>
      <c r="I803" s="296">
        <v>0</v>
      </c>
      <c r="J803" s="296">
        <v>1</v>
      </c>
      <c r="K803" s="291"/>
      <c r="L803" s="291"/>
    </row>
    <row r="804" spans="1:12">
      <c r="A804" s="269">
        <v>4039</v>
      </c>
      <c r="B804" s="289" t="str">
        <f t="shared" si="14"/>
        <v>ANN_ANN_CM_DEMO_YYYYMMDD.dat</v>
      </c>
      <c r="C804" s="271" t="s">
        <v>3669</v>
      </c>
      <c r="D804" s="271" t="s">
        <v>3669</v>
      </c>
      <c r="E804" s="271" t="s">
        <v>3755</v>
      </c>
      <c r="F804" s="296">
        <v>30</v>
      </c>
      <c r="G804" s="272" t="s">
        <v>22</v>
      </c>
      <c r="H804" s="271"/>
      <c r="I804" s="296">
        <v>0</v>
      </c>
      <c r="J804" s="296">
        <v>1</v>
      </c>
      <c r="K804" s="296"/>
      <c r="L804" s="320"/>
    </row>
    <row r="805" spans="1:12">
      <c r="A805" s="269">
        <v>4039</v>
      </c>
      <c r="B805" s="289" t="str">
        <f t="shared" si="14"/>
        <v>ANN_ANN_CM_DEMO_YYYYMMDD.dat</v>
      </c>
      <c r="C805" s="271" t="s">
        <v>3670</v>
      </c>
      <c r="D805" s="271" t="s">
        <v>3670</v>
      </c>
      <c r="E805" s="271" t="s">
        <v>3756</v>
      </c>
      <c r="F805" s="296">
        <v>31</v>
      </c>
      <c r="G805" s="272" t="s">
        <v>22</v>
      </c>
      <c r="H805" s="271"/>
      <c r="I805" s="296">
        <v>0</v>
      </c>
      <c r="J805" s="296">
        <v>1</v>
      </c>
      <c r="K805" s="296"/>
      <c r="L805" s="320"/>
    </row>
    <row r="806" spans="1:12">
      <c r="A806" s="269">
        <v>4039</v>
      </c>
      <c r="B806" s="289" t="str">
        <f t="shared" si="14"/>
        <v>ANN_ANN_CM_DEMO_YYYYMMDD.dat</v>
      </c>
      <c r="C806" s="271" t="s">
        <v>3671</v>
      </c>
      <c r="D806" s="271" t="s">
        <v>3671</v>
      </c>
      <c r="E806" s="271" t="s">
        <v>3757</v>
      </c>
      <c r="F806" s="296">
        <v>32</v>
      </c>
      <c r="G806" s="271" t="s">
        <v>22</v>
      </c>
      <c r="H806" s="271"/>
      <c r="I806" s="296">
        <v>0</v>
      </c>
      <c r="J806" s="296">
        <v>1</v>
      </c>
      <c r="K806" s="291"/>
      <c r="L806" s="291"/>
    </row>
    <row r="807" spans="1:12">
      <c r="A807" s="269">
        <v>4039</v>
      </c>
      <c r="B807" s="289" t="str">
        <f t="shared" si="14"/>
        <v>ANN_ANN_CM_DEMO_YYYYMMDD.dat</v>
      </c>
      <c r="C807" s="271" t="s">
        <v>3672</v>
      </c>
      <c r="D807" s="271" t="s">
        <v>3672</v>
      </c>
      <c r="E807" s="271" t="s">
        <v>3758</v>
      </c>
      <c r="F807" s="296">
        <v>33</v>
      </c>
      <c r="G807" s="272" t="s">
        <v>22</v>
      </c>
      <c r="H807" s="271"/>
      <c r="I807" s="296">
        <v>0</v>
      </c>
      <c r="J807" s="296">
        <v>1</v>
      </c>
      <c r="K807" s="296"/>
      <c r="L807" s="320"/>
    </row>
    <row r="808" spans="1:12">
      <c r="A808" s="269">
        <v>4039</v>
      </c>
      <c r="B808" s="289" t="str">
        <f t="shared" si="14"/>
        <v>ANN_ANN_CM_DEMO_YYYYMMDD.dat</v>
      </c>
      <c r="C808" s="271" t="s">
        <v>3673</v>
      </c>
      <c r="D808" s="271" t="s">
        <v>3673</v>
      </c>
      <c r="E808" s="271" t="s">
        <v>3759</v>
      </c>
      <c r="F808" s="296">
        <v>34</v>
      </c>
      <c r="G808" s="272" t="s">
        <v>22</v>
      </c>
      <c r="H808" s="271"/>
      <c r="I808" s="296">
        <v>0</v>
      </c>
      <c r="J808" s="296">
        <v>1</v>
      </c>
      <c r="K808" s="296"/>
      <c r="L808" s="320"/>
    </row>
    <row r="809" spans="1:12">
      <c r="A809" s="269">
        <v>4039</v>
      </c>
      <c r="B809" s="289" t="str">
        <f t="shared" si="14"/>
        <v>ANN_ANN_CM_DEMO_YYYYMMDD.dat</v>
      </c>
      <c r="C809" s="271" t="s">
        <v>3674</v>
      </c>
      <c r="D809" s="271" t="s">
        <v>3674</v>
      </c>
      <c r="E809" s="271" t="s">
        <v>3760</v>
      </c>
      <c r="F809" s="296">
        <v>35</v>
      </c>
      <c r="G809" s="272" t="s">
        <v>22</v>
      </c>
      <c r="H809" s="271"/>
      <c r="I809" s="296">
        <v>0</v>
      </c>
      <c r="J809" s="296">
        <v>1</v>
      </c>
      <c r="K809" s="296"/>
      <c r="L809" s="320"/>
    </row>
    <row r="810" spans="1:12">
      <c r="A810" s="269">
        <v>4039</v>
      </c>
      <c r="B810" s="289" t="str">
        <f t="shared" si="14"/>
        <v>ANN_ANN_CM_DEMO_YYYYMMDD.dat</v>
      </c>
      <c r="C810" s="271" t="s">
        <v>3675</v>
      </c>
      <c r="D810" s="271" t="s">
        <v>3675</v>
      </c>
      <c r="E810" s="271" t="s">
        <v>3761</v>
      </c>
      <c r="F810" s="296">
        <v>36</v>
      </c>
      <c r="G810" s="272" t="s">
        <v>22</v>
      </c>
      <c r="H810" s="271"/>
      <c r="I810" s="296">
        <v>0</v>
      </c>
      <c r="J810" s="296">
        <v>1</v>
      </c>
      <c r="K810" s="296"/>
      <c r="L810" s="320"/>
    </row>
    <row r="811" spans="1:12">
      <c r="A811" s="269">
        <v>4039</v>
      </c>
      <c r="B811" s="289" t="str">
        <f t="shared" si="14"/>
        <v>ANN_ANN_CM_DEMO_YYYYMMDD.dat</v>
      </c>
      <c r="C811" s="271" t="s">
        <v>3676</v>
      </c>
      <c r="D811" s="271" t="s">
        <v>3676</v>
      </c>
      <c r="E811" s="271" t="s">
        <v>3762</v>
      </c>
      <c r="F811" s="296">
        <v>37</v>
      </c>
      <c r="G811" s="272" t="s">
        <v>22</v>
      </c>
      <c r="H811" s="271"/>
      <c r="I811" s="296">
        <v>0</v>
      </c>
      <c r="J811" s="296">
        <v>1</v>
      </c>
      <c r="K811" s="296"/>
      <c r="L811" s="320"/>
    </row>
    <row r="812" spans="1:12">
      <c r="A812" s="269">
        <v>4039</v>
      </c>
      <c r="B812" s="289" t="str">
        <f t="shared" si="14"/>
        <v>ANN_ANN_CM_DEMO_YYYYMMDD.dat</v>
      </c>
      <c r="C812" s="271" t="s">
        <v>3677</v>
      </c>
      <c r="D812" s="271" t="s">
        <v>3677</v>
      </c>
      <c r="E812" s="271" t="s">
        <v>3763</v>
      </c>
      <c r="F812" s="296">
        <v>38</v>
      </c>
      <c r="G812" s="272" t="s">
        <v>22</v>
      </c>
      <c r="H812" s="271"/>
      <c r="I812" s="296">
        <v>0</v>
      </c>
      <c r="J812" s="296">
        <v>1</v>
      </c>
      <c r="K812" s="296"/>
      <c r="L812" s="320"/>
    </row>
    <row r="813" spans="1:12">
      <c r="A813" s="269">
        <v>4039</v>
      </c>
      <c r="B813" s="289" t="str">
        <f t="shared" si="14"/>
        <v>ANN_ANN_CM_DEMO_YYYYMMDD.dat</v>
      </c>
      <c r="C813" s="271" t="s">
        <v>3678</v>
      </c>
      <c r="D813" s="271" t="s">
        <v>3678</v>
      </c>
      <c r="E813" s="271" t="s">
        <v>3764</v>
      </c>
      <c r="F813" s="296">
        <v>39</v>
      </c>
      <c r="G813" s="271" t="s">
        <v>22</v>
      </c>
      <c r="H813" s="271"/>
      <c r="I813" s="296">
        <v>0</v>
      </c>
      <c r="J813" s="296">
        <v>1</v>
      </c>
      <c r="K813" s="291"/>
      <c r="L813" s="291"/>
    </row>
    <row r="814" spans="1:12">
      <c r="A814" s="269">
        <v>4039</v>
      </c>
      <c r="B814" s="289" t="str">
        <f t="shared" si="14"/>
        <v>ANN_ANN_CM_DEMO_YYYYMMDD.dat</v>
      </c>
      <c r="C814" s="271" t="s">
        <v>3679</v>
      </c>
      <c r="D814" s="271" t="s">
        <v>3679</v>
      </c>
      <c r="E814" s="271" t="s">
        <v>3765</v>
      </c>
      <c r="F814" s="296">
        <v>40</v>
      </c>
      <c r="G814" s="272" t="s">
        <v>22</v>
      </c>
      <c r="H814" s="271"/>
      <c r="I814" s="296">
        <v>0</v>
      </c>
      <c r="J814" s="296">
        <v>1</v>
      </c>
      <c r="K814" s="296"/>
      <c r="L814" s="320"/>
    </row>
    <row r="815" spans="1:12">
      <c r="A815" s="269">
        <v>4039</v>
      </c>
      <c r="B815" s="289" t="str">
        <f t="shared" si="14"/>
        <v>ANN_ANN_CM_DEMO_YYYYMMDD.dat</v>
      </c>
      <c r="C815" s="271" t="s">
        <v>3680</v>
      </c>
      <c r="D815" s="271" t="s">
        <v>3680</v>
      </c>
      <c r="E815" s="271" t="s">
        <v>3766</v>
      </c>
      <c r="F815" s="296">
        <v>41</v>
      </c>
      <c r="G815" s="272" t="s">
        <v>22</v>
      </c>
      <c r="H815" s="271"/>
      <c r="I815" s="296">
        <v>0</v>
      </c>
      <c r="J815" s="296">
        <v>1</v>
      </c>
      <c r="K815" s="296"/>
      <c r="L815" s="320"/>
    </row>
    <row r="816" spans="1:12">
      <c r="A816" s="269">
        <v>4039</v>
      </c>
      <c r="B816" s="289" t="str">
        <f t="shared" si="14"/>
        <v>ANN_ANN_CM_DEMO_YYYYMMDD.dat</v>
      </c>
      <c r="C816" s="271" t="s">
        <v>3681</v>
      </c>
      <c r="D816" s="271" t="s">
        <v>3681</v>
      </c>
      <c r="E816" s="271" t="s">
        <v>3767</v>
      </c>
      <c r="F816" s="296">
        <v>42</v>
      </c>
      <c r="G816" s="272" t="s">
        <v>22</v>
      </c>
      <c r="H816" s="271"/>
      <c r="I816" s="296">
        <v>0</v>
      </c>
      <c r="J816" s="296">
        <v>1</v>
      </c>
      <c r="K816" s="296"/>
      <c r="L816" s="320"/>
    </row>
    <row r="817" spans="1:12">
      <c r="A817" s="269">
        <v>4039</v>
      </c>
      <c r="B817" s="289" t="str">
        <f t="shared" si="14"/>
        <v>ANN_ANN_CM_DEMO_YYYYMMDD.dat</v>
      </c>
      <c r="C817" s="271" t="s">
        <v>3682</v>
      </c>
      <c r="D817" s="271" t="s">
        <v>3682</v>
      </c>
      <c r="E817" s="271" t="s">
        <v>3768</v>
      </c>
      <c r="F817" s="296">
        <v>43</v>
      </c>
      <c r="G817" s="272" t="s">
        <v>22</v>
      </c>
      <c r="H817" s="271"/>
      <c r="I817" s="296">
        <v>0</v>
      </c>
      <c r="J817" s="296">
        <v>1</v>
      </c>
      <c r="K817" s="296"/>
      <c r="L817" s="320"/>
    </row>
    <row r="818" spans="1:12">
      <c r="A818" s="269">
        <v>4039</v>
      </c>
      <c r="B818" s="289" t="str">
        <f t="shared" si="14"/>
        <v>ANN_ANN_CM_DEMO_YYYYMMDD.dat</v>
      </c>
      <c r="C818" s="271" t="s">
        <v>3683</v>
      </c>
      <c r="D818" s="271" t="s">
        <v>3683</v>
      </c>
      <c r="E818" s="271" t="s">
        <v>3769</v>
      </c>
      <c r="F818" s="296">
        <v>44</v>
      </c>
      <c r="G818" s="272" t="s">
        <v>22</v>
      </c>
      <c r="H818" s="271"/>
      <c r="I818" s="296">
        <v>0</v>
      </c>
      <c r="J818" s="296">
        <v>1</v>
      </c>
      <c r="K818" s="296"/>
      <c r="L818" s="320"/>
    </row>
    <row r="819" spans="1:12">
      <c r="A819" s="269">
        <v>4039</v>
      </c>
      <c r="B819" s="289" t="str">
        <f t="shared" si="14"/>
        <v>ANN_ANN_CM_DEMO_YYYYMMDD.dat</v>
      </c>
      <c r="C819" s="271" t="s">
        <v>3684</v>
      </c>
      <c r="D819" s="271" t="s">
        <v>3684</v>
      </c>
      <c r="E819" s="271" t="s">
        <v>3770</v>
      </c>
      <c r="F819" s="296">
        <v>45</v>
      </c>
      <c r="G819" s="272" t="s">
        <v>22</v>
      </c>
      <c r="H819" s="271"/>
      <c r="I819" s="296">
        <v>0</v>
      </c>
      <c r="J819" s="296">
        <v>1</v>
      </c>
      <c r="K819" s="296"/>
      <c r="L819" s="320"/>
    </row>
    <row r="820" spans="1:12">
      <c r="A820" s="269">
        <v>4039</v>
      </c>
      <c r="B820" s="289" t="str">
        <f t="shared" si="14"/>
        <v>ANN_ANN_CM_DEMO_YYYYMMDD.dat</v>
      </c>
      <c r="C820" s="271" t="s">
        <v>3685</v>
      </c>
      <c r="D820" s="271" t="s">
        <v>3685</v>
      </c>
      <c r="E820" s="271" t="s">
        <v>3771</v>
      </c>
      <c r="F820" s="296">
        <v>46</v>
      </c>
      <c r="G820" s="272" t="s">
        <v>22</v>
      </c>
      <c r="H820" s="271"/>
      <c r="I820" s="296">
        <v>0</v>
      </c>
      <c r="J820" s="296">
        <v>1</v>
      </c>
      <c r="K820" s="296"/>
      <c r="L820" s="320"/>
    </row>
    <row r="821" spans="1:12">
      <c r="A821" s="269">
        <v>4039</v>
      </c>
      <c r="B821" s="289" t="str">
        <f t="shared" si="14"/>
        <v>ANN_ANN_CM_DEMO_YYYYMMDD.dat</v>
      </c>
      <c r="C821" s="271" t="s">
        <v>3686</v>
      </c>
      <c r="D821" s="271" t="s">
        <v>3686</v>
      </c>
      <c r="E821" s="271" t="s">
        <v>3772</v>
      </c>
      <c r="F821" s="296">
        <v>47</v>
      </c>
      <c r="G821" s="271" t="s">
        <v>22</v>
      </c>
      <c r="H821" s="271"/>
      <c r="I821" s="296">
        <v>0</v>
      </c>
      <c r="J821" s="296">
        <v>1</v>
      </c>
      <c r="K821" s="291"/>
      <c r="L821" s="291"/>
    </row>
    <row r="822" spans="1:12">
      <c r="A822" s="269">
        <v>4039</v>
      </c>
      <c r="B822" s="289" t="str">
        <f t="shared" si="14"/>
        <v>ANN_ANN_CM_DEMO_YYYYMMDD.dat</v>
      </c>
      <c r="C822" s="271" t="s">
        <v>3687</v>
      </c>
      <c r="D822" s="271" t="s">
        <v>3687</v>
      </c>
      <c r="E822" s="271" t="s">
        <v>3773</v>
      </c>
      <c r="F822" s="296">
        <v>48</v>
      </c>
      <c r="G822" s="272" t="s">
        <v>22</v>
      </c>
      <c r="H822" s="271"/>
      <c r="I822" s="296">
        <v>0</v>
      </c>
      <c r="J822" s="296">
        <v>1</v>
      </c>
      <c r="K822" s="296"/>
      <c r="L822" s="320"/>
    </row>
    <row r="823" spans="1:12">
      <c r="A823" s="269">
        <v>4039</v>
      </c>
      <c r="B823" s="289" t="str">
        <f t="shared" si="14"/>
        <v>ANN_ANN_CM_DEMO_YYYYMMDD.dat</v>
      </c>
      <c r="C823" s="271" t="s">
        <v>3688</v>
      </c>
      <c r="D823" s="271" t="s">
        <v>3688</v>
      </c>
      <c r="E823" s="271" t="s">
        <v>3774</v>
      </c>
      <c r="F823" s="296">
        <v>49</v>
      </c>
      <c r="G823" s="272" t="s">
        <v>22</v>
      </c>
      <c r="H823" s="271"/>
      <c r="I823" s="296">
        <v>0</v>
      </c>
      <c r="J823" s="296">
        <v>1</v>
      </c>
      <c r="K823" s="296"/>
      <c r="L823" s="320"/>
    </row>
    <row r="824" spans="1:12">
      <c r="A824" s="269">
        <v>4039</v>
      </c>
      <c r="B824" s="289" t="str">
        <f t="shared" si="14"/>
        <v>ANN_ANN_CM_DEMO_YYYYMMDD.dat</v>
      </c>
      <c r="C824" s="271" t="s">
        <v>3689</v>
      </c>
      <c r="D824" s="271" t="s">
        <v>3689</v>
      </c>
      <c r="E824" s="271" t="s">
        <v>3775</v>
      </c>
      <c r="F824" s="296">
        <v>50</v>
      </c>
      <c r="G824" s="271" t="s">
        <v>22</v>
      </c>
      <c r="H824" s="271"/>
      <c r="I824" s="296">
        <v>0</v>
      </c>
      <c r="J824" s="296">
        <v>1</v>
      </c>
      <c r="K824" s="291"/>
      <c r="L824" s="291"/>
    </row>
    <row r="825" spans="1:12">
      <c r="A825" s="269">
        <v>4039</v>
      </c>
      <c r="B825" s="289" t="str">
        <f t="shared" si="14"/>
        <v>ANN_ANN_CM_DEMO_YYYYMMDD.dat</v>
      </c>
      <c r="C825" s="271" t="s">
        <v>3690</v>
      </c>
      <c r="D825" s="271" t="s">
        <v>3690</v>
      </c>
      <c r="E825" s="271" t="s">
        <v>3776</v>
      </c>
      <c r="F825" s="296">
        <v>51</v>
      </c>
      <c r="G825" s="272" t="s">
        <v>22</v>
      </c>
      <c r="H825" s="271"/>
      <c r="I825" s="296">
        <v>0</v>
      </c>
      <c r="J825" s="296">
        <v>1</v>
      </c>
      <c r="K825" s="296"/>
      <c r="L825" s="320"/>
    </row>
    <row r="826" spans="1:12">
      <c r="A826" s="269">
        <v>4039</v>
      </c>
      <c r="B826" s="289" t="str">
        <f t="shared" si="14"/>
        <v>ANN_ANN_CM_DEMO_YYYYMMDD.dat</v>
      </c>
      <c r="C826" s="271" t="s">
        <v>3691</v>
      </c>
      <c r="D826" s="271" t="s">
        <v>3691</v>
      </c>
      <c r="E826" s="271" t="s">
        <v>3777</v>
      </c>
      <c r="F826" s="296">
        <v>52</v>
      </c>
      <c r="G826" s="272" t="s">
        <v>22</v>
      </c>
      <c r="H826" s="271"/>
      <c r="I826" s="296">
        <v>0</v>
      </c>
      <c r="J826" s="296">
        <v>1</v>
      </c>
      <c r="K826" s="296"/>
      <c r="L826" s="320"/>
    </row>
    <row r="827" spans="1:12">
      <c r="A827" s="269">
        <v>4039</v>
      </c>
      <c r="B827" s="289" t="str">
        <f t="shared" si="14"/>
        <v>ANN_ANN_CM_DEMO_YYYYMMDD.dat</v>
      </c>
      <c r="C827" s="271" t="s">
        <v>3692</v>
      </c>
      <c r="D827" s="271" t="s">
        <v>3692</v>
      </c>
      <c r="E827" s="271" t="s">
        <v>3778</v>
      </c>
      <c r="F827" s="296">
        <v>53</v>
      </c>
      <c r="G827" s="271" t="s">
        <v>22</v>
      </c>
      <c r="H827" s="271"/>
      <c r="I827" s="296">
        <v>0</v>
      </c>
      <c r="J827" s="296">
        <v>1</v>
      </c>
      <c r="K827" s="291"/>
      <c r="L827" s="291"/>
    </row>
    <row r="828" spans="1:12">
      <c r="A828" s="269">
        <v>4039</v>
      </c>
      <c r="B828" s="289" t="str">
        <f t="shared" si="14"/>
        <v>ANN_ANN_CM_DEMO_YYYYMMDD.dat</v>
      </c>
      <c r="C828" s="271" t="s">
        <v>3693</v>
      </c>
      <c r="D828" s="271" t="s">
        <v>3693</v>
      </c>
      <c r="E828" s="271" t="s">
        <v>3779</v>
      </c>
      <c r="F828" s="296">
        <v>54</v>
      </c>
      <c r="G828" s="272" t="s">
        <v>22</v>
      </c>
      <c r="H828" s="271"/>
      <c r="I828" s="296">
        <v>0</v>
      </c>
      <c r="J828" s="296">
        <v>1</v>
      </c>
      <c r="K828" s="296"/>
      <c r="L828" s="320"/>
    </row>
    <row r="829" spans="1:12">
      <c r="A829" s="269">
        <v>4039</v>
      </c>
      <c r="B829" s="289" t="str">
        <f t="shared" si="14"/>
        <v>ANN_ANN_CM_DEMO_YYYYMMDD.dat</v>
      </c>
      <c r="C829" s="271" t="s">
        <v>3694</v>
      </c>
      <c r="D829" s="271" t="s">
        <v>3694</v>
      </c>
      <c r="E829" s="271" t="s">
        <v>3780</v>
      </c>
      <c r="F829" s="296">
        <v>55</v>
      </c>
      <c r="G829" s="271" t="s">
        <v>22</v>
      </c>
      <c r="H829" s="271"/>
      <c r="I829" s="296">
        <v>0</v>
      </c>
      <c r="J829" s="296">
        <v>1</v>
      </c>
      <c r="K829" s="291"/>
      <c r="L829" s="291"/>
    </row>
    <row r="830" spans="1:12">
      <c r="A830" s="269">
        <v>4039</v>
      </c>
      <c r="B830" s="289" t="str">
        <f t="shared" si="14"/>
        <v>ANN_ANN_CM_DEMO_YYYYMMDD.dat</v>
      </c>
      <c r="C830" s="271" t="s">
        <v>3695</v>
      </c>
      <c r="D830" s="271" t="s">
        <v>3695</v>
      </c>
      <c r="E830" s="271" t="s">
        <v>3781</v>
      </c>
      <c r="F830" s="296">
        <v>56</v>
      </c>
      <c r="G830" s="272" t="s">
        <v>22</v>
      </c>
      <c r="H830" s="271"/>
      <c r="I830" s="296">
        <v>0</v>
      </c>
      <c r="J830" s="296">
        <v>1</v>
      </c>
      <c r="K830" s="296"/>
      <c r="L830" s="320"/>
    </row>
    <row r="831" spans="1:12">
      <c r="A831" s="269">
        <v>4039</v>
      </c>
      <c r="B831" s="289" t="str">
        <f t="shared" si="14"/>
        <v>ANN_ANN_CM_DEMO_YYYYMMDD.dat</v>
      </c>
      <c r="C831" s="271" t="s">
        <v>3696</v>
      </c>
      <c r="D831" s="271" t="s">
        <v>3696</v>
      </c>
      <c r="E831" s="271" t="s">
        <v>3782</v>
      </c>
      <c r="F831" s="296">
        <v>57</v>
      </c>
      <c r="G831" s="272" t="s">
        <v>22</v>
      </c>
      <c r="H831" s="271"/>
      <c r="I831" s="296">
        <v>0</v>
      </c>
      <c r="J831" s="296">
        <v>1</v>
      </c>
      <c r="K831" s="296"/>
      <c r="L831" s="320"/>
    </row>
    <row r="832" spans="1:12">
      <c r="A832" s="269">
        <v>4039</v>
      </c>
      <c r="B832" s="289" t="str">
        <f t="shared" si="14"/>
        <v>ANN_ANN_CM_DEMO_YYYYMMDD.dat</v>
      </c>
      <c r="C832" s="271" t="s">
        <v>3697</v>
      </c>
      <c r="D832" s="271" t="s">
        <v>3697</v>
      </c>
      <c r="E832" s="271" t="s">
        <v>3783</v>
      </c>
      <c r="F832" s="296">
        <v>58</v>
      </c>
      <c r="G832" s="271" t="s">
        <v>22</v>
      </c>
      <c r="H832" s="271"/>
      <c r="I832" s="296">
        <v>0</v>
      </c>
      <c r="J832" s="296">
        <v>1</v>
      </c>
      <c r="K832" s="291"/>
      <c r="L832" s="291"/>
    </row>
    <row r="833" spans="1:12">
      <c r="A833" s="269">
        <v>4039</v>
      </c>
      <c r="B833" s="289" t="str">
        <f t="shared" si="14"/>
        <v>ANN_ANN_CM_DEMO_YYYYMMDD.dat</v>
      </c>
      <c r="C833" s="271" t="s">
        <v>3698</v>
      </c>
      <c r="D833" s="271" t="s">
        <v>3698</v>
      </c>
      <c r="E833" s="271" t="s">
        <v>3784</v>
      </c>
      <c r="F833" s="296">
        <v>59</v>
      </c>
      <c r="G833" s="272" t="s">
        <v>22</v>
      </c>
      <c r="H833" s="271"/>
      <c r="I833" s="296">
        <v>0</v>
      </c>
      <c r="J833" s="296">
        <v>1</v>
      </c>
      <c r="K833" s="296"/>
      <c r="L833" s="320"/>
    </row>
    <row r="834" spans="1:12">
      <c r="A834" s="269">
        <v>4039</v>
      </c>
      <c r="B834" s="289" t="str">
        <f t="shared" si="14"/>
        <v>ANN_ANN_CM_DEMO_YYYYMMDD.dat</v>
      </c>
      <c r="C834" s="271" t="s">
        <v>3699</v>
      </c>
      <c r="D834" s="271" t="s">
        <v>3699</v>
      </c>
      <c r="E834" s="271" t="s">
        <v>3785</v>
      </c>
      <c r="F834" s="296">
        <v>60</v>
      </c>
      <c r="G834" s="272" t="s">
        <v>22</v>
      </c>
      <c r="H834" s="271"/>
      <c r="I834" s="296">
        <v>0</v>
      </c>
      <c r="J834" s="296">
        <v>1</v>
      </c>
      <c r="K834" s="296"/>
      <c r="L834" s="320"/>
    </row>
    <row r="835" spans="1:12">
      <c r="A835" s="269">
        <v>4039</v>
      </c>
      <c r="B835" s="289" t="str">
        <f t="shared" si="14"/>
        <v>ANN_ANN_CM_DEMO_YYYYMMDD.dat</v>
      </c>
      <c r="C835" s="271" t="s">
        <v>3700</v>
      </c>
      <c r="D835" s="271" t="s">
        <v>3700</v>
      </c>
      <c r="E835" s="271" t="s">
        <v>3786</v>
      </c>
      <c r="F835" s="296">
        <v>61</v>
      </c>
      <c r="G835" s="271" t="s">
        <v>22</v>
      </c>
      <c r="H835" s="271"/>
      <c r="I835" s="296">
        <v>0</v>
      </c>
      <c r="J835" s="296">
        <v>1</v>
      </c>
      <c r="K835" s="291"/>
      <c r="L835" s="291"/>
    </row>
    <row r="836" spans="1:12">
      <c r="A836" s="269">
        <v>4039</v>
      </c>
      <c r="B836" s="289" t="str">
        <f t="shared" si="14"/>
        <v>ANN_ANN_CM_DEMO_YYYYMMDD.dat</v>
      </c>
      <c r="C836" s="271" t="s">
        <v>3701</v>
      </c>
      <c r="D836" s="271" t="s">
        <v>3701</v>
      </c>
      <c r="E836" s="271" t="s">
        <v>3787</v>
      </c>
      <c r="F836" s="296">
        <v>62</v>
      </c>
      <c r="G836" s="271" t="s">
        <v>22</v>
      </c>
      <c r="H836" s="271"/>
      <c r="I836" s="296">
        <v>0</v>
      </c>
      <c r="J836" s="296">
        <v>1</v>
      </c>
      <c r="K836" s="291"/>
      <c r="L836" s="291"/>
    </row>
    <row r="837" spans="1:12">
      <c r="A837" s="269">
        <v>4039</v>
      </c>
      <c r="B837" s="289" t="str">
        <f t="shared" ref="B837:B900" si="15">VLOOKUP(A837,data,2,FALSE)</f>
        <v>ANN_ANN_CM_DEMO_YYYYMMDD.dat</v>
      </c>
      <c r="C837" s="271" t="s">
        <v>3702</v>
      </c>
      <c r="D837" s="271" t="s">
        <v>3702</v>
      </c>
      <c r="E837" s="271" t="s">
        <v>3788</v>
      </c>
      <c r="F837" s="296">
        <v>63</v>
      </c>
      <c r="G837" s="271" t="s">
        <v>22</v>
      </c>
      <c r="H837" s="271"/>
      <c r="I837" s="296">
        <v>0</v>
      </c>
      <c r="J837" s="296">
        <v>1</v>
      </c>
      <c r="K837" s="291"/>
      <c r="L837" s="291"/>
    </row>
    <row r="838" spans="1:12">
      <c r="A838" s="269">
        <v>4039</v>
      </c>
      <c r="B838" s="289" t="str">
        <f t="shared" si="15"/>
        <v>ANN_ANN_CM_DEMO_YYYYMMDD.dat</v>
      </c>
      <c r="C838" s="271" t="s">
        <v>3703</v>
      </c>
      <c r="D838" s="271" t="s">
        <v>3703</v>
      </c>
      <c r="E838" s="271" t="s">
        <v>3789</v>
      </c>
      <c r="F838" s="296">
        <v>64</v>
      </c>
      <c r="G838" s="272" t="s">
        <v>22</v>
      </c>
      <c r="H838" s="271"/>
      <c r="I838" s="296">
        <v>0</v>
      </c>
      <c r="J838" s="296">
        <v>1</v>
      </c>
      <c r="K838" s="296"/>
      <c r="L838" s="320"/>
    </row>
    <row r="839" spans="1:12">
      <c r="A839" s="269">
        <v>4039</v>
      </c>
      <c r="B839" s="289" t="str">
        <f t="shared" si="15"/>
        <v>ANN_ANN_CM_DEMO_YYYYMMDD.dat</v>
      </c>
      <c r="C839" s="271" t="s">
        <v>3704</v>
      </c>
      <c r="D839" s="271" t="s">
        <v>3704</v>
      </c>
      <c r="E839" s="271" t="s">
        <v>3790</v>
      </c>
      <c r="F839" s="296">
        <v>65</v>
      </c>
      <c r="G839" s="272" t="s">
        <v>22</v>
      </c>
      <c r="H839" s="271"/>
      <c r="I839" s="296">
        <v>0</v>
      </c>
      <c r="J839" s="296">
        <v>1</v>
      </c>
      <c r="K839" s="296"/>
      <c r="L839" s="320"/>
    </row>
    <row r="840" spans="1:12">
      <c r="A840" s="269">
        <v>4039</v>
      </c>
      <c r="B840" s="289" t="str">
        <f t="shared" si="15"/>
        <v>ANN_ANN_CM_DEMO_YYYYMMDD.dat</v>
      </c>
      <c r="C840" s="271" t="s">
        <v>3705</v>
      </c>
      <c r="D840" s="271" t="s">
        <v>3705</v>
      </c>
      <c r="E840" s="271" t="s">
        <v>3791</v>
      </c>
      <c r="F840" s="296">
        <v>66</v>
      </c>
      <c r="G840" s="272" t="s">
        <v>22</v>
      </c>
      <c r="H840" s="271"/>
      <c r="I840" s="296">
        <v>0</v>
      </c>
      <c r="J840" s="296">
        <v>1</v>
      </c>
      <c r="K840" s="296"/>
      <c r="L840" s="320"/>
    </row>
    <row r="841" spans="1:12">
      <c r="A841" s="269">
        <v>4039</v>
      </c>
      <c r="B841" s="289" t="str">
        <f t="shared" si="15"/>
        <v>ANN_ANN_CM_DEMO_YYYYMMDD.dat</v>
      </c>
      <c r="C841" s="271" t="s">
        <v>3706</v>
      </c>
      <c r="D841" s="271" t="s">
        <v>3706</v>
      </c>
      <c r="E841" s="271" t="s">
        <v>3792</v>
      </c>
      <c r="F841" s="296">
        <v>67</v>
      </c>
      <c r="G841" s="272" t="s">
        <v>22</v>
      </c>
      <c r="H841" s="271"/>
      <c r="I841" s="296">
        <v>0</v>
      </c>
      <c r="J841" s="296">
        <v>1</v>
      </c>
      <c r="K841" s="296"/>
      <c r="L841" s="320"/>
    </row>
    <row r="842" spans="1:12">
      <c r="A842" s="269">
        <v>4039</v>
      </c>
      <c r="B842" s="289" t="str">
        <f t="shared" si="15"/>
        <v>ANN_ANN_CM_DEMO_YYYYMMDD.dat</v>
      </c>
      <c r="C842" s="271" t="s">
        <v>3707</v>
      </c>
      <c r="D842" s="271" t="s">
        <v>3707</v>
      </c>
      <c r="E842" s="271" t="s">
        <v>3793</v>
      </c>
      <c r="F842" s="296">
        <v>68</v>
      </c>
      <c r="G842" s="271" t="s">
        <v>22</v>
      </c>
      <c r="H842" s="271"/>
      <c r="I842" s="296">
        <v>0</v>
      </c>
      <c r="J842" s="296">
        <v>1</v>
      </c>
      <c r="K842" s="291"/>
      <c r="L842" s="291"/>
    </row>
    <row r="843" spans="1:12">
      <c r="A843" s="269">
        <v>4039</v>
      </c>
      <c r="B843" s="289" t="str">
        <f t="shared" si="15"/>
        <v>ANN_ANN_CM_DEMO_YYYYMMDD.dat</v>
      </c>
      <c r="C843" s="271" t="s">
        <v>3708</v>
      </c>
      <c r="D843" s="271" t="s">
        <v>3708</v>
      </c>
      <c r="E843" s="271" t="s">
        <v>3794</v>
      </c>
      <c r="F843" s="296">
        <v>69</v>
      </c>
      <c r="G843" s="271" t="s">
        <v>22</v>
      </c>
      <c r="H843" s="271"/>
      <c r="I843" s="296">
        <v>0</v>
      </c>
      <c r="J843" s="296">
        <v>1</v>
      </c>
      <c r="K843" s="291"/>
      <c r="L843" s="291"/>
    </row>
    <row r="844" spans="1:12">
      <c r="A844" s="269">
        <v>4039</v>
      </c>
      <c r="B844" s="289" t="str">
        <f t="shared" si="15"/>
        <v>ANN_ANN_CM_DEMO_YYYYMMDD.dat</v>
      </c>
      <c r="C844" s="271" t="s">
        <v>3709</v>
      </c>
      <c r="D844" s="271" t="s">
        <v>3709</v>
      </c>
      <c r="E844" s="271" t="s">
        <v>3795</v>
      </c>
      <c r="F844" s="296">
        <v>70</v>
      </c>
      <c r="G844" s="272" t="s">
        <v>22</v>
      </c>
      <c r="H844" s="271"/>
      <c r="I844" s="296">
        <v>0</v>
      </c>
      <c r="J844" s="296">
        <v>1</v>
      </c>
      <c r="K844" s="296"/>
      <c r="L844" s="320"/>
    </row>
    <row r="845" spans="1:12">
      <c r="A845" s="269">
        <v>4039</v>
      </c>
      <c r="B845" s="289" t="str">
        <f t="shared" si="15"/>
        <v>ANN_ANN_CM_DEMO_YYYYMMDD.dat</v>
      </c>
      <c r="C845" s="271" t="s">
        <v>3710</v>
      </c>
      <c r="D845" s="271" t="s">
        <v>3710</v>
      </c>
      <c r="E845" s="271" t="s">
        <v>3796</v>
      </c>
      <c r="F845" s="296">
        <v>71</v>
      </c>
      <c r="G845" s="272" t="s">
        <v>22</v>
      </c>
      <c r="H845" s="271"/>
      <c r="I845" s="296">
        <v>0</v>
      </c>
      <c r="J845" s="296">
        <v>1</v>
      </c>
      <c r="K845" s="296"/>
      <c r="L845" s="320"/>
    </row>
    <row r="846" spans="1:12">
      <c r="A846" s="269">
        <v>4039</v>
      </c>
      <c r="B846" s="289" t="str">
        <f t="shared" si="15"/>
        <v>ANN_ANN_CM_DEMO_YYYYMMDD.dat</v>
      </c>
      <c r="C846" s="271" t="s">
        <v>70</v>
      </c>
      <c r="D846" s="271" t="s">
        <v>70</v>
      </c>
      <c r="E846" s="271" t="s">
        <v>632</v>
      </c>
      <c r="F846" s="296">
        <v>72</v>
      </c>
      <c r="G846" s="271" t="s">
        <v>22</v>
      </c>
      <c r="H846" s="271"/>
      <c r="I846" s="296">
        <v>0</v>
      </c>
      <c r="J846" s="296">
        <v>1</v>
      </c>
      <c r="K846" s="291"/>
      <c r="L846" s="291"/>
    </row>
    <row r="847" spans="1:12">
      <c r="A847" s="269">
        <v>4039</v>
      </c>
      <c r="B847" s="289" t="str">
        <f t="shared" si="15"/>
        <v>ANN_ANN_CM_DEMO_YYYYMMDD.dat</v>
      </c>
      <c r="C847" s="271" t="s">
        <v>171</v>
      </c>
      <c r="D847" s="271" t="s">
        <v>171</v>
      </c>
      <c r="E847" s="271" t="s">
        <v>1129</v>
      </c>
      <c r="F847" s="296">
        <v>73</v>
      </c>
      <c r="G847" s="271" t="s">
        <v>22</v>
      </c>
      <c r="H847" s="271"/>
      <c r="I847" s="296">
        <v>0</v>
      </c>
      <c r="J847" s="296">
        <v>1</v>
      </c>
      <c r="K847" s="291"/>
      <c r="L847" s="291"/>
    </row>
    <row r="848" spans="1:12">
      <c r="A848" s="269">
        <v>4039</v>
      </c>
      <c r="B848" s="289" t="str">
        <f t="shared" si="15"/>
        <v>ANN_ANN_CM_DEMO_YYYYMMDD.dat</v>
      </c>
      <c r="C848" s="271" t="s">
        <v>1118</v>
      </c>
      <c r="D848" s="271" t="s">
        <v>1118</v>
      </c>
      <c r="E848" s="271" t="s">
        <v>3797</v>
      </c>
      <c r="F848" s="296">
        <v>74</v>
      </c>
      <c r="G848" s="271" t="s">
        <v>22</v>
      </c>
      <c r="H848" s="271"/>
      <c r="I848" s="296">
        <v>0</v>
      </c>
      <c r="J848" s="296">
        <v>1</v>
      </c>
      <c r="K848" s="291"/>
      <c r="L848" s="291"/>
    </row>
    <row r="849" spans="1:12">
      <c r="A849" s="269">
        <v>4039</v>
      </c>
      <c r="B849" s="289" t="str">
        <f t="shared" si="15"/>
        <v>ANN_ANN_CM_DEMO_YYYYMMDD.dat</v>
      </c>
      <c r="C849" s="271" t="s">
        <v>3711</v>
      </c>
      <c r="D849" s="271" t="s">
        <v>3711</v>
      </c>
      <c r="E849" s="271" t="s">
        <v>1122</v>
      </c>
      <c r="F849" s="296">
        <v>75</v>
      </c>
      <c r="G849" s="271" t="s">
        <v>22</v>
      </c>
      <c r="H849" s="271"/>
      <c r="I849" s="296">
        <v>0</v>
      </c>
      <c r="J849" s="296">
        <v>1</v>
      </c>
      <c r="K849" s="291"/>
      <c r="L849" s="291"/>
    </row>
    <row r="850" spans="1:12">
      <c r="A850" s="269">
        <v>4039</v>
      </c>
      <c r="B850" s="289" t="str">
        <f t="shared" si="15"/>
        <v>ANN_ANN_CM_DEMO_YYYYMMDD.dat</v>
      </c>
      <c r="C850" s="271" t="s">
        <v>3712</v>
      </c>
      <c r="D850" s="271" t="s">
        <v>3712</v>
      </c>
      <c r="E850" s="271" t="s">
        <v>3798</v>
      </c>
      <c r="F850" s="296">
        <v>76</v>
      </c>
      <c r="G850" s="271" t="s">
        <v>22</v>
      </c>
      <c r="H850" s="271"/>
      <c r="I850" s="296">
        <v>0</v>
      </c>
      <c r="J850" s="296">
        <v>1</v>
      </c>
      <c r="K850" s="291"/>
      <c r="L850" s="291"/>
    </row>
    <row r="851" spans="1:12">
      <c r="A851" s="269">
        <v>4039</v>
      </c>
      <c r="B851" s="289" t="str">
        <f t="shared" si="15"/>
        <v>ANN_ANN_CM_DEMO_YYYYMMDD.dat</v>
      </c>
      <c r="C851" s="271" t="s">
        <v>3713</v>
      </c>
      <c r="D851" s="271" t="s">
        <v>3713</v>
      </c>
      <c r="E851" s="271" t="s">
        <v>3799</v>
      </c>
      <c r="F851" s="296">
        <v>77</v>
      </c>
      <c r="G851" s="271" t="s">
        <v>22</v>
      </c>
      <c r="H851" s="271"/>
      <c r="I851" s="296">
        <v>0</v>
      </c>
      <c r="J851" s="296">
        <v>1</v>
      </c>
      <c r="K851" s="291"/>
      <c r="L851" s="291"/>
    </row>
    <row r="852" spans="1:12">
      <c r="A852" s="269">
        <v>4039</v>
      </c>
      <c r="B852" s="289" t="str">
        <f t="shared" si="15"/>
        <v>ANN_ANN_CM_DEMO_YYYYMMDD.dat</v>
      </c>
      <c r="C852" s="271" t="s">
        <v>3714</v>
      </c>
      <c r="D852" s="271" t="s">
        <v>3714</v>
      </c>
      <c r="E852" s="271" t="s">
        <v>3800</v>
      </c>
      <c r="F852" s="296">
        <v>78</v>
      </c>
      <c r="G852" s="271" t="s">
        <v>22</v>
      </c>
      <c r="H852" s="271"/>
      <c r="I852" s="296">
        <v>0</v>
      </c>
      <c r="J852" s="296">
        <v>1</v>
      </c>
      <c r="K852" s="291"/>
      <c r="L852" s="291"/>
    </row>
    <row r="853" spans="1:12">
      <c r="A853" s="269">
        <v>4039</v>
      </c>
      <c r="B853" s="289" t="str">
        <f t="shared" si="15"/>
        <v>ANN_ANN_CM_DEMO_YYYYMMDD.dat</v>
      </c>
      <c r="C853" s="271" t="s">
        <v>3715</v>
      </c>
      <c r="D853" s="271" t="s">
        <v>3715</v>
      </c>
      <c r="E853" s="271" t="s">
        <v>3801</v>
      </c>
      <c r="F853" s="296">
        <v>79</v>
      </c>
      <c r="G853" s="271" t="s">
        <v>22</v>
      </c>
      <c r="H853" s="271"/>
      <c r="I853" s="296">
        <v>0</v>
      </c>
      <c r="J853" s="296">
        <v>1</v>
      </c>
      <c r="K853" s="291"/>
      <c r="L853" s="291"/>
    </row>
    <row r="854" spans="1:12">
      <c r="A854" s="269">
        <v>4039</v>
      </c>
      <c r="B854" s="289" t="str">
        <f t="shared" si="15"/>
        <v>ANN_ANN_CM_DEMO_YYYYMMDD.dat</v>
      </c>
      <c r="C854" s="271" t="s">
        <v>3716</v>
      </c>
      <c r="D854" s="271" t="s">
        <v>3716</v>
      </c>
      <c r="E854" s="271" t="s">
        <v>3802</v>
      </c>
      <c r="F854" s="296">
        <v>80</v>
      </c>
      <c r="G854" s="271" t="s">
        <v>22</v>
      </c>
      <c r="H854" s="271"/>
      <c r="I854" s="296">
        <v>0</v>
      </c>
      <c r="J854" s="296">
        <v>1</v>
      </c>
      <c r="K854" s="291"/>
      <c r="L854" s="291"/>
    </row>
    <row r="855" spans="1:12">
      <c r="A855" s="269">
        <v>4039</v>
      </c>
      <c r="B855" s="289" t="str">
        <f t="shared" si="15"/>
        <v>ANN_ANN_CM_DEMO_YYYYMMDD.dat</v>
      </c>
      <c r="C855" s="271" t="s">
        <v>3717</v>
      </c>
      <c r="D855" s="271" t="s">
        <v>3717</v>
      </c>
      <c r="E855" s="271" t="s">
        <v>1123</v>
      </c>
      <c r="F855" s="296">
        <v>81</v>
      </c>
      <c r="G855" s="271" t="s">
        <v>22</v>
      </c>
      <c r="H855" s="271"/>
      <c r="I855" s="296">
        <v>0</v>
      </c>
      <c r="J855" s="296">
        <v>1</v>
      </c>
      <c r="K855" s="291"/>
      <c r="L855" s="291"/>
    </row>
    <row r="856" spans="1:12">
      <c r="A856" s="269">
        <v>4039</v>
      </c>
      <c r="B856" s="289" t="str">
        <f t="shared" si="15"/>
        <v>ANN_ANN_CM_DEMO_YYYYMMDD.dat</v>
      </c>
      <c r="C856" s="271" t="s">
        <v>3718</v>
      </c>
      <c r="D856" s="271" t="s">
        <v>3718</v>
      </c>
      <c r="E856" s="271" t="s">
        <v>3803</v>
      </c>
      <c r="F856" s="296">
        <v>82</v>
      </c>
      <c r="G856" s="272" t="s">
        <v>22</v>
      </c>
      <c r="H856" s="271"/>
      <c r="I856" s="296">
        <v>0</v>
      </c>
      <c r="J856" s="296">
        <v>1</v>
      </c>
      <c r="K856" s="296"/>
      <c r="L856" s="320"/>
    </row>
    <row r="857" spans="1:12">
      <c r="A857" s="269">
        <v>4039</v>
      </c>
      <c r="B857" s="289" t="str">
        <f t="shared" si="15"/>
        <v>ANN_ANN_CM_DEMO_YYYYMMDD.dat</v>
      </c>
      <c r="C857" s="271" t="s">
        <v>3719</v>
      </c>
      <c r="D857" s="271" t="s">
        <v>3719</v>
      </c>
      <c r="E857" s="271" t="s">
        <v>3804</v>
      </c>
      <c r="F857" s="296">
        <v>83</v>
      </c>
      <c r="G857" s="271" t="s">
        <v>22</v>
      </c>
      <c r="H857" s="271"/>
      <c r="I857" s="296">
        <v>0</v>
      </c>
      <c r="J857" s="296">
        <v>1</v>
      </c>
      <c r="K857" s="291"/>
      <c r="L857" s="291"/>
    </row>
    <row r="858" spans="1:12">
      <c r="A858" s="269">
        <v>4039</v>
      </c>
      <c r="B858" s="289" t="str">
        <f t="shared" si="15"/>
        <v>ANN_ANN_CM_DEMO_YYYYMMDD.dat</v>
      </c>
      <c r="C858" s="271" t="s">
        <v>3720</v>
      </c>
      <c r="D858" s="271" t="s">
        <v>3720</v>
      </c>
      <c r="E858" s="271" t="s">
        <v>3805</v>
      </c>
      <c r="F858" s="296">
        <v>84</v>
      </c>
      <c r="G858" s="271" t="s">
        <v>22</v>
      </c>
      <c r="H858" s="271"/>
      <c r="I858" s="296">
        <v>0</v>
      </c>
      <c r="J858" s="296">
        <v>1</v>
      </c>
      <c r="K858" s="291"/>
      <c r="L858" s="291"/>
    </row>
    <row r="859" spans="1:12">
      <c r="A859" s="269">
        <v>4039</v>
      </c>
      <c r="B859" s="289" t="str">
        <f t="shared" si="15"/>
        <v>ANN_ANN_CM_DEMO_YYYYMMDD.dat</v>
      </c>
      <c r="C859" s="271" t="s">
        <v>3721</v>
      </c>
      <c r="D859" s="271" t="s">
        <v>3721</v>
      </c>
      <c r="E859" s="271" t="s">
        <v>3806</v>
      </c>
      <c r="F859" s="296">
        <v>85</v>
      </c>
      <c r="G859" s="272" t="s">
        <v>22</v>
      </c>
      <c r="H859" s="271"/>
      <c r="I859" s="296">
        <v>0</v>
      </c>
      <c r="J859" s="296">
        <v>1</v>
      </c>
      <c r="K859" s="296"/>
      <c r="L859" s="320"/>
    </row>
    <row r="860" spans="1:12">
      <c r="A860" s="269">
        <v>4039</v>
      </c>
      <c r="B860" s="289" t="str">
        <f t="shared" si="15"/>
        <v>ANN_ANN_CM_DEMO_YYYYMMDD.dat</v>
      </c>
      <c r="C860" s="271" t="s">
        <v>1978</v>
      </c>
      <c r="D860" s="271" t="s">
        <v>1978</v>
      </c>
      <c r="E860" s="271" t="s">
        <v>2016</v>
      </c>
      <c r="F860" s="296">
        <v>86</v>
      </c>
      <c r="G860" s="271" t="s">
        <v>22</v>
      </c>
      <c r="H860" s="271"/>
      <c r="I860" s="296">
        <v>0</v>
      </c>
      <c r="J860" s="296">
        <v>1</v>
      </c>
      <c r="K860" s="291"/>
      <c r="L860" s="291"/>
    </row>
    <row r="861" spans="1:12">
      <c r="A861" s="269">
        <v>4039</v>
      </c>
      <c r="B861" s="289" t="str">
        <f t="shared" si="15"/>
        <v>ANN_ANN_CM_DEMO_YYYYMMDD.dat</v>
      </c>
      <c r="C861" s="271" t="s">
        <v>1980</v>
      </c>
      <c r="D861" s="271" t="s">
        <v>1980</v>
      </c>
      <c r="E861" s="271" t="s">
        <v>2018</v>
      </c>
      <c r="F861" s="296">
        <v>87</v>
      </c>
      <c r="G861" s="271" t="s">
        <v>22</v>
      </c>
      <c r="H861" s="271"/>
      <c r="I861" s="296">
        <v>0</v>
      </c>
      <c r="J861" s="296">
        <v>1</v>
      </c>
      <c r="K861" s="291"/>
      <c r="L861" s="291"/>
    </row>
    <row r="862" spans="1:12">
      <c r="A862" s="269">
        <v>4039</v>
      </c>
      <c r="B862" s="289" t="str">
        <f t="shared" si="15"/>
        <v>ANN_ANN_CM_DEMO_YYYYMMDD.dat</v>
      </c>
      <c r="C862" s="271" t="s">
        <v>3722</v>
      </c>
      <c r="D862" s="271" t="s">
        <v>3722</v>
      </c>
      <c r="E862" s="271" t="s">
        <v>3807</v>
      </c>
      <c r="F862" s="296">
        <v>88</v>
      </c>
      <c r="G862" s="271" t="s">
        <v>22</v>
      </c>
      <c r="H862" s="271"/>
      <c r="I862" s="296">
        <v>0</v>
      </c>
      <c r="J862" s="296">
        <v>1</v>
      </c>
      <c r="K862" s="291"/>
      <c r="L862" s="291"/>
    </row>
    <row r="863" spans="1:12">
      <c r="A863" s="269">
        <v>4039</v>
      </c>
      <c r="B863" s="289" t="str">
        <f t="shared" si="15"/>
        <v>ANN_ANN_CM_DEMO_YYYYMMDD.dat</v>
      </c>
      <c r="C863" s="271" t="s">
        <v>71</v>
      </c>
      <c r="D863" s="271" t="s">
        <v>71</v>
      </c>
      <c r="E863" s="271" t="s">
        <v>579</v>
      </c>
      <c r="F863" s="296">
        <v>89</v>
      </c>
      <c r="G863" s="271" t="s">
        <v>22</v>
      </c>
      <c r="H863" s="271"/>
      <c r="I863" s="296">
        <v>0</v>
      </c>
      <c r="J863" s="296">
        <v>1</v>
      </c>
      <c r="K863" s="291"/>
      <c r="L863" s="291"/>
    </row>
    <row r="864" spans="1:12">
      <c r="A864" s="269">
        <v>4039</v>
      </c>
      <c r="B864" s="289" t="str">
        <f t="shared" si="15"/>
        <v>ANN_ANN_CM_DEMO_YYYYMMDD.dat</v>
      </c>
      <c r="C864" s="271" t="s">
        <v>3723</v>
      </c>
      <c r="D864" s="271" t="s">
        <v>3723</v>
      </c>
      <c r="E864" s="271" t="s">
        <v>3808</v>
      </c>
      <c r="F864" s="296">
        <v>90</v>
      </c>
      <c r="G864" s="272" t="s">
        <v>22</v>
      </c>
      <c r="H864" s="271"/>
      <c r="I864" s="296">
        <v>0</v>
      </c>
      <c r="J864" s="296">
        <v>1</v>
      </c>
      <c r="K864" s="296"/>
      <c r="L864" s="320"/>
    </row>
    <row r="865" spans="1:12">
      <c r="A865" s="269">
        <v>4039</v>
      </c>
      <c r="B865" s="289" t="str">
        <f t="shared" si="15"/>
        <v>ANN_ANN_CM_DEMO_YYYYMMDD.dat</v>
      </c>
      <c r="C865" s="271" t="s">
        <v>3724</v>
      </c>
      <c r="D865" s="271" t="s">
        <v>3724</v>
      </c>
      <c r="E865" s="271" t="s">
        <v>3809</v>
      </c>
      <c r="F865" s="296">
        <v>91</v>
      </c>
      <c r="G865" s="272" t="s">
        <v>22</v>
      </c>
      <c r="H865" s="271"/>
      <c r="I865" s="296">
        <v>0</v>
      </c>
      <c r="J865" s="296">
        <v>1</v>
      </c>
      <c r="K865" s="296"/>
      <c r="L865" s="320"/>
    </row>
    <row r="866" spans="1:12">
      <c r="A866" s="269">
        <v>4039</v>
      </c>
      <c r="B866" s="289" t="str">
        <f t="shared" si="15"/>
        <v>ANN_ANN_CM_DEMO_YYYYMMDD.dat</v>
      </c>
      <c r="C866" s="271" t="s">
        <v>3725</v>
      </c>
      <c r="D866" s="271" t="s">
        <v>3725</v>
      </c>
      <c r="E866" s="271" t="s">
        <v>3810</v>
      </c>
      <c r="F866" s="296">
        <v>92</v>
      </c>
      <c r="G866" s="272" t="s">
        <v>22</v>
      </c>
      <c r="H866" s="271"/>
      <c r="I866" s="296">
        <v>0</v>
      </c>
      <c r="J866" s="296">
        <v>1</v>
      </c>
      <c r="K866" s="296"/>
      <c r="L866" s="320"/>
    </row>
    <row r="867" spans="1:12">
      <c r="A867" s="269">
        <v>4039</v>
      </c>
      <c r="B867" s="289" t="str">
        <f t="shared" si="15"/>
        <v>ANN_ANN_CM_DEMO_YYYYMMDD.dat</v>
      </c>
      <c r="C867" s="271" t="s">
        <v>3726</v>
      </c>
      <c r="D867" s="271" t="s">
        <v>3726</v>
      </c>
      <c r="E867" s="271" t="s">
        <v>3811</v>
      </c>
      <c r="F867" s="296">
        <v>93</v>
      </c>
      <c r="G867" s="272" t="s">
        <v>22</v>
      </c>
      <c r="H867" s="271"/>
      <c r="I867" s="296">
        <v>0</v>
      </c>
      <c r="J867" s="296">
        <v>1</v>
      </c>
      <c r="K867" s="296"/>
      <c r="L867" s="320"/>
    </row>
    <row r="868" spans="1:12">
      <c r="A868" s="269">
        <v>4039</v>
      </c>
      <c r="B868" s="289" t="str">
        <f t="shared" si="15"/>
        <v>ANN_ANN_CM_DEMO_YYYYMMDD.dat</v>
      </c>
      <c r="C868" s="271" t="s">
        <v>715</v>
      </c>
      <c r="D868" s="271" t="s">
        <v>715</v>
      </c>
      <c r="E868" s="271" t="s">
        <v>3812</v>
      </c>
      <c r="F868" s="296">
        <v>94</v>
      </c>
      <c r="G868" s="271" t="s">
        <v>22</v>
      </c>
      <c r="H868" s="271"/>
      <c r="I868" s="296">
        <v>0</v>
      </c>
      <c r="J868" s="296">
        <v>1</v>
      </c>
      <c r="K868" s="291"/>
      <c r="L868" s="291"/>
    </row>
    <row r="869" spans="1:12">
      <c r="A869" s="269">
        <v>4040</v>
      </c>
      <c r="B869" s="289" t="str">
        <f t="shared" si="15"/>
        <v>ANN_ANN_CM_SUBS_YYYYMMDD.dat</v>
      </c>
      <c r="C869" s="271" t="s">
        <v>3627</v>
      </c>
      <c r="D869" s="271" t="s">
        <v>3627</v>
      </c>
      <c r="E869" s="271" t="s">
        <v>3727</v>
      </c>
      <c r="F869" s="296">
        <v>1</v>
      </c>
      <c r="G869" s="319" t="s">
        <v>22</v>
      </c>
      <c r="H869" s="271"/>
      <c r="I869" s="296">
        <v>1</v>
      </c>
      <c r="J869" s="296">
        <v>0</v>
      </c>
      <c r="K869" s="291"/>
      <c r="L869" s="291"/>
    </row>
    <row r="870" spans="1:12">
      <c r="A870" s="269">
        <v>4040</v>
      </c>
      <c r="B870" s="289" t="str">
        <f t="shared" si="15"/>
        <v>ANN_ANN_CM_SUBS_YYYYMMDD.dat</v>
      </c>
      <c r="C870" s="271" t="s">
        <v>3642</v>
      </c>
      <c r="D870" s="271" t="s">
        <v>3642</v>
      </c>
      <c r="E870" s="271" t="s">
        <v>3728</v>
      </c>
      <c r="F870" s="296">
        <v>2</v>
      </c>
      <c r="G870" s="271" t="s">
        <v>22</v>
      </c>
      <c r="H870" s="271"/>
      <c r="I870" s="296">
        <v>1</v>
      </c>
      <c r="J870" s="296">
        <v>0</v>
      </c>
      <c r="K870" s="296"/>
      <c r="L870" s="271"/>
    </row>
    <row r="871" spans="1:12">
      <c r="A871" s="269">
        <v>4040</v>
      </c>
      <c r="B871" s="289" t="str">
        <f t="shared" si="15"/>
        <v>ANN_ANN_CM_SUBS_YYYYMMDD.dat</v>
      </c>
      <c r="C871" s="271" t="s">
        <v>3643</v>
      </c>
      <c r="D871" s="271" t="s">
        <v>3643</v>
      </c>
      <c r="E871" s="271" t="s">
        <v>3729</v>
      </c>
      <c r="F871" s="296">
        <v>3</v>
      </c>
      <c r="G871" s="319" t="s">
        <v>22</v>
      </c>
      <c r="H871" s="271"/>
      <c r="I871" s="296">
        <v>0</v>
      </c>
      <c r="J871" s="296">
        <v>1</v>
      </c>
      <c r="K871" s="291"/>
      <c r="L871" s="291"/>
    </row>
    <row r="872" spans="1:12">
      <c r="A872" s="269">
        <v>4040</v>
      </c>
      <c r="B872" s="289" t="str">
        <f t="shared" si="15"/>
        <v>ANN_ANN_CM_SUBS_YYYYMMDD.dat</v>
      </c>
      <c r="C872" s="271" t="s">
        <v>69</v>
      </c>
      <c r="D872" s="271" t="s">
        <v>69</v>
      </c>
      <c r="E872" s="271" t="s">
        <v>3730</v>
      </c>
      <c r="F872" s="296">
        <v>4</v>
      </c>
      <c r="G872" s="319" t="s">
        <v>22</v>
      </c>
      <c r="H872" s="271"/>
      <c r="I872" s="296">
        <v>0</v>
      </c>
      <c r="J872" s="296">
        <v>1</v>
      </c>
      <c r="K872" s="291"/>
      <c r="L872" s="291"/>
    </row>
    <row r="873" spans="1:12">
      <c r="A873" s="269">
        <v>4040</v>
      </c>
      <c r="B873" s="289" t="str">
        <f t="shared" si="15"/>
        <v>ANN_ANN_CM_SUBS_YYYYMMDD.dat</v>
      </c>
      <c r="C873" s="271" t="s">
        <v>3644</v>
      </c>
      <c r="D873" s="271" t="s">
        <v>3644</v>
      </c>
      <c r="E873" s="271" t="s">
        <v>3731</v>
      </c>
      <c r="F873" s="296">
        <v>5</v>
      </c>
      <c r="G873" s="272" t="s">
        <v>22</v>
      </c>
      <c r="H873" s="271"/>
      <c r="I873" s="296">
        <v>0</v>
      </c>
      <c r="J873" s="296">
        <v>1</v>
      </c>
      <c r="K873" s="296"/>
      <c r="L873" s="271"/>
    </row>
    <row r="874" spans="1:12">
      <c r="A874" s="269">
        <v>4040</v>
      </c>
      <c r="B874" s="289" t="str">
        <f t="shared" si="15"/>
        <v>ANN_ANN_CM_SUBS_YYYYMMDD.dat</v>
      </c>
      <c r="C874" s="271" t="s">
        <v>3645</v>
      </c>
      <c r="D874" s="271" t="s">
        <v>3645</v>
      </c>
      <c r="E874" s="271" t="s">
        <v>3732</v>
      </c>
      <c r="F874" s="296">
        <v>6</v>
      </c>
      <c r="G874" s="272" t="s">
        <v>22</v>
      </c>
      <c r="H874" s="271"/>
      <c r="I874" s="296">
        <v>0</v>
      </c>
      <c r="J874" s="296">
        <v>1</v>
      </c>
      <c r="K874" s="291"/>
      <c r="L874" s="291"/>
    </row>
    <row r="875" spans="1:12">
      <c r="A875" s="269">
        <v>4040</v>
      </c>
      <c r="B875" s="289" t="str">
        <f t="shared" si="15"/>
        <v>ANN_ANN_CM_SUBS_YYYYMMDD.dat</v>
      </c>
      <c r="C875" s="271" t="s">
        <v>3646</v>
      </c>
      <c r="D875" s="271" t="s">
        <v>3646</v>
      </c>
      <c r="E875" s="271" t="s">
        <v>3733</v>
      </c>
      <c r="F875" s="296">
        <v>7</v>
      </c>
      <c r="G875" s="272" t="s">
        <v>22</v>
      </c>
      <c r="H875" s="271"/>
      <c r="I875" s="296">
        <v>0</v>
      </c>
      <c r="J875" s="296">
        <v>1</v>
      </c>
      <c r="K875" s="296"/>
      <c r="L875" s="271"/>
    </row>
    <row r="876" spans="1:12">
      <c r="A876" s="269">
        <v>4040</v>
      </c>
      <c r="B876" s="289" t="str">
        <f t="shared" si="15"/>
        <v>ANN_ANN_CM_SUBS_YYYYMMDD.dat</v>
      </c>
      <c r="C876" s="271" t="s">
        <v>3647</v>
      </c>
      <c r="D876" s="271" t="s">
        <v>3647</v>
      </c>
      <c r="E876" s="271" t="s">
        <v>3734</v>
      </c>
      <c r="F876" s="296">
        <v>8</v>
      </c>
      <c r="G876" s="272" t="s">
        <v>22</v>
      </c>
      <c r="H876" s="271"/>
      <c r="I876" s="296">
        <v>0</v>
      </c>
      <c r="J876" s="296">
        <v>1</v>
      </c>
      <c r="K876" s="291"/>
      <c r="L876" s="291"/>
    </row>
    <row r="877" spans="1:12">
      <c r="A877" s="269">
        <v>4040</v>
      </c>
      <c r="B877" s="289" t="str">
        <f t="shared" si="15"/>
        <v>ANN_ANN_CM_SUBS_YYYYMMDD.dat</v>
      </c>
      <c r="C877" s="271" t="s">
        <v>3648</v>
      </c>
      <c r="D877" s="271" t="s">
        <v>3648</v>
      </c>
      <c r="E877" s="271" t="s">
        <v>3735</v>
      </c>
      <c r="F877" s="296">
        <v>9</v>
      </c>
      <c r="G877" s="272" t="s">
        <v>22</v>
      </c>
      <c r="H877" s="271"/>
      <c r="I877" s="296">
        <v>0</v>
      </c>
      <c r="J877" s="296">
        <v>1</v>
      </c>
      <c r="K877" s="291"/>
      <c r="L877" s="291"/>
    </row>
    <row r="878" spans="1:12">
      <c r="A878" s="269">
        <v>4040</v>
      </c>
      <c r="B878" s="289" t="str">
        <f t="shared" si="15"/>
        <v>ANN_ANN_CM_SUBS_YYYYMMDD.dat</v>
      </c>
      <c r="C878" s="271" t="s">
        <v>3649</v>
      </c>
      <c r="D878" s="271" t="s">
        <v>3649</v>
      </c>
      <c r="E878" s="271" t="s">
        <v>3736</v>
      </c>
      <c r="F878" s="296">
        <v>10</v>
      </c>
      <c r="G878" s="271" t="s">
        <v>22</v>
      </c>
      <c r="H878" s="271"/>
      <c r="I878" s="296">
        <v>0</v>
      </c>
      <c r="J878" s="296">
        <v>1</v>
      </c>
      <c r="K878" s="291"/>
      <c r="L878" s="291"/>
    </row>
    <row r="879" spans="1:12">
      <c r="A879" s="269">
        <v>4040</v>
      </c>
      <c r="B879" s="289" t="str">
        <f t="shared" si="15"/>
        <v>ANN_ANN_CM_SUBS_YYYYMMDD.dat</v>
      </c>
      <c r="C879" s="271" t="s">
        <v>3650</v>
      </c>
      <c r="D879" s="271" t="s">
        <v>3650</v>
      </c>
      <c r="E879" s="271" t="s">
        <v>3737</v>
      </c>
      <c r="F879" s="296">
        <v>11</v>
      </c>
      <c r="G879" s="271" t="s">
        <v>22</v>
      </c>
      <c r="H879" s="271"/>
      <c r="I879" s="296">
        <v>0</v>
      </c>
      <c r="J879" s="296">
        <v>1</v>
      </c>
      <c r="K879" s="296"/>
      <c r="L879" s="271"/>
    </row>
    <row r="880" spans="1:12">
      <c r="A880" s="269">
        <v>4040</v>
      </c>
      <c r="B880" s="289" t="str">
        <f t="shared" si="15"/>
        <v>ANN_ANN_CM_SUBS_YYYYMMDD.dat</v>
      </c>
      <c r="C880" s="271" t="s">
        <v>3651</v>
      </c>
      <c r="D880" s="271" t="s">
        <v>3651</v>
      </c>
      <c r="E880" s="271" t="s">
        <v>3738</v>
      </c>
      <c r="F880" s="296">
        <v>12</v>
      </c>
      <c r="G880" s="271" t="s">
        <v>22</v>
      </c>
      <c r="H880" s="271"/>
      <c r="I880" s="296">
        <v>0</v>
      </c>
      <c r="J880" s="296">
        <v>1</v>
      </c>
      <c r="K880" s="296"/>
      <c r="L880" s="271"/>
    </row>
    <row r="881" spans="1:12">
      <c r="A881" s="269">
        <v>4040</v>
      </c>
      <c r="B881" s="289" t="str">
        <f t="shared" si="15"/>
        <v>ANN_ANN_CM_SUBS_YYYYMMDD.dat</v>
      </c>
      <c r="C881" s="271" t="s">
        <v>3652</v>
      </c>
      <c r="D881" s="271" t="s">
        <v>3652</v>
      </c>
      <c r="E881" s="271" t="s">
        <v>3739</v>
      </c>
      <c r="F881" s="296">
        <v>13</v>
      </c>
      <c r="G881" s="271" t="s">
        <v>22</v>
      </c>
      <c r="H881" s="271"/>
      <c r="I881" s="296">
        <v>0</v>
      </c>
      <c r="J881" s="296">
        <v>1</v>
      </c>
      <c r="K881" s="296"/>
      <c r="L881" s="271"/>
    </row>
    <row r="882" spans="1:12">
      <c r="A882" s="269">
        <v>4040</v>
      </c>
      <c r="B882" s="289" t="str">
        <f t="shared" si="15"/>
        <v>ANN_ANN_CM_SUBS_YYYYMMDD.dat</v>
      </c>
      <c r="C882" s="271" t="s">
        <v>3653</v>
      </c>
      <c r="D882" s="271" t="s">
        <v>3653</v>
      </c>
      <c r="E882" s="271" t="s">
        <v>3740</v>
      </c>
      <c r="F882" s="296">
        <v>14</v>
      </c>
      <c r="G882" s="271" t="s">
        <v>22</v>
      </c>
      <c r="H882" s="271"/>
      <c r="I882" s="296">
        <v>0</v>
      </c>
      <c r="J882" s="296">
        <v>1</v>
      </c>
      <c r="K882" s="296"/>
      <c r="L882" s="271"/>
    </row>
    <row r="883" spans="1:12">
      <c r="A883" s="269">
        <v>4040</v>
      </c>
      <c r="B883" s="289" t="str">
        <f t="shared" si="15"/>
        <v>ANN_ANN_CM_SUBS_YYYYMMDD.dat</v>
      </c>
      <c r="C883" s="271" t="s">
        <v>3654</v>
      </c>
      <c r="D883" s="271" t="s">
        <v>3654</v>
      </c>
      <c r="E883" s="271" t="s">
        <v>3741</v>
      </c>
      <c r="F883" s="296">
        <v>15</v>
      </c>
      <c r="G883" s="271" t="s">
        <v>22</v>
      </c>
      <c r="H883" s="271"/>
      <c r="I883" s="296">
        <v>0</v>
      </c>
      <c r="J883" s="296">
        <v>1</v>
      </c>
      <c r="K883" s="296"/>
      <c r="L883" s="271"/>
    </row>
    <row r="884" spans="1:12">
      <c r="A884" s="269">
        <v>4040</v>
      </c>
      <c r="B884" s="289" t="str">
        <f t="shared" si="15"/>
        <v>ANN_ANN_CM_SUBS_YYYYMMDD.dat</v>
      </c>
      <c r="C884" s="271" t="s">
        <v>3655</v>
      </c>
      <c r="D884" s="271" t="s">
        <v>3655</v>
      </c>
      <c r="E884" s="271" t="s">
        <v>3742</v>
      </c>
      <c r="F884" s="296">
        <v>16</v>
      </c>
      <c r="G884" s="271" t="s">
        <v>22</v>
      </c>
      <c r="H884" s="271"/>
      <c r="I884" s="296">
        <v>0</v>
      </c>
      <c r="J884" s="296">
        <v>1</v>
      </c>
      <c r="K884" s="296"/>
      <c r="L884" s="271"/>
    </row>
    <row r="885" spans="1:12">
      <c r="A885" s="269">
        <v>4040</v>
      </c>
      <c r="B885" s="289" t="str">
        <f t="shared" si="15"/>
        <v>ANN_ANN_CM_SUBS_YYYYMMDD.dat</v>
      </c>
      <c r="C885" s="271" t="s">
        <v>3656</v>
      </c>
      <c r="D885" s="271" t="s">
        <v>3656</v>
      </c>
      <c r="E885" s="271" t="s">
        <v>3743</v>
      </c>
      <c r="F885" s="296">
        <v>17</v>
      </c>
      <c r="G885" s="271" t="s">
        <v>22</v>
      </c>
      <c r="H885" s="271"/>
      <c r="I885" s="296">
        <v>0</v>
      </c>
      <c r="J885" s="296">
        <v>1</v>
      </c>
      <c r="K885" s="296"/>
      <c r="L885" s="271"/>
    </row>
    <row r="886" spans="1:12">
      <c r="A886" s="269">
        <v>4040</v>
      </c>
      <c r="B886" s="289" t="str">
        <f t="shared" si="15"/>
        <v>ANN_ANN_CM_SUBS_YYYYMMDD.dat</v>
      </c>
      <c r="C886" s="271" t="s">
        <v>3657</v>
      </c>
      <c r="D886" s="271" t="s">
        <v>3657</v>
      </c>
      <c r="E886" s="271" t="s">
        <v>3744</v>
      </c>
      <c r="F886" s="296">
        <v>18</v>
      </c>
      <c r="G886" s="271" t="s">
        <v>22</v>
      </c>
      <c r="H886" s="271"/>
      <c r="I886" s="296">
        <v>0</v>
      </c>
      <c r="J886" s="296">
        <v>1</v>
      </c>
      <c r="K886" s="296"/>
      <c r="L886" s="271"/>
    </row>
    <row r="887" spans="1:12">
      <c r="A887" s="269">
        <v>4040</v>
      </c>
      <c r="B887" s="289" t="str">
        <f t="shared" si="15"/>
        <v>ANN_ANN_CM_SUBS_YYYYMMDD.dat</v>
      </c>
      <c r="C887" s="271" t="s">
        <v>3658</v>
      </c>
      <c r="D887" s="271" t="s">
        <v>3658</v>
      </c>
      <c r="E887" s="271" t="s">
        <v>3745</v>
      </c>
      <c r="F887" s="296">
        <v>19</v>
      </c>
      <c r="G887" s="271" t="s">
        <v>22</v>
      </c>
      <c r="H887" s="271"/>
      <c r="I887" s="296">
        <v>0</v>
      </c>
      <c r="J887" s="296">
        <v>1</v>
      </c>
      <c r="K887" s="296"/>
      <c r="L887" s="271"/>
    </row>
    <row r="888" spans="1:12">
      <c r="A888" s="269">
        <v>4040</v>
      </c>
      <c r="B888" s="289" t="str">
        <f t="shared" si="15"/>
        <v>ANN_ANN_CM_SUBS_YYYYMMDD.dat</v>
      </c>
      <c r="C888" s="271" t="s">
        <v>3659</v>
      </c>
      <c r="D888" s="271" t="s">
        <v>3659</v>
      </c>
      <c r="E888" s="271" t="s">
        <v>3746</v>
      </c>
      <c r="F888" s="296">
        <v>20</v>
      </c>
      <c r="G888" s="271" t="s">
        <v>22</v>
      </c>
      <c r="H888" s="271"/>
      <c r="I888" s="296">
        <v>0</v>
      </c>
      <c r="J888" s="296">
        <v>1</v>
      </c>
      <c r="K888" s="296"/>
      <c r="L888" s="271"/>
    </row>
    <row r="889" spans="1:12">
      <c r="A889" s="269">
        <v>4040</v>
      </c>
      <c r="B889" s="289" t="str">
        <f t="shared" si="15"/>
        <v>ANN_ANN_CM_SUBS_YYYYMMDD.dat</v>
      </c>
      <c r="C889" s="271" t="s">
        <v>3660</v>
      </c>
      <c r="D889" s="271" t="s">
        <v>3660</v>
      </c>
      <c r="E889" s="271" t="s">
        <v>1989</v>
      </c>
      <c r="F889" s="296">
        <v>21</v>
      </c>
      <c r="G889" s="271" t="s">
        <v>22</v>
      </c>
      <c r="H889" s="271"/>
      <c r="I889" s="296">
        <v>0</v>
      </c>
      <c r="J889" s="296">
        <v>1</v>
      </c>
      <c r="K889" s="296"/>
      <c r="L889" s="271"/>
    </row>
    <row r="890" spans="1:12">
      <c r="A890" s="269">
        <v>4040</v>
      </c>
      <c r="B890" s="289" t="str">
        <f t="shared" si="15"/>
        <v>ANN_ANN_CM_SUBS_YYYYMMDD.dat</v>
      </c>
      <c r="C890" s="271" t="s">
        <v>3661</v>
      </c>
      <c r="D890" s="271" t="s">
        <v>3661</v>
      </c>
      <c r="E890" s="271" t="s">
        <v>3747</v>
      </c>
      <c r="F890" s="296">
        <v>22</v>
      </c>
      <c r="G890" s="271" t="s">
        <v>22</v>
      </c>
      <c r="H890" s="271"/>
      <c r="I890" s="296">
        <v>0</v>
      </c>
      <c r="J890" s="296">
        <v>1</v>
      </c>
      <c r="K890" s="291"/>
      <c r="L890" s="291"/>
    </row>
    <row r="891" spans="1:12">
      <c r="A891" s="269">
        <v>4040</v>
      </c>
      <c r="B891" s="289" t="str">
        <f t="shared" si="15"/>
        <v>ANN_ANN_CM_SUBS_YYYYMMDD.dat</v>
      </c>
      <c r="C891" s="271" t="s">
        <v>3662</v>
      </c>
      <c r="D891" s="271" t="s">
        <v>3662</v>
      </c>
      <c r="E891" s="271" t="s">
        <v>3748</v>
      </c>
      <c r="F891" s="296">
        <v>23</v>
      </c>
      <c r="G891" s="271" t="s">
        <v>22</v>
      </c>
      <c r="H891" s="271"/>
      <c r="I891" s="296">
        <v>0</v>
      </c>
      <c r="J891" s="296">
        <v>1</v>
      </c>
      <c r="K891" s="296"/>
      <c r="L891" s="271"/>
    </row>
    <row r="892" spans="1:12">
      <c r="A892" s="269">
        <v>4040</v>
      </c>
      <c r="B892" s="289" t="str">
        <f t="shared" si="15"/>
        <v>ANN_ANN_CM_SUBS_YYYYMMDD.dat</v>
      </c>
      <c r="C892" s="271" t="s">
        <v>3663</v>
      </c>
      <c r="D892" s="271" t="s">
        <v>3663</v>
      </c>
      <c r="E892" s="271" t="s">
        <v>3749</v>
      </c>
      <c r="F892" s="296">
        <v>24</v>
      </c>
      <c r="G892" s="271" t="s">
        <v>22</v>
      </c>
      <c r="H892" s="271"/>
      <c r="I892" s="296">
        <v>0</v>
      </c>
      <c r="J892" s="296">
        <v>1</v>
      </c>
      <c r="K892" s="296"/>
      <c r="L892" s="271"/>
    </row>
    <row r="893" spans="1:12">
      <c r="A893" s="269">
        <v>4040</v>
      </c>
      <c r="B893" s="289" t="str">
        <f t="shared" si="15"/>
        <v>ANN_ANN_CM_SUBS_YYYYMMDD.dat</v>
      </c>
      <c r="C893" s="271" t="s">
        <v>3664</v>
      </c>
      <c r="D893" s="271" t="s">
        <v>3664</v>
      </c>
      <c r="E893" s="271" t="s">
        <v>3750</v>
      </c>
      <c r="F893" s="296">
        <v>25</v>
      </c>
      <c r="G893" s="271" t="s">
        <v>22</v>
      </c>
      <c r="H893" s="271"/>
      <c r="I893" s="296">
        <v>0</v>
      </c>
      <c r="J893" s="296">
        <v>1</v>
      </c>
      <c r="K893" s="296"/>
      <c r="L893" s="271"/>
    </row>
    <row r="894" spans="1:12">
      <c r="A894" s="269">
        <v>4040</v>
      </c>
      <c r="B894" s="289" t="str">
        <f t="shared" si="15"/>
        <v>ANN_ANN_CM_SUBS_YYYYMMDD.dat</v>
      </c>
      <c r="C894" s="271" t="s">
        <v>3665</v>
      </c>
      <c r="D894" s="271" t="s">
        <v>3665</v>
      </c>
      <c r="E894" s="271" t="s">
        <v>3751</v>
      </c>
      <c r="F894" s="296">
        <v>26</v>
      </c>
      <c r="G894" s="271" t="s">
        <v>22</v>
      </c>
      <c r="H894" s="271"/>
      <c r="I894" s="296">
        <v>0</v>
      </c>
      <c r="J894" s="296">
        <v>1</v>
      </c>
      <c r="K894" s="296"/>
      <c r="L894" s="271"/>
    </row>
    <row r="895" spans="1:12">
      <c r="A895" s="269">
        <v>4040</v>
      </c>
      <c r="B895" s="289" t="str">
        <f t="shared" si="15"/>
        <v>ANN_ANN_CM_SUBS_YYYYMMDD.dat</v>
      </c>
      <c r="C895" s="271" t="s">
        <v>3666</v>
      </c>
      <c r="D895" s="271" t="s">
        <v>3666</v>
      </c>
      <c r="E895" s="271" t="s">
        <v>3752</v>
      </c>
      <c r="F895" s="296">
        <v>27</v>
      </c>
      <c r="G895" s="271" t="s">
        <v>22</v>
      </c>
      <c r="H895" s="271"/>
      <c r="I895" s="296">
        <v>0</v>
      </c>
      <c r="J895" s="296">
        <v>1</v>
      </c>
      <c r="K895" s="296"/>
      <c r="L895" s="271"/>
    </row>
    <row r="896" spans="1:12">
      <c r="A896" s="269">
        <v>4040</v>
      </c>
      <c r="B896" s="289" t="str">
        <f t="shared" si="15"/>
        <v>ANN_ANN_CM_SUBS_YYYYMMDD.dat</v>
      </c>
      <c r="C896" s="271" t="s">
        <v>3667</v>
      </c>
      <c r="D896" s="271" t="s">
        <v>3667</v>
      </c>
      <c r="E896" s="271" t="s">
        <v>3753</v>
      </c>
      <c r="F896" s="296">
        <v>28</v>
      </c>
      <c r="G896" s="271" t="s">
        <v>22</v>
      </c>
      <c r="H896" s="271"/>
      <c r="I896" s="296">
        <v>0</v>
      </c>
      <c r="J896" s="296">
        <v>1</v>
      </c>
      <c r="K896" s="296"/>
      <c r="L896" s="271"/>
    </row>
    <row r="897" spans="1:12">
      <c r="A897" s="269">
        <v>4040</v>
      </c>
      <c r="B897" s="289" t="str">
        <f t="shared" si="15"/>
        <v>ANN_ANN_CM_SUBS_YYYYMMDD.dat</v>
      </c>
      <c r="C897" s="271" t="s">
        <v>3668</v>
      </c>
      <c r="D897" s="271" t="s">
        <v>3668</v>
      </c>
      <c r="E897" s="271" t="s">
        <v>3754</v>
      </c>
      <c r="F897" s="296">
        <v>29</v>
      </c>
      <c r="G897" s="271" t="s">
        <v>22</v>
      </c>
      <c r="H897" s="271"/>
      <c r="I897" s="296">
        <v>0</v>
      </c>
      <c r="J897" s="296">
        <v>1</v>
      </c>
      <c r="K897" s="291"/>
      <c r="L897" s="291"/>
    </row>
    <row r="898" spans="1:12">
      <c r="A898" s="269">
        <v>4040</v>
      </c>
      <c r="B898" s="289" t="str">
        <f t="shared" si="15"/>
        <v>ANN_ANN_CM_SUBS_YYYYMMDD.dat</v>
      </c>
      <c r="C898" s="271" t="s">
        <v>3669</v>
      </c>
      <c r="D898" s="271" t="s">
        <v>3669</v>
      </c>
      <c r="E898" s="271" t="s">
        <v>3755</v>
      </c>
      <c r="F898" s="296">
        <v>30</v>
      </c>
      <c r="G898" s="271" t="s">
        <v>22</v>
      </c>
      <c r="H898" s="271"/>
      <c r="I898" s="296">
        <v>0</v>
      </c>
      <c r="J898" s="296">
        <v>1</v>
      </c>
      <c r="K898" s="296"/>
      <c r="L898" s="271"/>
    </row>
    <row r="899" spans="1:12">
      <c r="A899" s="269">
        <v>4040</v>
      </c>
      <c r="B899" s="289" t="str">
        <f t="shared" si="15"/>
        <v>ANN_ANN_CM_SUBS_YYYYMMDD.dat</v>
      </c>
      <c r="C899" s="271" t="s">
        <v>3670</v>
      </c>
      <c r="D899" s="271" t="s">
        <v>3670</v>
      </c>
      <c r="E899" s="271" t="s">
        <v>3756</v>
      </c>
      <c r="F899" s="296">
        <v>31</v>
      </c>
      <c r="G899" s="271" t="s">
        <v>22</v>
      </c>
      <c r="H899" s="271"/>
      <c r="I899" s="296">
        <v>0</v>
      </c>
      <c r="J899" s="296">
        <v>1</v>
      </c>
      <c r="K899" s="296"/>
      <c r="L899" s="271"/>
    </row>
    <row r="900" spans="1:12">
      <c r="A900" s="269">
        <v>4040</v>
      </c>
      <c r="B900" s="289" t="str">
        <f t="shared" si="15"/>
        <v>ANN_ANN_CM_SUBS_YYYYMMDD.dat</v>
      </c>
      <c r="C900" s="271" t="s">
        <v>3671</v>
      </c>
      <c r="D900" s="271" t="s">
        <v>3671</v>
      </c>
      <c r="E900" s="271" t="s">
        <v>3757</v>
      </c>
      <c r="F900" s="296">
        <v>32</v>
      </c>
      <c r="G900" s="271" t="s">
        <v>22</v>
      </c>
      <c r="H900" s="271"/>
      <c r="I900" s="296">
        <v>0</v>
      </c>
      <c r="J900" s="296">
        <v>1</v>
      </c>
      <c r="K900" s="291"/>
      <c r="L900" s="291"/>
    </row>
    <row r="901" spans="1:12">
      <c r="A901" s="269">
        <v>4040</v>
      </c>
      <c r="B901" s="289" t="str">
        <f t="shared" ref="B901:B964" si="16">VLOOKUP(A901,data,2,FALSE)</f>
        <v>ANN_ANN_CM_SUBS_YYYYMMDD.dat</v>
      </c>
      <c r="C901" s="271" t="s">
        <v>3672</v>
      </c>
      <c r="D901" s="271" t="s">
        <v>3672</v>
      </c>
      <c r="E901" s="271" t="s">
        <v>3758</v>
      </c>
      <c r="F901" s="296">
        <v>33</v>
      </c>
      <c r="G901" s="271" t="s">
        <v>22</v>
      </c>
      <c r="H901" s="271"/>
      <c r="I901" s="296">
        <v>0</v>
      </c>
      <c r="J901" s="296">
        <v>1</v>
      </c>
      <c r="K901" s="296"/>
      <c r="L901" s="271"/>
    </row>
    <row r="902" spans="1:12">
      <c r="A902" s="269">
        <v>4040</v>
      </c>
      <c r="B902" s="289" t="str">
        <f t="shared" si="16"/>
        <v>ANN_ANN_CM_SUBS_YYYYMMDD.dat</v>
      </c>
      <c r="C902" s="271" t="s">
        <v>3673</v>
      </c>
      <c r="D902" s="271" t="s">
        <v>3673</v>
      </c>
      <c r="E902" s="271" t="s">
        <v>3759</v>
      </c>
      <c r="F902" s="296">
        <v>34</v>
      </c>
      <c r="G902" s="271" t="s">
        <v>22</v>
      </c>
      <c r="H902" s="271"/>
      <c r="I902" s="296">
        <v>0</v>
      </c>
      <c r="J902" s="296">
        <v>1</v>
      </c>
      <c r="K902" s="296"/>
      <c r="L902" s="271"/>
    </row>
    <row r="903" spans="1:12">
      <c r="A903" s="269">
        <v>4040</v>
      </c>
      <c r="B903" s="289" t="str">
        <f t="shared" si="16"/>
        <v>ANN_ANN_CM_SUBS_YYYYMMDD.dat</v>
      </c>
      <c r="C903" s="271" t="s">
        <v>3674</v>
      </c>
      <c r="D903" s="271" t="s">
        <v>3674</v>
      </c>
      <c r="E903" s="271" t="s">
        <v>3760</v>
      </c>
      <c r="F903" s="296">
        <v>35</v>
      </c>
      <c r="G903" s="271" t="s">
        <v>22</v>
      </c>
      <c r="H903" s="271"/>
      <c r="I903" s="296">
        <v>0</v>
      </c>
      <c r="J903" s="296">
        <v>1</v>
      </c>
      <c r="K903" s="296"/>
      <c r="L903" s="271"/>
    </row>
    <row r="904" spans="1:12">
      <c r="A904" s="269">
        <v>4040</v>
      </c>
      <c r="B904" s="289" t="str">
        <f t="shared" si="16"/>
        <v>ANN_ANN_CM_SUBS_YYYYMMDD.dat</v>
      </c>
      <c r="C904" s="271" t="s">
        <v>3675</v>
      </c>
      <c r="D904" s="271" t="s">
        <v>3675</v>
      </c>
      <c r="E904" s="271" t="s">
        <v>3761</v>
      </c>
      <c r="F904" s="296">
        <v>36</v>
      </c>
      <c r="G904" s="271" t="s">
        <v>22</v>
      </c>
      <c r="H904" s="271"/>
      <c r="I904" s="296">
        <v>0</v>
      </c>
      <c r="J904" s="296">
        <v>1</v>
      </c>
      <c r="K904" s="296"/>
      <c r="L904" s="271"/>
    </row>
    <row r="905" spans="1:12">
      <c r="A905" s="269">
        <v>4040</v>
      </c>
      <c r="B905" s="289" t="str">
        <f t="shared" si="16"/>
        <v>ANN_ANN_CM_SUBS_YYYYMMDD.dat</v>
      </c>
      <c r="C905" s="271" t="s">
        <v>3676</v>
      </c>
      <c r="D905" s="271" t="s">
        <v>3676</v>
      </c>
      <c r="E905" s="271" t="s">
        <v>3762</v>
      </c>
      <c r="F905" s="296">
        <v>37</v>
      </c>
      <c r="G905" s="271" t="s">
        <v>22</v>
      </c>
      <c r="H905" s="271"/>
      <c r="I905" s="296">
        <v>0</v>
      </c>
      <c r="J905" s="296">
        <v>1</v>
      </c>
      <c r="K905" s="296"/>
      <c r="L905" s="271"/>
    </row>
    <row r="906" spans="1:12">
      <c r="A906" s="269">
        <v>4040</v>
      </c>
      <c r="B906" s="289" t="str">
        <f t="shared" si="16"/>
        <v>ANN_ANN_CM_SUBS_YYYYMMDD.dat</v>
      </c>
      <c r="C906" s="271" t="s">
        <v>3677</v>
      </c>
      <c r="D906" s="271" t="s">
        <v>3677</v>
      </c>
      <c r="E906" s="271" t="s">
        <v>3763</v>
      </c>
      <c r="F906" s="296">
        <v>38</v>
      </c>
      <c r="G906" s="271" t="s">
        <v>22</v>
      </c>
      <c r="H906" s="271"/>
      <c r="I906" s="296">
        <v>0</v>
      </c>
      <c r="J906" s="296">
        <v>1</v>
      </c>
      <c r="K906" s="296"/>
      <c r="L906" s="271"/>
    </row>
    <row r="907" spans="1:12">
      <c r="A907" s="269">
        <v>4040</v>
      </c>
      <c r="B907" s="289" t="str">
        <f t="shared" si="16"/>
        <v>ANN_ANN_CM_SUBS_YYYYMMDD.dat</v>
      </c>
      <c r="C907" s="271" t="s">
        <v>3678</v>
      </c>
      <c r="D907" s="271" t="s">
        <v>3678</v>
      </c>
      <c r="E907" s="271" t="s">
        <v>3764</v>
      </c>
      <c r="F907" s="296">
        <v>39</v>
      </c>
      <c r="G907" s="271" t="s">
        <v>22</v>
      </c>
      <c r="H907" s="271"/>
      <c r="I907" s="296">
        <v>0</v>
      </c>
      <c r="J907" s="296">
        <v>1</v>
      </c>
      <c r="K907" s="291"/>
      <c r="L907" s="291"/>
    </row>
    <row r="908" spans="1:12">
      <c r="A908" s="269">
        <v>4040</v>
      </c>
      <c r="B908" s="289" t="str">
        <f t="shared" si="16"/>
        <v>ANN_ANN_CM_SUBS_YYYYMMDD.dat</v>
      </c>
      <c r="C908" s="271" t="s">
        <v>3679</v>
      </c>
      <c r="D908" s="271" t="s">
        <v>3679</v>
      </c>
      <c r="E908" s="271" t="s">
        <v>3765</v>
      </c>
      <c r="F908" s="296">
        <v>40</v>
      </c>
      <c r="G908" s="271" t="s">
        <v>22</v>
      </c>
      <c r="H908" s="271"/>
      <c r="I908" s="296">
        <v>0</v>
      </c>
      <c r="J908" s="296">
        <v>1</v>
      </c>
      <c r="K908" s="296"/>
      <c r="L908" s="271"/>
    </row>
    <row r="909" spans="1:12">
      <c r="A909" s="269">
        <v>4040</v>
      </c>
      <c r="B909" s="289" t="str">
        <f t="shared" si="16"/>
        <v>ANN_ANN_CM_SUBS_YYYYMMDD.dat</v>
      </c>
      <c r="C909" s="271" t="s">
        <v>3680</v>
      </c>
      <c r="D909" s="271" t="s">
        <v>3680</v>
      </c>
      <c r="E909" s="271" t="s">
        <v>3766</v>
      </c>
      <c r="F909" s="296">
        <v>41</v>
      </c>
      <c r="G909" s="271" t="s">
        <v>22</v>
      </c>
      <c r="H909" s="271"/>
      <c r="I909" s="296">
        <v>0</v>
      </c>
      <c r="J909" s="296">
        <v>1</v>
      </c>
      <c r="K909" s="296"/>
      <c r="L909" s="271"/>
    </row>
    <row r="910" spans="1:12">
      <c r="A910" s="269">
        <v>4040</v>
      </c>
      <c r="B910" s="289" t="str">
        <f t="shared" si="16"/>
        <v>ANN_ANN_CM_SUBS_YYYYMMDD.dat</v>
      </c>
      <c r="C910" s="271" t="s">
        <v>3681</v>
      </c>
      <c r="D910" s="271" t="s">
        <v>3681</v>
      </c>
      <c r="E910" s="271" t="s">
        <v>3767</v>
      </c>
      <c r="F910" s="296">
        <v>42</v>
      </c>
      <c r="G910" s="271" t="s">
        <v>22</v>
      </c>
      <c r="H910" s="271"/>
      <c r="I910" s="296">
        <v>0</v>
      </c>
      <c r="J910" s="296">
        <v>1</v>
      </c>
      <c r="K910" s="296"/>
      <c r="L910" s="271"/>
    </row>
    <row r="911" spans="1:12">
      <c r="A911" s="269">
        <v>4040</v>
      </c>
      <c r="B911" s="289" t="str">
        <f t="shared" si="16"/>
        <v>ANN_ANN_CM_SUBS_YYYYMMDD.dat</v>
      </c>
      <c r="C911" s="271" t="s">
        <v>3682</v>
      </c>
      <c r="D911" s="271" t="s">
        <v>3682</v>
      </c>
      <c r="E911" s="271" t="s">
        <v>3768</v>
      </c>
      <c r="F911" s="296">
        <v>43</v>
      </c>
      <c r="G911" s="271" t="s">
        <v>22</v>
      </c>
      <c r="H911" s="271"/>
      <c r="I911" s="296">
        <v>0</v>
      </c>
      <c r="J911" s="296">
        <v>1</v>
      </c>
      <c r="K911" s="296"/>
      <c r="L911" s="271"/>
    </row>
    <row r="912" spans="1:12">
      <c r="A912" s="269">
        <v>4040</v>
      </c>
      <c r="B912" s="289" t="str">
        <f t="shared" si="16"/>
        <v>ANN_ANN_CM_SUBS_YYYYMMDD.dat</v>
      </c>
      <c r="C912" s="271" t="s">
        <v>3683</v>
      </c>
      <c r="D912" s="271" t="s">
        <v>3683</v>
      </c>
      <c r="E912" s="271" t="s">
        <v>3769</v>
      </c>
      <c r="F912" s="296">
        <v>44</v>
      </c>
      <c r="G912" s="271" t="s">
        <v>22</v>
      </c>
      <c r="H912" s="271"/>
      <c r="I912" s="296">
        <v>0</v>
      </c>
      <c r="J912" s="296">
        <v>1</v>
      </c>
      <c r="K912" s="296"/>
      <c r="L912" s="271"/>
    </row>
    <row r="913" spans="1:12">
      <c r="A913" s="269">
        <v>4040</v>
      </c>
      <c r="B913" s="289" t="str">
        <f t="shared" si="16"/>
        <v>ANN_ANN_CM_SUBS_YYYYMMDD.dat</v>
      </c>
      <c r="C913" s="271" t="s">
        <v>3684</v>
      </c>
      <c r="D913" s="271" t="s">
        <v>3684</v>
      </c>
      <c r="E913" s="271" t="s">
        <v>3770</v>
      </c>
      <c r="F913" s="296">
        <v>45</v>
      </c>
      <c r="G913" s="271" t="s">
        <v>22</v>
      </c>
      <c r="H913" s="271"/>
      <c r="I913" s="296">
        <v>0</v>
      </c>
      <c r="J913" s="296">
        <v>1</v>
      </c>
      <c r="K913" s="296"/>
      <c r="L913" s="271"/>
    </row>
    <row r="914" spans="1:12">
      <c r="A914" s="269">
        <v>4040</v>
      </c>
      <c r="B914" s="289" t="str">
        <f t="shared" si="16"/>
        <v>ANN_ANN_CM_SUBS_YYYYMMDD.dat</v>
      </c>
      <c r="C914" s="271" t="s">
        <v>3685</v>
      </c>
      <c r="D914" s="271" t="s">
        <v>3685</v>
      </c>
      <c r="E914" s="271" t="s">
        <v>3771</v>
      </c>
      <c r="F914" s="296">
        <v>46</v>
      </c>
      <c r="G914" s="271" t="s">
        <v>22</v>
      </c>
      <c r="H914" s="271"/>
      <c r="I914" s="296">
        <v>0</v>
      </c>
      <c r="J914" s="296">
        <v>1</v>
      </c>
      <c r="K914" s="296"/>
      <c r="L914" s="271"/>
    </row>
    <row r="915" spans="1:12">
      <c r="A915" s="269">
        <v>4040</v>
      </c>
      <c r="B915" s="289" t="str">
        <f t="shared" si="16"/>
        <v>ANN_ANN_CM_SUBS_YYYYMMDD.dat</v>
      </c>
      <c r="C915" s="271" t="s">
        <v>3686</v>
      </c>
      <c r="D915" s="271" t="s">
        <v>3686</v>
      </c>
      <c r="E915" s="271" t="s">
        <v>3772</v>
      </c>
      <c r="F915" s="296">
        <v>47</v>
      </c>
      <c r="G915" s="271" t="s">
        <v>22</v>
      </c>
      <c r="H915" s="271"/>
      <c r="I915" s="296">
        <v>0</v>
      </c>
      <c r="J915" s="296">
        <v>1</v>
      </c>
      <c r="K915" s="291"/>
      <c r="L915" s="291"/>
    </row>
    <row r="916" spans="1:12">
      <c r="A916" s="269">
        <v>4040</v>
      </c>
      <c r="B916" s="289" t="str">
        <f t="shared" si="16"/>
        <v>ANN_ANN_CM_SUBS_YYYYMMDD.dat</v>
      </c>
      <c r="C916" s="271" t="s">
        <v>3687</v>
      </c>
      <c r="D916" s="271" t="s">
        <v>3687</v>
      </c>
      <c r="E916" s="271" t="s">
        <v>3773</v>
      </c>
      <c r="F916" s="296">
        <v>48</v>
      </c>
      <c r="G916" s="271" t="s">
        <v>22</v>
      </c>
      <c r="H916" s="271"/>
      <c r="I916" s="296">
        <v>0</v>
      </c>
      <c r="J916" s="296">
        <v>1</v>
      </c>
      <c r="K916" s="296"/>
      <c r="L916" s="271"/>
    </row>
    <row r="917" spans="1:12">
      <c r="A917" s="269">
        <v>4040</v>
      </c>
      <c r="B917" s="289" t="str">
        <f t="shared" si="16"/>
        <v>ANN_ANN_CM_SUBS_YYYYMMDD.dat</v>
      </c>
      <c r="C917" s="271" t="s">
        <v>3688</v>
      </c>
      <c r="D917" s="271" t="s">
        <v>3688</v>
      </c>
      <c r="E917" s="271" t="s">
        <v>3774</v>
      </c>
      <c r="F917" s="296">
        <v>49</v>
      </c>
      <c r="G917" s="271" t="s">
        <v>22</v>
      </c>
      <c r="H917" s="271"/>
      <c r="I917" s="296">
        <v>0</v>
      </c>
      <c r="J917" s="296">
        <v>1</v>
      </c>
      <c r="K917" s="296"/>
      <c r="L917" s="271"/>
    </row>
    <row r="918" spans="1:12">
      <c r="A918" s="269">
        <v>4040</v>
      </c>
      <c r="B918" s="289" t="str">
        <f t="shared" si="16"/>
        <v>ANN_ANN_CM_SUBS_YYYYMMDD.dat</v>
      </c>
      <c r="C918" s="271" t="s">
        <v>3689</v>
      </c>
      <c r="D918" s="271" t="s">
        <v>3689</v>
      </c>
      <c r="E918" s="271" t="s">
        <v>3775</v>
      </c>
      <c r="F918" s="296">
        <v>50</v>
      </c>
      <c r="G918" s="271" t="s">
        <v>22</v>
      </c>
      <c r="H918" s="271"/>
      <c r="I918" s="296">
        <v>0</v>
      </c>
      <c r="J918" s="296">
        <v>1</v>
      </c>
      <c r="K918" s="291"/>
      <c r="L918" s="291"/>
    </row>
    <row r="919" spans="1:12">
      <c r="A919" s="269">
        <v>4040</v>
      </c>
      <c r="B919" s="289" t="str">
        <f t="shared" si="16"/>
        <v>ANN_ANN_CM_SUBS_YYYYMMDD.dat</v>
      </c>
      <c r="C919" s="271" t="s">
        <v>3690</v>
      </c>
      <c r="D919" s="271" t="s">
        <v>3690</v>
      </c>
      <c r="E919" s="271" t="s">
        <v>3776</v>
      </c>
      <c r="F919" s="296">
        <v>51</v>
      </c>
      <c r="G919" s="271" t="s">
        <v>22</v>
      </c>
      <c r="H919" s="271"/>
      <c r="I919" s="296">
        <v>0</v>
      </c>
      <c r="J919" s="296">
        <v>1</v>
      </c>
      <c r="K919" s="296"/>
      <c r="L919" s="271"/>
    </row>
    <row r="920" spans="1:12">
      <c r="A920" s="269">
        <v>4040</v>
      </c>
      <c r="B920" s="289" t="str">
        <f t="shared" si="16"/>
        <v>ANN_ANN_CM_SUBS_YYYYMMDD.dat</v>
      </c>
      <c r="C920" s="271" t="s">
        <v>3691</v>
      </c>
      <c r="D920" s="271" t="s">
        <v>3691</v>
      </c>
      <c r="E920" s="271" t="s">
        <v>3777</v>
      </c>
      <c r="F920" s="296">
        <v>52</v>
      </c>
      <c r="G920" s="271" t="s">
        <v>22</v>
      </c>
      <c r="H920" s="271"/>
      <c r="I920" s="296">
        <v>0</v>
      </c>
      <c r="J920" s="296">
        <v>1</v>
      </c>
      <c r="K920" s="296"/>
      <c r="L920" s="271"/>
    </row>
    <row r="921" spans="1:12">
      <c r="A921" s="269">
        <v>4040</v>
      </c>
      <c r="B921" s="289" t="str">
        <f t="shared" si="16"/>
        <v>ANN_ANN_CM_SUBS_YYYYMMDD.dat</v>
      </c>
      <c r="C921" s="271" t="s">
        <v>3692</v>
      </c>
      <c r="D921" s="271" t="s">
        <v>3692</v>
      </c>
      <c r="E921" s="271" t="s">
        <v>3778</v>
      </c>
      <c r="F921" s="296">
        <v>53</v>
      </c>
      <c r="G921" s="271" t="s">
        <v>22</v>
      </c>
      <c r="H921" s="271"/>
      <c r="I921" s="296">
        <v>0</v>
      </c>
      <c r="J921" s="296">
        <v>1</v>
      </c>
      <c r="K921" s="291"/>
      <c r="L921" s="291"/>
    </row>
    <row r="922" spans="1:12">
      <c r="A922" s="269">
        <v>4040</v>
      </c>
      <c r="B922" s="289" t="str">
        <f t="shared" si="16"/>
        <v>ANN_ANN_CM_SUBS_YYYYMMDD.dat</v>
      </c>
      <c r="C922" s="271" t="s">
        <v>3693</v>
      </c>
      <c r="D922" s="271" t="s">
        <v>3693</v>
      </c>
      <c r="E922" s="271" t="s">
        <v>3779</v>
      </c>
      <c r="F922" s="296">
        <v>54</v>
      </c>
      <c r="G922" s="271" t="s">
        <v>22</v>
      </c>
      <c r="H922" s="271"/>
      <c r="I922" s="296">
        <v>0</v>
      </c>
      <c r="J922" s="296">
        <v>1</v>
      </c>
      <c r="K922" s="296"/>
      <c r="L922" s="271"/>
    </row>
    <row r="923" spans="1:12">
      <c r="A923" s="269">
        <v>4040</v>
      </c>
      <c r="B923" s="289" t="str">
        <f t="shared" si="16"/>
        <v>ANN_ANN_CM_SUBS_YYYYMMDD.dat</v>
      </c>
      <c r="C923" s="271" t="s">
        <v>3694</v>
      </c>
      <c r="D923" s="271" t="s">
        <v>3694</v>
      </c>
      <c r="E923" s="271" t="s">
        <v>3780</v>
      </c>
      <c r="F923" s="296">
        <v>55</v>
      </c>
      <c r="G923" s="271" t="s">
        <v>22</v>
      </c>
      <c r="H923" s="271"/>
      <c r="I923" s="296">
        <v>0</v>
      </c>
      <c r="J923" s="296">
        <v>1</v>
      </c>
      <c r="K923" s="291"/>
      <c r="L923" s="291"/>
    </row>
    <row r="924" spans="1:12">
      <c r="A924" s="269">
        <v>4040</v>
      </c>
      <c r="B924" s="289" t="str">
        <f t="shared" si="16"/>
        <v>ANN_ANN_CM_SUBS_YYYYMMDD.dat</v>
      </c>
      <c r="C924" s="271" t="s">
        <v>3695</v>
      </c>
      <c r="D924" s="271" t="s">
        <v>3695</v>
      </c>
      <c r="E924" s="271" t="s">
        <v>3781</v>
      </c>
      <c r="F924" s="296">
        <v>56</v>
      </c>
      <c r="G924" s="271" t="s">
        <v>22</v>
      </c>
      <c r="H924" s="271"/>
      <c r="I924" s="296">
        <v>0</v>
      </c>
      <c r="J924" s="296">
        <v>1</v>
      </c>
      <c r="K924" s="296"/>
      <c r="L924" s="271"/>
    </row>
    <row r="925" spans="1:12">
      <c r="A925" s="269">
        <v>4040</v>
      </c>
      <c r="B925" s="289" t="str">
        <f t="shared" si="16"/>
        <v>ANN_ANN_CM_SUBS_YYYYMMDD.dat</v>
      </c>
      <c r="C925" s="271" t="s">
        <v>3696</v>
      </c>
      <c r="D925" s="271" t="s">
        <v>3696</v>
      </c>
      <c r="E925" s="271" t="s">
        <v>3782</v>
      </c>
      <c r="F925" s="296">
        <v>57</v>
      </c>
      <c r="G925" s="271" t="s">
        <v>22</v>
      </c>
      <c r="H925" s="271"/>
      <c r="I925" s="296">
        <v>0</v>
      </c>
      <c r="J925" s="296">
        <v>1</v>
      </c>
      <c r="K925" s="296"/>
      <c r="L925" s="271"/>
    </row>
    <row r="926" spans="1:12">
      <c r="A926" s="269">
        <v>4040</v>
      </c>
      <c r="B926" s="289" t="str">
        <f t="shared" si="16"/>
        <v>ANN_ANN_CM_SUBS_YYYYMMDD.dat</v>
      </c>
      <c r="C926" s="271" t="s">
        <v>3697</v>
      </c>
      <c r="D926" s="271" t="s">
        <v>3697</v>
      </c>
      <c r="E926" s="271" t="s">
        <v>3783</v>
      </c>
      <c r="F926" s="296">
        <v>58</v>
      </c>
      <c r="G926" s="271" t="s">
        <v>22</v>
      </c>
      <c r="H926" s="271"/>
      <c r="I926" s="296">
        <v>0</v>
      </c>
      <c r="J926" s="296">
        <v>1</v>
      </c>
      <c r="K926" s="291"/>
      <c r="L926" s="291"/>
    </row>
    <row r="927" spans="1:12">
      <c r="A927" s="269">
        <v>4040</v>
      </c>
      <c r="B927" s="289" t="str">
        <f t="shared" si="16"/>
        <v>ANN_ANN_CM_SUBS_YYYYMMDD.dat</v>
      </c>
      <c r="C927" s="271" t="s">
        <v>3698</v>
      </c>
      <c r="D927" s="271" t="s">
        <v>3698</v>
      </c>
      <c r="E927" s="271" t="s">
        <v>3784</v>
      </c>
      <c r="F927" s="296">
        <v>59</v>
      </c>
      <c r="G927" s="271" t="s">
        <v>22</v>
      </c>
      <c r="H927" s="271"/>
      <c r="I927" s="296">
        <v>0</v>
      </c>
      <c r="J927" s="296">
        <v>1</v>
      </c>
      <c r="K927" s="296"/>
      <c r="L927" s="271"/>
    </row>
    <row r="928" spans="1:12">
      <c r="A928" s="269">
        <v>4040</v>
      </c>
      <c r="B928" s="289" t="str">
        <f t="shared" si="16"/>
        <v>ANN_ANN_CM_SUBS_YYYYMMDD.dat</v>
      </c>
      <c r="C928" s="271" t="s">
        <v>3699</v>
      </c>
      <c r="D928" s="271" t="s">
        <v>3699</v>
      </c>
      <c r="E928" s="271" t="s">
        <v>3785</v>
      </c>
      <c r="F928" s="296">
        <v>60</v>
      </c>
      <c r="G928" s="271" t="s">
        <v>22</v>
      </c>
      <c r="H928" s="271"/>
      <c r="I928" s="296">
        <v>0</v>
      </c>
      <c r="J928" s="296">
        <v>1</v>
      </c>
      <c r="K928" s="296"/>
      <c r="L928" s="271"/>
    </row>
    <row r="929" spans="1:12">
      <c r="A929" s="269">
        <v>4040</v>
      </c>
      <c r="B929" s="289" t="str">
        <f t="shared" si="16"/>
        <v>ANN_ANN_CM_SUBS_YYYYMMDD.dat</v>
      </c>
      <c r="C929" s="271" t="s">
        <v>3700</v>
      </c>
      <c r="D929" s="271" t="s">
        <v>3700</v>
      </c>
      <c r="E929" s="271" t="s">
        <v>3786</v>
      </c>
      <c r="F929" s="296">
        <v>61</v>
      </c>
      <c r="G929" s="271" t="s">
        <v>22</v>
      </c>
      <c r="H929" s="271"/>
      <c r="I929" s="296">
        <v>0</v>
      </c>
      <c r="J929" s="296">
        <v>1</v>
      </c>
      <c r="K929" s="291"/>
      <c r="L929" s="291"/>
    </row>
    <row r="930" spans="1:12">
      <c r="A930" s="269">
        <v>4040</v>
      </c>
      <c r="B930" s="289" t="str">
        <f t="shared" si="16"/>
        <v>ANN_ANN_CM_SUBS_YYYYMMDD.dat</v>
      </c>
      <c r="C930" s="271" t="s">
        <v>3701</v>
      </c>
      <c r="D930" s="271" t="s">
        <v>3701</v>
      </c>
      <c r="E930" s="271" t="s">
        <v>3787</v>
      </c>
      <c r="F930" s="296">
        <v>62</v>
      </c>
      <c r="G930" s="271" t="s">
        <v>22</v>
      </c>
      <c r="H930" s="271"/>
      <c r="I930" s="296">
        <v>0</v>
      </c>
      <c r="J930" s="296">
        <v>1</v>
      </c>
      <c r="K930" s="291"/>
      <c r="L930" s="291"/>
    </row>
    <row r="931" spans="1:12">
      <c r="A931" s="269">
        <v>4040</v>
      </c>
      <c r="B931" s="289" t="str">
        <f t="shared" si="16"/>
        <v>ANN_ANN_CM_SUBS_YYYYMMDD.dat</v>
      </c>
      <c r="C931" s="271" t="s">
        <v>3702</v>
      </c>
      <c r="D931" s="271" t="s">
        <v>3702</v>
      </c>
      <c r="E931" s="271" t="s">
        <v>3788</v>
      </c>
      <c r="F931" s="296">
        <v>63</v>
      </c>
      <c r="G931" s="271" t="s">
        <v>22</v>
      </c>
      <c r="H931" s="271"/>
      <c r="I931" s="296">
        <v>0</v>
      </c>
      <c r="J931" s="296">
        <v>1</v>
      </c>
      <c r="K931" s="291"/>
      <c r="L931" s="291"/>
    </row>
    <row r="932" spans="1:12">
      <c r="A932" s="269">
        <v>4040</v>
      </c>
      <c r="B932" s="289" t="str">
        <f t="shared" si="16"/>
        <v>ANN_ANN_CM_SUBS_YYYYMMDD.dat</v>
      </c>
      <c r="C932" s="271" t="s">
        <v>3703</v>
      </c>
      <c r="D932" s="271" t="s">
        <v>3703</v>
      </c>
      <c r="E932" s="271" t="s">
        <v>3789</v>
      </c>
      <c r="F932" s="296">
        <v>64</v>
      </c>
      <c r="G932" s="271" t="s">
        <v>22</v>
      </c>
      <c r="H932" s="271"/>
      <c r="I932" s="296">
        <v>0</v>
      </c>
      <c r="J932" s="296">
        <v>1</v>
      </c>
      <c r="K932" s="296"/>
      <c r="L932" s="271"/>
    </row>
    <row r="933" spans="1:12">
      <c r="A933" s="269">
        <v>4040</v>
      </c>
      <c r="B933" s="289" t="str">
        <f t="shared" si="16"/>
        <v>ANN_ANN_CM_SUBS_YYYYMMDD.dat</v>
      </c>
      <c r="C933" s="271" t="s">
        <v>3704</v>
      </c>
      <c r="D933" s="271" t="s">
        <v>3704</v>
      </c>
      <c r="E933" s="271" t="s">
        <v>3790</v>
      </c>
      <c r="F933" s="296">
        <v>65</v>
      </c>
      <c r="G933" s="271" t="s">
        <v>22</v>
      </c>
      <c r="H933" s="271"/>
      <c r="I933" s="296">
        <v>0</v>
      </c>
      <c r="J933" s="296">
        <v>1</v>
      </c>
      <c r="K933" s="296"/>
      <c r="L933" s="271"/>
    </row>
    <row r="934" spans="1:12">
      <c r="A934" s="269">
        <v>4040</v>
      </c>
      <c r="B934" s="289" t="str">
        <f t="shared" si="16"/>
        <v>ANN_ANN_CM_SUBS_YYYYMMDD.dat</v>
      </c>
      <c r="C934" s="271" t="s">
        <v>3705</v>
      </c>
      <c r="D934" s="271" t="s">
        <v>3705</v>
      </c>
      <c r="E934" s="271" t="s">
        <v>3791</v>
      </c>
      <c r="F934" s="296">
        <v>66</v>
      </c>
      <c r="G934" s="271" t="s">
        <v>22</v>
      </c>
      <c r="H934" s="271"/>
      <c r="I934" s="296">
        <v>0</v>
      </c>
      <c r="J934" s="296">
        <v>1</v>
      </c>
      <c r="K934" s="296"/>
      <c r="L934" s="271"/>
    </row>
    <row r="935" spans="1:12">
      <c r="A935" s="269">
        <v>4040</v>
      </c>
      <c r="B935" s="289" t="str">
        <f t="shared" si="16"/>
        <v>ANN_ANN_CM_SUBS_YYYYMMDD.dat</v>
      </c>
      <c r="C935" s="271" t="s">
        <v>3706</v>
      </c>
      <c r="D935" s="271" t="s">
        <v>3706</v>
      </c>
      <c r="E935" s="271" t="s">
        <v>3792</v>
      </c>
      <c r="F935" s="296">
        <v>67</v>
      </c>
      <c r="G935" s="271" t="s">
        <v>22</v>
      </c>
      <c r="H935" s="271"/>
      <c r="I935" s="296">
        <v>0</v>
      </c>
      <c r="J935" s="296">
        <v>1</v>
      </c>
      <c r="K935" s="296"/>
      <c r="L935" s="271"/>
    </row>
    <row r="936" spans="1:12">
      <c r="A936" s="269">
        <v>4040</v>
      </c>
      <c r="B936" s="289" t="str">
        <f t="shared" si="16"/>
        <v>ANN_ANN_CM_SUBS_YYYYMMDD.dat</v>
      </c>
      <c r="C936" s="271" t="s">
        <v>3707</v>
      </c>
      <c r="D936" s="271" t="s">
        <v>3707</v>
      </c>
      <c r="E936" s="271" t="s">
        <v>3793</v>
      </c>
      <c r="F936" s="296">
        <v>68</v>
      </c>
      <c r="G936" s="271" t="s">
        <v>22</v>
      </c>
      <c r="H936" s="271"/>
      <c r="I936" s="296">
        <v>0</v>
      </c>
      <c r="J936" s="296">
        <v>1</v>
      </c>
      <c r="K936" s="291"/>
      <c r="L936" s="291"/>
    </row>
    <row r="937" spans="1:12">
      <c r="A937" s="269">
        <v>4040</v>
      </c>
      <c r="B937" s="289" t="str">
        <f t="shared" si="16"/>
        <v>ANN_ANN_CM_SUBS_YYYYMMDD.dat</v>
      </c>
      <c r="C937" s="271" t="s">
        <v>3708</v>
      </c>
      <c r="D937" s="271" t="s">
        <v>3708</v>
      </c>
      <c r="E937" s="271" t="s">
        <v>3794</v>
      </c>
      <c r="F937" s="296">
        <v>69</v>
      </c>
      <c r="G937" s="271" t="s">
        <v>22</v>
      </c>
      <c r="H937" s="271"/>
      <c r="I937" s="296">
        <v>0</v>
      </c>
      <c r="J937" s="296">
        <v>1</v>
      </c>
      <c r="K937" s="291"/>
      <c r="L937" s="291"/>
    </row>
    <row r="938" spans="1:12">
      <c r="A938" s="269">
        <v>4040</v>
      </c>
      <c r="B938" s="289" t="str">
        <f t="shared" si="16"/>
        <v>ANN_ANN_CM_SUBS_YYYYMMDD.dat</v>
      </c>
      <c r="C938" s="271" t="s">
        <v>3709</v>
      </c>
      <c r="D938" s="271" t="s">
        <v>3709</v>
      </c>
      <c r="E938" s="271" t="s">
        <v>3795</v>
      </c>
      <c r="F938" s="296">
        <v>70</v>
      </c>
      <c r="G938" s="271" t="s">
        <v>22</v>
      </c>
      <c r="H938" s="271"/>
      <c r="I938" s="296">
        <v>0</v>
      </c>
      <c r="J938" s="296">
        <v>1</v>
      </c>
      <c r="K938" s="296"/>
      <c r="L938" s="271"/>
    </row>
    <row r="939" spans="1:12">
      <c r="A939" s="269">
        <v>4040</v>
      </c>
      <c r="B939" s="289" t="str">
        <f t="shared" si="16"/>
        <v>ANN_ANN_CM_SUBS_YYYYMMDD.dat</v>
      </c>
      <c r="C939" s="271" t="s">
        <v>3710</v>
      </c>
      <c r="D939" s="271" t="s">
        <v>3710</v>
      </c>
      <c r="E939" s="271" t="s">
        <v>3796</v>
      </c>
      <c r="F939" s="296">
        <v>71</v>
      </c>
      <c r="G939" s="271" t="s">
        <v>22</v>
      </c>
      <c r="H939" s="271"/>
      <c r="I939" s="296">
        <v>0</v>
      </c>
      <c r="J939" s="296">
        <v>1</v>
      </c>
      <c r="K939" s="296"/>
      <c r="L939" s="271"/>
    </row>
    <row r="940" spans="1:12">
      <c r="A940" s="269">
        <v>4040</v>
      </c>
      <c r="B940" s="289" t="str">
        <f t="shared" si="16"/>
        <v>ANN_ANN_CM_SUBS_YYYYMMDD.dat</v>
      </c>
      <c r="C940" s="271" t="s">
        <v>70</v>
      </c>
      <c r="D940" s="271" t="s">
        <v>70</v>
      </c>
      <c r="E940" s="271" t="s">
        <v>632</v>
      </c>
      <c r="F940" s="296">
        <v>72</v>
      </c>
      <c r="G940" s="271" t="s">
        <v>22</v>
      </c>
      <c r="H940" s="271"/>
      <c r="I940" s="296">
        <v>0</v>
      </c>
      <c r="J940" s="296">
        <v>1</v>
      </c>
      <c r="K940" s="291"/>
      <c r="L940" s="291"/>
    </row>
    <row r="941" spans="1:12">
      <c r="A941" s="269">
        <v>4040</v>
      </c>
      <c r="B941" s="289" t="str">
        <f t="shared" si="16"/>
        <v>ANN_ANN_CM_SUBS_YYYYMMDD.dat</v>
      </c>
      <c r="C941" s="271" t="s">
        <v>171</v>
      </c>
      <c r="D941" s="271" t="s">
        <v>171</v>
      </c>
      <c r="E941" s="271" t="s">
        <v>1129</v>
      </c>
      <c r="F941" s="296">
        <v>73</v>
      </c>
      <c r="G941" s="271" t="s">
        <v>22</v>
      </c>
      <c r="H941" s="271"/>
      <c r="I941" s="296">
        <v>0</v>
      </c>
      <c r="J941" s="296">
        <v>1</v>
      </c>
      <c r="K941" s="291"/>
      <c r="L941" s="291"/>
    </row>
    <row r="942" spans="1:12">
      <c r="A942" s="269">
        <v>4040</v>
      </c>
      <c r="B942" s="289" t="str">
        <f t="shared" si="16"/>
        <v>ANN_ANN_CM_SUBS_YYYYMMDD.dat</v>
      </c>
      <c r="C942" s="271" t="s">
        <v>1118</v>
      </c>
      <c r="D942" s="271" t="s">
        <v>1118</v>
      </c>
      <c r="E942" s="271" t="s">
        <v>3797</v>
      </c>
      <c r="F942" s="296">
        <v>74</v>
      </c>
      <c r="G942" s="271" t="s">
        <v>22</v>
      </c>
      <c r="H942" s="271"/>
      <c r="I942" s="296">
        <v>0</v>
      </c>
      <c r="J942" s="296">
        <v>1</v>
      </c>
      <c r="K942" s="291"/>
      <c r="L942" s="291"/>
    </row>
    <row r="943" spans="1:12">
      <c r="A943" s="269">
        <v>4040</v>
      </c>
      <c r="B943" s="289" t="str">
        <f t="shared" si="16"/>
        <v>ANN_ANN_CM_SUBS_YYYYMMDD.dat</v>
      </c>
      <c r="C943" s="271" t="s">
        <v>3711</v>
      </c>
      <c r="D943" s="271" t="s">
        <v>3711</v>
      </c>
      <c r="E943" s="271" t="s">
        <v>1122</v>
      </c>
      <c r="F943" s="296">
        <v>75</v>
      </c>
      <c r="G943" s="271" t="s">
        <v>22</v>
      </c>
      <c r="H943" s="271"/>
      <c r="I943" s="296">
        <v>0</v>
      </c>
      <c r="J943" s="296">
        <v>1</v>
      </c>
      <c r="K943" s="291"/>
      <c r="L943" s="291"/>
    </row>
    <row r="944" spans="1:12">
      <c r="A944" s="269">
        <v>4040</v>
      </c>
      <c r="B944" s="289" t="str">
        <f t="shared" si="16"/>
        <v>ANN_ANN_CM_SUBS_YYYYMMDD.dat</v>
      </c>
      <c r="C944" s="271" t="s">
        <v>3712</v>
      </c>
      <c r="D944" s="271" t="s">
        <v>3712</v>
      </c>
      <c r="E944" s="271" t="s">
        <v>3798</v>
      </c>
      <c r="F944" s="296">
        <v>76</v>
      </c>
      <c r="G944" s="271" t="s">
        <v>22</v>
      </c>
      <c r="H944" s="271"/>
      <c r="I944" s="296">
        <v>0</v>
      </c>
      <c r="J944" s="296">
        <v>1</v>
      </c>
      <c r="K944" s="291"/>
      <c r="L944" s="291"/>
    </row>
    <row r="945" spans="1:12">
      <c r="A945" s="269">
        <v>4040</v>
      </c>
      <c r="B945" s="289" t="str">
        <f t="shared" si="16"/>
        <v>ANN_ANN_CM_SUBS_YYYYMMDD.dat</v>
      </c>
      <c r="C945" s="271" t="s">
        <v>3713</v>
      </c>
      <c r="D945" s="271" t="s">
        <v>3713</v>
      </c>
      <c r="E945" s="271" t="s">
        <v>3799</v>
      </c>
      <c r="F945" s="296">
        <v>77</v>
      </c>
      <c r="G945" s="271" t="s">
        <v>22</v>
      </c>
      <c r="H945" s="271"/>
      <c r="I945" s="296">
        <v>0</v>
      </c>
      <c r="J945" s="296">
        <v>1</v>
      </c>
      <c r="K945" s="291"/>
      <c r="L945" s="291"/>
    </row>
    <row r="946" spans="1:12">
      <c r="A946" s="269">
        <v>4040</v>
      </c>
      <c r="B946" s="289" t="str">
        <f t="shared" si="16"/>
        <v>ANN_ANN_CM_SUBS_YYYYMMDD.dat</v>
      </c>
      <c r="C946" s="271" t="s">
        <v>3714</v>
      </c>
      <c r="D946" s="271" t="s">
        <v>3714</v>
      </c>
      <c r="E946" s="271" t="s">
        <v>3800</v>
      </c>
      <c r="F946" s="296">
        <v>78</v>
      </c>
      <c r="G946" s="271" t="s">
        <v>22</v>
      </c>
      <c r="H946" s="271"/>
      <c r="I946" s="296">
        <v>0</v>
      </c>
      <c r="J946" s="296">
        <v>1</v>
      </c>
      <c r="K946" s="291"/>
      <c r="L946" s="291"/>
    </row>
    <row r="947" spans="1:12">
      <c r="A947" s="269">
        <v>4040</v>
      </c>
      <c r="B947" s="289" t="str">
        <f t="shared" si="16"/>
        <v>ANN_ANN_CM_SUBS_YYYYMMDD.dat</v>
      </c>
      <c r="C947" s="271" t="s">
        <v>3715</v>
      </c>
      <c r="D947" s="271" t="s">
        <v>3715</v>
      </c>
      <c r="E947" s="271" t="s">
        <v>3801</v>
      </c>
      <c r="F947" s="296">
        <v>79</v>
      </c>
      <c r="G947" s="271" t="s">
        <v>22</v>
      </c>
      <c r="H947" s="271"/>
      <c r="I947" s="296">
        <v>0</v>
      </c>
      <c r="J947" s="296">
        <v>1</v>
      </c>
      <c r="K947" s="291"/>
      <c r="L947" s="291"/>
    </row>
    <row r="948" spans="1:12">
      <c r="A948" s="269">
        <v>4040</v>
      </c>
      <c r="B948" s="289" t="str">
        <f t="shared" si="16"/>
        <v>ANN_ANN_CM_SUBS_YYYYMMDD.dat</v>
      </c>
      <c r="C948" s="271" t="s">
        <v>3716</v>
      </c>
      <c r="D948" s="271" t="s">
        <v>3716</v>
      </c>
      <c r="E948" s="271" t="s">
        <v>3802</v>
      </c>
      <c r="F948" s="296">
        <v>80</v>
      </c>
      <c r="G948" s="271" t="s">
        <v>22</v>
      </c>
      <c r="H948" s="271"/>
      <c r="I948" s="296">
        <v>0</v>
      </c>
      <c r="J948" s="296">
        <v>1</v>
      </c>
      <c r="K948" s="291"/>
      <c r="L948" s="291"/>
    </row>
    <row r="949" spans="1:12">
      <c r="A949" s="269">
        <v>4040</v>
      </c>
      <c r="B949" s="289" t="str">
        <f t="shared" si="16"/>
        <v>ANN_ANN_CM_SUBS_YYYYMMDD.dat</v>
      </c>
      <c r="C949" s="271" t="s">
        <v>3717</v>
      </c>
      <c r="D949" s="271" t="s">
        <v>3717</v>
      </c>
      <c r="E949" s="271" t="s">
        <v>1123</v>
      </c>
      <c r="F949" s="296">
        <v>81</v>
      </c>
      <c r="G949" s="271" t="s">
        <v>22</v>
      </c>
      <c r="H949" s="271"/>
      <c r="I949" s="296">
        <v>0</v>
      </c>
      <c r="J949" s="296">
        <v>1</v>
      </c>
      <c r="K949" s="291"/>
      <c r="L949" s="291"/>
    </row>
    <row r="950" spans="1:12">
      <c r="A950" s="269">
        <v>4040</v>
      </c>
      <c r="B950" s="289" t="str">
        <f t="shared" si="16"/>
        <v>ANN_ANN_CM_SUBS_YYYYMMDD.dat</v>
      </c>
      <c r="C950" s="271" t="s">
        <v>3718</v>
      </c>
      <c r="D950" s="271" t="s">
        <v>3718</v>
      </c>
      <c r="E950" s="271" t="s">
        <v>3803</v>
      </c>
      <c r="F950" s="296">
        <v>82</v>
      </c>
      <c r="G950" s="271" t="s">
        <v>22</v>
      </c>
      <c r="H950" s="271"/>
      <c r="I950" s="296">
        <v>0</v>
      </c>
      <c r="J950" s="296">
        <v>1</v>
      </c>
      <c r="K950" s="296"/>
      <c r="L950" s="271"/>
    </row>
    <row r="951" spans="1:12">
      <c r="A951" s="269">
        <v>4040</v>
      </c>
      <c r="B951" s="289" t="str">
        <f t="shared" si="16"/>
        <v>ANN_ANN_CM_SUBS_YYYYMMDD.dat</v>
      </c>
      <c r="C951" s="271" t="s">
        <v>3719</v>
      </c>
      <c r="D951" s="271" t="s">
        <v>3719</v>
      </c>
      <c r="E951" s="271" t="s">
        <v>3804</v>
      </c>
      <c r="F951" s="296">
        <v>83</v>
      </c>
      <c r="G951" s="271" t="s">
        <v>22</v>
      </c>
      <c r="H951" s="271"/>
      <c r="I951" s="296">
        <v>0</v>
      </c>
      <c r="J951" s="296">
        <v>1</v>
      </c>
      <c r="K951" s="291"/>
      <c r="L951" s="291"/>
    </row>
    <row r="952" spans="1:12">
      <c r="A952" s="269">
        <v>4040</v>
      </c>
      <c r="B952" s="289" t="str">
        <f t="shared" si="16"/>
        <v>ANN_ANN_CM_SUBS_YYYYMMDD.dat</v>
      </c>
      <c r="C952" s="271" t="s">
        <v>3720</v>
      </c>
      <c r="D952" s="271" t="s">
        <v>3720</v>
      </c>
      <c r="E952" s="271" t="s">
        <v>3805</v>
      </c>
      <c r="F952" s="296">
        <v>84</v>
      </c>
      <c r="G952" s="271" t="s">
        <v>22</v>
      </c>
      <c r="H952" s="271"/>
      <c r="I952" s="296">
        <v>0</v>
      </c>
      <c r="J952" s="296">
        <v>1</v>
      </c>
      <c r="K952" s="291"/>
      <c r="L952" s="291"/>
    </row>
    <row r="953" spans="1:12">
      <c r="A953" s="269">
        <v>4040</v>
      </c>
      <c r="B953" s="289" t="str">
        <f t="shared" si="16"/>
        <v>ANN_ANN_CM_SUBS_YYYYMMDD.dat</v>
      </c>
      <c r="C953" s="271" t="s">
        <v>3721</v>
      </c>
      <c r="D953" s="271" t="s">
        <v>3721</v>
      </c>
      <c r="E953" s="271" t="s">
        <v>3806</v>
      </c>
      <c r="F953" s="296">
        <v>85</v>
      </c>
      <c r="G953" s="271" t="s">
        <v>22</v>
      </c>
      <c r="H953" s="271"/>
      <c r="I953" s="296">
        <v>0</v>
      </c>
      <c r="J953" s="296">
        <v>1</v>
      </c>
      <c r="K953" s="296"/>
      <c r="L953" s="271"/>
    </row>
    <row r="954" spans="1:12">
      <c r="A954" s="269">
        <v>4040</v>
      </c>
      <c r="B954" s="289" t="str">
        <f t="shared" si="16"/>
        <v>ANN_ANN_CM_SUBS_YYYYMMDD.dat</v>
      </c>
      <c r="C954" s="271" t="s">
        <v>1978</v>
      </c>
      <c r="D954" s="271" t="s">
        <v>1978</v>
      </c>
      <c r="E954" s="271" t="s">
        <v>2016</v>
      </c>
      <c r="F954" s="296">
        <v>86</v>
      </c>
      <c r="G954" s="271" t="s">
        <v>22</v>
      </c>
      <c r="H954" s="271"/>
      <c r="I954" s="296">
        <v>0</v>
      </c>
      <c r="J954" s="296">
        <v>1</v>
      </c>
      <c r="K954" s="291"/>
      <c r="L954" s="291"/>
    </row>
    <row r="955" spans="1:12">
      <c r="A955" s="269">
        <v>4040</v>
      </c>
      <c r="B955" s="289" t="str">
        <f t="shared" si="16"/>
        <v>ANN_ANN_CM_SUBS_YYYYMMDD.dat</v>
      </c>
      <c r="C955" s="271" t="s">
        <v>1980</v>
      </c>
      <c r="D955" s="271" t="s">
        <v>1980</v>
      </c>
      <c r="E955" s="271" t="s">
        <v>2018</v>
      </c>
      <c r="F955" s="296">
        <v>87</v>
      </c>
      <c r="G955" s="271" t="s">
        <v>22</v>
      </c>
      <c r="H955" s="271"/>
      <c r="I955" s="296">
        <v>0</v>
      </c>
      <c r="J955" s="296">
        <v>1</v>
      </c>
      <c r="K955" s="291"/>
      <c r="L955" s="291"/>
    </row>
    <row r="956" spans="1:12">
      <c r="A956" s="269">
        <v>4040</v>
      </c>
      <c r="B956" s="289" t="str">
        <f t="shared" si="16"/>
        <v>ANN_ANN_CM_SUBS_YYYYMMDD.dat</v>
      </c>
      <c r="C956" s="271" t="s">
        <v>3722</v>
      </c>
      <c r="D956" s="271" t="s">
        <v>3722</v>
      </c>
      <c r="E956" s="271" t="s">
        <v>3807</v>
      </c>
      <c r="F956" s="296">
        <v>88</v>
      </c>
      <c r="G956" s="271" t="s">
        <v>22</v>
      </c>
      <c r="H956" s="271"/>
      <c r="I956" s="296">
        <v>0</v>
      </c>
      <c r="J956" s="296">
        <v>1</v>
      </c>
      <c r="K956" s="291"/>
      <c r="L956" s="291"/>
    </row>
    <row r="957" spans="1:12">
      <c r="A957" s="269">
        <v>4040</v>
      </c>
      <c r="B957" s="289" t="str">
        <f t="shared" si="16"/>
        <v>ANN_ANN_CM_SUBS_YYYYMMDD.dat</v>
      </c>
      <c r="C957" s="271" t="s">
        <v>71</v>
      </c>
      <c r="D957" s="271" t="s">
        <v>71</v>
      </c>
      <c r="E957" s="271" t="s">
        <v>579</v>
      </c>
      <c r="F957" s="296">
        <v>89</v>
      </c>
      <c r="G957" s="271" t="s">
        <v>22</v>
      </c>
      <c r="H957" s="271"/>
      <c r="I957" s="296">
        <v>0</v>
      </c>
      <c r="J957" s="296">
        <v>1</v>
      </c>
      <c r="K957" s="291"/>
      <c r="L957" s="291"/>
    </row>
    <row r="958" spans="1:12">
      <c r="A958" s="269">
        <v>4040</v>
      </c>
      <c r="B958" s="289" t="str">
        <f t="shared" si="16"/>
        <v>ANN_ANN_CM_SUBS_YYYYMMDD.dat</v>
      </c>
      <c r="C958" s="271" t="s">
        <v>3723</v>
      </c>
      <c r="D958" s="271" t="s">
        <v>3723</v>
      </c>
      <c r="E958" s="271" t="s">
        <v>3808</v>
      </c>
      <c r="F958" s="296">
        <v>90</v>
      </c>
      <c r="G958" s="271" t="s">
        <v>22</v>
      </c>
      <c r="H958" s="271"/>
      <c r="I958" s="296">
        <v>0</v>
      </c>
      <c r="J958" s="296">
        <v>1</v>
      </c>
      <c r="K958" s="296"/>
      <c r="L958" s="271"/>
    </row>
    <row r="959" spans="1:12">
      <c r="A959" s="269">
        <v>4040</v>
      </c>
      <c r="B959" s="289" t="str">
        <f t="shared" si="16"/>
        <v>ANN_ANN_CM_SUBS_YYYYMMDD.dat</v>
      </c>
      <c r="C959" s="271" t="s">
        <v>3724</v>
      </c>
      <c r="D959" s="271" t="s">
        <v>3724</v>
      </c>
      <c r="E959" s="271" t="s">
        <v>3809</v>
      </c>
      <c r="F959" s="296">
        <v>91</v>
      </c>
      <c r="G959" s="271" t="s">
        <v>22</v>
      </c>
      <c r="H959" s="271"/>
      <c r="I959" s="296">
        <v>0</v>
      </c>
      <c r="J959" s="296">
        <v>1</v>
      </c>
      <c r="K959" s="296"/>
      <c r="L959" s="271"/>
    </row>
    <row r="960" spans="1:12">
      <c r="A960" s="269">
        <v>4040</v>
      </c>
      <c r="B960" s="289" t="str">
        <f t="shared" si="16"/>
        <v>ANN_ANN_CM_SUBS_YYYYMMDD.dat</v>
      </c>
      <c r="C960" s="271" t="s">
        <v>3725</v>
      </c>
      <c r="D960" s="271" t="s">
        <v>3725</v>
      </c>
      <c r="E960" s="271" t="s">
        <v>3810</v>
      </c>
      <c r="F960" s="296">
        <v>92</v>
      </c>
      <c r="G960" s="271" t="s">
        <v>22</v>
      </c>
      <c r="H960" s="271"/>
      <c r="I960" s="296">
        <v>0</v>
      </c>
      <c r="J960" s="296">
        <v>1</v>
      </c>
      <c r="K960" s="296"/>
      <c r="L960" s="271"/>
    </row>
    <row r="961" spans="1:12">
      <c r="A961" s="269">
        <v>4040</v>
      </c>
      <c r="B961" s="289" t="str">
        <f t="shared" si="16"/>
        <v>ANN_ANN_CM_SUBS_YYYYMMDD.dat</v>
      </c>
      <c r="C961" s="271" t="s">
        <v>3726</v>
      </c>
      <c r="D961" s="271" t="s">
        <v>3726</v>
      </c>
      <c r="E961" s="271" t="s">
        <v>3811</v>
      </c>
      <c r="F961" s="296">
        <v>93</v>
      </c>
      <c r="G961" s="271" t="s">
        <v>22</v>
      </c>
      <c r="H961" s="271"/>
      <c r="I961" s="296">
        <v>0</v>
      </c>
      <c r="J961" s="296">
        <v>1</v>
      </c>
      <c r="K961" s="296"/>
      <c r="L961" s="271"/>
    </row>
    <row r="962" spans="1:12">
      <c r="A962" s="269">
        <v>4040</v>
      </c>
      <c r="B962" s="289" t="str">
        <f t="shared" si="16"/>
        <v>ANN_ANN_CM_SUBS_YYYYMMDD.dat</v>
      </c>
      <c r="C962" s="271" t="s">
        <v>715</v>
      </c>
      <c r="D962" s="271" t="s">
        <v>715</v>
      </c>
      <c r="E962" s="271" t="s">
        <v>3812</v>
      </c>
      <c r="F962" s="296">
        <v>94</v>
      </c>
      <c r="G962" s="271" t="s">
        <v>22</v>
      </c>
      <c r="H962" s="271"/>
      <c r="I962" s="296">
        <v>0</v>
      </c>
      <c r="J962" s="296">
        <v>1</v>
      </c>
      <c r="K962" s="291"/>
      <c r="L962" s="291"/>
    </row>
    <row r="963" spans="1:12">
      <c r="A963" s="269">
        <v>4040</v>
      </c>
      <c r="B963" s="289" t="str">
        <f t="shared" si="16"/>
        <v>ANN_ANN_CM_SUBS_YYYYMMDD.dat</v>
      </c>
      <c r="C963" s="271" t="s">
        <v>3626</v>
      </c>
      <c r="D963" s="271" t="s">
        <v>3626</v>
      </c>
      <c r="E963" s="271" t="s">
        <v>3813</v>
      </c>
      <c r="F963" s="296">
        <v>95</v>
      </c>
      <c r="G963" s="271" t="s">
        <v>22</v>
      </c>
      <c r="H963" s="271"/>
      <c r="I963" s="296">
        <v>0</v>
      </c>
      <c r="J963" s="296">
        <v>1</v>
      </c>
      <c r="K963" s="291"/>
      <c r="L963" s="291"/>
    </row>
    <row r="964" spans="1:12">
      <c r="A964" s="269">
        <v>4041</v>
      </c>
      <c r="B964" s="289" t="str">
        <f t="shared" si="16"/>
        <v>ANN_ANN_CM_IIDKEYS_YYYYMMDD.dat</v>
      </c>
      <c r="C964" s="271" t="s">
        <v>296</v>
      </c>
      <c r="D964" s="271" t="s">
        <v>296</v>
      </c>
      <c r="E964" s="271" t="s">
        <v>309</v>
      </c>
      <c r="F964" s="296">
        <v>1</v>
      </c>
      <c r="G964" s="271" t="s">
        <v>22</v>
      </c>
      <c r="H964" s="299" t="s">
        <v>6070</v>
      </c>
      <c r="I964" s="296">
        <v>1</v>
      </c>
      <c r="J964" s="296">
        <v>0</v>
      </c>
      <c r="K964" s="291"/>
      <c r="L964" s="291"/>
    </row>
    <row r="965" spans="1:12">
      <c r="A965" s="269">
        <v>4041</v>
      </c>
      <c r="B965" s="289" t="str">
        <f t="shared" ref="B965:B1028" si="17">VLOOKUP(A965,data,2,FALSE)</f>
        <v>ANN_ANN_CM_IIDKEYS_YYYYMMDD.dat</v>
      </c>
      <c r="C965" s="271" t="s">
        <v>3628</v>
      </c>
      <c r="D965" s="271" t="s">
        <v>3628</v>
      </c>
      <c r="E965" s="271" t="s">
        <v>3633</v>
      </c>
      <c r="F965" s="296">
        <v>2</v>
      </c>
      <c r="G965" s="271" t="s">
        <v>22</v>
      </c>
      <c r="H965" s="271"/>
      <c r="I965" s="296">
        <v>0</v>
      </c>
      <c r="J965" s="296">
        <v>1</v>
      </c>
      <c r="K965" s="291"/>
      <c r="L965" s="291"/>
    </row>
    <row r="966" spans="1:12">
      <c r="A966" s="269">
        <v>4041</v>
      </c>
      <c r="B966" s="289" t="str">
        <f t="shared" si="17"/>
        <v>ANN_ANN_CM_IIDKEYS_YYYYMMDD.dat</v>
      </c>
      <c r="C966" s="271" t="s">
        <v>3629</v>
      </c>
      <c r="D966" s="271" t="s">
        <v>3629</v>
      </c>
      <c r="E966" s="271" t="s">
        <v>3634</v>
      </c>
      <c r="F966" s="296">
        <v>3</v>
      </c>
      <c r="G966" s="271" t="s">
        <v>22</v>
      </c>
      <c r="H966" s="271"/>
      <c r="I966" s="296">
        <v>0</v>
      </c>
      <c r="J966" s="296">
        <v>1</v>
      </c>
      <c r="K966" s="296"/>
      <c r="L966" s="271"/>
    </row>
    <row r="967" spans="1:12">
      <c r="A967" s="269">
        <v>4041</v>
      </c>
      <c r="B967" s="289" t="str">
        <f t="shared" si="17"/>
        <v>ANN_ANN_CM_IIDKEYS_YYYYMMDD.dat</v>
      </c>
      <c r="C967" s="271" t="s">
        <v>3630</v>
      </c>
      <c r="D967" s="271" t="s">
        <v>3630</v>
      </c>
      <c r="E967" s="271" t="s">
        <v>3635</v>
      </c>
      <c r="F967" s="296">
        <v>4</v>
      </c>
      <c r="G967" s="271" t="s">
        <v>3638</v>
      </c>
      <c r="H967" s="271"/>
      <c r="I967" s="296">
        <v>0</v>
      </c>
      <c r="J967" s="296">
        <v>1</v>
      </c>
      <c r="K967" s="291"/>
      <c r="L967" s="291"/>
    </row>
    <row r="968" spans="1:12">
      <c r="A968" s="269">
        <v>4041</v>
      </c>
      <c r="B968" s="289" t="str">
        <f t="shared" si="17"/>
        <v>ANN_ANN_CM_IIDKEYS_YYYYMMDD.dat</v>
      </c>
      <c r="C968" s="271" t="s">
        <v>3631</v>
      </c>
      <c r="D968" s="271" t="s">
        <v>3631</v>
      </c>
      <c r="E968" s="271" t="s">
        <v>3636</v>
      </c>
      <c r="F968" s="296">
        <v>5</v>
      </c>
      <c r="G968" s="271" t="s">
        <v>22</v>
      </c>
      <c r="H968" s="271"/>
      <c r="I968" s="296">
        <v>0</v>
      </c>
      <c r="J968" s="296">
        <v>1</v>
      </c>
      <c r="K968" s="291"/>
      <c r="L968" s="291"/>
    </row>
    <row r="969" spans="1:12">
      <c r="A969" s="269">
        <v>4041</v>
      </c>
      <c r="B969" s="289" t="str">
        <f t="shared" si="17"/>
        <v>ANN_ANN_CM_IIDKEYS_YYYYMMDD.dat</v>
      </c>
      <c r="C969" s="271" t="s">
        <v>3632</v>
      </c>
      <c r="D969" s="271" t="s">
        <v>3632</v>
      </c>
      <c r="E969" s="271" t="s">
        <v>3637</v>
      </c>
      <c r="F969" s="296">
        <v>6</v>
      </c>
      <c r="G969" s="271" t="s">
        <v>22</v>
      </c>
      <c r="H969" s="271"/>
      <c r="I969" s="296">
        <v>0</v>
      </c>
      <c r="J969" s="296">
        <v>1</v>
      </c>
      <c r="K969" s="291"/>
      <c r="L969" s="291"/>
    </row>
    <row r="970" spans="1:12">
      <c r="A970" s="269">
        <v>4042</v>
      </c>
      <c r="B970" s="289" t="str">
        <f t="shared" si="17"/>
        <v>ANN_ANN_OMNI_SAINTAT_YYYYMMDD.dat</v>
      </c>
      <c r="C970" s="271" t="s">
        <v>30</v>
      </c>
      <c r="D970" s="271" t="s">
        <v>30</v>
      </c>
      <c r="E970" s="271" t="s">
        <v>43</v>
      </c>
      <c r="F970" s="296">
        <v>1</v>
      </c>
      <c r="G970" s="271" t="s">
        <v>22</v>
      </c>
      <c r="H970" s="299" t="s">
        <v>6070</v>
      </c>
      <c r="I970" s="296">
        <v>1</v>
      </c>
      <c r="J970" s="296">
        <v>0</v>
      </c>
      <c r="K970" s="291"/>
      <c r="L970" s="291"/>
    </row>
    <row r="971" spans="1:12">
      <c r="A971" s="269">
        <v>4042</v>
      </c>
      <c r="B971" s="289" t="str">
        <f t="shared" si="17"/>
        <v>ANN_ANN_OMNI_SAINTAT_YYYYMMDD.dat</v>
      </c>
      <c r="C971" s="271" t="s">
        <v>31</v>
      </c>
      <c r="D971" s="271" t="s">
        <v>31</v>
      </c>
      <c r="E971" s="271" t="s">
        <v>44</v>
      </c>
      <c r="F971" s="296">
        <v>2</v>
      </c>
      <c r="G971" s="271" t="s">
        <v>22</v>
      </c>
      <c r="H971" s="271"/>
      <c r="I971" s="296">
        <v>0</v>
      </c>
      <c r="J971" s="296">
        <v>1</v>
      </c>
      <c r="K971" s="291"/>
      <c r="L971" s="291"/>
    </row>
    <row r="972" spans="1:12">
      <c r="A972" s="269">
        <v>4042</v>
      </c>
      <c r="B972" s="289" t="str">
        <f t="shared" si="17"/>
        <v>ANN_ANN_OMNI_SAINTAT_YYYYMMDD.dat</v>
      </c>
      <c r="C972" s="271" t="s">
        <v>32</v>
      </c>
      <c r="D972" s="271" t="s">
        <v>32</v>
      </c>
      <c r="E972" s="271" t="s">
        <v>45</v>
      </c>
      <c r="F972" s="296">
        <v>3</v>
      </c>
      <c r="G972" s="271" t="s">
        <v>22</v>
      </c>
      <c r="H972" s="271"/>
      <c r="I972" s="296">
        <v>0</v>
      </c>
      <c r="J972" s="296">
        <v>1</v>
      </c>
      <c r="K972" s="291"/>
      <c r="L972" s="291"/>
    </row>
    <row r="973" spans="1:12">
      <c r="A973" s="269">
        <v>4042</v>
      </c>
      <c r="B973" s="289" t="str">
        <f t="shared" si="17"/>
        <v>ANN_ANN_OMNI_SAINTAT_YYYYMMDD.dat</v>
      </c>
      <c r="C973" s="271" t="s">
        <v>33</v>
      </c>
      <c r="D973" s="271" t="s">
        <v>33</v>
      </c>
      <c r="E973" s="271" t="s">
        <v>46</v>
      </c>
      <c r="F973" s="296">
        <v>4</v>
      </c>
      <c r="G973" s="271" t="s">
        <v>22</v>
      </c>
      <c r="H973" s="271"/>
      <c r="I973" s="296">
        <v>0</v>
      </c>
      <c r="J973" s="296">
        <v>1</v>
      </c>
      <c r="K973" s="291"/>
      <c r="L973" s="291"/>
    </row>
    <row r="974" spans="1:12">
      <c r="A974" s="269">
        <v>4042</v>
      </c>
      <c r="B974" s="289" t="str">
        <f t="shared" si="17"/>
        <v>ANN_ANN_OMNI_SAINTAT_YYYYMMDD.dat</v>
      </c>
      <c r="C974" s="271" t="s">
        <v>34</v>
      </c>
      <c r="D974" s="271" t="s">
        <v>34</v>
      </c>
      <c r="E974" s="271" t="s">
        <v>47</v>
      </c>
      <c r="F974" s="296">
        <v>5</v>
      </c>
      <c r="G974" s="271" t="s">
        <v>22</v>
      </c>
      <c r="H974" s="271"/>
      <c r="I974" s="296">
        <v>0</v>
      </c>
      <c r="J974" s="296">
        <v>1</v>
      </c>
      <c r="K974" s="291"/>
      <c r="L974" s="291"/>
    </row>
    <row r="975" spans="1:12">
      <c r="A975" s="269">
        <v>4042</v>
      </c>
      <c r="B975" s="289" t="str">
        <f t="shared" si="17"/>
        <v>ANN_ANN_OMNI_SAINTAT_YYYYMMDD.dat</v>
      </c>
      <c r="C975" s="271" t="s">
        <v>35</v>
      </c>
      <c r="D975" s="271" t="s">
        <v>35</v>
      </c>
      <c r="E975" s="271" t="s">
        <v>48</v>
      </c>
      <c r="F975" s="296">
        <v>6</v>
      </c>
      <c r="G975" s="271" t="s">
        <v>22</v>
      </c>
      <c r="H975" s="271"/>
      <c r="I975" s="296">
        <v>0</v>
      </c>
      <c r="J975" s="296">
        <v>1</v>
      </c>
      <c r="K975" s="291"/>
      <c r="L975" s="291"/>
    </row>
    <row r="976" spans="1:12">
      <c r="A976" s="269">
        <v>4042</v>
      </c>
      <c r="B976" s="289" t="str">
        <f t="shared" si="17"/>
        <v>ANN_ANN_OMNI_SAINTAT_YYYYMMDD.dat</v>
      </c>
      <c r="C976" s="271" t="s">
        <v>36</v>
      </c>
      <c r="D976" s="271" t="s">
        <v>36</v>
      </c>
      <c r="E976" s="271" t="s">
        <v>49</v>
      </c>
      <c r="F976" s="296">
        <v>7</v>
      </c>
      <c r="G976" s="271" t="s">
        <v>22</v>
      </c>
      <c r="H976" s="271"/>
      <c r="I976" s="296">
        <v>0</v>
      </c>
      <c r="J976" s="296">
        <v>1</v>
      </c>
      <c r="K976" s="291"/>
      <c r="L976" s="291"/>
    </row>
    <row r="977" spans="1:12">
      <c r="A977" s="269">
        <v>4042</v>
      </c>
      <c r="B977" s="289" t="str">
        <f t="shared" si="17"/>
        <v>ANN_ANN_OMNI_SAINTAT_YYYYMMDD.dat</v>
      </c>
      <c r="C977" s="271" t="s">
        <v>37</v>
      </c>
      <c r="D977" s="271" t="s">
        <v>37</v>
      </c>
      <c r="E977" s="271" t="s">
        <v>50</v>
      </c>
      <c r="F977" s="296">
        <v>8</v>
      </c>
      <c r="G977" s="271" t="s">
        <v>22</v>
      </c>
      <c r="H977" s="271"/>
      <c r="I977" s="296">
        <v>0</v>
      </c>
      <c r="J977" s="296">
        <v>1</v>
      </c>
      <c r="K977" s="291"/>
      <c r="L977" s="291"/>
    </row>
    <row r="978" spans="1:12">
      <c r="A978" s="269">
        <v>4042</v>
      </c>
      <c r="B978" s="289" t="str">
        <f t="shared" si="17"/>
        <v>ANN_ANN_OMNI_SAINTAT_YYYYMMDD.dat</v>
      </c>
      <c r="C978" s="271" t="s">
        <v>38</v>
      </c>
      <c r="D978" s="271" t="s">
        <v>38</v>
      </c>
      <c r="E978" s="271" t="s">
        <v>51</v>
      </c>
      <c r="F978" s="296">
        <v>9</v>
      </c>
      <c r="G978" s="271" t="s">
        <v>22</v>
      </c>
      <c r="H978" s="271"/>
      <c r="I978" s="296">
        <v>0</v>
      </c>
      <c r="J978" s="296">
        <v>1</v>
      </c>
      <c r="K978" s="291"/>
      <c r="L978" s="291"/>
    </row>
    <row r="979" spans="1:12">
      <c r="A979" s="269">
        <v>4042</v>
      </c>
      <c r="B979" s="289" t="str">
        <f t="shared" si="17"/>
        <v>ANN_ANN_OMNI_SAINTAT_YYYYMMDD.dat</v>
      </c>
      <c r="C979" s="271" t="s">
        <v>39</v>
      </c>
      <c r="D979" s="271" t="s">
        <v>39</v>
      </c>
      <c r="E979" s="271" t="s">
        <v>52</v>
      </c>
      <c r="F979" s="296">
        <v>10</v>
      </c>
      <c r="G979" s="271" t="s">
        <v>22</v>
      </c>
      <c r="H979" s="271"/>
      <c r="I979" s="296">
        <v>0</v>
      </c>
      <c r="J979" s="296">
        <v>1</v>
      </c>
      <c r="K979" s="291"/>
      <c r="L979" s="291"/>
    </row>
    <row r="980" spans="1:12">
      <c r="A980" s="269">
        <v>4042</v>
      </c>
      <c r="B980" s="289" t="str">
        <f t="shared" si="17"/>
        <v>ANN_ANN_OMNI_SAINTAT_YYYYMMDD.dat</v>
      </c>
      <c r="C980" s="271" t="s">
        <v>40</v>
      </c>
      <c r="D980" s="271" t="s">
        <v>40</v>
      </c>
      <c r="E980" s="271" t="s">
        <v>53</v>
      </c>
      <c r="F980" s="296">
        <v>11</v>
      </c>
      <c r="G980" s="271" t="s">
        <v>22</v>
      </c>
      <c r="H980" s="271"/>
      <c r="I980" s="296">
        <v>0</v>
      </c>
      <c r="J980" s="296">
        <v>1</v>
      </c>
      <c r="K980" s="291"/>
      <c r="L980" s="291"/>
    </row>
    <row r="981" spans="1:12">
      <c r="A981" s="269">
        <v>4042</v>
      </c>
      <c r="B981" s="289" t="str">
        <f t="shared" si="17"/>
        <v>ANN_ANN_OMNI_SAINTAT_YYYYMMDD.dat</v>
      </c>
      <c r="C981" s="271" t="s">
        <v>41</v>
      </c>
      <c r="D981" s="271" t="s">
        <v>41</v>
      </c>
      <c r="E981" s="271" t="s">
        <v>54</v>
      </c>
      <c r="F981" s="296">
        <v>12</v>
      </c>
      <c r="G981" s="271" t="s">
        <v>22</v>
      </c>
      <c r="H981" s="271"/>
      <c r="I981" s="296">
        <v>0</v>
      </c>
      <c r="J981" s="296">
        <v>1</v>
      </c>
      <c r="K981" s="291"/>
      <c r="L981" s="291"/>
    </row>
    <row r="982" spans="1:12">
      <c r="A982" s="269">
        <v>4042</v>
      </c>
      <c r="B982" s="289" t="str">
        <f t="shared" si="17"/>
        <v>ANN_ANN_OMNI_SAINTAT_YYYYMMDD.dat</v>
      </c>
      <c r="C982" s="271" t="s">
        <v>42</v>
      </c>
      <c r="D982" s="271" t="s">
        <v>42</v>
      </c>
      <c r="E982" s="271" t="s">
        <v>55</v>
      </c>
      <c r="F982" s="296">
        <v>13</v>
      </c>
      <c r="G982" s="271" t="s">
        <v>22</v>
      </c>
      <c r="H982" s="271"/>
      <c r="I982" s="296">
        <v>0</v>
      </c>
      <c r="J982" s="296">
        <v>1</v>
      </c>
      <c r="K982" s="291"/>
      <c r="L982" s="291"/>
    </row>
    <row r="983" spans="1:12">
      <c r="A983" s="269">
        <v>4043</v>
      </c>
      <c r="B983" s="289" t="str">
        <f t="shared" si="17"/>
        <v>ANN_ANN_OMNI_SAINTLOFT_YYYYMMDD.dat</v>
      </c>
      <c r="C983" s="271" t="s">
        <v>30</v>
      </c>
      <c r="D983" s="271" t="s">
        <v>30</v>
      </c>
      <c r="E983" s="271" t="s">
        <v>43</v>
      </c>
      <c r="F983" s="296">
        <v>1</v>
      </c>
      <c r="G983" s="271" t="s">
        <v>22</v>
      </c>
      <c r="H983" s="299" t="s">
        <v>6070</v>
      </c>
      <c r="I983" s="296">
        <v>1</v>
      </c>
      <c r="J983" s="296">
        <v>0</v>
      </c>
      <c r="K983" s="291"/>
      <c r="L983" s="291"/>
    </row>
    <row r="984" spans="1:12">
      <c r="A984" s="269">
        <v>4043</v>
      </c>
      <c r="B984" s="289" t="str">
        <f t="shared" si="17"/>
        <v>ANN_ANN_OMNI_SAINTLOFT_YYYYMMDD.dat</v>
      </c>
      <c r="C984" s="271" t="s">
        <v>31</v>
      </c>
      <c r="D984" s="271" t="s">
        <v>31</v>
      </c>
      <c r="E984" s="271" t="s">
        <v>44</v>
      </c>
      <c r="F984" s="296">
        <v>2</v>
      </c>
      <c r="G984" s="271" t="s">
        <v>22</v>
      </c>
      <c r="H984" s="271"/>
      <c r="I984" s="296">
        <v>0</v>
      </c>
      <c r="J984" s="296">
        <v>1</v>
      </c>
      <c r="K984" s="291"/>
      <c r="L984" s="291"/>
    </row>
    <row r="985" spans="1:12">
      <c r="A985" s="269">
        <v>4043</v>
      </c>
      <c r="B985" s="289" t="str">
        <f t="shared" si="17"/>
        <v>ANN_ANN_OMNI_SAINTLOFT_YYYYMMDD.dat</v>
      </c>
      <c r="C985" s="271" t="s">
        <v>32</v>
      </c>
      <c r="D985" s="271" t="s">
        <v>32</v>
      </c>
      <c r="E985" s="271" t="s">
        <v>45</v>
      </c>
      <c r="F985" s="296">
        <v>3</v>
      </c>
      <c r="G985" s="271" t="s">
        <v>22</v>
      </c>
      <c r="H985" s="271"/>
      <c r="I985" s="296">
        <v>0</v>
      </c>
      <c r="J985" s="296">
        <v>1</v>
      </c>
      <c r="K985" s="291"/>
      <c r="L985" s="291"/>
    </row>
    <row r="986" spans="1:12">
      <c r="A986" s="269">
        <v>4043</v>
      </c>
      <c r="B986" s="289" t="str">
        <f t="shared" si="17"/>
        <v>ANN_ANN_OMNI_SAINTLOFT_YYYYMMDD.dat</v>
      </c>
      <c r="C986" s="271" t="s">
        <v>33</v>
      </c>
      <c r="D986" s="271" t="s">
        <v>33</v>
      </c>
      <c r="E986" s="271" t="s">
        <v>46</v>
      </c>
      <c r="F986" s="296">
        <v>4</v>
      </c>
      <c r="G986" s="271" t="s">
        <v>22</v>
      </c>
      <c r="H986" s="271"/>
      <c r="I986" s="296">
        <v>0</v>
      </c>
      <c r="J986" s="296">
        <v>1</v>
      </c>
      <c r="K986" s="291"/>
      <c r="L986" s="291"/>
    </row>
    <row r="987" spans="1:12">
      <c r="A987" s="269">
        <v>4043</v>
      </c>
      <c r="B987" s="289" t="str">
        <f t="shared" si="17"/>
        <v>ANN_ANN_OMNI_SAINTLOFT_YYYYMMDD.dat</v>
      </c>
      <c r="C987" s="271" t="s">
        <v>34</v>
      </c>
      <c r="D987" s="271" t="s">
        <v>34</v>
      </c>
      <c r="E987" s="271" t="s">
        <v>47</v>
      </c>
      <c r="F987" s="296">
        <v>5</v>
      </c>
      <c r="G987" s="271" t="s">
        <v>22</v>
      </c>
      <c r="H987" s="271"/>
      <c r="I987" s="296">
        <v>0</v>
      </c>
      <c r="J987" s="296">
        <v>1</v>
      </c>
      <c r="K987" s="291"/>
      <c r="L987" s="291"/>
    </row>
    <row r="988" spans="1:12">
      <c r="A988" s="269">
        <v>4043</v>
      </c>
      <c r="B988" s="289" t="str">
        <f t="shared" si="17"/>
        <v>ANN_ANN_OMNI_SAINTLOFT_YYYYMMDD.dat</v>
      </c>
      <c r="C988" s="271" t="s">
        <v>35</v>
      </c>
      <c r="D988" s="271" t="s">
        <v>35</v>
      </c>
      <c r="E988" s="271" t="s">
        <v>48</v>
      </c>
      <c r="F988" s="296">
        <v>6</v>
      </c>
      <c r="G988" s="271" t="s">
        <v>22</v>
      </c>
      <c r="H988" s="271"/>
      <c r="I988" s="296">
        <v>0</v>
      </c>
      <c r="J988" s="296">
        <v>1</v>
      </c>
      <c r="K988" s="291"/>
      <c r="L988" s="291"/>
    </row>
    <row r="989" spans="1:12">
      <c r="A989" s="269">
        <v>4043</v>
      </c>
      <c r="B989" s="289" t="str">
        <f t="shared" si="17"/>
        <v>ANN_ANN_OMNI_SAINTLOFT_YYYYMMDD.dat</v>
      </c>
      <c r="C989" s="271" t="s">
        <v>36</v>
      </c>
      <c r="D989" s="271" t="s">
        <v>36</v>
      </c>
      <c r="E989" s="271" t="s">
        <v>49</v>
      </c>
      <c r="F989" s="296">
        <v>7</v>
      </c>
      <c r="G989" s="271" t="s">
        <v>22</v>
      </c>
      <c r="H989" s="271"/>
      <c r="I989" s="296">
        <v>0</v>
      </c>
      <c r="J989" s="296">
        <v>1</v>
      </c>
      <c r="K989" s="291"/>
      <c r="L989" s="291"/>
    </row>
    <row r="990" spans="1:12">
      <c r="A990" s="269">
        <v>4043</v>
      </c>
      <c r="B990" s="289" t="str">
        <f t="shared" si="17"/>
        <v>ANN_ANN_OMNI_SAINTLOFT_YYYYMMDD.dat</v>
      </c>
      <c r="C990" s="271" t="s">
        <v>37</v>
      </c>
      <c r="D990" s="271" t="s">
        <v>37</v>
      </c>
      <c r="E990" s="271" t="s">
        <v>50</v>
      </c>
      <c r="F990" s="296">
        <v>8</v>
      </c>
      <c r="G990" s="271" t="s">
        <v>22</v>
      </c>
      <c r="H990" s="271"/>
      <c r="I990" s="296">
        <v>0</v>
      </c>
      <c r="J990" s="296">
        <v>1</v>
      </c>
      <c r="K990" s="291"/>
      <c r="L990" s="291"/>
    </row>
    <row r="991" spans="1:12">
      <c r="A991" s="269">
        <v>4043</v>
      </c>
      <c r="B991" s="289" t="str">
        <f t="shared" si="17"/>
        <v>ANN_ANN_OMNI_SAINTLOFT_YYYYMMDD.dat</v>
      </c>
      <c r="C991" s="271" t="s">
        <v>38</v>
      </c>
      <c r="D991" s="271" t="s">
        <v>38</v>
      </c>
      <c r="E991" s="271" t="s">
        <v>51</v>
      </c>
      <c r="F991" s="296">
        <v>9</v>
      </c>
      <c r="G991" s="271" t="s">
        <v>22</v>
      </c>
      <c r="H991" s="271"/>
      <c r="I991" s="296">
        <v>0</v>
      </c>
      <c r="J991" s="296">
        <v>1</v>
      </c>
      <c r="K991" s="291"/>
      <c r="L991" s="291"/>
    </row>
    <row r="992" spans="1:12">
      <c r="A992" s="269">
        <v>4043</v>
      </c>
      <c r="B992" s="289" t="str">
        <f t="shared" si="17"/>
        <v>ANN_ANN_OMNI_SAINTLOFT_YYYYMMDD.dat</v>
      </c>
      <c r="C992" s="271" t="s">
        <v>39</v>
      </c>
      <c r="D992" s="271" t="s">
        <v>39</v>
      </c>
      <c r="E992" s="271" t="s">
        <v>52</v>
      </c>
      <c r="F992" s="296">
        <v>10</v>
      </c>
      <c r="G992" s="271" t="s">
        <v>22</v>
      </c>
      <c r="H992" s="271"/>
      <c r="I992" s="296">
        <v>0</v>
      </c>
      <c r="J992" s="296">
        <v>1</v>
      </c>
      <c r="K992" s="291"/>
      <c r="L992" s="291"/>
    </row>
    <row r="993" spans="1:12">
      <c r="A993" s="269">
        <v>4043</v>
      </c>
      <c r="B993" s="289" t="str">
        <f t="shared" si="17"/>
        <v>ANN_ANN_OMNI_SAINTLOFT_YYYYMMDD.dat</v>
      </c>
      <c r="C993" s="271" t="s">
        <v>40</v>
      </c>
      <c r="D993" s="271" t="s">
        <v>40</v>
      </c>
      <c r="E993" s="271" t="s">
        <v>53</v>
      </c>
      <c r="F993" s="296">
        <v>11</v>
      </c>
      <c r="G993" s="271" t="s">
        <v>22</v>
      </c>
      <c r="H993" s="271"/>
      <c r="I993" s="296">
        <v>0</v>
      </c>
      <c r="J993" s="296">
        <v>1</v>
      </c>
      <c r="K993" s="291"/>
      <c r="L993" s="291"/>
    </row>
    <row r="994" spans="1:12">
      <c r="A994" s="269">
        <v>4043</v>
      </c>
      <c r="B994" s="289" t="str">
        <f t="shared" si="17"/>
        <v>ANN_ANN_OMNI_SAINTLOFT_YYYYMMDD.dat</v>
      </c>
      <c r="C994" s="271" t="s">
        <v>41</v>
      </c>
      <c r="D994" s="271" t="s">
        <v>41</v>
      </c>
      <c r="E994" s="271" t="s">
        <v>54</v>
      </c>
      <c r="F994" s="296">
        <v>12</v>
      </c>
      <c r="G994" s="271" t="s">
        <v>22</v>
      </c>
      <c r="H994" s="271"/>
      <c r="I994" s="296">
        <v>0</v>
      </c>
      <c r="J994" s="296">
        <v>1</v>
      </c>
      <c r="K994" s="291"/>
      <c r="L994" s="291"/>
    </row>
    <row r="995" spans="1:12">
      <c r="A995" s="269">
        <v>4043</v>
      </c>
      <c r="B995" s="289" t="str">
        <f t="shared" si="17"/>
        <v>ANN_ANN_OMNI_SAINTLOFT_YYYYMMDD.dat</v>
      </c>
      <c r="C995" s="271" t="s">
        <v>42</v>
      </c>
      <c r="D995" s="271" t="s">
        <v>42</v>
      </c>
      <c r="E995" s="271" t="s">
        <v>55</v>
      </c>
      <c r="F995" s="296">
        <v>13</v>
      </c>
      <c r="G995" s="271" t="s">
        <v>22</v>
      </c>
      <c r="H995" s="271"/>
      <c r="I995" s="296">
        <v>0</v>
      </c>
      <c r="J995" s="296">
        <v>1</v>
      </c>
      <c r="K995" s="291"/>
      <c r="L995" s="291"/>
    </row>
    <row r="996" spans="1:12">
      <c r="A996" s="269">
        <v>4044</v>
      </c>
      <c r="B996" s="289" t="str">
        <f t="shared" si="17"/>
        <v>ANN_ANN_OMNI_SAINTLG_YYYYMMDD.dat</v>
      </c>
      <c r="C996" s="299" t="s">
        <v>30</v>
      </c>
      <c r="D996" s="299" t="s">
        <v>30</v>
      </c>
      <c r="E996" s="271" t="s">
        <v>43</v>
      </c>
      <c r="F996" s="307">
        <v>1</v>
      </c>
      <c r="G996" s="271" t="s">
        <v>22</v>
      </c>
      <c r="H996" s="299" t="s">
        <v>6070</v>
      </c>
      <c r="I996" s="296">
        <v>1</v>
      </c>
      <c r="J996" s="296">
        <v>0</v>
      </c>
      <c r="K996" s="291"/>
      <c r="L996" s="291"/>
    </row>
    <row r="997" spans="1:12">
      <c r="A997" s="269">
        <v>4044</v>
      </c>
      <c r="B997" s="289" t="str">
        <f t="shared" si="17"/>
        <v>ANN_ANN_OMNI_SAINTLG_YYYYMMDD.dat</v>
      </c>
      <c r="C997" s="299" t="s">
        <v>31</v>
      </c>
      <c r="D997" s="299" t="s">
        <v>31</v>
      </c>
      <c r="E997" s="271" t="s">
        <v>44</v>
      </c>
      <c r="F997" s="307">
        <v>2</v>
      </c>
      <c r="G997" s="271" t="s">
        <v>22</v>
      </c>
      <c r="H997" s="271"/>
      <c r="I997" s="296">
        <v>0</v>
      </c>
      <c r="J997" s="296">
        <v>1</v>
      </c>
      <c r="K997" s="291"/>
      <c r="L997" s="291"/>
    </row>
    <row r="998" spans="1:12">
      <c r="A998" s="269">
        <v>4044</v>
      </c>
      <c r="B998" s="289" t="str">
        <f t="shared" si="17"/>
        <v>ANN_ANN_OMNI_SAINTLG_YYYYMMDD.dat</v>
      </c>
      <c r="C998" s="299" t="s">
        <v>32</v>
      </c>
      <c r="D998" s="299" t="s">
        <v>32</v>
      </c>
      <c r="E998" s="271" t="s">
        <v>45</v>
      </c>
      <c r="F998" s="307">
        <v>3</v>
      </c>
      <c r="G998" s="271" t="s">
        <v>22</v>
      </c>
      <c r="H998" s="271"/>
      <c r="I998" s="296">
        <v>0</v>
      </c>
      <c r="J998" s="296">
        <v>1</v>
      </c>
      <c r="K998" s="291"/>
      <c r="L998" s="291"/>
    </row>
    <row r="999" spans="1:12">
      <c r="A999" s="269">
        <v>4044</v>
      </c>
      <c r="B999" s="289" t="str">
        <f t="shared" si="17"/>
        <v>ANN_ANN_OMNI_SAINTLG_YYYYMMDD.dat</v>
      </c>
      <c r="C999" s="299" t="s">
        <v>33</v>
      </c>
      <c r="D999" s="299" t="s">
        <v>33</v>
      </c>
      <c r="E999" s="271" t="s">
        <v>46</v>
      </c>
      <c r="F999" s="307">
        <v>4</v>
      </c>
      <c r="G999" s="271" t="s">
        <v>22</v>
      </c>
      <c r="H999" s="271"/>
      <c r="I999" s="296">
        <v>0</v>
      </c>
      <c r="J999" s="296">
        <v>1</v>
      </c>
      <c r="K999" s="291"/>
      <c r="L999" s="291"/>
    </row>
    <row r="1000" spans="1:12">
      <c r="A1000" s="269">
        <v>4044</v>
      </c>
      <c r="B1000" s="289" t="str">
        <f t="shared" si="17"/>
        <v>ANN_ANN_OMNI_SAINTLG_YYYYMMDD.dat</v>
      </c>
      <c r="C1000" s="299" t="s">
        <v>34</v>
      </c>
      <c r="D1000" s="299" t="s">
        <v>34</v>
      </c>
      <c r="E1000" s="271" t="s">
        <v>47</v>
      </c>
      <c r="F1000" s="307">
        <v>5</v>
      </c>
      <c r="G1000" s="271" t="s">
        <v>22</v>
      </c>
      <c r="H1000" s="271"/>
      <c r="I1000" s="296">
        <v>0</v>
      </c>
      <c r="J1000" s="296">
        <v>1</v>
      </c>
      <c r="K1000" s="291"/>
      <c r="L1000" s="291"/>
    </row>
    <row r="1001" spans="1:12">
      <c r="A1001" s="269">
        <v>4044</v>
      </c>
      <c r="B1001" s="289" t="str">
        <f t="shared" si="17"/>
        <v>ANN_ANN_OMNI_SAINTLG_YYYYMMDD.dat</v>
      </c>
      <c r="C1001" s="299" t="s">
        <v>35</v>
      </c>
      <c r="D1001" s="299" t="s">
        <v>35</v>
      </c>
      <c r="E1001" s="271" t="s">
        <v>48</v>
      </c>
      <c r="F1001" s="307">
        <v>6</v>
      </c>
      <c r="G1001" s="271" t="s">
        <v>22</v>
      </c>
      <c r="H1001" s="271"/>
      <c r="I1001" s="296">
        <v>0</v>
      </c>
      <c r="J1001" s="296">
        <v>1</v>
      </c>
      <c r="K1001" s="291"/>
      <c r="L1001" s="291"/>
    </row>
    <row r="1002" spans="1:12">
      <c r="A1002" s="269">
        <v>4044</v>
      </c>
      <c r="B1002" s="289" t="str">
        <f t="shared" si="17"/>
        <v>ANN_ANN_OMNI_SAINTLG_YYYYMMDD.dat</v>
      </c>
      <c r="C1002" s="299" t="s">
        <v>36</v>
      </c>
      <c r="D1002" s="299" t="s">
        <v>36</v>
      </c>
      <c r="E1002" s="271" t="s">
        <v>49</v>
      </c>
      <c r="F1002" s="307">
        <v>7</v>
      </c>
      <c r="G1002" s="271" t="s">
        <v>22</v>
      </c>
      <c r="H1002" s="271"/>
      <c r="I1002" s="296">
        <v>0</v>
      </c>
      <c r="J1002" s="296">
        <v>1</v>
      </c>
      <c r="K1002" s="291"/>
      <c r="L1002" s="291"/>
    </row>
    <row r="1003" spans="1:12">
      <c r="A1003" s="269">
        <v>4044</v>
      </c>
      <c r="B1003" s="289" t="str">
        <f t="shared" si="17"/>
        <v>ANN_ANN_OMNI_SAINTLG_YYYYMMDD.dat</v>
      </c>
      <c r="C1003" s="299" t="s">
        <v>37</v>
      </c>
      <c r="D1003" s="299" t="s">
        <v>37</v>
      </c>
      <c r="E1003" s="271" t="s">
        <v>50</v>
      </c>
      <c r="F1003" s="307">
        <v>8</v>
      </c>
      <c r="G1003" s="271" t="s">
        <v>22</v>
      </c>
      <c r="H1003" s="271"/>
      <c r="I1003" s="296">
        <v>0</v>
      </c>
      <c r="J1003" s="296">
        <v>1</v>
      </c>
      <c r="K1003" s="291"/>
      <c r="L1003" s="291"/>
    </row>
    <row r="1004" spans="1:12">
      <c r="A1004" s="269">
        <v>4044</v>
      </c>
      <c r="B1004" s="289" t="str">
        <f t="shared" si="17"/>
        <v>ANN_ANN_OMNI_SAINTLG_YYYYMMDD.dat</v>
      </c>
      <c r="C1004" s="299" t="s">
        <v>38</v>
      </c>
      <c r="D1004" s="299" t="s">
        <v>38</v>
      </c>
      <c r="E1004" s="271" t="s">
        <v>51</v>
      </c>
      <c r="F1004" s="307">
        <v>9</v>
      </c>
      <c r="G1004" s="271" t="s">
        <v>22</v>
      </c>
      <c r="H1004" s="271"/>
      <c r="I1004" s="296">
        <v>0</v>
      </c>
      <c r="J1004" s="296">
        <v>1</v>
      </c>
      <c r="K1004" s="291"/>
      <c r="L1004" s="291"/>
    </row>
    <row r="1005" spans="1:12">
      <c r="A1005" s="269">
        <v>4044</v>
      </c>
      <c r="B1005" s="289" t="str">
        <f t="shared" si="17"/>
        <v>ANN_ANN_OMNI_SAINTLG_YYYYMMDD.dat</v>
      </c>
      <c r="C1005" s="299" t="s">
        <v>39</v>
      </c>
      <c r="D1005" s="299" t="s">
        <v>39</v>
      </c>
      <c r="E1005" s="271" t="s">
        <v>52</v>
      </c>
      <c r="F1005" s="307">
        <v>10</v>
      </c>
      <c r="G1005" s="271" t="s">
        <v>22</v>
      </c>
      <c r="H1005" s="271"/>
      <c r="I1005" s="296">
        <v>0</v>
      </c>
      <c r="J1005" s="296">
        <v>1</v>
      </c>
      <c r="K1005" s="291"/>
      <c r="L1005" s="291"/>
    </row>
    <row r="1006" spans="1:12">
      <c r="A1006" s="269">
        <v>4044</v>
      </c>
      <c r="B1006" s="289" t="str">
        <f t="shared" si="17"/>
        <v>ANN_ANN_OMNI_SAINTLG_YYYYMMDD.dat</v>
      </c>
      <c r="C1006" s="299" t="s">
        <v>40</v>
      </c>
      <c r="D1006" s="299" t="s">
        <v>40</v>
      </c>
      <c r="E1006" s="271" t="s">
        <v>53</v>
      </c>
      <c r="F1006" s="307">
        <v>11</v>
      </c>
      <c r="G1006" s="271" t="s">
        <v>22</v>
      </c>
      <c r="H1006" s="271"/>
      <c r="I1006" s="296">
        <v>0</v>
      </c>
      <c r="J1006" s="296">
        <v>1</v>
      </c>
      <c r="K1006" s="291"/>
      <c r="L1006" s="291"/>
    </row>
    <row r="1007" spans="1:12">
      <c r="A1007" s="269">
        <v>4044</v>
      </c>
      <c r="B1007" s="289" t="str">
        <f t="shared" si="17"/>
        <v>ANN_ANN_OMNI_SAINTLG_YYYYMMDD.dat</v>
      </c>
      <c r="C1007" s="299" t="s">
        <v>41</v>
      </c>
      <c r="D1007" s="299" t="s">
        <v>41</v>
      </c>
      <c r="E1007" s="271" t="s">
        <v>54</v>
      </c>
      <c r="F1007" s="307">
        <v>12</v>
      </c>
      <c r="G1007" s="271" t="s">
        <v>22</v>
      </c>
      <c r="H1007" s="271"/>
      <c r="I1007" s="296">
        <v>0</v>
      </c>
      <c r="J1007" s="296">
        <v>1</v>
      </c>
      <c r="K1007" s="291"/>
      <c r="L1007" s="291"/>
    </row>
    <row r="1008" spans="1:12">
      <c r="A1008" s="269">
        <v>4044</v>
      </c>
      <c r="B1008" s="289" t="str">
        <f t="shared" si="17"/>
        <v>ANN_ANN_OMNI_SAINTLG_YYYYMMDD.dat</v>
      </c>
      <c r="C1008" s="299" t="s">
        <v>42</v>
      </c>
      <c r="D1008" s="299" t="s">
        <v>42</v>
      </c>
      <c r="E1008" s="271" t="s">
        <v>55</v>
      </c>
      <c r="F1008" s="307">
        <v>13</v>
      </c>
      <c r="G1008" s="271" t="s">
        <v>22</v>
      </c>
      <c r="H1008" s="271"/>
      <c r="I1008" s="296">
        <v>0</v>
      </c>
      <c r="J1008" s="296">
        <v>1</v>
      </c>
      <c r="K1008" s="291"/>
      <c r="L1008" s="291"/>
    </row>
    <row r="1009" spans="1:12">
      <c r="A1009" s="269">
        <v>4045</v>
      </c>
      <c r="B1009" s="289" t="str">
        <f t="shared" si="17"/>
        <v>ANN_ANN_OMNI_VISITCATGAT_YYYYMMDD.dat</v>
      </c>
      <c r="C1009" s="293" t="s">
        <v>97</v>
      </c>
      <c r="D1009" s="293" t="s">
        <v>97</v>
      </c>
      <c r="E1009" s="271" t="s">
        <v>103</v>
      </c>
      <c r="F1009" s="296">
        <v>1</v>
      </c>
      <c r="G1009" s="271" t="s">
        <v>22</v>
      </c>
      <c r="H1009" s="299"/>
      <c r="I1009" s="296">
        <v>0</v>
      </c>
      <c r="J1009" s="296">
        <v>1</v>
      </c>
      <c r="K1009" s="296"/>
      <c r="L1009" s="271"/>
    </row>
    <row r="1010" spans="1:12">
      <c r="A1010" s="269">
        <v>4045</v>
      </c>
      <c r="B1010" s="289" t="str">
        <f t="shared" si="17"/>
        <v>ANN_ANN_OMNI_VISITCATGAT_YYYYMMDD.dat</v>
      </c>
      <c r="C1010" s="293" t="s">
        <v>98</v>
      </c>
      <c r="D1010" s="293" t="s">
        <v>98</v>
      </c>
      <c r="E1010" s="271" t="s">
        <v>104</v>
      </c>
      <c r="F1010" s="296">
        <v>2</v>
      </c>
      <c r="G1010" s="271" t="s">
        <v>22</v>
      </c>
      <c r="H1010" s="299"/>
      <c r="I1010" s="296">
        <v>0</v>
      </c>
      <c r="J1010" s="296">
        <v>1</v>
      </c>
      <c r="K1010" s="291"/>
      <c r="L1010" s="291"/>
    </row>
    <row r="1011" spans="1:12">
      <c r="A1011" s="269">
        <v>4045</v>
      </c>
      <c r="B1011" s="289" t="str">
        <f t="shared" si="17"/>
        <v>ANN_ANN_OMNI_VISITCATGAT_YYYYMMDD.dat</v>
      </c>
      <c r="C1011" s="293" t="s">
        <v>99</v>
      </c>
      <c r="D1011" s="293" t="s">
        <v>99</v>
      </c>
      <c r="E1011" s="271" t="s">
        <v>105</v>
      </c>
      <c r="F1011" s="296">
        <v>3</v>
      </c>
      <c r="G1011" s="271" t="s">
        <v>22</v>
      </c>
      <c r="H1011" s="299"/>
      <c r="I1011" s="296">
        <v>0</v>
      </c>
      <c r="J1011" s="296">
        <v>1</v>
      </c>
      <c r="K1011" s="291"/>
      <c r="L1011" s="291"/>
    </row>
    <row r="1012" spans="1:12">
      <c r="A1012" s="269">
        <v>4045</v>
      </c>
      <c r="B1012" s="289" t="str">
        <f t="shared" si="17"/>
        <v>ANN_ANN_OMNI_VISITCATGAT_YYYYMMDD.dat</v>
      </c>
      <c r="C1012" s="293" t="s">
        <v>100</v>
      </c>
      <c r="D1012" s="293" t="s">
        <v>100</v>
      </c>
      <c r="E1012" s="271" t="s">
        <v>106</v>
      </c>
      <c r="F1012" s="296">
        <v>4</v>
      </c>
      <c r="G1012" s="271" t="s">
        <v>22</v>
      </c>
      <c r="H1012" s="299"/>
      <c r="I1012" s="296">
        <v>0</v>
      </c>
      <c r="J1012" s="296">
        <v>1</v>
      </c>
      <c r="K1012" s="291"/>
      <c r="L1012" s="291"/>
    </row>
    <row r="1013" spans="1:12">
      <c r="A1013" s="269">
        <v>4045</v>
      </c>
      <c r="B1013" s="289" t="str">
        <f t="shared" si="17"/>
        <v>ANN_ANN_OMNI_VISITCATGAT_YYYYMMDD.dat</v>
      </c>
      <c r="C1013" s="293" t="s">
        <v>101</v>
      </c>
      <c r="D1013" s="293" t="s">
        <v>101</v>
      </c>
      <c r="E1013" s="271" t="s">
        <v>107</v>
      </c>
      <c r="F1013" s="296">
        <v>5</v>
      </c>
      <c r="G1013" s="271" t="s">
        <v>22</v>
      </c>
      <c r="H1013" s="271"/>
      <c r="I1013" s="296">
        <v>0</v>
      </c>
      <c r="J1013" s="296">
        <v>1</v>
      </c>
      <c r="K1013" s="291"/>
      <c r="L1013" s="291"/>
    </row>
    <row r="1014" spans="1:12">
      <c r="A1014" s="269">
        <v>4045</v>
      </c>
      <c r="B1014" s="289" t="str">
        <f t="shared" si="17"/>
        <v>ANN_ANN_OMNI_VISITCATGAT_YYYYMMDD.dat</v>
      </c>
      <c r="C1014" s="271" t="s">
        <v>102</v>
      </c>
      <c r="D1014" s="271" t="s">
        <v>102</v>
      </c>
      <c r="E1014" s="271" t="s">
        <v>108</v>
      </c>
      <c r="F1014" s="296">
        <v>6</v>
      </c>
      <c r="G1014" s="271" t="s">
        <v>22</v>
      </c>
      <c r="H1014" s="271"/>
      <c r="I1014" s="296">
        <v>0</v>
      </c>
      <c r="J1014" s="296">
        <v>1</v>
      </c>
      <c r="K1014" s="291"/>
      <c r="L1014" s="291"/>
    </row>
    <row r="1015" spans="1:12">
      <c r="A1015" s="269">
        <v>4046</v>
      </c>
      <c r="B1015" s="289" t="str">
        <f t="shared" si="17"/>
        <v>ANN_ANN_OMNI_VISITCATGLOFT_YYYYMMDD.dat</v>
      </c>
      <c r="C1015" s="293" t="s">
        <v>97</v>
      </c>
      <c r="D1015" s="293" t="s">
        <v>97</v>
      </c>
      <c r="E1015" s="271" t="s">
        <v>103</v>
      </c>
      <c r="F1015" s="296">
        <v>1</v>
      </c>
      <c r="G1015" s="271" t="s">
        <v>22</v>
      </c>
      <c r="H1015" s="299"/>
      <c r="I1015" s="296">
        <v>0</v>
      </c>
      <c r="J1015" s="296">
        <v>1</v>
      </c>
      <c r="K1015" s="296"/>
      <c r="L1015" s="271"/>
    </row>
    <row r="1016" spans="1:12">
      <c r="A1016" s="269">
        <v>4046</v>
      </c>
      <c r="B1016" s="289" t="str">
        <f t="shared" si="17"/>
        <v>ANN_ANN_OMNI_VISITCATGLOFT_YYYYMMDD.dat</v>
      </c>
      <c r="C1016" s="293" t="s">
        <v>98</v>
      </c>
      <c r="D1016" s="293" t="s">
        <v>98</v>
      </c>
      <c r="E1016" s="271" t="s">
        <v>104</v>
      </c>
      <c r="F1016" s="296">
        <v>2</v>
      </c>
      <c r="G1016" s="271" t="s">
        <v>22</v>
      </c>
      <c r="H1016" s="299"/>
      <c r="I1016" s="296">
        <v>0</v>
      </c>
      <c r="J1016" s="296">
        <v>1</v>
      </c>
      <c r="K1016" s="291"/>
      <c r="L1016" s="291"/>
    </row>
    <row r="1017" spans="1:12">
      <c r="A1017" s="269">
        <v>4046</v>
      </c>
      <c r="B1017" s="289" t="str">
        <f t="shared" si="17"/>
        <v>ANN_ANN_OMNI_VISITCATGLOFT_YYYYMMDD.dat</v>
      </c>
      <c r="C1017" s="293" t="s">
        <v>99</v>
      </c>
      <c r="D1017" s="293" t="s">
        <v>99</v>
      </c>
      <c r="E1017" s="271" t="s">
        <v>105</v>
      </c>
      <c r="F1017" s="296">
        <v>3</v>
      </c>
      <c r="G1017" s="271" t="s">
        <v>22</v>
      </c>
      <c r="H1017" s="299"/>
      <c r="I1017" s="296">
        <v>0</v>
      </c>
      <c r="J1017" s="296">
        <v>1</v>
      </c>
      <c r="K1017" s="291"/>
      <c r="L1017" s="291"/>
    </row>
    <row r="1018" spans="1:12">
      <c r="A1018" s="269">
        <v>4046</v>
      </c>
      <c r="B1018" s="289" t="str">
        <f t="shared" si="17"/>
        <v>ANN_ANN_OMNI_VISITCATGLOFT_YYYYMMDD.dat</v>
      </c>
      <c r="C1018" s="293" t="s">
        <v>100</v>
      </c>
      <c r="D1018" s="293" t="s">
        <v>100</v>
      </c>
      <c r="E1018" s="271" t="s">
        <v>106</v>
      </c>
      <c r="F1018" s="296">
        <v>4</v>
      </c>
      <c r="G1018" s="271" t="s">
        <v>22</v>
      </c>
      <c r="H1018" s="299"/>
      <c r="I1018" s="296">
        <v>0</v>
      </c>
      <c r="J1018" s="296">
        <v>1</v>
      </c>
      <c r="K1018" s="291"/>
      <c r="L1018" s="291"/>
    </row>
    <row r="1019" spans="1:12">
      <c r="A1019" s="269">
        <v>4046</v>
      </c>
      <c r="B1019" s="289" t="str">
        <f t="shared" si="17"/>
        <v>ANN_ANN_OMNI_VISITCATGLOFT_YYYYMMDD.dat</v>
      </c>
      <c r="C1019" s="293" t="s">
        <v>101</v>
      </c>
      <c r="D1019" s="293" t="s">
        <v>101</v>
      </c>
      <c r="E1019" s="271" t="s">
        <v>107</v>
      </c>
      <c r="F1019" s="296">
        <v>5</v>
      </c>
      <c r="G1019" s="271" t="s">
        <v>22</v>
      </c>
      <c r="H1019" s="271"/>
      <c r="I1019" s="296">
        <v>0</v>
      </c>
      <c r="J1019" s="296">
        <v>1</v>
      </c>
      <c r="K1019" s="291"/>
      <c r="L1019" s="291"/>
    </row>
    <row r="1020" spans="1:12">
      <c r="A1020" s="269">
        <v>4046</v>
      </c>
      <c r="B1020" s="289" t="str">
        <f t="shared" si="17"/>
        <v>ANN_ANN_OMNI_VISITCATGLOFT_YYYYMMDD.dat</v>
      </c>
      <c r="C1020" s="293" t="s">
        <v>102</v>
      </c>
      <c r="D1020" s="293" t="s">
        <v>102</v>
      </c>
      <c r="E1020" s="271" t="s">
        <v>108</v>
      </c>
      <c r="F1020" s="296">
        <v>6</v>
      </c>
      <c r="G1020" s="271" t="s">
        <v>22</v>
      </c>
      <c r="H1020" s="271"/>
      <c r="I1020" s="296">
        <v>0</v>
      </c>
      <c r="J1020" s="296">
        <v>1</v>
      </c>
      <c r="K1020" s="291"/>
      <c r="L1020" s="291"/>
    </row>
    <row r="1021" spans="1:12">
      <c r="A1021" s="269">
        <v>4047</v>
      </c>
      <c r="B1021" s="289" t="str">
        <f t="shared" si="17"/>
        <v>ANN_ANN_OMNI_VISITCATGLG_YYYYMMDD.dat</v>
      </c>
      <c r="C1021" s="306" t="s">
        <v>97</v>
      </c>
      <c r="D1021" s="306" t="s">
        <v>97</v>
      </c>
      <c r="E1021" s="271" t="s">
        <v>103</v>
      </c>
      <c r="F1021" s="307">
        <v>1</v>
      </c>
      <c r="G1021" s="299" t="s">
        <v>22</v>
      </c>
      <c r="H1021" s="299"/>
      <c r="I1021" s="296">
        <v>0</v>
      </c>
      <c r="J1021" s="296">
        <v>1</v>
      </c>
      <c r="K1021" s="296"/>
      <c r="L1021" s="271"/>
    </row>
    <row r="1022" spans="1:12">
      <c r="A1022" s="269">
        <v>4047</v>
      </c>
      <c r="B1022" s="289" t="str">
        <f t="shared" si="17"/>
        <v>ANN_ANN_OMNI_VISITCATGLG_YYYYMMDD.dat</v>
      </c>
      <c r="C1022" s="306" t="s">
        <v>98</v>
      </c>
      <c r="D1022" s="306" t="s">
        <v>98</v>
      </c>
      <c r="E1022" s="271" t="s">
        <v>104</v>
      </c>
      <c r="F1022" s="307">
        <v>2</v>
      </c>
      <c r="G1022" s="299" t="s">
        <v>22</v>
      </c>
      <c r="H1022" s="299"/>
      <c r="I1022" s="296">
        <v>0</v>
      </c>
      <c r="J1022" s="296">
        <v>1</v>
      </c>
      <c r="K1022" s="291"/>
      <c r="L1022" s="291"/>
    </row>
    <row r="1023" spans="1:12">
      <c r="A1023" s="269">
        <v>4047</v>
      </c>
      <c r="B1023" s="289" t="str">
        <f t="shared" si="17"/>
        <v>ANN_ANN_OMNI_VISITCATGLG_YYYYMMDD.dat</v>
      </c>
      <c r="C1023" s="306" t="s">
        <v>99</v>
      </c>
      <c r="D1023" s="306" t="s">
        <v>99</v>
      </c>
      <c r="E1023" s="271" t="s">
        <v>105</v>
      </c>
      <c r="F1023" s="307">
        <v>3</v>
      </c>
      <c r="G1023" s="299" t="s">
        <v>22</v>
      </c>
      <c r="H1023" s="299"/>
      <c r="I1023" s="296">
        <v>0</v>
      </c>
      <c r="J1023" s="296">
        <v>1</v>
      </c>
      <c r="K1023" s="291"/>
      <c r="L1023" s="291"/>
    </row>
    <row r="1024" spans="1:12">
      <c r="A1024" s="269">
        <v>4047</v>
      </c>
      <c r="B1024" s="289" t="str">
        <f t="shared" si="17"/>
        <v>ANN_ANN_OMNI_VISITCATGLG_YYYYMMDD.dat</v>
      </c>
      <c r="C1024" s="306" t="s">
        <v>100</v>
      </c>
      <c r="D1024" s="306" t="s">
        <v>100</v>
      </c>
      <c r="E1024" s="271" t="s">
        <v>106</v>
      </c>
      <c r="F1024" s="307">
        <v>4</v>
      </c>
      <c r="G1024" s="299" t="s">
        <v>22</v>
      </c>
      <c r="H1024" s="299"/>
      <c r="I1024" s="296">
        <v>0</v>
      </c>
      <c r="J1024" s="296">
        <v>1</v>
      </c>
      <c r="K1024" s="291"/>
      <c r="L1024" s="291"/>
    </row>
    <row r="1025" spans="1:12">
      <c r="A1025" s="269">
        <v>4047</v>
      </c>
      <c r="B1025" s="289" t="str">
        <f t="shared" si="17"/>
        <v>ANN_ANN_OMNI_VISITCATGLG_YYYYMMDD.dat</v>
      </c>
      <c r="C1025" s="306" t="s">
        <v>101</v>
      </c>
      <c r="D1025" s="306" t="s">
        <v>101</v>
      </c>
      <c r="E1025" s="271" t="s">
        <v>107</v>
      </c>
      <c r="F1025" s="307">
        <v>5</v>
      </c>
      <c r="G1025" s="299" t="s">
        <v>22</v>
      </c>
      <c r="H1025" s="271"/>
      <c r="I1025" s="296">
        <v>0</v>
      </c>
      <c r="J1025" s="296">
        <v>1</v>
      </c>
      <c r="K1025" s="291"/>
      <c r="L1025" s="291"/>
    </row>
    <row r="1026" spans="1:12">
      <c r="A1026" s="269">
        <v>4047</v>
      </c>
      <c r="B1026" s="289" t="str">
        <f t="shared" si="17"/>
        <v>ANN_ANN_OMNI_VISITCATGLG_YYYYMMDD.dat</v>
      </c>
      <c r="C1026" s="299" t="s">
        <v>102</v>
      </c>
      <c r="D1026" s="299" t="s">
        <v>102</v>
      </c>
      <c r="E1026" s="271" t="s">
        <v>108</v>
      </c>
      <c r="F1026" s="307">
        <v>6</v>
      </c>
      <c r="G1026" s="299" t="s">
        <v>22</v>
      </c>
      <c r="H1026" s="271"/>
      <c r="I1026" s="296">
        <v>0</v>
      </c>
      <c r="J1026" s="296">
        <v>1</v>
      </c>
      <c r="K1026" s="291"/>
      <c r="L1026" s="291"/>
    </row>
    <row r="1027" spans="1:12">
      <c r="A1027" s="269">
        <v>4048</v>
      </c>
      <c r="B1027" s="289" t="str">
        <f t="shared" si="17"/>
        <v>ANN_ANN_OMNI_VISITAT_YYYYMMDD.dat</v>
      </c>
      <c r="C1027" s="293" t="s">
        <v>97</v>
      </c>
      <c r="D1027" s="293" t="s">
        <v>97</v>
      </c>
      <c r="E1027" s="271" t="s">
        <v>103</v>
      </c>
      <c r="F1027" s="296">
        <v>1</v>
      </c>
      <c r="G1027" s="271" t="s">
        <v>22</v>
      </c>
      <c r="H1027" s="299"/>
      <c r="I1027" s="296">
        <v>0</v>
      </c>
      <c r="J1027" s="296">
        <v>1</v>
      </c>
      <c r="K1027" s="296"/>
      <c r="L1027" s="271"/>
    </row>
    <row r="1028" spans="1:12">
      <c r="A1028" s="269">
        <v>4048</v>
      </c>
      <c r="B1028" s="289" t="str">
        <f t="shared" si="17"/>
        <v>ANN_ANN_OMNI_VISITAT_YYYYMMDD.dat</v>
      </c>
      <c r="C1028" s="293" t="s">
        <v>98</v>
      </c>
      <c r="D1028" s="293" t="s">
        <v>98</v>
      </c>
      <c r="E1028" s="271" t="s">
        <v>104</v>
      </c>
      <c r="F1028" s="296">
        <v>2</v>
      </c>
      <c r="G1028" s="271" t="s">
        <v>22</v>
      </c>
      <c r="H1028" s="299"/>
      <c r="I1028" s="296">
        <v>0</v>
      </c>
      <c r="J1028" s="296">
        <v>1</v>
      </c>
      <c r="K1028" s="291"/>
      <c r="L1028" s="291"/>
    </row>
    <row r="1029" spans="1:12">
      <c r="A1029" s="269">
        <v>4048</v>
      </c>
      <c r="B1029" s="289" t="str">
        <f t="shared" ref="B1029:B1092" si="18">VLOOKUP(A1029,data,2,FALSE)</f>
        <v>ANN_ANN_OMNI_VISITAT_YYYYMMDD.dat</v>
      </c>
      <c r="C1029" s="293" t="s">
        <v>99</v>
      </c>
      <c r="D1029" s="293" t="s">
        <v>99</v>
      </c>
      <c r="E1029" s="271" t="s">
        <v>105</v>
      </c>
      <c r="F1029" s="296">
        <v>3</v>
      </c>
      <c r="G1029" s="271" t="s">
        <v>22</v>
      </c>
      <c r="H1029" s="299"/>
      <c r="I1029" s="296">
        <v>0</v>
      </c>
      <c r="J1029" s="296">
        <v>1</v>
      </c>
      <c r="K1029" s="291"/>
      <c r="L1029" s="291"/>
    </row>
    <row r="1030" spans="1:12">
      <c r="A1030" s="269">
        <v>4048</v>
      </c>
      <c r="B1030" s="289" t="str">
        <f t="shared" si="18"/>
        <v>ANN_ANN_OMNI_VISITAT_YYYYMMDD.dat</v>
      </c>
      <c r="C1030" s="271" t="s">
        <v>159</v>
      </c>
      <c r="D1030" s="271" t="s">
        <v>159</v>
      </c>
      <c r="E1030" s="271" t="s">
        <v>1210</v>
      </c>
      <c r="F1030" s="296">
        <v>4</v>
      </c>
      <c r="G1030" s="271" t="s">
        <v>22</v>
      </c>
      <c r="H1030" s="299"/>
      <c r="I1030" s="296">
        <v>0</v>
      </c>
      <c r="J1030" s="296">
        <v>1</v>
      </c>
      <c r="K1030" s="291"/>
      <c r="L1030" s="291"/>
    </row>
    <row r="1031" spans="1:12">
      <c r="A1031" s="269">
        <v>4048</v>
      </c>
      <c r="B1031" s="289" t="str">
        <f t="shared" si="18"/>
        <v>ANN_ANN_OMNI_VISITAT_YYYYMMDD.dat</v>
      </c>
      <c r="C1031" s="293" t="s">
        <v>160</v>
      </c>
      <c r="D1031" s="293" t="s">
        <v>160</v>
      </c>
      <c r="E1031" s="271" t="s">
        <v>1136</v>
      </c>
      <c r="F1031" s="296">
        <v>5</v>
      </c>
      <c r="G1031" s="271" t="s">
        <v>22</v>
      </c>
      <c r="H1031" s="271"/>
      <c r="I1031" s="296">
        <v>0</v>
      </c>
      <c r="J1031" s="296">
        <v>1</v>
      </c>
      <c r="K1031" s="291"/>
      <c r="L1031" s="291"/>
    </row>
    <row r="1032" spans="1:12">
      <c r="A1032" s="269">
        <v>4048</v>
      </c>
      <c r="B1032" s="289" t="str">
        <f t="shared" si="18"/>
        <v>ANN_ANN_OMNI_VISITAT_YYYYMMDD.dat</v>
      </c>
      <c r="C1032" s="293" t="s">
        <v>161</v>
      </c>
      <c r="D1032" s="293" t="s">
        <v>161</v>
      </c>
      <c r="E1032" s="271" t="s">
        <v>1137</v>
      </c>
      <c r="F1032" s="296">
        <v>6</v>
      </c>
      <c r="G1032" s="271" t="s">
        <v>22</v>
      </c>
      <c r="H1032" s="271"/>
      <c r="I1032" s="296">
        <v>0</v>
      </c>
      <c r="J1032" s="296">
        <v>1</v>
      </c>
      <c r="K1032" s="291"/>
      <c r="L1032" s="291"/>
    </row>
    <row r="1033" spans="1:12">
      <c r="A1033" s="269">
        <v>4048</v>
      </c>
      <c r="B1033" s="289" t="str">
        <f t="shared" si="18"/>
        <v>ANN_ANN_OMNI_VISITAT_YYYYMMDD.dat</v>
      </c>
      <c r="C1033" s="293" t="s">
        <v>162</v>
      </c>
      <c r="D1033" s="293" t="s">
        <v>162</v>
      </c>
      <c r="E1033" s="271" t="s">
        <v>1138</v>
      </c>
      <c r="F1033" s="296">
        <v>7</v>
      </c>
      <c r="G1033" s="271" t="s">
        <v>22</v>
      </c>
      <c r="H1033" s="299" t="s">
        <v>6070</v>
      </c>
      <c r="I1033" s="296">
        <v>1</v>
      </c>
      <c r="J1033" s="296">
        <v>0</v>
      </c>
      <c r="K1033" s="291"/>
      <c r="L1033" s="291"/>
    </row>
    <row r="1034" spans="1:12">
      <c r="A1034" s="269">
        <v>4048</v>
      </c>
      <c r="B1034" s="289" t="str">
        <f t="shared" si="18"/>
        <v>ANN_ANN_OMNI_VISITAT_YYYYMMDD.dat</v>
      </c>
      <c r="C1034" s="271" t="s">
        <v>163</v>
      </c>
      <c r="D1034" s="271" t="s">
        <v>163</v>
      </c>
      <c r="E1034" s="271" t="s">
        <v>1139</v>
      </c>
      <c r="F1034" s="296">
        <v>8</v>
      </c>
      <c r="G1034" s="271" t="s">
        <v>22</v>
      </c>
      <c r="H1034" s="271"/>
      <c r="I1034" s="296">
        <v>0</v>
      </c>
      <c r="J1034" s="296">
        <v>1</v>
      </c>
      <c r="K1034" s="291"/>
      <c r="L1034" s="291"/>
    </row>
    <row r="1035" spans="1:12">
      <c r="A1035" s="269">
        <v>4048</v>
      </c>
      <c r="B1035" s="289" t="str">
        <f t="shared" si="18"/>
        <v>ANN_ANN_OMNI_VISITAT_YYYYMMDD.dat</v>
      </c>
      <c r="C1035" s="293" t="s">
        <v>164</v>
      </c>
      <c r="D1035" s="293" t="s">
        <v>164</v>
      </c>
      <c r="E1035" s="271" t="s">
        <v>1140</v>
      </c>
      <c r="F1035" s="296">
        <v>9</v>
      </c>
      <c r="G1035" s="271" t="s">
        <v>22</v>
      </c>
      <c r="H1035" s="271"/>
      <c r="I1035" s="296">
        <v>0</v>
      </c>
      <c r="J1035" s="296">
        <v>1</v>
      </c>
      <c r="K1035" s="291"/>
      <c r="L1035" s="291"/>
    </row>
    <row r="1036" spans="1:12">
      <c r="A1036" s="269">
        <v>4048</v>
      </c>
      <c r="B1036" s="289" t="str">
        <f t="shared" si="18"/>
        <v>ANN_ANN_OMNI_VISITAT_YYYYMMDD.dat</v>
      </c>
      <c r="C1036" s="271" t="s">
        <v>165</v>
      </c>
      <c r="D1036" s="271" t="s">
        <v>165</v>
      </c>
      <c r="E1036" s="271" t="s">
        <v>1141</v>
      </c>
      <c r="F1036" s="296">
        <v>10</v>
      </c>
      <c r="G1036" s="271" t="s">
        <v>22</v>
      </c>
      <c r="H1036" s="271"/>
      <c r="I1036" s="296">
        <v>0</v>
      </c>
      <c r="J1036" s="296">
        <v>1</v>
      </c>
      <c r="K1036" s="291"/>
      <c r="L1036" s="291"/>
    </row>
    <row r="1037" spans="1:12">
      <c r="A1037" s="269">
        <v>4048</v>
      </c>
      <c r="B1037" s="289" t="str">
        <f t="shared" si="18"/>
        <v>ANN_ANN_OMNI_VISITAT_YYYYMMDD.dat</v>
      </c>
      <c r="C1037" s="271" t="s">
        <v>166</v>
      </c>
      <c r="D1037" s="271" t="s">
        <v>166</v>
      </c>
      <c r="E1037" s="271" t="s">
        <v>1142</v>
      </c>
      <c r="F1037" s="296">
        <v>11</v>
      </c>
      <c r="G1037" s="271" t="s">
        <v>22</v>
      </c>
      <c r="H1037" s="271"/>
      <c r="I1037" s="296">
        <v>0</v>
      </c>
      <c r="J1037" s="296">
        <v>1</v>
      </c>
      <c r="K1037" s="291"/>
      <c r="L1037" s="291"/>
    </row>
    <row r="1038" spans="1:12">
      <c r="A1038" s="269">
        <v>4048</v>
      </c>
      <c r="B1038" s="289" t="str">
        <f t="shared" si="18"/>
        <v>ANN_ANN_OMNI_VISITAT_YYYYMMDD.dat</v>
      </c>
      <c r="C1038" s="271" t="s">
        <v>167</v>
      </c>
      <c r="D1038" s="271" t="s">
        <v>167</v>
      </c>
      <c r="E1038" s="271" t="s">
        <v>1143</v>
      </c>
      <c r="F1038" s="296">
        <v>12</v>
      </c>
      <c r="G1038" s="271" t="s">
        <v>22</v>
      </c>
      <c r="H1038" s="271"/>
      <c r="I1038" s="296">
        <v>0</v>
      </c>
      <c r="J1038" s="296">
        <v>1</v>
      </c>
      <c r="K1038" s="291"/>
      <c r="L1038" s="291"/>
    </row>
    <row r="1039" spans="1:12">
      <c r="A1039" s="269">
        <v>4048</v>
      </c>
      <c r="B1039" s="289" t="str">
        <f t="shared" si="18"/>
        <v>ANN_ANN_OMNI_VISITAT_YYYYMMDD.dat</v>
      </c>
      <c r="C1039" s="271" t="s">
        <v>168</v>
      </c>
      <c r="D1039" s="271" t="s">
        <v>168</v>
      </c>
      <c r="E1039" s="271" t="s">
        <v>1144</v>
      </c>
      <c r="F1039" s="296">
        <v>13</v>
      </c>
      <c r="G1039" s="271" t="s">
        <v>22</v>
      </c>
      <c r="H1039" s="271"/>
      <c r="I1039" s="296">
        <v>0</v>
      </c>
      <c r="J1039" s="296">
        <v>1</v>
      </c>
      <c r="K1039" s="291"/>
      <c r="L1039" s="291"/>
    </row>
    <row r="1040" spans="1:12">
      <c r="A1040" s="269">
        <v>4048</v>
      </c>
      <c r="B1040" s="289" t="str">
        <f t="shared" si="18"/>
        <v>ANN_ANN_OMNI_VISITAT_YYYYMMDD.dat</v>
      </c>
      <c r="C1040" s="271" t="s">
        <v>169</v>
      </c>
      <c r="D1040" s="271" t="s">
        <v>169</v>
      </c>
      <c r="E1040" s="271" t="s">
        <v>1145</v>
      </c>
      <c r="F1040" s="296">
        <v>14</v>
      </c>
      <c r="G1040" s="271" t="s">
        <v>22</v>
      </c>
      <c r="H1040" s="271"/>
      <c r="I1040" s="296">
        <v>0</v>
      </c>
      <c r="J1040" s="296">
        <v>1</v>
      </c>
      <c r="K1040" s="291"/>
      <c r="L1040" s="291"/>
    </row>
    <row r="1041" spans="1:12">
      <c r="A1041" s="269">
        <v>4049</v>
      </c>
      <c r="B1041" s="289" t="str">
        <f t="shared" si="18"/>
        <v>ANN_ANN_OMNI_VISITLOFT_YYYYMMDD.dat</v>
      </c>
      <c r="C1041" s="293" t="s">
        <v>97</v>
      </c>
      <c r="D1041" s="293" t="s">
        <v>97</v>
      </c>
      <c r="E1041" s="271" t="s">
        <v>103</v>
      </c>
      <c r="F1041" s="296">
        <v>1</v>
      </c>
      <c r="G1041" s="271" t="s">
        <v>22</v>
      </c>
      <c r="H1041" s="299"/>
      <c r="I1041" s="296">
        <v>0</v>
      </c>
      <c r="J1041" s="296">
        <v>1</v>
      </c>
      <c r="K1041" s="296"/>
      <c r="L1041" s="271"/>
    </row>
    <row r="1042" spans="1:12">
      <c r="A1042" s="269">
        <v>4049</v>
      </c>
      <c r="B1042" s="289" t="str">
        <f t="shared" si="18"/>
        <v>ANN_ANN_OMNI_VISITLOFT_YYYYMMDD.dat</v>
      </c>
      <c r="C1042" s="293" t="s">
        <v>98</v>
      </c>
      <c r="D1042" s="293" t="s">
        <v>98</v>
      </c>
      <c r="E1042" s="271" t="s">
        <v>104</v>
      </c>
      <c r="F1042" s="296">
        <v>2</v>
      </c>
      <c r="G1042" s="271" t="s">
        <v>22</v>
      </c>
      <c r="H1042" s="299"/>
      <c r="I1042" s="296">
        <v>0</v>
      </c>
      <c r="J1042" s="296">
        <v>1</v>
      </c>
      <c r="K1042" s="291"/>
      <c r="L1042" s="291"/>
    </row>
    <row r="1043" spans="1:12">
      <c r="A1043" s="269">
        <v>4049</v>
      </c>
      <c r="B1043" s="289" t="str">
        <f t="shared" si="18"/>
        <v>ANN_ANN_OMNI_VISITLOFT_YYYYMMDD.dat</v>
      </c>
      <c r="C1043" s="293" t="s">
        <v>99</v>
      </c>
      <c r="D1043" s="293" t="s">
        <v>99</v>
      </c>
      <c r="E1043" s="271" t="s">
        <v>105</v>
      </c>
      <c r="F1043" s="296">
        <v>3</v>
      </c>
      <c r="G1043" s="271" t="s">
        <v>22</v>
      </c>
      <c r="H1043" s="299"/>
      <c r="I1043" s="296">
        <v>0</v>
      </c>
      <c r="J1043" s="296">
        <v>1</v>
      </c>
      <c r="K1043" s="291"/>
      <c r="L1043" s="291"/>
    </row>
    <row r="1044" spans="1:12">
      <c r="A1044" s="269">
        <v>4049</v>
      </c>
      <c r="B1044" s="289" t="str">
        <f t="shared" si="18"/>
        <v>ANN_ANN_OMNI_VISITLOFT_YYYYMMDD.dat</v>
      </c>
      <c r="C1044" s="271" t="s">
        <v>159</v>
      </c>
      <c r="D1044" s="271" t="s">
        <v>159</v>
      </c>
      <c r="E1044" s="271" t="s">
        <v>1210</v>
      </c>
      <c r="F1044" s="296">
        <v>4</v>
      </c>
      <c r="G1044" s="271" t="s">
        <v>22</v>
      </c>
      <c r="H1044" s="299"/>
      <c r="I1044" s="296">
        <v>0</v>
      </c>
      <c r="J1044" s="296">
        <v>1</v>
      </c>
      <c r="K1044" s="291"/>
      <c r="L1044" s="291"/>
    </row>
    <row r="1045" spans="1:12">
      <c r="A1045" s="269">
        <v>4049</v>
      </c>
      <c r="B1045" s="289" t="str">
        <f t="shared" si="18"/>
        <v>ANN_ANN_OMNI_VISITLOFT_YYYYMMDD.dat</v>
      </c>
      <c r="C1045" s="293" t="s">
        <v>160</v>
      </c>
      <c r="D1045" s="293" t="s">
        <v>160</v>
      </c>
      <c r="E1045" s="271" t="s">
        <v>1136</v>
      </c>
      <c r="F1045" s="296">
        <v>5</v>
      </c>
      <c r="G1045" s="271" t="s">
        <v>22</v>
      </c>
      <c r="H1045" s="271"/>
      <c r="I1045" s="296">
        <v>0</v>
      </c>
      <c r="J1045" s="296">
        <v>1</v>
      </c>
      <c r="K1045" s="291"/>
      <c r="L1045" s="291"/>
    </row>
    <row r="1046" spans="1:12">
      <c r="A1046" s="269">
        <v>4049</v>
      </c>
      <c r="B1046" s="289" t="str">
        <f t="shared" si="18"/>
        <v>ANN_ANN_OMNI_VISITLOFT_YYYYMMDD.dat</v>
      </c>
      <c r="C1046" s="293" t="s">
        <v>161</v>
      </c>
      <c r="D1046" s="293" t="s">
        <v>161</v>
      </c>
      <c r="E1046" s="271" t="s">
        <v>1137</v>
      </c>
      <c r="F1046" s="296">
        <v>6</v>
      </c>
      <c r="G1046" s="271" t="s">
        <v>22</v>
      </c>
      <c r="H1046" s="271"/>
      <c r="I1046" s="296">
        <v>0</v>
      </c>
      <c r="J1046" s="296">
        <v>1</v>
      </c>
      <c r="K1046" s="291"/>
      <c r="L1046" s="291"/>
    </row>
    <row r="1047" spans="1:12">
      <c r="A1047" s="269">
        <v>4049</v>
      </c>
      <c r="B1047" s="289" t="str">
        <f t="shared" si="18"/>
        <v>ANN_ANN_OMNI_VISITLOFT_YYYYMMDD.dat</v>
      </c>
      <c r="C1047" s="293" t="s">
        <v>162</v>
      </c>
      <c r="D1047" s="293" t="s">
        <v>162</v>
      </c>
      <c r="E1047" s="271" t="s">
        <v>1138</v>
      </c>
      <c r="F1047" s="296">
        <v>7</v>
      </c>
      <c r="G1047" s="271" t="s">
        <v>22</v>
      </c>
      <c r="H1047" s="299" t="s">
        <v>6070</v>
      </c>
      <c r="I1047" s="296">
        <v>1</v>
      </c>
      <c r="J1047" s="296">
        <v>0</v>
      </c>
      <c r="K1047" s="291"/>
      <c r="L1047" s="291"/>
    </row>
    <row r="1048" spans="1:12">
      <c r="A1048" s="269">
        <v>4049</v>
      </c>
      <c r="B1048" s="289" t="str">
        <f t="shared" si="18"/>
        <v>ANN_ANN_OMNI_VISITLOFT_YYYYMMDD.dat</v>
      </c>
      <c r="C1048" s="271" t="s">
        <v>163</v>
      </c>
      <c r="D1048" s="271" t="s">
        <v>163</v>
      </c>
      <c r="E1048" s="271" t="s">
        <v>1139</v>
      </c>
      <c r="F1048" s="296">
        <v>8</v>
      </c>
      <c r="G1048" s="271" t="s">
        <v>22</v>
      </c>
      <c r="H1048" s="271"/>
      <c r="I1048" s="296">
        <v>0</v>
      </c>
      <c r="J1048" s="296">
        <v>1</v>
      </c>
      <c r="K1048" s="291"/>
      <c r="L1048" s="291"/>
    </row>
    <row r="1049" spans="1:12">
      <c r="A1049" s="269">
        <v>4049</v>
      </c>
      <c r="B1049" s="289" t="str">
        <f t="shared" si="18"/>
        <v>ANN_ANN_OMNI_VISITLOFT_YYYYMMDD.dat</v>
      </c>
      <c r="C1049" s="293" t="s">
        <v>164</v>
      </c>
      <c r="D1049" s="293" t="s">
        <v>164</v>
      </c>
      <c r="E1049" s="271" t="s">
        <v>1140</v>
      </c>
      <c r="F1049" s="296">
        <v>9</v>
      </c>
      <c r="G1049" s="271" t="s">
        <v>22</v>
      </c>
      <c r="H1049" s="271"/>
      <c r="I1049" s="296">
        <v>0</v>
      </c>
      <c r="J1049" s="296">
        <v>1</v>
      </c>
      <c r="K1049" s="291"/>
      <c r="L1049" s="291"/>
    </row>
    <row r="1050" spans="1:12">
      <c r="A1050" s="269">
        <v>4049</v>
      </c>
      <c r="B1050" s="289" t="str">
        <f t="shared" si="18"/>
        <v>ANN_ANN_OMNI_VISITLOFT_YYYYMMDD.dat</v>
      </c>
      <c r="C1050" s="271" t="s">
        <v>165</v>
      </c>
      <c r="D1050" s="271" t="s">
        <v>165</v>
      </c>
      <c r="E1050" s="271" t="s">
        <v>1141</v>
      </c>
      <c r="F1050" s="296">
        <v>10</v>
      </c>
      <c r="G1050" s="271" t="s">
        <v>22</v>
      </c>
      <c r="H1050" s="271"/>
      <c r="I1050" s="296">
        <v>0</v>
      </c>
      <c r="J1050" s="296">
        <v>1</v>
      </c>
      <c r="K1050" s="291"/>
      <c r="L1050" s="291"/>
    </row>
    <row r="1051" spans="1:12">
      <c r="A1051" s="269">
        <v>4049</v>
      </c>
      <c r="B1051" s="289" t="str">
        <f t="shared" si="18"/>
        <v>ANN_ANN_OMNI_VISITLOFT_YYYYMMDD.dat</v>
      </c>
      <c r="C1051" s="271" t="s">
        <v>166</v>
      </c>
      <c r="D1051" s="271" t="s">
        <v>166</v>
      </c>
      <c r="E1051" s="271" t="s">
        <v>1142</v>
      </c>
      <c r="F1051" s="296">
        <v>11</v>
      </c>
      <c r="G1051" s="271" t="s">
        <v>22</v>
      </c>
      <c r="H1051" s="271"/>
      <c r="I1051" s="296">
        <v>0</v>
      </c>
      <c r="J1051" s="296">
        <v>1</v>
      </c>
      <c r="K1051" s="291"/>
      <c r="L1051" s="291"/>
    </row>
    <row r="1052" spans="1:12">
      <c r="A1052" s="269">
        <v>4049</v>
      </c>
      <c r="B1052" s="289" t="str">
        <f t="shared" si="18"/>
        <v>ANN_ANN_OMNI_VISITLOFT_YYYYMMDD.dat</v>
      </c>
      <c r="C1052" s="271" t="s">
        <v>167</v>
      </c>
      <c r="D1052" s="271" t="s">
        <v>167</v>
      </c>
      <c r="E1052" s="271" t="s">
        <v>1143</v>
      </c>
      <c r="F1052" s="296">
        <v>12</v>
      </c>
      <c r="G1052" s="271" t="s">
        <v>22</v>
      </c>
      <c r="H1052" s="271"/>
      <c r="I1052" s="296">
        <v>0</v>
      </c>
      <c r="J1052" s="296">
        <v>1</v>
      </c>
      <c r="K1052" s="291"/>
      <c r="L1052" s="291"/>
    </row>
    <row r="1053" spans="1:12">
      <c r="A1053" s="269">
        <v>4049</v>
      </c>
      <c r="B1053" s="289" t="str">
        <f t="shared" si="18"/>
        <v>ANN_ANN_OMNI_VISITLOFT_YYYYMMDD.dat</v>
      </c>
      <c r="C1053" s="271" t="s">
        <v>168</v>
      </c>
      <c r="D1053" s="271" t="s">
        <v>168</v>
      </c>
      <c r="E1053" s="271" t="s">
        <v>1144</v>
      </c>
      <c r="F1053" s="296">
        <v>13</v>
      </c>
      <c r="G1053" s="271" t="s">
        <v>22</v>
      </c>
      <c r="H1053" s="271"/>
      <c r="I1053" s="296">
        <v>0</v>
      </c>
      <c r="J1053" s="296">
        <v>1</v>
      </c>
      <c r="K1053" s="291"/>
      <c r="L1053" s="291"/>
    </row>
    <row r="1054" spans="1:12">
      <c r="A1054" s="269">
        <v>4049</v>
      </c>
      <c r="B1054" s="289" t="str">
        <f t="shared" si="18"/>
        <v>ANN_ANN_OMNI_VISITLOFT_YYYYMMDD.dat</v>
      </c>
      <c r="C1054" s="271" t="s">
        <v>169</v>
      </c>
      <c r="D1054" s="271" t="s">
        <v>169</v>
      </c>
      <c r="E1054" s="271" t="s">
        <v>1145</v>
      </c>
      <c r="F1054" s="296">
        <v>14</v>
      </c>
      <c r="G1054" s="271" t="s">
        <v>22</v>
      </c>
      <c r="H1054" s="271"/>
      <c r="I1054" s="296">
        <v>0</v>
      </c>
      <c r="J1054" s="296">
        <v>1</v>
      </c>
      <c r="K1054" s="291"/>
      <c r="L1054" s="291"/>
    </row>
    <row r="1055" spans="1:12">
      <c r="A1055" s="269">
        <v>4050</v>
      </c>
      <c r="B1055" s="289" t="str">
        <f t="shared" si="18"/>
        <v>ANN_ANN_OMNI_VISITLG_YYYYMMDD.dat</v>
      </c>
      <c r="C1055" s="299" t="s">
        <v>97</v>
      </c>
      <c r="D1055" s="299" t="s">
        <v>97</v>
      </c>
      <c r="E1055" s="271" t="s">
        <v>103</v>
      </c>
      <c r="F1055" s="307">
        <v>1</v>
      </c>
      <c r="G1055" s="299" t="s">
        <v>22</v>
      </c>
      <c r="H1055" s="299"/>
      <c r="I1055" s="296">
        <v>0</v>
      </c>
      <c r="J1055" s="296">
        <v>1</v>
      </c>
      <c r="K1055" s="296"/>
      <c r="L1055" s="271"/>
    </row>
    <row r="1056" spans="1:12">
      <c r="A1056" s="269">
        <v>4050</v>
      </c>
      <c r="B1056" s="289" t="str">
        <f t="shared" si="18"/>
        <v>ANN_ANN_OMNI_VISITLG_YYYYMMDD.dat</v>
      </c>
      <c r="C1056" s="299" t="s">
        <v>98</v>
      </c>
      <c r="D1056" s="299" t="s">
        <v>98</v>
      </c>
      <c r="E1056" s="271" t="s">
        <v>104</v>
      </c>
      <c r="F1056" s="307">
        <v>2</v>
      </c>
      <c r="G1056" s="271" t="s">
        <v>22</v>
      </c>
      <c r="H1056" s="299"/>
      <c r="I1056" s="296">
        <v>0</v>
      </c>
      <c r="J1056" s="296">
        <v>1</v>
      </c>
      <c r="K1056" s="291"/>
      <c r="L1056" s="291"/>
    </row>
    <row r="1057" spans="1:12">
      <c r="A1057" s="269">
        <v>4050</v>
      </c>
      <c r="B1057" s="289" t="str">
        <f t="shared" si="18"/>
        <v>ANN_ANN_OMNI_VISITLG_YYYYMMDD.dat</v>
      </c>
      <c r="C1057" s="299" t="s">
        <v>99</v>
      </c>
      <c r="D1057" s="299" t="s">
        <v>99</v>
      </c>
      <c r="E1057" s="271" t="s">
        <v>105</v>
      </c>
      <c r="F1057" s="307">
        <v>3</v>
      </c>
      <c r="G1057" s="271" t="s">
        <v>22</v>
      </c>
      <c r="H1057" s="299"/>
      <c r="I1057" s="296">
        <v>0</v>
      </c>
      <c r="J1057" s="296">
        <v>1</v>
      </c>
      <c r="K1057" s="291"/>
      <c r="L1057" s="291"/>
    </row>
    <row r="1058" spans="1:12">
      <c r="A1058" s="269">
        <v>4050</v>
      </c>
      <c r="B1058" s="289" t="str">
        <f t="shared" si="18"/>
        <v>ANN_ANN_OMNI_VISITLG_YYYYMMDD.dat</v>
      </c>
      <c r="C1058" s="299" t="s">
        <v>1134</v>
      </c>
      <c r="D1058" s="299" t="s">
        <v>1134</v>
      </c>
      <c r="E1058" s="271" t="s">
        <v>1135</v>
      </c>
      <c r="F1058" s="307">
        <v>4</v>
      </c>
      <c r="G1058" s="271" t="s">
        <v>22</v>
      </c>
      <c r="H1058" s="299"/>
      <c r="I1058" s="296">
        <v>0</v>
      </c>
      <c r="J1058" s="296">
        <v>1</v>
      </c>
      <c r="K1058" s="291"/>
      <c r="L1058" s="291"/>
    </row>
    <row r="1059" spans="1:12">
      <c r="A1059" s="269">
        <v>4050</v>
      </c>
      <c r="B1059" s="289" t="str">
        <f t="shared" si="18"/>
        <v>ANN_ANN_OMNI_VISITLG_YYYYMMDD.dat</v>
      </c>
      <c r="C1059" s="299" t="s">
        <v>160</v>
      </c>
      <c r="D1059" s="299" t="s">
        <v>160</v>
      </c>
      <c r="E1059" s="271" t="s">
        <v>1136</v>
      </c>
      <c r="F1059" s="307">
        <v>5</v>
      </c>
      <c r="G1059" s="271" t="s">
        <v>22</v>
      </c>
      <c r="H1059" s="299"/>
      <c r="I1059" s="296">
        <v>0</v>
      </c>
      <c r="J1059" s="296">
        <v>1</v>
      </c>
      <c r="K1059" s="291"/>
      <c r="L1059" s="291"/>
    </row>
    <row r="1060" spans="1:12">
      <c r="A1060" s="269">
        <v>4050</v>
      </c>
      <c r="B1060" s="289" t="str">
        <f t="shared" si="18"/>
        <v>ANN_ANN_OMNI_VISITLG_YYYYMMDD.dat</v>
      </c>
      <c r="C1060" s="299" t="s">
        <v>161</v>
      </c>
      <c r="D1060" s="299" t="s">
        <v>161</v>
      </c>
      <c r="E1060" s="271" t="s">
        <v>1137</v>
      </c>
      <c r="F1060" s="307">
        <v>6</v>
      </c>
      <c r="G1060" s="271" t="s">
        <v>22</v>
      </c>
      <c r="H1060" s="299"/>
      <c r="I1060" s="296">
        <v>0</v>
      </c>
      <c r="J1060" s="296">
        <v>1</v>
      </c>
      <c r="K1060" s="291"/>
      <c r="L1060" s="291"/>
    </row>
    <row r="1061" spans="1:12">
      <c r="A1061" s="269">
        <v>4050</v>
      </c>
      <c r="B1061" s="289" t="str">
        <f t="shared" si="18"/>
        <v>ANN_ANN_OMNI_VISITLG_YYYYMMDD.dat</v>
      </c>
      <c r="C1061" s="299" t="s">
        <v>162</v>
      </c>
      <c r="D1061" s="299" t="s">
        <v>162</v>
      </c>
      <c r="E1061" s="271" t="s">
        <v>1138</v>
      </c>
      <c r="F1061" s="307">
        <v>7</v>
      </c>
      <c r="G1061" s="271" t="s">
        <v>22</v>
      </c>
      <c r="H1061" s="299" t="s">
        <v>6070</v>
      </c>
      <c r="I1061" s="296">
        <v>1</v>
      </c>
      <c r="J1061" s="296">
        <v>0</v>
      </c>
      <c r="K1061" s="291"/>
      <c r="L1061" s="291"/>
    </row>
    <row r="1062" spans="1:12">
      <c r="A1062" s="269">
        <v>4050</v>
      </c>
      <c r="B1062" s="289" t="str">
        <f t="shared" si="18"/>
        <v>ANN_ANN_OMNI_VISITLG_YYYYMMDD.dat</v>
      </c>
      <c r="C1062" s="299" t="s">
        <v>163</v>
      </c>
      <c r="D1062" s="299" t="s">
        <v>163</v>
      </c>
      <c r="E1062" s="271" t="s">
        <v>1139</v>
      </c>
      <c r="F1062" s="307">
        <v>8</v>
      </c>
      <c r="G1062" s="271" t="s">
        <v>22</v>
      </c>
      <c r="H1062" s="271"/>
      <c r="I1062" s="296">
        <v>0</v>
      </c>
      <c r="J1062" s="296">
        <v>1</v>
      </c>
      <c r="K1062" s="291"/>
      <c r="L1062" s="291"/>
    </row>
    <row r="1063" spans="1:12">
      <c r="A1063" s="269">
        <v>4050</v>
      </c>
      <c r="B1063" s="289" t="str">
        <f t="shared" si="18"/>
        <v>ANN_ANN_OMNI_VISITLG_YYYYMMDD.dat</v>
      </c>
      <c r="C1063" s="299" t="s">
        <v>164</v>
      </c>
      <c r="D1063" s="299" t="s">
        <v>164</v>
      </c>
      <c r="E1063" s="271" t="s">
        <v>1140</v>
      </c>
      <c r="F1063" s="307">
        <v>9</v>
      </c>
      <c r="G1063" s="271" t="s">
        <v>22</v>
      </c>
      <c r="H1063" s="271"/>
      <c r="I1063" s="296">
        <v>0</v>
      </c>
      <c r="J1063" s="296">
        <v>1</v>
      </c>
      <c r="K1063" s="291"/>
      <c r="L1063" s="291"/>
    </row>
    <row r="1064" spans="1:12">
      <c r="A1064" s="269">
        <v>4050</v>
      </c>
      <c r="B1064" s="289" t="str">
        <f t="shared" si="18"/>
        <v>ANN_ANN_OMNI_VISITLG_YYYYMMDD.dat</v>
      </c>
      <c r="C1064" s="299" t="s">
        <v>165</v>
      </c>
      <c r="D1064" s="299" t="s">
        <v>165</v>
      </c>
      <c r="E1064" s="271" t="s">
        <v>1141</v>
      </c>
      <c r="F1064" s="307">
        <v>10</v>
      </c>
      <c r="G1064" s="271" t="s">
        <v>22</v>
      </c>
      <c r="H1064" s="271"/>
      <c r="I1064" s="296">
        <v>0</v>
      </c>
      <c r="J1064" s="296">
        <v>1</v>
      </c>
      <c r="K1064" s="291"/>
      <c r="L1064" s="291"/>
    </row>
    <row r="1065" spans="1:12">
      <c r="A1065" s="269">
        <v>4050</v>
      </c>
      <c r="B1065" s="289" t="str">
        <f t="shared" si="18"/>
        <v>ANN_ANN_OMNI_VISITLG_YYYYMMDD.dat</v>
      </c>
      <c r="C1065" s="271" t="s">
        <v>166</v>
      </c>
      <c r="D1065" s="271" t="s">
        <v>166</v>
      </c>
      <c r="E1065" s="271" t="s">
        <v>1142</v>
      </c>
      <c r="F1065" s="307">
        <v>11</v>
      </c>
      <c r="G1065" s="271" t="s">
        <v>22</v>
      </c>
      <c r="H1065" s="271"/>
      <c r="I1065" s="296">
        <v>0</v>
      </c>
      <c r="J1065" s="296">
        <v>1</v>
      </c>
      <c r="K1065" s="291"/>
      <c r="L1065" s="291"/>
    </row>
    <row r="1066" spans="1:12">
      <c r="A1066" s="269">
        <v>4050</v>
      </c>
      <c r="B1066" s="289" t="str">
        <f t="shared" si="18"/>
        <v>ANN_ANN_OMNI_VISITLG_YYYYMMDD.dat</v>
      </c>
      <c r="C1066" s="299" t="s">
        <v>167</v>
      </c>
      <c r="D1066" s="299" t="s">
        <v>167</v>
      </c>
      <c r="E1066" s="271" t="s">
        <v>1143</v>
      </c>
      <c r="F1066" s="307">
        <v>12</v>
      </c>
      <c r="G1066" s="271" t="s">
        <v>22</v>
      </c>
      <c r="H1066" s="271"/>
      <c r="I1066" s="296">
        <v>0</v>
      </c>
      <c r="J1066" s="296">
        <v>1</v>
      </c>
      <c r="K1066" s="291"/>
      <c r="L1066" s="291"/>
    </row>
    <row r="1067" spans="1:12">
      <c r="A1067" s="269">
        <v>4050</v>
      </c>
      <c r="B1067" s="289" t="str">
        <f t="shared" si="18"/>
        <v>ANN_ANN_OMNI_VISITLG_YYYYMMDD.dat</v>
      </c>
      <c r="C1067" s="271" t="s">
        <v>168</v>
      </c>
      <c r="D1067" s="271" t="s">
        <v>168</v>
      </c>
      <c r="E1067" s="271" t="s">
        <v>1144</v>
      </c>
      <c r="F1067" s="307">
        <v>13</v>
      </c>
      <c r="G1067" s="271" t="s">
        <v>22</v>
      </c>
      <c r="H1067" s="271"/>
      <c r="I1067" s="296">
        <v>0</v>
      </c>
      <c r="J1067" s="296">
        <v>1</v>
      </c>
      <c r="K1067" s="291"/>
      <c r="L1067" s="291"/>
    </row>
    <row r="1068" spans="1:12">
      <c r="A1068" s="269">
        <v>4050</v>
      </c>
      <c r="B1068" s="289" t="str">
        <f t="shared" si="18"/>
        <v>ANN_ANN_OMNI_VISITLG_YYYYMMDD.dat</v>
      </c>
      <c r="C1068" s="271" t="s">
        <v>169</v>
      </c>
      <c r="D1068" s="271" t="s">
        <v>169</v>
      </c>
      <c r="E1068" s="271" t="s">
        <v>1145</v>
      </c>
      <c r="F1068" s="307">
        <v>14</v>
      </c>
      <c r="G1068" s="271" t="s">
        <v>22</v>
      </c>
      <c r="H1068" s="271"/>
      <c r="I1068" s="296">
        <v>0</v>
      </c>
      <c r="J1068" s="296">
        <v>1</v>
      </c>
      <c r="K1068" s="291"/>
      <c r="L1068" s="291"/>
    </row>
    <row r="1069" spans="1:12">
      <c r="A1069" s="269">
        <v>4051</v>
      </c>
      <c r="B1069" s="289" t="str">
        <f t="shared" si="18"/>
        <v>ANN_ANN_CRM_MODELRUN_YYYYMMDD.dat</v>
      </c>
      <c r="C1069" s="271" t="s">
        <v>1303</v>
      </c>
      <c r="D1069" s="271" t="s">
        <v>1303</v>
      </c>
      <c r="E1069" s="271" t="s">
        <v>1304</v>
      </c>
      <c r="F1069" s="296">
        <v>1</v>
      </c>
      <c r="G1069" s="271" t="s">
        <v>22</v>
      </c>
      <c r="H1069" s="299" t="s">
        <v>6070</v>
      </c>
      <c r="I1069" s="296">
        <v>0</v>
      </c>
      <c r="J1069" s="296">
        <v>1</v>
      </c>
      <c r="K1069" s="291"/>
      <c r="L1069" s="291"/>
    </row>
    <row r="1070" spans="1:12">
      <c r="A1070" s="269">
        <v>4051</v>
      </c>
      <c r="B1070" s="289" t="str">
        <f t="shared" si="18"/>
        <v>ANN_ANN_CRM_MODELRUN_YYYYMMDD.dat</v>
      </c>
      <c r="C1070" s="271" t="s">
        <v>1305</v>
      </c>
      <c r="D1070" s="271" t="s">
        <v>1305</v>
      </c>
      <c r="E1070" s="271" t="s">
        <v>1306</v>
      </c>
      <c r="F1070" s="296">
        <v>2</v>
      </c>
      <c r="G1070" s="271" t="s">
        <v>22</v>
      </c>
      <c r="H1070" s="299" t="s">
        <v>6070</v>
      </c>
      <c r="I1070" s="296">
        <v>0</v>
      </c>
      <c r="J1070" s="296">
        <v>1</v>
      </c>
      <c r="K1070" s="291"/>
      <c r="L1070" s="291"/>
    </row>
    <row r="1071" spans="1:12">
      <c r="A1071" s="269">
        <v>4051</v>
      </c>
      <c r="B1071" s="289" t="str">
        <f t="shared" si="18"/>
        <v>ANN_ANN_CRM_MODELRUN_YYYYMMDD.dat</v>
      </c>
      <c r="C1071" s="271" t="s">
        <v>1307</v>
      </c>
      <c r="D1071" s="271" t="s">
        <v>1307</v>
      </c>
      <c r="E1071" s="271" t="s">
        <v>1308</v>
      </c>
      <c r="F1071" s="296">
        <v>3</v>
      </c>
      <c r="G1071" s="271" t="s">
        <v>22</v>
      </c>
      <c r="H1071" s="299" t="s">
        <v>6070</v>
      </c>
      <c r="I1071" s="296">
        <v>0</v>
      </c>
      <c r="J1071" s="296">
        <v>1</v>
      </c>
      <c r="K1071" s="291"/>
      <c r="L1071" s="291"/>
    </row>
    <row r="1072" spans="1:12">
      <c r="A1072" s="269">
        <v>4051</v>
      </c>
      <c r="B1072" s="289" t="str">
        <f t="shared" si="18"/>
        <v>ANN_ANN_CRM_MODELRUN_YYYYMMDD.dat</v>
      </c>
      <c r="C1072" s="271" t="s">
        <v>1309</v>
      </c>
      <c r="D1072" s="271" t="s">
        <v>1309</v>
      </c>
      <c r="E1072" s="271" t="s">
        <v>1310</v>
      </c>
      <c r="F1072" s="296">
        <v>4</v>
      </c>
      <c r="G1072" s="271" t="s">
        <v>22</v>
      </c>
      <c r="H1072" s="299" t="s">
        <v>6070</v>
      </c>
      <c r="I1072" s="296">
        <v>0</v>
      </c>
      <c r="J1072" s="296">
        <v>1</v>
      </c>
      <c r="K1072" s="291"/>
      <c r="L1072" s="291"/>
    </row>
    <row r="1073" spans="1:12">
      <c r="A1073" s="269">
        <v>4051</v>
      </c>
      <c r="B1073" s="289" t="str">
        <f t="shared" si="18"/>
        <v>ANN_ANN_CRM_MODELRUN_YYYYMMDD.dat</v>
      </c>
      <c r="C1073" s="271" t="s">
        <v>1311</v>
      </c>
      <c r="D1073" s="271" t="s">
        <v>1311</v>
      </c>
      <c r="E1073" s="271" t="s">
        <v>1312</v>
      </c>
      <c r="F1073" s="296">
        <v>5</v>
      </c>
      <c r="G1073" s="271" t="s">
        <v>22</v>
      </c>
      <c r="H1073" s="271"/>
      <c r="I1073" s="296">
        <v>0</v>
      </c>
      <c r="J1073" s="296">
        <v>1</v>
      </c>
      <c r="K1073" s="291"/>
      <c r="L1073" s="291"/>
    </row>
    <row r="1074" spans="1:12">
      <c r="A1074" s="269">
        <v>4051</v>
      </c>
      <c r="B1074" s="289" t="str">
        <f t="shared" si="18"/>
        <v>ANN_ANN_CRM_MODELRUN_YYYYMMDD.dat</v>
      </c>
      <c r="C1074" s="271" t="s">
        <v>1313</v>
      </c>
      <c r="D1074" s="271" t="s">
        <v>1313</v>
      </c>
      <c r="E1074" s="271" t="s">
        <v>1314</v>
      </c>
      <c r="F1074" s="296">
        <v>6</v>
      </c>
      <c r="G1074" s="271" t="s">
        <v>22</v>
      </c>
      <c r="H1074" s="271"/>
      <c r="I1074" s="296">
        <v>0</v>
      </c>
      <c r="J1074" s="296">
        <v>1</v>
      </c>
      <c r="K1074" s="291"/>
      <c r="L1074" s="291"/>
    </row>
    <row r="1075" spans="1:12">
      <c r="A1075" s="269">
        <v>4051</v>
      </c>
      <c r="B1075" s="289" t="str">
        <f t="shared" si="18"/>
        <v>ANN_ANN_CRM_MODELRUN_YYYYMMDD.dat</v>
      </c>
      <c r="C1075" s="271" t="s">
        <v>1315</v>
      </c>
      <c r="D1075" s="271" t="s">
        <v>1315</v>
      </c>
      <c r="E1075" s="271" t="s">
        <v>1316</v>
      </c>
      <c r="F1075" s="296">
        <v>7</v>
      </c>
      <c r="G1075" s="271" t="s">
        <v>21</v>
      </c>
      <c r="H1075" s="299" t="s">
        <v>6070</v>
      </c>
      <c r="I1075" s="296">
        <v>0</v>
      </c>
      <c r="J1075" s="296">
        <v>1</v>
      </c>
      <c r="K1075" s="296">
        <v>1</v>
      </c>
      <c r="L1075" s="271" t="s">
        <v>5580</v>
      </c>
    </row>
    <row r="1076" spans="1:12">
      <c r="A1076" s="269">
        <v>4051</v>
      </c>
      <c r="B1076" s="289" t="str">
        <f t="shared" si="18"/>
        <v>ANN_ANN_CRM_MODELRUN_YYYYMMDD.dat</v>
      </c>
      <c r="C1076" s="271" t="s">
        <v>1317</v>
      </c>
      <c r="D1076" s="271" t="s">
        <v>1317</v>
      </c>
      <c r="E1076" s="271" t="s">
        <v>1318</v>
      </c>
      <c r="F1076" s="296">
        <v>8</v>
      </c>
      <c r="G1076" s="271" t="s">
        <v>21</v>
      </c>
      <c r="H1076" s="271"/>
      <c r="I1076" s="296">
        <v>0</v>
      </c>
      <c r="J1076" s="296">
        <v>1</v>
      </c>
      <c r="K1076" s="296">
        <v>1</v>
      </c>
      <c r="L1076" s="271" t="s">
        <v>5580</v>
      </c>
    </row>
    <row r="1077" spans="1:12">
      <c r="A1077" s="269">
        <v>4051</v>
      </c>
      <c r="B1077" s="289" t="str">
        <f t="shared" si="18"/>
        <v>ANN_ANN_CRM_MODELRUN_YYYYMMDD.dat</v>
      </c>
      <c r="C1077" s="271" t="s">
        <v>1319</v>
      </c>
      <c r="D1077" s="271" t="s">
        <v>1319</v>
      </c>
      <c r="E1077" s="271" t="s">
        <v>1320</v>
      </c>
      <c r="F1077" s="296">
        <v>9</v>
      </c>
      <c r="G1077" s="271" t="s">
        <v>22</v>
      </c>
      <c r="H1077" s="271"/>
      <c r="I1077" s="296">
        <v>0</v>
      </c>
      <c r="J1077" s="296">
        <v>1</v>
      </c>
      <c r="K1077" s="291"/>
      <c r="L1077" s="291"/>
    </row>
    <row r="1078" spans="1:12">
      <c r="A1078" s="269">
        <v>4051</v>
      </c>
      <c r="B1078" s="289" t="str">
        <f t="shared" si="18"/>
        <v>ANN_ANN_CRM_MODELRUN_YYYYMMDD.dat</v>
      </c>
      <c r="C1078" s="271" t="s">
        <v>1321</v>
      </c>
      <c r="D1078" s="271" t="s">
        <v>1321</v>
      </c>
      <c r="E1078" s="271" t="s">
        <v>1322</v>
      </c>
      <c r="F1078" s="296">
        <v>10</v>
      </c>
      <c r="G1078" s="271" t="s">
        <v>22</v>
      </c>
      <c r="H1078" s="271"/>
      <c r="I1078" s="296">
        <v>0</v>
      </c>
      <c r="J1078" s="296">
        <v>1</v>
      </c>
      <c r="K1078" s="291"/>
      <c r="L1078" s="291"/>
    </row>
    <row r="1079" spans="1:12">
      <c r="A1079" s="269">
        <v>4051</v>
      </c>
      <c r="B1079" s="289" t="str">
        <f t="shared" si="18"/>
        <v>ANN_ANN_CRM_MODELRUN_YYYYMMDD.dat</v>
      </c>
      <c r="C1079" s="271" t="s">
        <v>1323</v>
      </c>
      <c r="D1079" s="271" t="s">
        <v>1323</v>
      </c>
      <c r="E1079" s="271" t="s">
        <v>1324</v>
      </c>
      <c r="F1079" s="296">
        <v>11</v>
      </c>
      <c r="G1079" s="271" t="s">
        <v>22</v>
      </c>
      <c r="H1079" s="271"/>
      <c r="I1079" s="296">
        <v>0</v>
      </c>
      <c r="J1079" s="296">
        <v>1</v>
      </c>
      <c r="K1079" s="291"/>
      <c r="L1079" s="291"/>
    </row>
    <row r="1080" spans="1:12">
      <c r="A1080" s="269">
        <v>4051</v>
      </c>
      <c r="B1080" s="289" t="str">
        <f t="shared" si="18"/>
        <v>ANN_ANN_CRM_MODELRUN_YYYYMMDD.dat</v>
      </c>
      <c r="C1080" s="271" t="s">
        <v>1325</v>
      </c>
      <c r="D1080" s="271" t="s">
        <v>1325</v>
      </c>
      <c r="E1080" s="271" t="s">
        <v>649</v>
      </c>
      <c r="F1080" s="296">
        <v>12</v>
      </c>
      <c r="G1080" s="271" t="s">
        <v>22</v>
      </c>
      <c r="H1080" s="271"/>
      <c r="I1080" s="296">
        <v>0</v>
      </c>
      <c r="J1080" s="296">
        <v>1</v>
      </c>
      <c r="K1080" s="291"/>
      <c r="L1080" s="291"/>
    </row>
    <row r="1081" spans="1:12">
      <c r="A1081" s="269">
        <v>4051</v>
      </c>
      <c r="B1081" s="289" t="str">
        <f t="shared" si="18"/>
        <v>ANN_ANN_CRM_MODELRUN_YYYYMMDD.dat</v>
      </c>
      <c r="C1081" s="271" t="s">
        <v>1326</v>
      </c>
      <c r="D1081" s="271" t="s">
        <v>1326</v>
      </c>
      <c r="E1081" s="271" t="s">
        <v>1327</v>
      </c>
      <c r="F1081" s="296">
        <v>13</v>
      </c>
      <c r="G1081" s="271" t="s">
        <v>22</v>
      </c>
      <c r="H1081" s="299" t="s">
        <v>6070</v>
      </c>
      <c r="I1081" s="296">
        <v>0</v>
      </c>
      <c r="J1081" s="296">
        <v>1</v>
      </c>
      <c r="K1081" s="291"/>
      <c r="L1081" s="291"/>
    </row>
    <row r="1082" spans="1:12">
      <c r="A1082" s="269">
        <v>4051</v>
      </c>
      <c r="B1082" s="289" t="str">
        <f t="shared" si="18"/>
        <v>ANN_ANN_CRM_MODELRUN_YYYYMMDD.dat</v>
      </c>
      <c r="C1082" s="271" t="s">
        <v>57</v>
      </c>
      <c r="D1082" s="271" t="s">
        <v>57</v>
      </c>
      <c r="E1082" s="271" t="s">
        <v>1328</v>
      </c>
      <c r="F1082" s="296">
        <v>14</v>
      </c>
      <c r="G1082" s="271" t="s">
        <v>22</v>
      </c>
      <c r="H1082" s="299" t="s">
        <v>6070</v>
      </c>
      <c r="I1082" s="296">
        <v>0</v>
      </c>
      <c r="J1082" s="296">
        <v>1</v>
      </c>
      <c r="K1082" s="291"/>
      <c r="L1082" s="291"/>
    </row>
    <row r="1083" spans="1:12">
      <c r="A1083" s="269">
        <v>4051</v>
      </c>
      <c r="B1083" s="289" t="str">
        <f t="shared" si="18"/>
        <v>ANN_ANN_CRM_MODELRUN_YYYYMMDD.dat</v>
      </c>
      <c r="C1083" s="271" t="s">
        <v>1329</v>
      </c>
      <c r="D1083" s="271" t="s">
        <v>1329</v>
      </c>
      <c r="E1083" s="271" t="s">
        <v>1330</v>
      </c>
      <c r="F1083" s="296">
        <v>15</v>
      </c>
      <c r="G1083" s="271" t="s">
        <v>22</v>
      </c>
      <c r="H1083" s="271"/>
      <c r="I1083" s="296">
        <v>0</v>
      </c>
      <c r="J1083" s="296">
        <v>1</v>
      </c>
      <c r="K1083" s="291"/>
      <c r="L1083" s="291"/>
    </row>
    <row r="1084" spans="1:12">
      <c r="A1084" s="269">
        <v>4051</v>
      </c>
      <c r="B1084" s="289" t="str">
        <f t="shared" si="18"/>
        <v>ANN_ANN_CRM_MODELRUN_YYYYMMDD.dat</v>
      </c>
      <c r="C1084" s="271" t="s">
        <v>1331</v>
      </c>
      <c r="D1084" s="271" t="s">
        <v>1331</v>
      </c>
      <c r="E1084" s="271" t="s">
        <v>1332</v>
      </c>
      <c r="F1084" s="296">
        <v>16</v>
      </c>
      <c r="G1084" s="271" t="s">
        <v>22</v>
      </c>
      <c r="H1084" s="271"/>
      <c r="I1084" s="296">
        <v>0</v>
      </c>
      <c r="J1084" s="296">
        <v>1</v>
      </c>
      <c r="K1084" s="291"/>
      <c r="L1084" s="291"/>
    </row>
    <row r="1085" spans="1:12">
      <c r="A1085" s="269">
        <v>4051</v>
      </c>
      <c r="B1085" s="289" t="str">
        <f t="shared" si="18"/>
        <v>ANN_ANN_CRM_MODELRUN_YYYYMMDD.dat</v>
      </c>
      <c r="C1085" s="271" t="s">
        <v>1333</v>
      </c>
      <c r="D1085" s="271" t="s">
        <v>1333</v>
      </c>
      <c r="E1085" s="271" t="s">
        <v>1334</v>
      </c>
      <c r="F1085" s="296">
        <v>17</v>
      </c>
      <c r="G1085" s="271" t="s">
        <v>22</v>
      </c>
      <c r="H1085" s="271"/>
      <c r="I1085" s="296">
        <v>0</v>
      </c>
      <c r="J1085" s="296">
        <v>1</v>
      </c>
      <c r="K1085" s="291"/>
      <c r="L1085" s="291"/>
    </row>
    <row r="1086" spans="1:12">
      <c r="A1086" s="269">
        <v>4051</v>
      </c>
      <c r="B1086" s="289" t="str">
        <f t="shared" si="18"/>
        <v>ANN_ANN_CRM_MODELRUN_YYYYMMDD.dat</v>
      </c>
      <c r="C1086" s="271" t="s">
        <v>1335</v>
      </c>
      <c r="D1086" s="271" t="s">
        <v>1335</v>
      </c>
      <c r="E1086" s="271" t="s">
        <v>1336</v>
      </c>
      <c r="F1086" s="296">
        <v>18</v>
      </c>
      <c r="G1086" s="271" t="s">
        <v>22</v>
      </c>
      <c r="H1086" s="271"/>
      <c r="I1086" s="296">
        <v>0</v>
      </c>
      <c r="J1086" s="296">
        <v>1</v>
      </c>
      <c r="K1086" s="291"/>
      <c r="L1086" s="291"/>
    </row>
    <row r="1087" spans="1:12">
      <c r="A1087" s="269">
        <v>4051</v>
      </c>
      <c r="B1087" s="289" t="str">
        <f t="shared" si="18"/>
        <v>ANN_ANN_CRM_MODELRUN_YYYYMMDD.dat</v>
      </c>
      <c r="C1087" s="271" t="s">
        <v>1337</v>
      </c>
      <c r="D1087" s="271" t="s">
        <v>1337</v>
      </c>
      <c r="E1087" s="271" t="s">
        <v>1338</v>
      </c>
      <c r="F1087" s="296">
        <v>19</v>
      </c>
      <c r="G1087" s="271" t="s">
        <v>22</v>
      </c>
      <c r="H1087" s="271"/>
      <c r="I1087" s="296">
        <v>0</v>
      </c>
      <c r="J1087" s="296">
        <v>1</v>
      </c>
      <c r="K1087" s="291"/>
      <c r="L1087" s="291"/>
    </row>
    <row r="1088" spans="1:12">
      <c r="A1088" s="269">
        <v>4052</v>
      </c>
      <c r="B1088" s="289" t="str">
        <f t="shared" si="18"/>
        <v>ANN_ANN_CIVIS_EPS_YYYYMMDD.csv</v>
      </c>
      <c r="C1088" s="321" t="s">
        <v>1321</v>
      </c>
      <c r="D1088" s="321" t="s">
        <v>1321</v>
      </c>
      <c r="E1088" s="271" t="s">
        <v>1809</v>
      </c>
      <c r="F1088" s="322">
        <v>1</v>
      </c>
      <c r="G1088" s="321" t="s">
        <v>1298</v>
      </c>
      <c r="H1088" s="299" t="s">
        <v>6070</v>
      </c>
      <c r="I1088" s="296">
        <v>1</v>
      </c>
      <c r="J1088" s="296">
        <v>0</v>
      </c>
      <c r="K1088" s="291"/>
      <c r="L1088" s="291"/>
    </row>
    <row r="1089" spans="1:12">
      <c r="A1089" s="269">
        <v>4052</v>
      </c>
      <c r="B1089" s="289" t="str">
        <f t="shared" si="18"/>
        <v>ANN_ANN_CIVIS_EPS_YYYYMMDD.csv</v>
      </c>
      <c r="C1089" s="321" t="s">
        <v>1810</v>
      </c>
      <c r="D1089" s="321" t="s">
        <v>1810</v>
      </c>
      <c r="E1089" s="271" t="s">
        <v>1811</v>
      </c>
      <c r="F1089" s="322">
        <v>2</v>
      </c>
      <c r="G1089" s="321" t="s">
        <v>22</v>
      </c>
      <c r="H1089" s="299" t="s">
        <v>6070</v>
      </c>
      <c r="I1089" s="296">
        <v>1</v>
      </c>
      <c r="J1089" s="296">
        <v>0</v>
      </c>
      <c r="K1089" s="291"/>
      <c r="L1089" s="291"/>
    </row>
    <row r="1090" spans="1:12">
      <c r="A1090" s="269">
        <v>4052</v>
      </c>
      <c r="B1090" s="289" t="str">
        <f t="shared" si="18"/>
        <v>ANN_ANN_CIVIS_EPS_YYYYMMDD.csv</v>
      </c>
      <c r="C1090" s="321" t="s">
        <v>1812</v>
      </c>
      <c r="D1090" s="321" t="s">
        <v>1812</v>
      </c>
      <c r="E1090" s="271" t="s">
        <v>1813</v>
      </c>
      <c r="F1090" s="322">
        <v>3</v>
      </c>
      <c r="G1090" s="323" t="s">
        <v>1302</v>
      </c>
      <c r="H1090" s="299" t="s">
        <v>6070</v>
      </c>
      <c r="I1090" s="296">
        <v>0</v>
      </c>
      <c r="J1090" s="296">
        <v>1</v>
      </c>
      <c r="K1090" s="291"/>
      <c r="L1090" s="291"/>
    </row>
    <row r="1091" spans="1:12" ht="25.5">
      <c r="A1091" s="269">
        <v>4052</v>
      </c>
      <c r="B1091" s="289" t="str">
        <f t="shared" si="18"/>
        <v>ANN_ANN_CIVIS_EPS_YYYYMMDD.csv</v>
      </c>
      <c r="C1091" s="321" t="s">
        <v>1814</v>
      </c>
      <c r="D1091" s="321" t="s">
        <v>1814</v>
      </c>
      <c r="E1091" s="271" t="s">
        <v>1815</v>
      </c>
      <c r="F1091" s="322">
        <v>4</v>
      </c>
      <c r="G1091" s="323" t="s">
        <v>1826</v>
      </c>
      <c r="H1091" s="324"/>
      <c r="I1091" s="296">
        <v>0</v>
      </c>
      <c r="J1091" s="296">
        <v>1</v>
      </c>
      <c r="K1091" s="291"/>
      <c r="L1091" s="291"/>
    </row>
    <row r="1092" spans="1:12" ht="25.5">
      <c r="A1092" s="269">
        <v>4052</v>
      </c>
      <c r="B1092" s="289" t="str">
        <f t="shared" si="18"/>
        <v>ANN_ANN_CIVIS_EPS_YYYYMMDD.csv</v>
      </c>
      <c r="C1092" s="321" t="s">
        <v>1816</v>
      </c>
      <c r="D1092" s="321" t="s">
        <v>1816</v>
      </c>
      <c r="E1092" s="271" t="s">
        <v>1817</v>
      </c>
      <c r="F1092" s="322">
        <v>5</v>
      </c>
      <c r="G1092" s="323" t="s">
        <v>1826</v>
      </c>
      <c r="H1092" s="324"/>
      <c r="I1092" s="296">
        <v>0</v>
      </c>
      <c r="J1092" s="296">
        <v>1</v>
      </c>
      <c r="K1092" s="291"/>
      <c r="L1092" s="291"/>
    </row>
    <row r="1093" spans="1:12" ht="25.5">
      <c r="A1093" s="269">
        <v>4052</v>
      </c>
      <c r="B1093" s="289" t="str">
        <f t="shared" ref="B1093:B1156" si="19">VLOOKUP(A1093,data,2,FALSE)</f>
        <v>ANN_ANN_CIVIS_EPS_YYYYMMDD.csv</v>
      </c>
      <c r="C1093" s="321" t="s">
        <v>1818</v>
      </c>
      <c r="D1093" s="321" t="s">
        <v>1818</v>
      </c>
      <c r="E1093" s="271" t="s">
        <v>1819</v>
      </c>
      <c r="F1093" s="322">
        <v>6</v>
      </c>
      <c r="G1093" s="323" t="s">
        <v>1826</v>
      </c>
      <c r="H1093" s="324"/>
      <c r="I1093" s="296">
        <v>0</v>
      </c>
      <c r="J1093" s="296">
        <v>1</v>
      </c>
      <c r="K1093" s="291"/>
      <c r="L1093" s="291"/>
    </row>
    <row r="1094" spans="1:12" ht="25.5">
      <c r="A1094" s="269">
        <v>4052</v>
      </c>
      <c r="B1094" s="289" t="str">
        <f t="shared" si="19"/>
        <v>ANN_ANN_CIVIS_EPS_YYYYMMDD.csv</v>
      </c>
      <c r="C1094" s="321" t="s">
        <v>1820</v>
      </c>
      <c r="D1094" s="321" t="s">
        <v>1820</v>
      </c>
      <c r="E1094" s="271" t="s">
        <v>1821</v>
      </c>
      <c r="F1094" s="322">
        <v>7</v>
      </c>
      <c r="G1094" s="323" t="s">
        <v>1826</v>
      </c>
      <c r="H1094" s="324"/>
      <c r="I1094" s="296">
        <v>0</v>
      </c>
      <c r="J1094" s="296">
        <v>1</v>
      </c>
      <c r="K1094" s="291"/>
      <c r="L1094" s="291"/>
    </row>
    <row r="1095" spans="1:12" ht="25.5">
      <c r="A1095" s="269">
        <v>4052</v>
      </c>
      <c r="B1095" s="289" t="str">
        <f t="shared" si="19"/>
        <v>ANN_ANN_CIVIS_EPS_YYYYMMDD.csv</v>
      </c>
      <c r="C1095" s="321" t="s">
        <v>1822</v>
      </c>
      <c r="D1095" s="321" t="s">
        <v>1822</v>
      </c>
      <c r="E1095" s="271" t="s">
        <v>1823</v>
      </c>
      <c r="F1095" s="322">
        <v>8</v>
      </c>
      <c r="G1095" s="323" t="s">
        <v>1826</v>
      </c>
      <c r="H1095" s="324"/>
      <c r="I1095" s="296">
        <v>0</v>
      </c>
      <c r="J1095" s="296">
        <v>1</v>
      </c>
      <c r="K1095" s="291"/>
      <c r="L1095" s="291"/>
    </row>
    <row r="1096" spans="1:12" ht="25.5">
      <c r="A1096" s="269">
        <v>4052</v>
      </c>
      <c r="B1096" s="289" t="str">
        <f t="shared" si="19"/>
        <v>ANN_ANN_CIVIS_EPS_YYYYMMDD.csv</v>
      </c>
      <c r="C1096" s="325" t="s">
        <v>1824</v>
      </c>
      <c r="D1096" s="325" t="s">
        <v>1824</v>
      </c>
      <c r="E1096" s="271" t="s">
        <v>1825</v>
      </c>
      <c r="F1096" s="322">
        <v>9</v>
      </c>
      <c r="G1096" s="323" t="s">
        <v>1826</v>
      </c>
      <c r="H1096" s="324"/>
      <c r="I1096" s="296">
        <v>0</v>
      </c>
      <c r="J1096" s="296">
        <v>1</v>
      </c>
      <c r="K1096" s="291"/>
      <c r="L1096" s="291"/>
    </row>
    <row r="1097" spans="1:12">
      <c r="A1097" s="269">
        <v>4053</v>
      </c>
      <c r="B1097" s="289" t="str">
        <f t="shared" si="19"/>
        <v>ANN_AT_WEBEVENT_YYYYMMDD.txt</v>
      </c>
      <c r="C1097" s="265" t="s">
        <v>1867</v>
      </c>
      <c r="D1097" s="265" t="s">
        <v>1867</v>
      </c>
      <c r="E1097" s="271" t="s">
        <v>1868</v>
      </c>
      <c r="F1097" s="296">
        <v>1</v>
      </c>
      <c r="G1097" s="298" t="s">
        <v>18</v>
      </c>
      <c r="H1097" s="271"/>
      <c r="I1097" s="296">
        <v>0</v>
      </c>
      <c r="J1097" s="296">
        <v>1</v>
      </c>
      <c r="K1097" s="291"/>
      <c r="L1097" s="291"/>
    </row>
    <row r="1098" spans="1:12">
      <c r="A1098" s="269">
        <v>4053</v>
      </c>
      <c r="B1098" s="289" t="str">
        <f t="shared" si="19"/>
        <v>ANN_AT_WEBEVENT_YYYYMMDD.txt</v>
      </c>
      <c r="C1098" s="265" t="s">
        <v>1869</v>
      </c>
      <c r="D1098" s="265" t="s">
        <v>1869</v>
      </c>
      <c r="E1098" s="271" t="s">
        <v>1870</v>
      </c>
      <c r="F1098" s="296">
        <v>2</v>
      </c>
      <c r="G1098" s="298" t="s">
        <v>18</v>
      </c>
      <c r="H1098" s="271"/>
      <c r="I1098" s="296">
        <v>0</v>
      </c>
      <c r="J1098" s="296">
        <v>1</v>
      </c>
      <c r="K1098" s="291"/>
      <c r="L1098" s="291"/>
    </row>
    <row r="1099" spans="1:12">
      <c r="A1099" s="269">
        <v>4053</v>
      </c>
      <c r="B1099" s="289" t="str">
        <f t="shared" si="19"/>
        <v>ANN_AT_WEBEVENT_YYYYMMDD.txt</v>
      </c>
      <c r="C1099" s="265" t="s">
        <v>1871</v>
      </c>
      <c r="D1099" s="265" t="s">
        <v>1871</v>
      </c>
      <c r="E1099" s="271" t="s">
        <v>1872</v>
      </c>
      <c r="F1099" s="296">
        <v>3</v>
      </c>
      <c r="G1099" s="298" t="s">
        <v>1808</v>
      </c>
      <c r="H1099" s="271"/>
      <c r="I1099" s="296">
        <v>0</v>
      </c>
      <c r="J1099" s="296">
        <v>1</v>
      </c>
      <c r="K1099" s="291"/>
      <c r="L1099" s="291"/>
    </row>
    <row r="1100" spans="1:12">
      <c r="A1100" s="269">
        <v>4053</v>
      </c>
      <c r="B1100" s="289" t="str">
        <f t="shared" si="19"/>
        <v>ANN_AT_WEBEVENT_YYYYMMDD.txt</v>
      </c>
      <c r="C1100" s="265" t="s">
        <v>1873</v>
      </c>
      <c r="D1100" s="265" t="s">
        <v>1873</v>
      </c>
      <c r="E1100" s="271" t="s">
        <v>1874</v>
      </c>
      <c r="F1100" s="296">
        <v>4</v>
      </c>
      <c r="G1100" s="298" t="s">
        <v>22</v>
      </c>
      <c r="H1100" s="271"/>
      <c r="I1100" s="296">
        <v>0</v>
      </c>
      <c r="J1100" s="296">
        <v>1</v>
      </c>
      <c r="K1100" s="291"/>
      <c r="L1100" s="291"/>
    </row>
    <row r="1101" spans="1:12">
      <c r="A1101" s="269">
        <v>4053</v>
      </c>
      <c r="B1101" s="289" t="str">
        <f t="shared" si="19"/>
        <v>ANN_AT_WEBEVENT_YYYYMMDD.txt</v>
      </c>
      <c r="C1101" s="265" t="s">
        <v>1193</v>
      </c>
      <c r="D1101" s="265" t="s">
        <v>1193</v>
      </c>
      <c r="E1101" s="271" t="s">
        <v>311</v>
      </c>
      <c r="F1101" s="296">
        <v>5</v>
      </c>
      <c r="G1101" s="298" t="s">
        <v>22</v>
      </c>
      <c r="H1101" s="271"/>
      <c r="I1101" s="296">
        <v>0</v>
      </c>
      <c r="J1101" s="296">
        <v>1</v>
      </c>
      <c r="K1101" s="291"/>
      <c r="L1101" s="291"/>
    </row>
    <row r="1102" spans="1:12">
      <c r="A1102" s="269">
        <v>4053</v>
      </c>
      <c r="B1102" s="289" t="str">
        <f t="shared" si="19"/>
        <v>ANN_AT_WEBEVENT_YYYYMMDD.txt</v>
      </c>
      <c r="C1102" s="265" t="s">
        <v>1307</v>
      </c>
      <c r="D1102" s="265" t="s">
        <v>1307</v>
      </c>
      <c r="E1102" s="271" t="s">
        <v>1308</v>
      </c>
      <c r="F1102" s="296">
        <v>6</v>
      </c>
      <c r="G1102" s="298" t="s">
        <v>22</v>
      </c>
      <c r="H1102" s="271"/>
      <c r="I1102" s="296">
        <v>0</v>
      </c>
      <c r="J1102" s="296">
        <v>1</v>
      </c>
      <c r="K1102" s="291"/>
      <c r="L1102" s="291"/>
    </row>
    <row r="1103" spans="1:12">
      <c r="A1103" s="269">
        <v>4053</v>
      </c>
      <c r="B1103" s="289" t="str">
        <f t="shared" si="19"/>
        <v>ANN_AT_WEBEVENT_YYYYMMDD.txt</v>
      </c>
      <c r="C1103" s="265" t="s">
        <v>110</v>
      </c>
      <c r="D1103" s="265" t="s">
        <v>110</v>
      </c>
      <c r="E1103" s="271" t="s">
        <v>1875</v>
      </c>
      <c r="F1103" s="296">
        <v>7</v>
      </c>
      <c r="G1103" s="298" t="s">
        <v>22</v>
      </c>
      <c r="H1103" s="271"/>
      <c r="I1103" s="296">
        <v>0</v>
      </c>
      <c r="J1103" s="296">
        <v>1</v>
      </c>
      <c r="K1103" s="291"/>
      <c r="L1103" s="291"/>
    </row>
    <row r="1104" spans="1:12">
      <c r="A1104" s="269">
        <v>4053</v>
      </c>
      <c r="B1104" s="289" t="str">
        <f t="shared" si="19"/>
        <v>ANN_AT_WEBEVENT_YYYYMMDD.txt</v>
      </c>
      <c r="C1104" s="265" t="s">
        <v>1876</v>
      </c>
      <c r="D1104" s="265" t="s">
        <v>1876</v>
      </c>
      <c r="E1104" s="271" t="s">
        <v>1877</v>
      </c>
      <c r="F1104" s="296">
        <v>8</v>
      </c>
      <c r="G1104" s="298" t="s">
        <v>22</v>
      </c>
      <c r="H1104" s="271"/>
      <c r="I1104" s="296">
        <v>0</v>
      </c>
      <c r="J1104" s="296">
        <v>1</v>
      </c>
      <c r="K1104" s="296"/>
      <c r="L1104" s="271"/>
    </row>
    <row r="1105" spans="1:12">
      <c r="A1105" s="269">
        <v>4053</v>
      </c>
      <c r="B1105" s="289" t="str">
        <f t="shared" si="19"/>
        <v>ANN_AT_WEBEVENT_YYYYMMDD.txt</v>
      </c>
      <c r="C1105" s="265" t="s">
        <v>1878</v>
      </c>
      <c r="D1105" s="265" t="s">
        <v>1878</v>
      </c>
      <c r="E1105" s="271" t="s">
        <v>1879</v>
      </c>
      <c r="F1105" s="296">
        <v>9</v>
      </c>
      <c r="G1105" s="298" t="s">
        <v>22</v>
      </c>
      <c r="H1105" s="271"/>
      <c r="I1105" s="296">
        <v>0</v>
      </c>
      <c r="J1105" s="296">
        <v>1</v>
      </c>
      <c r="K1105" s="291"/>
      <c r="L1105" s="291"/>
    </row>
    <row r="1106" spans="1:12">
      <c r="A1106" s="269">
        <v>4053</v>
      </c>
      <c r="B1106" s="289" t="str">
        <f t="shared" si="19"/>
        <v>ANN_AT_WEBEVENT_YYYYMMDD.txt</v>
      </c>
      <c r="C1106" s="265" t="s">
        <v>1880</v>
      </c>
      <c r="D1106" s="265" t="s">
        <v>1880</v>
      </c>
      <c r="E1106" s="271" t="s">
        <v>1881</v>
      </c>
      <c r="F1106" s="296">
        <v>10</v>
      </c>
      <c r="G1106" s="298" t="s">
        <v>22</v>
      </c>
      <c r="H1106" s="271"/>
      <c r="I1106" s="296">
        <v>0</v>
      </c>
      <c r="J1106" s="296">
        <v>1</v>
      </c>
      <c r="K1106" s="291"/>
      <c r="L1106" s="291"/>
    </row>
    <row r="1107" spans="1:12">
      <c r="A1107" s="269">
        <v>4053</v>
      </c>
      <c r="B1107" s="289" t="str">
        <f t="shared" si="19"/>
        <v>ANN_AT_WEBEVENT_YYYYMMDD.txt</v>
      </c>
      <c r="C1107" s="265" t="s">
        <v>1882</v>
      </c>
      <c r="D1107" s="265" t="s">
        <v>1882</v>
      </c>
      <c r="E1107" s="271" t="s">
        <v>1883</v>
      </c>
      <c r="F1107" s="296">
        <v>11</v>
      </c>
      <c r="G1107" s="298" t="s">
        <v>22</v>
      </c>
      <c r="H1107" s="271"/>
      <c r="I1107" s="296">
        <v>0</v>
      </c>
      <c r="J1107" s="296">
        <v>1</v>
      </c>
      <c r="K1107" s="291"/>
      <c r="L1107" s="291"/>
    </row>
    <row r="1108" spans="1:12">
      <c r="A1108" s="269">
        <v>4053</v>
      </c>
      <c r="B1108" s="289" t="str">
        <f t="shared" si="19"/>
        <v>ANN_AT_WEBEVENT_YYYYMMDD.txt</v>
      </c>
      <c r="C1108" s="265" t="s">
        <v>1884</v>
      </c>
      <c r="D1108" s="265" t="s">
        <v>1884</v>
      </c>
      <c r="E1108" s="271" t="s">
        <v>1885</v>
      </c>
      <c r="F1108" s="296">
        <v>12</v>
      </c>
      <c r="G1108" s="298" t="s">
        <v>1808</v>
      </c>
      <c r="H1108" s="271"/>
      <c r="I1108" s="296">
        <v>0</v>
      </c>
      <c r="J1108" s="296">
        <v>1</v>
      </c>
      <c r="K1108" s="291"/>
      <c r="L1108" s="291"/>
    </row>
    <row r="1109" spans="1:12">
      <c r="A1109" s="269">
        <v>4053</v>
      </c>
      <c r="B1109" s="289" t="str">
        <f t="shared" si="19"/>
        <v>ANN_AT_WEBEVENT_YYYYMMDD.txt</v>
      </c>
      <c r="C1109" s="265" t="s">
        <v>1886</v>
      </c>
      <c r="D1109" s="265" t="s">
        <v>1886</v>
      </c>
      <c r="E1109" s="271" t="s">
        <v>1887</v>
      </c>
      <c r="F1109" s="296">
        <v>13</v>
      </c>
      <c r="G1109" s="298" t="s">
        <v>157</v>
      </c>
      <c r="H1109" s="271"/>
      <c r="I1109" s="296">
        <v>0</v>
      </c>
      <c r="J1109" s="296">
        <v>1</v>
      </c>
      <c r="K1109" s="291"/>
      <c r="L1109" s="291"/>
    </row>
    <row r="1110" spans="1:12">
      <c r="A1110" s="269">
        <v>4053</v>
      </c>
      <c r="B1110" s="289" t="str">
        <f t="shared" si="19"/>
        <v>ANN_AT_WEBEVENT_YYYYMMDD.txt</v>
      </c>
      <c r="C1110" s="265" t="s">
        <v>1888</v>
      </c>
      <c r="D1110" s="265" t="s">
        <v>1888</v>
      </c>
      <c r="E1110" s="271" t="s">
        <v>1889</v>
      </c>
      <c r="F1110" s="296">
        <v>14</v>
      </c>
      <c r="G1110" s="298" t="s">
        <v>22</v>
      </c>
      <c r="H1110" s="271"/>
      <c r="I1110" s="296">
        <v>0</v>
      </c>
      <c r="J1110" s="296">
        <v>1</v>
      </c>
      <c r="K1110" s="291"/>
      <c r="L1110" s="291"/>
    </row>
    <row r="1111" spans="1:12">
      <c r="A1111" s="269">
        <v>4053</v>
      </c>
      <c r="B1111" s="289" t="str">
        <f t="shared" si="19"/>
        <v>ANN_AT_WEBEVENT_YYYYMMDD.txt</v>
      </c>
      <c r="C1111" s="265" t="s">
        <v>1890</v>
      </c>
      <c r="D1111" s="265" t="s">
        <v>1890</v>
      </c>
      <c r="E1111" s="271" t="s">
        <v>1891</v>
      </c>
      <c r="F1111" s="296">
        <v>15</v>
      </c>
      <c r="G1111" s="298" t="s">
        <v>22</v>
      </c>
      <c r="H1111" s="271"/>
      <c r="I1111" s="296">
        <v>0</v>
      </c>
      <c r="J1111" s="296">
        <v>1</v>
      </c>
      <c r="K1111" s="291"/>
      <c r="L1111" s="291"/>
    </row>
    <row r="1112" spans="1:12">
      <c r="A1112" s="269">
        <v>4053</v>
      </c>
      <c r="B1112" s="289" t="str">
        <f t="shared" si="19"/>
        <v>ANN_AT_WEBEVENT_YYYYMMDD.txt</v>
      </c>
      <c r="C1112" s="265" t="s">
        <v>1892</v>
      </c>
      <c r="D1112" s="265" t="s">
        <v>1892</v>
      </c>
      <c r="E1112" s="271" t="s">
        <v>1893</v>
      </c>
      <c r="F1112" s="296">
        <v>16</v>
      </c>
      <c r="G1112" s="298" t="s">
        <v>22</v>
      </c>
      <c r="H1112" s="271"/>
      <c r="I1112" s="296">
        <v>0</v>
      </c>
      <c r="J1112" s="296">
        <v>1</v>
      </c>
      <c r="K1112" s="291"/>
      <c r="L1112" s="291"/>
    </row>
    <row r="1113" spans="1:12">
      <c r="A1113" s="269">
        <v>4053</v>
      </c>
      <c r="B1113" s="289" t="str">
        <f t="shared" si="19"/>
        <v>ANN_AT_WEBEVENT_YYYYMMDD.txt</v>
      </c>
      <c r="C1113" s="265" t="s">
        <v>1894</v>
      </c>
      <c r="D1113" s="265" t="s">
        <v>1894</v>
      </c>
      <c r="E1113" s="271" t="s">
        <v>1895</v>
      </c>
      <c r="F1113" s="296">
        <v>17</v>
      </c>
      <c r="G1113" s="298" t="s">
        <v>157</v>
      </c>
      <c r="H1113" s="271"/>
      <c r="I1113" s="296">
        <v>0</v>
      </c>
      <c r="J1113" s="296">
        <v>1</v>
      </c>
      <c r="K1113" s="291"/>
      <c r="L1113" s="291"/>
    </row>
    <row r="1114" spans="1:12">
      <c r="A1114" s="269">
        <v>4053</v>
      </c>
      <c r="B1114" s="289" t="str">
        <f t="shared" si="19"/>
        <v>ANN_AT_WEBEVENT_YYYYMMDD.txt</v>
      </c>
      <c r="C1114" s="265" t="s">
        <v>1896</v>
      </c>
      <c r="D1114" s="265" t="s">
        <v>1896</v>
      </c>
      <c r="E1114" s="271" t="s">
        <v>1897</v>
      </c>
      <c r="F1114" s="296">
        <v>18</v>
      </c>
      <c r="G1114" s="298" t="s">
        <v>22</v>
      </c>
      <c r="H1114" s="271"/>
      <c r="I1114" s="296">
        <v>0</v>
      </c>
      <c r="J1114" s="296">
        <v>1</v>
      </c>
      <c r="K1114" s="291"/>
      <c r="L1114" s="291"/>
    </row>
    <row r="1115" spans="1:12">
      <c r="A1115" s="269">
        <v>4053</v>
      </c>
      <c r="B1115" s="289" t="str">
        <f t="shared" si="19"/>
        <v>ANN_AT_WEBEVENT_YYYYMMDD.txt</v>
      </c>
      <c r="C1115" s="265" t="s">
        <v>1898</v>
      </c>
      <c r="D1115" s="265" t="s">
        <v>1898</v>
      </c>
      <c r="E1115" s="271" t="s">
        <v>1899</v>
      </c>
      <c r="F1115" s="296">
        <v>19</v>
      </c>
      <c r="G1115" s="298" t="s">
        <v>22</v>
      </c>
      <c r="H1115" s="271"/>
      <c r="I1115" s="296">
        <v>0</v>
      </c>
      <c r="J1115" s="296">
        <v>1</v>
      </c>
      <c r="K1115" s="291"/>
      <c r="L1115" s="291"/>
    </row>
    <row r="1116" spans="1:12">
      <c r="A1116" s="269">
        <v>4054</v>
      </c>
      <c r="B1116" s="289" t="str">
        <f t="shared" si="19"/>
        <v>ANN_LOFT_WEBEVENT_YYYYMMDD.txt</v>
      </c>
      <c r="C1116" s="265" t="s">
        <v>1867</v>
      </c>
      <c r="D1116" s="265" t="s">
        <v>1867</v>
      </c>
      <c r="E1116" s="271" t="s">
        <v>1868</v>
      </c>
      <c r="F1116" s="296">
        <v>1</v>
      </c>
      <c r="G1116" s="298" t="s">
        <v>18</v>
      </c>
      <c r="H1116" s="271"/>
      <c r="I1116" s="296">
        <v>0</v>
      </c>
      <c r="J1116" s="296">
        <v>1</v>
      </c>
      <c r="K1116" s="291"/>
      <c r="L1116" s="291"/>
    </row>
    <row r="1117" spans="1:12">
      <c r="A1117" s="269">
        <v>4054</v>
      </c>
      <c r="B1117" s="289" t="str">
        <f t="shared" si="19"/>
        <v>ANN_LOFT_WEBEVENT_YYYYMMDD.txt</v>
      </c>
      <c r="C1117" s="265" t="s">
        <v>1869</v>
      </c>
      <c r="D1117" s="265" t="s">
        <v>1869</v>
      </c>
      <c r="E1117" s="271" t="s">
        <v>1870</v>
      </c>
      <c r="F1117" s="296">
        <v>2</v>
      </c>
      <c r="G1117" s="298" t="s">
        <v>18</v>
      </c>
      <c r="H1117" s="271"/>
      <c r="I1117" s="296">
        <v>0</v>
      </c>
      <c r="J1117" s="296">
        <v>1</v>
      </c>
      <c r="K1117" s="291"/>
      <c r="L1117" s="291"/>
    </row>
    <row r="1118" spans="1:12">
      <c r="A1118" s="269">
        <v>4054</v>
      </c>
      <c r="B1118" s="289" t="str">
        <f t="shared" si="19"/>
        <v>ANN_LOFT_WEBEVENT_YYYYMMDD.txt</v>
      </c>
      <c r="C1118" s="265" t="s">
        <v>1871</v>
      </c>
      <c r="D1118" s="265" t="s">
        <v>1871</v>
      </c>
      <c r="E1118" s="271" t="s">
        <v>1872</v>
      </c>
      <c r="F1118" s="296">
        <v>3</v>
      </c>
      <c r="G1118" s="298" t="s">
        <v>1808</v>
      </c>
      <c r="H1118" s="271"/>
      <c r="I1118" s="296">
        <v>0</v>
      </c>
      <c r="J1118" s="296">
        <v>1</v>
      </c>
      <c r="K1118" s="291"/>
      <c r="L1118" s="291"/>
    </row>
    <row r="1119" spans="1:12">
      <c r="A1119" s="269">
        <v>4054</v>
      </c>
      <c r="B1119" s="289" t="str">
        <f t="shared" si="19"/>
        <v>ANN_LOFT_WEBEVENT_YYYYMMDD.txt</v>
      </c>
      <c r="C1119" s="265" t="s">
        <v>1873</v>
      </c>
      <c r="D1119" s="265" t="s">
        <v>1873</v>
      </c>
      <c r="E1119" s="271" t="s">
        <v>1874</v>
      </c>
      <c r="F1119" s="296">
        <v>4</v>
      </c>
      <c r="G1119" s="298" t="s">
        <v>22</v>
      </c>
      <c r="H1119" s="271"/>
      <c r="I1119" s="296">
        <v>0</v>
      </c>
      <c r="J1119" s="296">
        <v>1</v>
      </c>
      <c r="K1119" s="291"/>
      <c r="L1119" s="291"/>
    </row>
    <row r="1120" spans="1:12">
      <c r="A1120" s="269">
        <v>4054</v>
      </c>
      <c r="B1120" s="289" t="str">
        <f t="shared" si="19"/>
        <v>ANN_LOFT_WEBEVENT_YYYYMMDD.txt</v>
      </c>
      <c r="C1120" s="265" t="s">
        <v>1193</v>
      </c>
      <c r="D1120" s="265" t="s">
        <v>1193</v>
      </c>
      <c r="E1120" s="271" t="s">
        <v>311</v>
      </c>
      <c r="F1120" s="296">
        <v>5</v>
      </c>
      <c r="G1120" s="298" t="s">
        <v>22</v>
      </c>
      <c r="H1120" s="271"/>
      <c r="I1120" s="296">
        <v>0</v>
      </c>
      <c r="J1120" s="296">
        <v>1</v>
      </c>
      <c r="K1120" s="291"/>
      <c r="L1120" s="291"/>
    </row>
    <row r="1121" spans="1:12">
      <c r="A1121" s="269">
        <v>4054</v>
      </c>
      <c r="B1121" s="289" t="str">
        <f t="shared" si="19"/>
        <v>ANN_LOFT_WEBEVENT_YYYYMMDD.txt</v>
      </c>
      <c r="C1121" s="265" t="s">
        <v>1307</v>
      </c>
      <c r="D1121" s="265" t="s">
        <v>1307</v>
      </c>
      <c r="E1121" s="271" t="s">
        <v>1308</v>
      </c>
      <c r="F1121" s="296">
        <v>6</v>
      </c>
      <c r="G1121" s="298" t="s">
        <v>22</v>
      </c>
      <c r="H1121" s="271"/>
      <c r="I1121" s="296">
        <v>0</v>
      </c>
      <c r="J1121" s="296">
        <v>1</v>
      </c>
      <c r="K1121" s="291"/>
      <c r="L1121" s="291"/>
    </row>
    <row r="1122" spans="1:12">
      <c r="A1122" s="269">
        <v>4054</v>
      </c>
      <c r="B1122" s="289" t="str">
        <f t="shared" si="19"/>
        <v>ANN_LOFT_WEBEVENT_YYYYMMDD.txt</v>
      </c>
      <c r="C1122" s="265" t="s">
        <v>110</v>
      </c>
      <c r="D1122" s="265" t="s">
        <v>110</v>
      </c>
      <c r="E1122" s="271" t="s">
        <v>1875</v>
      </c>
      <c r="F1122" s="296">
        <v>7</v>
      </c>
      <c r="G1122" s="298" t="s">
        <v>22</v>
      </c>
      <c r="H1122" s="271"/>
      <c r="I1122" s="296">
        <v>0</v>
      </c>
      <c r="J1122" s="296">
        <v>1</v>
      </c>
      <c r="K1122" s="291"/>
      <c r="L1122" s="291"/>
    </row>
    <row r="1123" spans="1:12">
      <c r="A1123" s="269">
        <v>4054</v>
      </c>
      <c r="B1123" s="289" t="str">
        <f t="shared" si="19"/>
        <v>ANN_LOFT_WEBEVENT_YYYYMMDD.txt</v>
      </c>
      <c r="C1123" s="265" t="s">
        <v>1876</v>
      </c>
      <c r="D1123" s="265" t="s">
        <v>1876</v>
      </c>
      <c r="E1123" s="271" t="s">
        <v>1877</v>
      </c>
      <c r="F1123" s="296">
        <v>8</v>
      </c>
      <c r="G1123" s="298" t="s">
        <v>22</v>
      </c>
      <c r="H1123" s="271"/>
      <c r="I1123" s="296">
        <v>0</v>
      </c>
      <c r="J1123" s="296">
        <v>1</v>
      </c>
      <c r="K1123" s="296"/>
      <c r="L1123" s="271"/>
    </row>
    <row r="1124" spans="1:12">
      <c r="A1124" s="269">
        <v>4054</v>
      </c>
      <c r="B1124" s="289" t="str">
        <f t="shared" si="19"/>
        <v>ANN_LOFT_WEBEVENT_YYYYMMDD.txt</v>
      </c>
      <c r="C1124" s="265" t="s">
        <v>1878</v>
      </c>
      <c r="D1124" s="265" t="s">
        <v>1878</v>
      </c>
      <c r="E1124" s="271" t="s">
        <v>1879</v>
      </c>
      <c r="F1124" s="296">
        <v>9</v>
      </c>
      <c r="G1124" s="298" t="s">
        <v>22</v>
      </c>
      <c r="H1124" s="271"/>
      <c r="I1124" s="296">
        <v>0</v>
      </c>
      <c r="J1124" s="296">
        <v>1</v>
      </c>
      <c r="K1124" s="291"/>
      <c r="L1124" s="291"/>
    </row>
    <row r="1125" spans="1:12">
      <c r="A1125" s="269">
        <v>4054</v>
      </c>
      <c r="B1125" s="289" t="str">
        <f t="shared" si="19"/>
        <v>ANN_LOFT_WEBEVENT_YYYYMMDD.txt</v>
      </c>
      <c r="C1125" s="265" t="s">
        <v>1880</v>
      </c>
      <c r="D1125" s="265" t="s">
        <v>1880</v>
      </c>
      <c r="E1125" s="271" t="s">
        <v>1881</v>
      </c>
      <c r="F1125" s="296">
        <v>10</v>
      </c>
      <c r="G1125" s="298" t="s">
        <v>22</v>
      </c>
      <c r="H1125" s="271"/>
      <c r="I1125" s="296">
        <v>0</v>
      </c>
      <c r="J1125" s="296">
        <v>1</v>
      </c>
      <c r="K1125" s="291"/>
      <c r="L1125" s="291"/>
    </row>
    <row r="1126" spans="1:12">
      <c r="A1126" s="269">
        <v>4054</v>
      </c>
      <c r="B1126" s="289" t="str">
        <f t="shared" si="19"/>
        <v>ANN_LOFT_WEBEVENT_YYYYMMDD.txt</v>
      </c>
      <c r="C1126" s="265" t="s">
        <v>1882</v>
      </c>
      <c r="D1126" s="265" t="s">
        <v>1882</v>
      </c>
      <c r="E1126" s="271" t="s">
        <v>1883</v>
      </c>
      <c r="F1126" s="296">
        <v>11</v>
      </c>
      <c r="G1126" s="298" t="s">
        <v>22</v>
      </c>
      <c r="H1126" s="271"/>
      <c r="I1126" s="296">
        <v>0</v>
      </c>
      <c r="J1126" s="296">
        <v>1</v>
      </c>
      <c r="K1126" s="291"/>
      <c r="L1126" s="291"/>
    </row>
    <row r="1127" spans="1:12">
      <c r="A1127" s="269">
        <v>4054</v>
      </c>
      <c r="B1127" s="289" t="str">
        <f t="shared" si="19"/>
        <v>ANN_LOFT_WEBEVENT_YYYYMMDD.txt</v>
      </c>
      <c r="C1127" s="265" t="s">
        <v>1884</v>
      </c>
      <c r="D1127" s="265" t="s">
        <v>1884</v>
      </c>
      <c r="E1127" s="271" t="s">
        <v>1885</v>
      </c>
      <c r="F1127" s="296">
        <v>12</v>
      </c>
      <c r="G1127" s="298" t="s">
        <v>1808</v>
      </c>
      <c r="H1127" s="271"/>
      <c r="I1127" s="296">
        <v>0</v>
      </c>
      <c r="J1127" s="296">
        <v>1</v>
      </c>
      <c r="K1127" s="291"/>
      <c r="L1127" s="291"/>
    </row>
    <row r="1128" spans="1:12">
      <c r="A1128" s="269">
        <v>4054</v>
      </c>
      <c r="B1128" s="289" t="str">
        <f t="shared" si="19"/>
        <v>ANN_LOFT_WEBEVENT_YYYYMMDD.txt</v>
      </c>
      <c r="C1128" s="265" t="s">
        <v>1886</v>
      </c>
      <c r="D1128" s="265" t="s">
        <v>1886</v>
      </c>
      <c r="E1128" s="271" t="s">
        <v>1887</v>
      </c>
      <c r="F1128" s="296">
        <v>13</v>
      </c>
      <c r="G1128" s="298" t="s">
        <v>157</v>
      </c>
      <c r="H1128" s="271"/>
      <c r="I1128" s="296">
        <v>0</v>
      </c>
      <c r="J1128" s="296">
        <v>1</v>
      </c>
      <c r="K1128" s="291"/>
      <c r="L1128" s="291"/>
    </row>
    <row r="1129" spans="1:12">
      <c r="A1129" s="269">
        <v>4054</v>
      </c>
      <c r="B1129" s="289" t="str">
        <f t="shared" si="19"/>
        <v>ANN_LOFT_WEBEVENT_YYYYMMDD.txt</v>
      </c>
      <c r="C1129" s="265" t="s">
        <v>1888</v>
      </c>
      <c r="D1129" s="265" t="s">
        <v>1888</v>
      </c>
      <c r="E1129" s="271" t="s">
        <v>1889</v>
      </c>
      <c r="F1129" s="296">
        <v>14</v>
      </c>
      <c r="G1129" s="298" t="s">
        <v>22</v>
      </c>
      <c r="H1129" s="271"/>
      <c r="I1129" s="296">
        <v>0</v>
      </c>
      <c r="J1129" s="296">
        <v>1</v>
      </c>
      <c r="K1129" s="291"/>
      <c r="L1129" s="291"/>
    </row>
    <row r="1130" spans="1:12">
      <c r="A1130" s="269">
        <v>4054</v>
      </c>
      <c r="B1130" s="289" t="str">
        <f t="shared" si="19"/>
        <v>ANN_LOFT_WEBEVENT_YYYYMMDD.txt</v>
      </c>
      <c r="C1130" s="265" t="s">
        <v>1890</v>
      </c>
      <c r="D1130" s="265" t="s">
        <v>1890</v>
      </c>
      <c r="E1130" s="271" t="s">
        <v>1891</v>
      </c>
      <c r="F1130" s="296">
        <v>15</v>
      </c>
      <c r="G1130" s="298" t="s">
        <v>22</v>
      </c>
      <c r="H1130" s="271"/>
      <c r="I1130" s="296">
        <v>0</v>
      </c>
      <c r="J1130" s="296">
        <v>1</v>
      </c>
      <c r="K1130" s="291"/>
      <c r="L1130" s="291"/>
    </row>
    <row r="1131" spans="1:12">
      <c r="A1131" s="269">
        <v>4054</v>
      </c>
      <c r="B1131" s="289" t="str">
        <f t="shared" si="19"/>
        <v>ANN_LOFT_WEBEVENT_YYYYMMDD.txt</v>
      </c>
      <c r="C1131" s="265" t="s">
        <v>1892</v>
      </c>
      <c r="D1131" s="265" t="s">
        <v>1892</v>
      </c>
      <c r="E1131" s="271" t="s">
        <v>1893</v>
      </c>
      <c r="F1131" s="296">
        <v>16</v>
      </c>
      <c r="G1131" s="298" t="s">
        <v>22</v>
      </c>
      <c r="H1131" s="271"/>
      <c r="I1131" s="296">
        <v>0</v>
      </c>
      <c r="J1131" s="296">
        <v>1</v>
      </c>
      <c r="K1131" s="291"/>
      <c r="L1131" s="291"/>
    </row>
    <row r="1132" spans="1:12">
      <c r="A1132" s="269">
        <v>4054</v>
      </c>
      <c r="B1132" s="289" t="str">
        <f t="shared" si="19"/>
        <v>ANN_LOFT_WEBEVENT_YYYYMMDD.txt</v>
      </c>
      <c r="C1132" s="265" t="s">
        <v>1894</v>
      </c>
      <c r="D1132" s="265" t="s">
        <v>1894</v>
      </c>
      <c r="E1132" s="271" t="s">
        <v>1895</v>
      </c>
      <c r="F1132" s="296">
        <v>17</v>
      </c>
      <c r="G1132" s="298" t="s">
        <v>157</v>
      </c>
      <c r="H1132" s="271"/>
      <c r="I1132" s="296">
        <v>0</v>
      </c>
      <c r="J1132" s="296">
        <v>1</v>
      </c>
      <c r="K1132" s="291"/>
      <c r="L1132" s="291"/>
    </row>
    <row r="1133" spans="1:12">
      <c r="A1133" s="269">
        <v>4054</v>
      </c>
      <c r="B1133" s="289" t="str">
        <f t="shared" si="19"/>
        <v>ANN_LOFT_WEBEVENT_YYYYMMDD.txt</v>
      </c>
      <c r="C1133" s="265" t="s">
        <v>1896</v>
      </c>
      <c r="D1133" s="265" t="s">
        <v>1896</v>
      </c>
      <c r="E1133" s="271" t="s">
        <v>1897</v>
      </c>
      <c r="F1133" s="296">
        <v>18</v>
      </c>
      <c r="G1133" s="298" t="s">
        <v>22</v>
      </c>
      <c r="H1133" s="271"/>
      <c r="I1133" s="296">
        <v>0</v>
      </c>
      <c r="J1133" s="296">
        <v>1</v>
      </c>
      <c r="K1133" s="291"/>
      <c r="L1133" s="291"/>
    </row>
    <row r="1134" spans="1:12">
      <c r="A1134" s="269">
        <v>4054</v>
      </c>
      <c r="B1134" s="289" t="str">
        <f t="shared" si="19"/>
        <v>ANN_LOFT_WEBEVENT_YYYYMMDD.txt</v>
      </c>
      <c r="C1134" s="265" t="s">
        <v>1898</v>
      </c>
      <c r="D1134" s="265" t="s">
        <v>1898</v>
      </c>
      <c r="E1134" s="271" t="s">
        <v>1899</v>
      </c>
      <c r="F1134" s="296">
        <v>19</v>
      </c>
      <c r="G1134" s="298" t="s">
        <v>22</v>
      </c>
      <c r="H1134" s="271"/>
      <c r="I1134" s="296">
        <v>0</v>
      </c>
      <c r="J1134" s="296">
        <v>1</v>
      </c>
      <c r="K1134" s="291"/>
      <c r="L1134" s="291"/>
    </row>
    <row r="1135" spans="1:12">
      <c r="A1135" s="269">
        <v>4055</v>
      </c>
      <c r="B1135" s="289" t="str">
        <f t="shared" si="19"/>
        <v>ANN_LNG_WEBEVENT_YYYYMMDD.txt</v>
      </c>
      <c r="C1135" s="265" t="s">
        <v>1867</v>
      </c>
      <c r="D1135" s="265" t="s">
        <v>1867</v>
      </c>
      <c r="E1135" s="271" t="s">
        <v>1868</v>
      </c>
      <c r="F1135" s="296">
        <v>1</v>
      </c>
      <c r="G1135" s="298" t="s">
        <v>18</v>
      </c>
      <c r="H1135" s="271"/>
      <c r="I1135" s="296">
        <v>0</v>
      </c>
      <c r="J1135" s="296">
        <v>1</v>
      </c>
      <c r="K1135" s="291"/>
      <c r="L1135" s="291"/>
    </row>
    <row r="1136" spans="1:12">
      <c r="A1136" s="269">
        <v>4055</v>
      </c>
      <c r="B1136" s="289" t="str">
        <f t="shared" si="19"/>
        <v>ANN_LNG_WEBEVENT_YYYYMMDD.txt</v>
      </c>
      <c r="C1136" s="265" t="s">
        <v>1869</v>
      </c>
      <c r="D1136" s="265" t="s">
        <v>1869</v>
      </c>
      <c r="E1136" s="271" t="s">
        <v>1870</v>
      </c>
      <c r="F1136" s="296">
        <v>2</v>
      </c>
      <c r="G1136" s="298" t="s">
        <v>18</v>
      </c>
      <c r="H1136" s="271"/>
      <c r="I1136" s="296">
        <v>0</v>
      </c>
      <c r="J1136" s="296">
        <v>1</v>
      </c>
      <c r="K1136" s="291"/>
      <c r="L1136" s="291"/>
    </row>
    <row r="1137" spans="1:12">
      <c r="A1137" s="269">
        <v>4055</v>
      </c>
      <c r="B1137" s="289" t="str">
        <f t="shared" si="19"/>
        <v>ANN_LNG_WEBEVENT_YYYYMMDD.txt</v>
      </c>
      <c r="C1137" s="265" t="s">
        <v>1871</v>
      </c>
      <c r="D1137" s="265" t="s">
        <v>1871</v>
      </c>
      <c r="E1137" s="271" t="s">
        <v>1872</v>
      </c>
      <c r="F1137" s="296">
        <v>3</v>
      </c>
      <c r="G1137" s="298" t="s">
        <v>1808</v>
      </c>
      <c r="H1137" s="271"/>
      <c r="I1137" s="296">
        <v>0</v>
      </c>
      <c r="J1137" s="296">
        <v>1</v>
      </c>
      <c r="K1137" s="291"/>
      <c r="L1137" s="291"/>
    </row>
    <row r="1138" spans="1:12">
      <c r="A1138" s="269">
        <v>4055</v>
      </c>
      <c r="B1138" s="289" t="str">
        <f t="shared" si="19"/>
        <v>ANN_LNG_WEBEVENT_YYYYMMDD.txt</v>
      </c>
      <c r="C1138" s="265" t="s">
        <v>1873</v>
      </c>
      <c r="D1138" s="265" t="s">
        <v>1873</v>
      </c>
      <c r="E1138" s="271" t="s">
        <v>1874</v>
      </c>
      <c r="F1138" s="296">
        <v>4</v>
      </c>
      <c r="G1138" s="298" t="s">
        <v>22</v>
      </c>
      <c r="H1138" s="271"/>
      <c r="I1138" s="296">
        <v>0</v>
      </c>
      <c r="J1138" s="296">
        <v>1</v>
      </c>
      <c r="K1138" s="291"/>
      <c r="L1138" s="291"/>
    </row>
    <row r="1139" spans="1:12">
      <c r="A1139" s="269">
        <v>4055</v>
      </c>
      <c r="B1139" s="289" t="str">
        <f t="shared" si="19"/>
        <v>ANN_LNG_WEBEVENT_YYYYMMDD.txt</v>
      </c>
      <c r="C1139" s="265" t="s">
        <v>1193</v>
      </c>
      <c r="D1139" s="265" t="s">
        <v>1193</v>
      </c>
      <c r="E1139" s="271" t="s">
        <v>311</v>
      </c>
      <c r="F1139" s="296">
        <v>5</v>
      </c>
      <c r="G1139" s="298" t="s">
        <v>22</v>
      </c>
      <c r="H1139" s="271"/>
      <c r="I1139" s="296">
        <v>0</v>
      </c>
      <c r="J1139" s="296">
        <v>1</v>
      </c>
      <c r="K1139" s="291"/>
      <c r="L1139" s="291"/>
    </row>
    <row r="1140" spans="1:12">
      <c r="A1140" s="269">
        <v>4055</v>
      </c>
      <c r="B1140" s="289" t="str">
        <f t="shared" si="19"/>
        <v>ANN_LNG_WEBEVENT_YYYYMMDD.txt</v>
      </c>
      <c r="C1140" s="265" t="s">
        <v>1307</v>
      </c>
      <c r="D1140" s="265" t="s">
        <v>1307</v>
      </c>
      <c r="E1140" s="271" t="s">
        <v>1308</v>
      </c>
      <c r="F1140" s="296">
        <v>6</v>
      </c>
      <c r="G1140" s="298" t="s">
        <v>22</v>
      </c>
      <c r="H1140" s="271"/>
      <c r="I1140" s="296">
        <v>0</v>
      </c>
      <c r="J1140" s="296">
        <v>1</v>
      </c>
      <c r="K1140" s="291"/>
      <c r="L1140" s="291"/>
    </row>
    <row r="1141" spans="1:12">
      <c r="A1141" s="269">
        <v>4055</v>
      </c>
      <c r="B1141" s="289" t="str">
        <f t="shared" si="19"/>
        <v>ANN_LNG_WEBEVENT_YYYYMMDD.txt</v>
      </c>
      <c r="C1141" s="265" t="s">
        <v>110</v>
      </c>
      <c r="D1141" s="265" t="s">
        <v>110</v>
      </c>
      <c r="E1141" s="271" t="s">
        <v>1875</v>
      </c>
      <c r="F1141" s="296">
        <v>7</v>
      </c>
      <c r="G1141" s="298" t="s">
        <v>22</v>
      </c>
      <c r="H1141" s="271"/>
      <c r="I1141" s="296">
        <v>0</v>
      </c>
      <c r="J1141" s="296">
        <v>1</v>
      </c>
      <c r="K1141" s="291"/>
      <c r="L1141" s="291"/>
    </row>
    <row r="1142" spans="1:12">
      <c r="A1142" s="269">
        <v>4055</v>
      </c>
      <c r="B1142" s="289" t="str">
        <f t="shared" si="19"/>
        <v>ANN_LNG_WEBEVENT_YYYYMMDD.txt</v>
      </c>
      <c r="C1142" s="265" t="s">
        <v>1876</v>
      </c>
      <c r="D1142" s="265" t="s">
        <v>1876</v>
      </c>
      <c r="E1142" s="271" t="s">
        <v>1877</v>
      </c>
      <c r="F1142" s="296">
        <v>8</v>
      </c>
      <c r="G1142" s="298" t="s">
        <v>22</v>
      </c>
      <c r="H1142" s="271"/>
      <c r="I1142" s="296">
        <v>0</v>
      </c>
      <c r="J1142" s="296">
        <v>1</v>
      </c>
      <c r="K1142" s="296"/>
      <c r="L1142" s="271"/>
    </row>
    <row r="1143" spans="1:12">
      <c r="A1143" s="269">
        <v>4055</v>
      </c>
      <c r="B1143" s="289" t="str">
        <f t="shared" si="19"/>
        <v>ANN_LNG_WEBEVENT_YYYYMMDD.txt</v>
      </c>
      <c r="C1143" s="265" t="s">
        <v>1878</v>
      </c>
      <c r="D1143" s="265" t="s">
        <v>1878</v>
      </c>
      <c r="E1143" s="271" t="s">
        <v>1879</v>
      </c>
      <c r="F1143" s="296">
        <v>9</v>
      </c>
      <c r="G1143" s="298" t="s">
        <v>22</v>
      </c>
      <c r="H1143" s="271"/>
      <c r="I1143" s="296">
        <v>0</v>
      </c>
      <c r="J1143" s="296">
        <v>1</v>
      </c>
      <c r="K1143" s="291"/>
      <c r="L1143" s="291"/>
    </row>
    <row r="1144" spans="1:12">
      <c r="A1144" s="269">
        <v>4055</v>
      </c>
      <c r="B1144" s="289" t="str">
        <f t="shared" si="19"/>
        <v>ANN_LNG_WEBEVENT_YYYYMMDD.txt</v>
      </c>
      <c r="C1144" s="265" t="s">
        <v>1880</v>
      </c>
      <c r="D1144" s="265" t="s">
        <v>1880</v>
      </c>
      <c r="E1144" s="271" t="s">
        <v>1881</v>
      </c>
      <c r="F1144" s="296">
        <v>10</v>
      </c>
      <c r="G1144" s="298" t="s">
        <v>22</v>
      </c>
      <c r="H1144" s="271"/>
      <c r="I1144" s="296">
        <v>0</v>
      </c>
      <c r="J1144" s="296">
        <v>1</v>
      </c>
      <c r="K1144" s="291"/>
      <c r="L1144" s="291"/>
    </row>
    <row r="1145" spans="1:12">
      <c r="A1145" s="269">
        <v>4055</v>
      </c>
      <c r="B1145" s="289" t="str">
        <f t="shared" si="19"/>
        <v>ANN_LNG_WEBEVENT_YYYYMMDD.txt</v>
      </c>
      <c r="C1145" s="265" t="s">
        <v>1882</v>
      </c>
      <c r="D1145" s="265" t="s">
        <v>1882</v>
      </c>
      <c r="E1145" s="271" t="s">
        <v>1883</v>
      </c>
      <c r="F1145" s="296">
        <v>11</v>
      </c>
      <c r="G1145" s="298" t="s">
        <v>22</v>
      </c>
      <c r="H1145" s="271"/>
      <c r="I1145" s="296">
        <v>0</v>
      </c>
      <c r="J1145" s="296">
        <v>1</v>
      </c>
      <c r="K1145" s="291"/>
      <c r="L1145" s="291"/>
    </row>
    <row r="1146" spans="1:12">
      <c r="A1146" s="269">
        <v>4055</v>
      </c>
      <c r="B1146" s="289" t="str">
        <f t="shared" si="19"/>
        <v>ANN_LNG_WEBEVENT_YYYYMMDD.txt</v>
      </c>
      <c r="C1146" s="265" t="s">
        <v>1884</v>
      </c>
      <c r="D1146" s="265" t="s">
        <v>1884</v>
      </c>
      <c r="E1146" s="271" t="s">
        <v>1885</v>
      </c>
      <c r="F1146" s="296">
        <v>12</v>
      </c>
      <c r="G1146" s="298" t="s">
        <v>1808</v>
      </c>
      <c r="H1146" s="271"/>
      <c r="I1146" s="296">
        <v>0</v>
      </c>
      <c r="J1146" s="296">
        <v>1</v>
      </c>
      <c r="K1146" s="291"/>
      <c r="L1146" s="291"/>
    </row>
    <row r="1147" spans="1:12">
      <c r="A1147" s="269">
        <v>4055</v>
      </c>
      <c r="B1147" s="289" t="str">
        <f t="shared" si="19"/>
        <v>ANN_LNG_WEBEVENT_YYYYMMDD.txt</v>
      </c>
      <c r="C1147" s="265" t="s">
        <v>1886</v>
      </c>
      <c r="D1147" s="265" t="s">
        <v>1886</v>
      </c>
      <c r="E1147" s="271" t="s">
        <v>1887</v>
      </c>
      <c r="F1147" s="296">
        <v>13</v>
      </c>
      <c r="G1147" s="298" t="s">
        <v>157</v>
      </c>
      <c r="H1147" s="271"/>
      <c r="I1147" s="296">
        <v>0</v>
      </c>
      <c r="J1147" s="296">
        <v>1</v>
      </c>
      <c r="K1147" s="291"/>
      <c r="L1147" s="291"/>
    </row>
    <row r="1148" spans="1:12">
      <c r="A1148" s="269">
        <v>4055</v>
      </c>
      <c r="B1148" s="289" t="str">
        <f t="shared" si="19"/>
        <v>ANN_LNG_WEBEVENT_YYYYMMDD.txt</v>
      </c>
      <c r="C1148" s="265" t="s">
        <v>1888</v>
      </c>
      <c r="D1148" s="265" t="s">
        <v>1888</v>
      </c>
      <c r="E1148" s="271" t="s">
        <v>1889</v>
      </c>
      <c r="F1148" s="296">
        <v>14</v>
      </c>
      <c r="G1148" s="298" t="s">
        <v>22</v>
      </c>
      <c r="H1148" s="271"/>
      <c r="I1148" s="296">
        <v>0</v>
      </c>
      <c r="J1148" s="296">
        <v>1</v>
      </c>
      <c r="K1148" s="291"/>
      <c r="L1148" s="291"/>
    </row>
    <row r="1149" spans="1:12">
      <c r="A1149" s="269">
        <v>4055</v>
      </c>
      <c r="B1149" s="289" t="str">
        <f t="shared" si="19"/>
        <v>ANN_LNG_WEBEVENT_YYYYMMDD.txt</v>
      </c>
      <c r="C1149" s="265" t="s">
        <v>1890</v>
      </c>
      <c r="D1149" s="265" t="s">
        <v>1890</v>
      </c>
      <c r="E1149" s="271" t="s">
        <v>1891</v>
      </c>
      <c r="F1149" s="296">
        <v>15</v>
      </c>
      <c r="G1149" s="298" t="s">
        <v>22</v>
      </c>
      <c r="H1149" s="271"/>
      <c r="I1149" s="296">
        <v>0</v>
      </c>
      <c r="J1149" s="296">
        <v>1</v>
      </c>
      <c r="K1149" s="291"/>
      <c r="L1149" s="291"/>
    </row>
    <row r="1150" spans="1:12">
      <c r="A1150" s="269">
        <v>4055</v>
      </c>
      <c r="B1150" s="289" t="str">
        <f t="shared" si="19"/>
        <v>ANN_LNG_WEBEVENT_YYYYMMDD.txt</v>
      </c>
      <c r="C1150" s="265" t="s">
        <v>1892</v>
      </c>
      <c r="D1150" s="265" t="s">
        <v>1892</v>
      </c>
      <c r="E1150" s="271" t="s">
        <v>1893</v>
      </c>
      <c r="F1150" s="296">
        <v>16</v>
      </c>
      <c r="G1150" s="298" t="s">
        <v>22</v>
      </c>
      <c r="H1150" s="271"/>
      <c r="I1150" s="296">
        <v>0</v>
      </c>
      <c r="J1150" s="296">
        <v>1</v>
      </c>
      <c r="K1150" s="291"/>
      <c r="L1150" s="291"/>
    </row>
    <row r="1151" spans="1:12">
      <c r="A1151" s="269">
        <v>4055</v>
      </c>
      <c r="B1151" s="289" t="str">
        <f t="shared" si="19"/>
        <v>ANN_LNG_WEBEVENT_YYYYMMDD.txt</v>
      </c>
      <c r="C1151" s="265" t="s">
        <v>1894</v>
      </c>
      <c r="D1151" s="265" t="s">
        <v>1894</v>
      </c>
      <c r="E1151" s="271" t="s">
        <v>1895</v>
      </c>
      <c r="F1151" s="296">
        <v>17</v>
      </c>
      <c r="G1151" s="298" t="s">
        <v>157</v>
      </c>
      <c r="H1151" s="271"/>
      <c r="I1151" s="296">
        <v>0</v>
      </c>
      <c r="J1151" s="296">
        <v>1</v>
      </c>
      <c r="K1151" s="291"/>
      <c r="L1151" s="291"/>
    </row>
    <row r="1152" spans="1:12">
      <c r="A1152" s="269">
        <v>4055</v>
      </c>
      <c r="B1152" s="289" t="str">
        <f t="shared" si="19"/>
        <v>ANN_LNG_WEBEVENT_YYYYMMDD.txt</v>
      </c>
      <c r="C1152" s="265" t="s">
        <v>1896</v>
      </c>
      <c r="D1152" s="265" t="s">
        <v>1896</v>
      </c>
      <c r="E1152" s="271" t="s">
        <v>1897</v>
      </c>
      <c r="F1152" s="296">
        <v>18</v>
      </c>
      <c r="G1152" s="298" t="s">
        <v>22</v>
      </c>
      <c r="H1152" s="271"/>
      <c r="I1152" s="296">
        <v>0</v>
      </c>
      <c r="J1152" s="296">
        <v>1</v>
      </c>
      <c r="K1152" s="291"/>
      <c r="L1152" s="291"/>
    </row>
    <row r="1153" spans="1:12">
      <c r="A1153" s="269">
        <v>4055</v>
      </c>
      <c r="B1153" s="289" t="str">
        <f t="shared" si="19"/>
        <v>ANN_LNG_WEBEVENT_YYYYMMDD.txt</v>
      </c>
      <c r="C1153" s="265" t="s">
        <v>1898</v>
      </c>
      <c r="D1153" s="265" t="s">
        <v>1898</v>
      </c>
      <c r="E1153" s="271" t="s">
        <v>1899</v>
      </c>
      <c r="F1153" s="296">
        <v>19</v>
      </c>
      <c r="G1153" s="298" t="s">
        <v>22</v>
      </c>
      <c r="H1153" s="271"/>
      <c r="I1153" s="296">
        <v>0</v>
      </c>
      <c r="J1153" s="296">
        <v>1</v>
      </c>
      <c r="K1153" s="291"/>
      <c r="L1153" s="291"/>
    </row>
    <row r="1154" spans="1:12">
      <c r="A1154" s="269">
        <v>4056</v>
      </c>
      <c r="B1154" s="289" t="str">
        <f t="shared" si="19"/>
        <v>ANN_ANNINCLOFT_BOUNCE_YYYYMMDD.txt</v>
      </c>
      <c r="C1154" s="305" t="s">
        <v>1900</v>
      </c>
      <c r="D1154" s="305" t="s">
        <v>1900</v>
      </c>
      <c r="E1154" s="271" t="s">
        <v>1901</v>
      </c>
      <c r="F1154" s="296">
        <v>1</v>
      </c>
      <c r="G1154" s="271" t="s">
        <v>18</v>
      </c>
      <c r="H1154" s="271"/>
      <c r="I1154" s="296">
        <v>0</v>
      </c>
      <c r="J1154" s="296">
        <v>1</v>
      </c>
      <c r="K1154" s="291"/>
      <c r="L1154" s="291"/>
    </row>
    <row r="1155" spans="1:12">
      <c r="A1155" s="269">
        <v>4056</v>
      </c>
      <c r="B1155" s="289" t="str">
        <f t="shared" si="19"/>
        <v>ANN_ANNINCLOFT_BOUNCE_YYYYMMDD.txt</v>
      </c>
      <c r="C1155" s="305" t="s">
        <v>1869</v>
      </c>
      <c r="D1155" s="305" t="s">
        <v>1869</v>
      </c>
      <c r="E1155" s="271" t="s">
        <v>1870</v>
      </c>
      <c r="F1155" s="296">
        <v>2</v>
      </c>
      <c r="G1155" s="271" t="s">
        <v>18</v>
      </c>
      <c r="H1155" s="271"/>
      <c r="I1155" s="296">
        <v>0</v>
      </c>
      <c r="J1155" s="296">
        <v>1</v>
      </c>
      <c r="K1155" s="291"/>
      <c r="L1155" s="291"/>
    </row>
    <row r="1156" spans="1:12">
      <c r="A1156" s="269">
        <v>4056</v>
      </c>
      <c r="B1156" s="289" t="str">
        <f t="shared" si="19"/>
        <v>ANN_ANNINCLOFT_BOUNCE_YYYYMMDD.txt</v>
      </c>
      <c r="C1156" s="305" t="s">
        <v>1902</v>
      </c>
      <c r="D1156" s="305" t="s">
        <v>1902</v>
      </c>
      <c r="E1156" s="271" t="s">
        <v>1903</v>
      </c>
      <c r="F1156" s="296">
        <v>3</v>
      </c>
      <c r="G1156" s="271" t="s">
        <v>22</v>
      </c>
      <c r="H1156" s="271"/>
      <c r="I1156" s="296">
        <v>0</v>
      </c>
      <c r="J1156" s="296">
        <v>1</v>
      </c>
      <c r="K1156" s="296"/>
      <c r="L1156" s="271"/>
    </row>
    <row r="1157" spans="1:12">
      <c r="A1157" s="269">
        <v>4056</v>
      </c>
      <c r="B1157" s="289" t="str">
        <f t="shared" ref="B1157:B1220" si="20">VLOOKUP(A1157,data,2,FALSE)</f>
        <v>ANN_ANNINCLOFT_BOUNCE_YYYYMMDD.txt</v>
      </c>
      <c r="C1157" s="305" t="s">
        <v>1871</v>
      </c>
      <c r="D1157" s="305" t="s">
        <v>1871</v>
      </c>
      <c r="E1157" s="271" t="s">
        <v>1872</v>
      </c>
      <c r="F1157" s="296">
        <v>4</v>
      </c>
      <c r="G1157" s="271" t="s">
        <v>18</v>
      </c>
      <c r="H1157" s="271"/>
      <c r="I1157" s="296">
        <v>0</v>
      </c>
      <c r="J1157" s="296">
        <v>1</v>
      </c>
      <c r="K1157" s="291"/>
      <c r="L1157" s="291"/>
    </row>
    <row r="1158" spans="1:12">
      <c r="A1158" s="269">
        <v>4056</v>
      </c>
      <c r="B1158" s="289" t="str">
        <f t="shared" si="20"/>
        <v>ANN_ANNINCLOFT_BOUNCE_YYYYMMDD.txt</v>
      </c>
      <c r="C1158" s="305" t="s">
        <v>1873</v>
      </c>
      <c r="D1158" s="305" t="s">
        <v>1873</v>
      </c>
      <c r="E1158" s="271" t="s">
        <v>1874</v>
      </c>
      <c r="F1158" s="296">
        <v>5</v>
      </c>
      <c r="G1158" s="271" t="s">
        <v>22</v>
      </c>
      <c r="H1158" s="271"/>
      <c r="I1158" s="296">
        <v>0</v>
      </c>
      <c r="J1158" s="296">
        <v>1</v>
      </c>
      <c r="K1158" s="291"/>
      <c r="L1158" s="291"/>
    </row>
    <row r="1159" spans="1:12">
      <c r="A1159" s="269">
        <v>4056</v>
      </c>
      <c r="B1159" s="289" t="str">
        <f t="shared" si="20"/>
        <v>ANN_ANNINCLOFT_BOUNCE_YYYYMMDD.txt</v>
      </c>
      <c r="C1159" s="305" t="s">
        <v>1904</v>
      </c>
      <c r="D1159" s="305" t="s">
        <v>1904</v>
      </c>
      <c r="E1159" s="271" t="s">
        <v>1905</v>
      </c>
      <c r="F1159" s="296">
        <v>6</v>
      </c>
      <c r="G1159" s="271" t="s">
        <v>18</v>
      </c>
      <c r="H1159" s="271"/>
      <c r="I1159" s="296">
        <v>0</v>
      </c>
      <c r="J1159" s="296">
        <v>1</v>
      </c>
      <c r="K1159" s="291"/>
      <c r="L1159" s="291"/>
    </row>
    <row r="1160" spans="1:12">
      <c r="A1160" s="269">
        <v>4056</v>
      </c>
      <c r="B1160" s="289" t="str">
        <f t="shared" si="20"/>
        <v>ANN_ANNINCLOFT_BOUNCE_YYYYMMDD.txt</v>
      </c>
      <c r="C1160" s="305" t="s">
        <v>1906</v>
      </c>
      <c r="D1160" s="305" t="s">
        <v>1906</v>
      </c>
      <c r="E1160" s="271" t="s">
        <v>1907</v>
      </c>
      <c r="F1160" s="296">
        <v>7</v>
      </c>
      <c r="G1160" s="271" t="s">
        <v>22</v>
      </c>
      <c r="H1160" s="271"/>
      <c r="I1160" s="296">
        <v>0</v>
      </c>
      <c r="J1160" s="296">
        <v>1</v>
      </c>
      <c r="K1160" s="291"/>
      <c r="L1160" s="291"/>
    </row>
    <row r="1161" spans="1:12">
      <c r="A1161" s="269">
        <v>4056</v>
      </c>
      <c r="B1161" s="289" t="str">
        <f t="shared" si="20"/>
        <v>ANN_ANNINCLOFT_BOUNCE_YYYYMMDD.txt</v>
      </c>
      <c r="C1161" s="305" t="s">
        <v>1908</v>
      </c>
      <c r="D1161" s="305" t="s">
        <v>1908</v>
      </c>
      <c r="E1161" s="271" t="s">
        <v>1909</v>
      </c>
      <c r="F1161" s="296">
        <v>8</v>
      </c>
      <c r="G1161" s="271" t="s">
        <v>22</v>
      </c>
      <c r="H1161" s="271"/>
      <c r="I1161" s="296">
        <v>0</v>
      </c>
      <c r="J1161" s="296">
        <v>1</v>
      </c>
      <c r="K1161" s="291"/>
      <c r="L1161" s="291"/>
    </row>
    <row r="1162" spans="1:12">
      <c r="A1162" s="269">
        <v>4056</v>
      </c>
      <c r="B1162" s="289" t="str">
        <f t="shared" si="20"/>
        <v>ANN_ANNINCLOFT_BOUNCE_YYYYMMDD.txt</v>
      </c>
      <c r="C1162" s="305" t="s">
        <v>1910</v>
      </c>
      <c r="D1162" s="305" t="s">
        <v>1910</v>
      </c>
      <c r="E1162" s="271" t="s">
        <v>1308</v>
      </c>
      <c r="F1162" s="296">
        <v>9</v>
      </c>
      <c r="G1162" s="271" t="s">
        <v>22</v>
      </c>
      <c r="H1162" s="271"/>
      <c r="I1162" s="296">
        <v>0</v>
      </c>
      <c r="J1162" s="296">
        <v>1</v>
      </c>
      <c r="K1162" s="291"/>
      <c r="L1162" s="291"/>
    </row>
    <row r="1163" spans="1:12">
      <c r="A1163" s="269">
        <v>4057</v>
      </c>
      <c r="B1163" s="289" t="str">
        <f t="shared" si="20"/>
        <v>ANN_ANNTAYLOR_BOUNCE_YYYYMMDD.txt</v>
      </c>
      <c r="C1163" s="305" t="s">
        <v>1900</v>
      </c>
      <c r="D1163" s="305" t="s">
        <v>1900</v>
      </c>
      <c r="E1163" s="271" t="s">
        <v>1901</v>
      </c>
      <c r="F1163" s="296">
        <v>1</v>
      </c>
      <c r="G1163" s="271" t="s">
        <v>18</v>
      </c>
      <c r="H1163" s="271"/>
      <c r="I1163" s="296">
        <v>0</v>
      </c>
      <c r="J1163" s="296">
        <v>1</v>
      </c>
      <c r="K1163" s="291"/>
      <c r="L1163" s="291"/>
    </row>
    <row r="1164" spans="1:12">
      <c r="A1164" s="269">
        <v>4057</v>
      </c>
      <c r="B1164" s="289" t="str">
        <f t="shared" si="20"/>
        <v>ANN_ANNTAYLOR_BOUNCE_YYYYMMDD.txt</v>
      </c>
      <c r="C1164" s="305" t="s">
        <v>1869</v>
      </c>
      <c r="D1164" s="305" t="s">
        <v>1869</v>
      </c>
      <c r="E1164" s="271" t="s">
        <v>1870</v>
      </c>
      <c r="F1164" s="296">
        <v>2</v>
      </c>
      <c r="G1164" s="271" t="s">
        <v>18</v>
      </c>
      <c r="H1164" s="271"/>
      <c r="I1164" s="296">
        <v>0</v>
      </c>
      <c r="J1164" s="296">
        <v>1</v>
      </c>
      <c r="K1164" s="291"/>
      <c r="L1164" s="291"/>
    </row>
    <row r="1165" spans="1:12">
      <c r="A1165" s="269">
        <v>4057</v>
      </c>
      <c r="B1165" s="289" t="str">
        <f t="shared" si="20"/>
        <v>ANN_ANNTAYLOR_BOUNCE_YYYYMMDD.txt</v>
      </c>
      <c r="C1165" s="305" t="s">
        <v>1902</v>
      </c>
      <c r="D1165" s="305" t="s">
        <v>1902</v>
      </c>
      <c r="E1165" s="271" t="s">
        <v>1903</v>
      </c>
      <c r="F1165" s="296">
        <v>3</v>
      </c>
      <c r="G1165" s="271" t="s">
        <v>22</v>
      </c>
      <c r="H1165" s="271"/>
      <c r="I1165" s="296">
        <v>0</v>
      </c>
      <c r="J1165" s="296">
        <v>1</v>
      </c>
      <c r="K1165" s="296"/>
      <c r="L1165" s="271"/>
    </row>
    <row r="1166" spans="1:12">
      <c r="A1166" s="269">
        <v>4057</v>
      </c>
      <c r="B1166" s="289" t="str">
        <f t="shared" si="20"/>
        <v>ANN_ANNTAYLOR_BOUNCE_YYYYMMDD.txt</v>
      </c>
      <c r="C1166" s="305" t="s">
        <v>1871</v>
      </c>
      <c r="D1166" s="305" t="s">
        <v>1871</v>
      </c>
      <c r="E1166" s="271" t="s">
        <v>1872</v>
      </c>
      <c r="F1166" s="296">
        <v>4</v>
      </c>
      <c r="G1166" s="271" t="s">
        <v>18</v>
      </c>
      <c r="H1166" s="271"/>
      <c r="I1166" s="296">
        <v>0</v>
      </c>
      <c r="J1166" s="296">
        <v>1</v>
      </c>
      <c r="K1166" s="291"/>
      <c r="L1166" s="291"/>
    </row>
    <row r="1167" spans="1:12">
      <c r="A1167" s="269">
        <v>4057</v>
      </c>
      <c r="B1167" s="289" t="str">
        <f t="shared" si="20"/>
        <v>ANN_ANNTAYLOR_BOUNCE_YYYYMMDD.txt</v>
      </c>
      <c r="C1167" s="305" t="s">
        <v>1873</v>
      </c>
      <c r="D1167" s="305" t="s">
        <v>1873</v>
      </c>
      <c r="E1167" s="271" t="s">
        <v>1874</v>
      </c>
      <c r="F1167" s="296">
        <v>5</v>
      </c>
      <c r="G1167" s="271" t="s">
        <v>22</v>
      </c>
      <c r="H1167" s="271"/>
      <c r="I1167" s="296">
        <v>0</v>
      </c>
      <c r="J1167" s="296">
        <v>1</v>
      </c>
      <c r="K1167" s="291"/>
      <c r="L1167" s="291"/>
    </row>
    <row r="1168" spans="1:12">
      <c r="A1168" s="269">
        <v>4057</v>
      </c>
      <c r="B1168" s="289" t="str">
        <f t="shared" si="20"/>
        <v>ANN_ANNTAYLOR_BOUNCE_YYYYMMDD.txt</v>
      </c>
      <c r="C1168" s="305" t="s">
        <v>1904</v>
      </c>
      <c r="D1168" s="305" t="s">
        <v>1904</v>
      </c>
      <c r="E1168" s="271" t="s">
        <v>1905</v>
      </c>
      <c r="F1168" s="296">
        <v>6</v>
      </c>
      <c r="G1168" s="271" t="s">
        <v>18</v>
      </c>
      <c r="H1168" s="271"/>
      <c r="I1168" s="296">
        <v>0</v>
      </c>
      <c r="J1168" s="296">
        <v>1</v>
      </c>
      <c r="K1168" s="291"/>
      <c r="L1168" s="291"/>
    </row>
    <row r="1169" spans="1:12">
      <c r="A1169" s="269">
        <v>4057</v>
      </c>
      <c r="B1169" s="289" t="str">
        <f t="shared" si="20"/>
        <v>ANN_ANNTAYLOR_BOUNCE_YYYYMMDD.txt</v>
      </c>
      <c r="C1169" s="305" t="s">
        <v>1906</v>
      </c>
      <c r="D1169" s="305" t="s">
        <v>1906</v>
      </c>
      <c r="E1169" s="271" t="s">
        <v>1907</v>
      </c>
      <c r="F1169" s="296">
        <v>7</v>
      </c>
      <c r="G1169" s="271" t="s">
        <v>22</v>
      </c>
      <c r="H1169" s="271"/>
      <c r="I1169" s="296">
        <v>0</v>
      </c>
      <c r="J1169" s="296">
        <v>1</v>
      </c>
      <c r="K1169" s="291"/>
      <c r="L1169" s="291"/>
    </row>
    <row r="1170" spans="1:12">
      <c r="A1170" s="269">
        <v>4057</v>
      </c>
      <c r="B1170" s="289" t="str">
        <f t="shared" si="20"/>
        <v>ANN_ANNTAYLOR_BOUNCE_YYYYMMDD.txt</v>
      </c>
      <c r="C1170" s="305" t="s">
        <v>1908</v>
      </c>
      <c r="D1170" s="305" t="s">
        <v>1908</v>
      </c>
      <c r="E1170" s="271" t="s">
        <v>1909</v>
      </c>
      <c r="F1170" s="296">
        <v>8</v>
      </c>
      <c r="G1170" s="271" t="s">
        <v>22</v>
      </c>
      <c r="H1170" s="271"/>
      <c r="I1170" s="296">
        <v>0</v>
      </c>
      <c r="J1170" s="296">
        <v>1</v>
      </c>
      <c r="K1170" s="291"/>
      <c r="L1170" s="291"/>
    </row>
    <row r="1171" spans="1:12">
      <c r="A1171" s="269">
        <v>4057</v>
      </c>
      <c r="B1171" s="289" t="str">
        <f t="shared" si="20"/>
        <v>ANN_ANNTAYLOR_BOUNCE_YYYYMMDD.txt</v>
      </c>
      <c r="C1171" s="305" t="s">
        <v>1910</v>
      </c>
      <c r="D1171" s="305" t="s">
        <v>1910</v>
      </c>
      <c r="E1171" s="271" t="s">
        <v>1308</v>
      </c>
      <c r="F1171" s="296">
        <v>9</v>
      </c>
      <c r="G1171" s="271" t="s">
        <v>22</v>
      </c>
      <c r="H1171" s="271"/>
      <c r="I1171" s="296">
        <v>0</v>
      </c>
      <c r="J1171" s="296">
        <v>1</v>
      </c>
      <c r="K1171" s="291"/>
      <c r="L1171" s="291"/>
    </row>
    <row r="1172" spans="1:12">
      <c r="A1172" s="269">
        <v>4058</v>
      </c>
      <c r="B1172" s="289" t="str">
        <f t="shared" si="20"/>
        <v>ANN_ANNINCLOFT_CLICK_YYYYMMDD.txt</v>
      </c>
      <c r="C1172" s="305" t="s">
        <v>1900</v>
      </c>
      <c r="D1172" s="305" t="s">
        <v>1900</v>
      </c>
      <c r="E1172" s="271" t="s">
        <v>1901</v>
      </c>
      <c r="F1172" s="296">
        <v>1</v>
      </c>
      <c r="G1172" s="271" t="s">
        <v>18</v>
      </c>
      <c r="H1172" s="271"/>
      <c r="I1172" s="296">
        <v>0</v>
      </c>
      <c r="J1172" s="296">
        <v>1</v>
      </c>
      <c r="K1172" s="291"/>
      <c r="L1172" s="291"/>
    </row>
    <row r="1173" spans="1:12">
      <c r="A1173" s="269">
        <v>4058</v>
      </c>
      <c r="B1173" s="289" t="str">
        <f t="shared" si="20"/>
        <v>ANN_ANNINCLOFT_CLICK_YYYYMMDD.txt</v>
      </c>
      <c r="C1173" s="305" t="s">
        <v>1911</v>
      </c>
      <c r="D1173" s="305" t="s">
        <v>1911</v>
      </c>
      <c r="E1173" s="271" t="s">
        <v>1912</v>
      </c>
      <c r="F1173" s="296">
        <v>2</v>
      </c>
      <c r="G1173" s="271" t="s">
        <v>18</v>
      </c>
      <c r="H1173" s="271"/>
      <c r="I1173" s="296">
        <v>0</v>
      </c>
      <c r="J1173" s="296">
        <v>1</v>
      </c>
      <c r="K1173" s="291"/>
      <c r="L1173" s="291"/>
    </row>
    <row r="1174" spans="1:12">
      <c r="A1174" s="269">
        <v>4058</v>
      </c>
      <c r="B1174" s="289" t="str">
        <f t="shared" si="20"/>
        <v>ANN_ANNINCLOFT_CLICK_YYYYMMDD.txt</v>
      </c>
      <c r="C1174" s="305" t="s">
        <v>1913</v>
      </c>
      <c r="D1174" s="305" t="s">
        <v>1913</v>
      </c>
      <c r="E1174" s="271" t="s">
        <v>1914</v>
      </c>
      <c r="F1174" s="296">
        <v>3</v>
      </c>
      <c r="G1174" s="271" t="s">
        <v>22</v>
      </c>
      <c r="H1174" s="271"/>
      <c r="I1174" s="296">
        <v>0</v>
      </c>
      <c r="J1174" s="296">
        <v>1</v>
      </c>
      <c r="K1174" s="296"/>
      <c r="L1174" s="271"/>
    </row>
    <row r="1175" spans="1:12">
      <c r="A1175" s="269">
        <v>4058</v>
      </c>
      <c r="B1175" s="289" t="str">
        <f t="shared" si="20"/>
        <v>ANN_ANNINCLOFT_CLICK_YYYYMMDD.txt</v>
      </c>
      <c r="C1175" s="305" t="s">
        <v>1869</v>
      </c>
      <c r="D1175" s="305" t="s">
        <v>1869</v>
      </c>
      <c r="E1175" s="271" t="s">
        <v>1870</v>
      </c>
      <c r="F1175" s="296">
        <v>4</v>
      </c>
      <c r="G1175" s="271" t="s">
        <v>18</v>
      </c>
      <c r="H1175" s="271"/>
      <c r="I1175" s="296">
        <v>0</v>
      </c>
      <c r="J1175" s="296">
        <v>1</v>
      </c>
      <c r="K1175" s="291"/>
      <c r="L1175" s="291"/>
    </row>
    <row r="1176" spans="1:12">
      <c r="A1176" s="269">
        <v>4058</v>
      </c>
      <c r="B1176" s="289" t="str">
        <f t="shared" si="20"/>
        <v>ANN_ANNINCLOFT_CLICK_YYYYMMDD.txt</v>
      </c>
      <c r="C1176" s="305" t="s">
        <v>1915</v>
      </c>
      <c r="D1176" s="305" t="s">
        <v>1915</v>
      </c>
      <c r="E1176" s="271" t="s">
        <v>1916</v>
      </c>
      <c r="F1176" s="296">
        <v>5</v>
      </c>
      <c r="G1176" s="271" t="s">
        <v>18</v>
      </c>
      <c r="H1176" s="271"/>
      <c r="I1176" s="296">
        <v>0</v>
      </c>
      <c r="J1176" s="296">
        <v>1</v>
      </c>
      <c r="K1176" s="291"/>
      <c r="L1176" s="291"/>
    </row>
    <row r="1177" spans="1:12">
      <c r="A1177" s="269">
        <v>4058</v>
      </c>
      <c r="B1177" s="289" t="str">
        <f t="shared" si="20"/>
        <v>ANN_ANNINCLOFT_CLICK_YYYYMMDD.txt</v>
      </c>
      <c r="C1177" s="305" t="s">
        <v>1917</v>
      </c>
      <c r="D1177" s="305" t="s">
        <v>1917</v>
      </c>
      <c r="E1177" s="271" t="s">
        <v>1918</v>
      </c>
      <c r="F1177" s="296">
        <v>6</v>
      </c>
      <c r="G1177" s="271" t="s">
        <v>22</v>
      </c>
      <c r="H1177" s="271"/>
      <c r="I1177" s="296">
        <v>0</v>
      </c>
      <c r="J1177" s="296">
        <v>1</v>
      </c>
      <c r="K1177" s="291"/>
      <c r="L1177" s="291"/>
    </row>
    <row r="1178" spans="1:12">
      <c r="A1178" s="269">
        <v>4058</v>
      </c>
      <c r="B1178" s="289" t="str">
        <f t="shared" si="20"/>
        <v>ANN_ANNINCLOFT_CLICK_YYYYMMDD.txt</v>
      </c>
      <c r="C1178" s="305" t="s">
        <v>1871</v>
      </c>
      <c r="D1178" s="305" t="s">
        <v>1871</v>
      </c>
      <c r="E1178" s="271" t="s">
        <v>1872</v>
      </c>
      <c r="F1178" s="296">
        <v>7</v>
      </c>
      <c r="G1178" s="271" t="s">
        <v>18</v>
      </c>
      <c r="H1178" s="271"/>
      <c r="I1178" s="296">
        <v>0</v>
      </c>
      <c r="J1178" s="296">
        <v>1</v>
      </c>
      <c r="K1178" s="291"/>
      <c r="L1178" s="291"/>
    </row>
    <row r="1179" spans="1:12">
      <c r="A1179" s="269">
        <v>4058</v>
      </c>
      <c r="B1179" s="289" t="str">
        <f t="shared" si="20"/>
        <v>ANN_ANNINCLOFT_CLICK_YYYYMMDD.txt</v>
      </c>
      <c r="C1179" s="305" t="s">
        <v>1873</v>
      </c>
      <c r="D1179" s="305" t="s">
        <v>1873</v>
      </c>
      <c r="E1179" s="271" t="s">
        <v>1874</v>
      </c>
      <c r="F1179" s="296">
        <v>8</v>
      </c>
      <c r="G1179" s="271" t="s">
        <v>22</v>
      </c>
      <c r="H1179" s="271"/>
      <c r="I1179" s="296">
        <v>0</v>
      </c>
      <c r="J1179" s="296">
        <v>1</v>
      </c>
      <c r="K1179" s="291"/>
      <c r="L1179" s="291"/>
    </row>
    <row r="1180" spans="1:12">
      <c r="A1180" s="269">
        <v>4058</v>
      </c>
      <c r="B1180" s="289" t="str">
        <f t="shared" si="20"/>
        <v>ANN_ANNINCLOFT_CLICK_YYYYMMDD.txt</v>
      </c>
      <c r="C1180" s="305" t="s">
        <v>299</v>
      </c>
      <c r="D1180" s="305" t="s">
        <v>299</v>
      </c>
      <c r="E1180" s="271" t="s">
        <v>1919</v>
      </c>
      <c r="F1180" s="296">
        <v>9</v>
      </c>
      <c r="G1180" s="271" t="s">
        <v>22</v>
      </c>
      <c r="H1180" s="271"/>
      <c r="I1180" s="296">
        <v>0</v>
      </c>
      <c r="J1180" s="296">
        <v>1</v>
      </c>
      <c r="K1180" s="291"/>
      <c r="L1180" s="291"/>
    </row>
    <row r="1181" spans="1:12">
      <c r="A1181" s="269">
        <v>4058</v>
      </c>
      <c r="B1181" s="289" t="str">
        <f t="shared" si="20"/>
        <v>ANN_ANNINCLOFT_CLICK_YYYYMMDD.txt</v>
      </c>
      <c r="C1181" s="305" t="s">
        <v>1908</v>
      </c>
      <c r="D1181" s="305" t="s">
        <v>1908</v>
      </c>
      <c r="E1181" s="271" t="s">
        <v>1909</v>
      </c>
      <c r="F1181" s="296">
        <v>10</v>
      </c>
      <c r="G1181" s="271" t="s">
        <v>22</v>
      </c>
      <c r="H1181" s="271"/>
      <c r="I1181" s="296">
        <v>0</v>
      </c>
      <c r="J1181" s="296">
        <v>1</v>
      </c>
      <c r="K1181" s="291"/>
      <c r="L1181" s="291"/>
    </row>
    <row r="1182" spans="1:12">
      <c r="A1182" s="269">
        <v>4058</v>
      </c>
      <c r="B1182" s="289" t="str">
        <f t="shared" si="20"/>
        <v>ANN_ANNINCLOFT_CLICK_YYYYMMDD.txt</v>
      </c>
      <c r="C1182" s="305" t="s">
        <v>1910</v>
      </c>
      <c r="D1182" s="305" t="s">
        <v>1910</v>
      </c>
      <c r="E1182" s="271" t="s">
        <v>1308</v>
      </c>
      <c r="F1182" s="296">
        <v>11</v>
      </c>
      <c r="G1182" s="271" t="s">
        <v>22</v>
      </c>
      <c r="H1182" s="271"/>
      <c r="I1182" s="296">
        <v>0</v>
      </c>
      <c r="J1182" s="296">
        <v>1</v>
      </c>
      <c r="K1182" s="291"/>
      <c r="L1182" s="291"/>
    </row>
    <row r="1183" spans="1:12">
      <c r="A1183" s="269">
        <v>4059</v>
      </c>
      <c r="B1183" s="289" t="str">
        <f t="shared" si="20"/>
        <v>ANN_ANNTAYLOR_CLICK_YYYYMMDD.txt</v>
      </c>
      <c r="C1183" s="305" t="s">
        <v>1900</v>
      </c>
      <c r="D1183" s="305" t="s">
        <v>1900</v>
      </c>
      <c r="E1183" s="271" t="s">
        <v>1901</v>
      </c>
      <c r="F1183" s="296">
        <v>1</v>
      </c>
      <c r="G1183" s="271" t="s">
        <v>18</v>
      </c>
      <c r="H1183" s="271"/>
      <c r="I1183" s="296">
        <v>0</v>
      </c>
      <c r="J1183" s="296">
        <v>1</v>
      </c>
      <c r="K1183" s="291"/>
      <c r="L1183" s="291"/>
    </row>
    <row r="1184" spans="1:12">
      <c r="A1184" s="269">
        <v>4059</v>
      </c>
      <c r="B1184" s="289" t="str">
        <f t="shared" si="20"/>
        <v>ANN_ANNTAYLOR_CLICK_YYYYMMDD.txt</v>
      </c>
      <c r="C1184" s="305" t="s">
        <v>1911</v>
      </c>
      <c r="D1184" s="305" t="s">
        <v>1911</v>
      </c>
      <c r="E1184" s="271" t="s">
        <v>1912</v>
      </c>
      <c r="F1184" s="296">
        <v>2</v>
      </c>
      <c r="G1184" s="271" t="s">
        <v>18</v>
      </c>
      <c r="H1184" s="271"/>
      <c r="I1184" s="296">
        <v>0</v>
      </c>
      <c r="J1184" s="296">
        <v>1</v>
      </c>
      <c r="K1184" s="291"/>
      <c r="L1184" s="291"/>
    </row>
    <row r="1185" spans="1:12">
      <c r="A1185" s="269">
        <v>4059</v>
      </c>
      <c r="B1185" s="289" t="str">
        <f t="shared" si="20"/>
        <v>ANN_ANNTAYLOR_CLICK_YYYYMMDD.txt</v>
      </c>
      <c r="C1185" s="305" t="s">
        <v>1913</v>
      </c>
      <c r="D1185" s="305" t="s">
        <v>1913</v>
      </c>
      <c r="E1185" s="271" t="s">
        <v>1914</v>
      </c>
      <c r="F1185" s="296">
        <v>3</v>
      </c>
      <c r="G1185" s="271" t="s">
        <v>22</v>
      </c>
      <c r="H1185" s="271"/>
      <c r="I1185" s="296">
        <v>0</v>
      </c>
      <c r="J1185" s="296">
        <v>1</v>
      </c>
      <c r="K1185" s="296"/>
      <c r="L1185" s="271"/>
    </row>
    <row r="1186" spans="1:12">
      <c r="A1186" s="269">
        <v>4059</v>
      </c>
      <c r="B1186" s="289" t="str">
        <f t="shared" si="20"/>
        <v>ANN_ANNTAYLOR_CLICK_YYYYMMDD.txt</v>
      </c>
      <c r="C1186" s="305" t="s">
        <v>1869</v>
      </c>
      <c r="D1186" s="305" t="s">
        <v>1869</v>
      </c>
      <c r="E1186" s="271" t="s">
        <v>1870</v>
      </c>
      <c r="F1186" s="296">
        <v>4</v>
      </c>
      <c r="G1186" s="271" t="s">
        <v>18</v>
      </c>
      <c r="H1186" s="271"/>
      <c r="I1186" s="296">
        <v>0</v>
      </c>
      <c r="J1186" s="296">
        <v>1</v>
      </c>
      <c r="K1186" s="291"/>
      <c r="L1186" s="291"/>
    </row>
    <row r="1187" spans="1:12">
      <c r="A1187" s="269">
        <v>4059</v>
      </c>
      <c r="B1187" s="289" t="str">
        <f t="shared" si="20"/>
        <v>ANN_ANNTAYLOR_CLICK_YYYYMMDD.txt</v>
      </c>
      <c r="C1187" s="305" t="s">
        <v>1915</v>
      </c>
      <c r="D1187" s="305" t="s">
        <v>1915</v>
      </c>
      <c r="E1187" s="271" t="s">
        <v>1916</v>
      </c>
      <c r="F1187" s="296">
        <v>5</v>
      </c>
      <c r="G1187" s="271" t="s">
        <v>18</v>
      </c>
      <c r="H1187" s="271"/>
      <c r="I1187" s="296">
        <v>0</v>
      </c>
      <c r="J1187" s="296">
        <v>1</v>
      </c>
      <c r="K1187" s="291"/>
      <c r="L1187" s="291"/>
    </row>
    <row r="1188" spans="1:12">
      <c r="A1188" s="269">
        <v>4059</v>
      </c>
      <c r="B1188" s="289" t="str">
        <f t="shared" si="20"/>
        <v>ANN_ANNTAYLOR_CLICK_YYYYMMDD.txt</v>
      </c>
      <c r="C1188" s="305" t="s">
        <v>1917</v>
      </c>
      <c r="D1188" s="305" t="s">
        <v>1917</v>
      </c>
      <c r="E1188" s="271" t="s">
        <v>1918</v>
      </c>
      <c r="F1188" s="296">
        <v>6</v>
      </c>
      <c r="G1188" s="271" t="s">
        <v>22</v>
      </c>
      <c r="H1188" s="271"/>
      <c r="I1188" s="296">
        <v>0</v>
      </c>
      <c r="J1188" s="296">
        <v>1</v>
      </c>
      <c r="K1188" s="291"/>
      <c r="L1188" s="291"/>
    </row>
    <row r="1189" spans="1:12">
      <c r="A1189" s="269">
        <v>4059</v>
      </c>
      <c r="B1189" s="289" t="str">
        <f t="shared" si="20"/>
        <v>ANN_ANNTAYLOR_CLICK_YYYYMMDD.txt</v>
      </c>
      <c r="C1189" s="305" t="s">
        <v>1871</v>
      </c>
      <c r="D1189" s="305" t="s">
        <v>1871</v>
      </c>
      <c r="E1189" s="271" t="s">
        <v>1872</v>
      </c>
      <c r="F1189" s="296">
        <v>7</v>
      </c>
      <c r="G1189" s="271" t="s">
        <v>18</v>
      </c>
      <c r="H1189" s="271"/>
      <c r="I1189" s="296">
        <v>0</v>
      </c>
      <c r="J1189" s="296">
        <v>1</v>
      </c>
      <c r="K1189" s="291"/>
      <c r="L1189" s="271"/>
    </row>
    <row r="1190" spans="1:12">
      <c r="A1190" s="269">
        <v>4059</v>
      </c>
      <c r="B1190" s="289" t="str">
        <f t="shared" si="20"/>
        <v>ANN_ANNTAYLOR_CLICK_YYYYMMDD.txt</v>
      </c>
      <c r="C1190" s="305" t="s">
        <v>1873</v>
      </c>
      <c r="D1190" s="305" t="s">
        <v>1873</v>
      </c>
      <c r="E1190" s="271" t="s">
        <v>1874</v>
      </c>
      <c r="F1190" s="296">
        <v>8</v>
      </c>
      <c r="G1190" s="271" t="s">
        <v>22</v>
      </c>
      <c r="H1190" s="271"/>
      <c r="I1190" s="296">
        <v>0</v>
      </c>
      <c r="J1190" s="296">
        <v>1</v>
      </c>
      <c r="K1190" s="291"/>
      <c r="L1190" s="271"/>
    </row>
    <row r="1191" spans="1:12">
      <c r="A1191" s="269">
        <v>4059</v>
      </c>
      <c r="B1191" s="289" t="str">
        <f t="shared" si="20"/>
        <v>ANN_ANNTAYLOR_CLICK_YYYYMMDD.txt</v>
      </c>
      <c r="C1191" s="305" t="s">
        <v>299</v>
      </c>
      <c r="D1191" s="305" t="s">
        <v>299</v>
      </c>
      <c r="E1191" s="271" t="s">
        <v>1919</v>
      </c>
      <c r="F1191" s="296">
        <v>9</v>
      </c>
      <c r="G1191" s="271" t="s">
        <v>22</v>
      </c>
      <c r="H1191" s="271"/>
      <c r="I1191" s="296">
        <v>0</v>
      </c>
      <c r="J1191" s="296">
        <v>1</v>
      </c>
      <c r="K1191" s="291"/>
      <c r="L1191" s="271"/>
    </row>
    <row r="1192" spans="1:12">
      <c r="A1192" s="269">
        <v>4059</v>
      </c>
      <c r="B1192" s="289" t="str">
        <f t="shared" si="20"/>
        <v>ANN_ANNTAYLOR_CLICK_YYYYMMDD.txt</v>
      </c>
      <c r="C1192" s="305" t="s">
        <v>1908</v>
      </c>
      <c r="D1192" s="305" t="s">
        <v>1908</v>
      </c>
      <c r="E1192" s="271" t="s">
        <v>1909</v>
      </c>
      <c r="F1192" s="296">
        <v>10</v>
      </c>
      <c r="G1192" s="271" t="s">
        <v>22</v>
      </c>
      <c r="H1192" s="271"/>
      <c r="I1192" s="296">
        <v>0</v>
      </c>
      <c r="J1192" s="296">
        <v>1</v>
      </c>
      <c r="K1192" s="291"/>
      <c r="L1192" s="271"/>
    </row>
    <row r="1193" spans="1:12">
      <c r="A1193" s="269">
        <v>4059</v>
      </c>
      <c r="B1193" s="289" t="str">
        <f t="shared" si="20"/>
        <v>ANN_ANNTAYLOR_CLICK_YYYYMMDD.txt</v>
      </c>
      <c r="C1193" s="305" t="s">
        <v>1910</v>
      </c>
      <c r="D1193" s="305" t="s">
        <v>1910</v>
      </c>
      <c r="E1193" s="271" t="s">
        <v>1308</v>
      </c>
      <c r="F1193" s="296">
        <v>11</v>
      </c>
      <c r="G1193" s="271" t="s">
        <v>22</v>
      </c>
      <c r="H1193" s="271"/>
      <c r="I1193" s="296">
        <v>0</v>
      </c>
      <c r="J1193" s="296">
        <v>1</v>
      </c>
      <c r="K1193" s="291"/>
      <c r="L1193" s="271"/>
    </row>
    <row r="1194" spans="1:12">
      <c r="A1194" s="269">
        <v>4060</v>
      </c>
      <c r="B1194" s="289" t="str">
        <f t="shared" si="20"/>
        <v>ANN_ANNINCLOFT_FREQCAP_YYYYMMDD.txt</v>
      </c>
      <c r="C1194" s="292" t="s">
        <v>1900</v>
      </c>
      <c r="D1194" s="292" t="s">
        <v>1900</v>
      </c>
      <c r="E1194" s="271" t="s">
        <v>3826</v>
      </c>
      <c r="F1194" s="296">
        <v>1</v>
      </c>
      <c r="G1194" s="298" t="s">
        <v>1808</v>
      </c>
      <c r="H1194" s="271"/>
      <c r="I1194" s="296">
        <v>0</v>
      </c>
      <c r="J1194" s="296">
        <v>1</v>
      </c>
      <c r="K1194" s="291"/>
      <c r="L1194" s="291"/>
    </row>
    <row r="1195" spans="1:12">
      <c r="A1195" s="269">
        <v>4060</v>
      </c>
      <c r="B1195" s="289" t="str">
        <f t="shared" si="20"/>
        <v>ANN_ANNINCLOFT_FREQCAP_YYYYMMDD.txt</v>
      </c>
      <c r="C1195" s="292" t="s">
        <v>1910</v>
      </c>
      <c r="D1195" s="292" t="s">
        <v>1910</v>
      </c>
      <c r="E1195" s="271" t="s">
        <v>1308</v>
      </c>
      <c r="F1195" s="296">
        <v>2</v>
      </c>
      <c r="G1195" s="298" t="s">
        <v>22</v>
      </c>
      <c r="H1195" s="271"/>
      <c r="I1195" s="296">
        <v>0</v>
      </c>
      <c r="J1195" s="296">
        <v>1</v>
      </c>
      <c r="K1195" s="291"/>
      <c r="L1195" s="291"/>
    </row>
    <row r="1196" spans="1:12">
      <c r="A1196" s="269">
        <v>4060</v>
      </c>
      <c r="B1196" s="289" t="str">
        <f t="shared" si="20"/>
        <v>ANN_ANNINCLOFT_FREQCAP_YYYYMMDD.txt</v>
      </c>
      <c r="C1196" s="292" t="s">
        <v>1908</v>
      </c>
      <c r="D1196" s="292" t="s">
        <v>1908</v>
      </c>
      <c r="E1196" s="271" t="s">
        <v>311</v>
      </c>
      <c r="F1196" s="296">
        <v>3</v>
      </c>
      <c r="G1196" s="298" t="s">
        <v>22</v>
      </c>
      <c r="H1196" s="271"/>
      <c r="I1196" s="296">
        <v>0</v>
      </c>
      <c r="J1196" s="296">
        <v>1</v>
      </c>
      <c r="K1196" s="291"/>
      <c r="L1196" s="291"/>
    </row>
    <row r="1197" spans="1:12">
      <c r="A1197" s="269">
        <v>4060</v>
      </c>
      <c r="B1197" s="289" t="str">
        <f t="shared" si="20"/>
        <v>ANN_ANNINCLOFT_FREQCAP_YYYYMMDD.txt</v>
      </c>
      <c r="C1197" s="292" t="s">
        <v>3827</v>
      </c>
      <c r="D1197" s="292" t="s">
        <v>3827</v>
      </c>
      <c r="E1197" s="271" t="s">
        <v>3828</v>
      </c>
      <c r="F1197" s="296">
        <v>4</v>
      </c>
      <c r="G1197" s="298" t="s">
        <v>1808</v>
      </c>
      <c r="H1197" s="271"/>
      <c r="I1197" s="296">
        <v>0</v>
      </c>
      <c r="J1197" s="296">
        <v>1</v>
      </c>
      <c r="K1197" s="291"/>
      <c r="L1197" s="291"/>
    </row>
    <row r="1198" spans="1:12">
      <c r="A1198" s="269">
        <v>4061</v>
      </c>
      <c r="B1198" s="289" t="str">
        <f t="shared" si="20"/>
        <v>ANN_ANNTAYLOR_FREQCAP_YYYYMMDD.txt</v>
      </c>
      <c r="C1198" s="292" t="s">
        <v>1900</v>
      </c>
      <c r="D1198" s="292" t="s">
        <v>1900</v>
      </c>
      <c r="E1198" s="271" t="s">
        <v>3826</v>
      </c>
      <c r="F1198" s="296">
        <v>1</v>
      </c>
      <c r="G1198" s="298" t="s">
        <v>1808</v>
      </c>
      <c r="H1198" s="271"/>
      <c r="I1198" s="296">
        <v>0</v>
      </c>
      <c r="J1198" s="296">
        <v>1</v>
      </c>
      <c r="K1198" s="291"/>
      <c r="L1198" s="291"/>
    </row>
    <row r="1199" spans="1:12">
      <c r="A1199" s="269">
        <v>4061</v>
      </c>
      <c r="B1199" s="289" t="str">
        <f t="shared" si="20"/>
        <v>ANN_ANNTAYLOR_FREQCAP_YYYYMMDD.txt</v>
      </c>
      <c r="C1199" s="292" t="s">
        <v>1910</v>
      </c>
      <c r="D1199" s="292" t="s">
        <v>1910</v>
      </c>
      <c r="E1199" s="271" t="s">
        <v>1308</v>
      </c>
      <c r="F1199" s="296">
        <v>2</v>
      </c>
      <c r="G1199" s="298" t="s">
        <v>22</v>
      </c>
      <c r="H1199" s="271"/>
      <c r="I1199" s="296">
        <v>0</v>
      </c>
      <c r="J1199" s="296">
        <v>1</v>
      </c>
      <c r="K1199" s="291"/>
      <c r="L1199" s="291"/>
    </row>
    <row r="1200" spans="1:12">
      <c r="A1200" s="269">
        <v>4061</v>
      </c>
      <c r="B1200" s="289" t="str">
        <f t="shared" si="20"/>
        <v>ANN_ANNTAYLOR_FREQCAP_YYYYMMDD.txt</v>
      </c>
      <c r="C1200" s="292" t="s">
        <v>1908</v>
      </c>
      <c r="D1200" s="292" t="s">
        <v>1908</v>
      </c>
      <c r="E1200" s="271" t="s">
        <v>311</v>
      </c>
      <c r="F1200" s="296">
        <v>3</v>
      </c>
      <c r="G1200" s="298" t="s">
        <v>22</v>
      </c>
      <c r="H1200" s="271"/>
      <c r="I1200" s="296">
        <v>0</v>
      </c>
      <c r="J1200" s="296">
        <v>1</v>
      </c>
      <c r="K1200" s="291"/>
      <c r="L1200" s="291"/>
    </row>
    <row r="1201" spans="1:12">
      <c r="A1201" s="269">
        <v>4061</v>
      </c>
      <c r="B1201" s="289" t="str">
        <f t="shared" si="20"/>
        <v>ANN_ANNTAYLOR_FREQCAP_YYYYMMDD.txt</v>
      </c>
      <c r="C1201" s="292" t="s">
        <v>3827</v>
      </c>
      <c r="D1201" s="292" t="s">
        <v>3827</v>
      </c>
      <c r="E1201" s="271" t="s">
        <v>3828</v>
      </c>
      <c r="F1201" s="296">
        <v>4</v>
      </c>
      <c r="G1201" s="298" t="s">
        <v>1808</v>
      </c>
      <c r="H1201" s="271"/>
      <c r="I1201" s="296">
        <v>0</v>
      </c>
      <c r="J1201" s="296">
        <v>1</v>
      </c>
      <c r="K1201" s="291"/>
      <c r="L1201" s="291"/>
    </row>
    <row r="1202" spans="1:12">
      <c r="A1202" s="269">
        <v>4062</v>
      </c>
      <c r="B1202" s="289" t="str">
        <f t="shared" si="20"/>
        <v>ANN_ANNINCLOFT_OPEN_YYYYMMDD.txt</v>
      </c>
      <c r="C1202" s="292" t="s">
        <v>1900</v>
      </c>
      <c r="D1202" s="292" t="s">
        <v>1900</v>
      </c>
      <c r="E1202" s="271" t="s">
        <v>1901</v>
      </c>
      <c r="F1202" s="296">
        <v>1</v>
      </c>
      <c r="G1202" s="298" t="s">
        <v>1808</v>
      </c>
      <c r="H1202" s="271"/>
      <c r="I1202" s="296">
        <v>0</v>
      </c>
      <c r="J1202" s="296">
        <v>1</v>
      </c>
      <c r="K1202" s="291"/>
      <c r="L1202" s="291"/>
    </row>
    <row r="1203" spans="1:12">
      <c r="A1203" s="269">
        <v>4062</v>
      </c>
      <c r="B1203" s="289" t="str">
        <f t="shared" si="20"/>
        <v>ANN_ANNINCLOFT_OPEN_YYYYMMDD.txt</v>
      </c>
      <c r="C1203" s="292" t="s">
        <v>1911</v>
      </c>
      <c r="D1203" s="292" t="s">
        <v>1911</v>
      </c>
      <c r="E1203" s="271" t="s">
        <v>1912</v>
      </c>
      <c r="F1203" s="296">
        <v>2</v>
      </c>
      <c r="G1203" s="298" t="s">
        <v>18</v>
      </c>
      <c r="H1203" s="271"/>
      <c r="I1203" s="296">
        <v>0</v>
      </c>
      <c r="J1203" s="296">
        <v>1</v>
      </c>
      <c r="K1203" s="291"/>
      <c r="L1203" s="291"/>
    </row>
    <row r="1204" spans="1:12">
      <c r="A1204" s="269">
        <v>4062</v>
      </c>
      <c r="B1204" s="289" t="str">
        <f t="shared" si="20"/>
        <v>ANN_ANNINCLOFT_OPEN_YYYYMMDD.txt</v>
      </c>
      <c r="C1204" s="292" t="s">
        <v>1913</v>
      </c>
      <c r="D1204" s="292" t="s">
        <v>1913</v>
      </c>
      <c r="E1204" s="271" t="s">
        <v>1914</v>
      </c>
      <c r="F1204" s="296">
        <v>3</v>
      </c>
      <c r="G1204" s="298" t="s">
        <v>22</v>
      </c>
      <c r="H1204" s="271"/>
      <c r="I1204" s="296">
        <v>0</v>
      </c>
      <c r="J1204" s="296">
        <v>1</v>
      </c>
      <c r="K1204" s="296"/>
      <c r="L1204" s="271"/>
    </row>
    <row r="1205" spans="1:12">
      <c r="A1205" s="269">
        <v>4062</v>
      </c>
      <c r="B1205" s="289" t="str">
        <f t="shared" si="20"/>
        <v>ANN_ANNINCLOFT_OPEN_YYYYMMDD.txt</v>
      </c>
      <c r="C1205" s="292" t="s">
        <v>1869</v>
      </c>
      <c r="D1205" s="292" t="s">
        <v>1869</v>
      </c>
      <c r="E1205" s="271" t="s">
        <v>1870</v>
      </c>
      <c r="F1205" s="296">
        <v>4</v>
      </c>
      <c r="G1205" s="298" t="s">
        <v>18</v>
      </c>
      <c r="H1205" s="271"/>
      <c r="I1205" s="296">
        <v>0</v>
      </c>
      <c r="J1205" s="296">
        <v>1</v>
      </c>
      <c r="K1205" s="291"/>
      <c r="L1205" s="291"/>
    </row>
    <row r="1206" spans="1:12">
      <c r="A1206" s="269">
        <v>4062</v>
      </c>
      <c r="B1206" s="289" t="str">
        <f t="shared" si="20"/>
        <v>ANN_ANNINCLOFT_OPEN_YYYYMMDD.txt</v>
      </c>
      <c r="C1206" s="292" t="s">
        <v>1915</v>
      </c>
      <c r="D1206" s="292" t="s">
        <v>1915</v>
      </c>
      <c r="E1206" s="271" t="s">
        <v>1916</v>
      </c>
      <c r="F1206" s="296">
        <v>5</v>
      </c>
      <c r="G1206" s="298" t="s">
        <v>1808</v>
      </c>
      <c r="H1206" s="271"/>
      <c r="I1206" s="296">
        <v>0</v>
      </c>
      <c r="J1206" s="296">
        <v>1</v>
      </c>
      <c r="K1206" s="291"/>
      <c r="L1206" s="291"/>
    </row>
    <row r="1207" spans="1:12">
      <c r="A1207" s="269">
        <v>4062</v>
      </c>
      <c r="B1207" s="289" t="str">
        <f t="shared" si="20"/>
        <v>ANN_ANNINCLOFT_OPEN_YYYYMMDD.txt</v>
      </c>
      <c r="C1207" s="292" t="s">
        <v>1917</v>
      </c>
      <c r="D1207" s="292" t="s">
        <v>1917</v>
      </c>
      <c r="E1207" s="271" t="s">
        <v>1918</v>
      </c>
      <c r="F1207" s="296">
        <v>6</v>
      </c>
      <c r="G1207" s="298" t="s">
        <v>22</v>
      </c>
      <c r="H1207" s="271"/>
      <c r="I1207" s="296">
        <v>0</v>
      </c>
      <c r="J1207" s="296">
        <v>1</v>
      </c>
      <c r="K1207" s="291"/>
      <c r="L1207" s="291"/>
    </row>
    <row r="1208" spans="1:12">
      <c r="A1208" s="269">
        <v>4062</v>
      </c>
      <c r="B1208" s="289" t="str">
        <f t="shared" si="20"/>
        <v>ANN_ANNINCLOFT_OPEN_YYYYMMDD.txt</v>
      </c>
      <c r="C1208" s="292" t="s">
        <v>1871</v>
      </c>
      <c r="D1208" s="292" t="s">
        <v>1871</v>
      </c>
      <c r="E1208" s="271" t="s">
        <v>1872</v>
      </c>
      <c r="F1208" s="296">
        <v>7</v>
      </c>
      <c r="G1208" s="298" t="s">
        <v>22</v>
      </c>
      <c r="H1208" s="271"/>
      <c r="I1208" s="296">
        <v>0</v>
      </c>
      <c r="J1208" s="296">
        <v>1</v>
      </c>
      <c r="K1208" s="291"/>
      <c r="L1208" s="291"/>
    </row>
    <row r="1209" spans="1:12">
      <c r="A1209" s="269">
        <v>4062</v>
      </c>
      <c r="B1209" s="289" t="str">
        <f t="shared" si="20"/>
        <v>ANN_ANNINCLOFT_OPEN_YYYYMMDD.txt</v>
      </c>
      <c r="C1209" s="292" t="s">
        <v>1873</v>
      </c>
      <c r="D1209" s="292" t="s">
        <v>1873</v>
      </c>
      <c r="E1209" s="326" t="s">
        <v>1874</v>
      </c>
      <c r="F1209" s="296">
        <v>8</v>
      </c>
      <c r="G1209" s="298" t="s">
        <v>22</v>
      </c>
      <c r="H1209" s="271"/>
      <c r="I1209" s="296">
        <v>0</v>
      </c>
      <c r="J1209" s="296">
        <v>1</v>
      </c>
      <c r="K1209" s="291"/>
      <c r="L1209" s="291"/>
    </row>
    <row r="1210" spans="1:12">
      <c r="A1210" s="269">
        <v>4062</v>
      </c>
      <c r="B1210" s="289" t="str">
        <f t="shared" si="20"/>
        <v>ANN_ANNINCLOFT_OPEN_YYYYMMDD.txt</v>
      </c>
      <c r="C1210" s="292" t="s">
        <v>299</v>
      </c>
      <c r="D1210" s="292" t="s">
        <v>299</v>
      </c>
      <c r="E1210" s="271" t="s">
        <v>312</v>
      </c>
      <c r="F1210" s="296">
        <v>9</v>
      </c>
      <c r="G1210" s="298" t="s">
        <v>22</v>
      </c>
      <c r="H1210" s="271"/>
      <c r="I1210" s="296">
        <v>0</v>
      </c>
      <c r="J1210" s="296">
        <v>1</v>
      </c>
      <c r="K1210" s="291"/>
      <c r="L1210" s="291"/>
    </row>
    <row r="1211" spans="1:12">
      <c r="A1211" s="269">
        <v>4062</v>
      </c>
      <c r="B1211" s="289" t="str">
        <f t="shared" si="20"/>
        <v>ANN_ANNINCLOFT_OPEN_YYYYMMDD.txt</v>
      </c>
      <c r="C1211" s="292" t="s">
        <v>1908</v>
      </c>
      <c r="D1211" s="292" t="s">
        <v>1908</v>
      </c>
      <c r="E1211" s="271" t="s">
        <v>311</v>
      </c>
      <c r="F1211" s="296">
        <v>10</v>
      </c>
      <c r="G1211" s="298" t="s">
        <v>22</v>
      </c>
      <c r="H1211" s="271"/>
      <c r="I1211" s="296">
        <v>0</v>
      </c>
      <c r="J1211" s="296">
        <v>1</v>
      </c>
      <c r="K1211" s="291"/>
      <c r="L1211" s="291"/>
    </row>
    <row r="1212" spans="1:12">
      <c r="A1212" s="269">
        <v>4062</v>
      </c>
      <c r="B1212" s="289" t="str">
        <f t="shared" si="20"/>
        <v>ANN_ANNINCLOFT_OPEN_YYYYMMDD.txt</v>
      </c>
      <c r="C1212" s="292" t="s">
        <v>1910</v>
      </c>
      <c r="D1212" s="292" t="s">
        <v>1910</v>
      </c>
      <c r="E1212" s="271" t="s">
        <v>1308</v>
      </c>
      <c r="F1212" s="296">
        <v>11</v>
      </c>
      <c r="G1212" s="298" t="s">
        <v>22</v>
      </c>
      <c r="H1212" s="271"/>
      <c r="I1212" s="296">
        <v>0</v>
      </c>
      <c r="J1212" s="296">
        <v>1</v>
      </c>
      <c r="K1212" s="291"/>
      <c r="L1212" s="291"/>
    </row>
    <row r="1213" spans="1:12">
      <c r="A1213" s="269">
        <v>4063</v>
      </c>
      <c r="B1213" s="289" t="str">
        <f t="shared" si="20"/>
        <v>ANN_ANNTAYLOR_OPEN_YYYYMMDD.txt</v>
      </c>
      <c r="C1213" s="292" t="s">
        <v>1900</v>
      </c>
      <c r="D1213" s="292" t="s">
        <v>1900</v>
      </c>
      <c r="E1213" s="271" t="s">
        <v>1901</v>
      </c>
      <c r="F1213" s="296">
        <v>1</v>
      </c>
      <c r="G1213" s="298" t="s">
        <v>1808</v>
      </c>
      <c r="H1213" s="271"/>
      <c r="I1213" s="296">
        <v>0</v>
      </c>
      <c r="J1213" s="296">
        <v>1</v>
      </c>
      <c r="K1213" s="291"/>
      <c r="L1213" s="291"/>
    </row>
    <row r="1214" spans="1:12">
      <c r="A1214" s="269">
        <v>4063</v>
      </c>
      <c r="B1214" s="289" t="str">
        <f t="shared" si="20"/>
        <v>ANN_ANNTAYLOR_OPEN_YYYYMMDD.txt</v>
      </c>
      <c r="C1214" s="292" t="s">
        <v>1911</v>
      </c>
      <c r="D1214" s="292" t="s">
        <v>1911</v>
      </c>
      <c r="E1214" s="326" t="s">
        <v>1912</v>
      </c>
      <c r="F1214" s="296">
        <v>2</v>
      </c>
      <c r="G1214" s="298" t="s">
        <v>18</v>
      </c>
      <c r="H1214" s="271"/>
      <c r="I1214" s="296">
        <v>0</v>
      </c>
      <c r="J1214" s="296">
        <v>1</v>
      </c>
      <c r="K1214" s="291"/>
      <c r="L1214" s="291"/>
    </row>
    <row r="1215" spans="1:12">
      <c r="A1215" s="269">
        <v>4063</v>
      </c>
      <c r="B1215" s="289" t="str">
        <f t="shared" si="20"/>
        <v>ANN_ANNTAYLOR_OPEN_YYYYMMDD.txt</v>
      </c>
      <c r="C1215" s="292" t="s">
        <v>1913</v>
      </c>
      <c r="D1215" s="292" t="s">
        <v>1913</v>
      </c>
      <c r="E1215" s="271" t="s">
        <v>1914</v>
      </c>
      <c r="F1215" s="296">
        <v>3</v>
      </c>
      <c r="G1215" s="298" t="s">
        <v>22</v>
      </c>
      <c r="H1215" s="271"/>
      <c r="I1215" s="296">
        <v>0</v>
      </c>
      <c r="J1215" s="296">
        <v>1</v>
      </c>
      <c r="K1215" s="296"/>
      <c r="L1215" s="271"/>
    </row>
    <row r="1216" spans="1:12">
      <c r="A1216" s="269">
        <v>4063</v>
      </c>
      <c r="B1216" s="289" t="str">
        <f t="shared" si="20"/>
        <v>ANN_ANNTAYLOR_OPEN_YYYYMMDD.txt</v>
      </c>
      <c r="C1216" s="292" t="s">
        <v>1869</v>
      </c>
      <c r="D1216" s="292" t="s">
        <v>1869</v>
      </c>
      <c r="E1216" s="271" t="s">
        <v>1870</v>
      </c>
      <c r="F1216" s="296">
        <v>4</v>
      </c>
      <c r="G1216" s="298" t="s">
        <v>18</v>
      </c>
      <c r="H1216" s="271"/>
      <c r="I1216" s="296">
        <v>0</v>
      </c>
      <c r="J1216" s="296">
        <v>1</v>
      </c>
      <c r="K1216" s="291"/>
      <c r="L1216" s="291"/>
    </row>
    <row r="1217" spans="1:12">
      <c r="A1217" s="269">
        <v>4063</v>
      </c>
      <c r="B1217" s="289" t="str">
        <f t="shared" si="20"/>
        <v>ANN_ANNTAYLOR_OPEN_YYYYMMDD.txt</v>
      </c>
      <c r="C1217" s="292" t="s">
        <v>1915</v>
      </c>
      <c r="D1217" s="292" t="s">
        <v>1915</v>
      </c>
      <c r="E1217" s="271" t="s">
        <v>1916</v>
      </c>
      <c r="F1217" s="296">
        <v>5</v>
      </c>
      <c r="G1217" s="298" t="s">
        <v>1808</v>
      </c>
      <c r="H1217" s="271"/>
      <c r="I1217" s="296">
        <v>0</v>
      </c>
      <c r="J1217" s="296">
        <v>1</v>
      </c>
      <c r="K1217" s="291"/>
      <c r="L1217" s="291"/>
    </row>
    <row r="1218" spans="1:12">
      <c r="A1218" s="269">
        <v>4063</v>
      </c>
      <c r="B1218" s="289" t="str">
        <f t="shared" si="20"/>
        <v>ANN_ANNTAYLOR_OPEN_YYYYMMDD.txt</v>
      </c>
      <c r="C1218" s="292" t="s">
        <v>1917</v>
      </c>
      <c r="D1218" s="292" t="s">
        <v>1917</v>
      </c>
      <c r="E1218" s="326" t="s">
        <v>1918</v>
      </c>
      <c r="F1218" s="296">
        <v>6</v>
      </c>
      <c r="G1218" s="298" t="s">
        <v>22</v>
      </c>
      <c r="H1218" s="271"/>
      <c r="I1218" s="296">
        <v>0</v>
      </c>
      <c r="J1218" s="296">
        <v>1</v>
      </c>
      <c r="K1218" s="291"/>
      <c r="L1218" s="291"/>
    </row>
    <row r="1219" spans="1:12">
      <c r="A1219" s="269">
        <v>4063</v>
      </c>
      <c r="B1219" s="289" t="str">
        <f t="shared" si="20"/>
        <v>ANN_ANNTAYLOR_OPEN_YYYYMMDD.txt</v>
      </c>
      <c r="C1219" s="292" t="s">
        <v>1871</v>
      </c>
      <c r="D1219" s="292" t="s">
        <v>1871</v>
      </c>
      <c r="E1219" s="326" t="s">
        <v>1872</v>
      </c>
      <c r="F1219" s="296">
        <v>7</v>
      </c>
      <c r="G1219" s="298" t="s">
        <v>22</v>
      </c>
      <c r="H1219" s="271"/>
      <c r="I1219" s="296">
        <v>0</v>
      </c>
      <c r="J1219" s="296">
        <v>1</v>
      </c>
      <c r="K1219" s="291"/>
      <c r="L1219" s="291"/>
    </row>
    <row r="1220" spans="1:12">
      <c r="A1220" s="269">
        <v>4063</v>
      </c>
      <c r="B1220" s="289" t="str">
        <f t="shared" si="20"/>
        <v>ANN_ANNTAYLOR_OPEN_YYYYMMDD.txt</v>
      </c>
      <c r="C1220" s="292" t="s">
        <v>1873</v>
      </c>
      <c r="D1220" s="292" t="s">
        <v>1873</v>
      </c>
      <c r="E1220" s="271" t="s">
        <v>1874</v>
      </c>
      <c r="F1220" s="296">
        <v>8</v>
      </c>
      <c r="G1220" s="298" t="s">
        <v>22</v>
      </c>
      <c r="H1220" s="271"/>
      <c r="I1220" s="296">
        <v>0</v>
      </c>
      <c r="J1220" s="296">
        <v>1</v>
      </c>
      <c r="K1220" s="291"/>
      <c r="L1220" s="291"/>
    </row>
    <row r="1221" spans="1:12">
      <c r="A1221" s="269">
        <v>4063</v>
      </c>
      <c r="B1221" s="289" t="str">
        <f t="shared" ref="B1221:B1284" si="21">VLOOKUP(A1221,data,2,FALSE)</f>
        <v>ANN_ANNTAYLOR_OPEN_YYYYMMDD.txt</v>
      </c>
      <c r="C1221" s="292" t="s">
        <v>299</v>
      </c>
      <c r="D1221" s="292" t="s">
        <v>299</v>
      </c>
      <c r="E1221" s="271" t="s">
        <v>312</v>
      </c>
      <c r="F1221" s="296">
        <v>9</v>
      </c>
      <c r="G1221" s="298" t="s">
        <v>22</v>
      </c>
      <c r="H1221" s="271"/>
      <c r="I1221" s="296">
        <v>0</v>
      </c>
      <c r="J1221" s="296">
        <v>1</v>
      </c>
      <c r="K1221" s="291"/>
      <c r="L1221" s="291"/>
    </row>
    <row r="1222" spans="1:12">
      <c r="A1222" s="269">
        <v>4063</v>
      </c>
      <c r="B1222" s="289" t="str">
        <f t="shared" si="21"/>
        <v>ANN_ANNTAYLOR_OPEN_YYYYMMDD.txt</v>
      </c>
      <c r="C1222" s="292" t="s">
        <v>1908</v>
      </c>
      <c r="D1222" s="292" t="s">
        <v>1908</v>
      </c>
      <c r="E1222" s="271" t="s">
        <v>311</v>
      </c>
      <c r="F1222" s="296">
        <v>10</v>
      </c>
      <c r="G1222" s="298" t="s">
        <v>22</v>
      </c>
      <c r="H1222" s="271"/>
      <c r="I1222" s="296">
        <v>0</v>
      </c>
      <c r="J1222" s="296">
        <v>1</v>
      </c>
      <c r="K1222" s="291"/>
      <c r="L1222" s="291"/>
    </row>
    <row r="1223" spans="1:12">
      <c r="A1223" s="269">
        <v>4063</v>
      </c>
      <c r="B1223" s="289" t="str">
        <f t="shared" si="21"/>
        <v>ANN_ANNTAYLOR_OPEN_YYYYMMDD.txt</v>
      </c>
      <c r="C1223" s="292" t="s">
        <v>1910</v>
      </c>
      <c r="D1223" s="292" t="s">
        <v>1910</v>
      </c>
      <c r="E1223" s="271" t="s">
        <v>1308</v>
      </c>
      <c r="F1223" s="296">
        <v>11</v>
      </c>
      <c r="G1223" s="298" t="s">
        <v>22</v>
      </c>
      <c r="H1223" s="271"/>
      <c r="I1223" s="296">
        <v>0</v>
      </c>
      <c r="J1223" s="296">
        <v>1</v>
      </c>
      <c r="K1223" s="291"/>
      <c r="L1223" s="291"/>
    </row>
    <row r="1224" spans="1:12">
      <c r="A1224" s="269">
        <v>4064</v>
      </c>
      <c r="B1224" s="289" t="str">
        <f t="shared" si="21"/>
        <v>ANN_ANNINCLOFT_PROFILE_YYYYMMDD.txt</v>
      </c>
      <c r="C1224" s="305" t="s">
        <v>1900</v>
      </c>
      <c r="D1224" s="305" t="s">
        <v>1900</v>
      </c>
      <c r="E1224" s="271" t="s">
        <v>1901</v>
      </c>
      <c r="F1224" s="296">
        <v>1</v>
      </c>
      <c r="G1224" s="271" t="s">
        <v>18</v>
      </c>
      <c r="H1224" s="271"/>
      <c r="I1224" s="296">
        <v>0</v>
      </c>
      <c r="J1224" s="296">
        <v>1</v>
      </c>
      <c r="K1224" s="291"/>
      <c r="L1224" s="291"/>
    </row>
    <row r="1225" spans="1:12">
      <c r="A1225" s="269">
        <v>4064</v>
      </c>
      <c r="B1225" s="289" t="str">
        <f t="shared" si="21"/>
        <v>ANN_ANNINCLOFT_PROFILE_YYYYMMDD.txt</v>
      </c>
      <c r="C1225" s="305" t="s">
        <v>1307</v>
      </c>
      <c r="D1225" s="305" t="s">
        <v>1307</v>
      </c>
      <c r="E1225" s="271" t="s">
        <v>1308</v>
      </c>
      <c r="F1225" s="296">
        <v>2</v>
      </c>
      <c r="G1225" s="271" t="s">
        <v>22</v>
      </c>
      <c r="H1225" s="271"/>
      <c r="I1225" s="296">
        <v>0</v>
      </c>
      <c r="J1225" s="296">
        <v>1</v>
      </c>
      <c r="K1225" s="291"/>
      <c r="L1225" s="291"/>
    </row>
    <row r="1226" spans="1:12">
      <c r="A1226" s="269">
        <v>4064</v>
      </c>
      <c r="B1226" s="289" t="str">
        <f t="shared" si="21"/>
        <v>ANN_ANNINCLOFT_PROFILE_YYYYMMDD.txt</v>
      </c>
      <c r="C1226" s="305" t="s">
        <v>1193</v>
      </c>
      <c r="D1226" s="305" t="s">
        <v>1193</v>
      </c>
      <c r="E1226" s="271" t="s">
        <v>1909</v>
      </c>
      <c r="F1226" s="296">
        <v>3</v>
      </c>
      <c r="G1226" s="271" t="s">
        <v>22</v>
      </c>
      <c r="H1226" s="271"/>
      <c r="I1226" s="296">
        <v>0</v>
      </c>
      <c r="J1226" s="296">
        <v>1</v>
      </c>
      <c r="K1226" s="291"/>
      <c r="L1226" s="291"/>
    </row>
    <row r="1227" spans="1:12">
      <c r="A1227" s="269">
        <v>4064</v>
      </c>
      <c r="B1227" s="289" t="str">
        <f t="shared" si="21"/>
        <v>ANN_ANNINCLOFT_PROFILE_YYYYMMDD.txt</v>
      </c>
      <c r="C1227" s="305" t="s">
        <v>1920</v>
      </c>
      <c r="D1227" s="305" t="s">
        <v>1920</v>
      </c>
      <c r="E1227" s="271" t="s">
        <v>1983</v>
      </c>
      <c r="F1227" s="296">
        <v>4</v>
      </c>
      <c r="G1227" s="271" t="s">
        <v>22</v>
      </c>
      <c r="H1227" s="271"/>
      <c r="I1227" s="296">
        <v>0</v>
      </c>
      <c r="J1227" s="296">
        <v>1</v>
      </c>
      <c r="K1227" s="291"/>
      <c r="L1227" s="291"/>
    </row>
    <row r="1228" spans="1:12">
      <c r="A1228" s="269">
        <v>4064</v>
      </c>
      <c r="B1228" s="289" t="str">
        <f t="shared" si="21"/>
        <v>ANN_ANNINCLOFT_PROFILE_YYYYMMDD.txt</v>
      </c>
      <c r="C1228" s="305" t="s">
        <v>1921</v>
      </c>
      <c r="D1228" s="305" t="s">
        <v>1921</v>
      </c>
      <c r="E1228" s="271" t="s">
        <v>1928</v>
      </c>
      <c r="F1228" s="296">
        <v>5</v>
      </c>
      <c r="G1228" s="271" t="s">
        <v>22</v>
      </c>
      <c r="H1228" s="271"/>
      <c r="I1228" s="296">
        <v>0</v>
      </c>
      <c r="J1228" s="296">
        <v>1</v>
      </c>
      <c r="K1228" s="291"/>
      <c r="L1228" s="291"/>
    </row>
    <row r="1229" spans="1:12">
      <c r="A1229" s="269">
        <v>4064</v>
      </c>
      <c r="B1229" s="289" t="str">
        <f t="shared" si="21"/>
        <v>ANN_ANNINCLOFT_PROFILE_YYYYMMDD.txt</v>
      </c>
      <c r="C1229" s="305" t="s">
        <v>1935</v>
      </c>
      <c r="D1229" s="305" t="s">
        <v>1935</v>
      </c>
      <c r="E1229" s="271" t="s">
        <v>594</v>
      </c>
      <c r="F1229" s="296">
        <v>6</v>
      </c>
      <c r="G1229" s="271" t="s">
        <v>22</v>
      </c>
      <c r="H1229" s="271"/>
      <c r="I1229" s="296">
        <v>0</v>
      </c>
      <c r="J1229" s="296">
        <v>1</v>
      </c>
      <c r="K1229" s="291"/>
      <c r="L1229" s="291"/>
    </row>
    <row r="1230" spans="1:12">
      <c r="A1230" s="269">
        <v>4064</v>
      </c>
      <c r="B1230" s="289" t="str">
        <f t="shared" si="21"/>
        <v>ANN_ANNINCLOFT_PROFILE_YYYYMMDD.txt</v>
      </c>
      <c r="C1230" s="305" t="s">
        <v>1936</v>
      </c>
      <c r="D1230" s="305" t="s">
        <v>1936</v>
      </c>
      <c r="E1230" s="271" t="s">
        <v>647</v>
      </c>
      <c r="F1230" s="296">
        <v>7</v>
      </c>
      <c r="G1230" s="271" t="s">
        <v>22</v>
      </c>
      <c r="H1230" s="271"/>
      <c r="I1230" s="296">
        <v>0</v>
      </c>
      <c r="J1230" s="296">
        <v>1</v>
      </c>
      <c r="K1230" s="291"/>
      <c r="L1230" s="291"/>
    </row>
    <row r="1231" spans="1:12">
      <c r="A1231" s="269">
        <v>4064</v>
      </c>
      <c r="B1231" s="289" t="str">
        <f t="shared" si="21"/>
        <v>ANN_ANNINCLOFT_PROFILE_YYYYMMDD.txt</v>
      </c>
      <c r="C1231" s="305" t="s">
        <v>1937</v>
      </c>
      <c r="D1231" s="305" t="s">
        <v>1937</v>
      </c>
      <c r="E1231" s="271" t="s">
        <v>1984</v>
      </c>
      <c r="F1231" s="296">
        <v>8</v>
      </c>
      <c r="G1231" s="271" t="s">
        <v>22</v>
      </c>
      <c r="H1231" s="271"/>
      <c r="I1231" s="296">
        <v>0</v>
      </c>
      <c r="J1231" s="296">
        <v>1</v>
      </c>
      <c r="K1231" s="291"/>
      <c r="L1231" s="291"/>
    </row>
    <row r="1232" spans="1:12">
      <c r="A1232" s="269">
        <v>4064</v>
      </c>
      <c r="B1232" s="289" t="str">
        <f t="shared" si="21"/>
        <v>ANN_ANNINCLOFT_PROFILE_YYYYMMDD.txt</v>
      </c>
      <c r="C1232" s="305" t="s">
        <v>1938</v>
      </c>
      <c r="D1232" s="305" t="s">
        <v>1938</v>
      </c>
      <c r="E1232" s="271" t="s">
        <v>1985</v>
      </c>
      <c r="F1232" s="296">
        <v>9</v>
      </c>
      <c r="G1232" s="271" t="s">
        <v>22</v>
      </c>
      <c r="H1232" s="271"/>
      <c r="I1232" s="296">
        <v>0</v>
      </c>
      <c r="J1232" s="296">
        <v>1</v>
      </c>
      <c r="K1232" s="291"/>
      <c r="L1232" s="291"/>
    </row>
    <row r="1233" spans="1:12">
      <c r="A1233" s="269">
        <v>4064</v>
      </c>
      <c r="B1233" s="289" t="str">
        <f t="shared" si="21"/>
        <v>ANN_ANNINCLOFT_PROFILE_YYYYMMDD.txt</v>
      </c>
      <c r="C1233" s="305" t="s">
        <v>1939</v>
      </c>
      <c r="D1233" s="305" t="s">
        <v>1939</v>
      </c>
      <c r="E1233" s="326" t="s">
        <v>632</v>
      </c>
      <c r="F1233" s="296">
        <v>10</v>
      </c>
      <c r="G1233" s="271" t="s">
        <v>22</v>
      </c>
      <c r="H1233" s="271"/>
      <c r="I1233" s="296">
        <v>0</v>
      </c>
      <c r="J1233" s="296">
        <v>1</v>
      </c>
      <c r="K1233" s="291"/>
      <c r="L1233" s="291"/>
    </row>
    <row r="1234" spans="1:12">
      <c r="A1234" s="269">
        <v>4064</v>
      </c>
      <c r="B1234" s="289" t="str">
        <f t="shared" si="21"/>
        <v>ANN_ANNINCLOFT_PROFILE_YYYYMMDD.txt</v>
      </c>
      <c r="C1234" s="305" t="s">
        <v>1940</v>
      </c>
      <c r="D1234" s="305" t="s">
        <v>1940</v>
      </c>
      <c r="E1234" s="326" t="s">
        <v>579</v>
      </c>
      <c r="F1234" s="296">
        <v>11</v>
      </c>
      <c r="G1234" s="271" t="s">
        <v>22</v>
      </c>
      <c r="H1234" s="271"/>
      <c r="I1234" s="296">
        <v>0</v>
      </c>
      <c r="J1234" s="296">
        <v>1</v>
      </c>
      <c r="K1234" s="291"/>
      <c r="L1234" s="291"/>
    </row>
    <row r="1235" spans="1:12">
      <c r="A1235" s="269">
        <v>4064</v>
      </c>
      <c r="B1235" s="289" t="str">
        <f t="shared" si="21"/>
        <v>ANN_ANNINCLOFT_PROFILE_YYYYMMDD.txt</v>
      </c>
      <c r="C1235" s="305" t="s">
        <v>1941</v>
      </c>
      <c r="D1235" s="305" t="s">
        <v>1941</v>
      </c>
      <c r="E1235" s="271" t="s">
        <v>633</v>
      </c>
      <c r="F1235" s="296">
        <v>12</v>
      </c>
      <c r="G1235" s="271" t="s">
        <v>22</v>
      </c>
      <c r="H1235" s="271"/>
      <c r="I1235" s="296">
        <v>0</v>
      </c>
      <c r="J1235" s="296">
        <v>1</v>
      </c>
      <c r="K1235" s="291"/>
      <c r="L1235" s="291"/>
    </row>
    <row r="1236" spans="1:12">
      <c r="A1236" s="269">
        <v>4064</v>
      </c>
      <c r="B1236" s="289" t="str">
        <f t="shared" si="21"/>
        <v>ANN_ANNINCLOFT_PROFILE_YYYYMMDD.txt</v>
      </c>
      <c r="C1236" s="305" t="s">
        <v>1942</v>
      </c>
      <c r="D1236" s="305" t="s">
        <v>1942</v>
      </c>
      <c r="E1236" s="271" t="s">
        <v>650</v>
      </c>
      <c r="F1236" s="296">
        <v>13</v>
      </c>
      <c r="G1236" s="271" t="s">
        <v>22</v>
      </c>
      <c r="H1236" s="271"/>
      <c r="I1236" s="296">
        <v>0</v>
      </c>
      <c r="J1236" s="296">
        <v>1</v>
      </c>
      <c r="K1236" s="291"/>
      <c r="L1236" s="291"/>
    </row>
    <row r="1237" spans="1:12">
      <c r="A1237" s="269">
        <v>4064</v>
      </c>
      <c r="B1237" s="289" t="str">
        <f t="shared" si="21"/>
        <v>ANN_ANNINCLOFT_PROFILE_YYYYMMDD.txt</v>
      </c>
      <c r="C1237" s="305" t="s">
        <v>3610</v>
      </c>
      <c r="D1237" s="305" t="s">
        <v>3610</v>
      </c>
      <c r="E1237" s="271" t="s">
        <v>3614</v>
      </c>
      <c r="F1237" s="296">
        <v>14</v>
      </c>
      <c r="G1237" s="271" t="s">
        <v>22</v>
      </c>
      <c r="H1237" s="271"/>
      <c r="I1237" s="296">
        <v>0</v>
      </c>
      <c r="J1237" s="296">
        <v>1</v>
      </c>
      <c r="K1237" s="291"/>
      <c r="L1237" s="291"/>
    </row>
    <row r="1238" spans="1:12">
      <c r="A1238" s="269">
        <v>4064</v>
      </c>
      <c r="B1238" s="289" t="str">
        <f t="shared" si="21"/>
        <v>ANN_ANNINCLOFT_PROFILE_YYYYMMDD.txt</v>
      </c>
      <c r="C1238" s="305" t="s">
        <v>3611</v>
      </c>
      <c r="D1238" s="305" t="s">
        <v>3611</v>
      </c>
      <c r="E1238" s="271" t="s">
        <v>3615</v>
      </c>
      <c r="F1238" s="296">
        <v>15</v>
      </c>
      <c r="G1238" s="271" t="s">
        <v>22</v>
      </c>
      <c r="H1238" s="271"/>
      <c r="I1238" s="296">
        <v>0</v>
      </c>
      <c r="J1238" s="296">
        <v>1</v>
      </c>
      <c r="K1238" s="296"/>
      <c r="L1238" s="271"/>
    </row>
    <row r="1239" spans="1:12">
      <c r="A1239" s="269">
        <v>4064</v>
      </c>
      <c r="B1239" s="289" t="str">
        <f t="shared" si="21"/>
        <v>ANN_ANNINCLOFT_PROFILE_YYYYMMDD.txt</v>
      </c>
      <c r="C1239" s="305" t="s">
        <v>1945</v>
      </c>
      <c r="D1239" s="305" t="s">
        <v>1945</v>
      </c>
      <c r="E1239" s="271" t="s">
        <v>1986</v>
      </c>
      <c r="F1239" s="296">
        <v>16</v>
      </c>
      <c r="G1239" s="271" t="s">
        <v>22</v>
      </c>
      <c r="H1239" s="271"/>
      <c r="I1239" s="296">
        <v>0</v>
      </c>
      <c r="J1239" s="296">
        <v>1</v>
      </c>
      <c r="K1239" s="291"/>
      <c r="L1239" s="291"/>
    </row>
    <row r="1240" spans="1:12">
      <c r="A1240" s="269">
        <v>4064</v>
      </c>
      <c r="B1240" s="289" t="str">
        <f t="shared" si="21"/>
        <v>ANN_ANNINCLOFT_PROFILE_YYYYMMDD.txt</v>
      </c>
      <c r="C1240" s="305" t="s">
        <v>1946</v>
      </c>
      <c r="D1240" s="305" t="s">
        <v>1946</v>
      </c>
      <c r="E1240" s="271" t="s">
        <v>1987</v>
      </c>
      <c r="F1240" s="296">
        <v>17</v>
      </c>
      <c r="G1240" s="271" t="s">
        <v>22</v>
      </c>
      <c r="H1240" s="271"/>
      <c r="I1240" s="296">
        <v>0</v>
      </c>
      <c r="J1240" s="296">
        <v>1</v>
      </c>
      <c r="K1240" s="291"/>
      <c r="L1240" s="291"/>
    </row>
    <row r="1241" spans="1:12">
      <c r="A1241" s="269">
        <v>4064</v>
      </c>
      <c r="B1241" s="289" t="str">
        <f t="shared" si="21"/>
        <v>ANN_ANNINCLOFT_PROFILE_YYYYMMDD.txt</v>
      </c>
      <c r="C1241" s="305" t="s">
        <v>1947</v>
      </c>
      <c r="D1241" s="305" t="s">
        <v>1947</v>
      </c>
      <c r="E1241" s="271" t="s">
        <v>1988</v>
      </c>
      <c r="F1241" s="296">
        <v>18</v>
      </c>
      <c r="G1241" s="271" t="s">
        <v>22</v>
      </c>
      <c r="H1241" s="271"/>
      <c r="I1241" s="296">
        <v>0</v>
      </c>
      <c r="J1241" s="296">
        <v>1</v>
      </c>
      <c r="K1241" s="291"/>
      <c r="L1241" s="291"/>
    </row>
    <row r="1242" spans="1:12">
      <c r="A1242" s="269">
        <v>4064</v>
      </c>
      <c r="B1242" s="289" t="str">
        <f t="shared" si="21"/>
        <v>ANN_ANNINCLOFT_PROFILE_YYYYMMDD.txt</v>
      </c>
      <c r="C1242" s="305" t="s">
        <v>1948</v>
      </c>
      <c r="D1242" s="305" t="s">
        <v>1948</v>
      </c>
      <c r="E1242" s="271" t="s">
        <v>1989</v>
      </c>
      <c r="F1242" s="296">
        <v>19</v>
      </c>
      <c r="G1242" s="271" t="s">
        <v>22</v>
      </c>
      <c r="H1242" s="271"/>
      <c r="I1242" s="296">
        <v>0</v>
      </c>
      <c r="J1242" s="296">
        <v>1</v>
      </c>
      <c r="K1242" s="296"/>
      <c r="L1242" s="271"/>
    </row>
    <row r="1243" spans="1:12">
      <c r="A1243" s="269">
        <v>4064</v>
      </c>
      <c r="B1243" s="289" t="str">
        <f t="shared" si="21"/>
        <v>ANN_ANNINCLOFT_PROFILE_YYYYMMDD.txt</v>
      </c>
      <c r="C1243" s="305" t="s">
        <v>3612</v>
      </c>
      <c r="D1243" s="305" t="s">
        <v>3612</v>
      </c>
      <c r="E1243" s="271" t="s">
        <v>3616</v>
      </c>
      <c r="F1243" s="296">
        <v>20</v>
      </c>
      <c r="G1243" s="271" t="s">
        <v>22</v>
      </c>
      <c r="H1243" s="271"/>
      <c r="I1243" s="296">
        <v>0</v>
      </c>
      <c r="J1243" s="296">
        <v>1</v>
      </c>
      <c r="K1243" s="291"/>
      <c r="L1243" s="291"/>
    </row>
    <row r="1244" spans="1:12">
      <c r="A1244" s="269">
        <v>4064</v>
      </c>
      <c r="B1244" s="289" t="str">
        <f t="shared" si="21"/>
        <v>ANN_ANNINCLOFT_PROFILE_YYYYMMDD.txt</v>
      </c>
      <c r="C1244" s="305" t="s">
        <v>1950</v>
      </c>
      <c r="D1244" s="305" t="s">
        <v>1950</v>
      </c>
      <c r="E1244" s="271" t="s">
        <v>1990</v>
      </c>
      <c r="F1244" s="296">
        <v>21</v>
      </c>
      <c r="G1244" s="271" t="s">
        <v>22</v>
      </c>
      <c r="H1244" s="271"/>
      <c r="I1244" s="296">
        <v>0</v>
      </c>
      <c r="J1244" s="296">
        <v>1</v>
      </c>
      <c r="K1244" s="296"/>
      <c r="L1244" s="271"/>
    </row>
    <row r="1245" spans="1:12">
      <c r="A1245" s="269">
        <v>4064</v>
      </c>
      <c r="B1245" s="289" t="str">
        <f t="shared" si="21"/>
        <v>ANN_ANNINCLOFT_PROFILE_YYYYMMDD.txt</v>
      </c>
      <c r="C1245" s="305" t="s">
        <v>1951</v>
      </c>
      <c r="D1245" s="305" t="s">
        <v>1951</v>
      </c>
      <c r="E1245" s="271" t="s">
        <v>1991</v>
      </c>
      <c r="F1245" s="296">
        <v>22</v>
      </c>
      <c r="G1245" s="271" t="s">
        <v>22</v>
      </c>
      <c r="H1245" s="271"/>
      <c r="I1245" s="296">
        <v>0</v>
      </c>
      <c r="J1245" s="296">
        <v>1</v>
      </c>
      <c r="K1245" s="296"/>
      <c r="L1245" s="271"/>
    </row>
    <row r="1246" spans="1:12">
      <c r="A1246" s="269">
        <v>4064</v>
      </c>
      <c r="B1246" s="289" t="str">
        <f t="shared" si="21"/>
        <v>ANN_ANNINCLOFT_PROFILE_YYYYMMDD.txt</v>
      </c>
      <c r="C1246" s="305" t="s">
        <v>1952</v>
      </c>
      <c r="D1246" s="305" t="s">
        <v>1952</v>
      </c>
      <c r="E1246" s="271" t="s">
        <v>1992</v>
      </c>
      <c r="F1246" s="296">
        <v>23</v>
      </c>
      <c r="G1246" s="271" t="s">
        <v>22</v>
      </c>
      <c r="H1246" s="271"/>
      <c r="I1246" s="296">
        <v>0</v>
      </c>
      <c r="J1246" s="296">
        <v>1</v>
      </c>
      <c r="K1246" s="291"/>
      <c r="L1246" s="291"/>
    </row>
    <row r="1247" spans="1:12">
      <c r="A1247" s="269">
        <v>4064</v>
      </c>
      <c r="B1247" s="289" t="str">
        <f t="shared" si="21"/>
        <v>ANN_ANNINCLOFT_PROFILE_YYYYMMDD.txt</v>
      </c>
      <c r="C1247" s="305" t="s">
        <v>1953</v>
      </c>
      <c r="D1247" s="305" t="s">
        <v>1953</v>
      </c>
      <c r="E1247" s="271" t="s">
        <v>1993</v>
      </c>
      <c r="F1247" s="296">
        <v>24</v>
      </c>
      <c r="G1247" s="271" t="s">
        <v>22</v>
      </c>
      <c r="H1247" s="271"/>
      <c r="I1247" s="296">
        <v>0</v>
      </c>
      <c r="J1247" s="296">
        <v>1</v>
      </c>
      <c r="K1247" s="296"/>
      <c r="L1247" s="271"/>
    </row>
    <row r="1248" spans="1:12">
      <c r="A1248" s="269">
        <v>4064</v>
      </c>
      <c r="B1248" s="289" t="str">
        <f t="shared" si="21"/>
        <v>ANN_ANNINCLOFT_PROFILE_YYYYMMDD.txt</v>
      </c>
      <c r="C1248" s="305" t="s">
        <v>1954</v>
      </c>
      <c r="D1248" s="305" t="s">
        <v>1954</v>
      </c>
      <c r="E1248" s="326" t="s">
        <v>1994</v>
      </c>
      <c r="F1248" s="296">
        <v>25</v>
      </c>
      <c r="G1248" s="271" t="s">
        <v>22</v>
      </c>
      <c r="H1248" s="271"/>
      <c r="I1248" s="296">
        <v>0</v>
      </c>
      <c r="J1248" s="296">
        <v>1</v>
      </c>
      <c r="K1248" s="291"/>
      <c r="L1248" s="291"/>
    </row>
    <row r="1249" spans="1:12">
      <c r="A1249" s="269">
        <v>4064</v>
      </c>
      <c r="B1249" s="289" t="str">
        <f t="shared" si="21"/>
        <v>ANN_ANNINCLOFT_PROFILE_YYYYMMDD.txt</v>
      </c>
      <c r="C1249" s="305" t="s">
        <v>1955</v>
      </c>
      <c r="D1249" s="305" t="s">
        <v>1955</v>
      </c>
      <c r="E1249" s="271" t="s">
        <v>1994</v>
      </c>
      <c r="F1249" s="296">
        <v>26</v>
      </c>
      <c r="G1249" s="271" t="s">
        <v>22</v>
      </c>
      <c r="H1249" s="271"/>
      <c r="I1249" s="296">
        <v>0</v>
      </c>
      <c r="J1249" s="296">
        <v>1</v>
      </c>
      <c r="K1249" s="296"/>
      <c r="L1249" s="271"/>
    </row>
    <row r="1250" spans="1:12">
      <c r="A1250" s="269">
        <v>4064</v>
      </c>
      <c r="B1250" s="289" t="str">
        <f t="shared" si="21"/>
        <v>ANN_ANNINCLOFT_PROFILE_YYYYMMDD.txt</v>
      </c>
      <c r="C1250" s="305" t="s">
        <v>1956</v>
      </c>
      <c r="D1250" s="305" t="s">
        <v>1956</v>
      </c>
      <c r="E1250" s="271" t="s">
        <v>1995</v>
      </c>
      <c r="F1250" s="296">
        <v>27</v>
      </c>
      <c r="G1250" s="271" t="s">
        <v>22</v>
      </c>
      <c r="H1250" s="271"/>
      <c r="I1250" s="296">
        <v>0</v>
      </c>
      <c r="J1250" s="296">
        <v>1</v>
      </c>
      <c r="K1250" s="291"/>
      <c r="L1250" s="291"/>
    </row>
    <row r="1251" spans="1:12">
      <c r="A1251" s="269">
        <v>4064</v>
      </c>
      <c r="B1251" s="289" t="str">
        <f t="shared" si="21"/>
        <v>ANN_ANNINCLOFT_PROFILE_YYYYMMDD.txt</v>
      </c>
      <c r="C1251" s="305" t="s">
        <v>1957</v>
      </c>
      <c r="D1251" s="305" t="s">
        <v>1957</v>
      </c>
      <c r="E1251" s="271" t="s">
        <v>1996</v>
      </c>
      <c r="F1251" s="296">
        <v>28</v>
      </c>
      <c r="G1251" s="271" t="s">
        <v>22</v>
      </c>
      <c r="H1251" s="271"/>
      <c r="I1251" s="296">
        <v>0</v>
      </c>
      <c r="J1251" s="296">
        <v>1</v>
      </c>
      <c r="K1251" s="296"/>
      <c r="L1251" s="271"/>
    </row>
    <row r="1252" spans="1:12">
      <c r="A1252" s="269">
        <v>4064</v>
      </c>
      <c r="B1252" s="289" t="str">
        <f t="shared" si="21"/>
        <v>ANN_ANNINCLOFT_PROFILE_YYYYMMDD.txt</v>
      </c>
      <c r="C1252" s="305" t="s">
        <v>1958</v>
      </c>
      <c r="D1252" s="305" t="s">
        <v>1958</v>
      </c>
      <c r="E1252" s="271" t="s">
        <v>1997</v>
      </c>
      <c r="F1252" s="296">
        <v>29</v>
      </c>
      <c r="G1252" s="271" t="s">
        <v>22</v>
      </c>
      <c r="H1252" s="271"/>
      <c r="I1252" s="296">
        <v>0</v>
      </c>
      <c r="J1252" s="296">
        <v>1</v>
      </c>
      <c r="K1252" s="296"/>
      <c r="L1252" s="271"/>
    </row>
    <row r="1253" spans="1:12">
      <c r="A1253" s="269">
        <v>4064</v>
      </c>
      <c r="B1253" s="289" t="str">
        <f t="shared" si="21"/>
        <v>ANN_ANNINCLOFT_PROFILE_YYYYMMDD.txt</v>
      </c>
      <c r="C1253" s="305" t="s">
        <v>1959</v>
      </c>
      <c r="D1253" s="305" t="s">
        <v>1959</v>
      </c>
      <c r="E1253" s="271" t="s">
        <v>1998</v>
      </c>
      <c r="F1253" s="296">
        <v>30</v>
      </c>
      <c r="G1253" s="271" t="s">
        <v>22</v>
      </c>
      <c r="H1253" s="271"/>
      <c r="I1253" s="296">
        <v>0</v>
      </c>
      <c r="J1253" s="296">
        <v>1</v>
      </c>
      <c r="K1253" s="296"/>
      <c r="L1253" s="271"/>
    </row>
    <row r="1254" spans="1:12">
      <c r="A1254" s="269">
        <v>4064</v>
      </c>
      <c r="B1254" s="289" t="str">
        <f t="shared" si="21"/>
        <v>ANN_ANNINCLOFT_PROFILE_YYYYMMDD.txt</v>
      </c>
      <c r="C1254" s="305" t="s">
        <v>1960</v>
      </c>
      <c r="D1254" s="305" t="s">
        <v>1960</v>
      </c>
      <c r="E1254" s="271" t="s">
        <v>1999</v>
      </c>
      <c r="F1254" s="296">
        <v>31</v>
      </c>
      <c r="G1254" s="271" t="s">
        <v>22</v>
      </c>
      <c r="H1254" s="271"/>
      <c r="I1254" s="296">
        <v>0</v>
      </c>
      <c r="J1254" s="296">
        <v>1</v>
      </c>
      <c r="K1254" s="291"/>
      <c r="L1254" s="291"/>
    </row>
    <row r="1255" spans="1:12">
      <c r="A1255" s="269">
        <v>4064</v>
      </c>
      <c r="B1255" s="289" t="str">
        <f t="shared" si="21"/>
        <v>ANN_ANNINCLOFT_PROFILE_YYYYMMDD.txt</v>
      </c>
      <c r="C1255" s="305" t="s">
        <v>1961</v>
      </c>
      <c r="D1255" s="305" t="s">
        <v>1961</v>
      </c>
      <c r="E1255" s="271" t="s">
        <v>2000</v>
      </c>
      <c r="F1255" s="296">
        <v>32</v>
      </c>
      <c r="G1255" s="271" t="s">
        <v>22</v>
      </c>
      <c r="H1255" s="271"/>
      <c r="I1255" s="296">
        <v>0</v>
      </c>
      <c r="J1255" s="296">
        <v>1</v>
      </c>
      <c r="K1255" s="296"/>
      <c r="L1255" s="271"/>
    </row>
    <row r="1256" spans="1:12">
      <c r="A1256" s="269">
        <v>4064</v>
      </c>
      <c r="B1256" s="289" t="str">
        <f t="shared" si="21"/>
        <v>ANN_ANNINCLOFT_PROFILE_YYYYMMDD.txt</v>
      </c>
      <c r="C1256" s="305" t="s">
        <v>1962</v>
      </c>
      <c r="D1256" s="305" t="s">
        <v>1962</v>
      </c>
      <c r="E1256" s="271" t="s">
        <v>2001</v>
      </c>
      <c r="F1256" s="296">
        <v>33</v>
      </c>
      <c r="G1256" s="271" t="s">
        <v>22</v>
      </c>
      <c r="H1256" s="271"/>
      <c r="I1256" s="296">
        <v>0</v>
      </c>
      <c r="J1256" s="296">
        <v>1</v>
      </c>
      <c r="K1256" s="291"/>
      <c r="L1256" s="291"/>
    </row>
    <row r="1257" spans="1:12">
      <c r="A1257" s="269">
        <v>4064</v>
      </c>
      <c r="B1257" s="289" t="str">
        <f t="shared" si="21"/>
        <v>ANN_ANNINCLOFT_PROFILE_YYYYMMDD.txt</v>
      </c>
      <c r="C1257" s="305" t="s">
        <v>1963</v>
      </c>
      <c r="D1257" s="305" t="s">
        <v>1963</v>
      </c>
      <c r="E1257" s="271" t="s">
        <v>2002</v>
      </c>
      <c r="F1257" s="296">
        <v>34</v>
      </c>
      <c r="G1257" s="271" t="s">
        <v>22</v>
      </c>
      <c r="H1257" s="271"/>
      <c r="I1257" s="296">
        <v>0</v>
      </c>
      <c r="J1257" s="296">
        <v>1</v>
      </c>
      <c r="K1257" s="291"/>
      <c r="L1257" s="291"/>
    </row>
    <row r="1258" spans="1:12">
      <c r="A1258" s="269">
        <v>4064</v>
      </c>
      <c r="B1258" s="289" t="str">
        <f t="shared" si="21"/>
        <v>ANN_ANNINCLOFT_PROFILE_YYYYMMDD.txt</v>
      </c>
      <c r="C1258" s="305" t="s">
        <v>1964</v>
      </c>
      <c r="D1258" s="305" t="s">
        <v>1964</v>
      </c>
      <c r="E1258" s="271" t="s">
        <v>2003</v>
      </c>
      <c r="F1258" s="296">
        <v>35</v>
      </c>
      <c r="G1258" s="271" t="s">
        <v>22</v>
      </c>
      <c r="H1258" s="271"/>
      <c r="I1258" s="296">
        <v>0</v>
      </c>
      <c r="J1258" s="296">
        <v>1</v>
      </c>
      <c r="K1258" s="296"/>
      <c r="L1258" s="271"/>
    </row>
    <row r="1259" spans="1:12">
      <c r="A1259" s="269">
        <v>4064</v>
      </c>
      <c r="B1259" s="289" t="str">
        <f t="shared" si="21"/>
        <v>ANN_ANNINCLOFT_PROFILE_YYYYMMDD.txt</v>
      </c>
      <c r="C1259" s="305" t="s">
        <v>1965</v>
      </c>
      <c r="D1259" s="305" t="s">
        <v>1965</v>
      </c>
      <c r="E1259" s="271" t="s">
        <v>2004</v>
      </c>
      <c r="F1259" s="296">
        <v>36</v>
      </c>
      <c r="G1259" s="271" t="s">
        <v>22</v>
      </c>
      <c r="H1259" s="271"/>
      <c r="I1259" s="296">
        <v>0</v>
      </c>
      <c r="J1259" s="296">
        <v>1</v>
      </c>
      <c r="K1259" s="296"/>
      <c r="L1259" s="271"/>
    </row>
    <row r="1260" spans="1:12">
      <c r="A1260" s="269">
        <v>4064</v>
      </c>
      <c r="B1260" s="289" t="str">
        <f t="shared" si="21"/>
        <v>ANN_ANNINCLOFT_PROFILE_YYYYMMDD.txt</v>
      </c>
      <c r="C1260" s="305" t="s">
        <v>1966</v>
      </c>
      <c r="D1260" s="305" t="s">
        <v>1966</v>
      </c>
      <c r="E1260" s="271" t="s">
        <v>2005</v>
      </c>
      <c r="F1260" s="296">
        <v>37</v>
      </c>
      <c r="G1260" s="271" t="s">
        <v>22</v>
      </c>
      <c r="H1260" s="271"/>
      <c r="I1260" s="296">
        <v>0</v>
      </c>
      <c r="J1260" s="296">
        <v>1</v>
      </c>
      <c r="K1260" s="291"/>
      <c r="L1260" s="291"/>
    </row>
    <row r="1261" spans="1:12">
      <c r="A1261" s="269">
        <v>4064</v>
      </c>
      <c r="B1261" s="289" t="str">
        <f t="shared" si="21"/>
        <v>ANN_ANNINCLOFT_PROFILE_YYYYMMDD.txt</v>
      </c>
      <c r="C1261" s="305" t="s">
        <v>1967</v>
      </c>
      <c r="D1261" s="305" t="s">
        <v>1967</v>
      </c>
      <c r="E1261" s="271" t="s">
        <v>2006</v>
      </c>
      <c r="F1261" s="296">
        <v>38</v>
      </c>
      <c r="G1261" s="271" t="s">
        <v>22</v>
      </c>
      <c r="H1261" s="271"/>
      <c r="I1261" s="296">
        <v>0</v>
      </c>
      <c r="J1261" s="296">
        <v>1</v>
      </c>
      <c r="K1261" s="291"/>
      <c r="L1261" s="291"/>
    </row>
    <row r="1262" spans="1:12">
      <c r="A1262" s="269">
        <v>4064</v>
      </c>
      <c r="B1262" s="289" t="str">
        <f t="shared" si="21"/>
        <v>ANN_ANNINCLOFT_PROFILE_YYYYMMDD.txt</v>
      </c>
      <c r="C1262" s="305" t="s">
        <v>1968</v>
      </c>
      <c r="D1262" s="305" t="s">
        <v>1968</v>
      </c>
      <c r="E1262" s="271" t="s">
        <v>2007</v>
      </c>
      <c r="F1262" s="296">
        <v>39</v>
      </c>
      <c r="G1262" s="271" t="s">
        <v>22</v>
      </c>
      <c r="H1262" s="271"/>
      <c r="I1262" s="296">
        <v>0</v>
      </c>
      <c r="J1262" s="296">
        <v>1</v>
      </c>
      <c r="K1262" s="296"/>
      <c r="L1262" s="271"/>
    </row>
    <row r="1263" spans="1:12">
      <c r="A1263" s="269">
        <v>4064</v>
      </c>
      <c r="B1263" s="289" t="str">
        <f t="shared" si="21"/>
        <v>ANN_ANNINCLOFT_PROFILE_YYYYMMDD.txt</v>
      </c>
      <c r="C1263" s="305" t="s">
        <v>1969</v>
      </c>
      <c r="D1263" s="305" t="s">
        <v>1969</v>
      </c>
      <c r="E1263" s="271" t="s">
        <v>2008</v>
      </c>
      <c r="F1263" s="296">
        <v>40</v>
      </c>
      <c r="G1263" s="271" t="s">
        <v>22</v>
      </c>
      <c r="H1263" s="271"/>
      <c r="I1263" s="296">
        <v>0</v>
      </c>
      <c r="J1263" s="296">
        <v>1</v>
      </c>
      <c r="K1263" s="296"/>
      <c r="L1263" s="271"/>
    </row>
    <row r="1264" spans="1:12">
      <c r="A1264" s="269">
        <v>4064</v>
      </c>
      <c r="B1264" s="289" t="str">
        <f t="shared" si="21"/>
        <v>ANN_ANNINCLOFT_PROFILE_YYYYMMDD.txt</v>
      </c>
      <c r="C1264" s="305" t="s">
        <v>1970</v>
      </c>
      <c r="D1264" s="305" t="s">
        <v>1970</v>
      </c>
      <c r="E1264" s="271" t="s">
        <v>2009</v>
      </c>
      <c r="F1264" s="296">
        <v>41</v>
      </c>
      <c r="G1264" s="271" t="s">
        <v>22</v>
      </c>
      <c r="H1264" s="271"/>
      <c r="I1264" s="296">
        <v>0</v>
      </c>
      <c r="J1264" s="296">
        <v>1</v>
      </c>
      <c r="K1264" s="296"/>
      <c r="L1264" s="271"/>
    </row>
    <row r="1265" spans="1:12">
      <c r="A1265" s="269">
        <v>4064</v>
      </c>
      <c r="B1265" s="289" t="str">
        <f t="shared" si="21"/>
        <v>ANN_ANNINCLOFT_PROFILE_YYYYMMDD.txt</v>
      </c>
      <c r="C1265" s="305" t="s">
        <v>1971</v>
      </c>
      <c r="D1265" s="305" t="s">
        <v>1971</v>
      </c>
      <c r="E1265" s="271" t="s">
        <v>2010</v>
      </c>
      <c r="F1265" s="296">
        <v>42</v>
      </c>
      <c r="G1265" s="271" t="s">
        <v>22</v>
      </c>
      <c r="H1265" s="271"/>
      <c r="I1265" s="296">
        <v>0</v>
      </c>
      <c r="J1265" s="296">
        <v>1</v>
      </c>
      <c r="K1265" s="291"/>
      <c r="L1265" s="291"/>
    </row>
    <row r="1266" spans="1:12">
      <c r="A1266" s="269">
        <v>4064</v>
      </c>
      <c r="B1266" s="289" t="str">
        <f t="shared" si="21"/>
        <v>ANN_ANNINCLOFT_PROFILE_YYYYMMDD.txt</v>
      </c>
      <c r="C1266" s="305" t="s">
        <v>1972</v>
      </c>
      <c r="D1266" s="305" t="s">
        <v>1972</v>
      </c>
      <c r="E1266" s="271" t="s">
        <v>2011</v>
      </c>
      <c r="F1266" s="296">
        <v>43</v>
      </c>
      <c r="G1266" s="271" t="s">
        <v>22</v>
      </c>
      <c r="H1266" s="271"/>
      <c r="I1266" s="296">
        <v>0</v>
      </c>
      <c r="J1266" s="296">
        <v>1</v>
      </c>
      <c r="K1266" s="291"/>
      <c r="L1266" s="291"/>
    </row>
    <row r="1267" spans="1:12">
      <c r="A1267" s="269">
        <v>4064</v>
      </c>
      <c r="B1267" s="289" t="str">
        <f t="shared" si="21"/>
        <v>ANN_ANNINCLOFT_PROFILE_YYYYMMDD.txt</v>
      </c>
      <c r="C1267" s="305" t="s">
        <v>1973</v>
      </c>
      <c r="D1267" s="305" t="s">
        <v>1973</v>
      </c>
      <c r="E1267" s="271" t="s">
        <v>2012</v>
      </c>
      <c r="F1267" s="296">
        <v>44</v>
      </c>
      <c r="G1267" s="271" t="s">
        <v>22</v>
      </c>
      <c r="H1267" s="271"/>
      <c r="I1267" s="296">
        <v>0</v>
      </c>
      <c r="J1267" s="296">
        <v>1</v>
      </c>
      <c r="K1267" s="291"/>
      <c r="L1267" s="291"/>
    </row>
    <row r="1268" spans="1:12">
      <c r="A1268" s="269">
        <v>4064</v>
      </c>
      <c r="B1268" s="289" t="str">
        <f t="shared" si="21"/>
        <v>ANN_ANNINCLOFT_PROFILE_YYYYMMDD.txt</v>
      </c>
      <c r="C1268" s="305" t="s">
        <v>1974</v>
      </c>
      <c r="D1268" s="305" t="s">
        <v>1974</v>
      </c>
      <c r="E1268" s="271" t="s">
        <v>2013</v>
      </c>
      <c r="F1268" s="296">
        <v>45</v>
      </c>
      <c r="G1268" s="271" t="s">
        <v>22</v>
      </c>
      <c r="H1268" s="271"/>
      <c r="I1268" s="296">
        <v>0</v>
      </c>
      <c r="J1268" s="296">
        <v>1</v>
      </c>
      <c r="K1268" s="296"/>
      <c r="L1268" s="271"/>
    </row>
    <row r="1269" spans="1:12">
      <c r="A1269" s="269">
        <v>4064</v>
      </c>
      <c r="B1269" s="289" t="str">
        <f t="shared" si="21"/>
        <v>ANN_ANNINCLOFT_PROFILE_YYYYMMDD.txt</v>
      </c>
      <c r="C1269" s="305" t="s">
        <v>1975</v>
      </c>
      <c r="D1269" s="305" t="s">
        <v>1975</v>
      </c>
      <c r="E1269" s="271" t="s">
        <v>2014</v>
      </c>
      <c r="F1269" s="296">
        <v>46</v>
      </c>
      <c r="G1269" s="271" t="s">
        <v>22</v>
      </c>
      <c r="H1269" s="271"/>
      <c r="I1269" s="296">
        <v>0</v>
      </c>
      <c r="J1269" s="296">
        <v>1</v>
      </c>
      <c r="K1269" s="296"/>
      <c r="L1269" s="271"/>
    </row>
    <row r="1270" spans="1:12">
      <c r="A1270" s="269">
        <v>4064</v>
      </c>
      <c r="B1270" s="289" t="str">
        <f t="shared" si="21"/>
        <v>ANN_ANNINCLOFT_PROFILE_YYYYMMDD.txt</v>
      </c>
      <c r="C1270" s="305" t="s">
        <v>3613</v>
      </c>
      <c r="D1270" s="305" t="s">
        <v>3613</v>
      </c>
      <c r="E1270" s="271" t="s">
        <v>3617</v>
      </c>
      <c r="F1270" s="296">
        <v>47</v>
      </c>
      <c r="G1270" s="271" t="s">
        <v>22</v>
      </c>
      <c r="H1270" s="271"/>
      <c r="I1270" s="296">
        <v>0</v>
      </c>
      <c r="J1270" s="296">
        <v>1</v>
      </c>
      <c r="K1270" s="291"/>
      <c r="L1270" s="291"/>
    </row>
    <row r="1271" spans="1:12">
      <c r="A1271" s="269">
        <v>4064</v>
      </c>
      <c r="B1271" s="289" t="str">
        <f t="shared" si="21"/>
        <v>ANN_ANNINCLOFT_PROFILE_YYYYMMDD.txt</v>
      </c>
      <c r="C1271" s="305" t="s">
        <v>1977</v>
      </c>
      <c r="D1271" s="305" t="s">
        <v>1977</v>
      </c>
      <c r="E1271" s="271" t="s">
        <v>2015</v>
      </c>
      <c r="F1271" s="296">
        <v>48</v>
      </c>
      <c r="G1271" s="271" t="s">
        <v>22</v>
      </c>
      <c r="H1271" s="271"/>
      <c r="I1271" s="296">
        <v>0</v>
      </c>
      <c r="J1271" s="296">
        <v>1</v>
      </c>
      <c r="K1271" s="291"/>
      <c r="L1271" s="291"/>
    </row>
    <row r="1272" spans="1:12">
      <c r="A1272" s="269">
        <v>4064</v>
      </c>
      <c r="B1272" s="289" t="str">
        <f t="shared" si="21"/>
        <v>ANN_ANNINCLOFT_PROFILE_YYYYMMDD.txt</v>
      </c>
      <c r="C1272" s="305" t="s">
        <v>1978</v>
      </c>
      <c r="D1272" s="305" t="s">
        <v>1978</v>
      </c>
      <c r="E1272" s="271" t="s">
        <v>3618</v>
      </c>
      <c r="F1272" s="296">
        <v>49</v>
      </c>
      <c r="G1272" s="271" t="s">
        <v>22</v>
      </c>
      <c r="H1272" s="271"/>
      <c r="I1272" s="296">
        <v>0</v>
      </c>
      <c r="J1272" s="296">
        <v>1</v>
      </c>
      <c r="K1272" s="291"/>
      <c r="L1272" s="291"/>
    </row>
    <row r="1273" spans="1:12">
      <c r="A1273" s="269">
        <v>4064</v>
      </c>
      <c r="B1273" s="289" t="str">
        <f t="shared" si="21"/>
        <v>ANN_ANNINCLOFT_PROFILE_YYYYMMDD.txt</v>
      </c>
      <c r="C1273" s="305" t="s">
        <v>1979</v>
      </c>
      <c r="D1273" s="305" t="s">
        <v>1979</v>
      </c>
      <c r="E1273" s="271" t="s">
        <v>2017</v>
      </c>
      <c r="F1273" s="296">
        <v>50</v>
      </c>
      <c r="G1273" s="271" t="s">
        <v>22</v>
      </c>
      <c r="H1273" s="271"/>
      <c r="I1273" s="296">
        <v>0</v>
      </c>
      <c r="J1273" s="296">
        <v>1</v>
      </c>
      <c r="K1273" s="291"/>
      <c r="L1273" s="291"/>
    </row>
    <row r="1274" spans="1:12">
      <c r="A1274" s="269">
        <v>4064</v>
      </c>
      <c r="B1274" s="289" t="str">
        <f t="shared" si="21"/>
        <v>ANN_ANNINCLOFT_PROFILE_YYYYMMDD.txt</v>
      </c>
      <c r="C1274" s="305" t="s">
        <v>1980</v>
      </c>
      <c r="D1274" s="305" t="s">
        <v>1980</v>
      </c>
      <c r="E1274" s="271" t="s">
        <v>3619</v>
      </c>
      <c r="F1274" s="296">
        <v>51</v>
      </c>
      <c r="G1274" s="271" t="s">
        <v>22</v>
      </c>
      <c r="H1274" s="271"/>
      <c r="I1274" s="296">
        <v>0</v>
      </c>
      <c r="J1274" s="296">
        <v>1</v>
      </c>
      <c r="K1274" s="291"/>
      <c r="L1274" s="291"/>
    </row>
    <row r="1275" spans="1:12">
      <c r="A1275" s="269">
        <v>4064</v>
      </c>
      <c r="B1275" s="289" t="str">
        <f t="shared" si="21"/>
        <v>ANN_ANNINCLOFT_PROFILE_YYYYMMDD.txt</v>
      </c>
      <c r="C1275" s="305" t="s">
        <v>1981</v>
      </c>
      <c r="D1275" s="305" t="s">
        <v>1981</v>
      </c>
      <c r="E1275" s="271" t="s">
        <v>2019</v>
      </c>
      <c r="F1275" s="296">
        <v>52</v>
      </c>
      <c r="G1275" s="271" t="s">
        <v>22</v>
      </c>
      <c r="H1275" s="271"/>
      <c r="I1275" s="296">
        <v>0</v>
      </c>
      <c r="J1275" s="296">
        <v>1</v>
      </c>
      <c r="K1275" s="296"/>
      <c r="L1275" s="271"/>
    </row>
    <row r="1276" spans="1:12">
      <c r="A1276" s="269">
        <v>4064</v>
      </c>
      <c r="B1276" s="289" t="str">
        <f t="shared" si="21"/>
        <v>ANN_ANNINCLOFT_PROFILE_YYYYMMDD.txt</v>
      </c>
      <c r="C1276" s="305" t="s">
        <v>1982</v>
      </c>
      <c r="D1276" s="305" t="s">
        <v>1982</v>
      </c>
      <c r="E1276" s="271" t="s">
        <v>2020</v>
      </c>
      <c r="F1276" s="296">
        <v>53</v>
      </c>
      <c r="G1276" s="271" t="s">
        <v>22</v>
      </c>
      <c r="H1276" s="271"/>
      <c r="I1276" s="296">
        <v>0</v>
      </c>
      <c r="J1276" s="296">
        <v>1</v>
      </c>
      <c r="K1276" s="296"/>
      <c r="L1276" s="271"/>
    </row>
    <row r="1277" spans="1:12">
      <c r="A1277" s="269">
        <v>4065</v>
      </c>
      <c r="B1277" s="289" t="str">
        <f t="shared" si="21"/>
        <v>ANN_ANNTAYLOR_PROFILE_YYYYMMDD.txt</v>
      </c>
      <c r="C1277" s="305" t="s">
        <v>1900</v>
      </c>
      <c r="D1277" s="305" t="s">
        <v>1900</v>
      </c>
      <c r="E1277" s="271" t="s">
        <v>1901</v>
      </c>
      <c r="F1277" s="296">
        <v>1</v>
      </c>
      <c r="G1277" s="271" t="s">
        <v>18</v>
      </c>
      <c r="H1277" s="271"/>
      <c r="I1277" s="296">
        <v>0</v>
      </c>
      <c r="J1277" s="296">
        <v>1</v>
      </c>
      <c r="K1277" s="291"/>
      <c r="L1277" s="271"/>
    </row>
    <row r="1278" spans="1:12">
      <c r="A1278" s="269">
        <v>4065</v>
      </c>
      <c r="B1278" s="289" t="str">
        <f t="shared" si="21"/>
        <v>ANN_ANNTAYLOR_PROFILE_YYYYMMDD.txt</v>
      </c>
      <c r="C1278" s="305" t="s">
        <v>1307</v>
      </c>
      <c r="D1278" s="305" t="s">
        <v>1307</v>
      </c>
      <c r="E1278" s="271" t="s">
        <v>1308</v>
      </c>
      <c r="F1278" s="296">
        <v>2</v>
      </c>
      <c r="G1278" s="271" t="s">
        <v>22</v>
      </c>
      <c r="H1278" s="271"/>
      <c r="I1278" s="296">
        <v>0</v>
      </c>
      <c r="J1278" s="296">
        <v>1</v>
      </c>
      <c r="K1278" s="291"/>
      <c r="L1278" s="271"/>
    </row>
    <row r="1279" spans="1:12">
      <c r="A1279" s="269">
        <v>4065</v>
      </c>
      <c r="B1279" s="289" t="str">
        <f t="shared" si="21"/>
        <v>ANN_ANNTAYLOR_PROFILE_YYYYMMDD.txt</v>
      </c>
      <c r="C1279" s="305" t="s">
        <v>1193</v>
      </c>
      <c r="D1279" s="305" t="s">
        <v>1193</v>
      </c>
      <c r="E1279" s="271" t="s">
        <v>1909</v>
      </c>
      <c r="F1279" s="296">
        <v>3</v>
      </c>
      <c r="G1279" s="271" t="s">
        <v>22</v>
      </c>
      <c r="H1279" s="271"/>
      <c r="I1279" s="296">
        <v>0</v>
      </c>
      <c r="J1279" s="296">
        <v>1</v>
      </c>
      <c r="K1279" s="291"/>
      <c r="L1279" s="271"/>
    </row>
    <row r="1280" spans="1:12">
      <c r="A1280" s="269">
        <v>4065</v>
      </c>
      <c r="B1280" s="289" t="str">
        <f t="shared" si="21"/>
        <v>ANN_ANNTAYLOR_PROFILE_YYYYMMDD.txt</v>
      </c>
      <c r="C1280" s="305" t="s">
        <v>1920</v>
      </c>
      <c r="D1280" s="305" t="s">
        <v>1920</v>
      </c>
      <c r="E1280" s="271" t="s">
        <v>1983</v>
      </c>
      <c r="F1280" s="296">
        <v>4</v>
      </c>
      <c r="G1280" s="271" t="s">
        <v>22</v>
      </c>
      <c r="H1280" s="271"/>
      <c r="I1280" s="296">
        <v>0</v>
      </c>
      <c r="J1280" s="296">
        <v>1</v>
      </c>
      <c r="K1280" s="291"/>
      <c r="L1280" s="271"/>
    </row>
    <row r="1281" spans="1:12">
      <c r="A1281" s="269">
        <v>4065</v>
      </c>
      <c r="B1281" s="289" t="str">
        <f t="shared" si="21"/>
        <v>ANN_ANNTAYLOR_PROFILE_YYYYMMDD.txt</v>
      </c>
      <c r="C1281" s="305" t="s">
        <v>1921</v>
      </c>
      <c r="D1281" s="305" t="s">
        <v>1921</v>
      </c>
      <c r="E1281" s="271" t="s">
        <v>1928</v>
      </c>
      <c r="F1281" s="296">
        <v>5</v>
      </c>
      <c r="G1281" s="271" t="s">
        <v>22</v>
      </c>
      <c r="H1281" s="271"/>
      <c r="I1281" s="296">
        <v>0</v>
      </c>
      <c r="J1281" s="296">
        <v>1</v>
      </c>
      <c r="K1281" s="291"/>
      <c r="L1281" s="271"/>
    </row>
    <row r="1282" spans="1:12">
      <c r="A1282" s="269">
        <v>4065</v>
      </c>
      <c r="B1282" s="289" t="str">
        <f t="shared" si="21"/>
        <v>ANN_ANNTAYLOR_PROFILE_YYYYMMDD.txt</v>
      </c>
      <c r="C1282" s="305" t="s">
        <v>1935</v>
      </c>
      <c r="D1282" s="305" t="s">
        <v>1935</v>
      </c>
      <c r="E1282" s="271" t="s">
        <v>594</v>
      </c>
      <c r="F1282" s="296">
        <v>6</v>
      </c>
      <c r="G1282" s="271" t="s">
        <v>22</v>
      </c>
      <c r="H1282" s="271"/>
      <c r="I1282" s="296">
        <v>0</v>
      </c>
      <c r="J1282" s="296">
        <v>1</v>
      </c>
      <c r="K1282" s="291"/>
      <c r="L1282" s="271"/>
    </row>
    <row r="1283" spans="1:12">
      <c r="A1283" s="269">
        <v>4065</v>
      </c>
      <c r="B1283" s="289" t="str">
        <f t="shared" si="21"/>
        <v>ANN_ANNTAYLOR_PROFILE_YYYYMMDD.txt</v>
      </c>
      <c r="C1283" s="305" t="s">
        <v>1936</v>
      </c>
      <c r="D1283" s="305" t="s">
        <v>1936</v>
      </c>
      <c r="E1283" s="271" t="s">
        <v>647</v>
      </c>
      <c r="F1283" s="296">
        <v>7</v>
      </c>
      <c r="G1283" s="271" t="s">
        <v>22</v>
      </c>
      <c r="H1283" s="271"/>
      <c r="I1283" s="296">
        <v>0</v>
      </c>
      <c r="J1283" s="296">
        <v>1</v>
      </c>
      <c r="K1283" s="291"/>
      <c r="L1283" s="271"/>
    </row>
    <row r="1284" spans="1:12">
      <c r="A1284" s="269">
        <v>4065</v>
      </c>
      <c r="B1284" s="289" t="str">
        <f t="shared" si="21"/>
        <v>ANN_ANNTAYLOR_PROFILE_YYYYMMDD.txt</v>
      </c>
      <c r="C1284" s="305" t="s">
        <v>1937</v>
      </c>
      <c r="D1284" s="305" t="s">
        <v>1937</v>
      </c>
      <c r="E1284" s="271" t="s">
        <v>1984</v>
      </c>
      <c r="F1284" s="296">
        <v>8</v>
      </c>
      <c r="G1284" s="271" t="s">
        <v>22</v>
      </c>
      <c r="H1284" s="271"/>
      <c r="I1284" s="296">
        <v>0</v>
      </c>
      <c r="J1284" s="296">
        <v>1</v>
      </c>
      <c r="K1284" s="291"/>
      <c r="L1284" s="271"/>
    </row>
    <row r="1285" spans="1:12">
      <c r="A1285" s="269">
        <v>4065</v>
      </c>
      <c r="B1285" s="289" t="str">
        <f t="shared" ref="B1285:B1348" si="22">VLOOKUP(A1285,data,2,FALSE)</f>
        <v>ANN_ANNTAYLOR_PROFILE_YYYYMMDD.txt</v>
      </c>
      <c r="C1285" s="305" t="s">
        <v>1938</v>
      </c>
      <c r="D1285" s="305" t="s">
        <v>1938</v>
      </c>
      <c r="E1285" s="271" t="s">
        <v>1985</v>
      </c>
      <c r="F1285" s="296">
        <v>9</v>
      </c>
      <c r="G1285" s="271" t="s">
        <v>22</v>
      </c>
      <c r="H1285" s="271"/>
      <c r="I1285" s="296">
        <v>0</v>
      </c>
      <c r="J1285" s="296">
        <v>1</v>
      </c>
      <c r="K1285" s="291"/>
      <c r="L1285" s="271"/>
    </row>
    <row r="1286" spans="1:12">
      <c r="A1286" s="269">
        <v>4065</v>
      </c>
      <c r="B1286" s="289" t="str">
        <f t="shared" si="22"/>
        <v>ANN_ANNTAYLOR_PROFILE_YYYYMMDD.txt</v>
      </c>
      <c r="C1286" s="305" t="s">
        <v>1939</v>
      </c>
      <c r="D1286" s="305" t="s">
        <v>1939</v>
      </c>
      <c r="E1286" s="271" t="s">
        <v>632</v>
      </c>
      <c r="F1286" s="296">
        <v>10</v>
      </c>
      <c r="G1286" s="271" t="s">
        <v>22</v>
      </c>
      <c r="H1286" s="271"/>
      <c r="I1286" s="296">
        <v>0</v>
      </c>
      <c r="J1286" s="296">
        <v>1</v>
      </c>
      <c r="K1286" s="291"/>
      <c r="L1286" s="271"/>
    </row>
    <row r="1287" spans="1:12">
      <c r="A1287" s="269">
        <v>4065</v>
      </c>
      <c r="B1287" s="289" t="str">
        <f t="shared" si="22"/>
        <v>ANN_ANNTAYLOR_PROFILE_YYYYMMDD.txt</v>
      </c>
      <c r="C1287" s="305" t="s">
        <v>1940</v>
      </c>
      <c r="D1287" s="305" t="s">
        <v>1940</v>
      </c>
      <c r="E1287" s="271" t="s">
        <v>579</v>
      </c>
      <c r="F1287" s="296">
        <v>11</v>
      </c>
      <c r="G1287" s="271" t="s">
        <v>22</v>
      </c>
      <c r="H1287" s="271"/>
      <c r="I1287" s="296">
        <v>0</v>
      </c>
      <c r="J1287" s="296">
        <v>1</v>
      </c>
      <c r="K1287" s="291"/>
      <c r="L1287" s="271"/>
    </row>
    <row r="1288" spans="1:12">
      <c r="A1288" s="269">
        <v>4065</v>
      </c>
      <c r="B1288" s="289" t="str">
        <f t="shared" si="22"/>
        <v>ANN_ANNTAYLOR_PROFILE_YYYYMMDD.txt</v>
      </c>
      <c r="C1288" s="305" t="s">
        <v>1941</v>
      </c>
      <c r="D1288" s="305" t="s">
        <v>1941</v>
      </c>
      <c r="E1288" s="271" t="s">
        <v>633</v>
      </c>
      <c r="F1288" s="296">
        <v>12</v>
      </c>
      <c r="G1288" s="271" t="s">
        <v>22</v>
      </c>
      <c r="H1288" s="271"/>
      <c r="I1288" s="296">
        <v>0</v>
      </c>
      <c r="J1288" s="296">
        <v>1</v>
      </c>
      <c r="K1288" s="291"/>
      <c r="L1288" s="271"/>
    </row>
    <row r="1289" spans="1:12">
      <c r="A1289" s="269">
        <v>4065</v>
      </c>
      <c r="B1289" s="289" t="str">
        <f t="shared" si="22"/>
        <v>ANN_ANNTAYLOR_PROFILE_YYYYMMDD.txt</v>
      </c>
      <c r="C1289" s="305" t="s">
        <v>1942</v>
      </c>
      <c r="D1289" s="305" t="s">
        <v>1942</v>
      </c>
      <c r="E1289" s="271" t="s">
        <v>650</v>
      </c>
      <c r="F1289" s="296">
        <v>13</v>
      </c>
      <c r="G1289" s="271" t="s">
        <v>22</v>
      </c>
      <c r="H1289" s="271"/>
      <c r="I1289" s="296">
        <v>0</v>
      </c>
      <c r="J1289" s="296">
        <v>1</v>
      </c>
      <c r="K1289" s="291"/>
      <c r="L1289" s="271"/>
    </row>
    <row r="1290" spans="1:12">
      <c r="A1290" s="269">
        <v>4065</v>
      </c>
      <c r="B1290" s="289" t="str">
        <f t="shared" si="22"/>
        <v>ANN_ANNTAYLOR_PROFILE_YYYYMMDD.txt</v>
      </c>
      <c r="C1290" s="305" t="s">
        <v>3610</v>
      </c>
      <c r="D1290" s="305" t="s">
        <v>3610</v>
      </c>
      <c r="E1290" s="271" t="s">
        <v>3614</v>
      </c>
      <c r="F1290" s="296">
        <v>14</v>
      </c>
      <c r="G1290" s="271" t="s">
        <v>22</v>
      </c>
      <c r="H1290" s="271"/>
      <c r="I1290" s="296">
        <v>0</v>
      </c>
      <c r="J1290" s="296">
        <v>1</v>
      </c>
      <c r="K1290" s="291"/>
      <c r="L1290" s="271"/>
    </row>
    <row r="1291" spans="1:12">
      <c r="A1291" s="269">
        <v>4065</v>
      </c>
      <c r="B1291" s="289" t="str">
        <f t="shared" si="22"/>
        <v>ANN_ANNTAYLOR_PROFILE_YYYYMMDD.txt</v>
      </c>
      <c r="C1291" s="305" t="s">
        <v>3611</v>
      </c>
      <c r="D1291" s="305" t="s">
        <v>3611</v>
      </c>
      <c r="E1291" s="271" t="s">
        <v>3615</v>
      </c>
      <c r="F1291" s="296">
        <v>15</v>
      </c>
      <c r="G1291" s="271" t="s">
        <v>22</v>
      </c>
      <c r="H1291" s="271"/>
      <c r="I1291" s="296">
        <v>0</v>
      </c>
      <c r="J1291" s="296">
        <v>1</v>
      </c>
      <c r="K1291" s="296"/>
      <c r="L1291" s="271"/>
    </row>
    <row r="1292" spans="1:12">
      <c r="A1292" s="269">
        <v>4065</v>
      </c>
      <c r="B1292" s="289" t="str">
        <f t="shared" si="22"/>
        <v>ANN_ANNTAYLOR_PROFILE_YYYYMMDD.txt</v>
      </c>
      <c r="C1292" s="305" t="s">
        <v>1945</v>
      </c>
      <c r="D1292" s="305" t="s">
        <v>1945</v>
      </c>
      <c r="E1292" s="271" t="s">
        <v>1986</v>
      </c>
      <c r="F1292" s="296">
        <v>16</v>
      </c>
      <c r="G1292" s="271" t="s">
        <v>22</v>
      </c>
      <c r="H1292" s="271"/>
      <c r="I1292" s="296">
        <v>0</v>
      </c>
      <c r="J1292" s="296">
        <v>1</v>
      </c>
      <c r="K1292" s="291"/>
      <c r="L1292" s="271"/>
    </row>
    <row r="1293" spans="1:12">
      <c r="A1293" s="269">
        <v>4065</v>
      </c>
      <c r="B1293" s="289" t="str">
        <f t="shared" si="22"/>
        <v>ANN_ANNTAYLOR_PROFILE_YYYYMMDD.txt</v>
      </c>
      <c r="C1293" s="305" t="s">
        <v>1946</v>
      </c>
      <c r="D1293" s="305" t="s">
        <v>1946</v>
      </c>
      <c r="E1293" s="271" t="s">
        <v>1987</v>
      </c>
      <c r="F1293" s="296">
        <v>17</v>
      </c>
      <c r="G1293" s="271" t="s">
        <v>22</v>
      </c>
      <c r="H1293" s="271"/>
      <c r="I1293" s="296">
        <v>0</v>
      </c>
      <c r="J1293" s="296">
        <v>1</v>
      </c>
      <c r="K1293" s="291"/>
      <c r="L1293" s="271"/>
    </row>
    <row r="1294" spans="1:12">
      <c r="A1294" s="269">
        <v>4065</v>
      </c>
      <c r="B1294" s="289" t="str">
        <f t="shared" si="22"/>
        <v>ANN_ANNTAYLOR_PROFILE_YYYYMMDD.txt</v>
      </c>
      <c r="C1294" s="305" t="s">
        <v>1947</v>
      </c>
      <c r="D1294" s="305" t="s">
        <v>1947</v>
      </c>
      <c r="E1294" s="271" t="s">
        <v>1988</v>
      </c>
      <c r="F1294" s="296">
        <v>18</v>
      </c>
      <c r="G1294" s="271" t="s">
        <v>22</v>
      </c>
      <c r="H1294" s="271"/>
      <c r="I1294" s="296">
        <v>0</v>
      </c>
      <c r="J1294" s="296">
        <v>1</v>
      </c>
      <c r="K1294" s="291"/>
      <c r="L1294" s="271"/>
    </row>
    <row r="1295" spans="1:12">
      <c r="A1295" s="269">
        <v>4065</v>
      </c>
      <c r="B1295" s="289" t="str">
        <f t="shared" si="22"/>
        <v>ANN_ANNTAYLOR_PROFILE_YYYYMMDD.txt</v>
      </c>
      <c r="C1295" s="305" t="s">
        <v>1948</v>
      </c>
      <c r="D1295" s="305" t="s">
        <v>1948</v>
      </c>
      <c r="E1295" s="271" t="s">
        <v>1989</v>
      </c>
      <c r="F1295" s="296">
        <v>19</v>
      </c>
      <c r="G1295" s="271" t="s">
        <v>22</v>
      </c>
      <c r="H1295" s="271"/>
      <c r="I1295" s="296">
        <v>0</v>
      </c>
      <c r="J1295" s="296">
        <v>1</v>
      </c>
      <c r="K1295" s="296"/>
      <c r="L1295" s="271"/>
    </row>
    <row r="1296" spans="1:12">
      <c r="A1296" s="269">
        <v>4065</v>
      </c>
      <c r="B1296" s="289" t="str">
        <f t="shared" si="22"/>
        <v>ANN_ANNTAYLOR_PROFILE_YYYYMMDD.txt</v>
      </c>
      <c r="C1296" s="305" t="s">
        <v>3612</v>
      </c>
      <c r="D1296" s="305" t="s">
        <v>3612</v>
      </c>
      <c r="E1296" s="271" t="s">
        <v>3616</v>
      </c>
      <c r="F1296" s="296">
        <v>20</v>
      </c>
      <c r="G1296" s="271" t="s">
        <v>22</v>
      </c>
      <c r="H1296" s="271"/>
      <c r="I1296" s="296">
        <v>0</v>
      </c>
      <c r="J1296" s="296">
        <v>1</v>
      </c>
      <c r="K1296" s="291"/>
      <c r="L1296" s="271"/>
    </row>
    <row r="1297" spans="1:12">
      <c r="A1297" s="269">
        <v>4065</v>
      </c>
      <c r="B1297" s="289" t="str">
        <f t="shared" si="22"/>
        <v>ANN_ANNTAYLOR_PROFILE_YYYYMMDD.txt</v>
      </c>
      <c r="C1297" s="305" t="s">
        <v>1950</v>
      </c>
      <c r="D1297" s="305" t="s">
        <v>1950</v>
      </c>
      <c r="E1297" s="271" t="s">
        <v>1990</v>
      </c>
      <c r="F1297" s="296">
        <v>21</v>
      </c>
      <c r="G1297" s="271" t="s">
        <v>22</v>
      </c>
      <c r="H1297" s="271"/>
      <c r="I1297" s="296">
        <v>0</v>
      </c>
      <c r="J1297" s="296">
        <v>1</v>
      </c>
      <c r="K1297" s="296"/>
      <c r="L1297" s="271"/>
    </row>
    <row r="1298" spans="1:12">
      <c r="A1298" s="269">
        <v>4065</v>
      </c>
      <c r="B1298" s="289" t="str">
        <f t="shared" si="22"/>
        <v>ANN_ANNTAYLOR_PROFILE_YYYYMMDD.txt</v>
      </c>
      <c r="C1298" s="305" t="s">
        <v>1951</v>
      </c>
      <c r="D1298" s="305" t="s">
        <v>1951</v>
      </c>
      <c r="E1298" s="271" t="s">
        <v>1991</v>
      </c>
      <c r="F1298" s="296">
        <v>22</v>
      </c>
      <c r="G1298" s="271" t="s">
        <v>22</v>
      </c>
      <c r="H1298" s="271"/>
      <c r="I1298" s="296">
        <v>0</v>
      </c>
      <c r="J1298" s="296">
        <v>1</v>
      </c>
      <c r="K1298" s="296"/>
      <c r="L1298" s="271"/>
    </row>
    <row r="1299" spans="1:12">
      <c r="A1299" s="269">
        <v>4065</v>
      </c>
      <c r="B1299" s="289" t="str">
        <f t="shared" si="22"/>
        <v>ANN_ANNTAYLOR_PROFILE_YYYYMMDD.txt</v>
      </c>
      <c r="C1299" s="305" t="s">
        <v>1952</v>
      </c>
      <c r="D1299" s="305" t="s">
        <v>1952</v>
      </c>
      <c r="E1299" s="271" t="s">
        <v>1992</v>
      </c>
      <c r="F1299" s="296">
        <v>23</v>
      </c>
      <c r="G1299" s="271" t="s">
        <v>22</v>
      </c>
      <c r="H1299" s="271"/>
      <c r="I1299" s="296">
        <v>0</v>
      </c>
      <c r="J1299" s="296">
        <v>1</v>
      </c>
      <c r="K1299" s="291"/>
      <c r="L1299" s="271"/>
    </row>
    <row r="1300" spans="1:12">
      <c r="A1300" s="269">
        <v>4065</v>
      </c>
      <c r="B1300" s="289" t="str">
        <f t="shared" si="22"/>
        <v>ANN_ANNTAYLOR_PROFILE_YYYYMMDD.txt</v>
      </c>
      <c r="C1300" s="305" t="s">
        <v>1953</v>
      </c>
      <c r="D1300" s="305" t="s">
        <v>1953</v>
      </c>
      <c r="E1300" s="271" t="s">
        <v>1993</v>
      </c>
      <c r="F1300" s="296">
        <v>24</v>
      </c>
      <c r="G1300" s="271" t="s">
        <v>22</v>
      </c>
      <c r="H1300" s="271"/>
      <c r="I1300" s="296">
        <v>0</v>
      </c>
      <c r="J1300" s="296">
        <v>1</v>
      </c>
      <c r="K1300" s="296"/>
      <c r="L1300" s="271"/>
    </row>
    <row r="1301" spans="1:12">
      <c r="A1301" s="269">
        <v>4065</v>
      </c>
      <c r="B1301" s="289" t="str">
        <f t="shared" si="22"/>
        <v>ANN_ANNTAYLOR_PROFILE_YYYYMMDD.txt</v>
      </c>
      <c r="C1301" s="305" t="s">
        <v>1954</v>
      </c>
      <c r="D1301" s="305" t="s">
        <v>1954</v>
      </c>
      <c r="E1301" s="271" t="s">
        <v>1994</v>
      </c>
      <c r="F1301" s="296">
        <v>25</v>
      </c>
      <c r="G1301" s="271" t="s">
        <v>22</v>
      </c>
      <c r="H1301" s="271"/>
      <c r="I1301" s="296">
        <v>0</v>
      </c>
      <c r="J1301" s="296">
        <v>1</v>
      </c>
      <c r="K1301" s="291"/>
      <c r="L1301" s="271"/>
    </row>
    <row r="1302" spans="1:12">
      <c r="A1302" s="269">
        <v>4065</v>
      </c>
      <c r="B1302" s="289" t="str">
        <f t="shared" si="22"/>
        <v>ANN_ANNTAYLOR_PROFILE_YYYYMMDD.txt</v>
      </c>
      <c r="C1302" s="305" t="s">
        <v>1955</v>
      </c>
      <c r="D1302" s="305" t="s">
        <v>1955</v>
      </c>
      <c r="E1302" s="271" t="s">
        <v>1994</v>
      </c>
      <c r="F1302" s="296">
        <v>26</v>
      </c>
      <c r="G1302" s="271" t="s">
        <v>22</v>
      </c>
      <c r="H1302" s="271"/>
      <c r="I1302" s="296">
        <v>0</v>
      </c>
      <c r="J1302" s="296">
        <v>1</v>
      </c>
      <c r="K1302" s="296"/>
      <c r="L1302" s="271"/>
    </row>
    <row r="1303" spans="1:12">
      <c r="A1303" s="269">
        <v>4065</v>
      </c>
      <c r="B1303" s="289" t="str">
        <f t="shared" si="22"/>
        <v>ANN_ANNTAYLOR_PROFILE_YYYYMMDD.txt</v>
      </c>
      <c r="C1303" s="305" t="s">
        <v>1956</v>
      </c>
      <c r="D1303" s="305" t="s">
        <v>1956</v>
      </c>
      <c r="E1303" s="271" t="s">
        <v>1995</v>
      </c>
      <c r="F1303" s="296">
        <v>27</v>
      </c>
      <c r="G1303" s="271" t="s">
        <v>22</v>
      </c>
      <c r="H1303" s="271"/>
      <c r="I1303" s="296">
        <v>0</v>
      </c>
      <c r="J1303" s="296">
        <v>1</v>
      </c>
      <c r="K1303" s="291"/>
      <c r="L1303" s="271"/>
    </row>
    <row r="1304" spans="1:12">
      <c r="A1304" s="269">
        <v>4065</v>
      </c>
      <c r="B1304" s="289" t="str">
        <f t="shared" si="22"/>
        <v>ANN_ANNTAYLOR_PROFILE_YYYYMMDD.txt</v>
      </c>
      <c r="C1304" s="305" t="s">
        <v>1957</v>
      </c>
      <c r="D1304" s="305" t="s">
        <v>1957</v>
      </c>
      <c r="E1304" s="271" t="s">
        <v>1996</v>
      </c>
      <c r="F1304" s="296">
        <v>28</v>
      </c>
      <c r="G1304" s="271" t="s">
        <v>22</v>
      </c>
      <c r="H1304" s="271"/>
      <c r="I1304" s="296">
        <v>0</v>
      </c>
      <c r="J1304" s="296">
        <v>1</v>
      </c>
      <c r="K1304" s="296"/>
      <c r="L1304" s="271"/>
    </row>
    <row r="1305" spans="1:12">
      <c r="A1305" s="269">
        <v>4065</v>
      </c>
      <c r="B1305" s="289" t="str">
        <f t="shared" si="22"/>
        <v>ANN_ANNTAYLOR_PROFILE_YYYYMMDD.txt</v>
      </c>
      <c r="C1305" s="305" t="s">
        <v>1958</v>
      </c>
      <c r="D1305" s="305" t="s">
        <v>1958</v>
      </c>
      <c r="E1305" s="271" t="s">
        <v>1997</v>
      </c>
      <c r="F1305" s="296">
        <v>29</v>
      </c>
      <c r="G1305" s="271" t="s">
        <v>22</v>
      </c>
      <c r="H1305" s="271"/>
      <c r="I1305" s="296">
        <v>0</v>
      </c>
      <c r="J1305" s="296">
        <v>1</v>
      </c>
      <c r="K1305" s="296"/>
      <c r="L1305" s="271"/>
    </row>
    <row r="1306" spans="1:12">
      <c r="A1306" s="269">
        <v>4065</v>
      </c>
      <c r="B1306" s="289" t="str">
        <f t="shared" si="22"/>
        <v>ANN_ANNTAYLOR_PROFILE_YYYYMMDD.txt</v>
      </c>
      <c r="C1306" s="305" t="s">
        <v>1959</v>
      </c>
      <c r="D1306" s="305" t="s">
        <v>1959</v>
      </c>
      <c r="E1306" s="271" t="s">
        <v>1998</v>
      </c>
      <c r="F1306" s="296">
        <v>30</v>
      </c>
      <c r="G1306" s="271" t="s">
        <v>22</v>
      </c>
      <c r="H1306" s="271"/>
      <c r="I1306" s="296">
        <v>0</v>
      </c>
      <c r="J1306" s="296">
        <v>1</v>
      </c>
      <c r="K1306" s="296"/>
      <c r="L1306" s="271"/>
    </row>
    <row r="1307" spans="1:12">
      <c r="A1307" s="269">
        <v>4065</v>
      </c>
      <c r="B1307" s="289" t="str">
        <f t="shared" si="22"/>
        <v>ANN_ANNTAYLOR_PROFILE_YYYYMMDD.txt</v>
      </c>
      <c r="C1307" s="305" t="s">
        <v>1960</v>
      </c>
      <c r="D1307" s="305" t="s">
        <v>1960</v>
      </c>
      <c r="E1307" s="271" t="s">
        <v>1999</v>
      </c>
      <c r="F1307" s="296">
        <v>31</v>
      </c>
      <c r="G1307" s="271" t="s">
        <v>22</v>
      </c>
      <c r="H1307" s="271"/>
      <c r="I1307" s="296">
        <v>0</v>
      </c>
      <c r="J1307" s="296">
        <v>1</v>
      </c>
      <c r="K1307" s="291"/>
      <c r="L1307" s="271"/>
    </row>
    <row r="1308" spans="1:12">
      <c r="A1308" s="269">
        <v>4065</v>
      </c>
      <c r="B1308" s="289" t="str">
        <f t="shared" si="22"/>
        <v>ANN_ANNTAYLOR_PROFILE_YYYYMMDD.txt</v>
      </c>
      <c r="C1308" s="305" t="s">
        <v>1961</v>
      </c>
      <c r="D1308" s="305" t="s">
        <v>1961</v>
      </c>
      <c r="E1308" s="271" t="s">
        <v>2000</v>
      </c>
      <c r="F1308" s="296">
        <v>32</v>
      </c>
      <c r="G1308" s="271" t="s">
        <v>22</v>
      </c>
      <c r="H1308" s="271"/>
      <c r="I1308" s="296">
        <v>0</v>
      </c>
      <c r="J1308" s="296">
        <v>1</v>
      </c>
      <c r="K1308" s="296"/>
      <c r="L1308" s="271"/>
    </row>
    <row r="1309" spans="1:12">
      <c r="A1309" s="269">
        <v>4065</v>
      </c>
      <c r="B1309" s="289" t="str">
        <f t="shared" si="22"/>
        <v>ANN_ANNTAYLOR_PROFILE_YYYYMMDD.txt</v>
      </c>
      <c r="C1309" s="305" t="s">
        <v>1962</v>
      </c>
      <c r="D1309" s="305" t="s">
        <v>1962</v>
      </c>
      <c r="E1309" s="271" t="s">
        <v>2001</v>
      </c>
      <c r="F1309" s="296">
        <v>33</v>
      </c>
      <c r="G1309" s="271" t="s">
        <v>22</v>
      </c>
      <c r="H1309" s="271"/>
      <c r="I1309" s="296">
        <v>0</v>
      </c>
      <c r="J1309" s="296">
        <v>1</v>
      </c>
      <c r="K1309" s="291"/>
      <c r="L1309" s="271"/>
    </row>
    <row r="1310" spans="1:12">
      <c r="A1310" s="269">
        <v>4065</v>
      </c>
      <c r="B1310" s="289" t="str">
        <f t="shared" si="22"/>
        <v>ANN_ANNTAYLOR_PROFILE_YYYYMMDD.txt</v>
      </c>
      <c r="C1310" s="305" t="s">
        <v>1963</v>
      </c>
      <c r="D1310" s="305" t="s">
        <v>1963</v>
      </c>
      <c r="E1310" s="271" t="s">
        <v>2002</v>
      </c>
      <c r="F1310" s="296">
        <v>34</v>
      </c>
      <c r="G1310" s="271" t="s">
        <v>22</v>
      </c>
      <c r="H1310" s="271"/>
      <c r="I1310" s="296">
        <v>0</v>
      </c>
      <c r="J1310" s="296">
        <v>1</v>
      </c>
      <c r="K1310" s="291"/>
      <c r="L1310" s="271"/>
    </row>
    <row r="1311" spans="1:12">
      <c r="A1311" s="269">
        <v>4065</v>
      </c>
      <c r="B1311" s="289" t="str">
        <f t="shared" si="22"/>
        <v>ANN_ANNTAYLOR_PROFILE_YYYYMMDD.txt</v>
      </c>
      <c r="C1311" s="305" t="s">
        <v>1964</v>
      </c>
      <c r="D1311" s="305" t="s">
        <v>1964</v>
      </c>
      <c r="E1311" s="271" t="s">
        <v>2003</v>
      </c>
      <c r="F1311" s="296">
        <v>35</v>
      </c>
      <c r="G1311" s="271" t="s">
        <v>22</v>
      </c>
      <c r="H1311" s="271"/>
      <c r="I1311" s="296">
        <v>0</v>
      </c>
      <c r="J1311" s="296">
        <v>1</v>
      </c>
      <c r="K1311" s="296"/>
      <c r="L1311" s="271"/>
    </row>
    <row r="1312" spans="1:12">
      <c r="A1312" s="269">
        <v>4065</v>
      </c>
      <c r="B1312" s="289" t="str">
        <f t="shared" si="22"/>
        <v>ANN_ANNTAYLOR_PROFILE_YYYYMMDD.txt</v>
      </c>
      <c r="C1312" s="305" t="s">
        <v>1965</v>
      </c>
      <c r="D1312" s="305" t="s">
        <v>1965</v>
      </c>
      <c r="E1312" s="271" t="s">
        <v>2004</v>
      </c>
      <c r="F1312" s="296">
        <v>36</v>
      </c>
      <c r="G1312" s="271" t="s">
        <v>22</v>
      </c>
      <c r="H1312" s="271"/>
      <c r="I1312" s="296">
        <v>0</v>
      </c>
      <c r="J1312" s="296">
        <v>1</v>
      </c>
      <c r="K1312" s="296"/>
      <c r="L1312" s="271"/>
    </row>
    <row r="1313" spans="1:12">
      <c r="A1313" s="269">
        <v>4065</v>
      </c>
      <c r="B1313" s="289" t="str">
        <f t="shared" si="22"/>
        <v>ANN_ANNTAYLOR_PROFILE_YYYYMMDD.txt</v>
      </c>
      <c r="C1313" s="305" t="s">
        <v>1966</v>
      </c>
      <c r="D1313" s="305" t="s">
        <v>1966</v>
      </c>
      <c r="E1313" s="271" t="s">
        <v>2005</v>
      </c>
      <c r="F1313" s="296">
        <v>37</v>
      </c>
      <c r="G1313" s="271" t="s">
        <v>22</v>
      </c>
      <c r="H1313" s="271"/>
      <c r="I1313" s="296">
        <v>0</v>
      </c>
      <c r="J1313" s="296">
        <v>1</v>
      </c>
      <c r="K1313" s="291"/>
      <c r="L1313" s="271"/>
    </row>
    <row r="1314" spans="1:12">
      <c r="A1314" s="269">
        <v>4065</v>
      </c>
      <c r="B1314" s="289" t="str">
        <f t="shared" si="22"/>
        <v>ANN_ANNTAYLOR_PROFILE_YYYYMMDD.txt</v>
      </c>
      <c r="C1314" s="305" t="s">
        <v>1967</v>
      </c>
      <c r="D1314" s="305" t="s">
        <v>1967</v>
      </c>
      <c r="E1314" s="271" t="s">
        <v>2006</v>
      </c>
      <c r="F1314" s="296">
        <v>38</v>
      </c>
      <c r="G1314" s="271" t="s">
        <v>22</v>
      </c>
      <c r="H1314" s="271"/>
      <c r="I1314" s="296">
        <v>0</v>
      </c>
      <c r="J1314" s="296">
        <v>1</v>
      </c>
      <c r="K1314" s="291"/>
      <c r="L1314" s="271"/>
    </row>
    <row r="1315" spans="1:12">
      <c r="A1315" s="269">
        <v>4065</v>
      </c>
      <c r="B1315" s="289" t="str">
        <f t="shared" si="22"/>
        <v>ANN_ANNTAYLOR_PROFILE_YYYYMMDD.txt</v>
      </c>
      <c r="C1315" s="305" t="s">
        <v>1968</v>
      </c>
      <c r="D1315" s="305" t="s">
        <v>1968</v>
      </c>
      <c r="E1315" s="271" t="s">
        <v>2007</v>
      </c>
      <c r="F1315" s="296">
        <v>39</v>
      </c>
      <c r="G1315" s="271" t="s">
        <v>22</v>
      </c>
      <c r="H1315" s="271"/>
      <c r="I1315" s="296">
        <v>0</v>
      </c>
      <c r="J1315" s="296">
        <v>1</v>
      </c>
      <c r="K1315" s="296"/>
      <c r="L1315" s="271"/>
    </row>
    <row r="1316" spans="1:12">
      <c r="A1316" s="269">
        <v>4065</v>
      </c>
      <c r="B1316" s="289" t="str">
        <f t="shared" si="22"/>
        <v>ANN_ANNTAYLOR_PROFILE_YYYYMMDD.txt</v>
      </c>
      <c r="C1316" s="305" t="s">
        <v>1969</v>
      </c>
      <c r="D1316" s="305" t="s">
        <v>1969</v>
      </c>
      <c r="E1316" s="271" t="s">
        <v>2008</v>
      </c>
      <c r="F1316" s="296">
        <v>40</v>
      </c>
      <c r="G1316" s="271" t="s">
        <v>22</v>
      </c>
      <c r="H1316" s="271"/>
      <c r="I1316" s="296">
        <v>0</v>
      </c>
      <c r="J1316" s="296">
        <v>1</v>
      </c>
      <c r="K1316" s="296"/>
      <c r="L1316" s="271"/>
    </row>
    <row r="1317" spans="1:12">
      <c r="A1317" s="269">
        <v>4065</v>
      </c>
      <c r="B1317" s="289" t="str">
        <f t="shared" si="22"/>
        <v>ANN_ANNTAYLOR_PROFILE_YYYYMMDD.txt</v>
      </c>
      <c r="C1317" s="305" t="s">
        <v>1970</v>
      </c>
      <c r="D1317" s="305" t="s">
        <v>1970</v>
      </c>
      <c r="E1317" s="271" t="s">
        <v>2009</v>
      </c>
      <c r="F1317" s="296">
        <v>41</v>
      </c>
      <c r="G1317" s="271" t="s">
        <v>22</v>
      </c>
      <c r="H1317" s="271"/>
      <c r="I1317" s="296">
        <v>0</v>
      </c>
      <c r="J1317" s="296">
        <v>1</v>
      </c>
      <c r="K1317" s="296"/>
      <c r="L1317" s="271"/>
    </row>
    <row r="1318" spans="1:12">
      <c r="A1318" s="269">
        <v>4065</v>
      </c>
      <c r="B1318" s="289" t="str">
        <f t="shared" si="22"/>
        <v>ANN_ANNTAYLOR_PROFILE_YYYYMMDD.txt</v>
      </c>
      <c r="C1318" s="305" t="s">
        <v>1971</v>
      </c>
      <c r="D1318" s="305" t="s">
        <v>1971</v>
      </c>
      <c r="E1318" s="271" t="s">
        <v>2010</v>
      </c>
      <c r="F1318" s="296">
        <v>42</v>
      </c>
      <c r="G1318" s="271" t="s">
        <v>22</v>
      </c>
      <c r="H1318" s="271"/>
      <c r="I1318" s="296">
        <v>0</v>
      </c>
      <c r="J1318" s="296">
        <v>1</v>
      </c>
      <c r="K1318" s="291"/>
      <c r="L1318" s="271"/>
    </row>
    <row r="1319" spans="1:12">
      <c r="A1319" s="269">
        <v>4065</v>
      </c>
      <c r="B1319" s="289" t="str">
        <f t="shared" si="22"/>
        <v>ANN_ANNTAYLOR_PROFILE_YYYYMMDD.txt</v>
      </c>
      <c r="C1319" s="305" t="s">
        <v>1972</v>
      </c>
      <c r="D1319" s="305" t="s">
        <v>1972</v>
      </c>
      <c r="E1319" s="271" t="s">
        <v>2011</v>
      </c>
      <c r="F1319" s="296">
        <v>43</v>
      </c>
      <c r="G1319" s="271" t="s">
        <v>22</v>
      </c>
      <c r="H1319" s="271"/>
      <c r="I1319" s="296">
        <v>0</v>
      </c>
      <c r="J1319" s="296">
        <v>1</v>
      </c>
      <c r="K1319" s="291"/>
      <c r="L1319" s="271"/>
    </row>
    <row r="1320" spans="1:12">
      <c r="A1320" s="269">
        <v>4065</v>
      </c>
      <c r="B1320" s="289" t="str">
        <f t="shared" si="22"/>
        <v>ANN_ANNTAYLOR_PROFILE_YYYYMMDD.txt</v>
      </c>
      <c r="C1320" s="305" t="s">
        <v>1973</v>
      </c>
      <c r="D1320" s="305" t="s">
        <v>1973</v>
      </c>
      <c r="E1320" s="271" t="s">
        <v>2012</v>
      </c>
      <c r="F1320" s="296">
        <v>44</v>
      </c>
      <c r="G1320" s="271" t="s">
        <v>22</v>
      </c>
      <c r="H1320" s="271"/>
      <c r="I1320" s="296">
        <v>0</v>
      </c>
      <c r="J1320" s="296">
        <v>1</v>
      </c>
      <c r="K1320" s="291"/>
      <c r="L1320" s="271"/>
    </row>
    <row r="1321" spans="1:12">
      <c r="A1321" s="269">
        <v>4065</v>
      </c>
      <c r="B1321" s="289" t="str">
        <f t="shared" si="22"/>
        <v>ANN_ANNTAYLOR_PROFILE_YYYYMMDD.txt</v>
      </c>
      <c r="C1321" s="305" t="s">
        <v>1974</v>
      </c>
      <c r="D1321" s="305" t="s">
        <v>1974</v>
      </c>
      <c r="E1321" s="271" t="s">
        <v>2013</v>
      </c>
      <c r="F1321" s="296">
        <v>45</v>
      </c>
      <c r="G1321" s="271" t="s">
        <v>22</v>
      </c>
      <c r="H1321" s="271"/>
      <c r="I1321" s="296">
        <v>0</v>
      </c>
      <c r="J1321" s="296">
        <v>1</v>
      </c>
      <c r="K1321" s="296"/>
      <c r="L1321" s="271"/>
    </row>
    <row r="1322" spans="1:12">
      <c r="A1322" s="269">
        <v>4065</v>
      </c>
      <c r="B1322" s="289" t="str">
        <f t="shared" si="22"/>
        <v>ANN_ANNTAYLOR_PROFILE_YYYYMMDD.txt</v>
      </c>
      <c r="C1322" s="305" t="s">
        <v>1975</v>
      </c>
      <c r="D1322" s="305" t="s">
        <v>1975</v>
      </c>
      <c r="E1322" s="271" t="s">
        <v>2014</v>
      </c>
      <c r="F1322" s="296">
        <v>46</v>
      </c>
      <c r="G1322" s="271" t="s">
        <v>22</v>
      </c>
      <c r="H1322" s="271"/>
      <c r="I1322" s="296">
        <v>0</v>
      </c>
      <c r="J1322" s="296">
        <v>1</v>
      </c>
      <c r="K1322" s="296"/>
      <c r="L1322" s="271"/>
    </row>
    <row r="1323" spans="1:12">
      <c r="A1323" s="269">
        <v>4065</v>
      </c>
      <c r="B1323" s="289" t="str">
        <f t="shared" si="22"/>
        <v>ANN_ANNTAYLOR_PROFILE_YYYYMMDD.txt</v>
      </c>
      <c r="C1323" s="305" t="s">
        <v>3613</v>
      </c>
      <c r="D1323" s="305" t="s">
        <v>3613</v>
      </c>
      <c r="E1323" s="271" t="s">
        <v>3617</v>
      </c>
      <c r="F1323" s="296">
        <v>47</v>
      </c>
      <c r="G1323" s="271" t="s">
        <v>22</v>
      </c>
      <c r="H1323" s="271"/>
      <c r="I1323" s="296">
        <v>0</v>
      </c>
      <c r="J1323" s="296">
        <v>1</v>
      </c>
      <c r="K1323" s="291"/>
      <c r="L1323" s="271"/>
    </row>
    <row r="1324" spans="1:12">
      <c r="A1324" s="269">
        <v>4065</v>
      </c>
      <c r="B1324" s="289" t="str">
        <f t="shared" si="22"/>
        <v>ANN_ANNTAYLOR_PROFILE_YYYYMMDD.txt</v>
      </c>
      <c r="C1324" s="305" t="s">
        <v>1977</v>
      </c>
      <c r="D1324" s="305" t="s">
        <v>1977</v>
      </c>
      <c r="E1324" s="271" t="s">
        <v>2015</v>
      </c>
      <c r="F1324" s="296">
        <v>48</v>
      </c>
      <c r="G1324" s="271" t="s">
        <v>22</v>
      </c>
      <c r="H1324" s="271"/>
      <c r="I1324" s="296">
        <v>0</v>
      </c>
      <c r="J1324" s="296">
        <v>1</v>
      </c>
      <c r="K1324" s="291"/>
      <c r="L1324" s="271"/>
    </row>
    <row r="1325" spans="1:12">
      <c r="A1325" s="269">
        <v>4065</v>
      </c>
      <c r="B1325" s="289" t="str">
        <f t="shared" si="22"/>
        <v>ANN_ANNTAYLOR_PROFILE_YYYYMMDD.txt</v>
      </c>
      <c r="C1325" s="305" t="s">
        <v>1978</v>
      </c>
      <c r="D1325" s="305" t="s">
        <v>1978</v>
      </c>
      <c r="E1325" s="271" t="s">
        <v>3618</v>
      </c>
      <c r="F1325" s="296">
        <v>49</v>
      </c>
      <c r="G1325" s="271" t="s">
        <v>22</v>
      </c>
      <c r="H1325" s="271"/>
      <c r="I1325" s="296">
        <v>0</v>
      </c>
      <c r="J1325" s="296">
        <v>1</v>
      </c>
      <c r="K1325" s="291"/>
      <c r="L1325" s="271"/>
    </row>
    <row r="1326" spans="1:12">
      <c r="A1326" s="269">
        <v>4065</v>
      </c>
      <c r="B1326" s="289" t="str">
        <f t="shared" si="22"/>
        <v>ANN_ANNTAYLOR_PROFILE_YYYYMMDD.txt</v>
      </c>
      <c r="C1326" s="305" t="s">
        <v>1979</v>
      </c>
      <c r="D1326" s="305" t="s">
        <v>1979</v>
      </c>
      <c r="E1326" s="271" t="s">
        <v>2017</v>
      </c>
      <c r="F1326" s="296">
        <v>50</v>
      </c>
      <c r="G1326" s="271" t="s">
        <v>22</v>
      </c>
      <c r="H1326" s="271"/>
      <c r="I1326" s="296">
        <v>0</v>
      </c>
      <c r="J1326" s="296">
        <v>1</v>
      </c>
      <c r="K1326" s="291"/>
      <c r="L1326" s="271"/>
    </row>
    <row r="1327" spans="1:12">
      <c r="A1327" s="269">
        <v>4065</v>
      </c>
      <c r="B1327" s="289" t="str">
        <f t="shared" si="22"/>
        <v>ANN_ANNTAYLOR_PROFILE_YYYYMMDD.txt</v>
      </c>
      <c r="C1327" s="305" t="s">
        <v>1980</v>
      </c>
      <c r="D1327" s="305" t="s">
        <v>1980</v>
      </c>
      <c r="E1327" s="271" t="s">
        <v>3619</v>
      </c>
      <c r="F1327" s="296">
        <v>51</v>
      </c>
      <c r="G1327" s="271" t="s">
        <v>22</v>
      </c>
      <c r="H1327" s="271"/>
      <c r="I1327" s="296">
        <v>0</v>
      </c>
      <c r="J1327" s="296">
        <v>1</v>
      </c>
      <c r="K1327" s="291"/>
      <c r="L1327" s="271"/>
    </row>
    <row r="1328" spans="1:12">
      <c r="A1328" s="269">
        <v>4065</v>
      </c>
      <c r="B1328" s="289" t="str">
        <f t="shared" si="22"/>
        <v>ANN_ANNTAYLOR_PROFILE_YYYYMMDD.txt</v>
      </c>
      <c r="C1328" s="305" t="s">
        <v>1981</v>
      </c>
      <c r="D1328" s="305" t="s">
        <v>1981</v>
      </c>
      <c r="E1328" s="271" t="s">
        <v>2019</v>
      </c>
      <c r="F1328" s="296">
        <v>52</v>
      </c>
      <c r="G1328" s="271" t="s">
        <v>22</v>
      </c>
      <c r="H1328" s="271"/>
      <c r="I1328" s="296">
        <v>0</v>
      </c>
      <c r="J1328" s="296">
        <v>1</v>
      </c>
      <c r="K1328" s="296"/>
      <c r="L1328" s="271"/>
    </row>
    <row r="1329" spans="1:12">
      <c r="A1329" s="269">
        <v>4065</v>
      </c>
      <c r="B1329" s="289" t="str">
        <f t="shared" si="22"/>
        <v>ANN_ANNTAYLOR_PROFILE_YYYYMMDD.txt</v>
      </c>
      <c r="C1329" s="305" t="s">
        <v>1982</v>
      </c>
      <c r="D1329" s="305" t="s">
        <v>1982</v>
      </c>
      <c r="E1329" s="271" t="s">
        <v>2020</v>
      </c>
      <c r="F1329" s="296">
        <v>53</v>
      </c>
      <c r="G1329" s="271" t="s">
        <v>22</v>
      </c>
      <c r="H1329" s="271"/>
      <c r="I1329" s="296">
        <v>0</v>
      </c>
      <c r="J1329" s="296">
        <v>1</v>
      </c>
      <c r="K1329" s="296"/>
      <c r="L1329" s="271"/>
    </row>
    <row r="1330" spans="1:12">
      <c r="A1330" s="269">
        <v>4066</v>
      </c>
      <c r="B1330" s="289" t="str">
        <f t="shared" si="22"/>
        <v>ANN_ANNINCLOFT_SEND_YYYYMMDD.txt</v>
      </c>
      <c r="C1330" s="305" t="s">
        <v>1900</v>
      </c>
      <c r="D1330" s="305" t="s">
        <v>1900</v>
      </c>
      <c r="E1330" s="271" t="s">
        <v>1901</v>
      </c>
      <c r="F1330" s="296">
        <v>1</v>
      </c>
      <c r="G1330" s="271" t="s">
        <v>18</v>
      </c>
      <c r="H1330" s="271"/>
      <c r="I1330" s="296">
        <v>0</v>
      </c>
      <c r="J1330" s="296">
        <v>1</v>
      </c>
      <c r="K1330" s="291"/>
      <c r="L1330" s="271"/>
    </row>
    <row r="1331" spans="1:12">
      <c r="A1331" s="269">
        <v>4066</v>
      </c>
      <c r="B1331" s="289" t="str">
        <f t="shared" si="22"/>
        <v>ANN_ANNINCLOFT_SEND_YYYYMMDD.txt</v>
      </c>
      <c r="C1331" s="305" t="s">
        <v>1869</v>
      </c>
      <c r="D1331" s="305" t="s">
        <v>1869</v>
      </c>
      <c r="E1331" s="271" t="s">
        <v>1870</v>
      </c>
      <c r="F1331" s="296">
        <v>2</v>
      </c>
      <c r="G1331" s="271" t="s">
        <v>18</v>
      </c>
      <c r="H1331" s="271"/>
      <c r="I1331" s="296">
        <v>0</v>
      </c>
      <c r="J1331" s="296">
        <v>1</v>
      </c>
      <c r="K1331" s="291"/>
      <c r="L1331" s="271"/>
    </row>
    <row r="1332" spans="1:12">
      <c r="A1332" s="269">
        <v>4066</v>
      </c>
      <c r="B1332" s="289" t="str">
        <f t="shared" si="22"/>
        <v>ANN_ANNINCLOFT_SEND_YYYYMMDD.txt</v>
      </c>
      <c r="C1332" s="305" t="s">
        <v>3588</v>
      </c>
      <c r="D1332" s="305" t="s">
        <v>3588</v>
      </c>
      <c r="E1332" s="271" t="s">
        <v>3599</v>
      </c>
      <c r="F1332" s="296">
        <v>3</v>
      </c>
      <c r="G1332" s="271" t="s">
        <v>22</v>
      </c>
      <c r="H1332" s="271"/>
      <c r="I1332" s="296">
        <v>0</v>
      </c>
      <c r="J1332" s="296">
        <v>1</v>
      </c>
      <c r="K1332" s="296"/>
      <c r="L1332" s="271"/>
    </row>
    <row r="1333" spans="1:12">
      <c r="A1333" s="269">
        <v>4066</v>
      </c>
      <c r="B1333" s="289" t="str">
        <f t="shared" si="22"/>
        <v>ANN_ANNINCLOFT_SEND_YYYYMMDD.txt</v>
      </c>
      <c r="C1333" s="305" t="s">
        <v>1871</v>
      </c>
      <c r="D1333" s="305" t="s">
        <v>1871</v>
      </c>
      <c r="E1333" s="271" t="s">
        <v>1872</v>
      </c>
      <c r="F1333" s="296">
        <v>4</v>
      </c>
      <c r="G1333" s="271" t="s">
        <v>18</v>
      </c>
      <c r="H1333" s="271"/>
      <c r="I1333" s="296">
        <v>0</v>
      </c>
      <c r="J1333" s="296">
        <v>1</v>
      </c>
      <c r="K1333" s="291"/>
      <c r="L1333" s="271"/>
    </row>
    <row r="1334" spans="1:12">
      <c r="A1334" s="269">
        <v>4066</v>
      </c>
      <c r="B1334" s="289" t="str">
        <f t="shared" si="22"/>
        <v>ANN_ANNINCLOFT_SEND_YYYYMMDD.txt</v>
      </c>
      <c r="C1334" s="305" t="s">
        <v>1873</v>
      </c>
      <c r="D1334" s="305" t="s">
        <v>1873</v>
      </c>
      <c r="E1334" s="271" t="s">
        <v>1874</v>
      </c>
      <c r="F1334" s="296">
        <v>5</v>
      </c>
      <c r="G1334" s="271" t="s">
        <v>22</v>
      </c>
      <c r="H1334" s="271"/>
      <c r="I1334" s="296">
        <v>0</v>
      </c>
      <c r="J1334" s="296">
        <v>1</v>
      </c>
      <c r="K1334" s="291"/>
      <c r="L1334" s="271"/>
    </row>
    <row r="1335" spans="1:12">
      <c r="A1335" s="269">
        <v>4066</v>
      </c>
      <c r="B1335" s="289" t="str">
        <f t="shared" si="22"/>
        <v>ANN_ANNINCLOFT_SEND_YYYYMMDD.txt</v>
      </c>
      <c r="C1335" s="305" t="s">
        <v>1908</v>
      </c>
      <c r="D1335" s="305" t="s">
        <v>1908</v>
      </c>
      <c r="E1335" s="271" t="s">
        <v>311</v>
      </c>
      <c r="F1335" s="296">
        <v>6</v>
      </c>
      <c r="G1335" s="271" t="s">
        <v>22</v>
      </c>
      <c r="H1335" s="271"/>
      <c r="I1335" s="296">
        <v>0</v>
      </c>
      <c r="J1335" s="296">
        <v>1</v>
      </c>
      <c r="K1335" s="291"/>
      <c r="L1335" s="271"/>
    </row>
    <row r="1336" spans="1:12">
      <c r="A1336" s="269">
        <v>4066</v>
      </c>
      <c r="B1336" s="289" t="str">
        <f t="shared" si="22"/>
        <v>ANN_ANNINCLOFT_SEND_YYYYMMDD.txt</v>
      </c>
      <c r="C1336" s="305" t="s">
        <v>1910</v>
      </c>
      <c r="D1336" s="305" t="s">
        <v>1910</v>
      </c>
      <c r="E1336" s="271" t="s">
        <v>1308</v>
      </c>
      <c r="F1336" s="296">
        <v>7</v>
      </c>
      <c r="G1336" s="271" t="s">
        <v>22</v>
      </c>
      <c r="H1336" s="271"/>
      <c r="I1336" s="296">
        <v>0</v>
      </c>
      <c r="J1336" s="296">
        <v>1</v>
      </c>
      <c r="K1336" s="291"/>
      <c r="L1336" s="271"/>
    </row>
    <row r="1337" spans="1:12">
      <c r="A1337" s="269">
        <v>4066</v>
      </c>
      <c r="B1337" s="289" t="str">
        <f t="shared" si="22"/>
        <v>ANN_ANNINCLOFT_SEND_YYYYMMDD.txt</v>
      </c>
      <c r="C1337" s="305" t="s">
        <v>3589</v>
      </c>
      <c r="D1337" s="305" t="s">
        <v>3589</v>
      </c>
      <c r="E1337" s="271" t="s">
        <v>3600</v>
      </c>
      <c r="F1337" s="296">
        <v>8</v>
      </c>
      <c r="G1337" s="271" t="s">
        <v>22</v>
      </c>
      <c r="H1337" s="271"/>
      <c r="I1337" s="296">
        <v>0</v>
      </c>
      <c r="J1337" s="296">
        <v>1</v>
      </c>
      <c r="K1337" s="291"/>
      <c r="L1337" s="271"/>
    </row>
    <row r="1338" spans="1:12">
      <c r="A1338" s="269">
        <v>4066</v>
      </c>
      <c r="B1338" s="289" t="str">
        <f t="shared" si="22"/>
        <v>ANN_ANNINCLOFT_SEND_YYYYMMDD.txt</v>
      </c>
      <c r="C1338" s="305" t="s">
        <v>3590</v>
      </c>
      <c r="D1338" s="305" t="s">
        <v>3590</v>
      </c>
      <c r="E1338" s="271" t="s">
        <v>3601</v>
      </c>
      <c r="F1338" s="296">
        <v>9</v>
      </c>
      <c r="G1338" s="271" t="s">
        <v>22</v>
      </c>
      <c r="H1338" s="271"/>
      <c r="I1338" s="296">
        <v>0</v>
      </c>
      <c r="J1338" s="296">
        <v>1</v>
      </c>
      <c r="K1338" s="291"/>
      <c r="L1338" s="271"/>
    </row>
    <row r="1339" spans="1:12">
      <c r="A1339" s="269">
        <v>4066</v>
      </c>
      <c r="B1339" s="289" t="str">
        <f t="shared" si="22"/>
        <v>ANN_ANNINCLOFT_SEND_YYYYMMDD.txt</v>
      </c>
      <c r="C1339" s="305" t="s">
        <v>3591</v>
      </c>
      <c r="D1339" s="305" t="s">
        <v>3591</v>
      </c>
      <c r="E1339" s="271" t="s">
        <v>3602</v>
      </c>
      <c r="F1339" s="296">
        <v>10</v>
      </c>
      <c r="G1339" s="271" t="s">
        <v>22</v>
      </c>
      <c r="H1339" s="271"/>
      <c r="I1339" s="296">
        <v>0</v>
      </c>
      <c r="J1339" s="296">
        <v>1</v>
      </c>
      <c r="K1339" s="291"/>
      <c r="L1339" s="271"/>
    </row>
    <row r="1340" spans="1:12">
      <c r="A1340" s="269">
        <v>4066</v>
      </c>
      <c r="B1340" s="289" t="str">
        <f t="shared" si="22"/>
        <v>ANN_ANNINCLOFT_SEND_YYYYMMDD.txt</v>
      </c>
      <c r="C1340" s="305" t="s">
        <v>3592</v>
      </c>
      <c r="D1340" s="305" t="s">
        <v>3592</v>
      </c>
      <c r="E1340" s="271" t="s">
        <v>3603</v>
      </c>
      <c r="F1340" s="296">
        <v>11</v>
      </c>
      <c r="G1340" s="271" t="s">
        <v>22</v>
      </c>
      <c r="H1340" s="271"/>
      <c r="I1340" s="296">
        <v>0</v>
      </c>
      <c r="J1340" s="296">
        <v>1</v>
      </c>
      <c r="K1340" s="291"/>
      <c r="L1340" s="271"/>
    </row>
    <row r="1341" spans="1:12">
      <c r="A1341" s="269">
        <v>4066</v>
      </c>
      <c r="B1341" s="289" t="str">
        <f t="shared" si="22"/>
        <v>ANN_ANNINCLOFT_SEND_YYYYMMDD.txt</v>
      </c>
      <c r="C1341" s="305" t="s">
        <v>3593</v>
      </c>
      <c r="D1341" s="305" t="s">
        <v>3593</v>
      </c>
      <c r="E1341" s="271" t="s">
        <v>3604</v>
      </c>
      <c r="F1341" s="296">
        <v>12</v>
      </c>
      <c r="G1341" s="271" t="s">
        <v>22</v>
      </c>
      <c r="H1341" s="271"/>
      <c r="I1341" s="296">
        <v>0</v>
      </c>
      <c r="J1341" s="296">
        <v>1</v>
      </c>
      <c r="K1341" s="291"/>
      <c r="L1341" s="271"/>
    </row>
    <row r="1342" spans="1:12">
      <c r="A1342" s="269">
        <v>4066</v>
      </c>
      <c r="B1342" s="289" t="str">
        <f t="shared" si="22"/>
        <v>ANN_ANNINCLOFT_SEND_YYYYMMDD.txt</v>
      </c>
      <c r="C1342" s="305" t="s">
        <v>3594</v>
      </c>
      <c r="D1342" s="305" t="s">
        <v>3594</v>
      </c>
      <c r="E1342" s="271" t="s">
        <v>3605</v>
      </c>
      <c r="F1342" s="296">
        <v>13</v>
      </c>
      <c r="G1342" s="271" t="s">
        <v>22</v>
      </c>
      <c r="H1342" s="271"/>
      <c r="I1342" s="296">
        <v>0</v>
      </c>
      <c r="J1342" s="296">
        <v>1</v>
      </c>
      <c r="K1342" s="291"/>
      <c r="L1342" s="271"/>
    </row>
    <row r="1343" spans="1:12">
      <c r="A1343" s="269">
        <v>4066</v>
      </c>
      <c r="B1343" s="289" t="str">
        <f t="shared" si="22"/>
        <v>ANN_ANNINCLOFT_SEND_YYYYMMDD.txt</v>
      </c>
      <c r="C1343" s="305" t="s">
        <v>171</v>
      </c>
      <c r="D1343" s="305" t="s">
        <v>171</v>
      </c>
      <c r="E1343" s="271" t="s">
        <v>633</v>
      </c>
      <c r="F1343" s="296">
        <v>14</v>
      </c>
      <c r="G1343" s="271" t="s">
        <v>22</v>
      </c>
      <c r="H1343" s="271"/>
      <c r="I1343" s="296">
        <v>0</v>
      </c>
      <c r="J1343" s="296">
        <v>1</v>
      </c>
      <c r="K1343" s="291"/>
      <c r="L1343" s="271"/>
    </row>
    <row r="1344" spans="1:12">
      <c r="A1344" s="269">
        <v>4066</v>
      </c>
      <c r="B1344" s="289" t="str">
        <f t="shared" si="22"/>
        <v>ANN_ANNINCLOFT_SEND_YYYYMMDD.txt</v>
      </c>
      <c r="C1344" s="305" t="s">
        <v>3595</v>
      </c>
      <c r="D1344" s="305" t="s">
        <v>3595</v>
      </c>
      <c r="E1344" s="271" t="s">
        <v>3606</v>
      </c>
      <c r="F1344" s="296">
        <v>15</v>
      </c>
      <c r="G1344" s="271" t="s">
        <v>22</v>
      </c>
      <c r="H1344" s="271"/>
      <c r="I1344" s="296">
        <v>0</v>
      </c>
      <c r="J1344" s="296">
        <v>1</v>
      </c>
      <c r="K1344" s="291"/>
      <c r="L1344" s="271"/>
    </row>
    <row r="1345" spans="1:12">
      <c r="A1345" s="269">
        <v>4066</v>
      </c>
      <c r="B1345" s="289" t="str">
        <f t="shared" si="22"/>
        <v>ANN_ANNINCLOFT_SEND_YYYYMMDD.txt</v>
      </c>
      <c r="C1345" s="305" t="s">
        <v>3596</v>
      </c>
      <c r="D1345" s="305" t="s">
        <v>3596</v>
      </c>
      <c r="E1345" s="271" t="s">
        <v>3607</v>
      </c>
      <c r="F1345" s="296">
        <v>16</v>
      </c>
      <c r="G1345" s="271" t="s">
        <v>22</v>
      </c>
      <c r="H1345" s="271"/>
      <c r="I1345" s="296">
        <v>0</v>
      </c>
      <c r="J1345" s="296">
        <v>1</v>
      </c>
      <c r="K1345" s="291"/>
      <c r="L1345" s="271"/>
    </row>
    <row r="1346" spans="1:12">
      <c r="A1346" s="269">
        <v>4066</v>
      </c>
      <c r="B1346" s="289" t="str">
        <f t="shared" si="22"/>
        <v>ANN_ANNINCLOFT_SEND_YYYYMMDD.txt</v>
      </c>
      <c r="C1346" s="305" t="s">
        <v>3597</v>
      </c>
      <c r="D1346" s="305" t="s">
        <v>3597</v>
      </c>
      <c r="E1346" s="271" t="s">
        <v>3608</v>
      </c>
      <c r="F1346" s="296">
        <v>17</v>
      </c>
      <c r="G1346" s="271" t="s">
        <v>22</v>
      </c>
      <c r="H1346" s="271"/>
      <c r="I1346" s="296">
        <v>0</v>
      </c>
      <c r="J1346" s="296">
        <v>1</v>
      </c>
      <c r="K1346" s="291"/>
      <c r="L1346" s="271"/>
    </row>
    <row r="1347" spans="1:12">
      <c r="A1347" s="269">
        <v>4066</v>
      </c>
      <c r="B1347" s="289" t="str">
        <f t="shared" si="22"/>
        <v>ANN_ANNINCLOFT_SEND_YYYYMMDD.txt</v>
      </c>
      <c r="C1347" s="305" t="s">
        <v>3598</v>
      </c>
      <c r="D1347" s="305" t="s">
        <v>3598</v>
      </c>
      <c r="E1347" s="271" t="s">
        <v>3609</v>
      </c>
      <c r="F1347" s="296">
        <v>18</v>
      </c>
      <c r="G1347" s="271" t="s">
        <v>22</v>
      </c>
      <c r="H1347" s="271"/>
      <c r="I1347" s="296">
        <v>0</v>
      </c>
      <c r="J1347" s="296">
        <v>1</v>
      </c>
      <c r="K1347" s="291"/>
      <c r="L1347" s="271"/>
    </row>
    <row r="1348" spans="1:12">
      <c r="A1348" s="269">
        <v>4067</v>
      </c>
      <c r="B1348" s="289" t="str">
        <f t="shared" si="22"/>
        <v>ANN_ANNTAYLOR_SEND_YYYYMMDD.txt</v>
      </c>
      <c r="C1348" s="305" t="s">
        <v>1900</v>
      </c>
      <c r="D1348" s="305" t="s">
        <v>1900</v>
      </c>
      <c r="E1348" s="271" t="s">
        <v>1901</v>
      </c>
      <c r="F1348" s="296">
        <v>1</v>
      </c>
      <c r="G1348" s="271" t="s">
        <v>18</v>
      </c>
      <c r="H1348" s="271"/>
      <c r="I1348" s="296">
        <v>0</v>
      </c>
      <c r="J1348" s="296">
        <v>1</v>
      </c>
      <c r="K1348" s="291"/>
      <c r="L1348" s="291"/>
    </row>
    <row r="1349" spans="1:12">
      <c r="A1349" s="269">
        <v>4067</v>
      </c>
      <c r="B1349" s="289" t="str">
        <f t="shared" ref="B1349:B1412" si="23">VLOOKUP(A1349,data,2,FALSE)</f>
        <v>ANN_ANNTAYLOR_SEND_YYYYMMDD.txt</v>
      </c>
      <c r="C1349" s="305" t="s">
        <v>1869</v>
      </c>
      <c r="D1349" s="305" t="s">
        <v>1869</v>
      </c>
      <c r="E1349" s="271" t="s">
        <v>1870</v>
      </c>
      <c r="F1349" s="296">
        <v>2</v>
      </c>
      <c r="G1349" s="271" t="s">
        <v>18</v>
      </c>
      <c r="H1349" s="271"/>
      <c r="I1349" s="296">
        <v>0</v>
      </c>
      <c r="J1349" s="296">
        <v>1</v>
      </c>
      <c r="K1349" s="291"/>
      <c r="L1349" s="291"/>
    </row>
    <row r="1350" spans="1:12">
      <c r="A1350" s="269">
        <v>4067</v>
      </c>
      <c r="B1350" s="289" t="str">
        <f t="shared" si="23"/>
        <v>ANN_ANNTAYLOR_SEND_YYYYMMDD.txt</v>
      </c>
      <c r="C1350" s="305" t="s">
        <v>3588</v>
      </c>
      <c r="D1350" s="305" t="s">
        <v>3588</v>
      </c>
      <c r="E1350" s="271" t="s">
        <v>3599</v>
      </c>
      <c r="F1350" s="296">
        <v>3</v>
      </c>
      <c r="G1350" s="271" t="s">
        <v>22</v>
      </c>
      <c r="H1350" s="271"/>
      <c r="I1350" s="296">
        <v>0</v>
      </c>
      <c r="J1350" s="296">
        <v>1</v>
      </c>
      <c r="K1350" s="296"/>
      <c r="L1350" s="271"/>
    </row>
    <row r="1351" spans="1:12">
      <c r="A1351" s="269">
        <v>4067</v>
      </c>
      <c r="B1351" s="289" t="str">
        <f t="shared" si="23"/>
        <v>ANN_ANNTAYLOR_SEND_YYYYMMDD.txt</v>
      </c>
      <c r="C1351" s="305" t="s">
        <v>1871</v>
      </c>
      <c r="D1351" s="305" t="s">
        <v>1871</v>
      </c>
      <c r="E1351" s="271" t="s">
        <v>1872</v>
      </c>
      <c r="F1351" s="296">
        <v>4</v>
      </c>
      <c r="G1351" s="271" t="s">
        <v>18</v>
      </c>
      <c r="H1351" s="271"/>
      <c r="I1351" s="296">
        <v>0</v>
      </c>
      <c r="J1351" s="296">
        <v>1</v>
      </c>
      <c r="K1351" s="291"/>
      <c r="L1351" s="291"/>
    </row>
    <row r="1352" spans="1:12">
      <c r="A1352" s="269">
        <v>4067</v>
      </c>
      <c r="B1352" s="289" t="str">
        <f t="shared" si="23"/>
        <v>ANN_ANNTAYLOR_SEND_YYYYMMDD.txt</v>
      </c>
      <c r="C1352" s="305" t="s">
        <v>1873</v>
      </c>
      <c r="D1352" s="305" t="s">
        <v>1873</v>
      </c>
      <c r="E1352" s="271" t="s">
        <v>1874</v>
      </c>
      <c r="F1352" s="296">
        <v>5</v>
      </c>
      <c r="G1352" s="271" t="s">
        <v>22</v>
      </c>
      <c r="H1352" s="271"/>
      <c r="I1352" s="296">
        <v>0</v>
      </c>
      <c r="J1352" s="296">
        <v>1</v>
      </c>
      <c r="K1352" s="291"/>
      <c r="L1352" s="291"/>
    </row>
    <row r="1353" spans="1:12">
      <c r="A1353" s="269">
        <v>4067</v>
      </c>
      <c r="B1353" s="289" t="str">
        <f t="shared" si="23"/>
        <v>ANN_ANNTAYLOR_SEND_YYYYMMDD.txt</v>
      </c>
      <c r="C1353" s="305" t="s">
        <v>1908</v>
      </c>
      <c r="D1353" s="305" t="s">
        <v>1908</v>
      </c>
      <c r="E1353" s="271" t="s">
        <v>311</v>
      </c>
      <c r="F1353" s="296">
        <v>6</v>
      </c>
      <c r="G1353" s="271" t="s">
        <v>22</v>
      </c>
      <c r="H1353" s="271"/>
      <c r="I1353" s="296">
        <v>0</v>
      </c>
      <c r="J1353" s="296">
        <v>1</v>
      </c>
      <c r="K1353" s="291"/>
      <c r="L1353" s="291"/>
    </row>
    <row r="1354" spans="1:12">
      <c r="A1354" s="269">
        <v>4067</v>
      </c>
      <c r="B1354" s="289" t="str">
        <f t="shared" si="23"/>
        <v>ANN_ANNTAYLOR_SEND_YYYYMMDD.txt</v>
      </c>
      <c r="C1354" s="305" t="s">
        <v>1910</v>
      </c>
      <c r="D1354" s="305" t="s">
        <v>1910</v>
      </c>
      <c r="E1354" s="271" t="s">
        <v>1308</v>
      </c>
      <c r="F1354" s="296">
        <v>7</v>
      </c>
      <c r="G1354" s="271" t="s">
        <v>22</v>
      </c>
      <c r="H1354" s="271"/>
      <c r="I1354" s="296">
        <v>0</v>
      </c>
      <c r="J1354" s="296">
        <v>1</v>
      </c>
      <c r="K1354" s="291"/>
      <c r="L1354" s="291"/>
    </row>
    <row r="1355" spans="1:12">
      <c r="A1355" s="269">
        <v>4067</v>
      </c>
      <c r="B1355" s="289" t="str">
        <f t="shared" si="23"/>
        <v>ANN_ANNTAYLOR_SEND_YYYYMMDD.txt</v>
      </c>
      <c r="C1355" s="305" t="s">
        <v>3589</v>
      </c>
      <c r="D1355" s="305" t="s">
        <v>3589</v>
      </c>
      <c r="E1355" s="271" t="s">
        <v>3600</v>
      </c>
      <c r="F1355" s="296">
        <v>8</v>
      </c>
      <c r="G1355" s="271" t="s">
        <v>22</v>
      </c>
      <c r="H1355" s="271"/>
      <c r="I1355" s="296">
        <v>0</v>
      </c>
      <c r="J1355" s="296">
        <v>1</v>
      </c>
      <c r="K1355" s="291"/>
      <c r="L1355" s="291"/>
    </row>
    <row r="1356" spans="1:12">
      <c r="A1356" s="269">
        <v>4067</v>
      </c>
      <c r="B1356" s="289" t="str">
        <f t="shared" si="23"/>
        <v>ANN_ANNTAYLOR_SEND_YYYYMMDD.txt</v>
      </c>
      <c r="C1356" s="305" t="s">
        <v>3590</v>
      </c>
      <c r="D1356" s="305" t="s">
        <v>3590</v>
      </c>
      <c r="E1356" s="271" t="s">
        <v>3601</v>
      </c>
      <c r="F1356" s="296">
        <v>9</v>
      </c>
      <c r="G1356" s="271" t="s">
        <v>22</v>
      </c>
      <c r="H1356" s="271"/>
      <c r="I1356" s="296">
        <v>0</v>
      </c>
      <c r="J1356" s="296">
        <v>1</v>
      </c>
      <c r="K1356" s="291"/>
      <c r="L1356" s="291"/>
    </row>
    <row r="1357" spans="1:12">
      <c r="A1357" s="269">
        <v>4067</v>
      </c>
      <c r="B1357" s="289" t="str">
        <f t="shared" si="23"/>
        <v>ANN_ANNTAYLOR_SEND_YYYYMMDD.txt</v>
      </c>
      <c r="C1357" s="305" t="s">
        <v>3591</v>
      </c>
      <c r="D1357" s="305" t="s">
        <v>3591</v>
      </c>
      <c r="E1357" s="271" t="s">
        <v>3602</v>
      </c>
      <c r="F1357" s="296">
        <v>10</v>
      </c>
      <c r="G1357" s="271" t="s">
        <v>22</v>
      </c>
      <c r="H1357" s="271"/>
      <c r="I1357" s="296">
        <v>0</v>
      </c>
      <c r="J1357" s="296">
        <v>1</v>
      </c>
      <c r="K1357" s="291"/>
      <c r="L1357" s="291"/>
    </row>
    <row r="1358" spans="1:12">
      <c r="A1358" s="269">
        <v>4067</v>
      </c>
      <c r="B1358" s="289" t="str">
        <f t="shared" si="23"/>
        <v>ANN_ANNTAYLOR_SEND_YYYYMMDD.txt</v>
      </c>
      <c r="C1358" s="305" t="s">
        <v>3592</v>
      </c>
      <c r="D1358" s="305" t="s">
        <v>3592</v>
      </c>
      <c r="E1358" s="271" t="s">
        <v>3603</v>
      </c>
      <c r="F1358" s="296">
        <v>11</v>
      </c>
      <c r="G1358" s="271" t="s">
        <v>22</v>
      </c>
      <c r="H1358" s="271"/>
      <c r="I1358" s="296">
        <v>0</v>
      </c>
      <c r="J1358" s="296">
        <v>1</v>
      </c>
      <c r="K1358" s="291"/>
      <c r="L1358" s="291"/>
    </row>
    <row r="1359" spans="1:12">
      <c r="A1359" s="269">
        <v>4067</v>
      </c>
      <c r="B1359" s="289" t="str">
        <f t="shared" si="23"/>
        <v>ANN_ANNTAYLOR_SEND_YYYYMMDD.txt</v>
      </c>
      <c r="C1359" s="305" t="s">
        <v>3593</v>
      </c>
      <c r="D1359" s="305" t="s">
        <v>3593</v>
      </c>
      <c r="E1359" s="271" t="s">
        <v>3604</v>
      </c>
      <c r="F1359" s="296">
        <v>12</v>
      </c>
      <c r="G1359" s="271" t="s">
        <v>22</v>
      </c>
      <c r="H1359" s="271"/>
      <c r="I1359" s="296">
        <v>0</v>
      </c>
      <c r="J1359" s="296">
        <v>1</v>
      </c>
      <c r="K1359" s="291"/>
      <c r="L1359" s="291"/>
    </row>
    <row r="1360" spans="1:12">
      <c r="A1360" s="269">
        <v>4067</v>
      </c>
      <c r="B1360" s="289" t="str">
        <f t="shared" si="23"/>
        <v>ANN_ANNTAYLOR_SEND_YYYYMMDD.txt</v>
      </c>
      <c r="C1360" s="305" t="s">
        <v>3594</v>
      </c>
      <c r="D1360" s="305" t="s">
        <v>3594</v>
      </c>
      <c r="E1360" s="271" t="s">
        <v>3605</v>
      </c>
      <c r="F1360" s="296">
        <v>13</v>
      </c>
      <c r="G1360" s="271" t="s">
        <v>22</v>
      </c>
      <c r="H1360" s="271"/>
      <c r="I1360" s="296">
        <v>0</v>
      </c>
      <c r="J1360" s="296">
        <v>1</v>
      </c>
      <c r="K1360" s="291"/>
      <c r="L1360" s="291"/>
    </row>
    <row r="1361" spans="1:12">
      <c r="A1361" s="269">
        <v>4067</v>
      </c>
      <c r="B1361" s="289" t="str">
        <f t="shared" si="23"/>
        <v>ANN_ANNTAYLOR_SEND_YYYYMMDD.txt</v>
      </c>
      <c r="C1361" s="305" t="s">
        <v>171</v>
      </c>
      <c r="D1361" s="305" t="s">
        <v>171</v>
      </c>
      <c r="E1361" s="271" t="s">
        <v>633</v>
      </c>
      <c r="F1361" s="296">
        <v>14</v>
      </c>
      <c r="G1361" s="271" t="s">
        <v>22</v>
      </c>
      <c r="H1361" s="271"/>
      <c r="I1361" s="296">
        <v>0</v>
      </c>
      <c r="J1361" s="296">
        <v>1</v>
      </c>
      <c r="K1361" s="291"/>
      <c r="L1361" s="291"/>
    </row>
    <row r="1362" spans="1:12">
      <c r="A1362" s="269">
        <v>4067</v>
      </c>
      <c r="B1362" s="289" t="str">
        <f t="shared" si="23"/>
        <v>ANN_ANNTAYLOR_SEND_YYYYMMDD.txt</v>
      </c>
      <c r="C1362" s="305" t="s">
        <v>3595</v>
      </c>
      <c r="D1362" s="305" t="s">
        <v>3595</v>
      </c>
      <c r="E1362" s="271" t="s">
        <v>3606</v>
      </c>
      <c r="F1362" s="296">
        <v>15</v>
      </c>
      <c r="G1362" s="271" t="s">
        <v>22</v>
      </c>
      <c r="H1362" s="271"/>
      <c r="I1362" s="296">
        <v>0</v>
      </c>
      <c r="J1362" s="296">
        <v>1</v>
      </c>
      <c r="K1362" s="291"/>
      <c r="L1362" s="291"/>
    </row>
    <row r="1363" spans="1:12">
      <c r="A1363" s="269">
        <v>4067</v>
      </c>
      <c r="B1363" s="289" t="str">
        <f t="shared" si="23"/>
        <v>ANN_ANNTAYLOR_SEND_YYYYMMDD.txt</v>
      </c>
      <c r="C1363" s="305" t="s">
        <v>3596</v>
      </c>
      <c r="D1363" s="305" t="s">
        <v>3596</v>
      </c>
      <c r="E1363" s="271" t="s">
        <v>3607</v>
      </c>
      <c r="F1363" s="296">
        <v>16</v>
      </c>
      <c r="G1363" s="271" t="s">
        <v>22</v>
      </c>
      <c r="H1363" s="271"/>
      <c r="I1363" s="296">
        <v>0</v>
      </c>
      <c r="J1363" s="296">
        <v>1</v>
      </c>
      <c r="K1363" s="291"/>
      <c r="L1363" s="291"/>
    </row>
    <row r="1364" spans="1:12">
      <c r="A1364" s="269">
        <v>4067</v>
      </c>
      <c r="B1364" s="289" t="str">
        <f t="shared" si="23"/>
        <v>ANN_ANNTAYLOR_SEND_YYYYMMDD.txt</v>
      </c>
      <c r="C1364" s="305" t="s">
        <v>3597</v>
      </c>
      <c r="D1364" s="305" t="s">
        <v>3597</v>
      </c>
      <c r="E1364" s="271" t="s">
        <v>3608</v>
      </c>
      <c r="F1364" s="296">
        <v>17</v>
      </c>
      <c r="G1364" s="271" t="s">
        <v>22</v>
      </c>
      <c r="H1364" s="271"/>
      <c r="I1364" s="296">
        <v>0</v>
      </c>
      <c r="J1364" s="296">
        <v>1</v>
      </c>
      <c r="K1364" s="291"/>
      <c r="L1364" s="291"/>
    </row>
    <row r="1365" spans="1:12">
      <c r="A1365" s="269">
        <v>4067</v>
      </c>
      <c r="B1365" s="289" t="str">
        <f t="shared" si="23"/>
        <v>ANN_ANNTAYLOR_SEND_YYYYMMDD.txt</v>
      </c>
      <c r="C1365" s="305" t="s">
        <v>3598</v>
      </c>
      <c r="D1365" s="305" t="s">
        <v>3598</v>
      </c>
      <c r="E1365" s="271" t="s">
        <v>3609</v>
      </c>
      <c r="F1365" s="296">
        <v>18</v>
      </c>
      <c r="G1365" s="271" t="s">
        <v>22</v>
      </c>
      <c r="H1365" s="271"/>
      <c r="I1365" s="296">
        <v>0</v>
      </c>
      <c r="J1365" s="296">
        <v>1</v>
      </c>
      <c r="K1365" s="291"/>
      <c r="L1365" s="291"/>
    </row>
    <row r="1366" spans="1:12">
      <c r="A1366" s="269">
        <v>4068</v>
      </c>
      <c r="B1366" s="289" t="str">
        <f t="shared" si="23"/>
        <v>ANN_ANNINCLOFT_SUBSCRIBE_YYYYMMDD.txt</v>
      </c>
      <c r="C1366" s="271" t="s">
        <v>1900</v>
      </c>
      <c r="D1366" s="271" t="s">
        <v>1900</v>
      </c>
      <c r="E1366" s="271" t="s">
        <v>1901</v>
      </c>
      <c r="F1366" s="296">
        <v>1</v>
      </c>
      <c r="G1366" s="298" t="s">
        <v>18</v>
      </c>
      <c r="H1366" s="271"/>
      <c r="I1366" s="296">
        <v>0</v>
      </c>
      <c r="J1366" s="296">
        <v>1</v>
      </c>
      <c r="K1366" s="291"/>
      <c r="L1366" s="291"/>
    </row>
    <row r="1367" spans="1:12">
      <c r="A1367" s="269">
        <v>4068</v>
      </c>
      <c r="B1367" s="289" t="str">
        <f t="shared" si="23"/>
        <v>ANN_ANNINCLOFT_SUBSCRIBE_YYYYMMDD.txt</v>
      </c>
      <c r="C1367" s="292" t="s">
        <v>1307</v>
      </c>
      <c r="D1367" s="292" t="s">
        <v>1307</v>
      </c>
      <c r="E1367" s="271" t="s">
        <v>1308</v>
      </c>
      <c r="F1367" s="296">
        <v>2</v>
      </c>
      <c r="G1367" s="298" t="s">
        <v>22</v>
      </c>
      <c r="H1367" s="271"/>
      <c r="I1367" s="296">
        <v>0</v>
      </c>
      <c r="J1367" s="296">
        <v>1</v>
      </c>
      <c r="K1367" s="291"/>
      <c r="L1367" s="291"/>
    </row>
    <row r="1368" spans="1:12">
      <c r="A1368" s="269">
        <v>4068</v>
      </c>
      <c r="B1368" s="289" t="str">
        <f t="shared" si="23"/>
        <v>ANN_ANNINCLOFT_SUBSCRIBE_YYYYMMDD.txt</v>
      </c>
      <c r="C1368" s="292" t="s">
        <v>1193</v>
      </c>
      <c r="D1368" s="292" t="s">
        <v>1193</v>
      </c>
      <c r="E1368" s="271" t="s">
        <v>175</v>
      </c>
      <c r="F1368" s="296">
        <v>3</v>
      </c>
      <c r="G1368" s="298" t="s">
        <v>22</v>
      </c>
      <c r="H1368" s="271"/>
      <c r="I1368" s="296">
        <v>0</v>
      </c>
      <c r="J1368" s="296">
        <v>1</v>
      </c>
      <c r="K1368" s="291"/>
      <c r="L1368" s="291"/>
    </row>
    <row r="1369" spans="1:12">
      <c r="A1369" s="269">
        <v>4068</v>
      </c>
      <c r="B1369" s="289" t="str">
        <f t="shared" si="23"/>
        <v>ANN_ANNINCLOFT_SUBSCRIBE_YYYYMMDD.txt</v>
      </c>
      <c r="C1369" s="292" t="s">
        <v>1934</v>
      </c>
      <c r="D1369" s="292" t="s">
        <v>1934</v>
      </c>
      <c r="E1369" s="271" t="s">
        <v>1901</v>
      </c>
      <c r="F1369" s="296">
        <v>4</v>
      </c>
      <c r="G1369" s="298" t="s">
        <v>22</v>
      </c>
      <c r="H1369" s="271"/>
      <c r="I1369" s="296">
        <v>0</v>
      </c>
      <c r="J1369" s="296">
        <v>1</v>
      </c>
      <c r="K1369" s="296"/>
      <c r="L1369" s="271"/>
    </row>
    <row r="1370" spans="1:12">
      <c r="A1370" s="269">
        <v>4068</v>
      </c>
      <c r="B1370" s="289" t="str">
        <f t="shared" si="23"/>
        <v>ANN_ANNINCLOFT_SUBSCRIBE_YYYYMMDD.txt</v>
      </c>
      <c r="C1370" s="292" t="s">
        <v>1920</v>
      </c>
      <c r="D1370" s="292" t="s">
        <v>1920</v>
      </c>
      <c r="E1370" s="271" t="s">
        <v>1983</v>
      </c>
      <c r="F1370" s="296">
        <v>5</v>
      </c>
      <c r="G1370" s="298" t="s">
        <v>22</v>
      </c>
      <c r="H1370" s="271"/>
      <c r="I1370" s="296">
        <v>0</v>
      </c>
      <c r="J1370" s="296">
        <v>1</v>
      </c>
      <c r="K1370" s="291"/>
      <c r="L1370" s="291"/>
    </row>
    <row r="1371" spans="1:12">
      <c r="A1371" s="269">
        <v>4068</v>
      </c>
      <c r="B1371" s="289" t="str">
        <f t="shared" si="23"/>
        <v>ANN_ANNINCLOFT_SUBSCRIBE_YYYYMMDD.txt</v>
      </c>
      <c r="C1371" s="292" t="s">
        <v>1921</v>
      </c>
      <c r="D1371" s="292" t="s">
        <v>1921</v>
      </c>
      <c r="E1371" s="271" t="s">
        <v>1928</v>
      </c>
      <c r="F1371" s="296">
        <v>6</v>
      </c>
      <c r="G1371" s="298" t="s">
        <v>22</v>
      </c>
      <c r="H1371" s="271"/>
      <c r="I1371" s="296">
        <v>0</v>
      </c>
      <c r="J1371" s="296">
        <v>1</v>
      </c>
      <c r="K1371" s="291"/>
      <c r="L1371" s="291"/>
    </row>
    <row r="1372" spans="1:12">
      <c r="A1372" s="269">
        <v>4068</v>
      </c>
      <c r="B1372" s="289" t="str">
        <f t="shared" si="23"/>
        <v>ANN_ANNINCLOFT_SUBSCRIBE_YYYYMMDD.txt</v>
      </c>
      <c r="C1372" s="292" t="s">
        <v>1935</v>
      </c>
      <c r="D1372" s="292" t="s">
        <v>1935</v>
      </c>
      <c r="E1372" s="271" t="s">
        <v>594</v>
      </c>
      <c r="F1372" s="296">
        <v>7</v>
      </c>
      <c r="G1372" s="298" t="s">
        <v>22</v>
      </c>
      <c r="H1372" s="271"/>
      <c r="I1372" s="296">
        <v>0</v>
      </c>
      <c r="J1372" s="296">
        <v>1</v>
      </c>
      <c r="K1372" s="291"/>
      <c r="L1372" s="291"/>
    </row>
    <row r="1373" spans="1:12">
      <c r="A1373" s="269">
        <v>4068</v>
      </c>
      <c r="B1373" s="289" t="str">
        <f t="shared" si="23"/>
        <v>ANN_ANNINCLOFT_SUBSCRIBE_YYYYMMDD.txt</v>
      </c>
      <c r="C1373" s="292" t="s">
        <v>1936</v>
      </c>
      <c r="D1373" s="292" t="s">
        <v>1936</v>
      </c>
      <c r="E1373" s="271" t="s">
        <v>647</v>
      </c>
      <c r="F1373" s="296">
        <v>8</v>
      </c>
      <c r="G1373" s="298" t="s">
        <v>22</v>
      </c>
      <c r="H1373" s="271"/>
      <c r="I1373" s="296">
        <v>0</v>
      </c>
      <c r="J1373" s="296">
        <v>1</v>
      </c>
      <c r="K1373" s="291"/>
      <c r="L1373" s="291"/>
    </row>
    <row r="1374" spans="1:12">
      <c r="A1374" s="269">
        <v>4068</v>
      </c>
      <c r="B1374" s="289" t="str">
        <f t="shared" si="23"/>
        <v>ANN_ANNINCLOFT_SUBSCRIBE_YYYYMMDD.txt</v>
      </c>
      <c r="C1374" s="292" t="s">
        <v>1937</v>
      </c>
      <c r="D1374" s="292" t="s">
        <v>1937</v>
      </c>
      <c r="E1374" s="271" t="s">
        <v>1984</v>
      </c>
      <c r="F1374" s="296">
        <v>9</v>
      </c>
      <c r="G1374" s="298" t="s">
        <v>22</v>
      </c>
      <c r="H1374" s="271"/>
      <c r="I1374" s="296">
        <v>0</v>
      </c>
      <c r="J1374" s="296">
        <v>1</v>
      </c>
      <c r="K1374" s="291"/>
      <c r="L1374" s="291"/>
    </row>
    <row r="1375" spans="1:12">
      <c r="A1375" s="269">
        <v>4068</v>
      </c>
      <c r="B1375" s="289" t="str">
        <f t="shared" si="23"/>
        <v>ANN_ANNINCLOFT_SUBSCRIBE_YYYYMMDD.txt</v>
      </c>
      <c r="C1375" s="292" t="s">
        <v>1938</v>
      </c>
      <c r="D1375" s="292" t="s">
        <v>1938</v>
      </c>
      <c r="E1375" s="271" t="s">
        <v>1985</v>
      </c>
      <c r="F1375" s="296">
        <v>10</v>
      </c>
      <c r="G1375" s="298" t="s">
        <v>22</v>
      </c>
      <c r="H1375" s="271"/>
      <c r="I1375" s="296">
        <v>0</v>
      </c>
      <c r="J1375" s="296">
        <v>1</v>
      </c>
      <c r="K1375" s="291"/>
      <c r="L1375" s="291"/>
    </row>
    <row r="1376" spans="1:12">
      <c r="A1376" s="269">
        <v>4068</v>
      </c>
      <c r="B1376" s="289" t="str">
        <f t="shared" si="23"/>
        <v>ANN_ANNINCLOFT_SUBSCRIBE_YYYYMMDD.txt</v>
      </c>
      <c r="C1376" s="292" t="s">
        <v>1939</v>
      </c>
      <c r="D1376" s="292" t="s">
        <v>1939</v>
      </c>
      <c r="E1376" s="271" t="s">
        <v>632</v>
      </c>
      <c r="F1376" s="296">
        <v>11</v>
      </c>
      <c r="G1376" s="298" t="s">
        <v>22</v>
      </c>
      <c r="H1376" s="271"/>
      <c r="I1376" s="296">
        <v>0</v>
      </c>
      <c r="J1376" s="296">
        <v>1</v>
      </c>
      <c r="K1376" s="291"/>
      <c r="L1376" s="291"/>
    </row>
    <row r="1377" spans="1:12">
      <c r="A1377" s="269">
        <v>4068</v>
      </c>
      <c r="B1377" s="289" t="str">
        <f t="shared" si="23"/>
        <v>ANN_ANNINCLOFT_SUBSCRIBE_YYYYMMDD.txt</v>
      </c>
      <c r="C1377" s="292" t="s">
        <v>1940</v>
      </c>
      <c r="D1377" s="292" t="s">
        <v>1940</v>
      </c>
      <c r="E1377" s="271" t="s">
        <v>579</v>
      </c>
      <c r="F1377" s="296">
        <v>12</v>
      </c>
      <c r="G1377" s="298" t="s">
        <v>22</v>
      </c>
      <c r="H1377" s="271"/>
      <c r="I1377" s="296">
        <v>0</v>
      </c>
      <c r="J1377" s="296">
        <v>1</v>
      </c>
      <c r="K1377" s="291"/>
      <c r="L1377" s="291"/>
    </row>
    <row r="1378" spans="1:12">
      <c r="A1378" s="269">
        <v>4068</v>
      </c>
      <c r="B1378" s="289" t="str">
        <f t="shared" si="23"/>
        <v>ANN_ANNINCLOFT_SUBSCRIBE_YYYYMMDD.txt</v>
      </c>
      <c r="C1378" s="292" t="s">
        <v>1941</v>
      </c>
      <c r="D1378" s="292" t="s">
        <v>1941</v>
      </c>
      <c r="E1378" s="271" t="s">
        <v>633</v>
      </c>
      <c r="F1378" s="296">
        <v>13</v>
      </c>
      <c r="G1378" s="298" t="s">
        <v>22</v>
      </c>
      <c r="H1378" s="271"/>
      <c r="I1378" s="296">
        <v>0</v>
      </c>
      <c r="J1378" s="296">
        <v>1</v>
      </c>
      <c r="K1378" s="291"/>
      <c r="L1378" s="291"/>
    </row>
    <row r="1379" spans="1:12">
      <c r="A1379" s="269">
        <v>4068</v>
      </c>
      <c r="B1379" s="289" t="str">
        <f t="shared" si="23"/>
        <v>ANN_ANNINCLOFT_SUBSCRIBE_YYYYMMDD.txt</v>
      </c>
      <c r="C1379" s="292" t="s">
        <v>1942</v>
      </c>
      <c r="D1379" s="292" t="s">
        <v>1942</v>
      </c>
      <c r="E1379" s="271" t="s">
        <v>650</v>
      </c>
      <c r="F1379" s="296">
        <v>14</v>
      </c>
      <c r="G1379" s="298" t="s">
        <v>22</v>
      </c>
      <c r="H1379" s="271"/>
      <c r="I1379" s="296">
        <v>0</v>
      </c>
      <c r="J1379" s="296">
        <v>1</v>
      </c>
      <c r="K1379" s="291"/>
      <c r="L1379" s="291"/>
    </row>
    <row r="1380" spans="1:12">
      <c r="A1380" s="269">
        <v>4068</v>
      </c>
      <c r="B1380" s="289" t="str">
        <f t="shared" si="23"/>
        <v>ANN_ANNINCLOFT_SUBSCRIBE_YYYYMMDD.txt</v>
      </c>
      <c r="C1380" s="292" t="s">
        <v>1943</v>
      </c>
      <c r="D1380" s="292" t="s">
        <v>1943</v>
      </c>
      <c r="E1380" s="271" t="s">
        <v>1901</v>
      </c>
      <c r="F1380" s="296">
        <v>15</v>
      </c>
      <c r="G1380" s="298" t="s">
        <v>22</v>
      </c>
      <c r="H1380" s="271"/>
      <c r="I1380" s="296">
        <v>0</v>
      </c>
      <c r="J1380" s="296">
        <v>1</v>
      </c>
      <c r="K1380" s="291"/>
      <c r="L1380" s="291"/>
    </row>
    <row r="1381" spans="1:12">
      <c r="A1381" s="269">
        <v>4068</v>
      </c>
      <c r="B1381" s="289" t="str">
        <f t="shared" si="23"/>
        <v>ANN_ANNINCLOFT_SUBSCRIBE_YYYYMMDD.txt</v>
      </c>
      <c r="C1381" s="292" t="s">
        <v>1944</v>
      </c>
      <c r="D1381" s="292" t="s">
        <v>1944</v>
      </c>
      <c r="E1381" s="271" t="s">
        <v>1901</v>
      </c>
      <c r="F1381" s="296">
        <v>16</v>
      </c>
      <c r="G1381" s="298" t="s">
        <v>22</v>
      </c>
      <c r="H1381" s="271"/>
      <c r="I1381" s="296">
        <v>0</v>
      </c>
      <c r="J1381" s="296">
        <v>1</v>
      </c>
      <c r="K1381" s="296"/>
      <c r="L1381" s="271"/>
    </row>
    <row r="1382" spans="1:12">
      <c r="A1382" s="269">
        <v>4068</v>
      </c>
      <c r="B1382" s="289" t="str">
        <f t="shared" si="23"/>
        <v>ANN_ANNINCLOFT_SUBSCRIBE_YYYYMMDD.txt</v>
      </c>
      <c r="C1382" s="292" t="s">
        <v>1945</v>
      </c>
      <c r="D1382" s="292" t="s">
        <v>1945</v>
      </c>
      <c r="E1382" s="271" t="s">
        <v>1986</v>
      </c>
      <c r="F1382" s="296">
        <v>17</v>
      </c>
      <c r="G1382" s="298" t="s">
        <v>22</v>
      </c>
      <c r="H1382" s="271"/>
      <c r="I1382" s="296">
        <v>0</v>
      </c>
      <c r="J1382" s="296">
        <v>1</v>
      </c>
      <c r="K1382" s="291"/>
      <c r="L1382" s="291"/>
    </row>
    <row r="1383" spans="1:12">
      <c r="A1383" s="269">
        <v>4068</v>
      </c>
      <c r="B1383" s="289" t="str">
        <f t="shared" si="23"/>
        <v>ANN_ANNINCLOFT_SUBSCRIBE_YYYYMMDD.txt</v>
      </c>
      <c r="C1383" s="292" t="s">
        <v>1946</v>
      </c>
      <c r="D1383" s="292" t="s">
        <v>1946</v>
      </c>
      <c r="E1383" s="271" t="s">
        <v>1987</v>
      </c>
      <c r="F1383" s="296">
        <v>18</v>
      </c>
      <c r="G1383" s="298" t="s">
        <v>22</v>
      </c>
      <c r="H1383" s="271"/>
      <c r="I1383" s="296">
        <v>0</v>
      </c>
      <c r="J1383" s="296">
        <v>1</v>
      </c>
      <c r="K1383" s="291"/>
      <c r="L1383" s="291"/>
    </row>
    <row r="1384" spans="1:12">
      <c r="A1384" s="269">
        <v>4068</v>
      </c>
      <c r="B1384" s="289" t="str">
        <f t="shared" si="23"/>
        <v>ANN_ANNINCLOFT_SUBSCRIBE_YYYYMMDD.txt</v>
      </c>
      <c r="C1384" s="292" t="s">
        <v>1947</v>
      </c>
      <c r="D1384" s="292" t="s">
        <v>1947</v>
      </c>
      <c r="E1384" s="271" t="s">
        <v>1988</v>
      </c>
      <c r="F1384" s="296">
        <v>19</v>
      </c>
      <c r="G1384" s="298" t="s">
        <v>22</v>
      </c>
      <c r="H1384" s="271"/>
      <c r="I1384" s="296">
        <v>0</v>
      </c>
      <c r="J1384" s="296">
        <v>1</v>
      </c>
      <c r="K1384" s="291"/>
      <c r="L1384" s="291"/>
    </row>
    <row r="1385" spans="1:12">
      <c r="A1385" s="269">
        <v>4068</v>
      </c>
      <c r="B1385" s="289" t="str">
        <f t="shared" si="23"/>
        <v>ANN_ANNINCLOFT_SUBSCRIBE_YYYYMMDD.txt</v>
      </c>
      <c r="C1385" s="292" t="s">
        <v>1948</v>
      </c>
      <c r="D1385" s="292" t="s">
        <v>1948</v>
      </c>
      <c r="E1385" s="271" t="s">
        <v>1989</v>
      </c>
      <c r="F1385" s="296">
        <v>20</v>
      </c>
      <c r="G1385" s="298" t="s">
        <v>22</v>
      </c>
      <c r="H1385" s="271"/>
      <c r="I1385" s="296">
        <v>0</v>
      </c>
      <c r="J1385" s="296">
        <v>1</v>
      </c>
      <c r="K1385" s="296"/>
      <c r="L1385" s="271"/>
    </row>
    <row r="1386" spans="1:12">
      <c r="A1386" s="269">
        <v>4068</v>
      </c>
      <c r="B1386" s="289" t="str">
        <f t="shared" si="23"/>
        <v>ANN_ANNINCLOFT_SUBSCRIBE_YYYYMMDD.txt</v>
      </c>
      <c r="C1386" s="292" t="s">
        <v>1949</v>
      </c>
      <c r="D1386" s="292" t="s">
        <v>1949</v>
      </c>
      <c r="E1386" s="271" t="s">
        <v>1901</v>
      </c>
      <c r="F1386" s="296">
        <v>21</v>
      </c>
      <c r="G1386" s="298" t="s">
        <v>22</v>
      </c>
      <c r="H1386" s="271"/>
      <c r="I1386" s="296">
        <v>0</v>
      </c>
      <c r="J1386" s="296">
        <v>1</v>
      </c>
      <c r="K1386" s="291"/>
      <c r="L1386" s="291"/>
    </row>
    <row r="1387" spans="1:12">
      <c r="A1387" s="269">
        <v>4068</v>
      </c>
      <c r="B1387" s="289" t="str">
        <f t="shared" si="23"/>
        <v>ANN_ANNINCLOFT_SUBSCRIBE_YYYYMMDD.txt</v>
      </c>
      <c r="C1387" s="292" t="s">
        <v>1950</v>
      </c>
      <c r="D1387" s="292" t="s">
        <v>1950</v>
      </c>
      <c r="E1387" s="271" t="s">
        <v>1990</v>
      </c>
      <c r="F1387" s="296">
        <v>22</v>
      </c>
      <c r="G1387" s="298" t="s">
        <v>22</v>
      </c>
      <c r="H1387" s="271"/>
      <c r="I1387" s="296">
        <v>0</v>
      </c>
      <c r="J1387" s="296">
        <v>1</v>
      </c>
      <c r="K1387" s="296"/>
      <c r="L1387" s="271"/>
    </row>
    <row r="1388" spans="1:12">
      <c r="A1388" s="269">
        <v>4068</v>
      </c>
      <c r="B1388" s="289" t="str">
        <f t="shared" si="23"/>
        <v>ANN_ANNINCLOFT_SUBSCRIBE_YYYYMMDD.txt</v>
      </c>
      <c r="C1388" s="292" t="s">
        <v>1951</v>
      </c>
      <c r="D1388" s="292" t="s">
        <v>1951</v>
      </c>
      <c r="E1388" s="271" t="s">
        <v>1991</v>
      </c>
      <c r="F1388" s="296">
        <v>23</v>
      </c>
      <c r="G1388" s="298" t="s">
        <v>22</v>
      </c>
      <c r="H1388" s="271"/>
      <c r="I1388" s="296">
        <v>0</v>
      </c>
      <c r="J1388" s="296">
        <v>1</v>
      </c>
      <c r="K1388" s="296"/>
      <c r="L1388" s="271"/>
    </row>
    <row r="1389" spans="1:12">
      <c r="A1389" s="269">
        <v>4068</v>
      </c>
      <c r="B1389" s="289" t="str">
        <f t="shared" si="23"/>
        <v>ANN_ANNINCLOFT_SUBSCRIBE_YYYYMMDD.txt</v>
      </c>
      <c r="C1389" s="292" t="s">
        <v>1952</v>
      </c>
      <c r="D1389" s="292" t="s">
        <v>1952</v>
      </c>
      <c r="E1389" s="271" t="s">
        <v>1992</v>
      </c>
      <c r="F1389" s="296">
        <v>24</v>
      </c>
      <c r="G1389" s="298" t="s">
        <v>22</v>
      </c>
      <c r="H1389" s="271"/>
      <c r="I1389" s="296">
        <v>0</v>
      </c>
      <c r="J1389" s="296">
        <v>1</v>
      </c>
      <c r="K1389" s="291"/>
      <c r="L1389" s="291"/>
    </row>
    <row r="1390" spans="1:12">
      <c r="A1390" s="269">
        <v>4068</v>
      </c>
      <c r="B1390" s="289" t="str">
        <f t="shared" si="23"/>
        <v>ANN_ANNINCLOFT_SUBSCRIBE_YYYYMMDD.txt</v>
      </c>
      <c r="C1390" s="292" t="s">
        <v>1953</v>
      </c>
      <c r="D1390" s="292" t="s">
        <v>1953</v>
      </c>
      <c r="E1390" s="271" t="s">
        <v>1993</v>
      </c>
      <c r="F1390" s="296">
        <v>25</v>
      </c>
      <c r="G1390" s="298" t="s">
        <v>22</v>
      </c>
      <c r="H1390" s="271"/>
      <c r="I1390" s="296">
        <v>0</v>
      </c>
      <c r="J1390" s="296">
        <v>1</v>
      </c>
      <c r="K1390" s="296"/>
      <c r="L1390" s="271"/>
    </row>
    <row r="1391" spans="1:12">
      <c r="A1391" s="269">
        <v>4068</v>
      </c>
      <c r="B1391" s="289" t="str">
        <f t="shared" si="23"/>
        <v>ANN_ANNINCLOFT_SUBSCRIBE_YYYYMMDD.txt</v>
      </c>
      <c r="C1391" s="292" t="s">
        <v>1954</v>
      </c>
      <c r="D1391" s="292" t="s">
        <v>1954</v>
      </c>
      <c r="E1391" s="271" t="s">
        <v>1994</v>
      </c>
      <c r="F1391" s="296">
        <v>26</v>
      </c>
      <c r="G1391" s="298" t="s">
        <v>22</v>
      </c>
      <c r="H1391" s="271"/>
      <c r="I1391" s="296">
        <v>0</v>
      </c>
      <c r="J1391" s="296">
        <v>1</v>
      </c>
      <c r="K1391" s="291"/>
      <c r="L1391" s="291"/>
    </row>
    <row r="1392" spans="1:12">
      <c r="A1392" s="269">
        <v>4068</v>
      </c>
      <c r="B1392" s="289" t="str">
        <f t="shared" si="23"/>
        <v>ANN_ANNINCLOFT_SUBSCRIBE_YYYYMMDD.txt</v>
      </c>
      <c r="C1392" s="292" t="s">
        <v>1955</v>
      </c>
      <c r="D1392" s="292" t="s">
        <v>1955</v>
      </c>
      <c r="E1392" s="271" t="s">
        <v>1994</v>
      </c>
      <c r="F1392" s="296">
        <v>27</v>
      </c>
      <c r="G1392" s="298" t="s">
        <v>22</v>
      </c>
      <c r="H1392" s="271"/>
      <c r="I1392" s="296">
        <v>0</v>
      </c>
      <c r="J1392" s="296">
        <v>1</v>
      </c>
      <c r="K1392" s="296"/>
      <c r="L1392" s="271"/>
    </row>
    <row r="1393" spans="1:12">
      <c r="A1393" s="269">
        <v>4068</v>
      </c>
      <c r="B1393" s="289" t="str">
        <f t="shared" si="23"/>
        <v>ANN_ANNINCLOFT_SUBSCRIBE_YYYYMMDD.txt</v>
      </c>
      <c r="C1393" s="292" t="s">
        <v>1956</v>
      </c>
      <c r="D1393" s="292" t="s">
        <v>1956</v>
      </c>
      <c r="E1393" s="271" t="s">
        <v>1995</v>
      </c>
      <c r="F1393" s="296">
        <v>28</v>
      </c>
      <c r="G1393" s="298" t="s">
        <v>22</v>
      </c>
      <c r="H1393" s="271"/>
      <c r="I1393" s="296">
        <v>0</v>
      </c>
      <c r="J1393" s="296">
        <v>1</v>
      </c>
      <c r="K1393" s="291"/>
      <c r="L1393" s="291"/>
    </row>
    <row r="1394" spans="1:12">
      <c r="A1394" s="269">
        <v>4068</v>
      </c>
      <c r="B1394" s="289" t="str">
        <f t="shared" si="23"/>
        <v>ANN_ANNINCLOFT_SUBSCRIBE_YYYYMMDD.txt</v>
      </c>
      <c r="C1394" s="292" t="s">
        <v>1957</v>
      </c>
      <c r="D1394" s="292" t="s">
        <v>1957</v>
      </c>
      <c r="E1394" s="271" t="s">
        <v>1996</v>
      </c>
      <c r="F1394" s="296">
        <v>29</v>
      </c>
      <c r="G1394" s="298" t="s">
        <v>22</v>
      </c>
      <c r="H1394" s="271"/>
      <c r="I1394" s="296">
        <v>0</v>
      </c>
      <c r="J1394" s="296">
        <v>1</v>
      </c>
      <c r="K1394" s="296"/>
      <c r="L1394" s="271"/>
    </row>
    <row r="1395" spans="1:12">
      <c r="A1395" s="269">
        <v>4068</v>
      </c>
      <c r="B1395" s="289" t="str">
        <f t="shared" si="23"/>
        <v>ANN_ANNINCLOFT_SUBSCRIBE_YYYYMMDD.txt</v>
      </c>
      <c r="C1395" s="292" t="s">
        <v>1958</v>
      </c>
      <c r="D1395" s="292" t="s">
        <v>1958</v>
      </c>
      <c r="E1395" s="271" t="s">
        <v>1997</v>
      </c>
      <c r="F1395" s="296">
        <v>30</v>
      </c>
      <c r="G1395" s="298" t="s">
        <v>22</v>
      </c>
      <c r="H1395" s="271"/>
      <c r="I1395" s="296">
        <v>0</v>
      </c>
      <c r="J1395" s="296">
        <v>1</v>
      </c>
      <c r="K1395" s="296"/>
      <c r="L1395" s="271"/>
    </row>
    <row r="1396" spans="1:12">
      <c r="A1396" s="269">
        <v>4068</v>
      </c>
      <c r="B1396" s="289" t="str">
        <f t="shared" si="23"/>
        <v>ANN_ANNINCLOFT_SUBSCRIBE_YYYYMMDD.txt</v>
      </c>
      <c r="C1396" s="292" t="s">
        <v>1959</v>
      </c>
      <c r="D1396" s="292" t="s">
        <v>1959</v>
      </c>
      <c r="E1396" s="271" t="s">
        <v>1998</v>
      </c>
      <c r="F1396" s="296">
        <v>31</v>
      </c>
      <c r="G1396" s="298" t="s">
        <v>22</v>
      </c>
      <c r="H1396" s="271"/>
      <c r="I1396" s="296">
        <v>0</v>
      </c>
      <c r="J1396" s="296">
        <v>1</v>
      </c>
      <c r="K1396" s="296"/>
      <c r="L1396" s="271"/>
    </row>
    <row r="1397" spans="1:12">
      <c r="A1397" s="269">
        <v>4068</v>
      </c>
      <c r="B1397" s="289" t="str">
        <f t="shared" si="23"/>
        <v>ANN_ANNINCLOFT_SUBSCRIBE_YYYYMMDD.txt</v>
      </c>
      <c r="C1397" s="292" t="s">
        <v>1960</v>
      </c>
      <c r="D1397" s="292" t="s">
        <v>1960</v>
      </c>
      <c r="E1397" s="271" t="s">
        <v>1999</v>
      </c>
      <c r="F1397" s="296">
        <v>32</v>
      </c>
      <c r="G1397" s="298" t="s">
        <v>22</v>
      </c>
      <c r="H1397" s="271"/>
      <c r="I1397" s="296">
        <v>0</v>
      </c>
      <c r="J1397" s="296">
        <v>1</v>
      </c>
      <c r="K1397" s="327"/>
      <c r="L1397" s="328"/>
    </row>
    <row r="1398" spans="1:12">
      <c r="A1398" s="269">
        <v>4068</v>
      </c>
      <c r="B1398" s="289" t="str">
        <f t="shared" si="23"/>
        <v>ANN_ANNINCLOFT_SUBSCRIBE_YYYYMMDD.txt</v>
      </c>
      <c r="C1398" s="292" t="s">
        <v>1961</v>
      </c>
      <c r="D1398" s="292" t="s">
        <v>1961</v>
      </c>
      <c r="E1398" s="271" t="s">
        <v>2000</v>
      </c>
      <c r="F1398" s="296">
        <v>33</v>
      </c>
      <c r="G1398" s="298" t="s">
        <v>22</v>
      </c>
      <c r="H1398" s="271"/>
      <c r="I1398" s="296">
        <v>0</v>
      </c>
      <c r="J1398" s="296">
        <v>1</v>
      </c>
      <c r="K1398" s="296"/>
      <c r="L1398" s="271"/>
    </row>
    <row r="1399" spans="1:12">
      <c r="A1399" s="269">
        <v>4068</v>
      </c>
      <c r="B1399" s="289" t="str">
        <f t="shared" si="23"/>
        <v>ANN_ANNINCLOFT_SUBSCRIBE_YYYYMMDD.txt</v>
      </c>
      <c r="C1399" s="292" t="s">
        <v>1962</v>
      </c>
      <c r="D1399" s="292" t="s">
        <v>1962</v>
      </c>
      <c r="E1399" s="271" t="s">
        <v>2001</v>
      </c>
      <c r="F1399" s="296">
        <v>34</v>
      </c>
      <c r="G1399" s="298" t="s">
        <v>22</v>
      </c>
      <c r="H1399" s="271"/>
      <c r="I1399" s="296">
        <v>0</v>
      </c>
      <c r="J1399" s="296">
        <v>1</v>
      </c>
      <c r="K1399" s="291"/>
      <c r="L1399" s="291"/>
    </row>
    <row r="1400" spans="1:12">
      <c r="A1400" s="269">
        <v>4068</v>
      </c>
      <c r="B1400" s="289" t="str">
        <f t="shared" si="23"/>
        <v>ANN_ANNINCLOFT_SUBSCRIBE_YYYYMMDD.txt</v>
      </c>
      <c r="C1400" s="292" t="s">
        <v>1963</v>
      </c>
      <c r="D1400" s="292" t="s">
        <v>1963</v>
      </c>
      <c r="E1400" s="271" t="s">
        <v>2002</v>
      </c>
      <c r="F1400" s="296">
        <v>35</v>
      </c>
      <c r="G1400" s="298" t="s">
        <v>22</v>
      </c>
      <c r="H1400" s="271"/>
      <c r="I1400" s="296">
        <v>0</v>
      </c>
      <c r="J1400" s="296">
        <v>1</v>
      </c>
      <c r="K1400" s="291"/>
      <c r="L1400" s="291"/>
    </row>
    <row r="1401" spans="1:12">
      <c r="A1401" s="269">
        <v>4068</v>
      </c>
      <c r="B1401" s="289" t="str">
        <f t="shared" si="23"/>
        <v>ANN_ANNINCLOFT_SUBSCRIBE_YYYYMMDD.txt</v>
      </c>
      <c r="C1401" s="292" t="s">
        <v>1964</v>
      </c>
      <c r="D1401" s="292" t="s">
        <v>1964</v>
      </c>
      <c r="E1401" s="271" t="s">
        <v>2003</v>
      </c>
      <c r="F1401" s="296">
        <v>36</v>
      </c>
      <c r="G1401" s="298" t="s">
        <v>22</v>
      </c>
      <c r="H1401" s="271"/>
      <c r="I1401" s="296">
        <v>0</v>
      </c>
      <c r="J1401" s="296">
        <v>1</v>
      </c>
      <c r="K1401" s="296"/>
      <c r="L1401" s="271"/>
    </row>
    <row r="1402" spans="1:12">
      <c r="A1402" s="269">
        <v>4068</v>
      </c>
      <c r="B1402" s="289" t="str">
        <f t="shared" si="23"/>
        <v>ANN_ANNINCLOFT_SUBSCRIBE_YYYYMMDD.txt</v>
      </c>
      <c r="C1402" s="292" t="s">
        <v>1965</v>
      </c>
      <c r="D1402" s="292" t="s">
        <v>1965</v>
      </c>
      <c r="E1402" s="271" t="s">
        <v>2004</v>
      </c>
      <c r="F1402" s="296">
        <v>37</v>
      </c>
      <c r="G1402" s="298" t="s">
        <v>22</v>
      </c>
      <c r="H1402" s="271"/>
      <c r="I1402" s="296">
        <v>0</v>
      </c>
      <c r="J1402" s="296">
        <v>1</v>
      </c>
      <c r="K1402" s="296"/>
      <c r="L1402" s="271"/>
    </row>
    <row r="1403" spans="1:12">
      <c r="A1403" s="269">
        <v>4068</v>
      </c>
      <c r="B1403" s="289" t="str">
        <f t="shared" si="23"/>
        <v>ANN_ANNINCLOFT_SUBSCRIBE_YYYYMMDD.txt</v>
      </c>
      <c r="C1403" s="292" t="s">
        <v>1966</v>
      </c>
      <c r="D1403" s="292" t="s">
        <v>1966</v>
      </c>
      <c r="E1403" s="271" t="s">
        <v>2005</v>
      </c>
      <c r="F1403" s="296">
        <v>38</v>
      </c>
      <c r="G1403" s="298" t="s">
        <v>22</v>
      </c>
      <c r="H1403" s="271"/>
      <c r="I1403" s="296">
        <v>0</v>
      </c>
      <c r="J1403" s="296">
        <v>1</v>
      </c>
      <c r="K1403" s="291"/>
      <c r="L1403" s="291"/>
    </row>
    <row r="1404" spans="1:12">
      <c r="A1404" s="269">
        <v>4068</v>
      </c>
      <c r="B1404" s="289" t="str">
        <f t="shared" si="23"/>
        <v>ANN_ANNINCLOFT_SUBSCRIBE_YYYYMMDD.txt</v>
      </c>
      <c r="C1404" s="292" t="s">
        <v>1967</v>
      </c>
      <c r="D1404" s="292" t="s">
        <v>1967</v>
      </c>
      <c r="E1404" s="271" t="s">
        <v>2006</v>
      </c>
      <c r="F1404" s="296">
        <v>39</v>
      </c>
      <c r="G1404" s="298" t="s">
        <v>22</v>
      </c>
      <c r="H1404" s="271"/>
      <c r="I1404" s="296">
        <v>0</v>
      </c>
      <c r="J1404" s="296">
        <v>1</v>
      </c>
      <c r="K1404" s="291"/>
      <c r="L1404" s="291"/>
    </row>
    <row r="1405" spans="1:12">
      <c r="A1405" s="269">
        <v>4068</v>
      </c>
      <c r="B1405" s="289" t="str">
        <f t="shared" si="23"/>
        <v>ANN_ANNINCLOFT_SUBSCRIBE_YYYYMMDD.txt</v>
      </c>
      <c r="C1405" s="292" t="s">
        <v>1968</v>
      </c>
      <c r="D1405" s="292" t="s">
        <v>1968</v>
      </c>
      <c r="E1405" s="271" t="s">
        <v>2007</v>
      </c>
      <c r="F1405" s="296">
        <v>40</v>
      </c>
      <c r="G1405" s="298" t="s">
        <v>22</v>
      </c>
      <c r="H1405" s="271"/>
      <c r="I1405" s="296">
        <v>0</v>
      </c>
      <c r="J1405" s="296">
        <v>1</v>
      </c>
      <c r="K1405" s="296"/>
      <c r="L1405" s="271"/>
    </row>
    <row r="1406" spans="1:12">
      <c r="A1406" s="269">
        <v>4068</v>
      </c>
      <c r="B1406" s="289" t="str">
        <f t="shared" si="23"/>
        <v>ANN_ANNINCLOFT_SUBSCRIBE_YYYYMMDD.txt</v>
      </c>
      <c r="C1406" s="292" t="s">
        <v>1969</v>
      </c>
      <c r="D1406" s="292" t="s">
        <v>1969</v>
      </c>
      <c r="E1406" s="271" t="s">
        <v>2008</v>
      </c>
      <c r="F1406" s="296">
        <v>41</v>
      </c>
      <c r="G1406" s="298" t="s">
        <v>22</v>
      </c>
      <c r="H1406" s="271"/>
      <c r="I1406" s="296">
        <v>0</v>
      </c>
      <c r="J1406" s="296">
        <v>1</v>
      </c>
      <c r="K1406" s="296"/>
      <c r="L1406" s="271"/>
    </row>
    <row r="1407" spans="1:12">
      <c r="A1407" s="269">
        <v>4068</v>
      </c>
      <c r="B1407" s="289" t="str">
        <f t="shared" si="23"/>
        <v>ANN_ANNINCLOFT_SUBSCRIBE_YYYYMMDD.txt</v>
      </c>
      <c r="C1407" s="292" t="s">
        <v>1970</v>
      </c>
      <c r="D1407" s="292" t="s">
        <v>1970</v>
      </c>
      <c r="E1407" s="271" t="s">
        <v>2009</v>
      </c>
      <c r="F1407" s="296">
        <v>42</v>
      </c>
      <c r="G1407" s="298" t="s">
        <v>22</v>
      </c>
      <c r="H1407" s="271"/>
      <c r="I1407" s="296">
        <v>0</v>
      </c>
      <c r="J1407" s="296">
        <v>1</v>
      </c>
      <c r="K1407" s="296"/>
      <c r="L1407" s="271"/>
    </row>
    <row r="1408" spans="1:12">
      <c r="A1408" s="269">
        <v>4068</v>
      </c>
      <c r="B1408" s="289" t="str">
        <f t="shared" si="23"/>
        <v>ANN_ANNINCLOFT_SUBSCRIBE_YYYYMMDD.txt</v>
      </c>
      <c r="C1408" s="292" t="s">
        <v>1971</v>
      </c>
      <c r="D1408" s="292" t="s">
        <v>1971</v>
      </c>
      <c r="E1408" s="271" t="s">
        <v>2010</v>
      </c>
      <c r="F1408" s="296">
        <v>43</v>
      </c>
      <c r="G1408" s="298" t="s">
        <v>22</v>
      </c>
      <c r="H1408" s="271"/>
      <c r="I1408" s="296">
        <v>0</v>
      </c>
      <c r="J1408" s="296">
        <v>1</v>
      </c>
      <c r="K1408" s="291"/>
      <c r="L1408" s="291"/>
    </row>
    <row r="1409" spans="1:12">
      <c r="A1409" s="269">
        <v>4068</v>
      </c>
      <c r="B1409" s="289" t="str">
        <f t="shared" si="23"/>
        <v>ANN_ANNINCLOFT_SUBSCRIBE_YYYYMMDD.txt</v>
      </c>
      <c r="C1409" s="292" t="s">
        <v>1972</v>
      </c>
      <c r="D1409" s="292" t="s">
        <v>1972</v>
      </c>
      <c r="E1409" s="271" t="s">
        <v>2011</v>
      </c>
      <c r="F1409" s="296">
        <v>44</v>
      </c>
      <c r="G1409" s="298" t="s">
        <v>22</v>
      </c>
      <c r="H1409" s="271"/>
      <c r="I1409" s="296">
        <v>0</v>
      </c>
      <c r="J1409" s="296">
        <v>1</v>
      </c>
      <c r="K1409" s="291"/>
      <c r="L1409" s="291"/>
    </row>
    <row r="1410" spans="1:12">
      <c r="A1410" s="269">
        <v>4068</v>
      </c>
      <c r="B1410" s="289" t="str">
        <f t="shared" si="23"/>
        <v>ANN_ANNINCLOFT_SUBSCRIBE_YYYYMMDD.txt</v>
      </c>
      <c r="C1410" s="292" t="s">
        <v>1973</v>
      </c>
      <c r="D1410" s="292" t="s">
        <v>1973</v>
      </c>
      <c r="E1410" s="271" t="s">
        <v>2012</v>
      </c>
      <c r="F1410" s="296">
        <v>45</v>
      </c>
      <c r="G1410" s="298" t="s">
        <v>22</v>
      </c>
      <c r="H1410" s="271"/>
      <c r="I1410" s="296">
        <v>0</v>
      </c>
      <c r="J1410" s="296">
        <v>1</v>
      </c>
      <c r="K1410" s="291"/>
      <c r="L1410" s="291"/>
    </row>
    <row r="1411" spans="1:12">
      <c r="A1411" s="269">
        <v>4068</v>
      </c>
      <c r="B1411" s="289" t="str">
        <f t="shared" si="23"/>
        <v>ANN_ANNINCLOFT_SUBSCRIBE_YYYYMMDD.txt</v>
      </c>
      <c r="C1411" s="292" t="s">
        <v>1974</v>
      </c>
      <c r="D1411" s="292" t="s">
        <v>1974</v>
      </c>
      <c r="E1411" s="271" t="s">
        <v>2013</v>
      </c>
      <c r="F1411" s="296">
        <v>46</v>
      </c>
      <c r="G1411" s="298" t="s">
        <v>22</v>
      </c>
      <c r="H1411" s="271"/>
      <c r="I1411" s="296">
        <v>0</v>
      </c>
      <c r="J1411" s="296">
        <v>1</v>
      </c>
      <c r="K1411" s="296"/>
      <c r="L1411" s="271"/>
    </row>
    <row r="1412" spans="1:12">
      <c r="A1412" s="269">
        <v>4068</v>
      </c>
      <c r="B1412" s="289" t="str">
        <f t="shared" si="23"/>
        <v>ANN_ANNINCLOFT_SUBSCRIBE_YYYYMMDD.txt</v>
      </c>
      <c r="C1412" s="292" t="s">
        <v>1975</v>
      </c>
      <c r="D1412" s="292" t="s">
        <v>1975</v>
      </c>
      <c r="E1412" s="271" t="s">
        <v>2014</v>
      </c>
      <c r="F1412" s="296">
        <v>47</v>
      </c>
      <c r="G1412" s="298" t="s">
        <v>22</v>
      </c>
      <c r="H1412" s="271"/>
      <c r="I1412" s="296">
        <v>0</v>
      </c>
      <c r="J1412" s="296">
        <v>1</v>
      </c>
      <c r="K1412" s="296"/>
      <c r="L1412" s="271"/>
    </row>
    <row r="1413" spans="1:12">
      <c r="A1413" s="269">
        <v>4068</v>
      </c>
      <c r="B1413" s="289" t="str">
        <f t="shared" ref="B1413:B1476" si="24">VLOOKUP(A1413,data,2,FALSE)</f>
        <v>ANN_ANNINCLOFT_SUBSCRIBE_YYYYMMDD.txt</v>
      </c>
      <c r="C1413" s="292" t="s">
        <v>1976</v>
      </c>
      <c r="D1413" s="292" t="s">
        <v>1976</v>
      </c>
      <c r="E1413" s="271" t="s">
        <v>1901</v>
      </c>
      <c r="F1413" s="296">
        <v>48</v>
      </c>
      <c r="G1413" s="298" t="s">
        <v>22</v>
      </c>
      <c r="H1413" s="271"/>
      <c r="I1413" s="296">
        <v>0</v>
      </c>
      <c r="J1413" s="296">
        <v>1</v>
      </c>
      <c r="K1413" s="291"/>
      <c r="L1413" s="291"/>
    </row>
    <row r="1414" spans="1:12">
      <c r="A1414" s="269">
        <v>4068</v>
      </c>
      <c r="B1414" s="289" t="str">
        <f t="shared" si="24"/>
        <v>ANN_ANNINCLOFT_SUBSCRIBE_YYYYMMDD.txt</v>
      </c>
      <c r="C1414" s="292" t="s">
        <v>1977</v>
      </c>
      <c r="D1414" s="292" t="s">
        <v>1977</v>
      </c>
      <c r="E1414" s="271" t="s">
        <v>2015</v>
      </c>
      <c r="F1414" s="296">
        <v>49</v>
      </c>
      <c r="G1414" s="298" t="s">
        <v>22</v>
      </c>
      <c r="H1414" s="271"/>
      <c r="I1414" s="296">
        <v>0</v>
      </c>
      <c r="J1414" s="296">
        <v>1</v>
      </c>
      <c r="K1414" s="291"/>
      <c r="L1414" s="291"/>
    </row>
    <row r="1415" spans="1:12">
      <c r="A1415" s="269">
        <v>4068</v>
      </c>
      <c r="B1415" s="289" t="str">
        <f t="shared" si="24"/>
        <v>ANN_ANNINCLOFT_SUBSCRIBE_YYYYMMDD.txt</v>
      </c>
      <c r="C1415" s="292" t="s">
        <v>1978</v>
      </c>
      <c r="D1415" s="292" t="s">
        <v>1978</v>
      </c>
      <c r="E1415" s="271" t="s">
        <v>2016</v>
      </c>
      <c r="F1415" s="296">
        <v>50</v>
      </c>
      <c r="G1415" s="298" t="s">
        <v>22</v>
      </c>
      <c r="H1415" s="271"/>
      <c r="I1415" s="296">
        <v>0</v>
      </c>
      <c r="J1415" s="296">
        <v>1</v>
      </c>
      <c r="K1415" s="291"/>
      <c r="L1415" s="291"/>
    </row>
    <row r="1416" spans="1:12">
      <c r="A1416" s="269">
        <v>4068</v>
      </c>
      <c r="B1416" s="289" t="str">
        <f t="shared" si="24"/>
        <v>ANN_ANNINCLOFT_SUBSCRIBE_YYYYMMDD.txt</v>
      </c>
      <c r="C1416" s="292" t="s">
        <v>1979</v>
      </c>
      <c r="D1416" s="292" t="s">
        <v>1979</v>
      </c>
      <c r="E1416" s="271" t="s">
        <v>2017</v>
      </c>
      <c r="F1416" s="296">
        <v>51</v>
      </c>
      <c r="G1416" s="298" t="s">
        <v>22</v>
      </c>
      <c r="H1416" s="271"/>
      <c r="I1416" s="296">
        <v>0</v>
      </c>
      <c r="J1416" s="296">
        <v>1</v>
      </c>
      <c r="K1416" s="291"/>
      <c r="L1416" s="291"/>
    </row>
    <row r="1417" spans="1:12">
      <c r="A1417" s="269">
        <v>4068</v>
      </c>
      <c r="B1417" s="289" t="str">
        <f t="shared" si="24"/>
        <v>ANN_ANNINCLOFT_SUBSCRIBE_YYYYMMDD.txt</v>
      </c>
      <c r="C1417" s="292" t="s">
        <v>1980</v>
      </c>
      <c r="D1417" s="292" t="s">
        <v>1980</v>
      </c>
      <c r="E1417" s="271" t="s">
        <v>2018</v>
      </c>
      <c r="F1417" s="296">
        <v>52</v>
      </c>
      <c r="G1417" s="298" t="s">
        <v>22</v>
      </c>
      <c r="H1417" s="271"/>
      <c r="I1417" s="296">
        <v>0</v>
      </c>
      <c r="J1417" s="296">
        <v>1</v>
      </c>
      <c r="K1417" s="291"/>
      <c r="L1417" s="291"/>
    </row>
    <row r="1418" spans="1:12">
      <c r="A1418" s="269">
        <v>4068</v>
      </c>
      <c r="B1418" s="289" t="str">
        <f t="shared" si="24"/>
        <v>ANN_ANNINCLOFT_SUBSCRIBE_YYYYMMDD.txt</v>
      </c>
      <c r="C1418" s="292" t="s">
        <v>1981</v>
      </c>
      <c r="D1418" s="292" t="s">
        <v>1981</v>
      </c>
      <c r="E1418" s="271" t="s">
        <v>2019</v>
      </c>
      <c r="F1418" s="296">
        <v>53</v>
      </c>
      <c r="G1418" s="298" t="s">
        <v>22</v>
      </c>
      <c r="H1418" s="271"/>
      <c r="I1418" s="296">
        <v>0</v>
      </c>
      <c r="J1418" s="296">
        <v>1</v>
      </c>
      <c r="K1418" s="296"/>
      <c r="L1418" s="271"/>
    </row>
    <row r="1419" spans="1:12">
      <c r="A1419" s="269">
        <v>4068</v>
      </c>
      <c r="B1419" s="289" t="str">
        <f t="shared" si="24"/>
        <v>ANN_ANNINCLOFT_SUBSCRIBE_YYYYMMDD.txt</v>
      </c>
      <c r="C1419" s="292" t="s">
        <v>1982</v>
      </c>
      <c r="D1419" s="292" t="s">
        <v>1982</v>
      </c>
      <c r="E1419" s="271" t="s">
        <v>2020</v>
      </c>
      <c r="F1419" s="296">
        <v>54</v>
      </c>
      <c r="G1419" s="298" t="s">
        <v>22</v>
      </c>
      <c r="H1419" s="271"/>
      <c r="I1419" s="296">
        <v>0</v>
      </c>
      <c r="J1419" s="296">
        <v>1</v>
      </c>
      <c r="K1419" s="296"/>
      <c r="L1419" s="271"/>
    </row>
    <row r="1420" spans="1:12">
      <c r="A1420" s="269">
        <v>4069</v>
      </c>
      <c r="B1420" s="289" t="str">
        <f t="shared" si="24"/>
        <v>ANN_ANNTAYLOR_SUBSCRIBE_YYYYMMDD.txt</v>
      </c>
      <c r="C1420" s="271" t="s">
        <v>1900</v>
      </c>
      <c r="D1420" s="271" t="s">
        <v>1900</v>
      </c>
      <c r="E1420" s="271" t="s">
        <v>1901</v>
      </c>
      <c r="F1420" s="296">
        <v>1</v>
      </c>
      <c r="G1420" s="298" t="s">
        <v>18</v>
      </c>
      <c r="H1420" s="271"/>
      <c r="I1420" s="296">
        <v>0</v>
      </c>
      <c r="J1420" s="296">
        <v>1</v>
      </c>
      <c r="K1420" s="291"/>
      <c r="L1420" s="291"/>
    </row>
    <row r="1421" spans="1:12">
      <c r="A1421" s="269">
        <v>4069</v>
      </c>
      <c r="B1421" s="289" t="str">
        <f t="shared" si="24"/>
        <v>ANN_ANNTAYLOR_SUBSCRIBE_YYYYMMDD.txt</v>
      </c>
      <c r="C1421" s="292" t="s">
        <v>1307</v>
      </c>
      <c r="D1421" s="292" t="s">
        <v>1307</v>
      </c>
      <c r="E1421" s="271" t="s">
        <v>1308</v>
      </c>
      <c r="F1421" s="296">
        <v>2</v>
      </c>
      <c r="G1421" s="298" t="s">
        <v>22</v>
      </c>
      <c r="H1421" s="271"/>
      <c r="I1421" s="296">
        <v>0</v>
      </c>
      <c r="J1421" s="296">
        <v>1</v>
      </c>
      <c r="K1421" s="291"/>
      <c r="L1421" s="291"/>
    </row>
    <row r="1422" spans="1:12">
      <c r="A1422" s="269">
        <v>4069</v>
      </c>
      <c r="B1422" s="289" t="str">
        <f t="shared" si="24"/>
        <v>ANN_ANNTAYLOR_SUBSCRIBE_YYYYMMDD.txt</v>
      </c>
      <c r="C1422" s="292" t="s">
        <v>1193</v>
      </c>
      <c r="D1422" s="292" t="s">
        <v>1193</v>
      </c>
      <c r="E1422" s="271" t="s">
        <v>175</v>
      </c>
      <c r="F1422" s="296">
        <v>3</v>
      </c>
      <c r="G1422" s="298" t="s">
        <v>22</v>
      </c>
      <c r="H1422" s="271"/>
      <c r="I1422" s="296">
        <v>0</v>
      </c>
      <c r="J1422" s="296">
        <v>1</v>
      </c>
      <c r="K1422" s="291"/>
      <c r="L1422" s="291"/>
    </row>
    <row r="1423" spans="1:12">
      <c r="A1423" s="269">
        <v>4069</v>
      </c>
      <c r="B1423" s="289" t="str">
        <f t="shared" si="24"/>
        <v>ANN_ANNTAYLOR_SUBSCRIBE_YYYYMMDD.txt</v>
      </c>
      <c r="C1423" s="292" t="s">
        <v>1934</v>
      </c>
      <c r="D1423" s="292" t="s">
        <v>1934</v>
      </c>
      <c r="E1423" s="271" t="s">
        <v>1901</v>
      </c>
      <c r="F1423" s="296">
        <v>4</v>
      </c>
      <c r="G1423" s="298" t="s">
        <v>22</v>
      </c>
      <c r="H1423" s="271"/>
      <c r="I1423" s="296">
        <v>0</v>
      </c>
      <c r="J1423" s="296">
        <v>1</v>
      </c>
      <c r="K1423" s="296"/>
      <c r="L1423" s="271"/>
    </row>
    <row r="1424" spans="1:12">
      <c r="A1424" s="269">
        <v>4069</v>
      </c>
      <c r="B1424" s="289" t="str">
        <f t="shared" si="24"/>
        <v>ANN_ANNTAYLOR_SUBSCRIBE_YYYYMMDD.txt</v>
      </c>
      <c r="C1424" s="292" t="s">
        <v>1920</v>
      </c>
      <c r="D1424" s="292" t="s">
        <v>1920</v>
      </c>
      <c r="E1424" s="271" t="s">
        <v>1983</v>
      </c>
      <c r="F1424" s="296">
        <v>5</v>
      </c>
      <c r="G1424" s="298" t="s">
        <v>22</v>
      </c>
      <c r="H1424" s="271"/>
      <c r="I1424" s="296">
        <v>0</v>
      </c>
      <c r="J1424" s="296">
        <v>1</v>
      </c>
      <c r="K1424" s="291"/>
      <c r="L1424" s="291"/>
    </row>
    <row r="1425" spans="1:12">
      <c r="A1425" s="269">
        <v>4069</v>
      </c>
      <c r="B1425" s="289" t="str">
        <f t="shared" si="24"/>
        <v>ANN_ANNTAYLOR_SUBSCRIBE_YYYYMMDD.txt</v>
      </c>
      <c r="C1425" s="292" t="s">
        <v>1921</v>
      </c>
      <c r="D1425" s="292" t="s">
        <v>1921</v>
      </c>
      <c r="E1425" s="271" t="s">
        <v>1928</v>
      </c>
      <c r="F1425" s="296">
        <v>6</v>
      </c>
      <c r="G1425" s="298" t="s">
        <v>22</v>
      </c>
      <c r="H1425" s="271"/>
      <c r="I1425" s="296">
        <v>0</v>
      </c>
      <c r="J1425" s="296">
        <v>1</v>
      </c>
      <c r="K1425" s="291"/>
      <c r="L1425" s="291"/>
    </row>
    <row r="1426" spans="1:12">
      <c r="A1426" s="269">
        <v>4069</v>
      </c>
      <c r="B1426" s="289" t="str">
        <f t="shared" si="24"/>
        <v>ANN_ANNTAYLOR_SUBSCRIBE_YYYYMMDD.txt</v>
      </c>
      <c r="C1426" s="292" t="s">
        <v>1935</v>
      </c>
      <c r="D1426" s="292" t="s">
        <v>1935</v>
      </c>
      <c r="E1426" s="271" t="s">
        <v>594</v>
      </c>
      <c r="F1426" s="296">
        <v>7</v>
      </c>
      <c r="G1426" s="298" t="s">
        <v>22</v>
      </c>
      <c r="H1426" s="271"/>
      <c r="I1426" s="296">
        <v>0</v>
      </c>
      <c r="J1426" s="296">
        <v>1</v>
      </c>
      <c r="K1426" s="291"/>
      <c r="L1426" s="291"/>
    </row>
    <row r="1427" spans="1:12">
      <c r="A1427" s="269">
        <v>4069</v>
      </c>
      <c r="B1427" s="289" t="str">
        <f t="shared" si="24"/>
        <v>ANN_ANNTAYLOR_SUBSCRIBE_YYYYMMDD.txt</v>
      </c>
      <c r="C1427" s="292" t="s">
        <v>1936</v>
      </c>
      <c r="D1427" s="292" t="s">
        <v>1936</v>
      </c>
      <c r="E1427" s="271" t="s">
        <v>647</v>
      </c>
      <c r="F1427" s="296">
        <v>8</v>
      </c>
      <c r="G1427" s="298" t="s">
        <v>22</v>
      </c>
      <c r="H1427" s="271"/>
      <c r="I1427" s="296">
        <v>0</v>
      </c>
      <c r="J1427" s="296">
        <v>1</v>
      </c>
      <c r="K1427" s="291"/>
      <c r="L1427" s="291"/>
    </row>
    <row r="1428" spans="1:12">
      <c r="A1428" s="269">
        <v>4069</v>
      </c>
      <c r="B1428" s="289" t="str">
        <f t="shared" si="24"/>
        <v>ANN_ANNTAYLOR_SUBSCRIBE_YYYYMMDD.txt</v>
      </c>
      <c r="C1428" s="292" t="s">
        <v>1937</v>
      </c>
      <c r="D1428" s="292" t="s">
        <v>1937</v>
      </c>
      <c r="E1428" s="271" t="s">
        <v>1984</v>
      </c>
      <c r="F1428" s="296">
        <v>9</v>
      </c>
      <c r="G1428" s="298" t="s">
        <v>22</v>
      </c>
      <c r="H1428" s="271"/>
      <c r="I1428" s="296">
        <v>0</v>
      </c>
      <c r="J1428" s="296">
        <v>1</v>
      </c>
      <c r="K1428" s="291"/>
      <c r="L1428" s="291"/>
    </row>
    <row r="1429" spans="1:12">
      <c r="A1429" s="269">
        <v>4069</v>
      </c>
      <c r="B1429" s="289" t="str">
        <f t="shared" si="24"/>
        <v>ANN_ANNTAYLOR_SUBSCRIBE_YYYYMMDD.txt</v>
      </c>
      <c r="C1429" s="292" t="s">
        <v>1938</v>
      </c>
      <c r="D1429" s="292" t="s">
        <v>1938</v>
      </c>
      <c r="E1429" s="271" t="s">
        <v>1985</v>
      </c>
      <c r="F1429" s="296">
        <v>10</v>
      </c>
      <c r="G1429" s="298" t="s">
        <v>22</v>
      </c>
      <c r="H1429" s="271"/>
      <c r="I1429" s="296">
        <v>0</v>
      </c>
      <c r="J1429" s="296">
        <v>1</v>
      </c>
      <c r="K1429" s="291"/>
      <c r="L1429" s="291"/>
    </row>
    <row r="1430" spans="1:12">
      <c r="A1430" s="269">
        <v>4069</v>
      </c>
      <c r="B1430" s="289" t="str">
        <f t="shared" si="24"/>
        <v>ANN_ANNTAYLOR_SUBSCRIBE_YYYYMMDD.txt</v>
      </c>
      <c r="C1430" s="292" t="s">
        <v>1939</v>
      </c>
      <c r="D1430" s="292" t="s">
        <v>1939</v>
      </c>
      <c r="E1430" s="271" t="s">
        <v>632</v>
      </c>
      <c r="F1430" s="296">
        <v>11</v>
      </c>
      <c r="G1430" s="298" t="s">
        <v>22</v>
      </c>
      <c r="H1430" s="271"/>
      <c r="I1430" s="296">
        <v>0</v>
      </c>
      <c r="J1430" s="296">
        <v>1</v>
      </c>
      <c r="K1430" s="291"/>
      <c r="L1430" s="291"/>
    </row>
    <row r="1431" spans="1:12">
      <c r="A1431" s="269">
        <v>4069</v>
      </c>
      <c r="B1431" s="289" t="str">
        <f t="shared" si="24"/>
        <v>ANN_ANNTAYLOR_SUBSCRIBE_YYYYMMDD.txt</v>
      </c>
      <c r="C1431" s="292" t="s">
        <v>1940</v>
      </c>
      <c r="D1431" s="292" t="s">
        <v>1940</v>
      </c>
      <c r="E1431" s="271" t="s">
        <v>579</v>
      </c>
      <c r="F1431" s="296">
        <v>12</v>
      </c>
      <c r="G1431" s="298" t="s">
        <v>22</v>
      </c>
      <c r="H1431" s="271"/>
      <c r="I1431" s="296">
        <v>0</v>
      </c>
      <c r="J1431" s="296">
        <v>1</v>
      </c>
      <c r="K1431" s="291"/>
      <c r="L1431" s="291"/>
    </row>
    <row r="1432" spans="1:12">
      <c r="A1432" s="269">
        <v>4069</v>
      </c>
      <c r="B1432" s="289" t="str">
        <f t="shared" si="24"/>
        <v>ANN_ANNTAYLOR_SUBSCRIBE_YYYYMMDD.txt</v>
      </c>
      <c r="C1432" s="292" t="s">
        <v>1941</v>
      </c>
      <c r="D1432" s="292" t="s">
        <v>1941</v>
      </c>
      <c r="E1432" s="271" t="s">
        <v>633</v>
      </c>
      <c r="F1432" s="296">
        <v>13</v>
      </c>
      <c r="G1432" s="298" t="s">
        <v>22</v>
      </c>
      <c r="H1432" s="271"/>
      <c r="I1432" s="296">
        <v>0</v>
      </c>
      <c r="J1432" s="296">
        <v>1</v>
      </c>
      <c r="K1432" s="291"/>
      <c r="L1432" s="291"/>
    </row>
    <row r="1433" spans="1:12">
      <c r="A1433" s="269">
        <v>4069</v>
      </c>
      <c r="B1433" s="289" t="str">
        <f t="shared" si="24"/>
        <v>ANN_ANNTAYLOR_SUBSCRIBE_YYYYMMDD.txt</v>
      </c>
      <c r="C1433" s="292" t="s">
        <v>1942</v>
      </c>
      <c r="D1433" s="292" t="s">
        <v>1942</v>
      </c>
      <c r="E1433" s="271" t="s">
        <v>650</v>
      </c>
      <c r="F1433" s="296">
        <v>14</v>
      </c>
      <c r="G1433" s="298" t="s">
        <v>22</v>
      </c>
      <c r="H1433" s="271"/>
      <c r="I1433" s="296">
        <v>0</v>
      </c>
      <c r="J1433" s="296">
        <v>1</v>
      </c>
      <c r="K1433" s="291"/>
      <c r="L1433" s="291"/>
    </row>
    <row r="1434" spans="1:12">
      <c r="A1434" s="269">
        <v>4069</v>
      </c>
      <c r="B1434" s="289" t="str">
        <f t="shared" si="24"/>
        <v>ANN_ANNTAYLOR_SUBSCRIBE_YYYYMMDD.txt</v>
      </c>
      <c r="C1434" s="292" t="s">
        <v>1943</v>
      </c>
      <c r="D1434" s="292" t="s">
        <v>1943</v>
      </c>
      <c r="E1434" s="271" t="s">
        <v>1901</v>
      </c>
      <c r="F1434" s="296">
        <v>15</v>
      </c>
      <c r="G1434" s="298" t="s">
        <v>22</v>
      </c>
      <c r="H1434" s="271"/>
      <c r="I1434" s="296">
        <v>0</v>
      </c>
      <c r="J1434" s="296">
        <v>1</v>
      </c>
      <c r="K1434" s="291"/>
      <c r="L1434" s="291"/>
    </row>
    <row r="1435" spans="1:12">
      <c r="A1435" s="269">
        <v>4069</v>
      </c>
      <c r="B1435" s="289" t="str">
        <f t="shared" si="24"/>
        <v>ANN_ANNTAYLOR_SUBSCRIBE_YYYYMMDD.txt</v>
      </c>
      <c r="C1435" s="292" t="s">
        <v>1944</v>
      </c>
      <c r="D1435" s="292" t="s">
        <v>1944</v>
      </c>
      <c r="E1435" s="271" t="s">
        <v>1901</v>
      </c>
      <c r="F1435" s="296">
        <v>16</v>
      </c>
      <c r="G1435" s="298" t="s">
        <v>22</v>
      </c>
      <c r="H1435" s="271"/>
      <c r="I1435" s="296">
        <v>0</v>
      </c>
      <c r="J1435" s="296">
        <v>1</v>
      </c>
      <c r="K1435" s="296"/>
      <c r="L1435" s="271"/>
    </row>
    <row r="1436" spans="1:12">
      <c r="A1436" s="269">
        <v>4069</v>
      </c>
      <c r="B1436" s="289" t="str">
        <f t="shared" si="24"/>
        <v>ANN_ANNTAYLOR_SUBSCRIBE_YYYYMMDD.txt</v>
      </c>
      <c r="C1436" s="292" t="s">
        <v>1945</v>
      </c>
      <c r="D1436" s="292" t="s">
        <v>1945</v>
      </c>
      <c r="E1436" s="271" t="s">
        <v>1986</v>
      </c>
      <c r="F1436" s="296">
        <v>17</v>
      </c>
      <c r="G1436" s="298" t="s">
        <v>22</v>
      </c>
      <c r="H1436" s="271"/>
      <c r="I1436" s="296">
        <v>0</v>
      </c>
      <c r="J1436" s="296">
        <v>1</v>
      </c>
      <c r="K1436" s="291"/>
      <c r="L1436" s="291"/>
    </row>
    <row r="1437" spans="1:12">
      <c r="A1437" s="269">
        <v>4069</v>
      </c>
      <c r="B1437" s="289" t="str">
        <f t="shared" si="24"/>
        <v>ANN_ANNTAYLOR_SUBSCRIBE_YYYYMMDD.txt</v>
      </c>
      <c r="C1437" s="292" t="s">
        <v>1946</v>
      </c>
      <c r="D1437" s="292" t="s">
        <v>1946</v>
      </c>
      <c r="E1437" s="271" t="s">
        <v>1987</v>
      </c>
      <c r="F1437" s="296">
        <v>18</v>
      </c>
      <c r="G1437" s="298" t="s">
        <v>22</v>
      </c>
      <c r="H1437" s="271"/>
      <c r="I1437" s="296">
        <v>0</v>
      </c>
      <c r="J1437" s="296">
        <v>1</v>
      </c>
      <c r="K1437" s="291"/>
      <c r="L1437" s="291"/>
    </row>
    <row r="1438" spans="1:12">
      <c r="A1438" s="269">
        <v>4069</v>
      </c>
      <c r="B1438" s="289" t="str">
        <f t="shared" si="24"/>
        <v>ANN_ANNTAYLOR_SUBSCRIBE_YYYYMMDD.txt</v>
      </c>
      <c r="C1438" s="292" t="s">
        <v>1947</v>
      </c>
      <c r="D1438" s="292" t="s">
        <v>1947</v>
      </c>
      <c r="E1438" s="271" t="s">
        <v>1988</v>
      </c>
      <c r="F1438" s="296">
        <v>19</v>
      </c>
      <c r="G1438" s="298" t="s">
        <v>22</v>
      </c>
      <c r="H1438" s="271"/>
      <c r="I1438" s="296">
        <v>0</v>
      </c>
      <c r="J1438" s="296">
        <v>1</v>
      </c>
      <c r="K1438" s="291"/>
      <c r="L1438" s="291"/>
    </row>
    <row r="1439" spans="1:12">
      <c r="A1439" s="269">
        <v>4069</v>
      </c>
      <c r="B1439" s="289" t="str">
        <f t="shared" si="24"/>
        <v>ANN_ANNTAYLOR_SUBSCRIBE_YYYYMMDD.txt</v>
      </c>
      <c r="C1439" s="292" t="s">
        <v>1948</v>
      </c>
      <c r="D1439" s="292" t="s">
        <v>1948</v>
      </c>
      <c r="E1439" s="271" t="s">
        <v>1989</v>
      </c>
      <c r="F1439" s="296">
        <v>20</v>
      </c>
      <c r="G1439" s="298" t="s">
        <v>22</v>
      </c>
      <c r="H1439" s="271"/>
      <c r="I1439" s="296">
        <v>0</v>
      </c>
      <c r="J1439" s="296">
        <v>1</v>
      </c>
      <c r="K1439" s="296"/>
      <c r="L1439" s="271"/>
    </row>
    <row r="1440" spans="1:12">
      <c r="A1440" s="269">
        <v>4069</v>
      </c>
      <c r="B1440" s="289" t="str">
        <f t="shared" si="24"/>
        <v>ANN_ANNTAYLOR_SUBSCRIBE_YYYYMMDD.txt</v>
      </c>
      <c r="C1440" s="292" t="s">
        <v>1949</v>
      </c>
      <c r="D1440" s="292" t="s">
        <v>1949</v>
      </c>
      <c r="E1440" s="271" t="s">
        <v>1901</v>
      </c>
      <c r="F1440" s="296">
        <v>21</v>
      </c>
      <c r="G1440" s="298" t="s">
        <v>22</v>
      </c>
      <c r="H1440" s="271"/>
      <c r="I1440" s="296">
        <v>0</v>
      </c>
      <c r="J1440" s="296">
        <v>1</v>
      </c>
      <c r="K1440" s="291"/>
      <c r="L1440" s="291"/>
    </row>
    <row r="1441" spans="1:12">
      <c r="A1441" s="269">
        <v>4069</v>
      </c>
      <c r="B1441" s="289" t="str">
        <f t="shared" si="24"/>
        <v>ANN_ANNTAYLOR_SUBSCRIBE_YYYYMMDD.txt</v>
      </c>
      <c r="C1441" s="292" t="s">
        <v>1950</v>
      </c>
      <c r="D1441" s="292" t="s">
        <v>1950</v>
      </c>
      <c r="E1441" s="271" t="s">
        <v>1990</v>
      </c>
      <c r="F1441" s="296">
        <v>22</v>
      </c>
      <c r="G1441" s="298" t="s">
        <v>22</v>
      </c>
      <c r="H1441" s="271"/>
      <c r="I1441" s="296">
        <v>0</v>
      </c>
      <c r="J1441" s="296">
        <v>1</v>
      </c>
      <c r="K1441" s="296"/>
      <c r="L1441" s="271"/>
    </row>
    <row r="1442" spans="1:12">
      <c r="A1442" s="269">
        <v>4069</v>
      </c>
      <c r="B1442" s="289" t="str">
        <f t="shared" si="24"/>
        <v>ANN_ANNTAYLOR_SUBSCRIBE_YYYYMMDD.txt</v>
      </c>
      <c r="C1442" s="292" t="s">
        <v>1951</v>
      </c>
      <c r="D1442" s="292" t="s">
        <v>1951</v>
      </c>
      <c r="E1442" s="271" t="s">
        <v>1991</v>
      </c>
      <c r="F1442" s="296">
        <v>23</v>
      </c>
      <c r="G1442" s="298" t="s">
        <v>22</v>
      </c>
      <c r="H1442" s="271"/>
      <c r="I1442" s="296">
        <v>0</v>
      </c>
      <c r="J1442" s="296">
        <v>1</v>
      </c>
      <c r="K1442" s="296"/>
      <c r="L1442" s="271"/>
    </row>
    <row r="1443" spans="1:12">
      <c r="A1443" s="269">
        <v>4069</v>
      </c>
      <c r="B1443" s="289" t="str">
        <f t="shared" si="24"/>
        <v>ANN_ANNTAYLOR_SUBSCRIBE_YYYYMMDD.txt</v>
      </c>
      <c r="C1443" s="292" t="s">
        <v>1952</v>
      </c>
      <c r="D1443" s="292" t="s">
        <v>1952</v>
      </c>
      <c r="E1443" s="271" t="s">
        <v>1992</v>
      </c>
      <c r="F1443" s="296">
        <v>24</v>
      </c>
      <c r="G1443" s="298" t="s">
        <v>22</v>
      </c>
      <c r="H1443" s="271"/>
      <c r="I1443" s="296">
        <v>0</v>
      </c>
      <c r="J1443" s="296">
        <v>1</v>
      </c>
      <c r="K1443" s="291"/>
      <c r="L1443" s="291"/>
    </row>
    <row r="1444" spans="1:12">
      <c r="A1444" s="269">
        <v>4069</v>
      </c>
      <c r="B1444" s="289" t="str">
        <f t="shared" si="24"/>
        <v>ANN_ANNTAYLOR_SUBSCRIBE_YYYYMMDD.txt</v>
      </c>
      <c r="C1444" s="292" t="s">
        <v>1953</v>
      </c>
      <c r="D1444" s="292" t="s">
        <v>1953</v>
      </c>
      <c r="E1444" s="329" t="s">
        <v>1993</v>
      </c>
      <c r="F1444" s="296">
        <v>25</v>
      </c>
      <c r="G1444" s="298" t="s">
        <v>22</v>
      </c>
      <c r="H1444" s="271"/>
      <c r="I1444" s="296">
        <v>0</v>
      </c>
      <c r="J1444" s="296">
        <v>1</v>
      </c>
      <c r="K1444" s="296"/>
      <c r="L1444" s="271"/>
    </row>
    <row r="1445" spans="1:12">
      <c r="A1445" s="269">
        <v>4069</v>
      </c>
      <c r="B1445" s="289" t="str">
        <f t="shared" si="24"/>
        <v>ANN_ANNTAYLOR_SUBSCRIBE_YYYYMMDD.txt</v>
      </c>
      <c r="C1445" s="292" t="s">
        <v>1954</v>
      </c>
      <c r="D1445" s="292" t="s">
        <v>1954</v>
      </c>
      <c r="E1445" s="330" t="s">
        <v>1994</v>
      </c>
      <c r="F1445" s="296">
        <v>26</v>
      </c>
      <c r="G1445" s="298" t="s">
        <v>22</v>
      </c>
      <c r="H1445" s="271"/>
      <c r="I1445" s="296">
        <v>0</v>
      </c>
      <c r="J1445" s="296">
        <v>1</v>
      </c>
      <c r="K1445" s="291"/>
      <c r="L1445" s="291"/>
    </row>
    <row r="1446" spans="1:12">
      <c r="A1446" s="269">
        <v>4069</v>
      </c>
      <c r="B1446" s="289" t="str">
        <f t="shared" si="24"/>
        <v>ANN_ANNTAYLOR_SUBSCRIBE_YYYYMMDD.txt</v>
      </c>
      <c r="C1446" s="292" t="s">
        <v>1955</v>
      </c>
      <c r="D1446" s="292" t="s">
        <v>1955</v>
      </c>
      <c r="E1446" s="330" t="s">
        <v>1994</v>
      </c>
      <c r="F1446" s="296">
        <v>27</v>
      </c>
      <c r="G1446" s="298" t="s">
        <v>22</v>
      </c>
      <c r="H1446" s="271"/>
      <c r="I1446" s="296">
        <v>0</v>
      </c>
      <c r="J1446" s="296">
        <v>1</v>
      </c>
      <c r="K1446" s="296"/>
      <c r="L1446" s="271"/>
    </row>
    <row r="1447" spans="1:12">
      <c r="A1447" s="269">
        <v>4069</v>
      </c>
      <c r="B1447" s="289" t="str">
        <f t="shared" si="24"/>
        <v>ANN_ANNTAYLOR_SUBSCRIBE_YYYYMMDD.txt</v>
      </c>
      <c r="C1447" s="292" t="s">
        <v>1956</v>
      </c>
      <c r="D1447" s="292" t="s">
        <v>1956</v>
      </c>
      <c r="E1447" s="330" t="s">
        <v>1995</v>
      </c>
      <c r="F1447" s="296">
        <v>28</v>
      </c>
      <c r="G1447" s="298" t="s">
        <v>22</v>
      </c>
      <c r="H1447" s="271"/>
      <c r="I1447" s="296">
        <v>0</v>
      </c>
      <c r="J1447" s="296">
        <v>1</v>
      </c>
      <c r="K1447" s="291"/>
      <c r="L1447" s="291"/>
    </row>
    <row r="1448" spans="1:12">
      <c r="A1448" s="269">
        <v>4069</v>
      </c>
      <c r="B1448" s="289" t="str">
        <f t="shared" si="24"/>
        <v>ANN_ANNTAYLOR_SUBSCRIBE_YYYYMMDD.txt</v>
      </c>
      <c r="C1448" s="292" t="s">
        <v>1957</v>
      </c>
      <c r="D1448" s="292" t="s">
        <v>1957</v>
      </c>
      <c r="E1448" s="330" t="s">
        <v>1996</v>
      </c>
      <c r="F1448" s="296">
        <v>29</v>
      </c>
      <c r="G1448" s="298" t="s">
        <v>22</v>
      </c>
      <c r="H1448" s="271"/>
      <c r="I1448" s="296">
        <v>0</v>
      </c>
      <c r="J1448" s="296">
        <v>1</v>
      </c>
      <c r="K1448" s="296"/>
      <c r="L1448" s="271"/>
    </row>
    <row r="1449" spans="1:12">
      <c r="A1449" s="269">
        <v>4069</v>
      </c>
      <c r="B1449" s="289" t="str">
        <f t="shared" si="24"/>
        <v>ANN_ANNTAYLOR_SUBSCRIBE_YYYYMMDD.txt</v>
      </c>
      <c r="C1449" s="292" t="s">
        <v>1958</v>
      </c>
      <c r="D1449" s="292" t="s">
        <v>1958</v>
      </c>
      <c r="E1449" s="330" t="s">
        <v>1997</v>
      </c>
      <c r="F1449" s="296">
        <v>30</v>
      </c>
      <c r="G1449" s="298" t="s">
        <v>22</v>
      </c>
      <c r="H1449" s="271"/>
      <c r="I1449" s="296">
        <v>0</v>
      </c>
      <c r="J1449" s="296">
        <v>1</v>
      </c>
      <c r="K1449" s="296"/>
      <c r="L1449" s="271"/>
    </row>
    <row r="1450" spans="1:12">
      <c r="A1450" s="269">
        <v>4069</v>
      </c>
      <c r="B1450" s="289" t="str">
        <f t="shared" si="24"/>
        <v>ANN_ANNTAYLOR_SUBSCRIBE_YYYYMMDD.txt</v>
      </c>
      <c r="C1450" s="292" t="s">
        <v>1959</v>
      </c>
      <c r="D1450" s="292" t="s">
        <v>1959</v>
      </c>
      <c r="E1450" s="330" t="s">
        <v>1998</v>
      </c>
      <c r="F1450" s="296">
        <v>31</v>
      </c>
      <c r="G1450" s="298" t="s">
        <v>22</v>
      </c>
      <c r="H1450" s="271"/>
      <c r="I1450" s="296">
        <v>0</v>
      </c>
      <c r="J1450" s="296">
        <v>1</v>
      </c>
      <c r="K1450" s="296"/>
      <c r="L1450" s="271"/>
    </row>
    <row r="1451" spans="1:12">
      <c r="A1451" s="269">
        <v>4069</v>
      </c>
      <c r="B1451" s="289" t="str">
        <f t="shared" si="24"/>
        <v>ANN_ANNTAYLOR_SUBSCRIBE_YYYYMMDD.txt</v>
      </c>
      <c r="C1451" s="292" t="s">
        <v>1960</v>
      </c>
      <c r="D1451" s="292" t="s">
        <v>1960</v>
      </c>
      <c r="E1451" s="330" t="s">
        <v>1999</v>
      </c>
      <c r="F1451" s="296">
        <v>32</v>
      </c>
      <c r="G1451" s="298" t="s">
        <v>22</v>
      </c>
      <c r="H1451" s="271"/>
      <c r="I1451" s="296">
        <v>0</v>
      </c>
      <c r="J1451" s="296">
        <v>1</v>
      </c>
      <c r="K1451" s="291"/>
      <c r="L1451" s="291"/>
    </row>
    <row r="1452" spans="1:12">
      <c r="A1452" s="269">
        <v>4069</v>
      </c>
      <c r="B1452" s="289" t="str">
        <f t="shared" si="24"/>
        <v>ANN_ANNTAYLOR_SUBSCRIBE_YYYYMMDD.txt</v>
      </c>
      <c r="C1452" s="292" t="s">
        <v>1961</v>
      </c>
      <c r="D1452" s="292" t="s">
        <v>1961</v>
      </c>
      <c r="E1452" s="330" t="s">
        <v>2000</v>
      </c>
      <c r="F1452" s="296">
        <v>33</v>
      </c>
      <c r="G1452" s="298" t="s">
        <v>22</v>
      </c>
      <c r="H1452" s="271"/>
      <c r="I1452" s="296">
        <v>0</v>
      </c>
      <c r="J1452" s="296">
        <v>1</v>
      </c>
      <c r="K1452" s="296"/>
      <c r="L1452" s="271"/>
    </row>
    <row r="1453" spans="1:12">
      <c r="A1453" s="269">
        <v>4069</v>
      </c>
      <c r="B1453" s="289" t="str">
        <f t="shared" si="24"/>
        <v>ANN_ANNTAYLOR_SUBSCRIBE_YYYYMMDD.txt</v>
      </c>
      <c r="C1453" s="292" t="s">
        <v>1962</v>
      </c>
      <c r="D1453" s="292" t="s">
        <v>1962</v>
      </c>
      <c r="E1453" s="330" t="s">
        <v>2001</v>
      </c>
      <c r="F1453" s="296">
        <v>34</v>
      </c>
      <c r="G1453" s="298" t="s">
        <v>22</v>
      </c>
      <c r="H1453" s="271"/>
      <c r="I1453" s="296">
        <v>0</v>
      </c>
      <c r="J1453" s="296">
        <v>1</v>
      </c>
      <c r="K1453" s="291"/>
      <c r="L1453" s="291"/>
    </row>
    <row r="1454" spans="1:12">
      <c r="A1454" s="269">
        <v>4069</v>
      </c>
      <c r="B1454" s="289" t="str">
        <f t="shared" si="24"/>
        <v>ANN_ANNTAYLOR_SUBSCRIBE_YYYYMMDD.txt</v>
      </c>
      <c r="C1454" s="292" t="s">
        <v>1963</v>
      </c>
      <c r="D1454" s="292" t="s">
        <v>1963</v>
      </c>
      <c r="E1454" s="330" t="s">
        <v>2002</v>
      </c>
      <c r="F1454" s="296">
        <v>35</v>
      </c>
      <c r="G1454" s="298" t="s">
        <v>22</v>
      </c>
      <c r="H1454" s="271"/>
      <c r="I1454" s="296">
        <v>0</v>
      </c>
      <c r="J1454" s="296">
        <v>1</v>
      </c>
      <c r="K1454" s="291"/>
      <c r="L1454" s="291"/>
    </row>
    <row r="1455" spans="1:12">
      <c r="A1455" s="269">
        <v>4069</v>
      </c>
      <c r="B1455" s="289" t="str">
        <f t="shared" si="24"/>
        <v>ANN_ANNTAYLOR_SUBSCRIBE_YYYYMMDD.txt</v>
      </c>
      <c r="C1455" s="292" t="s">
        <v>1964</v>
      </c>
      <c r="D1455" s="292" t="s">
        <v>1964</v>
      </c>
      <c r="E1455" s="330" t="s">
        <v>2003</v>
      </c>
      <c r="F1455" s="296">
        <v>36</v>
      </c>
      <c r="G1455" s="298" t="s">
        <v>22</v>
      </c>
      <c r="H1455" s="271"/>
      <c r="I1455" s="296">
        <v>0</v>
      </c>
      <c r="J1455" s="296">
        <v>1</v>
      </c>
      <c r="K1455" s="296"/>
      <c r="L1455" s="271"/>
    </row>
    <row r="1456" spans="1:12">
      <c r="A1456" s="269">
        <v>4069</v>
      </c>
      <c r="B1456" s="289" t="str">
        <f t="shared" si="24"/>
        <v>ANN_ANNTAYLOR_SUBSCRIBE_YYYYMMDD.txt</v>
      </c>
      <c r="C1456" s="292" t="s">
        <v>1965</v>
      </c>
      <c r="D1456" s="292" t="s">
        <v>1965</v>
      </c>
      <c r="E1456" s="330" t="s">
        <v>2004</v>
      </c>
      <c r="F1456" s="296">
        <v>37</v>
      </c>
      <c r="G1456" s="298" t="s">
        <v>22</v>
      </c>
      <c r="H1456" s="271"/>
      <c r="I1456" s="296">
        <v>0</v>
      </c>
      <c r="J1456" s="296">
        <v>1</v>
      </c>
      <c r="K1456" s="296"/>
      <c r="L1456" s="271"/>
    </row>
    <row r="1457" spans="1:12">
      <c r="A1457" s="269">
        <v>4069</v>
      </c>
      <c r="B1457" s="289" t="str">
        <f t="shared" si="24"/>
        <v>ANN_ANNTAYLOR_SUBSCRIBE_YYYYMMDD.txt</v>
      </c>
      <c r="C1457" s="292" t="s">
        <v>1966</v>
      </c>
      <c r="D1457" s="292" t="s">
        <v>1966</v>
      </c>
      <c r="E1457" s="330" t="s">
        <v>2005</v>
      </c>
      <c r="F1457" s="296">
        <v>38</v>
      </c>
      <c r="G1457" s="298" t="s">
        <v>22</v>
      </c>
      <c r="H1457" s="271"/>
      <c r="I1457" s="296">
        <v>0</v>
      </c>
      <c r="J1457" s="296">
        <v>1</v>
      </c>
      <c r="K1457" s="291"/>
      <c r="L1457" s="291"/>
    </row>
    <row r="1458" spans="1:12">
      <c r="A1458" s="269">
        <v>4069</v>
      </c>
      <c r="B1458" s="289" t="str">
        <f t="shared" si="24"/>
        <v>ANN_ANNTAYLOR_SUBSCRIBE_YYYYMMDD.txt</v>
      </c>
      <c r="C1458" s="292" t="s">
        <v>1967</v>
      </c>
      <c r="D1458" s="292" t="s">
        <v>1967</v>
      </c>
      <c r="E1458" s="330" t="s">
        <v>2006</v>
      </c>
      <c r="F1458" s="296">
        <v>39</v>
      </c>
      <c r="G1458" s="298" t="s">
        <v>22</v>
      </c>
      <c r="H1458" s="271"/>
      <c r="I1458" s="296">
        <v>0</v>
      </c>
      <c r="J1458" s="296">
        <v>1</v>
      </c>
      <c r="K1458" s="291"/>
      <c r="L1458" s="291"/>
    </row>
    <row r="1459" spans="1:12">
      <c r="A1459" s="269">
        <v>4069</v>
      </c>
      <c r="B1459" s="289" t="str">
        <f t="shared" si="24"/>
        <v>ANN_ANNTAYLOR_SUBSCRIBE_YYYYMMDD.txt</v>
      </c>
      <c r="C1459" s="292" t="s">
        <v>1968</v>
      </c>
      <c r="D1459" s="292" t="s">
        <v>1968</v>
      </c>
      <c r="E1459" s="330" t="s">
        <v>2007</v>
      </c>
      <c r="F1459" s="296">
        <v>40</v>
      </c>
      <c r="G1459" s="298" t="s">
        <v>22</v>
      </c>
      <c r="H1459" s="271"/>
      <c r="I1459" s="296">
        <v>0</v>
      </c>
      <c r="J1459" s="296">
        <v>1</v>
      </c>
      <c r="K1459" s="296"/>
      <c r="L1459" s="271"/>
    </row>
    <row r="1460" spans="1:12">
      <c r="A1460" s="269">
        <v>4069</v>
      </c>
      <c r="B1460" s="289" t="str">
        <f t="shared" si="24"/>
        <v>ANN_ANNTAYLOR_SUBSCRIBE_YYYYMMDD.txt</v>
      </c>
      <c r="C1460" s="292" t="s">
        <v>1969</v>
      </c>
      <c r="D1460" s="292" t="s">
        <v>1969</v>
      </c>
      <c r="E1460" s="330" t="s">
        <v>2008</v>
      </c>
      <c r="F1460" s="296">
        <v>41</v>
      </c>
      <c r="G1460" s="298" t="s">
        <v>22</v>
      </c>
      <c r="H1460" s="271"/>
      <c r="I1460" s="296">
        <v>0</v>
      </c>
      <c r="J1460" s="296">
        <v>1</v>
      </c>
      <c r="K1460" s="296"/>
      <c r="L1460" s="271"/>
    </row>
    <row r="1461" spans="1:12">
      <c r="A1461" s="269">
        <v>4069</v>
      </c>
      <c r="B1461" s="289" t="str">
        <f t="shared" si="24"/>
        <v>ANN_ANNTAYLOR_SUBSCRIBE_YYYYMMDD.txt</v>
      </c>
      <c r="C1461" s="292" t="s">
        <v>1970</v>
      </c>
      <c r="D1461" s="292" t="s">
        <v>1970</v>
      </c>
      <c r="E1461" s="330" t="s">
        <v>2009</v>
      </c>
      <c r="F1461" s="296">
        <v>42</v>
      </c>
      <c r="G1461" s="298" t="s">
        <v>22</v>
      </c>
      <c r="H1461" s="271"/>
      <c r="I1461" s="296">
        <v>0</v>
      </c>
      <c r="J1461" s="296">
        <v>1</v>
      </c>
      <c r="K1461" s="296"/>
      <c r="L1461" s="271"/>
    </row>
    <row r="1462" spans="1:12">
      <c r="A1462" s="269">
        <v>4069</v>
      </c>
      <c r="B1462" s="289" t="str">
        <f t="shared" si="24"/>
        <v>ANN_ANNTAYLOR_SUBSCRIBE_YYYYMMDD.txt</v>
      </c>
      <c r="C1462" s="292" t="s">
        <v>1971</v>
      </c>
      <c r="D1462" s="292" t="s">
        <v>1971</v>
      </c>
      <c r="E1462" s="330" t="s">
        <v>2010</v>
      </c>
      <c r="F1462" s="296">
        <v>43</v>
      </c>
      <c r="G1462" s="298" t="s">
        <v>22</v>
      </c>
      <c r="H1462" s="271"/>
      <c r="I1462" s="296">
        <v>0</v>
      </c>
      <c r="J1462" s="296">
        <v>1</v>
      </c>
      <c r="K1462" s="291"/>
      <c r="L1462" s="291"/>
    </row>
    <row r="1463" spans="1:12">
      <c r="A1463" s="269">
        <v>4069</v>
      </c>
      <c r="B1463" s="289" t="str">
        <f t="shared" si="24"/>
        <v>ANN_ANNTAYLOR_SUBSCRIBE_YYYYMMDD.txt</v>
      </c>
      <c r="C1463" s="292" t="s">
        <v>1972</v>
      </c>
      <c r="D1463" s="292" t="s">
        <v>1972</v>
      </c>
      <c r="E1463" s="330" t="s">
        <v>2011</v>
      </c>
      <c r="F1463" s="296">
        <v>44</v>
      </c>
      <c r="G1463" s="298" t="s">
        <v>22</v>
      </c>
      <c r="H1463" s="271"/>
      <c r="I1463" s="296">
        <v>0</v>
      </c>
      <c r="J1463" s="296">
        <v>1</v>
      </c>
      <c r="K1463" s="291"/>
      <c r="L1463" s="291"/>
    </row>
    <row r="1464" spans="1:12">
      <c r="A1464" s="269">
        <v>4069</v>
      </c>
      <c r="B1464" s="289" t="str">
        <f t="shared" si="24"/>
        <v>ANN_ANNTAYLOR_SUBSCRIBE_YYYYMMDD.txt</v>
      </c>
      <c r="C1464" s="292" t="s">
        <v>1973</v>
      </c>
      <c r="D1464" s="292" t="s">
        <v>1973</v>
      </c>
      <c r="E1464" s="330" t="s">
        <v>2012</v>
      </c>
      <c r="F1464" s="296">
        <v>45</v>
      </c>
      <c r="G1464" s="298" t="s">
        <v>22</v>
      </c>
      <c r="H1464" s="271"/>
      <c r="I1464" s="296">
        <v>0</v>
      </c>
      <c r="J1464" s="296">
        <v>1</v>
      </c>
      <c r="K1464" s="291"/>
      <c r="L1464" s="291"/>
    </row>
    <row r="1465" spans="1:12">
      <c r="A1465" s="269">
        <v>4069</v>
      </c>
      <c r="B1465" s="289" t="str">
        <f t="shared" si="24"/>
        <v>ANN_ANNTAYLOR_SUBSCRIBE_YYYYMMDD.txt</v>
      </c>
      <c r="C1465" s="292" t="s">
        <v>1974</v>
      </c>
      <c r="D1465" s="292" t="s">
        <v>1974</v>
      </c>
      <c r="E1465" s="330" t="s">
        <v>2013</v>
      </c>
      <c r="F1465" s="296">
        <v>46</v>
      </c>
      <c r="G1465" s="298" t="s">
        <v>22</v>
      </c>
      <c r="H1465" s="271"/>
      <c r="I1465" s="296">
        <v>0</v>
      </c>
      <c r="J1465" s="296">
        <v>1</v>
      </c>
      <c r="K1465" s="296"/>
      <c r="L1465" s="271"/>
    </row>
    <row r="1466" spans="1:12">
      <c r="A1466" s="269">
        <v>4069</v>
      </c>
      <c r="B1466" s="289" t="str">
        <f t="shared" si="24"/>
        <v>ANN_ANNTAYLOR_SUBSCRIBE_YYYYMMDD.txt</v>
      </c>
      <c r="C1466" s="292" t="s">
        <v>1975</v>
      </c>
      <c r="D1466" s="292" t="s">
        <v>1975</v>
      </c>
      <c r="E1466" s="330" t="s">
        <v>2014</v>
      </c>
      <c r="F1466" s="296">
        <v>47</v>
      </c>
      <c r="G1466" s="298" t="s">
        <v>22</v>
      </c>
      <c r="H1466" s="271"/>
      <c r="I1466" s="296">
        <v>0</v>
      </c>
      <c r="J1466" s="296">
        <v>1</v>
      </c>
      <c r="K1466" s="296"/>
      <c r="L1466" s="271"/>
    </row>
    <row r="1467" spans="1:12">
      <c r="A1467" s="269">
        <v>4069</v>
      </c>
      <c r="B1467" s="289" t="str">
        <f t="shared" si="24"/>
        <v>ANN_ANNTAYLOR_SUBSCRIBE_YYYYMMDD.txt</v>
      </c>
      <c r="C1467" s="292" t="s">
        <v>1976</v>
      </c>
      <c r="D1467" s="292" t="s">
        <v>1976</v>
      </c>
      <c r="E1467" s="330" t="s">
        <v>1901</v>
      </c>
      <c r="F1467" s="296">
        <v>48</v>
      </c>
      <c r="G1467" s="298" t="s">
        <v>22</v>
      </c>
      <c r="H1467" s="271"/>
      <c r="I1467" s="296">
        <v>0</v>
      </c>
      <c r="J1467" s="296">
        <v>1</v>
      </c>
      <c r="K1467" s="291"/>
      <c r="L1467" s="291"/>
    </row>
    <row r="1468" spans="1:12">
      <c r="A1468" s="269">
        <v>4069</v>
      </c>
      <c r="B1468" s="289" t="str">
        <f t="shared" si="24"/>
        <v>ANN_ANNTAYLOR_SUBSCRIBE_YYYYMMDD.txt</v>
      </c>
      <c r="C1468" s="292" t="s">
        <v>1977</v>
      </c>
      <c r="D1468" s="292" t="s">
        <v>1977</v>
      </c>
      <c r="E1468" s="330" t="s">
        <v>2015</v>
      </c>
      <c r="F1468" s="296">
        <v>49</v>
      </c>
      <c r="G1468" s="298" t="s">
        <v>22</v>
      </c>
      <c r="H1468" s="271"/>
      <c r="I1468" s="296">
        <v>0</v>
      </c>
      <c r="J1468" s="296">
        <v>1</v>
      </c>
      <c r="K1468" s="291"/>
      <c r="L1468" s="291"/>
    </row>
    <row r="1469" spans="1:12">
      <c r="A1469" s="269">
        <v>4069</v>
      </c>
      <c r="B1469" s="289" t="str">
        <f t="shared" si="24"/>
        <v>ANN_ANNTAYLOR_SUBSCRIBE_YYYYMMDD.txt</v>
      </c>
      <c r="C1469" s="292" t="s">
        <v>1978</v>
      </c>
      <c r="D1469" s="292" t="s">
        <v>1978</v>
      </c>
      <c r="E1469" s="330" t="s">
        <v>2016</v>
      </c>
      <c r="F1469" s="296">
        <v>50</v>
      </c>
      <c r="G1469" s="298" t="s">
        <v>22</v>
      </c>
      <c r="H1469" s="271"/>
      <c r="I1469" s="296">
        <v>0</v>
      </c>
      <c r="J1469" s="296">
        <v>1</v>
      </c>
      <c r="K1469" s="291"/>
      <c r="L1469" s="291"/>
    </row>
    <row r="1470" spans="1:12">
      <c r="A1470" s="269">
        <v>4069</v>
      </c>
      <c r="B1470" s="289" t="str">
        <f t="shared" si="24"/>
        <v>ANN_ANNTAYLOR_SUBSCRIBE_YYYYMMDD.txt</v>
      </c>
      <c r="C1470" s="292" t="s">
        <v>1979</v>
      </c>
      <c r="D1470" s="292" t="s">
        <v>1979</v>
      </c>
      <c r="E1470" s="330" t="s">
        <v>2017</v>
      </c>
      <c r="F1470" s="296">
        <v>51</v>
      </c>
      <c r="G1470" s="298" t="s">
        <v>22</v>
      </c>
      <c r="H1470" s="271"/>
      <c r="I1470" s="296">
        <v>0</v>
      </c>
      <c r="J1470" s="296">
        <v>1</v>
      </c>
      <c r="K1470" s="291"/>
      <c r="L1470" s="291"/>
    </row>
    <row r="1471" spans="1:12">
      <c r="A1471" s="269">
        <v>4069</v>
      </c>
      <c r="B1471" s="289" t="str">
        <f t="shared" si="24"/>
        <v>ANN_ANNTAYLOR_SUBSCRIBE_YYYYMMDD.txt</v>
      </c>
      <c r="C1471" s="292" t="s">
        <v>1980</v>
      </c>
      <c r="D1471" s="292" t="s">
        <v>1980</v>
      </c>
      <c r="E1471" s="330" t="s">
        <v>2018</v>
      </c>
      <c r="F1471" s="296">
        <v>52</v>
      </c>
      <c r="G1471" s="298" t="s">
        <v>22</v>
      </c>
      <c r="H1471" s="271"/>
      <c r="I1471" s="296">
        <v>0</v>
      </c>
      <c r="J1471" s="296">
        <v>1</v>
      </c>
      <c r="K1471" s="291"/>
      <c r="L1471" s="291"/>
    </row>
    <row r="1472" spans="1:12">
      <c r="A1472" s="269">
        <v>4069</v>
      </c>
      <c r="B1472" s="289" t="str">
        <f t="shared" si="24"/>
        <v>ANN_ANNTAYLOR_SUBSCRIBE_YYYYMMDD.txt</v>
      </c>
      <c r="C1472" s="292" t="s">
        <v>1981</v>
      </c>
      <c r="D1472" s="292" t="s">
        <v>1981</v>
      </c>
      <c r="E1472" s="330" t="s">
        <v>2019</v>
      </c>
      <c r="F1472" s="296">
        <v>53</v>
      </c>
      <c r="G1472" s="298" t="s">
        <v>22</v>
      </c>
      <c r="H1472" s="271"/>
      <c r="I1472" s="296">
        <v>0</v>
      </c>
      <c r="J1472" s="296">
        <v>1</v>
      </c>
      <c r="K1472" s="296"/>
      <c r="L1472" s="271"/>
    </row>
    <row r="1473" spans="1:12">
      <c r="A1473" s="269">
        <v>4069</v>
      </c>
      <c r="B1473" s="289" t="str">
        <f t="shared" si="24"/>
        <v>ANN_ANNTAYLOR_SUBSCRIBE_YYYYMMDD.txt</v>
      </c>
      <c r="C1473" s="292" t="s">
        <v>1982</v>
      </c>
      <c r="D1473" s="292" t="s">
        <v>1982</v>
      </c>
      <c r="E1473" s="330" t="s">
        <v>2020</v>
      </c>
      <c r="F1473" s="296">
        <v>54</v>
      </c>
      <c r="G1473" s="298" t="s">
        <v>22</v>
      </c>
      <c r="H1473" s="271"/>
      <c r="I1473" s="296">
        <v>0</v>
      </c>
      <c r="J1473" s="296">
        <v>1</v>
      </c>
      <c r="K1473" s="296"/>
      <c r="L1473" s="271"/>
    </row>
    <row r="1474" spans="1:12">
      <c r="A1474" s="269">
        <v>4070</v>
      </c>
      <c r="B1474" s="289" t="str">
        <f t="shared" si="24"/>
        <v>ANN_ANNINCLOFT_UNSUB_YYYYMMDD.txt</v>
      </c>
      <c r="C1474" s="298" t="s">
        <v>1900</v>
      </c>
      <c r="D1474" s="298" t="s">
        <v>1900</v>
      </c>
      <c r="E1474" s="330" t="s">
        <v>1901</v>
      </c>
      <c r="F1474" s="296">
        <v>1</v>
      </c>
      <c r="G1474" s="298" t="s">
        <v>18</v>
      </c>
      <c r="H1474" s="271"/>
      <c r="I1474" s="296">
        <v>0</v>
      </c>
      <c r="J1474" s="296">
        <v>1</v>
      </c>
      <c r="K1474" s="291"/>
      <c r="L1474" s="291"/>
    </row>
    <row r="1475" spans="1:12">
      <c r="A1475" s="269">
        <v>4070</v>
      </c>
      <c r="B1475" s="289" t="str">
        <f t="shared" si="24"/>
        <v>ANN_ANNINCLOFT_UNSUB_YYYYMMDD.txt</v>
      </c>
      <c r="C1475" s="298" t="s">
        <v>1307</v>
      </c>
      <c r="D1475" s="298" t="s">
        <v>1307</v>
      </c>
      <c r="E1475" s="330" t="s">
        <v>1308</v>
      </c>
      <c r="F1475" s="296">
        <v>2</v>
      </c>
      <c r="G1475" s="298" t="s">
        <v>22</v>
      </c>
      <c r="H1475" s="271"/>
      <c r="I1475" s="296">
        <v>0</v>
      </c>
      <c r="J1475" s="296">
        <v>1</v>
      </c>
      <c r="K1475" s="291"/>
      <c r="L1475" s="291"/>
    </row>
    <row r="1476" spans="1:12">
      <c r="A1476" s="269">
        <v>4070</v>
      </c>
      <c r="B1476" s="289" t="str">
        <f t="shared" si="24"/>
        <v>ANN_ANNINCLOFT_UNSUB_YYYYMMDD.txt</v>
      </c>
      <c r="C1476" s="298" t="s">
        <v>1193</v>
      </c>
      <c r="D1476" s="298" t="s">
        <v>1193</v>
      </c>
      <c r="E1476" s="330" t="s">
        <v>311</v>
      </c>
      <c r="F1476" s="296">
        <v>3</v>
      </c>
      <c r="G1476" s="298" t="s">
        <v>22</v>
      </c>
      <c r="H1476" s="271"/>
      <c r="I1476" s="296">
        <v>0</v>
      </c>
      <c r="J1476" s="296">
        <v>1</v>
      </c>
      <c r="K1476" s="291"/>
      <c r="L1476" s="291"/>
    </row>
    <row r="1477" spans="1:12">
      <c r="A1477" s="269">
        <v>4070</v>
      </c>
      <c r="B1477" s="289" t="str">
        <f t="shared" ref="B1477:B1540" si="25">VLOOKUP(A1477,data,2,FALSE)</f>
        <v>ANN_ANNINCLOFT_UNSUB_YYYYMMDD.txt</v>
      </c>
      <c r="C1477" s="298" t="s">
        <v>1920</v>
      </c>
      <c r="D1477" s="298" t="s">
        <v>1920</v>
      </c>
      <c r="E1477" s="331" t="s">
        <v>1927</v>
      </c>
      <c r="F1477" s="296">
        <v>4</v>
      </c>
      <c r="G1477" s="332" t="s">
        <v>22</v>
      </c>
      <c r="H1477" s="271"/>
      <c r="I1477" s="296">
        <v>0</v>
      </c>
      <c r="J1477" s="296">
        <v>1</v>
      </c>
      <c r="K1477" s="291"/>
      <c r="L1477" s="291"/>
    </row>
    <row r="1478" spans="1:12">
      <c r="A1478" s="269">
        <v>4070</v>
      </c>
      <c r="B1478" s="289" t="str">
        <f t="shared" si="25"/>
        <v>ANN_ANNINCLOFT_UNSUB_YYYYMMDD.txt</v>
      </c>
      <c r="C1478" s="298" t="s">
        <v>1921</v>
      </c>
      <c r="D1478" s="298" t="s">
        <v>1921</v>
      </c>
      <c r="E1478" s="333" t="s">
        <v>1928</v>
      </c>
      <c r="F1478" s="296">
        <v>5</v>
      </c>
      <c r="G1478" s="332" t="s">
        <v>22</v>
      </c>
      <c r="H1478" s="271"/>
      <c r="I1478" s="296">
        <v>0</v>
      </c>
      <c r="J1478" s="296">
        <v>1</v>
      </c>
      <c r="K1478" s="291"/>
      <c r="L1478" s="291"/>
    </row>
    <row r="1479" spans="1:12">
      <c r="A1479" s="269">
        <v>4070</v>
      </c>
      <c r="B1479" s="289" t="str">
        <f t="shared" si="25"/>
        <v>ANN_ANNINCLOFT_UNSUB_YYYYMMDD.txt</v>
      </c>
      <c r="C1479" s="298" t="s">
        <v>1922</v>
      </c>
      <c r="D1479" s="298" t="s">
        <v>1922</v>
      </c>
      <c r="E1479" s="333" t="s">
        <v>1929</v>
      </c>
      <c r="F1479" s="296">
        <v>6</v>
      </c>
      <c r="G1479" s="332" t="s">
        <v>22</v>
      </c>
      <c r="H1479" s="271"/>
      <c r="I1479" s="296">
        <v>0</v>
      </c>
      <c r="J1479" s="296">
        <v>1</v>
      </c>
      <c r="K1479" s="296"/>
      <c r="L1479" s="271"/>
    </row>
    <row r="1480" spans="1:12">
      <c r="A1480" s="269">
        <v>4070</v>
      </c>
      <c r="B1480" s="289" t="str">
        <f t="shared" si="25"/>
        <v>ANN_ANNINCLOFT_UNSUB_YYYYMMDD.txt</v>
      </c>
      <c r="C1480" s="298" t="s">
        <v>1923</v>
      </c>
      <c r="D1480" s="298" t="s">
        <v>1923</v>
      </c>
      <c r="E1480" s="333" t="s">
        <v>1930</v>
      </c>
      <c r="F1480" s="296">
        <v>7</v>
      </c>
      <c r="G1480" s="332" t="s">
        <v>22</v>
      </c>
      <c r="H1480" s="271"/>
      <c r="I1480" s="296">
        <v>0</v>
      </c>
      <c r="J1480" s="296">
        <v>1</v>
      </c>
      <c r="K1480" s="291"/>
      <c r="L1480" s="291"/>
    </row>
    <row r="1481" spans="1:12">
      <c r="A1481" s="269">
        <v>4070</v>
      </c>
      <c r="B1481" s="289" t="str">
        <f t="shared" si="25"/>
        <v>ANN_ANNINCLOFT_UNSUB_YYYYMMDD.txt</v>
      </c>
      <c r="C1481" s="298" t="s">
        <v>203</v>
      </c>
      <c r="D1481" s="298" t="s">
        <v>203</v>
      </c>
      <c r="E1481" s="333" t="s">
        <v>687</v>
      </c>
      <c r="F1481" s="296">
        <v>8</v>
      </c>
      <c r="G1481" s="332" t="s">
        <v>22</v>
      </c>
      <c r="H1481" s="271"/>
      <c r="I1481" s="296">
        <v>0</v>
      </c>
      <c r="J1481" s="296">
        <v>1</v>
      </c>
      <c r="K1481" s="291"/>
      <c r="L1481" s="291"/>
    </row>
    <row r="1482" spans="1:12">
      <c r="A1482" s="269">
        <v>4070</v>
      </c>
      <c r="B1482" s="289" t="str">
        <f t="shared" si="25"/>
        <v>ANN_ANNINCLOFT_UNSUB_YYYYMMDD.txt</v>
      </c>
      <c r="C1482" s="298" t="s">
        <v>1924</v>
      </c>
      <c r="D1482" s="298" t="s">
        <v>1924</v>
      </c>
      <c r="E1482" s="333" t="s">
        <v>1931</v>
      </c>
      <c r="F1482" s="296">
        <v>9</v>
      </c>
      <c r="G1482" s="298" t="s">
        <v>1808</v>
      </c>
      <c r="H1482" s="271"/>
      <c r="I1482" s="296">
        <v>0</v>
      </c>
      <c r="J1482" s="296">
        <v>1</v>
      </c>
      <c r="K1482" s="291"/>
      <c r="L1482" s="291"/>
    </row>
    <row r="1483" spans="1:12">
      <c r="A1483" s="269">
        <v>4070</v>
      </c>
      <c r="B1483" s="289" t="str">
        <f t="shared" si="25"/>
        <v>ANN_ANNINCLOFT_UNSUB_YYYYMMDD.txt</v>
      </c>
      <c r="C1483" s="298" t="s">
        <v>1925</v>
      </c>
      <c r="D1483" s="298" t="s">
        <v>1925</v>
      </c>
      <c r="E1483" s="333" t="s">
        <v>1932</v>
      </c>
      <c r="F1483" s="296">
        <v>10</v>
      </c>
      <c r="G1483" s="298" t="s">
        <v>22</v>
      </c>
      <c r="H1483" s="271"/>
      <c r="I1483" s="296">
        <v>0</v>
      </c>
      <c r="J1483" s="296">
        <v>1</v>
      </c>
      <c r="K1483" s="291"/>
      <c r="L1483" s="291"/>
    </row>
    <row r="1484" spans="1:12">
      <c r="A1484" s="269">
        <v>4070</v>
      </c>
      <c r="B1484" s="289" t="str">
        <f t="shared" si="25"/>
        <v>ANN_ANNINCLOFT_UNSUB_YYYYMMDD.txt</v>
      </c>
      <c r="C1484" s="298" t="s">
        <v>1926</v>
      </c>
      <c r="D1484" s="298" t="s">
        <v>1926</v>
      </c>
      <c r="E1484" s="333" t="s">
        <v>1933</v>
      </c>
      <c r="F1484" s="296">
        <v>11</v>
      </c>
      <c r="G1484" s="298" t="s">
        <v>22</v>
      </c>
      <c r="H1484" s="271"/>
      <c r="I1484" s="296">
        <v>0</v>
      </c>
      <c r="J1484" s="296">
        <v>1</v>
      </c>
      <c r="K1484" s="291"/>
      <c r="L1484" s="291"/>
    </row>
    <row r="1485" spans="1:12">
      <c r="A1485" s="269">
        <v>4071</v>
      </c>
      <c r="B1485" s="289" t="str">
        <f t="shared" si="25"/>
        <v>ANN_ANNTAYLOR_UNSUB_YYYYMMDD.txt</v>
      </c>
      <c r="C1485" s="298" t="s">
        <v>1900</v>
      </c>
      <c r="D1485" s="298" t="s">
        <v>1900</v>
      </c>
      <c r="E1485" s="333" t="s">
        <v>1901</v>
      </c>
      <c r="F1485" s="296">
        <v>1</v>
      </c>
      <c r="G1485" s="298" t="s">
        <v>18</v>
      </c>
      <c r="H1485" s="271"/>
      <c r="I1485" s="296">
        <v>0</v>
      </c>
      <c r="J1485" s="296">
        <v>1</v>
      </c>
      <c r="K1485" s="291"/>
      <c r="L1485" s="291"/>
    </row>
    <row r="1486" spans="1:12">
      <c r="A1486" s="269">
        <v>4071</v>
      </c>
      <c r="B1486" s="289" t="str">
        <f t="shared" si="25"/>
        <v>ANN_ANNTAYLOR_UNSUB_YYYYMMDD.txt</v>
      </c>
      <c r="C1486" s="298" t="s">
        <v>1307</v>
      </c>
      <c r="D1486" s="298" t="s">
        <v>1307</v>
      </c>
      <c r="E1486" s="333" t="s">
        <v>1308</v>
      </c>
      <c r="F1486" s="296">
        <v>2</v>
      </c>
      <c r="G1486" s="298" t="s">
        <v>22</v>
      </c>
      <c r="H1486" s="271"/>
      <c r="I1486" s="296">
        <v>0</v>
      </c>
      <c r="J1486" s="296">
        <v>1</v>
      </c>
      <c r="K1486" s="291"/>
      <c r="L1486" s="291"/>
    </row>
    <row r="1487" spans="1:12">
      <c r="A1487" s="269">
        <v>4071</v>
      </c>
      <c r="B1487" s="289" t="str">
        <f t="shared" si="25"/>
        <v>ANN_ANNTAYLOR_UNSUB_YYYYMMDD.txt</v>
      </c>
      <c r="C1487" s="298" t="s">
        <v>1193</v>
      </c>
      <c r="D1487" s="298" t="s">
        <v>1193</v>
      </c>
      <c r="E1487" s="333" t="s">
        <v>311</v>
      </c>
      <c r="F1487" s="296">
        <v>3</v>
      </c>
      <c r="G1487" s="298" t="s">
        <v>22</v>
      </c>
      <c r="H1487" s="271"/>
      <c r="I1487" s="296">
        <v>0</v>
      </c>
      <c r="J1487" s="296">
        <v>1</v>
      </c>
      <c r="K1487" s="291"/>
      <c r="L1487" s="291"/>
    </row>
    <row r="1488" spans="1:12">
      <c r="A1488" s="269">
        <v>4071</v>
      </c>
      <c r="B1488" s="289" t="str">
        <f t="shared" si="25"/>
        <v>ANN_ANNTAYLOR_UNSUB_YYYYMMDD.txt</v>
      </c>
      <c r="C1488" s="298" t="s">
        <v>1920</v>
      </c>
      <c r="D1488" s="298" t="s">
        <v>1920</v>
      </c>
      <c r="E1488" s="333" t="s">
        <v>1927</v>
      </c>
      <c r="F1488" s="296">
        <v>4</v>
      </c>
      <c r="G1488" s="298" t="s">
        <v>22</v>
      </c>
      <c r="H1488" s="271"/>
      <c r="I1488" s="296">
        <v>0</v>
      </c>
      <c r="J1488" s="296">
        <v>1</v>
      </c>
      <c r="K1488" s="291"/>
      <c r="L1488" s="291"/>
    </row>
    <row r="1489" spans="1:12">
      <c r="A1489" s="269">
        <v>4071</v>
      </c>
      <c r="B1489" s="289" t="str">
        <f t="shared" si="25"/>
        <v>ANN_ANNTAYLOR_UNSUB_YYYYMMDD.txt</v>
      </c>
      <c r="C1489" s="298" t="s">
        <v>1921</v>
      </c>
      <c r="D1489" s="298" t="s">
        <v>1921</v>
      </c>
      <c r="E1489" s="333" t="s">
        <v>1928</v>
      </c>
      <c r="F1489" s="296">
        <v>5</v>
      </c>
      <c r="G1489" s="298" t="s">
        <v>22</v>
      </c>
      <c r="H1489" s="271"/>
      <c r="I1489" s="296">
        <v>0</v>
      </c>
      <c r="J1489" s="296">
        <v>1</v>
      </c>
      <c r="K1489" s="291"/>
      <c r="L1489" s="291"/>
    </row>
    <row r="1490" spans="1:12">
      <c r="A1490" s="269">
        <v>4071</v>
      </c>
      <c r="B1490" s="289" t="str">
        <f t="shared" si="25"/>
        <v>ANN_ANNTAYLOR_UNSUB_YYYYMMDD.txt</v>
      </c>
      <c r="C1490" s="298" t="s">
        <v>1922</v>
      </c>
      <c r="D1490" s="298" t="s">
        <v>1922</v>
      </c>
      <c r="E1490" s="333" t="s">
        <v>1929</v>
      </c>
      <c r="F1490" s="296">
        <v>6</v>
      </c>
      <c r="G1490" s="298" t="s">
        <v>22</v>
      </c>
      <c r="H1490" s="271"/>
      <c r="I1490" s="296">
        <v>0</v>
      </c>
      <c r="J1490" s="296">
        <v>1</v>
      </c>
      <c r="K1490" s="296"/>
      <c r="L1490" s="271"/>
    </row>
    <row r="1491" spans="1:12">
      <c r="A1491" s="269">
        <v>4071</v>
      </c>
      <c r="B1491" s="289" t="str">
        <f t="shared" si="25"/>
        <v>ANN_ANNTAYLOR_UNSUB_YYYYMMDD.txt</v>
      </c>
      <c r="C1491" s="298" t="s">
        <v>1923</v>
      </c>
      <c r="D1491" s="298" t="s">
        <v>1923</v>
      </c>
      <c r="E1491" s="333" t="s">
        <v>1930</v>
      </c>
      <c r="F1491" s="296">
        <v>7</v>
      </c>
      <c r="G1491" s="298" t="s">
        <v>22</v>
      </c>
      <c r="H1491" s="271"/>
      <c r="I1491" s="296">
        <v>0</v>
      </c>
      <c r="J1491" s="296">
        <v>1</v>
      </c>
      <c r="K1491" s="291"/>
      <c r="L1491" s="291"/>
    </row>
    <row r="1492" spans="1:12">
      <c r="A1492" s="269">
        <v>4071</v>
      </c>
      <c r="B1492" s="289" t="str">
        <f t="shared" si="25"/>
        <v>ANN_ANNTAYLOR_UNSUB_YYYYMMDD.txt</v>
      </c>
      <c r="C1492" s="298" t="s">
        <v>203</v>
      </c>
      <c r="D1492" s="298" t="s">
        <v>203</v>
      </c>
      <c r="E1492" s="333" t="s">
        <v>687</v>
      </c>
      <c r="F1492" s="296">
        <v>8</v>
      </c>
      <c r="G1492" s="298" t="s">
        <v>22</v>
      </c>
      <c r="H1492" s="271"/>
      <c r="I1492" s="296">
        <v>0</v>
      </c>
      <c r="J1492" s="296">
        <v>1</v>
      </c>
      <c r="K1492" s="291"/>
      <c r="L1492" s="291"/>
    </row>
    <row r="1493" spans="1:12">
      <c r="A1493" s="269">
        <v>4071</v>
      </c>
      <c r="B1493" s="289" t="str">
        <f t="shared" si="25"/>
        <v>ANN_ANNTAYLOR_UNSUB_YYYYMMDD.txt</v>
      </c>
      <c r="C1493" s="298" t="s">
        <v>1924</v>
      </c>
      <c r="D1493" s="298" t="s">
        <v>1924</v>
      </c>
      <c r="E1493" s="333" t="s">
        <v>1931</v>
      </c>
      <c r="F1493" s="296">
        <v>9</v>
      </c>
      <c r="G1493" s="298" t="s">
        <v>1808</v>
      </c>
      <c r="H1493" s="271"/>
      <c r="I1493" s="296">
        <v>0</v>
      </c>
      <c r="J1493" s="296">
        <v>1</v>
      </c>
      <c r="K1493" s="291"/>
      <c r="L1493" s="291"/>
    </row>
    <row r="1494" spans="1:12">
      <c r="A1494" s="269">
        <v>4071</v>
      </c>
      <c r="B1494" s="289" t="str">
        <f t="shared" si="25"/>
        <v>ANN_ANNTAYLOR_UNSUB_YYYYMMDD.txt</v>
      </c>
      <c r="C1494" s="298" t="s">
        <v>1925</v>
      </c>
      <c r="D1494" s="298" t="s">
        <v>1925</v>
      </c>
      <c r="E1494" s="333" t="s">
        <v>1932</v>
      </c>
      <c r="F1494" s="296">
        <v>10</v>
      </c>
      <c r="G1494" s="298" t="s">
        <v>22</v>
      </c>
      <c r="H1494" s="271"/>
      <c r="I1494" s="296">
        <v>0</v>
      </c>
      <c r="J1494" s="296">
        <v>1</v>
      </c>
      <c r="K1494" s="291"/>
      <c r="L1494" s="291"/>
    </row>
    <row r="1495" spans="1:12">
      <c r="A1495" s="269">
        <v>4071</v>
      </c>
      <c r="B1495" s="289" t="str">
        <f t="shared" si="25"/>
        <v>ANN_ANNTAYLOR_UNSUB_YYYYMMDD.txt</v>
      </c>
      <c r="C1495" s="298" t="s">
        <v>1926</v>
      </c>
      <c r="D1495" s="298" t="s">
        <v>1926</v>
      </c>
      <c r="E1495" s="333" t="s">
        <v>1933</v>
      </c>
      <c r="F1495" s="296">
        <v>11</v>
      </c>
      <c r="G1495" s="298" t="s">
        <v>22</v>
      </c>
      <c r="H1495" s="271"/>
      <c r="I1495" s="296">
        <v>0</v>
      </c>
      <c r="J1495" s="296">
        <v>1</v>
      </c>
      <c r="K1495" s="291"/>
      <c r="L1495" s="291"/>
    </row>
    <row r="1496" spans="1:12">
      <c r="A1496" s="269">
        <v>4072</v>
      </c>
      <c r="B1496" s="289" t="str">
        <f t="shared" si="25"/>
        <v>ANN_ANN_AW_TRANSACTIONS_HEADER_YYYYMMDD.dat</v>
      </c>
      <c r="C1496" s="271" t="s">
        <v>1009</v>
      </c>
      <c r="D1496" s="271" t="s">
        <v>1009</v>
      </c>
      <c r="E1496" s="333" t="s">
        <v>1017</v>
      </c>
      <c r="F1496" s="296">
        <v>1</v>
      </c>
      <c r="G1496" s="271" t="s">
        <v>1026</v>
      </c>
      <c r="H1496" s="271"/>
      <c r="I1496" s="296">
        <v>1</v>
      </c>
      <c r="J1496" s="296">
        <v>0</v>
      </c>
      <c r="K1496" s="291"/>
      <c r="L1496" s="271"/>
    </row>
    <row r="1497" spans="1:12">
      <c r="A1497" s="269">
        <v>4072</v>
      </c>
      <c r="B1497" s="289" t="str">
        <f t="shared" si="25"/>
        <v>ANN_ANN_AW_TRANSACTIONS_HEADER_YYYYMMDD.dat</v>
      </c>
      <c r="C1497" s="271" t="s">
        <v>1010</v>
      </c>
      <c r="D1497" s="271" t="s">
        <v>1010</v>
      </c>
      <c r="E1497" s="333" t="s">
        <v>1018</v>
      </c>
      <c r="F1497" s="296">
        <v>2</v>
      </c>
      <c r="G1497" s="271" t="s">
        <v>63</v>
      </c>
      <c r="H1497" s="271"/>
      <c r="I1497" s="296">
        <v>0</v>
      </c>
      <c r="J1497" s="296">
        <v>1</v>
      </c>
      <c r="K1497" s="291"/>
      <c r="L1497" s="271"/>
    </row>
    <row r="1498" spans="1:12">
      <c r="A1498" s="269">
        <v>4072</v>
      </c>
      <c r="B1498" s="289" t="str">
        <f t="shared" si="25"/>
        <v>ANN_ANN_AW_TRANSACTIONS_HEADER_YYYYMMDD.dat</v>
      </c>
      <c r="C1498" s="271" t="s">
        <v>59</v>
      </c>
      <c r="D1498" s="271" t="s">
        <v>59</v>
      </c>
      <c r="E1498" s="333" t="s">
        <v>1846</v>
      </c>
      <c r="F1498" s="296">
        <v>3</v>
      </c>
      <c r="G1498" s="271" t="s">
        <v>22</v>
      </c>
      <c r="H1498" s="271"/>
      <c r="I1498" s="296">
        <v>0</v>
      </c>
      <c r="J1498" s="296">
        <v>1</v>
      </c>
      <c r="K1498" s="291"/>
      <c r="L1498" s="271"/>
    </row>
    <row r="1499" spans="1:12">
      <c r="A1499" s="269">
        <v>4072</v>
      </c>
      <c r="B1499" s="289" t="str">
        <f t="shared" si="25"/>
        <v>ANN_ANN_AW_TRANSACTIONS_HEADER_YYYYMMDD.dat</v>
      </c>
      <c r="C1499" s="271" t="s">
        <v>1028</v>
      </c>
      <c r="D1499" s="271" t="s">
        <v>1028</v>
      </c>
      <c r="E1499" s="333" t="s">
        <v>1060</v>
      </c>
      <c r="F1499" s="296">
        <v>4</v>
      </c>
      <c r="G1499" s="271" t="s">
        <v>96</v>
      </c>
      <c r="H1499" s="271"/>
      <c r="I1499" s="296">
        <v>0</v>
      </c>
      <c r="J1499" s="296">
        <v>1</v>
      </c>
      <c r="K1499" s="291"/>
      <c r="L1499" s="271"/>
    </row>
    <row r="1500" spans="1:12">
      <c r="A1500" s="269">
        <v>4072</v>
      </c>
      <c r="B1500" s="289" t="str">
        <f t="shared" si="25"/>
        <v>ANN_ANN_AW_TRANSACTIONS_HEADER_YYYYMMDD.dat</v>
      </c>
      <c r="C1500" s="271" t="s">
        <v>1827</v>
      </c>
      <c r="D1500" s="271" t="s">
        <v>1827</v>
      </c>
      <c r="E1500" s="333" t="s">
        <v>1847</v>
      </c>
      <c r="F1500" s="296">
        <v>5</v>
      </c>
      <c r="G1500" s="271" t="s">
        <v>1027</v>
      </c>
      <c r="H1500" s="271"/>
      <c r="I1500" s="296">
        <v>0</v>
      </c>
      <c r="J1500" s="296">
        <v>1</v>
      </c>
      <c r="K1500" s="291"/>
      <c r="L1500" s="271"/>
    </row>
    <row r="1501" spans="1:12">
      <c r="A1501" s="269">
        <v>4072</v>
      </c>
      <c r="B1501" s="289" t="str">
        <f t="shared" si="25"/>
        <v>ANN_ANN_AW_TRANSACTIONS_HEADER_YYYYMMDD.dat</v>
      </c>
      <c r="C1501" s="271" t="s">
        <v>1828</v>
      </c>
      <c r="D1501" s="271" t="s">
        <v>1828</v>
      </c>
      <c r="E1501" s="333" t="s">
        <v>1848</v>
      </c>
      <c r="F1501" s="296">
        <v>6</v>
      </c>
      <c r="G1501" s="271" t="s">
        <v>21</v>
      </c>
      <c r="H1501" s="271"/>
      <c r="I1501" s="296">
        <v>0</v>
      </c>
      <c r="J1501" s="296">
        <v>1</v>
      </c>
      <c r="K1501" s="296">
        <v>1</v>
      </c>
      <c r="L1501" s="271" t="s">
        <v>6072</v>
      </c>
    </row>
    <row r="1502" spans="1:12">
      <c r="A1502" s="269">
        <v>4072</v>
      </c>
      <c r="B1502" s="289" t="str">
        <f t="shared" si="25"/>
        <v>ANN_ANN_AW_TRANSACTIONS_HEADER_YYYYMMDD.dat</v>
      </c>
      <c r="C1502" s="271" t="s">
        <v>1829</v>
      </c>
      <c r="D1502" s="271" t="s">
        <v>1829</v>
      </c>
      <c r="E1502" s="333" t="s">
        <v>1849</v>
      </c>
      <c r="F1502" s="296">
        <v>7</v>
      </c>
      <c r="G1502" s="271" t="s">
        <v>22</v>
      </c>
      <c r="H1502" s="271"/>
      <c r="I1502" s="296">
        <v>0</v>
      </c>
      <c r="J1502" s="296">
        <v>1</v>
      </c>
      <c r="K1502" s="296"/>
      <c r="L1502" s="271"/>
    </row>
    <row r="1503" spans="1:12">
      <c r="A1503" s="269">
        <v>4072</v>
      </c>
      <c r="B1503" s="289" t="str">
        <f t="shared" si="25"/>
        <v>ANN_ANN_AW_TRANSACTIONS_HEADER_YYYYMMDD.dat</v>
      </c>
      <c r="C1503" s="271" t="s">
        <v>1830</v>
      </c>
      <c r="D1503" s="271" t="s">
        <v>1830</v>
      </c>
      <c r="E1503" s="333" t="s">
        <v>1850</v>
      </c>
      <c r="F1503" s="296">
        <v>8</v>
      </c>
      <c r="G1503" s="271" t="s">
        <v>22</v>
      </c>
      <c r="H1503" s="271"/>
      <c r="I1503" s="296">
        <v>0</v>
      </c>
      <c r="J1503" s="296">
        <v>1</v>
      </c>
      <c r="K1503" s="291"/>
      <c r="L1503" s="271"/>
    </row>
    <row r="1504" spans="1:12">
      <c r="A1504" s="269">
        <v>4072</v>
      </c>
      <c r="B1504" s="289" t="str">
        <f t="shared" si="25"/>
        <v>ANN_ANN_AW_TRANSACTIONS_HEADER_YYYYMMDD.dat</v>
      </c>
      <c r="C1504" s="271" t="s">
        <v>1831</v>
      </c>
      <c r="D1504" s="271" t="s">
        <v>1831</v>
      </c>
      <c r="E1504" s="333" t="s">
        <v>1851</v>
      </c>
      <c r="F1504" s="296">
        <v>9</v>
      </c>
      <c r="G1504" s="271" t="s">
        <v>96</v>
      </c>
      <c r="H1504" s="271"/>
      <c r="I1504" s="296">
        <v>0</v>
      </c>
      <c r="J1504" s="296">
        <v>1</v>
      </c>
      <c r="K1504" s="291"/>
      <c r="L1504" s="271"/>
    </row>
    <row r="1505" spans="1:12">
      <c r="A1505" s="269">
        <v>4072</v>
      </c>
      <c r="B1505" s="289" t="str">
        <f t="shared" si="25"/>
        <v>ANN_ANN_AW_TRANSACTIONS_HEADER_YYYYMMDD.dat</v>
      </c>
      <c r="C1505" s="271" t="s">
        <v>1832</v>
      </c>
      <c r="D1505" s="271" t="s">
        <v>1832</v>
      </c>
      <c r="E1505" s="333" t="s">
        <v>1852</v>
      </c>
      <c r="F1505" s="296">
        <v>10</v>
      </c>
      <c r="G1505" s="271" t="s">
        <v>96</v>
      </c>
      <c r="H1505" s="271"/>
      <c r="I1505" s="296">
        <v>0</v>
      </c>
      <c r="J1505" s="296">
        <v>1</v>
      </c>
      <c r="K1505" s="291"/>
      <c r="L1505" s="271"/>
    </row>
    <row r="1506" spans="1:12">
      <c r="A1506" s="269">
        <v>4072</v>
      </c>
      <c r="B1506" s="289" t="str">
        <f t="shared" si="25"/>
        <v>ANN_ANN_AW_TRANSACTIONS_HEADER_YYYYMMDD.dat</v>
      </c>
      <c r="C1506" s="271" t="s">
        <v>1833</v>
      </c>
      <c r="D1506" s="271" t="s">
        <v>1833</v>
      </c>
      <c r="E1506" s="333" t="s">
        <v>1853</v>
      </c>
      <c r="F1506" s="296">
        <v>11</v>
      </c>
      <c r="G1506" s="271" t="s">
        <v>63</v>
      </c>
      <c r="H1506" s="271"/>
      <c r="I1506" s="296">
        <v>0</v>
      </c>
      <c r="J1506" s="296">
        <v>1</v>
      </c>
      <c r="K1506" s="291"/>
      <c r="L1506" s="271"/>
    </row>
    <row r="1507" spans="1:12">
      <c r="A1507" s="269">
        <v>4072</v>
      </c>
      <c r="B1507" s="289" t="str">
        <f t="shared" si="25"/>
        <v>ANN_ANN_AW_TRANSACTIONS_HEADER_YYYYMMDD.dat</v>
      </c>
      <c r="C1507" s="271" t="s">
        <v>1834</v>
      </c>
      <c r="D1507" s="271" t="s">
        <v>1834</v>
      </c>
      <c r="E1507" s="333" t="s">
        <v>1854</v>
      </c>
      <c r="F1507" s="296">
        <v>12</v>
      </c>
      <c r="G1507" s="271" t="s">
        <v>1026</v>
      </c>
      <c r="H1507" s="271"/>
      <c r="I1507" s="296">
        <v>0</v>
      </c>
      <c r="J1507" s="296">
        <v>1</v>
      </c>
      <c r="K1507" s="291"/>
      <c r="L1507" s="271"/>
    </row>
    <row r="1508" spans="1:12">
      <c r="A1508" s="269">
        <v>4072</v>
      </c>
      <c r="B1508" s="289" t="str">
        <f t="shared" si="25"/>
        <v>ANN_ANN_AW_TRANSACTIONS_HEADER_YYYYMMDD.dat</v>
      </c>
      <c r="C1508" s="271" t="s">
        <v>1835</v>
      </c>
      <c r="D1508" s="271" t="s">
        <v>1835</v>
      </c>
      <c r="E1508" s="333" t="s">
        <v>1855</v>
      </c>
      <c r="F1508" s="296">
        <v>13</v>
      </c>
      <c r="G1508" s="271" t="s">
        <v>1027</v>
      </c>
      <c r="H1508" s="271"/>
      <c r="I1508" s="296">
        <v>0</v>
      </c>
      <c r="J1508" s="296">
        <v>1</v>
      </c>
      <c r="K1508" s="291"/>
      <c r="L1508" s="271"/>
    </row>
    <row r="1509" spans="1:12">
      <c r="A1509" s="269">
        <v>4072</v>
      </c>
      <c r="B1509" s="289" t="str">
        <f t="shared" si="25"/>
        <v>ANN_ANN_AW_TRANSACTIONS_HEADER_YYYYMMDD.dat</v>
      </c>
      <c r="C1509" s="271" t="s">
        <v>1836</v>
      </c>
      <c r="D1509" s="271" t="s">
        <v>1836</v>
      </c>
      <c r="E1509" s="333" t="s">
        <v>1856</v>
      </c>
      <c r="F1509" s="296">
        <v>14</v>
      </c>
      <c r="G1509" s="271" t="s">
        <v>1302</v>
      </c>
      <c r="H1509" s="271"/>
      <c r="I1509" s="296">
        <v>0</v>
      </c>
      <c r="J1509" s="296">
        <v>1</v>
      </c>
      <c r="K1509" s="291"/>
      <c r="L1509" s="271"/>
    </row>
    <row r="1510" spans="1:12">
      <c r="A1510" s="269">
        <v>4072</v>
      </c>
      <c r="B1510" s="289" t="str">
        <f t="shared" si="25"/>
        <v>ANN_ANN_AW_TRANSACTIONS_HEADER_YYYYMMDD.dat</v>
      </c>
      <c r="C1510" s="271" t="s">
        <v>1837</v>
      </c>
      <c r="D1510" s="271" t="s">
        <v>1837</v>
      </c>
      <c r="E1510" s="333" t="s">
        <v>1857</v>
      </c>
      <c r="F1510" s="296">
        <v>15</v>
      </c>
      <c r="G1510" s="271" t="s">
        <v>1302</v>
      </c>
      <c r="H1510" s="271"/>
      <c r="I1510" s="296">
        <v>0</v>
      </c>
      <c r="J1510" s="296">
        <v>1</v>
      </c>
      <c r="K1510" s="291"/>
      <c r="L1510" s="271"/>
    </row>
    <row r="1511" spans="1:12">
      <c r="A1511" s="269">
        <v>4072</v>
      </c>
      <c r="B1511" s="289" t="str">
        <f t="shared" si="25"/>
        <v>ANN_ANN_AW_TRANSACTIONS_HEADER_YYYYMMDD.dat</v>
      </c>
      <c r="C1511" s="271" t="s">
        <v>1838</v>
      </c>
      <c r="D1511" s="271" t="s">
        <v>1838</v>
      </c>
      <c r="E1511" s="333" t="s">
        <v>1858</v>
      </c>
      <c r="F1511" s="296">
        <v>16</v>
      </c>
      <c r="G1511" s="271" t="s">
        <v>1302</v>
      </c>
      <c r="H1511" s="271"/>
      <c r="I1511" s="296">
        <v>0</v>
      </c>
      <c r="J1511" s="296">
        <v>1</v>
      </c>
      <c r="K1511" s="291"/>
      <c r="L1511" s="271"/>
    </row>
    <row r="1512" spans="1:12">
      <c r="A1512" s="269">
        <v>4072</v>
      </c>
      <c r="B1512" s="289" t="str">
        <f t="shared" si="25"/>
        <v>ANN_ANN_AW_TRANSACTIONS_HEADER_YYYYMMDD.dat</v>
      </c>
      <c r="C1512" s="271" t="s">
        <v>1839</v>
      </c>
      <c r="D1512" s="271" t="s">
        <v>1839</v>
      </c>
      <c r="E1512" s="333" t="s">
        <v>1859</v>
      </c>
      <c r="F1512" s="296">
        <v>17</v>
      </c>
      <c r="G1512" s="271" t="s">
        <v>1302</v>
      </c>
      <c r="H1512" s="271"/>
      <c r="I1512" s="296">
        <v>0</v>
      </c>
      <c r="J1512" s="296">
        <v>1</v>
      </c>
      <c r="K1512" s="291"/>
      <c r="L1512" s="271"/>
    </row>
    <row r="1513" spans="1:12">
      <c r="A1513" s="269">
        <v>4072</v>
      </c>
      <c r="B1513" s="289" t="str">
        <f t="shared" si="25"/>
        <v>ANN_ANN_AW_TRANSACTIONS_HEADER_YYYYMMDD.dat</v>
      </c>
      <c r="C1513" s="271" t="s">
        <v>1840</v>
      </c>
      <c r="D1513" s="271" t="s">
        <v>1840</v>
      </c>
      <c r="E1513" s="333" t="s">
        <v>1860</v>
      </c>
      <c r="F1513" s="296">
        <v>18</v>
      </c>
      <c r="G1513" s="271" t="s">
        <v>1302</v>
      </c>
      <c r="H1513" s="271"/>
      <c r="I1513" s="296">
        <v>0</v>
      </c>
      <c r="J1513" s="296">
        <v>1</v>
      </c>
      <c r="K1513" s="291"/>
      <c r="L1513" s="271"/>
    </row>
    <row r="1514" spans="1:12">
      <c r="A1514" s="269">
        <v>4072</v>
      </c>
      <c r="B1514" s="289" t="str">
        <f t="shared" si="25"/>
        <v>ANN_ANN_AW_TRANSACTIONS_HEADER_YYYYMMDD.dat</v>
      </c>
      <c r="C1514" s="271" t="s">
        <v>1119</v>
      </c>
      <c r="D1514" s="271" t="s">
        <v>1119</v>
      </c>
      <c r="E1514" s="333" t="s">
        <v>1130</v>
      </c>
      <c r="F1514" s="296">
        <v>19</v>
      </c>
      <c r="G1514" s="271" t="s">
        <v>22</v>
      </c>
      <c r="H1514" s="271"/>
      <c r="I1514" s="296">
        <v>0</v>
      </c>
      <c r="J1514" s="296">
        <v>1</v>
      </c>
      <c r="K1514" s="291"/>
      <c r="L1514" s="271"/>
    </row>
    <row r="1515" spans="1:12">
      <c r="A1515" s="269">
        <v>4072</v>
      </c>
      <c r="B1515" s="289" t="str">
        <f t="shared" si="25"/>
        <v>ANN_ANN_AW_TRANSACTIONS_HEADER_YYYYMMDD.dat</v>
      </c>
      <c r="C1515" s="271" t="s">
        <v>1841</v>
      </c>
      <c r="D1515" s="271" t="s">
        <v>1841</v>
      </c>
      <c r="E1515" s="333" t="s">
        <v>1861</v>
      </c>
      <c r="F1515" s="296">
        <v>20</v>
      </c>
      <c r="G1515" s="271" t="s">
        <v>1160</v>
      </c>
      <c r="H1515" s="271"/>
      <c r="I1515" s="296">
        <v>0</v>
      </c>
      <c r="J1515" s="296">
        <v>1</v>
      </c>
      <c r="K1515" s="291"/>
      <c r="L1515" s="271"/>
    </row>
    <row r="1516" spans="1:12">
      <c r="A1516" s="269">
        <v>4072</v>
      </c>
      <c r="B1516" s="289" t="str">
        <f t="shared" si="25"/>
        <v>ANN_ANN_AW_TRANSACTIONS_HEADER_YYYYMMDD.dat</v>
      </c>
      <c r="C1516" s="271" t="s">
        <v>1842</v>
      </c>
      <c r="D1516" s="271" t="s">
        <v>1842</v>
      </c>
      <c r="E1516" s="333" t="s">
        <v>1862</v>
      </c>
      <c r="F1516" s="296">
        <v>21</v>
      </c>
      <c r="G1516" s="271" t="s">
        <v>22</v>
      </c>
      <c r="H1516" s="271"/>
      <c r="I1516" s="296">
        <v>0</v>
      </c>
      <c r="J1516" s="296">
        <v>1</v>
      </c>
      <c r="K1516" s="291"/>
      <c r="L1516" s="271"/>
    </row>
    <row r="1517" spans="1:12">
      <c r="A1517" s="269">
        <v>4072</v>
      </c>
      <c r="B1517" s="289" t="str">
        <f t="shared" si="25"/>
        <v>ANN_ANN_AW_TRANSACTIONS_HEADER_YYYYMMDD.dat</v>
      </c>
      <c r="C1517" s="271" t="s">
        <v>1843</v>
      </c>
      <c r="D1517" s="271" t="s">
        <v>1843</v>
      </c>
      <c r="E1517" s="333" t="s">
        <v>1863</v>
      </c>
      <c r="F1517" s="296">
        <v>22</v>
      </c>
      <c r="G1517" s="271" t="s">
        <v>22</v>
      </c>
      <c r="H1517" s="271"/>
      <c r="I1517" s="296">
        <v>0</v>
      </c>
      <c r="J1517" s="296">
        <v>1</v>
      </c>
      <c r="K1517" s="291"/>
      <c r="L1517" s="271"/>
    </row>
    <row r="1518" spans="1:12">
      <c r="A1518" s="269">
        <v>4072</v>
      </c>
      <c r="B1518" s="289" t="str">
        <f t="shared" si="25"/>
        <v>ANN_ANN_AW_TRANSACTIONS_HEADER_YYYYMMDD.dat</v>
      </c>
      <c r="C1518" s="271" t="s">
        <v>1844</v>
      </c>
      <c r="D1518" s="271" t="s">
        <v>1844</v>
      </c>
      <c r="E1518" s="333" t="s">
        <v>1864</v>
      </c>
      <c r="F1518" s="296">
        <v>23</v>
      </c>
      <c r="G1518" s="271" t="s">
        <v>1027</v>
      </c>
      <c r="H1518" s="271"/>
      <c r="I1518" s="296">
        <v>0</v>
      </c>
      <c r="J1518" s="296">
        <v>1</v>
      </c>
      <c r="K1518" s="291"/>
      <c r="L1518" s="271"/>
    </row>
    <row r="1519" spans="1:12">
      <c r="A1519" s="269">
        <v>4072</v>
      </c>
      <c r="B1519" s="289" t="str">
        <f t="shared" si="25"/>
        <v>ANN_ANN_AW_TRANSACTIONS_HEADER_YYYYMMDD.dat</v>
      </c>
      <c r="C1519" s="271" t="s">
        <v>1845</v>
      </c>
      <c r="D1519" s="271" t="s">
        <v>1845</v>
      </c>
      <c r="E1519" s="333" t="s">
        <v>1865</v>
      </c>
      <c r="F1519" s="296">
        <v>24</v>
      </c>
      <c r="G1519" s="271" t="s">
        <v>1866</v>
      </c>
      <c r="H1519" s="271"/>
      <c r="I1519" s="296">
        <v>0</v>
      </c>
      <c r="J1519" s="296">
        <v>1</v>
      </c>
      <c r="K1519" s="291"/>
      <c r="L1519" s="271"/>
    </row>
    <row r="1520" spans="1:12">
      <c r="A1520" s="269">
        <v>4073</v>
      </c>
      <c r="B1520" s="289" t="str">
        <f t="shared" si="25"/>
        <v>ANN_ANN_AW_TRANSACTIONS_LINE_YYYYMMDD.dat</v>
      </c>
      <c r="C1520" s="271" t="s">
        <v>1009</v>
      </c>
      <c r="D1520" s="271" t="s">
        <v>1009</v>
      </c>
      <c r="E1520" s="333" t="s">
        <v>1017</v>
      </c>
      <c r="F1520" s="296">
        <v>1</v>
      </c>
      <c r="G1520" s="271" t="s">
        <v>1026</v>
      </c>
      <c r="H1520" s="271"/>
      <c r="I1520" s="296">
        <v>1</v>
      </c>
      <c r="J1520" s="296">
        <v>0</v>
      </c>
      <c r="K1520" s="291"/>
      <c r="L1520" s="271"/>
    </row>
    <row r="1521" spans="1:12">
      <c r="A1521" s="269">
        <v>4073</v>
      </c>
      <c r="B1521" s="289" t="str">
        <f t="shared" si="25"/>
        <v>ANN_ANN_AW_TRANSACTIONS_LINE_YYYYMMDD.dat</v>
      </c>
      <c r="C1521" s="271" t="s">
        <v>1010</v>
      </c>
      <c r="D1521" s="271" t="s">
        <v>1010</v>
      </c>
      <c r="E1521" s="333" t="s">
        <v>1018</v>
      </c>
      <c r="F1521" s="296">
        <v>2</v>
      </c>
      <c r="G1521" s="271" t="s">
        <v>63</v>
      </c>
      <c r="H1521" s="271"/>
      <c r="I1521" s="296">
        <v>0</v>
      </c>
      <c r="J1521" s="296">
        <v>1</v>
      </c>
      <c r="K1521" s="291"/>
      <c r="L1521" s="271"/>
    </row>
    <row r="1522" spans="1:12">
      <c r="A1522" s="269">
        <v>4073</v>
      </c>
      <c r="B1522" s="289" t="str">
        <f t="shared" si="25"/>
        <v>ANN_ANN_AW_TRANSACTIONS_LINE_YYYYMMDD.dat</v>
      </c>
      <c r="C1522" s="271" t="s">
        <v>59</v>
      </c>
      <c r="D1522" s="271" t="s">
        <v>59</v>
      </c>
      <c r="E1522" s="333" t="s">
        <v>1348</v>
      </c>
      <c r="F1522" s="296">
        <v>3</v>
      </c>
      <c r="G1522" s="271" t="s">
        <v>22</v>
      </c>
      <c r="H1522" s="271"/>
      <c r="I1522" s="296">
        <v>0</v>
      </c>
      <c r="J1522" s="296">
        <v>1</v>
      </c>
      <c r="K1522" s="291"/>
      <c r="L1522" s="271"/>
    </row>
    <row r="1523" spans="1:12">
      <c r="A1523" s="269">
        <v>4073</v>
      </c>
      <c r="B1523" s="289" t="str">
        <f t="shared" si="25"/>
        <v>ANN_ANN_AW_TRANSACTIONS_LINE_YYYYMMDD.dat</v>
      </c>
      <c r="C1523" s="271" t="s">
        <v>1011</v>
      </c>
      <c r="D1523" s="271" t="s">
        <v>1011</v>
      </c>
      <c r="E1523" s="333" t="s">
        <v>1020</v>
      </c>
      <c r="F1523" s="296">
        <v>4</v>
      </c>
      <c r="G1523" s="271" t="s">
        <v>1027</v>
      </c>
      <c r="H1523" s="271"/>
      <c r="I1523" s="296">
        <v>1</v>
      </c>
      <c r="J1523" s="296">
        <v>0</v>
      </c>
      <c r="K1523" s="291"/>
      <c r="L1523" s="271"/>
    </row>
    <row r="1524" spans="1:12">
      <c r="A1524" s="269">
        <v>4073</v>
      </c>
      <c r="B1524" s="289" t="str">
        <f t="shared" si="25"/>
        <v>ANN_ANN_AW_TRANSACTIONS_LINE_YYYYMMDD.dat</v>
      </c>
      <c r="C1524" s="271" t="s">
        <v>1339</v>
      </c>
      <c r="D1524" s="271" t="s">
        <v>1339</v>
      </c>
      <c r="E1524" s="333" t="s">
        <v>1349</v>
      </c>
      <c r="F1524" s="296">
        <v>5</v>
      </c>
      <c r="G1524" s="271" t="s">
        <v>63</v>
      </c>
      <c r="H1524" s="271"/>
      <c r="I1524" s="296">
        <v>0</v>
      </c>
      <c r="J1524" s="296">
        <v>1</v>
      </c>
      <c r="K1524" s="291"/>
      <c r="L1524" s="271"/>
    </row>
    <row r="1525" spans="1:12">
      <c r="A1525" s="269">
        <v>4073</v>
      </c>
      <c r="B1525" s="289" t="str">
        <f t="shared" si="25"/>
        <v>ANN_ANN_AW_TRANSACTIONS_LINE_YYYYMMDD.dat</v>
      </c>
      <c r="C1525" s="271" t="s">
        <v>1340</v>
      </c>
      <c r="D1525" s="271" t="s">
        <v>1340</v>
      </c>
      <c r="E1525" s="333" t="s">
        <v>1350</v>
      </c>
      <c r="F1525" s="296">
        <v>6</v>
      </c>
      <c r="G1525" s="271" t="s">
        <v>1027</v>
      </c>
      <c r="H1525" s="271"/>
      <c r="I1525" s="296">
        <v>0</v>
      </c>
      <c r="J1525" s="296">
        <v>1</v>
      </c>
      <c r="K1525" s="291"/>
      <c r="L1525" s="271"/>
    </row>
    <row r="1526" spans="1:12">
      <c r="A1526" s="269">
        <v>4073</v>
      </c>
      <c r="B1526" s="289" t="str">
        <f t="shared" si="25"/>
        <v>ANN_ANN_AW_TRANSACTIONS_LINE_YYYYMMDD.dat</v>
      </c>
      <c r="C1526" s="271" t="s">
        <v>1341</v>
      </c>
      <c r="D1526" s="271" t="s">
        <v>1341</v>
      </c>
      <c r="E1526" s="333" t="s">
        <v>1351</v>
      </c>
      <c r="F1526" s="296">
        <v>7</v>
      </c>
      <c r="G1526" s="271" t="s">
        <v>63</v>
      </c>
      <c r="H1526" s="271"/>
      <c r="I1526" s="296">
        <v>0</v>
      </c>
      <c r="J1526" s="296">
        <v>1</v>
      </c>
      <c r="K1526" s="291"/>
      <c r="L1526" s="271"/>
    </row>
    <row r="1527" spans="1:12">
      <c r="A1527" s="269">
        <v>4073</v>
      </c>
      <c r="B1527" s="289" t="str">
        <f t="shared" si="25"/>
        <v>ANN_ANN_AW_TRANSACTIONS_LINE_YYYYMMDD.dat</v>
      </c>
      <c r="C1527" s="271" t="s">
        <v>1342</v>
      </c>
      <c r="D1527" s="271" t="s">
        <v>1342</v>
      </c>
      <c r="E1527" s="333" t="s">
        <v>1352</v>
      </c>
      <c r="F1527" s="296">
        <v>8</v>
      </c>
      <c r="G1527" s="271" t="s">
        <v>22</v>
      </c>
      <c r="H1527" s="271"/>
      <c r="I1527" s="296">
        <v>0</v>
      </c>
      <c r="J1527" s="296">
        <v>1</v>
      </c>
      <c r="K1527" s="291"/>
      <c r="L1527" s="271"/>
    </row>
    <row r="1528" spans="1:12">
      <c r="A1528" s="269">
        <v>4073</v>
      </c>
      <c r="B1528" s="289" t="str">
        <f t="shared" si="25"/>
        <v>ANN_ANN_AW_TRANSACTIONS_LINE_YYYYMMDD.dat</v>
      </c>
      <c r="C1528" s="271" t="s">
        <v>1343</v>
      </c>
      <c r="D1528" s="271" t="s">
        <v>1343</v>
      </c>
      <c r="E1528" s="333" t="s">
        <v>1353</v>
      </c>
      <c r="F1528" s="296">
        <v>9</v>
      </c>
      <c r="G1528" s="271" t="s">
        <v>1358</v>
      </c>
      <c r="H1528" s="271"/>
      <c r="I1528" s="296">
        <v>0</v>
      </c>
      <c r="J1528" s="296">
        <v>1</v>
      </c>
      <c r="K1528" s="291"/>
      <c r="L1528" s="271"/>
    </row>
    <row r="1529" spans="1:12">
      <c r="A1529" s="269">
        <v>4073</v>
      </c>
      <c r="B1529" s="289" t="str">
        <f t="shared" si="25"/>
        <v>ANN_ANN_AW_TRANSACTIONS_LINE_YYYYMMDD.dat</v>
      </c>
      <c r="C1529" s="271" t="s">
        <v>1239</v>
      </c>
      <c r="D1529" s="271" t="s">
        <v>1239</v>
      </c>
      <c r="E1529" s="333" t="s">
        <v>1246</v>
      </c>
      <c r="F1529" s="296">
        <v>10</v>
      </c>
      <c r="G1529" s="271" t="s">
        <v>1358</v>
      </c>
      <c r="H1529" s="271"/>
      <c r="I1529" s="296">
        <v>0</v>
      </c>
      <c r="J1529" s="296">
        <v>1</v>
      </c>
      <c r="K1529" s="291"/>
      <c r="L1529" s="271"/>
    </row>
    <row r="1530" spans="1:12">
      <c r="A1530" s="269">
        <v>4073</v>
      </c>
      <c r="B1530" s="289" t="str">
        <f t="shared" si="25"/>
        <v>ANN_ANN_AW_TRANSACTIONS_LINE_YYYYMMDD.dat</v>
      </c>
      <c r="C1530" s="271" t="s">
        <v>1344</v>
      </c>
      <c r="D1530" s="271" t="s">
        <v>1344</v>
      </c>
      <c r="E1530" s="333" t="s">
        <v>1354</v>
      </c>
      <c r="F1530" s="296">
        <v>11</v>
      </c>
      <c r="G1530" s="271" t="s">
        <v>1296</v>
      </c>
      <c r="H1530" s="271"/>
      <c r="I1530" s="296">
        <v>0</v>
      </c>
      <c r="J1530" s="296">
        <v>1</v>
      </c>
      <c r="K1530" s="291"/>
      <c r="L1530" s="271"/>
    </row>
    <row r="1531" spans="1:12">
      <c r="A1531" s="269">
        <v>4073</v>
      </c>
      <c r="B1531" s="289" t="str">
        <f t="shared" si="25"/>
        <v>ANN_ANN_AW_TRANSACTIONS_LINE_YYYYMMDD.dat</v>
      </c>
      <c r="C1531" s="271" t="s">
        <v>1345</v>
      </c>
      <c r="D1531" s="271" t="s">
        <v>1345</v>
      </c>
      <c r="E1531" s="333" t="s">
        <v>1355</v>
      </c>
      <c r="F1531" s="296">
        <v>12</v>
      </c>
      <c r="G1531" s="271" t="s">
        <v>63</v>
      </c>
      <c r="H1531" s="271"/>
      <c r="I1531" s="296">
        <v>0</v>
      </c>
      <c r="J1531" s="296">
        <v>1</v>
      </c>
      <c r="K1531" s="291"/>
      <c r="L1531" s="271"/>
    </row>
    <row r="1532" spans="1:12">
      <c r="A1532" s="269">
        <v>4073</v>
      </c>
      <c r="B1532" s="289" t="str">
        <f t="shared" si="25"/>
        <v>ANN_ANN_AW_TRANSACTIONS_LINE_YYYYMMDD.dat</v>
      </c>
      <c r="C1532" s="271" t="s">
        <v>1346</v>
      </c>
      <c r="D1532" s="271" t="s">
        <v>1346</v>
      </c>
      <c r="E1532" s="333" t="s">
        <v>1356</v>
      </c>
      <c r="F1532" s="296">
        <v>13</v>
      </c>
      <c r="G1532" s="271" t="s">
        <v>1027</v>
      </c>
      <c r="H1532" s="271"/>
      <c r="I1532" s="296">
        <v>0</v>
      </c>
      <c r="J1532" s="296">
        <v>1</v>
      </c>
      <c r="K1532" s="291"/>
      <c r="L1532" s="271"/>
    </row>
    <row r="1533" spans="1:12">
      <c r="A1533" s="269">
        <v>4073</v>
      </c>
      <c r="B1533" s="289" t="str">
        <f t="shared" si="25"/>
        <v>ANN_ANN_AW_TRANSACTIONS_LINE_YYYYMMDD.dat</v>
      </c>
      <c r="C1533" s="271" t="s">
        <v>1347</v>
      </c>
      <c r="D1533" s="271" t="s">
        <v>1347</v>
      </c>
      <c r="E1533" s="333" t="s">
        <v>1357</v>
      </c>
      <c r="F1533" s="296">
        <v>14</v>
      </c>
      <c r="G1533" s="271" t="s">
        <v>22</v>
      </c>
      <c r="H1533" s="271"/>
      <c r="I1533" s="296">
        <v>0</v>
      </c>
      <c r="J1533" s="296">
        <v>1</v>
      </c>
      <c r="K1533" s="291"/>
      <c r="L1533" s="271"/>
    </row>
    <row r="1534" spans="1:12">
      <c r="A1534" s="269">
        <v>4074</v>
      </c>
      <c r="B1534" s="289" t="str">
        <f t="shared" si="25"/>
        <v>ANN_ANN_AW_TRANSACTIONS_MERCHDTL_YYYYMMDD.dat</v>
      </c>
      <c r="C1534" s="271" t="s">
        <v>1009</v>
      </c>
      <c r="D1534" s="271" t="s">
        <v>1009</v>
      </c>
      <c r="E1534" s="333" t="s">
        <v>1017</v>
      </c>
      <c r="F1534" s="296">
        <v>1</v>
      </c>
      <c r="G1534" s="271" t="s">
        <v>1026</v>
      </c>
      <c r="H1534" s="271"/>
      <c r="I1534" s="296">
        <v>1</v>
      </c>
      <c r="J1534" s="296">
        <v>0</v>
      </c>
      <c r="K1534" s="291"/>
      <c r="L1534" s="271"/>
    </row>
    <row r="1535" spans="1:12">
      <c r="A1535" s="269">
        <v>4074</v>
      </c>
      <c r="B1535" s="289" t="str">
        <f t="shared" si="25"/>
        <v>ANN_ANN_AW_TRANSACTIONS_MERCHDTL_YYYYMMDD.dat</v>
      </c>
      <c r="C1535" s="271" t="s">
        <v>1010</v>
      </c>
      <c r="D1535" s="271" t="s">
        <v>1010</v>
      </c>
      <c r="E1535" s="333" t="s">
        <v>1018</v>
      </c>
      <c r="F1535" s="296">
        <v>2</v>
      </c>
      <c r="G1535" s="271" t="s">
        <v>63</v>
      </c>
      <c r="H1535" s="271"/>
      <c r="I1535" s="296">
        <v>0</v>
      </c>
      <c r="J1535" s="296">
        <v>1</v>
      </c>
      <c r="K1535" s="291"/>
      <c r="L1535" s="271"/>
    </row>
    <row r="1536" spans="1:12">
      <c r="A1536" s="269">
        <v>4074</v>
      </c>
      <c r="B1536" s="289" t="str">
        <f t="shared" si="25"/>
        <v>ANN_ANN_AW_TRANSACTIONS_MERCHDTL_YYYYMMDD.dat</v>
      </c>
      <c r="C1536" s="271" t="s">
        <v>59</v>
      </c>
      <c r="D1536" s="271" t="s">
        <v>59</v>
      </c>
      <c r="E1536" s="333" t="s">
        <v>1273</v>
      </c>
      <c r="F1536" s="296">
        <v>3</v>
      </c>
      <c r="G1536" s="271" t="s">
        <v>22</v>
      </c>
      <c r="H1536" s="271"/>
      <c r="I1536" s="296">
        <v>0</v>
      </c>
      <c r="J1536" s="296">
        <v>1</v>
      </c>
      <c r="K1536" s="291"/>
      <c r="L1536" s="271"/>
    </row>
    <row r="1537" spans="1:12">
      <c r="A1537" s="269">
        <v>4074</v>
      </c>
      <c r="B1537" s="289" t="str">
        <f t="shared" si="25"/>
        <v>ANN_ANN_AW_TRANSACTIONS_MERCHDTL_YYYYMMDD.dat</v>
      </c>
      <c r="C1537" s="271" t="s">
        <v>1011</v>
      </c>
      <c r="D1537" s="271" t="s">
        <v>1011</v>
      </c>
      <c r="E1537" s="333" t="s">
        <v>1020</v>
      </c>
      <c r="F1537" s="296">
        <v>4</v>
      </c>
      <c r="G1537" s="271" t="s">
        <v>1027</v>
      </c>
      <c r="H1537" s="271"/>
      <c r="I1537" s="296">
        <v>1</v>
      </c>
      <c r="J1537" s="296">
        <v>0</v>
      </c>
      <c r="K1537" s="291"/>
      <c r="L1537" s="271"/>
    </row>
    <row r="1538" spans="1:12">
      <c r="A1538" s="269">
        <v>4074</v>
      </c>
      <c r="B1538" s="289" t="str">
        <f t="shared" si="25"/>
        <v>ANN_ANN_AW_TRANSACTIONS_MERCHDTL_YYYYMMDD.dat</v>
      </c>
      <c r="C1538" s="271" t="s">
        <v>1250</v>
      </c>
      <c r="D1538" s="271" t="s">
        <v>1250</v>
      </c>
      <c r="E1538" s="333" t="s">
        <v>895</v>
      </c>
      <c r="F1538" s="296">
        <v>5</v>
      </c>
      <c r="G1538" s="271" t="s">
        <v>1188</v>
      </c>
      <c r="H1538" s="271"/>
      <c r="I1538" s="296">
        <v>0</v>
      </c>
      <c r="J1538" s="296">
        <v>1</v>
      </c>
      <c r="K1538" s="291"/>
      <c r="L1538" s="271"/>
    </row>
    <row r="1539" spans="1:12">
      <c r="A1539" s="269">
        <v>4074</v>
      </c>
      <c r="B1539" s="289" t="str">
        <f t="shared" si="25"/>
        <v>ANN_ANN_AW_TRANSACTIONS_MERCHDTL_YYYYMMDD.dat</v>
      </c>
      <c r="C1539" s="271" t="s">
        <v>1251</v>
      </c>
      <c r="D1539" s="271" t="s">
        <v>1251</v>
      </c>
      <c r="E1539" s="333" t="s">
        <v>1274</v>
      </c>
      <c r="F1539" s="296">
        <v>6</v>
      </c>
      <c r="G1539" s="271" t="s">
        <v>1296</v>
      </c>
      <c r="H1539" s="271"/>
      <c r="I1539" s="296">
        <v>0</v>
      </c>
      <c r="J1539" s="296">
        <v>1</v>
      </c>
      <c r="K1539" s="291"/>
      <c r="L1539" s="271"/>
    </row>
    <row r="1540" spans="1:12">
      <c r="A1540" s="269">
        <v>4074</v>
      </c>
      <c r="B1540" s="289" t="str">
        <f t="shared" si="25"/>
        <v>ANN_ANN_AW_TRANSACTIONS_MERCHDTL_YYYYMMDD.dat</v>
      </c>
      <c r="C1540" s="271" t="s">
        <v>1252</v>
      </c>
      <c r="D1540" s="271" t="s">
        <v>1252</v>
      </c>
      <c r="E1540" s="333" t="s">
        <v>1275</v>
      </c>
      <c r="F1540" s="296">
        <v>7</v>
      </c>
      <c r="G1540" s="271" t="s">
        <v>1297</v>
      </c>
      <c r="H1540" s="271"/>
      <c r="I1540" s="296">
        <v>0</v>
      </c>
      <c r="J1540" s="296">
        <v>1</v>
      </c>
      <c r="K1540" s="291"/>
      <c r="L1540" s="271"/>
    </row>
    <row r="1541" spans="1:12">
      <c r="A1541" s="269">
        <v>4074</v>
      </c>
      <c r="B1541" s="289" t="str">
        <f t="shared" ref="B1541:B1604" si="26">VLOOKUP(A1541,data,2,FALSE)</f>
        <v>ANN_ANN_AW_TRANSACTIONS_MERCHDTL_YYYYMMDD.dat</v>
      </c>
      <c r="C1541" s="271" t="s">
        <v>1253</v>
      </c>
      <c r="D1541" s="271" t="s">
        <v>1253</v>
      </c>
      <c r="E1541" s="333" t="s">
        <v>1276</v>
      </c>
      <c r="F1541" s="296">
        <v>8</v>
      </c>
      <c r="G1541" s="271" t="s">
        <v>1297</v>
      </c>
      <c r="H1541" s="271"/>
      <c r="I1541" s="296">
        <v>0</v>
      </c>
      <c r="J1541" s="296">
        <v>1</v>
      </c>
      <c r="K1541" s="291"/>
      <c r="L1541" s="271"/>
    </row>
    <row r="1542" spans="1:12">
      <c r="A1542" s="269">
        <v>4074</v>
      </c>
      <c r="B1542" s="289" t="str">
        <f t="shared" si="26"/>
        <v>ANN_ANN_AW_TRANSACTIONS_MERCHDTL_YYYYMMDD.dat</v>
      </c>
      <c r="C1542" s="271" t="s">
        <v>1254</v>
      </c>
      <c r="D1542" s="271" t="s">
        <v>1254</v>
      </c>
      <c r="E1542" s="333" t="s">
        <v>1277</v>
      </c>
      <c r="F1542" s="296">
        <v>9</v>
      </c>
      <c r="G1542" s="271" t="s">
        <v>1298</v>
      </c>
      <c r="H1542" s="271"/>
      <c r="I1542" s="296">
        <v>0</v>
      </c>
      <c r="J1542" s="296">
        <v>1</v>
      </c>
      <c r="K1542" s="291"/>
      <c r="L1542" s="271"/>
    </row>
    <row r="1543" spans="1:12">
      <c r="A1543" s="269">
        <v>4074</v>
      </c>
      <c r="B1543" s="289" t="str">
        <f t="shared" si="26"/>
        <v>ANN_ANN_AW_TRANSACTIONS_MERCHDTL_YYYYMMDD.dat</v>
      </c>
      <c r="C1543" s="271" t="s">
        <v>1255</v>
      </c>
      <c r="D1543" s="271" t="s">
        <v>1255</v>
      </c>
      <c r="E1543" s="333" t="s">
        <v>1278</v>
      </c>
      <c r="F1543" s="296">
        <v>10</v>
      </c>
      <c r="G1543" s="271" t="s">
        <v>96</v>
      </c>
      <c r="H1543" s="271"/>
      <c r="I1543" s="296">
        <v>0</v>
      </c>
      <c r="J1543" s="296">
        <v>1</v>
      </c>
      <c r="K1543" s="291"/>
      <c r="L1543" s="271"/>
    </row>
    <row r="1544" spans="1:12">
      <c r="A1544" s="269">
        <v>4074</v>
      </c>
      <c r="B1544" s="289" t="str">
        <f t="shared" si="26"/>
        <v>ANN_ANN_AW_TRANSACTIONS_MERCHDTL_YYYYMMDD.dat</v>
      </c>
      <c r="C1544" s="271" t="s">
        <v>1256</v>
      </c>
      <c r="D1544" s="271" t="s">
        <v>1256</v>
      </c>
      <c r="E1544" s="333" t="s">
        <v>1279</v>
      </c>
      <c r="F1544" s="296">
        <v>11</v>
      </c>
      <c r="G1544" s="271" t="s">
        <v>1027</v>
      </c>
      <c r="H1544" s="271"/>
      <c r="I1544" s="296">
        <v>0</v>
      </c>
      <c r="J1544" s="296">
        <v>1</v>
      </c>
      <c r="K1544" s="291"/>
      <c r="L1544" s="271"/>
    </row>
    <row r="1545" spans="1:12">
      <c r="A1545" s="269">
        <v>4074</v>
      </c>
      <c r="B1545" s="289" t="str">
        <f t="shared" si="26"/>
        <v>ANN_ANN_AW_TRANSACTIONS_MERCHDTL_YYYYMMDD.dat</v>
      </c>
      <c r="C1545" s="271" t="s">
        <v>1257</v>
      </c>
      <c r="D1545" s="271" t="s">
        <v>1257</v>
      </c>
      <c r="E1545" s="333" t="s">
        <v>1280</v>
      </c>
      <c r="F1545" s="296">
        <v>12</v>
      </c>
      <c r="G1545" s="271" t="s">
        <v>63</v>
      </c>
      <c r="H1545" s="271"/>
      <c r="I1545" s="296">
        <v>0</v>
      </c>
      <c r="J1545" s="296">
        <v>1</v>
      </c>
      <c r="K1545" s="291"/>
      <c r="L1545" s="271"/>
    </row>
    <row r="1546" spans="1:12">
      <c r="A1546" s="269">
        <v>4074</v>
      </c>
      <c r="B1546" s="289" t="str">
        <f t="shared" si="26"/>
        <v>ANN_ANN_AW_TRANSACTIONS_MERCHDTL_YYYYMMDD.dat</v>
      </c>
      <c r="C1546" s="271" t="s">
        <v>1258</v>
      </c>
      <c r="D1546" s="271" t="s">
        <v>1258</v>
      </c>
      <c r="E1546" s="333" t="s">
        <v>1281</v>
      </c>
      <c r="F1546" s="296">
        <v>13</v>
      </c>
      <c r="G1546" s="271" t="s">
        <v>22</v>
      </c>
      <c r="H1546" s="271"/>
      <c r="I1546" s="296">
        <v>0</v>
      </c>
      <c r="J1546" s="296">
        <v>1</v>
      </c>
      <c r="K1546" s="291"/>
      <c r="L1546" s="271"/>
    </row>
    <row r="1547" spans="1:12">
      <c r="A1547" s="269">
        <v>4074</v>
      </c>
      <c r="B1547" s="289" t="str">
        <f t="shared" si="26"/>
        <v>ANN_ANN_AW_TRANSACTIONS_MERCHDTL_YYYYMMDD.dat</v>
      </c>
      <c r="C1547" s="271" t="s">
        <v>1259</v>
      </c>
      <c r="D1547" s="271" t="s">
        <v>1259</v>
      </c>
      <c r="E1547" s="333" t="s">
        <v>1282</v>
      </c>
      <c r="F1547" s="296">
        <v>14</v>
      </c>
      <c r="G1547" s="271" t="s">
        <v>96</v>
      </c>
      <c r="H1547" s="271"/>
      <c r="I1547" s="296">
        <v>0</v>
      </c>
      <c r="J1547" s="296">
        <v>1</v>
      </c>
      <c r="K1547" s="291"/>
      <c r="L1547" s="271"/>
    </row>
    <row r="1548" spans="1:12">
      <c r="A1548" s="269">
        <v>4074</v>
      </c>
      <c r="B1548" s="289" t="str">
        <f t="shared" si="26"/>
        <v>ANN_ANN_AW_TRANSACTIONS_MERCHDTL_YYYYMMDD.dat</v>
      </c>
      <c r="C1548" s="271" t="s">
        <v>1260</v>
      </c>
      <c r="D1548" s="271" t="s">
        <v>1260</v>
      </c>
      <c r="E1548" s="333" t="s">
        <v>1283</v>
      </c>
      <c r="F1548" s="296">
        <v>15</v>
      </c>
      <c r="G1548" s="271" t="s">
        <v>1299</v>
      </c>
      <c r="H1548" s="271"/>
      <c r="I1548" s="296">
        <v>0</v>
      </c>
      <c r="J1548" s="296">
        <v>1</v>
      </c>
      <c r="K1548" s="291"/>
      <c r="L1548" s="271"/>
    </row>
    <row r="1549" spans="1:12">
      <c r="A1549" s="269">
        <v>4074</v>
      </c>
      <c r="B1549" s="289" t="str">
        <f t="shared" si="26"/>
        <v>ANN_ANN_AW_TRANSACTIONS_MERCHDTL_YYYYMMDD.dat</v>
      </c>
      <c r="C1549" s="271" t="s">
        <v>1261</v>
      </c>
      <c r="D1549" s="271" t="s">
        <v>1261</v>
      </c>
      <c r="E1549" s="333" t="s">
        <v>1284</v>
      </c>
      <c r="F1549" s="296">
        <v>16</v>
      </c>
      <c r="G1549" s="271" t="s">
        <v>1300</v>
      </c>
      <c r="H1549" s="271"/>
      <c r="I1549" s="296">
        <v>0</v>
      </c>
      <c r="J1549" s="296">
        <v>1</v>
      </c>
      <c r="K1549" s="291"/>
      <c r="L1549" s="271"/>
    </row>
    <row r="1550" spans="1:12">
      <c r="A1550" s="269">
        <v>4074</v>
      </c>
      <c r="B1550" s="289" t="str">
        <f t="shared" si="26"/>
        <v>ANN_ANN_AW_TRANSACTIONS_MERCHDTL_YYYYMMDD.dat</v>
      </c>
      <c r="C1550" s="271" t="s">
        <v>1262</v>
      </c>
      <c r="D1550" s="271" t="s">
        <v>1262</v>
      </c>
      <c r="E1550" s="333" t="s">
        <v>1285</v>
      </c>
      <c r="F1550" s="296">
        <v>17</v>
      </c>
      <c r="G1550" s="271" t="s">
        <v>96</v>
      </c>
      <c r="H1550" s="271"/>
      <c r="I1550" s="296">
        <v>0</v>
      </c>
      <c r="J1550" s="296">
        <v>1</v>
      </c>
      <c r="K1550" s="291"/>
      <c r="L1550" s="271"/>
    </row>
    <row r="1551" spans="1:12">
      <c r="A1551" s="269">
        <v>4074</v>
      </c>
      <c r="B1551" s="289" t="str">
        <f t="shared" si="26"/>
        <v>ANN_ANN_AW_TRANSACTIONS_MERCHDTL_YYYYMMDD.dat</v>
      </c>
      <c r="C1551" s="271" t="s">
        <v>1263</v>
      </c>
      <c r="D1551" s="271" t="s">
        <v>1263</v>
      </c>
      <c r="E1551" s="333" t="s">
        <v>1286</v>
      </c>
      <c r="F1551" s="296">
        <v>18</v>
      </c>
      <c r="G1551" s="271" t="s">
        <v>1026</v>
      </c>
      <c r="H1551" s="271"/>
      <c r="I1551" s="296">
        <v>0</v>
      </c>
      <c r="J1551" s="296">
        <v>1</v>
      </c>
      <c r="K1551" s="291"/>
      <c r="L1551" s="271"/>
    </row>
    <row r="1552" spans="1:12">
      <c r="A1552" s="269">
        <v>4074</v>
      </c>
      <c r="B1552" s="289" t="str">
        <f t="shared" si="26"/>
        <v>ANN_ANN_AW_TRANSACTIONS_MERCHDTL_YYYYMMDD.dat</v>
      </c>
      <c r="C1552" s="271" t="s">
        <v>1264</v>
      </c>
      <c r="D1552" s="271" t="s">
        <v>1264</v>
      </c>
      <c r="E1552" s="333" t="s">
        <v>1287</v>
      </c>
      <c r="F1552" s="296">
        <v>19</v>
      </c>
      <c r="G1552" s="271" t="s">
        <v>1026</v>
      </c>
      <c r="H1552" s="271"/>
      <c r="I1552" s="296">
        <v>0</v>
      </c>
      <c r="J1552" s="296">
        <v>1</v>
      </c>
      <c r="K1552" s="291"/>
      <c r="L1552" s="271"/>
    </row>
    <row r="1553" spans="1:12">
      <c r="A1553" s="269">
        <v>4074</v>
      </c>
      <c r="B1553" s="289" t="str">
        <f t="shared" si="26"/>
        <v>ANN_ANN_AW_TRANSACTIONS_MERCHDTL_YYYYMMDD.dat</v>
      </c>
      <c r="C1553" s="271" t="s">
        <v>1265</v>
      </c>
      <c r="D1553" s="271" t="s">
        <v>1265</v>
      </c>
      <c r="E1553" s="333" t="s">
        <v>1288</v>
      </c>
      <c r="F1553" s="296">
        <v>20</v>
      </c>
      <c r="G1553" s="271" t="s">
        <v>22</v>
      </c>
      <c r="H1553" s="271"/>
      <c r="I1553" s="296">
        <v>0</v>
      </c>
      <c r="J1553" s="296">
        <v>1</v>
      </c>
      <c r="K1553" s="291"/>
      <c r="L1553" s="271"/>
    </row>
    <row r="1554" spans="1:12">
      <c r="A1554" s="269">
        <v>4074</v>
      </c>
      <c r="B1554" s="289" t="str">
        <f t="shared" si="26"/>
        <v>ANN_ANN_AW_TRANSACTIONS_MERCHDTL_YYYYMMDD.dat</v>
      </c>
      <c r="C1554" s="271" t="s">
        <v>1266</v>
      </c>
      <c r="D1554" s="271" t="s">
        <v>1266</v>
      </c>
      <c r="E1554" s="333" t="s">
        <v>1289</v>
      </c>
      <c r="F1554" s="296">
        <v>21</v>
      </c>
      <c r="G1554" s="271" t="s">
        <v>22</v>
      </c>
      <c r="H1554" s="271"/>
      <c r="I1554" s="296">
        <v>0</v>
      </c>
      <c r="J1554" s="296">
        <v>1</v>
      </c>
      <c r="K1554" s="291"/>
      <c r="L1554" s="271"/>
    </row>
    <row r="1555" spans="1:12">
      <c r="A1555" s="269">
        <v>4074</v>
      </c>
      <c r="B1555" s="289" t="str">
        <f t="shared" si="26"/>
        <v>ANN_ANN_AW_TRANSACTIONS_MERCHDTL_YYYYMMDD.dat</v>
      </c>
      <c r="C1555" s="271" t="s">
        <v>1267</v>
      </c>
      <c r="D1555" s="271" t="s">
        <v>1267</v>
      </c>
      <c r="E1555" s="333" t="s">
        <v>1290</v>
      </c>
      <c r="F1555" s="296">
        <v>22</v>
      </c>
      <c r="G1555" s="271" t="s">
        <v>1301</v>
      </c>
      <c r="H1555" s="271"/>
      <c r="I1555" s="296">
        <v>0</v>
      </c>
      <c r="J1555" s="296">
        <v>1</v>
      </c>
      <c r="K1555" s="291"/>
      <c r="L1555" s="271"/>
    </row>
    <row r="1556" spans="1:12">
      <c r="A1556" s="269">
        <v>4074</v>
      </c>
      <c r="B1556" s="289" t="str">
        <f t="shared" si="26"/>
        <v>ANN_ANN_AW_TRANSACTIONS_MERCHDTL_YYYYMMDD.dat</v>
      </c>
      <c r="C1556" s="271" t="s">
        <v>1268</v>
      </c>
      <c r="D1556" s="271" t="s">
        <v>1268</v>
      </c>
      <c r="E1556" s="333" t="s">
        <v>1291</v>
      </c>
      <c r="F1556" s="296">
        <v>23</v>
      </c>
      <c r="G1556" s="271" t="s">
        <v>1302</v>
      </c>
      <c r="H1556" s="271"/>
      <c r="I1556" s="296">
        <v>0</v>
      </c>
      <c r="J1556" s="296">
        <v>1</v>
      </c>
      <c r="K1556" s="291"/>
      <c r="L1556" s="271"/>
    </row>
    <row r="1557" spans="1:12">
      <c r="A1557" s="269">
        <v>4074</v>
      </c>
      <c r="B1557" s="289" t="str">
        <f t="shared" si="26"/>
        <v>ANN_ANN_AW_TRANSACTIONS_MERCHDTL_YYYYMMDD.dat</v>
      </c>
      <c r="C1557" s="271" t="s">
        <v>1269</v>
      </c>
      <c r="D1557" s="271" t="s">
        <v>1269</v>
      </c>
      <c r="E1557" s="333" t="s">
        <v>1292</v>
      </c>
      <c r="F1557" s="296">
        <v>24</v>
      </c>
      <c r="G1557" s="271" t="s">
        <v>1026</v>
      </c>
      <c r="H1557" s="271"/>
      <c r="I1557" s="296">
        <v>0</v>
      </c>
      <c r="J1557" s="296">
        <v>1</v>
      </c>
      <c r="K1557" s="291"/>
      <c r="L1557" s="271"/>
    </row>
    <row r="1558" spans="1:12">
      <c r="A1558" s="269">
        <v>4074</v>
      </c>
      <c r="B1558" s="289" t="str">
        <f t="shared" si="26"/>
        <v>ANN_ANN_AW_TRANSACTIONS_MERCHDTL_YYYYMMDD.dat</v>
      </c>
      <c r="C1558" s="271" t="s">
        <v>1270</v>
      </c>
      <c r="D1558" s="271" t="s">
        <v>1270</v>
      </c>
      <c r="E1558" s="333" t="s">
        <v>1293</v>
      </c>
      <c r="F1558" s="296">
        <v>25</v>
      </c>
      <c r="G1558" s="271" t="s">
        <v>96</v>
      </c>
      <c r="H1558" s="271"/>
      <c r="I1558" s="296">
        <v>0</v>
      </c>
      <c r="J1558" s="296">
        <v>1</v>
      </c>
      <c r="K1558" s="291"/>
      <c r="L1558" s="271"/>
    </row>
    <row r="1559" spans="1:12">
      <c r="A1559" s="269">
        <v>4074</v>
      </c>
      <c r="B1559" s="289" t="str">
        <f t="shared" si="26"/>
        <v>ANN_ANN_AW_TRANSACTIONS_MERCHDTL_YYYYMMDD.dat</v>
      </c>
      <c r="C1559" s="271" t="s">
        <v>1271</v>
      </c>
      <c r="D1559" s="271" t="s">
        <v>1271</v>
      </c>
      <c r="E1559" s="333" t="s">
        <v>1294</v>
      </c>
      <c r="F1559" s="296">
        <v>26</v>
      </c>
      <c r="G1559" s="271" t="s">
        <v>96</v>
      </c>
      <c r="H1559" s="271"/>
      <c r="I1559" s="296">
        <v>0</v>
      </c>
      <c r="J1559" s="296">
        <v>1</v>
      </c>
      <c r="K1559" s="291"/>
      <c r="L1559" s="271"/>
    </row>
    <row r="1560" spans="1:12">
      <c r="A1560" s="269">
        <v>4074</v>
      </c>
      <c r="B1560" s="289" t="str">
        <f t="shared" si="26"/>
        <v>ANN_ANN_AW_TRANSACTIONS_MERCHDTL_YYYYMMDD.dat</v>
      </c>
      <c r="C1560" s="271" t="s">
        <v>1272</v>
      </c>
      <c r="D1560" s="271" t="s">
        <v>1272</v>
      </c>
      <c r="E1560" s="333" t="s">
        <v>1295</v>
      </c>
      <c r="F1560" s="296">
        <v>27</v>
      </c>
      <c r="G1560" s="271" t="s">
        <v>96</v>
      </c>
      <c r="H1560" s="271"/>
      <c r="I1560" s="296">
        <v>0</v>
      </c>
      <c r="J1560" s="296">
        <v>1</v>
      </c>
      <c r="K1560" s="291"/>
      <c r="L1560" s="271"/>
    </row>
    <row r="1561" spans="1:12">
      <c r="A1561" s="269">
        <v>4075</v>
      </c>
      <c r="B1561" s="289" t="str">
        <f t="shared" si="26"/>
        <v>ANN_ANN_AW_TRANSACTIONS_DISCOUNTDTL_YYYYMMDD.dat</v>
      </c>
      <c r="C1561" s="271" t="s">
        <v>1009</v>
      </c>
      <c r="D1561" s="271" t="s">
        <v>1009</v>
      </c>
      <c r="E1561" s="333" t="s">
        <v>1017</v>
      </c>
      <c r="F1561" s="296">
        <v>1</v>
      </c>
      <c r="G1561" s="271" t="s">
        <v>1026</v>
      </c>
      <c r="H1561" s="271"/>
      <c r="I1561" s="296">
        <v>1</v>
      </c>
      <c r="J1561" s="296">
        <v>0</v>
      </c>
      <c r="K1561" s="291"/>
      <c r="L1561" s="271"/>
    </row>
    <row r="1562" spans="1:12">
      <c r="A1562" s="269">
        <v>4075</v>
      </c>
      <c r="B1562" s="289" t="str">
        <f t="shared" si="26"/>
        <v>ANN_ANN_AW_TRANSACTIONS_DISCOUNTDTL_YYYYMMDD.dat</v>
      </c>
      <c r="C1562" s="271" t="s">
        <v>1010</v>
      </c>
      <c r="D1562" s="271" t="s">
        <v>1010</v>
      </c>
      <c r="E1562" s="333" t="s">
        <v>1018</v>
      </c>
      <c r="F1562" s="296">
        <v>2</v>
      </c>
      <c r="G1562" s="271" t="s">
        <v>63</v>
      </c>
      <c r="H1562" s="271"/>
      <c r="I1562" s="296">
        <v>0</v>
      </c>
      <c r="J1562" s="296">
        <v>1</v>
      </c>
      <c r="K1562" s="291"/>
      <c r="L1562" s="271"/>
    </row>
    <row r="1563" spans="1:12">
      <c r="A1563" s="269">
        <v>4075</v>
      </c>
      <c r="B1563" s="289" t="str">
        <f t="shared" si="26"/>
        <v>ANN_ANN_AW_TRANSACTIONS_DISCOUNTDTL_YYYYMMDD.dat</v>
      </c>
      <c r="C1563" s="271" t="s">
        <v>59</v>
      </c>
      <c r="D1563" s="271" t="s">
        <v>59</v>
      </c>
      <c r="E1563" s="333" t="s">
        <v>1242</v>
      </c>
      <c r="F1563" s="296">
        <v>3</v>
      </c>
      <c r="G1563" s="271" t="s">
        <v>22</v>
      </c>
      <c r="H1563" s="271"/>
      <c r="I1563" s="296">
        <v>0</v>
      </c>
      <c r="J1563" s="296">
        <v>1</v>
      </c>
      <c r="K1563" s="291"/>
      <c r="L1563" s="271"/>
    </row>
    <row r="1564" spans="1:12">
      <c r="A1564" s="269">
        <v>4075</v>
      </c>
      <c r="B1564" s="289" t="str">
        <f t="shared" si="26"/>
        <v>ANN_ANN_AW_TRANSACTIONS_DISCOUNTDTL_YYYYMMDD.dat</v>
      </c>
      <c r="C1564" s="271" t="s">
        <v>1011</v>
      </c>
      <c r="D1564" s="271" t="s">
        <v>1011</v>
      </c>
      <c r="E1564" s="333" t="s">
        <v>1020</v>
      </c>
      <c r="F1564" s="296">
        <v>4</v>
      </c>
      <c r="G1564" s="271" t="s">
        <v>1027</v>
      </c>
      <c r="H1564" s="271"/>
      <c r="I1564" s="296">
        <v>0</v>
      </c>
      <c r="J1564" s="296">
        <v>1</v>
      </c>
      <c r="K1564" s="291"/>
      <c r="L1564" s="271"/>
    </row>
    <row r="1565" spans="1:12">
      <c r="A1565" s="269">
        <v>4075</v>
      </c>
      <c r="B1565" s="289" t="str">
        <f t="shared" si="26"/>
        <v>ANN_ANN_AW_TRANSACTIONS_DISCOUNTDTL_YYYYMMDD.dat</v>
      </c>
      <c r="C1565" s="271" t="s">
        <v>1236</v>
      </c>
      <c r="D1565" s="271" t="s">
        <v>1236</v>
      </c>
      <c r="E1565" s="333" t="s">
        <v>1243</v>
      </c>
      <c r="F1565" s="296">
        <v>5</v>
      </c>
      <c r="G1565" s="271" t="s">
        <v>1027</v>
      </c>
      <c r="H1565" s="271"/>
      <c r="I1565" s="296">
        <v>1</v>
      </c>
      <c r="J1565" s="296">
        <v>0</v>
      </c>
      <c r="K1565" s="291"/>
      <c r="L1565" s="271"/>
    </row>
    <row r="1566" spans="1:12">
      <c r="A1566" s="269">
        <v>4075</v>
      </c>
      <c r="B1566" s="289" t="str">
        <f t="shared" si="26"/>
        <v>ANN_ANN_AW_TRANSACTIONS_DISCOUNTDTL_YYYYMMDD.dat</v>
      </c>
      <c r="C1566" s="271" t="s">
        <v>1237</v>
      </c>
      <c r="D1566" s="271" t="s">
        <v>1237</v>
      </c>
      <c r="E1566" s="333" t="s">
        <v>1244</v>
      </c>
      <c r="F1566" s="296">
        <v>6</v>
      </c>
      <c r="G1566" s="271" t="s">
        <v>1027</v>
      </c>
      <c r="H1566" s="271"/>
      <c r="I1566" s="296">
        <v>0</v>
      </c>
      <c r="J1566" s="296">
        <v>1</v>
      </c>
      <c r="K1566" s="291"/>
      <c r="L1566" s="271"/>
    </row>
    <row r="1567" spans="1:12">
      <c r="A1567" s="269">
        <v>4075</v>
      </c>
      <c r="B1567" s="289" t="str">
        <f t="shared" si="26"/>
        <v>ANN_ANN_AW_TRANSACTIONS_DISCOUNTDTL_YYYYMMDD.dat</v>
      </c>
      <c r="C1567" s="271" t="s">
        <v>1238</v>
      </c>
      <c r="D1567" s="271" t="s">
        <v>1238</v>
      </c>
      <c r="E1567" s="333" t="s">
        <v>1245</v>
      </c>
      <c r="F1567" s="296">
        <v>7</v>
      </c>
      <c r="G1567" s="271" t="s">
        <v>1027</v>
      </c>
      <c r="H1567" s="271"/>
      <c r="I1567" s="296">
        <v>0</v>
      </c>
      <c r="J1567" s="296">
        <v>1</v>
      </c>
      <c r="K1567" s="291"/>
      <c r="L1567" s="271"/>
    </row>
    <row r="1568" spans="1:12">
      <c r="A1568" s="269">
        <v>4075</v>
      </c>
      <c r="B1568" s="289" t="str">
        <f t="shared" si="26"/>
        <v>ANN_ANN_AW_TRANSACTIONS_DISCOUNTDTL_YYYYMMDD.dat</v>
      </c>
      <c r="C1568" s="271" t="s">
        <v>1239</v>
      </c>
      <c r="D1568" s="271" t="s">
        <v>1239</v>
      </c>
      <c r="E1568" s="333" t="s">
        <v>1246</v>
      </c>
      <c r="F1568" s="296">
        <v>8</v>
      </c>
      <c r="G1568" s="271" t="s">
        <v>1249</v>
      </c>
      <c r="H1568" s="271"/>
      <c r="I1568" s="296">
        <v>0</v>
      </c>
      <c r="J1568" s="296">
        <v>1</v>
      </c>
      <c r="K1568" s="291"/>
      <c r="L1568" s="271"/>
    </row>
    <row r="1569" spans="1:12">
      <c r="A1569" s="269">
        <v>4075</v>
      </c>
      <c r="B1569" s="289" t="str">
        <f t="shared" si="26"/>
        <v>ANN_ANN_AW_TRANSACTIONS_DISCOUNTDTL_YYYYMMDD.dat</v>
      </c>
      <c r="C1569" s="271" t="s">
        <v>1240</v>
      </c>
      <c r="D1569" s="271" t="s">
        <v>1240</v>
      </c>
      <c r="E1569" s="333" t="s">
        <v>1247</v>
      </c>
      <c r="F1569" s="296">
        <v>9</v>
      </c>
      <c r="G1569" s="271" t="s">
        <v>22</v>
      </c>
      <c r="H1569" s="271"/>
      <c r="I1569" s="296">
        <v>0</v>
      </c>
      <c r="J1569" s="296">
        <v>1</v>
      </c>
      <c r="K1569" s="291"/>
      <c r="L1569" s="271"/>
    </row>
    <row r="1570" spans="1:12">
      <c r="A1570" s="269">
        <v>4075</v>
      </c>
      <c r="B1570" s="289" t="str">
        <f t="shared" si="26"/>
        <v>ANN_ANN_AW_TRANSACTIONS_DISCOUNTDTL_YYYYMMDD.dat</v>
      </c>
      <c r="C1570" s="271" t="s">
        <v>1241</v>
      </c>
      <c r="D1570" s="271" t="s">
        <v>1241</v>
      </c>
      <c r="E1570" s="333" t="s">
        <v>1248</v>
      </c>
      <c r="F1570" s="296">
        <v>10</v>
      </c>
      <c r="G1570" s="271" t="s">
        <v>22</v>
      </c>
      <c r="H1570" s="271"/>
      <c r="I1570" s="296">
        <v>0</v>
      </c>
      <c r="J1570" s="296">
        <v>1</v>
      </c>
      <c r="K1570" s="291"/>
      <c r="L1570" s="271"/>
    </row>
    <row r="1571" spans="1:12">
      <c r="A1571" s="269">
        <v>4076</v>
      </c>
      <c r="B1571" s="289" t="str">
        <f t="shared" si="26"/>
        <v>ANN_ANN_AW_TRANSACTIONS_RETURNDTL_YYYYMMDD.dat</v>
      </c>
      <c r="C1571" s="271" t="s">
        <v>1009</v>
      </c>
      <c r="D1571" s="271" t="s">
        <v>1009</v>
      </c>
      <c r="E1571" s="333" t="s">
        <v>1017</v>
      </c>
      <c r="F1571" s="296">
        <v>1</v>
      </c>
      <c r="G1571" s="271" t="s">
        <v>1026</v>
      </c>
      <c r="H1571" s="271"/>
      <c r="I1571" s="296">
        <v>1</v>
      </c>
      <c r="J1571" s="296">
        <v>0</v>
      </c>
      <c r="K1571" s="291"/>
      <c r="L1571" s="271"/>
    </row>
    <row r="1572" spans="1:12">
      <c r="A1572" s="269">
        <v>4076</v>
      </c>
      <c r="B1572" s="289" t="str">
        <f t="shared" si="26"/>
        <v>ANN_ANN_AW_TRANSACTIONS_RETURNDTL_YYYYMMDD.dat</v>
      </c>
      <c r="C1572" s="271" t="s">
        <v>1010</v>
      </c>
      <c r="D1572" s="271" t="s">
        <v>1010</v>
      </c>
      <c r="E1572" s="333" t="s">
        <v>1018</v>
      </c>
      <c r="F1572" s="296">
        <v>2</v>
      </c>
      <c r="G1572" s="271" t="s">
        <v>63</v>
      </c>
      <c r="H1572" s="271"/>
      <c r="I1572" s="296">
        <v>0</v>
      </c>
      <c r="J1572" s="296">
        <v>1</v>
      </c>
      <c r="K1572" s="291"/>
      <c r="L1572" s="271"/>
    </row>
    <row r="1573" spans="1:12">
      <c r="A1573" s="269">
        <v>4076</v>
      </c>
      <c r="B1573" s="289" t="str">
        <f t="shared" si="26"/>
        <v>ANN_ANN_AW_TRANSACTIONS_RETURNDTL_YYYYMMDD.dat</v>
      </c>
      <c r="C1573" s="271" t="s">
        <v>59</v>
      </c>
      <c r="D1573" s="271" t="s">
        <v>59</v>
      </c>
      <c r="E1573" s="333" t="s">
        <v>1224</v>
      </c>
      <c r="F1573" s="296">
        <v>3</v>
      </c>
      <c r="G1573" s="271" t="s">
        <v>22</v>
      </c>
      <c r="H1573" s="271"/>
      <c r="I1573" s="296">
        <v>0</v>
      </c>
      <c r="J1573" s="296">
        <v>1</v>
      </c>
      <c r="K1573" s="291"/>
      <c r="L1573" s="271"/>
    </row>
    <row r="1574" spans="1:12">
      <c r="A1574" s="269">
        <v>4076</v>
      </c>
      <c r="B1574" s="289" t="str">
        <f t="shared" si="26"/>
        <v>ANN_ANN_AW_TRANSACTIONS_RETURNDTL_YYYYMMDD.dat</v>
      </c>
      <c r="C1574" s="271" t="s">
        <v>1011</v>
      </c>
      <c r="D1574" s="271" t="s">
        <v>1011</v>
      </c>
      <c r="E1574" s="333" t="s">
        <v>1020</v>
      </c>
      <c r="F1574" s="296">
        <v>4</v>
      </c>
      <c r="G1574" s="271" t="s">
        <v>1027</v>
      </c>
      <c r="H1574" s="271"/>
      <c r="I1574" s="296">
        <v>1</v>
      </c>
      <c r="J1574" s="296">
        <v>0</v>
      </c>
      <c r="K1574" s="291"/>
      <c r="L1574" s="271"/>
    </row>
    <row r="1575" spans="1:12">
      <c r="A1575" s="269">
        <v>4076</v>
      </c>
      <c r="B1575" s="289" t="str">
        <f t="shared" si="26"/>
        <v>ANN_ANN_AW_TRANSACTIONS_RETURNDTL_YYYYMMDD.dat</v>
      </c>
      <c r="C1575" s="271" t="s">
        <v>1213</v>
      </c>
      <c r="D1575" s="271" t="s">
        <v>1213</v>
      </c>
      <c r="E1575" s="333" t="s">
        <v>1225</v>
      </c>
      <c r="F1575" s="296">
        <v>5</v>
      </c>
      <c r="G1575" s="271" t="s">
        <v>22</v>
      </c>
      <c r="H1575" s="271"/>
      <c r="I1575" s="296">
        <v>0</v>
      </c>
      <c r="J1575" s="296">
        <v>1</v>
      </c>
      <c r="K1575" s="291"/>
      <c r="L1575" s="271"/>
    </row>
    <row r="1576" spans="1:12">
      <c r="A1576" s="269">
        <v>4076</v>
      </c>
      <c r="B1576" s="289" t="str">
        <f t="shared" si="26"/>
        <v>ANN_ANN_AW_TRANSACTIONS_RETURNDTL_YYYYMMDD.dat</v>
      </c>
      <c r="C1576" s="271" t="s">
        <v>1214</v>
      </c>
      <c r="D1576" s="271" t="s">
        <v>1214</v>
      </c>
      <c r="E1576" s="333" t="s">
        <v>1226</v>
      </c>
      <c r="F1576" s="296">
        <v>6</v>
      </c>
      <c r="G1576" s="271" t="s">
        <v>1027</v>
      </c>
      <c r="H1576" s="271"/>
      <c r="I1576" s="296">
        <v>0</v>
      </c>
      <c r="J1576" s="296">
        <v>1</v>
      </c>
      <c r="K1576" s="291"/>
      <c r="L1576" s="271"/>
    </row>
    <row r="1577" spans="1:12">
      <c r="A1577" s="269">
        <v>4076</v>
      </c>
      <c r="B1577" s="289" t="str">
        <f t="shared" si="26"/>
        <v>ANN_ANN_AW_TRANSACTIONS_RETURNDTL_YYYYMMDD.dat</v>
      </c>
      <c r="C1577" s="271" t="s">
        <v>1215</v>
      </c>
      <c r="D1577" s="271" t="s">
        <v>1215</v>
      </c>
      <c r="E1577" s="333" t="s">
        <v>1227</v>
      </c>
      <c r="F1577" s="296">
        <v>7</v>
      </c>
      <c r="G1577" s="271" t="s">
        <v>1027</v>
      </c>
      <c r="H1577" s="271"/>
      <c r="I1577" s="296">
        <v>0</v>
      </c>
      <c r="J1577" s="296">
        <v>1</v>
      </c>
      <c r="K1577" s="291"/>
      <c r="L1577" s="271"/>
    </row>
    <row r="1578" spans="1:12">
      <c r="A1578" s="269">
        <v>4076</v>
      </c>
      <c r="B1578" s="289" t="str">
        <f t="shared" si="26"/>
        <v>ANN_ANN_AW_TRANSACTIONS_RETURNDTL_YYYYMMDD.dat</v>
      </c>
      <c r="C1578" s="271" t="s">
        <v>1216</v>
      </c>
      <c r="D1578" s="271" t="s">
        <v>1216</v>
      </c>
      <c r="E1578" s="333" t="s">
        <v>1228</v>
      </c>
      <c r="F1578" s="296">
        <v>8</v>
      </c>
      <c r="G1578" s="271" t="s">
        <v>22</v>
      </c>
      <c r="H1578" s="271"/>
      <c r="I1578" s="296">
        <v>0</v>
      </c>
      <c r="J1578" s="296">
        <v>1</v>
      </c>
      <c r="K1578" s="291"/>
      <c r="L1578" s="271"/>
    </row>
    <row r="1579" spans="1:12">
      <c r="A1579" s="269">
        <v>4076</v>
      </c>
      <c r="B1579" s="289" t="str">
        <f t="shared" si="26"/>
        <v>ANN_ANN_AW_TRANSACTIONS_RETURNDTL_YYYYMMDD.dat</v>
      </c>
      <c r="C1579" s="271" t="s">
        <v>1217</v>
      </c>
      <c r="D1579" s="271" t="s">
        <v>1217</v>
      </c>
      <c r="E1579" s="333" t="s">
        <v>1229</v>
      </c>
      <c r="F1579" s="296">
        <v>9</v>
      </c>
      <c r="G1579" s="271" t="s">
        <v>96</v>
      </c>
      <c r="H1579" s="271"/>
      <c r="I1579" s="296">
        <v>0</v>
      </c>
      <c r="J1579" s="296">
        <v>1</v>
      </c>
      <c r="K1579" s="291"/>
      <c r="L1579" s="271"/>
    </row>
    <row r="1580" spans="1:12">
      <c r="A1580" s="269">
        <v>4076</v>
      </c>
      <c r="B1580" s="289" t="str">
        <f t="shared" si="26"/>
        <v>ANN_ANN_AW_TRANSACTIONS_RETURNDTL_YYYYMMDD.dat</v>
      </c>
      <c r="C1580" s="271" t="s">
        <v>1218</v>
      </c>
      <c r="D1580" s="271" t="s">
        <v>1218</v>
      </c>
      <c r="E1580" s="333" t="s">
        <v>1230</v>
      </c>
      <c r="F1580" s="296">
        <v>10</v>
      </c>
      <c r="G1580" s="271" t="s">
        <v>96</v>
      </c>
      <c r="H1580" s="271"/>
      <c r="I1580" s="296">
        <v>0</v>
      </c>
      <c r="J1580" s="296">
        <v>1</v>
      </c>
      <c r="K1580" s="291"/>
      <c r="L1580" s="271"/>
    </row>
    <row r="1581" spans="1:12">
      <c r="A1581" s="269">
        <v>4076</v>
      </c>
      <c r="B1581" s="289" t="str">
        <f t="shared" si="26"/>
        <v>ANN_ANN_AW_TRANSACTIONS_RETURNDTL_YYYYMMDD.dat</v>
      </c>
      <c r="C1581" s="271" t="s">
        <v>1219</v>
      </c>
      <c r="D1581" s="271" t="s">
        <v>1219</v>
      </c>
      <c r="E1581" s="333" t="s">
        <v>1231</v>
      </c>
      <c r="F1581" s="296">
        <v>11</v>
      </c>
      <c r="G1581" s="271" t="s">
        <v>96</v>
      </c>
      <c r="H1581" s="271"/>
      <c r="I1581" s="296">
        <v>0</v>
      </c>
      <c r="J1581" s="296">
        <v>1</v>
      </c>
      <c r="K1581" s="291"/>
      <c r="L1581" s="271"/>
    </row>
    <row r="1582" spans="1:12">
      <c r="A1582" s="269">
        <v>4076</v>
      </c>
      <c r="B1582" s="289" t="str">
        <f t="shared" si="26"/>
        <v>ANN_ANN_AW_TRANSACTIONS_RETURNDTL_YYYYMMDD.dat</v>
      </c>
      <c r="C1582" s="271" t="s">
        <v>1220</v>
      </c>
      <c r="D1582" s="271" t="s">
        <v>1220</v>
      </c>
      <c r="E1582" s="333" t="s">
        <v>1232</v>
      </c>
      <c r="F1582" s="296">
        <v>12</v>
      </c>
      <c r="G1582" s="271" t="s">
        <v>1027</v>
      </c>
      <c r="H1582" s="271"/>
      <c r="I1582" s="296">
        <v>0</v>
      </c>
      <c r="J1582" s="296">
        <v>1</v>
      </c>
      <c r="K1582" s="291"/>
      <c r="L1582" s="271"/>
    </row>
    <row r="1583" spans="1:12">
      <c r="A1583" s="269">
        <v>4076</v>
      </c>
      <c r="B1583" s="289" t="str">
        <f t="shared" si="26"/>
        <v>ANN_ANN_AW_TRANSACTIONS_RETURNDTL_YYYYMMDD.dat</v>
      </c>
      <c r="C1583" s="271" t="s">
        <v>1221</v>
      </c>
      <c r="D1583" s="271" t="s">
        <v>1221</v>
      </c>
      <c r="E1583" s="333" t="s">
        <v>1233</v>
      </c>
      <c r="F1583" s="296">
        <v>13</v>
      </c>
      <c r="G1583" s="271" t="s">
        <v>21</v>
      </c>
      <c r="H1583" s="271"/>
      <c r="I1583" s="296">
        <v>0</v>
      </c>
      <c r="J1583" s="296">
        <v>1</v>
      </c>
      <c r="K1583" s="296">
        <v>1</v>
      </c>
      <c r="L1583" s="271" t="s">
        <v>6072</v>
      </c>
    </row>
    <row r="1584" spans="1:12">
      <c r="A1584" s="269">
        <v>4076</v>
      </c>
      <c r="B1584" s="289" t="str">
        <f t="shared" si="26"/>
        <v>ANN_ANN_AW_TRANSACTIONS_RETURNDTL_YYYYMMDD.dat</v>
      </c>
      <c r="C1584" s="271" t="s">
        <v>1222</v>
      </c>
      <c r="D1584" s="271" t="s">
        <v>1222</v>
      </c>
      <c r="E1584" s="333" t="s">
        <v>1234</v>
      </c>
      <c r="F1584" s="296">
        <v>14</v>
      </c>
      <c r="G1584" s="271" t="s">
        <v>96</v>
      </c>
      <c r="H1584" s="271"/>
      <c r="I1584" s="296">
        <v>0</v>
      </c>
      <c r="J1584" s="296">
        <v>1</v>
      </c>
      <c r="K1584" s="291"/>
      <c r="L1584" s="271"/>
    </row>
    <row r="1585" spans="1:12">
      <c r="A1585" s="269">
        <v>4076</v>
      </c>
      <c r="B1585" s="289" t="str">
        <f t="shared" si="26"/>
        <v>ANN_ANN_AW_TRANSACTIONS_RETURNDTL_YYYYMMDD.dat</v>
      </c>
      <c r="C1585" s="271" t="s">
        <v>1223</v>
      </c>
      <c r="D1585" s="271" t="s">
        <v>1223</v>
      </c>
      <c r="E1585" s="333" t="s">
        <v>1235</v>
      </c>
      <c r="F1585" s="296">
        <v>15</v>
      </c>
      <c r="G1585" s="271" t="s">
        <v>22</v>
      </c>
      <c r="H1585" s="271"/>
      <c r="I1585" s="296">
        <v>0</v>
      </c>
      <c r="J1585" s="296">
        <v>1</v>
      </c>
      <c r="K1585" s="291"/>
      <c r="L1585" s="271"/>
    </row>
    <row r="1586" spans="1:12">
      <c r="A1586" s="269">
        <v>4077</v>
      </c>
      <c r="B1586" s="289" t="str">
        <f t="shared" si="26"/>
        <v>ANN_ANN_AW_TRANSACTIONS_AUTHDTL_YYYYMMDD.dat</v>
      </c>
      <c r="C1586" s="271" t="s">
        <v>1009</v>
      </c>
      <c r="D1586" s="271" t="s">
        <v>1009</v>
      </c>
      <c r="E1586" s="333" t="s">
        <v>1017</v>
      </c>
      <c r="F1586" s="296">
        <v>1</v>
      </c>
      <c r="G1586" s="271" t="s">
        <v>1026</v>
      </c>
      <c r="H1586" s="271"/>
      <c r="I1586" s="296">
        <v>1</v>
      </c>
      <c r="J1586" s="296">
        <v>0</v>
      </c>
      <c r="K1586" s="291"/>
      <c r="L1586" s="271"/>
    </row>
    <row r="1587" spans="1:12">
      <c r="A1587" s="269">
        <v>4077</v>
      </c>
      <c r="B1587" s="289" t="str">
        <f t="shared" si="26"/>
        <v>ANN_ANN_AW_TRANSACTIONS_AUTHDTL_YYYYMMDD.dat</v>
      </c>
      <c r="C1587" s="271" t="s">
        <v>1010</v>
      </c>
      <c r="D1587" s="271" t="s">
        <v>1010</v>
      </c>
      <c r="E1587" s="333" t="s">
        <v>1018</v>
      </c>
      <c r="F1587" s="296">
        <v>2</v>
      </c>
      <c r="G1587" s="271" t="s">
        <v>63</v>
      </c>
      <c r="H1587" s="271"/>
      <c r="I1587" s="296">
        <v>0</v>
      </c>
      <c r="J1587" s="296">
        <v>1</v>
      </c>
      <c r="K1587" s="291"/>
      <c r="L1587" s="271"/>
    </row>
    <row r="1588" spans="1:12">
      <c r="A1588" s="269">
        <v>4077</v>
      </c>
      <c r="B1588" s="289" t="str">
        <f t="shared" si="26"/>
        <v>ANN_ANN_AW_TRANSACTIONS_AUTHDTL_YYYYMMDD.dat</v>
      </c>
      <c r="C1588" s="271" t="s">
        <v>59</v>
      </c>
      <c r="D1588" s="271" t="s">
        <v>59</v>
      </c>
      <c r="E1588" s="333" t="s">
        <v>1174</v>
      </c>
      <c r="F1588" s="296">
        <v>3</v>
      </c>
      <c r="G1588" s="271" t="s">
        <v>22</v>
      </c>
      <c r="H1588" s="271"/>
      <c r="I1588" s="296">
        <v>0</v>
      </c>
      <c r="J1588" s="296">
        <v>1</v>
      </c>
      <c r="K1588" s="291"/>
      <c r="L1588" s="271"/>
    </row>
    <row r="1589" spans="1:12">
      <c r="A1589" s="269">
        <v>4077</v>
      </c>
      <c r="B1589" s="289" t="str">
        <f t="shared" si="26"/>
        <v>ANN_ANN_AW_TRANSACTIONS_AUTHDTL_YYYYMMDD.dat</v>
      </c>
      <c r="C1589" s="271" t="s">
        <v>1011</v>
      </c>
      <c r="D1589" s="271" t="s">
        <v>1011</v>
      </c>
      <c r="E1589" s="333" t="s">
        <v>1020</v>
      </c>
      <c r="F1589" s="296">
        <v>4</v>
      </c>
      <c r="G1589" s="271" t="s">
        <v>1027</v>
      </c>
      <c r="H1589" s="271"/>
      <c r="I1589" s="296">
        <v>1</v>
      </c>
      <c r="J1589" s="296">
        <v>0</v>
      </c>
      <c r="K1589" s="291"/>
      <c r="L1589" s="271"/>
    </row>
    <row r="1590" spans="1:12">
      <c r="A1590" s="269">
        <v>4077</v>
      </c>
      <c r="B1590" s="289" t="str">
        <f t="shared" si="26"/>
        <v>ANN_ANN_AW_TRANSACTIONS_AUTHDTL_YYYYMMDD.dat</v>
      </c>
      <c r="C1590" s="271" t="s">
        <v>1161</v>
      </c>
      <c r="D1590" s="271" t="s">
        <v>1161</v>
      </c>
      <c r="E1590" s="333" t="s">
        <v>1175</v>
      </c>
      <c r="F1590" s="296">
        <v>5</v>
      </c>
      <c r="G1590" s="271" t="s">
        <v>22</v>
      </c>
      <c r="H1590" s="271"/>
      <c r="I1590" s="296">
        <v>0</v>
      </c>
      <c r="J1590" s="296">
        <v>1</v>
      </c>
      <c r="K1590" s="291"/>
      <c r="L1590" s="271"/>
    </row>
    <row r="1591" spans="1:12">
      <c r="A1591" s="269">
        <v>4077</v>
      </c>
      <c r="B1591" s="289" t="str">
        <f t="shared" si="26"/>
        <v>ANN_ANN_AW_TRANSACTIONS_AUTHDTL_YYYYMMDD.dat</v>
      </c>
      <c r="C1591" s="271" t="s">
        <v>1162</v>
      </c>
      <c r="D1591" s="271" t="s">
        <v>1162</v>
      </c>
      <c r="E1591" s="333" t="s">
        <v>1176</v>
      </c>
      <c r="F1591" s="296">
        <v>6</v>
      </c>
      <c r="G1591" s="271" t="s">
        <v>22</v>
      </c>
      <c r="H1591" s="271"/>
      <c r="I1591" s="296">
        <v>0</v>
      </c>
      <c r="J1591" s="296">
        <v>1</v>
      </c>
      <c r="K1591" s="291"/>
      <c r="L1591" s="271"/>
    </row>
    <row r="1592" spans="1:12">
      <c r="A1592" s="269">
        <v>4077</v>
      </c>
      <c r="B1592" s="289" t="str">
        <f t="shared" si="26"/>
        <v>ANN_ANN_AW_TRANSACTIONS_AUTHDTL_YYYYMMDD.dat</v>
      </c>
      <c r="C1592" s="271" t="s">
        <v>1163</v>
      </c>
      <c r="D1592" s="271" t="s">
        <v>1163</v>
      </c>
      <c r="E1592" s="333" t="s">
        <v>1177</v>
      </c>
      <c r="F1592" s="296">
        <v>7</v>
      </c>
      <c r="G1592" s="271" t="s">
        <v>1188</v>
      </c>
      <c r="H1592" s="271"/>
      <c r="I1592" s="296">
        <v>0</v>
      </c>
      <c r="J1592" s="296">
        <v>1</v>
      </c>
      <c r="K1592" s="291"/>
      <c r="L1592" s="271"/>
    </row>
    <row r="1593" spans="1:12">
      <c r="A1593" s="269">
        <v>4077</v>
      </c>
      <c r="B1593" s="289" t="str">
        <f t="shared" si="26"/>
        <v>ANN_ANN_AW_TRANSACTIONS_AUTHDTL_YYYYMMDD.dat</v>
      </c>
      <c r="C1593" s="271" t="s">
        <v>1164</v>
      </c>
      <c r="D1593" s="271" t="s">
        <v>1164</v>
      </c>
      <c r="E1593" s="271" t="s">
        <v>1178</v>
      </c>
      <c r="F1593" s="296">
        <v>8</v>
      </c>
      <c r="G1593" s="271" t="s">
        <v>63</v>
      </c>
      <c r="H1593" s="271"/>
      <c r="I1593" s="296">
        <v>0</v>
      </c>
      <c r="J1593" s="296">
        <v>1</v>
      </c>
      <c r="K1593" s="291"/>
      <c r="L1593" s="271"/>
    </row>
    <row r="1594" spans="1:12">
      <c r="A1594" s="269">
        <v>4077</v>
      </c>
      <c r="B1594" s="289" t="str">
        <f t="shared" si="26"/>
        <v>ANN_ANN_AW_TRANSACTIONS_AUTHDTL_YYYYMMDD.dat</v>
      </c>
      <c r="C1594" s="271" t="s">
        <v>1165</v>
      </c>
      <c r="D1594" s="271" t="s">
        <v>1165</v>
      </c>
      <c r="E1594" s="271" t="s">
        <v>1179</v>
      </c>
      <c r="F1594" s="296">
        <v>9</v>
      </c>
      <c r="G1594" s="271" t="s">
        <v>22</v>
      </c>
      <c r="H1594" s="271"/>
      <c r="I1594" s="296">
        <v>0</v>
      </c>
      <c r="J1594" s="296">
        <v>1</v>
      </c>
      <c r="K1594" s="291"/>
      <c r="L1594" s="271"/>
    </row>
    <row r="1595" spans="1:12">
      <c r="A1595" s="269">
        <v>4077</v>
      </c>
      <c r="B1595" s="289" t="str">
        <f t="shared" si="26"/>
        <v>ANN_ANN_AW_TRANSACTIONS_AUTHDTL_YYYYMMDD.dat</v>
      </c>
      <c r="C1595" s="271" t="s">
        <v>1166</v>
      </c>
      <c r="D1595" s="271" t="s">
        <v>1166</v>
      </c>
      <c r="E1595" s="271" t="s">
        <v>1180</v>
      </c>
      <c r="F1595" s="296">
        <v>10</v>
      </c>
      <c r="G1595" s="271" t="s">
        <v>22</v>
      </c>
      <c r="H1595" s="271"/>
      <c r="I1595" s="296">
        <v>0</v>
      </c>
      <c r="J1595" s="296">
        <v>1</v>
      </c>
      <c r="K1595" s="291"/>
      <c r="L1595" s="271"/>
    </row>
    <row r="1596" spans="1:12">
      <c r="A1596" s="269">
        <v>4077</v>
      </c>
      <c r="B1596" s="289" t="str">
        <f t="shared" si="26"/>
        <v>ANN_ANN_AW_TRANSACTIONS_AUTHDTL_YYYYMMDD.dat</v>
      </c>
      <c r="C1596" s="271" t="s">
        <v>1167</v>
      </c>
      <c r="D1596" s="271" t="s">
        <v>1167</v>
      </c>
      <c r="E1596" s="271" t="s">
        <v>1181</v>
      </c>
      <c r="F1596" s="296">
        <v>11</v>
      </c>
      <c r="G1596" s="271" t="s">
        <v>22</v>
      </c>
      <c r="H1596" s="271"/>
      <c r="I1596" s="296">
        <v>0</v>
      </c>
      <c r="J1596" s="296">
        <v>1</v>
      </c>
      <c r="K1596" s="291"/>
      <c r="L1596" s="271"/>
    </row>
    <row r="1597" spans="1:12">
      <c r="A1597" s="269">
        <v>4077</v>
      </c>
      <c r="B1597" s="289" t="str">
        <f t="shared" si="26"/>
        <v>ANN_ANN_AW_TRANSACTIONS_AUTHDTL_YYYYMMDD.dat</v>
      </c>
      <c r="C1597" s="271" t="s">
        <v>1168</v>
      </c>
      <c r="D1597" s="271" t="s">
        <v>1168</v>
      </c>
      <c r="E1597" s="271" t="s">
        <v>1182</v>
      </c>
      <c r="F1597" s="296">
        <v>12</v>
      </c>
      <c r="G1597" s="271" t="s">
        <v>1027</v>
      </c>
      <c r="H1597" s="271"/>
      <c r="I1597" s="296">
        <v>0</v>
      </c>
      <c r="J1597" s="296">
        <v>1</v>
      </c>
      <c r="K1597" s="291"/>
      <c r="L1597" s="271"/>
    </row>
    <row r="1598" spans="1:12">
      <c r="A1598" s="269">
        <v>4077</v>
      </c>
      <c r="B1598" s="289" t="str">
        <f t="shared" si="26"/>
        <v>ANN_ANN_AW_TRANSACTIONS_AUTHDTL_YYYYMMDD.dat</v>
      </c>
      <c r="C1598" s="271" t="s">
        <v>1169</v>
      </c>
      <c r="D1598" s="271" t="s">
        <v>1169</v>
      </c>
      <c r="E1598" s="271" t="s">
        <v>1183</v>
      </c>
      <c r="F1598" s="296">
        <v>13</v>
      </c>
      <c r="G1598" s="271" t="s">
        <v>22</v>
      </c>
      <c r="H1598" s="271"/>
      <c r="I1598" s="296">
        <v>0</v>
      </c>
      <c r="J1598" s="296">
        <v>1</v>
      </c>
      <c r="K1598" s="291"/>
      <c r="L1598" s="271"/>
    </row>
    <row r="1599" spans="1:12">
      <c r="A1599" s="269">
        <v>4077</v>
      </c>
      <c r="B1599" s="289" t="str">
        <f t="shared" si="26"/>
        <v>ANN_ANN_AW_TRANSACTIONS_AUTHDTL_YYYYMMDD.dat</v>
      </c>
      <c r="C1599" s="271" t="s">
        <v>1170</v>
      </c>
      <c r="D1599" s="271" t="s">
        <v>1170</v>
      </c>
      <c r="E1599" s="271" t="s">
        <v>1184</v>
      </c>
      <c r="F1599" s="296">
        <v>14</v>
      </c>
      <c r="G1599" s="271" t="s">
        <v>21</v>
      </c>
      <c r="H1599" s="271"/>
      <c r="I1599" s="296">
        <v>0</v>
      </c>
      <c r="J1599" s="296">
        <v>1</v>
      </c>
      <c r="K1599" s="296">
        <v>1</v>
      </c>
      <c r="L1599" s="271" t="s">
        <v>6072</v>
      </c>
    </row>
    <row r="1600" spans="1:12">
      <c r="A1600" s="269">
        <v>4077</v>
      </c>
      <c r="B1600" s="289" t="str">
        <f t="shared" si="26"/>
        <v>ANN_ANN_AW_TRANSACTIONS_AUTHDTL_YYYYMMDD.dat</v>
      </c>
      <c r="C1600" s="271" t="s">
        <v>1171</v>
      </c>
      <c r="D1600" s="271" t="s">
        <v>1171</v>
      </c>
      <c r="E1600" s="271" t="s">
        <v>1185</v>
      </c>
      <c r="F1600" s="296">
        <v>15</v>
      </c>
      <c r="G1600" s="271" t="s">
        <v>63</v>
      </c>
      <c r="H1600" s="271"/>
      <c r="I1600" s="296">
        <v>0</v>
      </c>
      <c r="J1600" s="296">
        <v>1</v>
      </c>
      <c r="K1600" s="291"/>
      <c r="L1600" s="291"/>
    </row>
    <row r="1601" spans="1:12">
      <c r="A1601" s="269">
        <v>4077</v>
      </c>
      <c r="B1601" s="289" t="str">
        <f t="shared" si="26"/>
        <v>ANN_ANN_AW_TRANSACTIONS_AUTHDTL_YYYYMMDD.dat</v>
      </c>
      <c r="C1601" s="271" t="s">
        <v>1172</v>
      </c>
      <c r="D1601" s="271" t="s">
        <v>1172</v>
      </c>
      <c r="E1601" s="271" t="s">
        <v>1186</v>
      </c>
      <c r="F1601" s="296">
        <v>16</v>
      </c>
      <c r="G1601" s="271" t="s">
        <v>22</v>
      </c>
      <c r="H1601" s="271"/>
      <c r="I1601" s="296">
        <v>0</v>
      </c>
      <c r="J1601" s="296">
        <v>1</v>
      </c>
      <c r="K1601" s="291"/>
      <c r="L1601" s="271"/>
    </row>
    <row r="1602" spans="1:12">
      <c r="A1602" s="269">
        <v>4077</v>
      </c>
      <c r="B1602" s="289" t="str">
        <f t="shared" si="26"/>
        <v>ANN_ANN_AW_TRANSACTIONS_AUTHDTL_YYYYMMDD.dat</v>
      </c>
      <c r="C1602" s="271" t="s">
        <v>1173</v>
      </c>
      <c r="D1602" s="271" t="s">
        <v>1173</v>
      </c>
      <c r="E1602" s="271" t="s">
        <v>1187</v>
      </c>
      <c r="F1602" s="296">
        <v>17</v>
      </c>
      <c r="G1602" s="271" t="s">
        <v>22</v>
      </c>
      <c r="H1602" s="271"/>
      <c r="I1602" s="296">
        <v>0</v>
      </c>
      <c r="J1602" s="296">
        <v>1</v>
      </c>
      <c r="K1602" s="291"/>
      <c r="L1602" s="271"/>
    </row>
    <row r="1603" spans="1:12">
      <c r="A1603" s="269">
        <v>4078</v>
      </c>
      <c r="B1603" s="289" t="str">
        <f t="shared" si="26"/>
        <v>ANN_ANN_AW_TRANSACTIONS_CUSTDTL_YYYYMMDD.dat</v>
      </c>
      <c r="C1603" s="271" t="s">
        <v>1009</v>
      </c>
      <c r="D1603" s="271" t="s">
        <v>1009</v>
      </c>
      <c r="E1603" s="271" t="s">
        <v>1017</v>
      </c>
      <c r="F1603" s="296">
        <v>1</v>
      </c>
      <c r="G1603" s="271" t="s">
        <v>1026</v>
      </c>
      <c r="H1603" s="271"/>
      <c r="I1603" s="296">
        <v>1</v>
      </c>
      <c r="J1603" s="296">
        <v>0</v>
      </c>
      <c r="K1603" s="291"/>
      <c r="L1603" s="271"/>
    </row>
    <row r="1604" spans="1:12">
      <c r="A1604" s="269">
        <v>4078</v>
      </c>
      <c r="B1604" s="289" t="str">
        <f t="shared" si="26"/>
        <v>ANN_ANN_AW_TRANSACTIONS_CUSTDTL_YYYYMMDD.dat</v>
      </c>
      <c r="C1604" s="271" t="s">
        <v>1010</v>
      </c>
      <c r="D1604" s="271" t="s">
        <v>1010</v>
      </c>
      <c r="E1604" s="271" t="s">
        <v>1018</v>
      </c>
      <c r="F1604" s="296">
        <v>2</v>
      </c>
      <c r="G1604" s="271" t="s">
        <v>63</v>
      </c>
      <c r="H1604" s="271"/>
      <c r="I1604" s="296">
        <v>0</v>
      </c>
      <c r="J1604" s="296">
        <v>1</v>
      </c>
      <c r="K1604" s="291"/>
      <c r="L1604" s="271"/>
    </row>
    <row r="1605" spans="1:12">
      <c r="A1605" s="269">
        <v>4078</v>
      </c>
      <c r="B1605" s="289" t="str">
        <f t="shared" ref="B1605:B1668" si="27">VLOOKUP(A1605,data,2,FALSE)</f>
        <v>ANN_ANN_AW_TRANSACTIONS_CUSTDTL_YYYYMMDD.dat</v>
      </c>
      <c r="C1605" s="271" t="s">
        <v>59</v>
      </c>
      <c r="D1605" s="271" t="s">
        <v>59</v>
      </c>
      <c r="E1605" s="271" t="s">
        <v>1121</v>
      </c>
      <c r="F1605" s="296">
        <v>3</v>
      </c>
      <c r="G1605" s="271" t="s">
        <v>22</v>
      </c>
      <c r="H1605" s="271"/>
      <c r="I1605" s="296">
        <v>0</v>
      </c>
      <c r="J1605" s="296">
        <v>1</v>
      </c>
      <c r="K1605" s="291"/>
      <c r="L1605" s="271"/>
    </row>
    <row r="1606" spans="1:12">
      <c r="A1606" s="269">
        <v>4078</v>
      </c>
      <c r="B1606" s="289" t="str">
        <f t="shared" si="27"/>
        <v>ANN_ANN_AW_TRANSACTIONS_CUSTDTL_YYYYMMDD.dat</v>
      </c>
      <c r="C1606" s="271" t="s">
        <v>1101</v>
      </c>
      <c r="D1606" s="271" t="s">
        <v>1101</v>
      </c>
      <c r="E1606" s="271" t="s">
        <v>1106</v>
      </c>
      <c r="F1606" s="296">
        <v>4</v>
      </c>
      <c r="G1606" s="271" t="s">
        <v>1027</v>
      </c>
      <c r="H1606" s="271"/>
      <c r="I1606" s="296">
        <v>1</v>
      </c>
      <c r="J1606" s="296">
        <v>0</v>
      </c>
      <c r="K1606" s="291"/>
      <c r="L1606" s="271"/>
    </row>
    <row r="1607" spans="1:12">
      <c r="A1607" s="269">
        <v>4078</v>
      </c>
      <c r="B1607" s="289" t="str">
        <f t="shared" si="27"/>
        <v>ANN_ANN_AW_TRANSACTIONS_CUSTDTL_YYYYMMDD.dat</v>
      </c>
      <c r="C1607" s="271" t="s">
        <v>1102</v>
      </c>
      <c r="D1607" s="271" t="s">
        <v>1102</v>
      </c>
      <c r="E1607" s="271" t="s">
        <v>1107</v>
      </c>
      <c r="F1607" s="296">
        <v>5</v>
      </c>
      <c r="G1607" s="271" t="s">
        <v>1027</v>
      </c>
      <c r="H1607" s="271"/>
      <c r="I1607" s="296">
        <v>0</v>
      </c>
      <c r="J1607" s="296">
        <v>1</v>
      </c>
      <c r="K1607" s="291"/>
      <c r="L1607" s="271"/>
    </row>
    <row r="1608" spans="1:12">
      <c r="A1608" s="269">
        <v>4078</v>
      </c>
      <c r="B1608" s="289" t="str">
        <f t="shared" si="27"/>
        <v>ANN_ANN_AW_TRANSACTIONS_CUSTDTL_YYYYMMDD.dat</v>
      </c>
      <c r="C1608" s="271" t="s">
        <v>1110</v>
      </c>
      <c r="D1608" s="271" t="s">
        <v>1110</v>
      </c>
      <c r="E1608" s="271" t="s">
        <v>686</v>
      </c>
      <c r="F1608" s="296">
        <v>6</v>
      </c>
      <c r="G1608" s="271" t="s">
        <v>22</v>
      </c>
      <c r="H1608" s="271"/>
      <c r="I1608" s="296">
        <v>0</v>
      </c>
      <c r="J1608" s="296">
        <v>1</v>
      </c>
      <c r="K1608" s="291"/>
      <c r="L1608" s="271"/>
    </row>
    <row r="1609" spans="1:12">
      <c r="A1609" s="269">
        <v>4078</v>
      </c>
      <c r="B1609" s="289" t="str">
        <f t="shared" si="27"/>
        <v>ANN_ANN_AW_TRANSACTIONS_CUSTDTL_YYYYMMDD.dat</v>
      </c>
      <c r="C1609" s="271" t="s">
        <v>1111</v>
      </c>
      <c r="D1609" s="271" t="s">
        <v>1111</v>
      </c>
      <c r="E1609" s="271" t="s">
        <v>1122</v>
      </c>
      <c r="F1609" s="296">
        <v>7</v>
      </c>
      <c r="G1609" s="271" t="s">
        <v>22</v>
      </c>
      <c r="H1609" s="271"/>
      <c r="I1609" s="296">
        <v>0</v>
      </c>
      <c r="J1609" s="296">
        <v>1</v>
      </c>
      <c r="K1609" s="291"/>
      <c r="L1609" s="271"/>
    </row>
    <row r="1610" spans="1:12">
      <c r="A1610" s="269">
        <v>4078</v>
      </c>
      <c r="B1610" s="289" t="str">
        <f t="shared" si="27"/>
        <v>ANN_ANN_AW_TRANSACTIONS_CUSTDTL_YYYYMMDD.dat</v>
      </c>
      <c r="C1610" s="271" t="s">
        <v>1112</v>
      </c>
      <c r="D1610" s="271" t="s">
        <v>1112</v>
      </c>
      <c r="E1610" s="271" t="s">
        <v>1123</v>
      </c>
      <c r="F1610" s="296">
        <v>8</v>
      </c>
      <c r="G1610" s="271" t="s">
        <v>22</v>
      </c>
      <c r="H1610" s="271"/>
      <c r="I1610" s="296">
        <v>0</v>
      </c>
      <c r="J1610" s="296">
        <v>1</v>
      </c>
      <c r="K1610" s="291"/>
      <c r="L1610" s="271"/>
    </row>
    <row r="1611" spans="1:12">
      <c r="A1611" s="269">
        <v>4078</v>
      </c>
      <c r="B1611" s="289" t="str">
        <f t="shared" si="27"/>
        <v>ANN_ANN_AW_TRANSACTIONS_CUSTDTL_YYYYMMDD.dat</v>
      </c>
      <c r="C1611" s="271" t="s">
        <v>1113</v>
      </c>
      <c r="D1611" s="271" t="s">
        <v>1113</v>
      </c>
      <c r="E1611" s="271" t="s">
        <v>1124</v>
      </c>
      <c r="F1611" s="296">
        <v>9</v>
      </c>
      <c r="G1611" s="271" t="s">
        <v>22</v>
      </c>
      <c r="H1611" s="271"/>
      <c r="I1611" s="296">
        <v>0</v>
      </c>
      <c r="J1611" s="296">
        <v>1</v>
      </c>
      <c r="K1611" s="291"/>
      <c r="L1611" s="271"/>
    </row>
    <row r="1612" spans="1:12">
      <c r="A1612" s="269">
        <v>4078</v>
      </c>
      <c r="B1612" s="289" t="str">
        <f t="shared" si="27"/>
        <v>ANN_ANN_AW_TRANSACTIONS_CUSTDTL_YYYYMMDD.dat</v>
      </c>
      <c r="C1612" s="271" t="s">
        <v>1114</v>
      </c>
      <c r="D1612" s="271" t="s">
        <v>1114</v>
      </c>
      <c r="E1612" s="271" t="s">
        <v>1125</v>
      </c>
      <c r="F1612" s="296">
        <v>10</v>
      </c>
      <c r="G1612" s="271" t="s">
        <v>22</v>
      </c>
      <c r="H1612" s="271"/>
      <c r="I1612" s="296">
        <v>0</v>
      </c>
      <c r="J1612" s="296">
        <v>1</v>
      </c>
      <c r="K1612" s="291"/>
      <c r="L1612" s="271"/>
    </row>
    <row r="1613" spans="1:12">
      <c r="A1613" s="269">
        <v>4078</v>
      </c>
      <c r="B1613" s="289" t="str">
        <f t="shared" si="27"/>
        <v>ANN_ANN_AW_TRANSACTIONS_CUSTDTL_YYYYMMDD.dat</v>
      </c>
      <c r="C1613" s="271" t="s">
        <v>70</v>
      </c>
      <c r="D1613" s="271" t="s">
        <v>70</v>
      </c>
      <c r="E1613" s="271" t="s">
        <v>632</v>
      </c>
      <c r="F1613" s="296">
        <v>11</v>
      </c>
      <c r="G1613" s="271" t="s">
        <v>22</v>
      </c>
      <c r="H1613" s="271"/>
      <c r="I1613" s="296">
        <v>0</v>
      </c>
      <c r="J1613" s="296">
        <v>1</v>
      </c>
      <c r="K1613" s="291"/>
      <c r="L1613" s="271"/>
    </row>
    <row r="1614" spans="1:12">
      <c r="A1614" s="269">
        <v>4078</v>
      </c>
      <c r="B1614" s="289" t="str">
        <f t="shared" si="27"/>
        <v>ANN_ANN_AW_TRANSACTIONS_CUSTDTL_YYYYMMDD.dat</v>
      </c>
      <c r="C1614" s="271" t="s">
        <v>407</v>
      </c>
      <c r="D1614" s="271" t="s">
        <v>407</v>
      </c>
      <c r="E1614" s="271" t="s">
        <v>607</v>
      </c>
      <c r="F1614" s="296">
        <v>12</v>
      </c>
      <c r="G1614" s="271" t="s">
        <v>22</v>
      </c>
      <c r="H1614" s="271"/>
      <c r="I1614" s="296">
        <v>0</v>
      </c>
      <c r="J1614" s="296">
        <v>1</v>
      </c>
      <c r="K1614" s="291"/>
      <c r="L1614" s="271"/>
    </row>
    <row r="1615" spans="1:12">
      <c r="A1615" s="269">
        <v>4078</v>
      </c>
      <c r="B1615" s="289" t="str">
        <f t="shared" si="27"/>
        <v>ANN_ANN_AW_TRANSACTIONS_CUSTDTL_YYYYMMDD.dat</v>
      </c>
      <c r="C1615" s="271" t="s">
        <v>71</v>
      </c>
      <c r="D1615" s="271" t="s">
        <v>71</v>
      </c>
      <c r="E1615" s="271" t="s">
        <v>579</v>
      </c>
      <c r="F1615" s="296">
        <v>13</v>
      </c>
      <c r="G1615" s="271" t="s">
        <v>22</v>
      </c>
      <c r="H1615" s="271"/>
      <c r="I1615" s="296">
        <v>0</v>
      </c>
      <c r="J1615" s="296">
        <v>1</v>
      </c>
      <c r="K1615" s="291"/>
      <c r="L1615" s="271"/>
    </row>
    <row r="1616" spans="1:12">
      <c r="A1616" s="269">
        <v>4078</v>
      </c>
      <c r="B1616" s="289" t="str">
        <f t="shared" si="27"/>
        <v>ANN_ANN_AW_TRANSACTIONS_CUSTDTL_YYYYMMDD.dat</v>
      </c>
      <c r="C1616" s="271" t="s">
        <v>171</v>
      </c>
      <c r="D1616" s="271" t="s">
        <v>171</v>
      </c>
      <c r="E1616" s="271" t="s">
        <v>633</v>
      </c>
      <c r="F1616" s="296">
        <v>14</v>
      </c>
      <c r="G1616" s="271" t="s">
        <v>22</v>
      </c>
      <c r="H1616" s="271"/>
      <c r="I1616" s="296">
        <v>0</v>
      </c>
      <c r="J1616" s="296">
        <v>1</v>
      </c>
      <c r="K1616" s="291"/>
      <c r="L1616" s="271"/>
    </row>
    <row r="1617" spans="1:12">
      <c r="A1617" s="269">
        <v>4078</v>
      </c>
      <c r="B1617" s="289" t="str">
        <f t="shared" si="27"/>
        <v>ANN_ANN_AW_TRANSACTIONS_CUSTDTL_YYYYMMDD.dat</v>
      </c>
      <c r="C1617" s="271" t="s">
        <v>1115</v>
      </c>
      <c r="D1617" s="271" t="s">
        <v>1115</v>
      </c>
      <c r="E1617" s="271" t="s">
        <v>1126</v>
      </c>
      <c r="F1617" s="296">
        <v>15</v>
      </c>
      <c r="G1617" s="271" t="s">
        <v>22</v>
      </c>
      <c r="H1617" s="271"/>
      <c r="I1617" s="296">
        <v>0</v>
      </c>
      <c r="J1617" s="296">
        <v>1</v>
      </c>
      <c r="K1617" s="291"/>
      <c r="L1617" s="271"/>
    </row>
    <row r="1618" spans="1:12">
      <c r="A1618" s="269">
        <v>4078</v>
      </c>
      <c r="B1618" s="289" t="str">
        <f t="shared" si="27"/>
        <v>ANN_ANN_AW_TRANSACTIONS_CUSTDTL_YYYYMMDD.dat</v>
      </c>
      <c r="C1618" s="271" t="s">
        <v>1116</v>
      </c>
      <c r="D1618" s="271" t="s">
        <v>1116</v>
      </c>
      <c r="E1618" s="271" t="s">
        <v>1127</v>
      </c>
      <c r="F1618" s="296">
        <v>16</v>
      </c>
      <c r="G1618" s="271" t="s">
        <v>1132</v>
      </c>
      <c r="H1618" s="271"/>
      <c r="I1618" s="296">
        <v>0</v>
      </c>
      <c r="J1618" s="296">
        <v>1</v>
      </c>
      <c r="K1618" s="291"/>
      <c r="L1618" s="271"/>
    </row>
    <row r="1619" spans="1:12">
      <c r="A1619" s="269">
        <v>4078</v>
      </c>
      <c r="B1619" s="289" t="str">
        <f t="shared" si="27"/>
        <v>ANN_ANN_AW_TRANSACTIONS_CUSTDTL_YYYYMMDD.dat</v>
      </c>
      <c r="C1619" s="271" t="s">
        <v>1117</v>
      </c>
      <c r="D1619" s="271" t="s">
        <v>1117</v>
      </c>
      <c r="E1619" s="271" t="s">
        <v>1128</v>
      </c>
      <c r="F1619" s="296">
        <v>17</v>
      </c>
      <c r="G1619" s="271" t="s">
        <v>1132</v>
      </c>
      <c r="H1619" s="271"/>
      <c r="I1619" s="296">
        <v>0</v>
      </c>
      <c r="J1619" s="296">
        <v>1</v>
      </c>
      <c r="K1619" s="291"/>
      <c r="L1619" s="271"/>
    </row>
    <row r="1620" spans="1:12">
      <c r="A1620" s="269">
        <v>4078</v>
      </c>
      <c r="B1620" s="289" t="str">
        <f t="shared" si="27"/>
        <v>ANN_ANN_AW_TRANSACTIONS_CUSTDTL_YYYYMMDD.dat</v>
      </c>
      <c r="C1620" s="271" t="s">
        <v>1118</v>
      </c>
      <c r="D1620" s="271" t="s">
        <v>1118</v>
      </c>
      <c r="E1620" s="271" t="s">
        <v>1129</v>
      </c>
      <c r="F1620" s="296">
        <v>18</v>
      </c>
      <c r="G1620" s="271" t="s">
        <v>1133</v>
      </c>
      <c r="H1620" s="271"/>
      <c r="I1620" s="296">
        <v>0</v>
      </c>
      <c r="J1620" s="296">
        <v>1</v>
      </c>
      <c r="K1620" s="291"/>
      <c r="L1620" s="271"/>
    </row>
    <row r="1621" spans="1:12">
      <c r="A1621" s="269">
        <v>4078</v>
      </c>
      <c r="B1621" s="289" t="str">
        <f t="shared" si="27"/>
        <v>ANN_ANN_AW_TRANSACTIONS_CUSTDTL_YYYYMMDD.dat</v>
      </c>
      <c r="C1621" s="271" t="s">
        <v>170</v>
      </c>
      <c r="D1621" s="271" t="s">
        <v>170</v>
      </c>
      <c r="E1621" s="271" t="s">
        <v>651</v>
      </c>
      <c r="F1621" s="296">
        <v>19</v>
      </c>
      <c r="G1621" s="271" t="s">
        <v>22</v>
      </c>
      <c r="H1621" s="271"/>
      <c r="I1621" s="296">
        <v>0</v>
      </c>
      <c r="J1621" s="296">
        <v>1</v>
      </c>
      <c r="K1621" s="291"/>
      <c r="L1621" s="271"/>
    </row>
    <row r="1622" spans="1:12">
      <c r="A1622" s="269">
        <v>4078</v>
      </c>
      <c r="B1622" s="289" t="str">
        <f t="shared" si="27"/>
        <v>ANN_ANN_AW_TRANSACTIONS_CUSTDTL_YYYYMMDD.dat</v>
      </c>
      <c r="C1622" s="271" t="s">
        <v>1119</v>
      </c>
      <c r="D1622" s="271" t="s">
        <v>1119</v>
      </c>
      <c r="E1622" s="271" t="s">
        <v>1130</v>
      </c>
      <c r="F1622" s="296">
        <v>20</v>
      </c>
      <c r="G1622" s="271" t="s">
        <v>22</v>
      </c>
      <c r="H1622" s="271"/>
      <c r="I1622" s="296">
        <v>0</v>
      </c>
      <c r="J1622" s="296">
        <v>1</v>
      </c>
      <c r="K1622" s="291"/>
      <c r="L1622" s="271"/>
    </row>
    <row r="1623" spans="1:12">
      <c r="A1623" s="269">
        <v>4078</v>
      </c>
      <c r="B1623" s="289" t="str">
        <f t="shared" si="27"/>
        <v>ANN_ANN_AW_TRANSACTIONS_CUSTDTL_YYYYMMDD.dat</v>
      </c>
      <c r="C1623" s="271" t="s">
        <v>1120</v>
      </c>
      <c r="D1623" s="271" t="s">
        <v>1120</v>
      </c>
      <c r="E1623" s="271" t="s">
        <v>1131</v>
      </c>
      <c r="F1623" s="296">
        <v>21</v>
      </c>
      <c r="G1623" s="271" t="s">
        <v>22</v>
      </c>
      <c r="H1623" s="271"/>
      <c r="I1623" s="296">
        <v>0</v>
      </c>
      <c r="J1623" s="296">
        <v>1</v>
      </c>
      <c r="K1623" s="291"/>
      <c r="L1623" s="271"/>
    </row>
    <row r="1624" spans="1:12">
      <c r="A1624" s="269">
        <v>4079</v>
      </c>
      <c r="B1624" s="289" t="str">
        <f t="shared" si="27"/>
        <v>ANN_ANN_AW_TRANSACTIONS_EXPANDCUSTDTL_YYYYMMDD.dat</v>
      </c>
      <c r="C1624" s="271" t="s">
        <v>1009</v>
      </c>
      <c r="D1624" s="271" t="s">
        <v>1009</v>
      </c>
      <c r="E1624" s="271" t="s">
        <v>1017</v>
      </c>
      <c r="F1624" s="296">
        <v>1</v>
      </c>
      <c r="G1624" s="271" t="s">
        <v>1026</v>
      </c>
      <c r="H1624" s="271"/>
      <c r="I1624" s="296">
        <v>1</v>
      </c>
      <c r="J1624" s="296">
        <v>0</v>
      </c>
      <c r="K1624" s="291"/>
      <c r="L1624" s="271"/>
    </row>
    <row r="1625" spans="1:12">
      <c r="A1625" s="269">
        <v>4079</v>
      </c>
      <c r="B1625" s="289" t="str">
        <f t="shared" si="27"/>
        <v>ANN_ANN_AW_TRANSACTIONS_EXPANDCUSTDTL_YYYYMMDD.dat</v>
      </c>
      <c r="C1625" s="271" t="s">
        <v>1010</v>
      </c>
      <c r="D1625" s="271" t="s">
        <v>1010</v>
      </c>
      <c r="E1625" s="271" t="s">
        <v>1018</v>
      </c>
      <c r="F1625" s="296">
        <v>2</v>
      </c>
      <c r="G1625" s="271" t="s">
        <v>63</v>
      </c>
      <c r="H1625" s="271"/>
      <c r="I1625" s="296">
        <v>0</v>
      </c>
      <c r="J1625" s="296">
        <v>1</v>
      </c>
      <c r="K1625" s="291"/>
      <c r="L1625" s="271"/>
    </row>
    <row r="1626" spans="1:12">
      <c r="A1626" s="269">
        <v>4079</v>
      </c>
      <c r="B1626" s="289" t="str">
        <f t="shared" si="27"/>
        <v>ANN_ANN_AW_TRANSACTIONS_EXPANDCUSTDTL_YYYYMMDD.dat</v>
      </c>
      <c r="C1626" s="271" t="s">
        <v>59</v>
      </c>
      <c r="D1626" s="271" t="s">
        <v>59</v>
      </c>
      <c r="E1626" s="271" t="s">
        <v>1105</v>
      </c>
      <c r="F1626" s="296">
        <v>3</v>
      </c>
      <c r="G1626" s="271" t="s">
        <v>22</v>
      </c>
      <c r="H1626" s="271"/>
      <c r="I1626" s="296">
        <v>0</v>
      </c>
      <c r="J1626" s="296">
        <v>1</v>
      </c>
      <c r="K1626" s="291"/>
      <c r="L1626" s="271"/>
    </row>
    <row r="1627" spans="1:12">
      <c r="A1627" s="269">
        <v>4079</v>
      </c>
      <c r="B1627" s="289" t="str">
        <f t="shared" si="27"/>
        <v>ANN_ANN_AW_TRANSACTIONS_EXPANDCUSTDTL_YYYYMMDD.dat</v>
      </c>
      <c r="C1627" s="271" t="s">
        <v>1101</v>
      </c>
      <c r="D1627" s="271" t="s">
        <v>1101</v>
      </c>
      <c r="E1627" s="271" t="s">
        <v>1106</v>
      </c>
      <c r="F1627" s="296">
        <v>4</v>
      </c>
      <c r="G1627" s="271" t="s">
        <v>1027</v>
      </c>
      <c r="H1627" s="271"/>
      <c r="I1627" s="296">
        <v>1</v>
      </c>
      <c r="J1627" s="296">
        <v>0</v>
      </c>
      <c r="K1627" s="291"/>
      <c r="L1627" s="271"/>
    </row>
    <row r="1628" spans="1:12">
      <c r="A1628" s="269">
        <v>4079</v>
      </c>
      <c r="B1628" s="289" t="str">
        <f t="shared" si="27"/>
        <v>ANN_ANN_AW_TRANSACTIONS_EXPANDCUSTDTL_YYYYMMDD.dat</v>
      </c>
      <c r="C1628" s="271" t="s">
        <v>1102</v>
      </c>
      <c r="D1628" s="271" t="s">
        <v>1102</v>
      </c>
      <c r="E1628" s="271" t="s">
        <v>1107</v>
      </c>
      <c r="F1628" s="296">
        <v>5</v>
      </c>
      <c r="G1628" s="271" t="s">
        <v>1027</v>
      </c>
      <c r="H1628" s="271"/>
      <c r="I1628" s="296">
        <v>1</v>
      </c>
      <c r="J1628" s="296">
        <v>0</v>
      </c>
      <c r="K1628" s="291"/>
      <c r="L1628" s="271"/>
    </row>
    <row r="1629" spans="1:12">
      <c r="A1629" s="269">
        <v>4079</v>
      </c>
      <c r="B1629" s="289" t="str">
        <f t="shared" si="27"/>
        <v>ANN_ANN_AW_TRANSACTIONS_EXPANDCUSTDTL_YYYYMMDD.dat</v>
      </c>
      <c r="C1629" s="271" t="s">
        <v>1103</v>
      </c>
      <c r="D1629" s="271" t="s">
        <v>1103</v>
      </c>
      <c r="E1629" s="271" t="s">
        <v>1108</v>
      </c>
      <c r="F1629" s="296">
        <v>6</v>
      </c>
      <c r="G1629" s="271" t="s">
        <v>1027</v>
      </c>
      <c r="H1629" s="271"/>
      <c r="I1629" s="296">
        <v>0</v>
      </c>
      <c r="J1629" s="296">
        <v>1</v>
      </c>
      <c r="K1629" s="291"/>
      <c r="L1629" s="271"/>
    </row>
    <row r="1630" spans="1:12">
      <c r="A1630" s="269">
        <v>4079</v>
      </c>
      <c r="B1630" s="289" t="str">
        <f t="shared" si="27"/>
        <v>ANN_ANN_AW_TRANSACTIONS_EXPANDCUSTDTL_YYYYMMDD.dat</v>
      </c>
      <c r="C1630" s="271" t="s">
        <v>1104</v>
      </c>
      <c r="D1630" s="271" t="s">
        <v>1104</v>
      </c>
      <c r="E1630" s="271" t="s">
        <v>1109</v>
      </c>
      <c r="F1630" s="296">
        <v>7</v>
      </c>
      <c r="G1630" s="271" t="s">
        <v>22</v>
      </c>
      <c r="H1630" s="271"/>
      <c r="I1630" s="296">
        <v>0</v>
      </c>
      <c r="J1630" s="296">
        <v>1</v>
      </c>
      <c r="K1630" s="291"/>
      <c r="L1630" s="271"/>
    </row>
    <row r="1631" spans="1:12">
      <c r="A1631" s="269">
        <v>4080</v>
      </c>
      <c r="B1631" s="289" t="str">
        <f t="shared" si="27"/>
        <v>ANN_ANN_AW_TRANSACTIONS_LINENOTES_YYYYMMDD.dat</v>
      </c>
      <c r="C1631" s="271" t="s">
        <v>1009</v>
      </c>
      <c r="D1631" s="271" t="s">
        <v>1009</v>
      </c>
      <c r="E1631" s="271" t="s">
        <v>1017</v>
      </c>
      <c r="F1631" s="296">
        <v>1</v>
      </c>
      <c r="G1631" s="271" t="s">
        <v>1026</v>
      </c>
      <c r="H1631" s="271"/>
      <c r="I1631" s="296">
        <v>1</v>
      </c>
      <c r="J1631" s="296">
        <v>0</v>
      </c>
      <c r="K1631" s="291"/>
      <c r="L1631" s="271"/>
    </row>
    <row r="1632" spans="1:12">
      <c r="A1632" s="269">
        <v>4080</v>
      </c>
      <c r="B1632" s="289" t="str">
        <f t="shared" si="27"/>
        <v>ANN_ANN_AW_TRANSACTIONS_LINENOTES_YYYYMMDD.dat</v>
      </c>
      <c r="C1632" s="271" t="s">
        <v>1010</v>
      </c>
      <c r="D1632" s="271" t="s">
        <v>1010</v>
      </c>
      <c r="E1632" s="271" t="s">
        <v>1018</v>
      </c>
      <c r="F1632" s="296">
        <v>2</v>
      </c>
      <c r="G1632" s="271" t="s">
        <v>63</v>
      </c>
      <c r="H1632" s="271"/>
      <c r="I1632" s="296">
        <v>0</v>
      </c>
      <c r="J1632" s="296">
        <v>1</v>
      </c>
      <c r="K1632" s="291"/>
      <c r="L1632" s="271"/>
    </row>
    <row r="1633" spans="1:12">
      <c r="A1633" s="269">
        <v>4080</v>
      </c>
      <c r="B1633" s="289" t="str">
        <f t="shared" si="27"/>
        <v>ANN_ANN_AW_TRANSACTIONS_LINENOTES_YYYYMMDD.dat</v>
      </c>
      <c r="C1633" s="271" t="s">
        <v>59</v>
      </c>
      <c r="D1633" s="271" t="s">
        <v>59</v>
      </c>
      <c r="E1633" s="271" t="s">
        <v>1098</v>
      </c>
      <c r="F1633" s="296">
        <v>3</v>
      </c>
      <c r="G1633" s="271" t="s">
        <v>22</v>
      </c>
      <c r="H1633" s="271"/>
      <c r="I1633" s="296">
        <v>0</v>
      </c>
      <c r="J1633" s="296">
        <v>1</v>
      </c>
      <c r="K1633" s="291"/>
      <c r="L1633" s="271"/>
    </row>
    <row r="1634" spans="1:12">
      <c r="A1634" s="269">
        <v>4080</v>
      </c>
      <c r="B1634" s="289" t="str">
        <f t="shared" si="27"/>
        <v>ANN_ANN_AW_TRANSACTIONS_LINENOTES_YYYYMMDD.dat</v>
      </c>
      <c r="C1634" s="271" t="s">
        <v>1011</v>
      </c>
      <c r="D1634" s="271" t="s">
        <v>1011</v>
      </c>
      <c r="E1634" s="271" t="s">
        <v>1020</v>
      </c>
      <c r="F1634" s="296">
        <v>4</v>
      </c>
      <c r="G1634" s="271" t="s">
        <v>1027</v>
      </c>
      <c r="H1634" s="271"/>
      <c r="I1634" s="296">
        <v>1</v>
      </c>
      <c r="J1634" s="296">
        <v>0</v>
      </c>
      <c r="K1634" s="291"/>
      <c r="L1634" s="271"/>
    </row>
    <row r="1635" spans="1:12">
      <c r="A1635" s="269">
        <v>4080</v>
      </c>
      <c r="B1635" s="289" t="str">
        <f t="shared" si="27"/>
        <v>ANN_ANN_AW_TRANSACTIONS_LINENOTES_YYYYMMDD.dat</v>
      </c>
      <c r="C1635" s="271" t="s">
        <v>1096</v>
      </c>
      <c r="D1635" s="271" t="s">
        <v>1096</v>
      </c>
      <c r="E1635" s="271" t="s">
        <v>1099</v>
      </c>
      <c r="F1635" s="296">
        <v>5</v>
      </c>
      <c r="G1635" s="271" t="s">
        <v>1027</v>
      </c>
      <c r="H1635" s="271"/>
      <c r="I1635" s="296">
        <v>1</v>
      </c>
      <c r="J1635" s="296">
        <v>0</v>
      </c>
      <c r="K1635" s="291"/>
      <c r="L1635" s="271"/>
    </row>
    <row r="1636" spans="1:12">
      <c r="A1636" s="269">
        <v>4080</v>
      </c>
      <c r="B1636" s="289" t="str">
        <f t="shared" si="27"/>
        <v>ANN_ANN_AW_TRANSACTIONS_LINENOTES_YYYYMMDD.dat</v>
      </c>
      <c r="C1636" s="271" t="s">
        <v>1097</v>
      </c>
      <c r="D1636" s="271" t="s">
        <v>1097</v>
      </c>
      <c r="E1636" s="271" t="s">
        <v>1100</v>
      </c>
      <c r="F1636" s="296">
        <v>6</v>
      </c>
      <c r="G1636" s="271" t="s">
        <v>22</v>
      </c>
      <c r="H1636" s="271"/>
      <c r="I1636" s="296">
        <v>1</v>
      </c>
      <c r="J1636" s="296">
        <v>0</v>
      </c>
      <c r="K1636" s="291"/>
      <c r="L1636" s="271"/>
    </row>
    <row r="1637" spans="1:12">
      <c r="A1637" s="269">
        <v>4081</v>
      </c>
      <c r="B1637" s="289" t="str">
        <f t="shared" si="27"/>
        <v>ANN_ANN_AW_TRANSACTIONS_TAXDETAIL_YYYYMMDD.dat</v>
      </c>
      <c r="C1637" s="271" t="s">
        <v>1009</v>
      </c>
      <c r="D1637" s="271" t="s">
        <v>1009</v>
      </c>
      <c r="E1637" s="271" t="s">
        <v>1017</v>
      </c>
      <c r="F1637" s="296">
        <v>1</v>
      </c>
      <c r="G1637" s="271" t="s">
        <v>1026</v>
      </c>
      <c r="H1637" s="271"/>
      <c r="I1637" s="296">
        <v>1</v>
      </c>
      <c r="J1637" s="296">
        <v>0</v>
      </c>
      <c r="K1637" s="291"/>
      <c r="L1637" s="271"/>
    </row>
    <row r="1638" spans="1:12">
      <c r="A1638" s="269">
        <v>4081</v>
      </c>
      <c r="B1638" s="289" t="str">
        <f t="shared" si="27"/>
        <v>ANN_ANN_AW_TRANSACTIONS_TAXDETAIL_YYYYMMDD.dat</v>
      </c>
      <c r="C1638" s="271" t="s">
        <v>1010</v>
      </c>
      <c r="D1638" s="271" t="s">
        <v>1010</v>
      </c>
      <c r="E1638" s="271" t="s">
        <v>1018</v>
      </c>
      <c r="F1638" s="296">
        <v>2</v>
      </c>
      <c r="G1638" s="271" t="s">
        <v>63</v>
      </c>
      <c r="H1638" s="271"/>
      <c r="I1638" s="296">
        <v>0</v>
      </c>
      <c r="J1638" s="296">
        <v>1</v>
      </c>
      <c r="K1638" s="291"/>
      <c r="L1638" s="271"/>
    </row>
    <row r="1639" spans="1:12">
      <c r="A1639" s="269">
        <v>4081</v>
      </c>
      <c r="B1639" s="289" t="str">
        <f t="shared" si="27"/>
        <v>ANN_ANN_AW_TRANSACTIONS_TAXDETAIL_YYYYMMDD.dat</v>
      </c>
      <c r="C1639" s="271" t="s">
        <v>59</v>
      </c>
      <c r="D1639" s="271" t="s">
        <v>59</v>
      </c>
      <c r="E1639" s="271" t="s">
        <v>1019</v>
      </c>
      <c r="F1639" s="296">
        <v>3</v>
      </c>
      <c r="G1639" s="271" t="s">
        <v>22</v>
      </c>
      <c r="H1639" s="271"/>
      <c r="I1639" s="296">
        <v>0</v>
      </c>
      <c r="J1639" s="296">
        <v>1</v>
      </c>
      <c r="K1639" s="291"/>
      <c r="L1639" s="271"/>
    </row>
    <row r="1640" spans="1:12">
      <c r="A1640" s="269">
        <v>4081</v>
      </c>
      <c r="B1640" s="289" t="str">
        <f t="shared" si="27"/>
        <v>ANN_ANN_AW_TRANSACTIONS_TAXDETAIL_YYYYMMDD.dat</v>
      </c>
      <c r="C1640" s="271" t="s">
        <v>1011</v>
      </c>
      <c r="D1640" s="271" t="s">
        <v>1011</v>
      </c>
      <c r="E1640" s="271" t="s">
        <v>1020</v>
      </c>
      <c r="F1640" s="296">
        <v>4</v>
      </c>
      <c r="G1640" s="271" t="s">
        <v>1027</v>
      </c>
      <c r="H1640" s="271"/>
      <c r="I1640" s="296">
        <v>1</v>
      </c>
      <c r="J1640" s="296">
        <v>0</v>
      </c>
      <c r="K1640" s="291"/>
      <c r="L1640" s="271"/>
    </row>
    <row r="1641" spans="1:12">
      <c r="A1641" s="269">
        <v>4081</v>
      </c>
      <c r="B1641" s="289" t="str">
        <f t="shared" si="27"/>
        <v>ANN_ANN_AW_TRANSACTIONS_TAXDETAIL_YYYYMMDD.dat</v>
      </c>
      <c r="C1641" s="271" t="s">
        <v>1012</v>
      </c>
      <c r="D1641" s="271" t="s">
        <v>1012</v>
      </c>
      <c r="E1641" s="271" t="s">
        <v>1021</v>
      </c>
      <c r="F1641" s="296">
        <v>5</v>
      </c>
      <c r="G1641" s="271" t="s">
        <v>63</v>
      </c>
      <c r="H1641" s="271"/>
      <c r="I1641" s="296">
        <v>0</v>
      </c>
      <c r="J1641" s="296">
        <v>1</v>
      </c>
      <c r="K1641" s="291"/>
      <c r="L1641" s="271"/>
    </row>
    <row r="1642" spans="1:12">
      <c r="A1642" s="269">
        <v>4081</v>
      </c>
      <c r="B1642" s="289" t="str">
        <f t="shared" si="27"/>
        <v>ANN_ANN_AW_TRANSACTIONS_TAXDETAIL_YYYYMMDD.dat</v>
      </c>
      <c r="C1642" s="271" t="s">
        <v>1013</v>
      </c>
      <c r="D1642" s="271" t="s">
        <v>1013</v>
      </c>
      <c r="E1642" s="271" t="s">
        <v>1022</v>
      </c>
      <c r="F1642" s="296">
        <v>6</v>
      </c>
      <c r="G1642" s="271" t="s">
        <v>1027</v>
      </c>
      <c r="H1642" s="271"/>
      <c r="I1642" s="296">
        <v>0</v>
      </c>
      <c r="J1642" s="296">
        <v>1</v>
      </c>
      <c r="K1642" s="291"/>
      <c r="L1642" s="271"/>
    </row>
    <row r="1643" spans="1:12">
      <c r="A1643" s="269">
        <v>4081</v>
      </c>
      <c r="B1643" s="289" t="str">
        <f t="shared" si="27"/>
        <v>ANN_ANN_AW_TRANSACTIONS_TAXDETAIL_YYYYMMDD.dat</v>
      </c>
      <c r="C1643" s="271" t="s">
        <v>1014</v>
      </c>
      <c r="D1643" s="271" t="s">
        <v>1014</v>
      </c>
      <c r="E1643" s="271" t="s">
        <v>1023</v>
      </c>
      <c r="F1643" s="296">
        <v>7</v>
      </c>
      <c r="G1643" s="271" t="s">
        <v>63</v>
      </c>
      <c r="H1643" s="271"/>
      <c r="I1643" s="296">
        <v>0</v>
      </c>
      <c r="J1643" s="296">
        <v>1</v>
      </c>
      <c r="K1643" s="291"/>
      <c r="L1643" s="271"/>
    </row>
    <row r="1644" spans="1:12">
      <c r="A1644" s="269">
        <v>4081</v>
      </c>
      <c r="B1644" s="289" t="str">
        <f t="shared" si="27"/>
        <v>ANN_ANN_AW_TRANSACTIONS_TAXDETAIL_YYYYMMDD.dat</v>
      </c>
      <c r="C1644" s="271" t="s">
        <v>1015</v>
      </c>
      <c r="D1644" s="271" t="s">
        <v>1015</v>
      </c>
      <c r="E1644" s="271" t="s">
        <v>1024</v>
      </c>
      <c r="F1644" s="296">
        <v>8</v>
      </c>
      <c r="G1644" s="271" t="s">
        <v>22</v>
      </c>
      <c r="H1644" s="271"/>
      <c r="I1644" s="296">
        <v>0</v>
      </c>
      <c r="J1644" s="296">
        <v>1</v>
      </c>
      <c r="K1644" s="291"/>
      <c r="L1644" s="271"/>
    </row>
    <row r="1645" spans="1:12">
      <c r="A1645" s="269">
        <v>4081</v>
      </c>
      <c r="B1645" s="289" t="str">
        <f t="shared" si="27"/>
        <v>ANN_ANN_AW_TRANSACTIONS_TAXDETAIL_YYYYMMDD.dat</v>
      </c>
      <c r="C1645" s="271" t="s">
        <v>1016</v>
      </c>
      <c r="D1645" s="271" t="s">
        <v>1016</v>
      </c>
      <c r="E1645" s="271" t="s">
        <v>1025</v>
      </c>
      <c r="F1645" s="296">
        <v>9</v>
      </c>
      <c r="G1645" s="271" t="s">
        <v>22</v>
      </c>
      <c r="H1645" s="271"/>
      <c r="I1645" s="296">
        <v>0</v>
      </c>
      <c r="J1645" s="296">
        <v>1</v>
      </c>
      <c r="K1645" s="291"/>
      <c r="L1645" s="271"/>
    </row>
    <row r="1646" spans="1:12">
      <c r="A1646" s="269">
        <v>4082</v>
      </c>
      <c r="B1646" s="289" t="str">
        <f t="shared" si="27"/>
        <v>ANN_BV_ANNTAYLOR_INCREMENTAL_STANDARD_CLIENT_FEED_YYYYMMDD.txt</v>
      </c>
      <c r="C1646" s="271" t="s">
        <v>727</v>
      </c>
      <c r="D1646" s="271" t="s">
        <v>727</v>
      </c>
      <c r="E1646" s="271" t="s">
        <v>774</v>
      </c>
      <c r="F1646" s="296">
        <v>1</v>
      </c>
      <c r="G1646" s="298" t="s">
        <v>22</v>
      </c>
      <c r="H1646" s="291"/>
      <c r="I1646" s="296">
        <v>0</v>
      </c>
      <c r="J1646" s="296">
        <v>1</v>
      </c>
      <c r="K1646" s="291"/>
      <c r="L1646" s="291"/>
    </row>
    <row r="1647" spans="1:12">
      <c r="A1647" s="269">
        <v>4082</v>
      </c>
      <c r="B1647" s="289" t="str">
        <f t="shared" si="27"/>
        <v>ANN_BV_ANNTAYLOR_INCREMENTAL_STANDARD_CLIENT_FEED_YYYYMMDD.txt</v>
      </c>
      <c r="C1647" s="271" t="s">
        <v>728</v>
      </c>
      <c r="D1647" s="271" t="s">
        <v>728</v>
      </c>
      <c r="E1647" s="271" t="s">
        <v>775</v>
      </c>
      <c r="F1647" s="296">
        <v>2</v>
      </c>
      <c r="G1647" s="298" t="s">
        <v>22</v>
      </c>
      <c r="H1647" s="291"/>
      <c r="I1647" s="296">
        <v>0</v>
      </c>
      <c r="J1647" s="296">
        <v>1</v>
      </c>
      <c r="K1647" s="291"/>
      <c r="L1647" s="291"/>
    </row>
    <row r="1648" spans="1:12">
      <c r="A1648" s="269">
        <v>4082</v>
      </c>
      <c r="B1648" s="289" t="str">
        <f t="shared" si="27"/>
        <v>ANN_BV_ANNTAYLOR_INCREMENTAL_STANDARD_CLIENT_FEED_YYYYMMDD.txt</v>
      </c>
      <c r="C1648" s="271" t="s">
        <v>729</v>
      </c>
      <c r="D1648" s="271" t="s">
        <v>729</v>
      </c>
      <c r="E1648" s="271" t="s">
        <v>776</v>
      </c>
      <c r="F1648" s="296">
        <v>3</v>
      </c>
      <c r="G1648" s="298" t="s">
        <v>22</v>
      </c>
      <c r="H1648" s="291"/>
      <c r="I1648" s="296">
        <v>0</v>
      </c>
      <c r="J1648" s="296">
        <v>1</v>
      </c>
      <c r="K1648" s="291"/>
      <c r="L1648" s="291"/>
    </row>
    <row r="1649" spans="1:12">
      <c r="A1649" s="269">
        <v>4082</v>
      </c>
      <c r="B1649" s="289" t="str">
        <f t="shared" si="27"/>
        <v>ANN_BV_ANNTAYLOR_INCREMENTAL_STANDARD_CLIENT_FEED_YYYYMMDD.txt</v>
      </c>
      <c r="C1649" s="271" t="s">
        <v>730</v>
      </c>
      <c r="D1649" s="271" t="s">
        <v>730</v>
      </c>
      <c r="E1649" s="271" t="s">
        <v>777</v>
      </c>
      <c r="F1649" s="296">
        <v>4</v>
      </c>
      <c r="G1649" s="298" t="s">
        <v>22</v>
      </c>
      <c r="H1649" s="291"/>
      <c r="I1649" s="296">
        <v>0</v>
      </c>
      <c r="J1649" s="296">
        <v>1</v>
      </c>
      <c r="K1649" s="291"/>
      <c r="L1649" s="291"/>
    </row>
    <row r="1650" spans="1:12">
      <c r="A1650" s="269">
        <v>4082</v>
      </c>
      <c r="B1650" s="289" t="str">
        <f t="shared" si="27"/>
        <v>ANN_BV_ANNTAYLOR_INCREMENTAL_STANDARD_CLIENT_FEED_YYYYMMDD.txt</v>
      </c>
      <c r="C1650" s="271" t="s">
        <v>731</v>
      </c>
      <c r="D1650" s="271" t="s">
        <v>731</v>
      </c>
      <c r="E1650" s="271" t="s">
        <v>778</v>
      </c>
      <c r="F1650" s="296">
        <v>5</v>
      </c>
      <c r="G1650" s="298" t="s">
        <v>22</v>
      </c>
      <c r="H1650" s="291"/>
      <c r="I1650" s="296">
        <v>0</v>
      </c>
      <c r="J1650" s="296">
        <v>1</v>
      </c>
      <c r="K1650" s="291"/>
      <c r="L1650" s="291"/>
    </row>
    <row r="1651" spans="1:12">
      <c r="A1651" s="269">
        <v>4082</v>
      </c>
      <c r="B1651" s="289" t="str">
        <f t="shared" si="27"/>
        <v>ANN_BV_ANNTAYLOR_INCREMENTAL_STANDARD_CLIENT_FEED_YYYYMMDD.txt</v>
      </c>
      <c r="C1651" s="271" t="s">
        <v>204</v>
      </c>
      <c r="D1651" s="271" t="s">
        <v>204</v>
      </c>
      <c r="E1651" s="271" t="s">
        <v>779</v>
      </c>
      <c r="F1651" s="296">
        <v>6</v>
      </c>
      <c r="G1651" s="298" t="s">
        <v>22</v>
      </c>
      <c r="H1651" s="291"/>
      <c r="I1651" s="296">
        <v>0</v>
      </c>
      <c r="J1651" s="296">
        <v>1</v>
      </c>
      <c r="K1651" s="291"/>
      <c r="L1651" s="291"/>
    </row>
    <row r="1652" spans="1:12">
      <c r="A1652" s="269">
        <v>4082</v>
      </c>
      <c r="B1652" s="289" t="str">
        <f t="shared" si="27"/>
        <v>ANN_BV_ANNTAYLOR_INCREMENTAL_STANDARD_CLIENT_FEED_YYYYMMDD.txt</v>
      </c>
      <c r="C1652" s="271" t="s">
        <v>205</v>
      </c>
      <c r="D1652" s="271" t="s">
        <v>205</v>
      </c>
      <c r="E1652" s="271" t="s">
        <v>780</v>
      </c>
      <c r="F1652" s="296">
        <v>7</v>
      </c>
      <c r="G1652" s="298" t="s">
        <v>22</v>
      </c>
      <c r="H1652" s="291"/>
      <c r="I1652" s="296">
        <v>0</v>
      </c>
      <c r="J1652" s="296">
        <v>1</v>
      </c>
      <c r="K1652" s="291"/>
      <c r="L1652" s="291"/>
    </row>
    <row r="1653" spans="1:12">
      <c r="A1653" s="269">
        <v>4082</v>
      </c>
      <c r="B1653" s="289" t="str">
        <f t="shared" si="27"/>
        <v>ANN_BV_ANNTAYLOR_INCREMENTAL_STANDARD_CLIENT_FEED_YYYYMMDD.txt</v>
      </c>
      <c r="C1653" s="271" t="s">
        <v>206</v>
      </c>
      <c r="D1653" s="271" t="s">
        <v>206</v>
      </c>
      <c r="E1653" s="271" t="s">
        <v>781</v>
      </c>
      <c r="F1653" s="296">
        <v>8</v>
      </c>
      <c r="G1653" s="298" t="s">
        <v>22</v>
      </c>
      <c r="H1653" s="291"/>
      <c r="I1653" s="296">
        <v>0</v>
      </c>
      <c r="J1653" s="296">
        <v>1</v>
      </c>
      <c r="K1653" s="291"/>
      <c r="L1653" s="291"/>
    </row>
    <row r="1654" spans="1:12">
      <c r="A1654" s="269">
        <v>4082</v>
      </c>
      <c r="B1654" s="289" t="str">
        <f t="shared" si="27"/>
        <v>ANN_BV_ANNTAYLOR_INCREMENTAL_STANDARD_CLIENT_FEED_YYYYMMDD.txt</v>
      </c>
      <c r="C1654" s="271" t="s">
        <v>207</v>
      </c>
      <c r="D1654" s="271" t="s">
        <v>207</v>
      </c>
      <c r="E1654" s="271" t="s">
        <v>782</v>
      </c>
      <c r="F1654" s="296">
        <v>9</v>
      </c>
      <c r="G1654" s="298" t="s">
        <v>22</v>
      </c>
      <c r="H1654" s="291"/>
      <c r="I1654" s="296">
        <v>0</v>
      </c>
      <c r="J1654" s="296">
        <v>1</v>
      </c>
      <c r="K1654" s="291"/>
      <c r="L1654" s="291"/>
    </row>
    <row r="1655" spans="1:12">
      <c r="A1655" s="269">
        <v>4082</v>
      </c>
      <c r="B1655" s="289" t="str">
        <f t="shared" si="27"/>
        <v>ANN_BV_ANNTAYLOR_INCREMENTAL_STANDARD_CLIENT_FEED_YYYYMMDD.txt</v>
      </c>
      <c r="C1655" s="271" t="s">
        <v>208</v>
      </c>
      <c r="D1655" s="271" t="s">
        <v>208</v>
      </c>
      <c r="E1655" s="271" t="s">
        <v>783</v>
      </c>
      <c r="F1655" s="296">
        <v>10</v>
      </c>
      <c r="G1655" s="298" t="s">
        <v>22</v>
      </c>
      <c r="H1655" s="291"/>
      <c r="I1655" s="296">
        <v>0</v>
      </c>
      <c r="J1655" s="296">
        <v>1</v>
      </c>
      <c r="K1655" s="291"/>
      <c r="L1655" s="291"/>
    </row>
    <row r="1656" spans="1:12">
      <c r="A1656" s="269">
        <v>4082</v>
      </c>
      <c r="B1656" s="289" t="str">
        <f t="shared" si="27"/>
        <v>ANN_BV_ANNTAYLOR_INCREMENTAL_STANDARD_CLIENT_FEED_YYYYMMDD.txt</v>
      </c>
      <c r="C1656" s="271" t="s">
        <v>209</v>
      </c>
      <c r="D1656" s="271" t="s">
        <v>209</v>
      </c>
      <c r="E1656" s="271" t="s">
        <v>784</v>
      </c>
      <c r="F1656" s="296">
        <v>11</v>
      </c>
      <c r="G1656" s="298" t="s">
        <v>22</v>
      </c>
      <c r="H1656" s="291"/>
      <c r="I1656" s="296">
        <v>0</v>
      </c>
      <c r="J1656" s="296">
        <v>1</v>
      </c>
      <c r="K1656" s="291"/>
      <c r="L1656" s="291"/>
    </row>
    <row r="1657" spans="1:12">
      <c r="A1657" s="269">
        <v>4082</v>
      </c>
      <c r="B1657" s="289" t="str">
        <f t="shared" si="27"/>
        <v>ANN_BV_ANNTAYLOR_INCREMENTAL_STANDARD_CLIENT_FEED_YYYYMMDD.txt</v>
      </c>
      <c r="C1657" s="271" t="s">
        <v>210</v>
      </c>
      <c r="D1657" s="271" t="s">
        <v>210</v>
      </c>
      <c r="E1657" s="271" t="s">
        <v>785</v>
      </c>
      <c r="F1657" s="296">
        <v>12</v>
      </c>
      <c r="G1657" s="298" t="s">
        <v>22</v>
      </c>
      <c r="H1657" s="291"/>
      <c r="I1657" s="296">
        <v>0</v>
      </c>
      <c r="J1657" s="296">
        <v>1</v>
      </c>
      <c r="K1657" s="291"/>
      <c r="L1657" s="291"/>
    </row>
    <row r="1658" spans="1:12">
      <c r="A1658" s="269">
        <v>4082</v>
      </c>
      <c r="B1658" s="289" t="str">
        <f t="shared" si="27"/>
        <v>ANN_BV_ANNTAYLOR_INCREMENTAL_STANDARD_CLIENT_FEED_YYYYMMDD.txt</v>
      </c>
      <c r="C1658" s="271" t="s">
        <v>211</v>
      </c>
      <c r="D1658" s="271" t="s">
        <v>211</v>
      </c>
      <c r="E1658" s="271" t="s">
        <v>786</v>
      </c>
      <c r="F1658" s="296">
        <v>13</v>
      </c>
      <c r="G1658" s="298" t="s">
        <v>22</v>
      </c>
      <c r="H1658" s="291"/>
      <c r="I1658" s="296">
        <v>0</v>
      </c>
      <c r="J1658" s="296">
        <v>1</v>
      </c>
      <c r="K1658" s="291"/>
      <c r="L1658" s="291"/>
    </row>
    <row r="1659" spans="1:12">
      <c r="A1659" s="269">
        <v>4082</v>
      </c>
      <c r="B1659" s="289" t="str">
        <f t="shared" si="27"/>
        <v>ANN_BV_ANNTAYLOR_INCREMENTAL_STANDARD_CLIENT_FEED_YYYYMMDD.txt</v>
      </c>
      <c r="C1659" s="271" t="s">
        <v>212</v>
      </c>
      <c r="D1659" s="271" t="s">
        <v>212</v>
      </c>
      <c r="E1659" s="271" t="s">
        <v>787</v>
      </c>
      <c r="F1659" s="296">
        <v>14</v>
      </c>
      <c r="G1659" s="298" t="s">
        <v>22</v>
      </c>
      <c r="H1659" s="291"/>
      <c r="I1659" s="296">
        <v>0</v>
      </c>
      <c r="J1659" s="296">
        <v>1</v>
      </c>
      <c r="K1659" s="291"/>
      <c r="L1659" s="291"/>
    </row>
    <row r="1660" spans="1:12">
      <c r="A1660" s="269">
        <v>4082</v>
      </c>
      <c r="B1660" s="289" t="str">
        <f t="shared" si="27"/>
        <v>ANN_BV_ANNTAYLOR_INCREMENTAL_STANDARD_CLIENT_FEED_YYYYMMDD.txt</v>
      </c>
      <c r="C1660" s="271" t="s">
        <v>213</v>
      </c>
      <c r="D1660" s="271" t="s">
        <v>213</v>
      </c>
      <c r="E1660" s="271" t="s">
        <v>788</v>
      </c>
      <c r="F1660" s="296">
        <v>15</v>
      </c>
      <c r="G1660" s="298" t="s">
        <v>22</v>
      </c>
      <c r="H1660" s="291"/>
      <c r="I1660" s="296">
        <v>0</v>
      </c>
      <c r="J1660" s="296">
        <v>1</v>
      </c>
      <c r="K1660" s="291"/>
      <c r="L1660" s="291"/>
    </row>
    <row r="1661" spans="1:12">
      <c r="A1661" s="269">
        <v>4082</v>
      </c>
      <c r="B1661" s="289" t="str">
        <f t="shared" si="27"/>
        <v>ANN_BV_ANNTAYLOR_INCREMENTAL_STANDARD_CLIENT_FEED_YYYYMMDD.txt</v>
      </c>
      <c r="C1661" s="271" t="s">
        <v>214</v>
      </c>
      <c r="D1661" s="271" t="s">
        <v>214</v>
      </c>
      <c r="E1661" s="271" t="s">
        <v>789</v>
      </c>
      <c r="F1661" s="296">
        <v>16</v>
      </c>
      <c r="G1661" s="298" t="s">
        <v>22</v>
      </c>
      <c r="H1661" s="291"/>
      <c r="I1661" s="296">
        <v>0</v>
      </c>
      <c r="J1661" s="296">
        <v>1</v>
      </c>
      <c r="K1661" s="291"/>
      <c r="L1661" s="291"/>
    </row>
    <row r="1662" spans="1:12">
      <c r="A1662" s="269">
        <v>4082</v>
      </c>
      <c r="B1662" s="289" t="str">
        <f t="shared" si="27"/>
        <v>ANN_BV_ANNTAYLOR_INCREMENTAL_STANDARD_CLIENT_FEED_YYYYMMDD.txt</v>
      </c>
      <c r="C1662" s="271" t="s">
        <v>215</v>
      </c>
      <c r="D1662" s="271" t="s">
        <v>215</v>
      </c>
      <c r="E1662" s="271" t="s">
        <v>790</v>
      </c>
      <c r="F1662" s="296">
        <v>17</v>
      </c>
      <c r="G1662" s="298" t="s">
        <v>22</v>
      </c>
      <c r="H1662" s="291"/>
      <c r="I1662" s="296">
        <v>0</v>
      </c>
      <c r="J1662" s="296">
        <v>1</v>
      </c>
      <c r="K1662" s="291"/>
      <c r="L1662" s="291"/>
    </row>
    <row r="1663" spans="1:12">
      <c r="A1663" s="269">
        <v>4082</v>
      </c>
      <c r="B1663" s="289" t="str">
        <f t="shared" si="27"/>
        <v>ANN_BV_ANNTAYLOR_INCREMENTAL_STANDARD_CLIENT_FEED_YYYYMMDD.txt</v>
      </c>
      <c r="C1663" s="271" t="s">
        <v>216</v>
      </c>
      <c r="D1663" s="271" t="s">
        <v>216</v>
      </c>
      <c r="E1663" s="271" t="s">
        <v>791</v>
      </c>
      <c r="F1663" s="296">
        <v>18</v>
      </c>
      <c r="G1663" s="298" t="s">
        <v>22</v>
      </c>
      <c r="H1663" s="291"/>
      <c r="I1663" s="296">
        <v>0</v>
      </c>
      <c r="J1663" s="296">
        <v>1</v>
      </c>
      <c r="K1663" s="291"/>
      <c r="L1663" s="291"/>
    </row>
    <row r="1664" spans="1:12">
      <c r="A1664" s="269">
        <v>4082</v>
      </c>
      <c r="B1664" s="289" t="str">
        <f t="shared" si="27"/>
        <v>ANN_BV_ANNTAYLOR_INCREMENTAL_STANDARD_CLIENT_FEED_YYYYMMDD.txt</v>
      </c>
      <c r="C1664" s="271" t="s">
        <v>218</v>
      </c>
      <c r="D1664" s="271" t="s">
        <v>218</v>
      </c>
      <c r="E1664" s="271" t="s">
        <v>792</v>
      </c>
      <c r="F1664" s="296">
        <v>19</v>
      </c>
      <c r="G1664" s="298" t="s">
        <v>22</v>
      </c>
      <c r="H1664" s="291"/>
      <c r="I1664" s="296">
        <v>0</v>
      </c>
      <c r="J1664" s="296">
        <v>1</v>
      </c>
      <c r="K1664" s="291"/>
      <c r="L1664" s="291"/>
    </row>
    <row r="1665" spans="1:12">
      <c r="A1665" s="269">
        <v>4082</v>
      </c>
      <c r="B1665" s="289" t="str">
        <f t="shared" si="27"/>
        <v>ANN_BV_ANNTAYLOR_INCREMENTAL_STANDARD_CLIENT_FEED_YYYYMMDD.txt</v>
      </c>
      <c r="C1665" s="271" t="s">
        <v>219</v>
      </c>
      <c r="D1665" s="271" t="s">
        <v>219</v>
      </c>
      <c r="E1665" s="271" t="s">
        <v>793</v>
      </c>
      <c r="F1665" s="296">
        <v>20</v>
      </c>
      <c r="G1665" s="298" t="s">
        <v>22</v>
      </c>
      <c r="H1665" s="291"/>
      <c r="I1665" s="296">
        <v>0</v>
      </c>
      <c r="J1665" s="296">
        <v>1</v>
      </c>
      <c r="K1665" s="291"/>
      <c r="L1665" s="291"/>
    </row>
    <row r="1666" spans="1:12">
      <c r="A1666" s="269">
        <v>4082</v>
      </c>
      <c r="B1666" s="289" t="str">
        <f t="shared" si="27"/>
        <v>ANN_BV_ANNTAYLOR_INCREMENTAL_STANDARD_CLIENT_FEED_YYYYMMDD.txt</v>
      </c>
      <c r="C1666" s="271" t="s">
        <v>220</v>
      </c>
      <c r="D1666" s="271" t="s">
        <v>220</v>
      </c>
      <c r="E1666" s="271" t="s">
        <v>794</v>
      </c>
      <c r="F1666" s="296">
        <v>21</v>
      </c>
      <c r="G1666" s="298" t="s">
        <v>22</v>
      </c>
      <c r="H1666" s="291"/>
      <c r="I1666" s="296">
        <v>0</v>
      </c>
      <c r="J1666" s="296">
        <v>1</v>
      </c>
      <c r="K1666" s="291"/>
      <c r="L1666" s="291"/>
    </row>
    <row r="1667" spans="1:12">
      <c r="A1667" s="269">
        <v>4082</v>
      </c>
      <c r="B1667" s="289" t="str">
        <f t="shared" si="27"/>
        <v>ANN_BV_ANNTAYLOR_INCREMENTAL_STANDARD_CLIENT_FEED_YYYYMMDD.txt</v>
      </c>
      <c r="C1667" s="271" t="s">
        <v>256</v>
      </c>
      <c r="D1667" s="271" t="s">
        <v>256</v>
      </c>
      <c r="E1667" s="271" t="s">
        <v>795</v>
      </c>
      <c r="F1667" s="296">
        <v>22</v>
      </c>
      <c r="G1667" s="298" t="s">
        <v>22</v>
      </c>
      <c r="H1667" s="291"/>
      <c r="I1667" s="296">
        <v>0</v>
      </c>
      <c r="J1667" s="296">
        <v>1</v>
      </c>
      <c r="K1667" s="291"/>
      <c r="L1667" s="291"/>
    </row>
    <row r="1668" spans="1:12">
      <c r="A1668" s="269">
        <v>4082</v>
      </c>
      <c r="B1668" s="289" t="str">
        <f t="shared" si="27"/>
        <v>ANN_BV_ANNTAYLOR_INCREMENTAL_STANDARD_CLIENT_FEED_YYYYMMDD.txt</v>
      </c>
      <c r="C1668" s="271" t="s">
        <v>221</v>
      </c>
      <c r="D1668" s="271" t="s">
        <v>221</v>
      </c>
      <c r="E1668" s="271" t="s">
        <v>796</v>
      </c>
      <c r="F1668" s="296">
        <v>23</v>
      </c>
      <c r="G1668" s="298" t="s">
        <v>22</v>
      </c>
      <c r="H1668" s="291"/>
      <c r="I1668" s="296">
        <v>0</v>
      </c>
      <c r="J1668" s="296">
        <v>1</v>
      </c>
      <c r="K1668" s="291"/>
      <c r="L1668" s="291"/>
    </row>
    <row r="1669" spans="1:12">
      <c r="A1669" s="269">
        <v>4082</v>
      </c>
      <c r="B1669" s="289" t="str">
        <f t="shared" ref="B1669:B1732" si="28">VLOOKUP(A1669,data,2,FALSE)</f>
        <v>ANN_BV_ANNTAYLOR_INCREMENTAL_STANDARD_CLIENT_FEED_YYYYMMDD.txt</v>
      </c>
      <c r="C1669" s="271" t="s">
        <v>222</v>
      </c>
      <c r="D1669" s="271" t="s">
        <v>222</v>
      </c>
      <c r="E1669" s="271" t="s">
        <v>797</v>
      </c>
      <c r="F1669" s="296">
        <v>24</v>
      </c>
      <c r="G1669" s="298" t="s">
        <v>22</v>
      </c>
      <c r="H1669" s="291"/>
      <c r="I1669" s="296">
        <v>0</v>
      </c>
      <c r="J1669" s="296">
        <v>1</v>
      </c>
      <c r="K1669" s="291"/>
      <c r="L1669" s="291"/>
    </row>
    <row r="1670" spans="1:12">
      <c r="A1670" s="269">
        <v>4082</v>
      </c>
      <c r="B1670" s="289" t="str">
        <f t="shared" si="28"/>
        <v>ANN_BV_ANNTAYLOR_INCREMENTAL_STANDARD_CLIENT_FEED_YYYYMMDD.txt</v>
      </c>
      <c r="C1670" s="271" t="s">
        <v>223</v>
      </c>
      <c r="D1670" s="271" t="s">
        <v>223</v>
      </c>
      <c r="E1670" s="271" t="s">
        <v>798</v>
      </c>
      <c r="F1670" s="296">
        <v>25</v>
      </c>
      <c r="G1670" s="298" t="s">
        <v>22</v>
      </c>
      <c r="H1670" s="291"/>
      <c r="I1670" s="296">
        <v>0</v>
      </c>
      <c r="J1670" s="296">
        <v>1</v>
      </c>
      <c r="K1670" s="291"/>
      <c r="L1670" s="291"/>
    </row>
    <row r="1671" spans="1:12">
      <c r="A1671" s="269">
        <v>4082</v>
      </c>
      <c r="B1671" s="289" t="str">
        <f t="shared" si="28"/>
        <v>ANN_BV_ANNTAYLOR_INCREMENTAL_STANDARD_CLIENT_FEED_YYYYMMDD.txt</v>
      </c>
      <c r="C1671" s="271" t="s">
        <v>224</v>
      </c>
      <c r="D1671" s="271" t="s">
        <v>224</v>
      </c>
      <c r="E1671" s="271" t="s">
        <v>799</v>
      </c>
      <c r="F1671" s="296">
        <v>26</v>
      </c>
      <c r="G1671" s="298" t="s">
        <v>22</v>
      </c>
      <c r="H1671" s="291"/>
      <c r="I1671" s="296">
        <v>0</v>
      </c>
      <c r="J1671" s="296">
        <v>1</v>
      </c>
      <c r="K1671" s="291"/>
      <c r="L1671" s="291"/>
    </row>
    <row r="1672" spans="1:12">
      <c r="A1672" s="269">
        <v>4082</v>
      </c>
      <c r="B1672" s="289" t="str">
        <f t="shared" si="28"/>
        <v>ANN_BV_ANNTAYLOR_INCREMENTAL_STANDARD_CLIENT_FEED_YYYYMMDD.txt</v>
      </c>
      <c r="C1672" s="271" t="s">
        <v>225</v>
      </c>
      <c r="D1672" s="271" t="s">
        <v>225</v>
      </c>
      <c r="E1672" s="271" t="s">
        <v>800</v>
      </c>
      <c r="F1672" s="296">
        <v>27</v>
      </c>
      <c r="G1672" s="298" t="s">
        <v>22</v>
      </c>
      <c r="H1672" s="291"/>
      <c r="I1672" s="296">
        <v>0</v>
      </c>
      <c r="J1672" s="296">
        <v>1</v>
      </c>
      <c r="K1672" s="291"/>
      <c r="L1672" s="291"/>
    </row>
    <row r="1673" spans="1:12">
      <c r="A1673" s="269">
        <v>4082</v>
      </c>
      <c r="B1673" s="289" t="str">
        <f t="shared" si="28"/>
        <v>ANN_BV_ANNTAYLOR_INCREMENTAL_STANDARD_CLIENT_FEED_YYYYMMDD.txt</v>
      </c>
      <c r="C1673" s="271" t="s">
        <v>226</v>
      </c>
      <c r="D1673" s="271" t="s">
        <v>226</v>
      </c>
      <c r="E1673" s="271" t="s">
        <v>685</v>
      </c>
      <c r="F1673" s="296">
        <v>28</v>
      </c>
      <c r="G1673" s="298" t="s">
        <v>22</v>
      </c>
      <c r="H1673" s="291"/>
      <c r="I1673" s="296">
        <v>0</v>
      </c>
      <c r="J1673" s="296">
        <v>1</v>
      </c>
      <c r="K1673" s="291"/>
      <c r="L1673" s="291"/>
    </row>
    <row r="1674" spans="1:12">
      <c r="A1674" s="269">
        <v>4082</v>
      </c>
      <c r="B1674" s="289" t="str">
        <f t="shared" si="28"/>
        <v>ANN_BV_ANNTAYLOR_INCREMENTAL_STANDARD_CLIENT_FEED_YYYYMMDD.txt</v>
      </c>
      <c r="C1674" s="271" t="s">
        <v>227</v>
      </c>
      <c r="D1674" s="271" t="s">
        <v>227</v>
      </c>
      <c r="E1674" s="271" t="s">
        <v>801</v>
      </c>
      <c r="F1674" s="296">
        <v>29</v>
      </c>
      <c r="G1674" s="298" t="s">
        <v>22</v>
      </c>
      <c r="H1674" s="291"/>
      <c r="I1674" s="296">
        <v>0</v>
      </c>
      <c r="J1674" s="296">
        <v>1</v>
      </c>
      <c r="K1674" s="291"/>
      <c r="L1674" s="291"/>
    </row>
    <row r="1675" spans="1:12">
      <c r="A1675" s="269">
        <v>4082</v>
      </c>
      <c r="B1675" s="289" t="str">
        <f t="shared" si="28"/>
        <v>ANN_BV_ANNTAYLOR_INCREMENTAL_STANDARD_CLIENT_FEED_YYYYMMDD.txt</v>
      </c>
      <c r="C1675" s="271" t="s">
        <v>228</v>
      </c>
      <c r="D1675" s="271" t="s">
        <v>228</v>
      </c>
      <c r="E1675" s="271" t="s">
        <v>802</v>
      </c>
      <c r="F1675" s="296">
        <v>30</v>
      </c>
      <c r="G1675" s="298" t="s">
        <v>22</v>
      </c>
      <c r="H1675" s="291"/>
      <c r="I1675" s="296">
        <v>0</v>
      </c>
      <c r="J1675" s="296">
        <v>1</v>
      </c>
      <c r="K1675" s="291"/>
      <c r="L1675" s="291"/>
    </row>
    <row r="1676" spans="1:12">
      <c r="A1676" s="269">
        <v>4082</v>
      </c>
      <c r="B1676" s="289" t="str">
        <f t="shared" si="28"/>
        <v>ANN_BV_ANNTAYLOR_INCREMENTAL_STANDARD_CLIENT_FEED_YYYYMMDD.txt</v>
      </c>
      <c r="C1676" s="271" t="s">
        <v>230</v>
      </c>
      <c r="D1676" s="271" t="s">
        <v>230</v>
      </c>
      <c r="E1676" s="271" t="s">
        <v>803</v>
      </c>
      <c r="F1676" s="296">
        <v>31</v>
      </c>
      <c r="G1676" s="298" t="s">
        <v>22</v>
      </c>
      <c r="H1676" s="291"/>
      <c r="I1676" s="296">
        <v>0</v>
      </c>
      <c r="J1676" s="296">
        <v>1</v>
      </c>
      <c r="K1676" s="291"/>
      <c r="L1676" s="291"/>
    </row>
    <row r="1677" spans="1:12">
      <c r="A1677" s="269">
        <v>4082</v>
      </c>
      <c r="B1677" s="289" t="str">
        <f t="shared" si="28"/>
        <v>ANN_BV_ANNTAYLOR_INCREMENTAL_STANDARD_CLIENT_FEED_YYYYMMDD.txt</v>
      </c>
      <c r="C1677" s="271" t="s">
        <v>231</v>
      </c>
      <c r="D1677" s="271" t="s">
        <v>231</v>
      </c>
      <c r="E1677" s="271" t="s">
        <v>804</v>
      </c>
      <c r="F1677" s="296">
        <v>32</v>
      </c>
      <c r="G1677" s="298" t="s">
        <v>22</v>
      </c>
      <c r="H1677" s="291"/>
      <c r="I1677" s="296">
        <v>0</v>
      </c>
      <c r="J1677" s="296">
        <v>1</v>
      </c>
      <c r="K1677" s="291"/>
      <c r="L1677" s="291"/>
    </row>
    <row r="1678" spans="1:12">
      <c r="A1678" s="269">
        <v>4082</v>
      </c>
      <c r="B1678" s="289" t="str">
        <f t="shared" si="28"/>
        <v>ANN_BV_ANNTAYLOR_INCREMENTAL_STANDARD_CLIENT_FEED_YYYYMMDD.txt</v>
      </c>
      <c r="C1678" s="271" t="s">
        <v>232</v>
      </c>
      <c r="D1678" s="271" t="s">
        <v>232</v>
      </c>
      <c r="E1678" s="271" t="s">
        <v>805</v>
      </c>
      <c r="F1678" s="296">
        <v>33</v>
      </c>
      <c r="G1678" s="298" t="s">
        <v>22</v>
      </c>
      <c r="H1678" s="291"/>
      <c r="I1678" s="296">
        <v>0</v>
      </c>
      <c r="J1678" s="296">
        <v>1</v>
      </c>
      <c r="K1678" s="291"/>
      <c r="L1678" s="291"/>
    </row>
    <row r="1679" spans="1:12">
      <c r="A1679" s="269">
        <v>4082</v>
      </c>
      <c r="B1679" s="289" t="str">
        <f t="shared" si="28"/>
        <v>ANN_BV_ANNTAYLOR_INCREMENTAL_STANDARD_CLIENT_FEED_YYYYMMDD.txt</v>
      </c>
      <c r="C1679" s="271" t="s">
        <v>233</v>
      </c>
      <c r="D1679" s="271" t="s">
        <v>233</v>
      </c>
      <c r="E1679" s="271" t="s">
        <v>806</v>
      </c>
      <c r="F1679" s="296">
        <v>34</v>
      </c>
      <c r="G1679" s="298" t="s">
        <v>22</v>
      </c>
      <c r="H1679" s="291"/>
      <c r="I1679" s="296">
        <v>0</v>
      </c>
      <c r="J1679" s="296">
        <v>1</v>
      </c>
      <c r="K1679" s="291"/>
      <c r="L1679" s="291"/>
    </row>
    <row r="1680" spans="1:12">
      <c r="A1680" s="269">
        <v>4082</v>
      </c>
      <c r="B1680" s="289" t="str">
        <f t="shared" si="28"/>
        <v>ANN_BV_ANNTAYLOR_INCREMENTAL_STANDARD_CLIENT_FEED_YYYYMMDD.txt</v>
      </c>
      <c r="C1680" s="271" t="s">
        <v>234</v>
      </c>
      <c r="D1680" s="271" t="s">
        <v>234</v>
      </c>
      <c r="E1680" s="271" t="s">
        <v>807</v>
      </c>
      <c r="F1680" s="296">
        <v>35</v>
      </c>
      <c r="G1680" s="298" t="s">
        <v>22</v>
      </c>
      <c r="H1680" s="291"/>
      <c r="I1680" s="296">
        <v>0</v>
      </c>
      <c r="J1680" s="296">
        <v>1</v>
      </c>
      <c r="K1680" s="291"/>
      <c r="L1680" s="291"/>
    </row>
    <row r="1681" spans="1:12">
      <c r="A1681" s="269">
        <v>4082</v>
      </c>
      <c r="B1681" s="289" t="str">
        <f t="shared" si="28"/>
        <v>ANN_BV_ANNTAYLOR_INCREMENTAL_STANDARD_CLIENT_FEED_YYYYMMDD.txt</v>
      </c>
      <c r="C1681" s="271" t="s">
        <v>235</v>
      </c>
      <c r="D1681" s="271" t="s">
        <v>235</v>
      </c>
      <c r="E1681" s="271" t="s">
        <v>808</v>
      </c>
      <c r="F1681" s="296">
        <v>36</v>
      </c>
      <c r="G1681" s="298" t="s">
        <v>22</v>
      </c>
      <c r="H1681" s="291"/>
      <c r="I1681" s="296">
        <v>0</v>
      </c>
      <c r="J1681" s="296">
        <v>1</v>
      </c>
      <c r="K1681" s="291"/>
      <c r="L1681" s="291"/>
    </row>
    <row r="1682" spans="1:12">
      <c r="A1682" s="269">
        <v>4082</v>
      </c>
      <c r="B1682" s="289" t="str">
        <f t="shared" si="28"/>
        <v>ANN_BV_ANNTAYLOR_INCREMENTAL_STANDARD_CLIENT_FEED_YYYYMMDD.txt</v>
      </c>
      <c r="C1682" s="271" t="s">
        <v>236</v>
      </c>
      <c r="D1682" s="271" t="s">
        <v>236</v>
      </c>
      <c r="E1682" s="271" t="s">
        <v>686</v>
      </c>
      <c r="F1682" s="296">
        <v>37</v>
      </c>
      <c r="G1682" s="298" t="s">
        <v>22</v>
      </c>
      <c r="H1682" s="291"/>
      <c r="I1682" s="296">
        <v>0</v>
      </c>
      <c r="J1682" s="296">
        <v>1</v>
      </c>
      <c r="K1682" s="291"/>
      <c r="L1682" s="291"/>
    </row>
    <row r="1683" spans="1:12">
      <c r="A1683" s="269">
        <v>4082</v>
      </c>
      <c r="B1683" s="289" t="str">
        <f t="shared" si="28"/>
        <v>ANN_BV_ANNTAYLOR_INCREMENTAL_STANDARD_CLIENT_FEED_YYYYMMDD.txt</v>
      </c>
      <c r="C1683" s="271" t="s">
        <v>237</v>
      </c>
      <c r="D1683" s="271" t="s">
        <v>237</v>
      </c>
      <c r="E1683" s="271" t="s">
        <v>809</v>
      </c>
      <c r="F1683" s="296">
        <v>38</v>
      </c>
      <c r="G1683" s="298" t="s">
        <v>22</v>
      </c>
      <c r="H1683" s="291"/>
      <c r="I1683" s="296">
        <v>0</v>
      </c>
      <c r="J1683" s="296">
        <v>1</v>
      </c>
      <c r="K1683" s="291"/>
      <c r="L1683" s="291"/>
    </row>
    <row r="1684" spans="1:12">
      <c r="A1684" s="269">
        <v>4082</v>
      </c>
      <c r="B1684" s="289" t="str">
        <f t="shared" si="28"/>
        <v>ANN_BV_ANNTAYLOR_INCREMENTAL_STANDARD_CLIENT_FEED_YYYYMMDD.txt</v>
      </c>
      <c r="C1684" s="271" t="s">
        <v>252</v>
      </c>
      <c r="D1684" s="271" t="s">
        <v>252</v>
      </c>
      <c r="E1684" s="271" t="s">
        <v>810</v>
      </c>
      <c r="F1684" s="296">
        <v>39</v>
      </c>
      <c r="G1684" s="298" t="s">
        <v>22</v>
      </c>
      <c r="H1684" s="291"/>
      <c r="I1684" s="296">
        <v>0</v>
      </c>
      <c r="J1684" s="296">
        <v>1</v>
      </c>
      <c r="K1684" s="291"/>
      <c r="L1684" s="291"/>
    </row>
    <row r="1685" spans="1:12">
      <c r="A1685" s="269">
        <v>4082</v>
      </c>
      <c r="B1685" s="289" t="str">
        <f t="shared" si="28"/>
        <v>ANN_BV_ANNTAYLOR_INCREMENTAL_STANDARD_CLIENT_FEED_YYYYMMDD.txt</v>
      </c>
      <c r="C1685" s="271" t="s">
        <v>253</v>
      </c>
      <c r="D1685" s="271" t="s">
        <v>253</v>
      </c>
      <c r="E1685" s="271" t="s">
        <v>811</v>
      </c>
      <c r="F1685" s="296">
        <v>40</v>
      </c>
      <c r="G1685" s="298" t="s">
        <v>22</v>
      </c>
      <c r="H1685" s="291"/>
      <c r="I1685" s="296">
        <v>0</v>
      </c>
      <c r="J1685" s="296">
        <v>1</v>
      </c>
      <c r="K1685" s="291"/>
      <c r="L1685" s="291"/>
    </row>
    <row r="1686" spans="1:12">
      <c r="A1686" s="269">
        <v>4082</v>
      </c>
      <c r="B1686" s="289" t="str">
        <f t="shared" si="28"/>
        <v>ANN_BV_ANNTAYLOR_INCREMENTAL_STANDARD_CLIENT_FEED_YYYYMMDD.txt</v>
      </c>
      <c r="C1686" s="271" t="s">
        <v>254</v>
      </c>
      <c r="D1686" s="271" t="s">
        <v>254</v>
      </c>
      <c r="E1686" s="271" t="s">
        <v>812</v>
      </c>
      <c r="F1686" s="296">
        <v>41</v>
      </c>
      <c r="G1686" s="298" t="s">
        <v>22</v>
      </c>
      <c r="H1686" s="291"/>
      <c r="I1686" s="296">
        <v>0</v>
      </c>
      <c r="J1686" s="296">
        <v>1</v>
      </c>
      <c r="K1686" s="291"/>
      <c r="L1686" s="291"/>
    </row>
    <row r="1687" spans="1:12">
      <c r="A1687" s="269">
        <v>4082</v>
      </c>
      <c r="B1687" s="289" t="str">
        <f t="shared" si="28"/>
        <v>ANN_BV_ANNTAYLOR_INCREMENTAL_STANDARD_CLIENT_FEED_YYYYMMDD.txt</v>
      </c>
      <c r="C1687" s="271" t="s">
        <v>732</v>
      </c>
      <c r="D1687" s="271" t="s">
        <v>732</v>
      </c>
      <c r="E1687" s="271" t="s">
        <v>813</v>
      </c>
      <c r="F1687" s="296">
        <v>42</v>
      </c>
      <c r="G1687" s="298" t="s">
        <v>22</v>
      </c>
      <c r="H1687" s="291"/>
      <c r="I1687" s="296">
        <v>0</v>
      </c>
      <c r="J1687" s="296">
        <v>1</v>
      </c>
      <c r="K1687" s="291"/>
      <c r="L1687" s="291"/>
    </row>
    <row r="1688" spans="1:12">
      <c r="A1688" s="269">
        <v>4082</v>
      </c>
      <c r="B1688" s="289" t="str">
        <f t="shared" si="28"/>
        <v>ANN_BV_ANNTAYLOR_INCREMENTAL_STANDARD_CLIENT_FEED_YYYYMMDD.txt</v>
      </c>
      <c r="C1688" s="271" t="s">
        <v>733</v>
      </c>
      <c r="D1688" s="271" t="s">
        <v>733</v>
      </c>
      <c r="E1688" s="271" t="s">
        <v>814</v>
      </c>
      <c r="F1688" s="296">
        <v>43</v>
      </c>
      <c r="G1688" s="298" t="s">
        <v>22</v>
      </c>
      <c r="H1688" s="291"/>
      <c r="I1688" s="296">
        <v>0</v>
      </c>
      <c r="J1688" s="296">
        <v>1</v>
      </c>
      <c r="K1688" s="291"/>
      <c r="L1688" s="291"/>
    </row>
    <row r="1689" spans="1:12">
      <c r="A1689" s="269">
        <v>4082</v>
      </c>
      <c r="B1689" s="289" t="str">
        <f t="shared" si="28"/>
        <v>ANN_BV_ANNTAYLOR_INCREMENTAL_STANDARD_CLIENT_FEED_YYYYMMDD.txt</v>
      </c>
      <c r="C1689" s="271" t="s">
        <v>238</v>
      </c>
      <c r="D1689" s="271" t="s">
        <v>238</v>
      </c>
      <c r="E1689" s="271" t="s">
        <v>781</v>
      </c>
      <c r="F1689" s="296">
        <v>44</v>
      </c>
      <c r="G1689" s="298" t="s">
        <v>22</v>
      </c>
      <c r="H1689" s="291"/>
      <c r="I1689" s="296">
        <v>0</v>
      </c>
      <c r="J1689" s="296">
        <v>1</v>
      </c>
      <c r="K1689" s="291"/>
      <c r="L1689" s="291"/>
    </row>
    <row r="1690" spans="1:12">
      <c r="A1690" s="269">
        <v>4082</v>
      </c>
      <c r="B1690" s="289" t="str">
        <f t="shared" si="28"/>
        <v>ANN_BV_ANNTAYLOR_INCREMENTAL_STANDARD_CLIENT_FEED_YYYYMMDD.txt</v>
      </c>
      <c r="C1690" s="271" t="s">
        <v>239</v>
      </c>
      <c r="D1690" s="271" t="s">
        <v>239</v>
      </c>
      <c r="E1690" s="271" t="s">
        <v>688</v>
      </c>
      <c r="F1690" s="296">
        <v>45</v>
      </c>
      <c r="G1690" s="298" t="s">
        <v>22</v>
      </c>
      <c r="H1690" s="291"/>
      <c r="I1690" s="296">
        <v>0</v>
      </c>
      <c r="J1690" s="296">
        <v>1</v>
      </c>
      <c r="K1690" s="291"/>
      <c r="L1690" s="291"/>
    </row>
    <row r="1691" spans="1:12">
      <c r="A1691" s="269">
        <v>4082</v>
      </c>
      <c r="B1691" s="289" t="str">
        <f t="shared" si="28"/>
        <v>ANN_BV_ANNTAYLOR_INCREMENTAL_STANDARD_CLIENT_FEED_YYYYMMDD.txt</v>
      </c>
      <c r="C1691" s="271" t="s">
        <v>240</v>
      </c>
      <c r="D1691" s="271" t="s">
        <v>240</v>
      </c>
      <c r="E1691" s="271" t="s">
        <v>781</v>
      </c>
      <c r="F1691" s="296">
        <v>46</v>
      </c>
      <c r="G1691" s="298" t="s">
        <v>22</v>
      </c>
      <c r="H1691" s="291"/>
      <c r="I1691" s="296">
        <v>0</v>
      </c>
      <c r="J1691" s="296">
        <v>1</v>
      </c>
      <c r="K1691" s="291"/>
      <c r="L1691" s="291"/>
    </row>
    <row r="1692" spans="1:12">
      <c r="A1692" s="269">
        <v>4082</v>
      </c>
      <c r="B1692" s="289" t="str">
        <f t="shared" si="28"/>
        <v>ANN_BV_ANNTAYLOR_INCREMENTAL_STANDARD_CLIENT_FEED_YYYYMMDD.txt</v>
      </c>
      <c r="C1692" s="271" t="s">
        <v>241</v>
      </c>
      <c r="D1692" s="271" t="s">
        <v>241</v>
      </c>
      <c r="E1692" s="271" t="s">
        <v>688</v>
      </c>
      <c r="F1692" s="296">
        <v>47</v>
      </c>
      <c r="G1692" s="298" t="s">
        <v>22</v>
      </c>
      <c r="H1692" s="291"/>
      <c r="I1692" s="296">
        <v>0</v>
      </c>
      <c r="J1692" s="296">
        <v>1</v>
      </c>
      <c r="K1692" s="291"/>
      <c r="L1692" s="291"/>
    </row>
    <row r="1693" spans="1:12">
      <c r="A1693" s="269">
        <v>4082</v>
      </c>
      <c r="B1693" s="289" t="str">
        <f t="shared" si="28"/>
        <v>ANN_BV_ANNTAYLOR_INCREMENTAL_STANDARD_CLIENT_FEED_YYYYMMDD.txt</v>
      </c>
      <c r="C1693" s="271" t="s">
        <v>242</v>
      </c>
      <c r="D1693" s="271" t="s">
        <v>242</v>
      </c>
      <c r="E1693" s="271" t="s">
        <v>688</v>
      </c>
      <c r="F1693" s="296">
        <v>48</v>
      </c>
      <c r="G1693" s="298" t="s">
        <v>22</v>
      </c>
      <c r="H1693" s="291"/>
      <c r="I1693" s="296">
        <v>0</v>
      </c>
      <c r="J1693" s="296">
        <v>1</v>
      </c>
      <c r="K1693" s="291"/>
      <c r="L1693" s="291"/>
    </row>
    <row r="1694" spans="1:12">
      <c r="A1694" s="269">
        <v>4082</v>
      </c>
      <c r="B1694" s="289" t="str">
        <f t="shared" si="28"/>
        <v>ANN_BV_ANNTAYLOR_INCREMENTAL_STANDARD_CLIENT_FEED_YYYYMMDD.txt</v>
      </c>
      <c r="C1694" s="271" t="s">
        <v>243</v>
      </c>
      <c r="D1694" s="271" t="s">
        <v>243</v>
      </c>
      <c r="E1694" s="271" t="s">
        <v>685</v>
      </c>
      <c r="F1694" s="296">
        <v>49</v>
      </c>
      <c r="G1694" s="298" t="s">
        <v>22</v>
      </c>
      <c r="H1694" s="291"/>
      <c r="I1694" s="296">
        <v>0</v>
      </c>
      <c r="J1694" s="296">
        <v>1</v>
      </c>
      <c r="K1694" s="291"/>
      <c r="L1694" s="291"/>
    </row>
    <row r="1695" spans="1:12">
      <c r="A1695" s="269">
        <v>4082</v>
      </c>
      <c r="B1695" s="289" t="str">
        <f t="shared" si="28"/>
        <v>ANN_BV_ANNTAYLOR_INCREMENTAL_STANDARD_CLIENT_FEED_YYYYMMDD.txt</v>
      </c>
      <c r="C1695" s="271" t="s">
        <v>244</v>
      </c>
      <c r="D1695" s="271" t="s">
        <v>244</v>
      </c>
      <c r="E1695" s="271" t="s">
        <v>815</v>
      </c>
      <c r="F1695" s="296">
        <v>50</v>
      </c>
      <c r="G1695" s="298" t="s">
        <v>22</v>
      </c>
      <c r="H1695" s="291"/>
      <c r="I1695" s="296">
        <v>0</v>
      </c>
      <c r="J1695" s="296">
        <v>1</v>
      </c>
      <c r="K1695" s="291"/>
      <c r="L1695" s="291"/>
    </row>
    <row r="1696" spans="1:12">
      <c r="A1696" s="269">
        <v>4082</v>
      </c>
      <c r="B1696" s="289" t="str">
        <f t="shared" si="28"/>
        <v>ANN_BV_ANNTAYLOR_INCREMENTAL_STANDARD_CLIENT_FEED_YYYYMMDD.txt</v>
      </c>
      <c r="C1696" s="271" t="s">
        <v>245</v>
      </c>
      <c r="D1696" s="271" t="s">
        <v>245</v>
      </c>
      <c r="E1696" s="271" t="s">
        <v>816</v>
      </c>
      <c r="F1696" s="296">
        <v>51</v>
      </c>
      <c r="G1696" s="298" t="s">
        <v>22</v>
      </c>
      <c r="H1696" s="291"/>
      <c r="I1696" s="296">
        <v>0</v>
      </c>
      <c r="J1696" s="296">
        <v>1</v>
      </c>
      <c r="K1696" s="291"/>
      <c r="L1696" s="291"/>
    </row>
    <row r="1697" spans="1:12">
      <c r="A1697" s="269">
        <v>4082</v>
      </c>
      <c r="B1697" s="289" t="str">
        <f t="shared" si="28"/>
        <v>ANN_BV_ANNTAYLOR_INCREMENTAL_STANDARD_CLIENT_FEED_YYYYMMDD.txt</v>
      </c>
      <c r="C1697" s="271" t="s">
        <v>734</v>
      </c>
      <c r="D1697" s="271" t="s">
        <v>734</v>
      </c>
      <c r="E1697" s="271" t="s">
        <v>817</v>
      </c>
      <c r="F1697" s="296">
        <v>52</v>
      </c>
      <c r="G1697" s="298" t="s">
        <v>22</v>
      </c>
      <c r="H1697" s="291"/>
      <c r="I1697" s="296">
        <v>0</v>
      </c>
      <c r="J1697" s="296">
        <v>1</v>
      </c>
      <c r="K1697" s="291"/>
      <c r="L1697" s="291"/>
    </row>
    <row r="1698" spans="1:12">
      <c r="A1698" s="269">
        <v>4082</v>
      </c>
      <c r="B1698" s="289" t="str">
        <f t="shared" si="28"/>
        <v>ANN_BV_ANNTAYLOR_INCREMENTAL_STANDARD_CLIENT_FEED_YYYYMMDD.txt</v>
      </c>
      <c r="C1698" s="271" t="s">
        <v>246</v>
      </c>
      <c r="D1698" s="271" t="s">
        <v>246</v>
      </c>
      <c r="E1698" s="271" t="s">
        <v>781</v>
      </c>
      <c r="F1698" s="296">
        <v>53</v>
      </c>
      <c r="G1698" s="298" t="s">
        <v>22</v>
      </c>
      <c r="H1698" s="291"/>
      <c r="I1698" s="296">
        <v>0</v>
      </c>
      <c r="J1698" s="296">
        <v>1</v>
      </c>
      <c r="K1698" s="291"/>
      <c r="L1698" s="291"/>
    </row>
    <row r="1699" spans="1:12">
      <c r="A1699" s="269">
        <v>4082</v>
      </c>
      <c r="B1699" s="289" t="str">
        <f t="shared" si="28"/>
        <v>ANN_BV_ANNTAYLOR_INCREMENTAL_STANDARD_CLIENT_FEED_YYYYMMDD.txt</v>
      </c>
      <c r="C1699" s="271" t="s">
        <v>247</v>
      </c>
      <c r="D1699" s="271" t="s">
        <v>247</v>
      </c>
      <c r="E1699" s="271" t="s">
        <v>688</v>
      </c>
      <c r="F1699" s="296">
        <v>54</v>
      </c>
      <c r="G1699" s="298" t="s">
        <v>22</v>
      </c>
      <c r="H1699" s="291"/>
      <c r="I1699" s="296">
        <v>0</v>
      </c>
      <c r="J1699" s="296">
        <v>1</v>
      </c>
      <c r="K1699" s="291"/>
      <c r="L1699" s="291"/>
    </row>
    <row r="1700" spans="1:12">
      <c r="A1700" s="269">
        <v>4082</v>
      </c>
      <c r="B1700" s="289" t="str">
        <f t="shared" si="28"/>
        <v>ANN_BV_ANNTAYLOR_INCREMENTAL_STANDARD_CLIENT_FEED_YYYYMMDD.txt</v>
      </c>
      <c r="C1700" s="271" t="s">
        <v>248</v>
      </c>
      <c r="D1700" s="271" t="s">
        <v>248</v>
      </c>
      <c r="E1700" s="271" t="s">
        <v>688</v>
      </c>
      <c r="F1700" s="296">
        <v>55</v>
      </c>
      <c r="G1700" s="298" t="s">
        <v>22</v>
      </c>
      <c r="H1700" s="291"/>
      <c r="I1700" s="296">
        <v>0</v>
      </c>
      <c r="J1700" s="296">
        <v>1</v>
      </c>
      <c r="K1700" s="291"/>
      <c r="L1700" s="291"/>
    </row>
    <row r="1701" spans="1:12">
      <c r="A1701" s="269">
        <v>4082</v>
      </c>
      <c r="B1701" s="289" t="str">
        <f t="shared" si="28"/>
        <v>ANN_BV_ANNTAYLOR_INCREMENTAL_STANDARD_CLIENT_FEED_YYYYMMDD.txt</v>
      </c>
      <c r="C1701" s="271" t="s">
        <v>249</v>
      </c>
      <c r="D1701" s="271" t="s">
        <v>249</v>
      </c>
      <c r="E1701" s="271" t="s">
        <v>688</v>
      </c>
      <c r="F1701" s="296">
        <v>56</v>
      </c>
      <c r="G1701" s="298" t="s">
        <v>22</v>
      </c>
      <c r="H1701" s="291"/>
      <c r="I1701" s="296">
        <v>0</v>
      </c>
      <c r="J1701" s="296">
        <v>1</v>
      </c>
      <c r="K1701" s="291"/>
      <c r="L1701" s="291"/>
    </row>
    <row r="1702" spans="1:12">
      <c r="A1702" s="269">
        <v>4082</v>
      </c>
      <c r="B1702" s="289" t="str">
        <f t="shared" si="28"/>
        <v>ANN_BV_ANNTAYLOR_INCREMENTAL_STANDARD_CLIENT_FEED_YYYYMMDD.txt</v>
      </c>
      <c r="C1702" s="271" t="s">
        <v>250</v>
      </c>
      <c r="D1702" s="271" t="s">
        <v>250</v>
      </c>
      <c r="E1702" s="271" t="s">
        <v>801</v>
      </c>
      <c r="F1702" s="296">
        <v>57</v>
      </c>
      <c r="G1702" s="298" t="s">
        <v>22</v>
      </c>
      <c r="H1702" s="291"/>
      <c r="I1702" s="296">
        <v>0</v>
      </c>
      <c r="J1702" s="296">
        <v>1</v>
      </c>
      <c r="K1702" s="291"/>
      <c r="L1702" s="291"/>
    </row>
    <row r="1703" spans="1:12">
      <c r="A1703" s="269">
        <v>4082</v>
      </c>
      <c r="B1703" s="289" t="str">
        <f t="shared" si="28"/>
        <v>ANN_BV_ANNTAYLOR_INCREMENTAL_STANDARD_CLIENT_FEED_YYYYMMDD.txt</v>
      </c>
      <c r="C1703" s="271" t="s">
        <v>251</v>
      </c>
      <c r="D1703" s="271" t="s">
        <v>251</v>
      </c>
      <c r="E1703" s="271" t="s">
        <v>689</v>
      </c>
      <c r="F1703" s="296">
        <v>58</v>
      </c>
      <c r="G1703" s="298" t="s">
        <v>22</v>
      </c>
      <c r="H1703" s="291"/>
      <c r="I1703" s="296">
        <v>0</v>
      </c>
      <c r="J1703" s="296">
        <v>1</v>
      </c>
      <c r="K1703" s="291"/>
      <c r="L1703" s="291"/>
    </row>
    <row r="1704" spans="1:12">
      <c r="A1704" s="269">
        <v>4082</v>
      </c>
      <c r="B1704" s="289" t="str">
        <f t="shared" si="28"/>
        <v>ANN_BV_ANNTAYLOR_INCREMENTAL_STANDARD_CLIENT_FEED_YYYYMMDD.txt</v>
      </c>
      <c r="C1704" s="271" t="s">
        <v>255</v>
      </c>
      <c r="D1704" s="271" t="s">
        <v>255</v>
      </c>
      <c r="E1704" s="271" t="s">
        <v>818</v>
      </c>
      <c r="F1704" s="296">
        <v>59</v>
      </c>
      <c r="G1704" s="298" t="s">
        <v>22</v>
      </c>
      <c r="H1704" s="291"/>
      <c r="I1704" s="296">
        <v>0</v>
      </c>
      <c r="J1704" s="296">
        <v>1</v>
      </c>
      <c r="K1704" s="291"/>
      <c r="L1704" s="291"/>
    </row>
    <row r="1705" spans="1:12">
      <c r="A1705" s="269">
        <v>4082</v>
      </c>
      <c r="B1705" s="289" t="str">
        <f t="shared" si="28"/>
        <v>ANN_BV_ANNTAYLOR_INCREMENTAL_STANDARD_CLIENT_FEED_YYYYMMDD.txt</v>
      </c>
      <c r="C1705" s="271" t="s">
        <v>217</v>
      </c>
      <c r="D1705" s="271" t="s">
        <v>217</v>
      </c>
      <c r="E1705" s="271" t="s">
        <v>819</v>
      </c>
      <c r="F1705" s="296">
        <v>60</v>
      </c>
      <c r="G1705" s="298" t="s">
        <v>22</v>
      </c>
      <c r="H1705" s="291"/>
      <c r="I1705" s="296">
        <v>0</v>
      </c>
      <c r="J1705" s="296">
        <v>1</v>
      </c>
      <c r="K1705" s="291"/>
      <c r="L1705" s="291"/>
    </row>
    <row r="1706" spans="1:12">
      <c r="A1706" s="269">
        <v>4082</v>
      </c>
      <c r="B1706" s="289" t="str">
        <f t="shared" si="28"/>
        <v>ANN_BV_ANNTAYLOR_INCREMENTAL_STANDARD_CLIENT_FEED_YYYYMMDD.txt</v>
      </c>
      <c r="C1706" s="271" t="s">
        <v>229</v>
      </c>
      <c r="D1706" s="271" t="s">
        <v>229</v>
      </c>
      <c r="E1706" s="271" t="s">
        <v>820</v>
      </c>
      <c r="F1706" s="296">
        <v>61</v>
      </c>
      <c r="G1706" s="298" t="s">
        <v>22</v>
      </c>
      <c r="H1706" s="291"/>
      <c r="I1706" s="296">
        <v>0</v>
      </c>
      <c r="J1706" s="296">
        <v>1</v>
      </c>
      <c r="K1706" s="291"/>
      <c r="L1706" s="291"/>
    </row>
    <row r="1707" spans="1:12">
      <c r="A1707" s="269">
        <v>4082</v>
      </c>
      <c r="B1707" s="289" t="str">
        <f t="shared" si="28"/>
        <v>ANN_BV_ANNTAYLOR_INCREMENTAL_STANDARD_CLIENT_FEED_YYYYMMDD.txt</v>
      </c>
      <c r="C1707" s="271" t="s">
        <v>678</v>
      </c>
      <c r="D1707" s="271" t="s">
        <v>678</v>
      </c>
      <c r="E1707" s="271" t="s">
        <v>821</v>
      </c>
      <c r="F1707" s="296">
        <v>62</v>
      </c>
      <c r="G1707" s="298" t="s">
        <v>22</v>
      </c>
      <c r="H1707" s="291"/>
      <c r="I1707" s="296">
        <v>0</v>
      </c>
      <c r="J1707" s="296">
        <v>1</v>
      </c>
      <c r="K1707" s="291"/>
      <c r="L1707" s="291"/>
    </row>
    <row r="1708" spans="1:12">
      <c r="A1708" s="269">
        <v>4082</v>
      </c>
      <c r="B1708" s="289" t="str">
        <f t="shared" si="28"/>
        <v>ANN_BV_ANNTAYLOR_INCREMENTAL_STANDARD_CLIENT_FEED_YYYYMMDD.txt</v>
      </c>
      <c r="C1708" s="271" t="s">
        <v>258</v>
      </c>
      <c r="D1708" s="271" t="s">
        <v>258</v>
      </c>
      <c r="E1708" s="271" t="s">
        <v>781</v>
      </c>
      <c r="F1708" s="296">
        <v>63</v>
      </c>
      <c r="G1708" s="298" t="s">
        <v>22</v>
      </c>
      <c r="H1708" s="291"/>
      <c r="I1708" s="296">
        <v>0</v>
      </c>
      <c r="J1708" s="296">
        <v>1</v>
      </c>
      <c r="K1708" s="291"/>
      <c r="L1708" s="291"/>
    </row>
    <row r="1709" spans="1:12">
      <c r="A1709" s="269">
        <v>4082</v>
      </c>
      <c r="B1709" s="289" t="str">
        <f t="shared" si="28"/>
        <v>ANN_BV_ANNTAYLOR_INCREMENTAL_STANDARD_CLIENT_FEED_YYYYMMDD.txt</v>
      </c>
      <c r="C1709" s="271" t="s">
        <v>735</v>
      </c>
      <c r="D1709" s="271" t="s">
        <v>735</v>
      </c>
      <c r="E1709" s="271" t="s">
        <v>688</v>
      </c>
      <c r="F1709" s="296">
        <v>64</v>
      </c>
      <c r="G1709" s="298" t="s">
        <v>22</v>
      </c>
      <c r="H1709" s="291"/>
      <c r="I1709" s="296">
        <v>0</v>
      </c>
      <c r="J1709" s="296">
        <v>1</v>
      </c>
      <c r="K1709" s="291"/>
      <c r="L1709" s="291"/>
    </row>
    <row r="1710" spans="1:12">
      <c r="A1710" s="269">
        <v>4082</v>
      </c>
      <c r="B1710" s="289" t="str">
        <f t="shared" si="28"/>
        <v>ANN_BV_ANNTAYLOR_INCREMENTAL_STANDARD_CLIENT_FEED_YYYYMMDD.txt</v>
      </c>
      <c r="C1710" s="271" t="s">
        <v>736</v>
      </c>
      <c r="D1710" s="271" t="s">
        <v>736</v>
      </c>
      <c r="E1710" s="271" t="s">
        <v>688</v>
      </c>
      <c r="F1710" s="296">
        <v>65</v>
      </c>
      <c r="G1710" s="298" t="s">
        <v>22</v>
      </c>
      <c r="H1710" s="291"/>
      <c r="I1710" s="296">
        <v>0</v>
      </c>
      <c r="J1710" s="296">
        <v>1</v>
      </c>
      <c r="K1710" s="291"/>
      <c r="L1710" s="291"/>
    </row>
    <row r="1711" spans="1:12">
      <c r="A1711" s="269">
        <v>4082</v>
      </c>
      <c r="B1711" s="289" t="str">
        <f t="shared" si="28"/>
        <v>ANN_BV_ANNTAYLOR_INCREMENTAL_STANDARD_CLIENT_FEED_YYYYMMDD.txt</v>
      </c>
      <c r="C1711" s="271" t="s">
        <v>681</v>
      </c>
      <c r="D1711" s="271" t="s">
        <v>681</v>
      </c>
      <c r="E1711" s="271" t="s">
        <v>822</v>
      </c>
      <c r="F1711" s="296">
        <v>66</v>
      </c>
      <c r="G1711" s="298" t="s">
        <v>22</v>
      </c>
      <c r="H1711" s="291"/>
      <c r="I1711" s="296">
        <v>0</v>
      </c>
      <c r="J1711" s="296">
        <v>1</v>
      </c>
      <c r="K1711" s="291"/>
      <c r="L1711" s="291"/>
    </row>
    <row r="1712" spans="1:12">
      <c r="A1712" s="269">
        <v>4082</v>
      </c>
      <c r="B1712" s="289" t="str">
        <f t="shared" si="28"/>
        <v>ANN_BV_ANNTAYLOR_INCREMENTAL_STANDARD_CLIENT_FEED_YYYYMMDD.txt</v>
      </c>
      <c r="C1712" s="271" t="s">
        <v>682</v>
      </c>
      <c r="D1712" s="271" t="s">
        <v>682</v>
      </c>
      <c r="E1712" s="271" t="s">
        <v>682</v>
      </c>
      <c r="F1712" s="296">
        <v>67</v>
      </c>
      <c r="G1712" s="298" t="s">
        <v>22</v>
      </c>
      <c r="H1712" s="291"/>
      <c r="I1712" s="296">
        <v>0</v>
      </c>
      <c r="J1712" s="296">
        <v>1</v>
      </c>
      <c r="K1712" s="291"/>
      <c r="L1712" s="291"/>
    </row>
    <row r="1713" spans="1:12">
      <c r="A1713" s="269">
        <v>4082</v>
      </c>
      <c r="B1713" s="289" t="str">
        <f t="shared" si="28"/>
        <v>ANN_BV_ANNTAYLOR_INCREMENTAL_STANDARD_CLIENT_FEED_YYYYMMDD.txt</v>
      </c>
      <c r="C1713" s="271" t="s">
        <v>680</v>
      </c>
      <c r="D1713" s="271" t="s">
        <v>680</v>
      </c>
      <c r="E1713" s="271" t="s">
        <v>690</v>
      </c>
      <c r="F1713" s="296">
        <v>68</v>
      </c>
      <c r="G1713" s="298" t="s">
        <v>22</v>
      </c>
      <c r="H1713" s="291"/>
      <c r="I1713" s="296">
        <v>0</v>
      </c>
      <c r="J1713" s="296">
        <v>1</v>
      </c>
      <c r="K1713" s="291"/>
      <c r="L1713" s="291"/>
    </row>
    <row r="1714" spans="1:12">
      <c r="A1714" s="269">
        <v>4082</v>
      </c>
      <c r="B1714" s="289" t="str">
        <f t="shared" si="28"/>
        <v>ANN_BV_ANNTAYLOR_INCREMENTAL_STANDARD_CLIENT_FEED_YYYYMMDD.txt</v>
      </c>
      <c r="C1714" s="271" t="s">
        <v>269</v>
      </c>
      <c r="D1714" s="271" t="s">
        <v>269</v>
      </c>
      <c r="E1714" s="271" t="s">
        <v>269</v>
      </c>
      <c r="F1714" s="296">
        <v>69</v>
      </c>
      <c r="G1714" s="298" t="s">
        <v>22</v>
      </c>
      <c r="H1714" s="291"/>
      <c r="I1714" s="296">
        <v>0</v>
      </c>
      <c r="J1714" s="296">
        <v>1</v>
      </c>
      <c r="K1714" s="291"/>
      <c r="L1714" s="291"/>
    </row>
    <row r="1715" spans="1:12">
      <c r="A1715" s="269">
        <v>4082</v>
      </c>
      <c r="B1715" s="289" t="str">
        <f t="shared" si="28"/>
        <v>ANN_BV_ANNTAYLOR_INCREMENTAL_STANDARD_CLIENT_FEED_YYYYMMDD.txt</v>
      </c>
      <c r="C1715" s="271" t="s">
        <v>679</v>
      </c>
      <c r="D1715" s="271" t="s">
        <v>679</v>
      </c>
      <c r="E1715" s="271" t="s">
        <v>679</v>
      </c>
      <c r="F1715" s="296">
        <v>70</v>
      </c>
      <c r="G1715" s="298" t="s">
        <v>22</v>
      </c>
      <c r="H1715" s="291"/>
      <c r="I1715" s="296">
        <v>0</v>
      </c>
      <c r="J1715" s="296">
        <v>1</v>
      </c>
      <c r="K1715" s="291"/>
      <c r="L1715" s="291"/>
    </row>
    <row r="1716" spans="1:12">
      <c r="A1716" s="269">
        <v>4082</v>
      </c>
      <c r="B1716" s="289" t="str">
        <f t="shared" si="28"/>
        <v>ANN_BV_ANNTAYLOR_INCREMENTAL_STANDARD_CLIENT_FEED_YYYYMMDD.txt</v>
      </c>
      <c r="C1716" s="271" t="s">
        <v>737</v>
      </c>
      <c r="D1716" s="271" t="s">
        <v>737</v>
      </c>
      <c r="E1716" s="271" t="s">
        <v>823</v>
      </c>
      <c r="F1716" s="296">
        <v>71</v>
      </c>
      <c r="G1716" s="298" t="s">
        <v>22</v>
      </c>
      <c r="H1716" s="291"/>
      <c r="I1716" s="296">
        <v>0</v>
      </c>
      <c r="J1716" s="296">
        <v>1</v>
      </c>
      <c r="K1716" s="291"/>
      <c r="L1716" s="291"/>
    </row>
    <row r="1717" spans="1:12">
      <c r="A1717" s="269">
        <v>4082</v>
      </c>
      <c r="B1717" s="289" t="str">
        <f t="shared" si="28"/>
        <v>ANN_BV_ANNTAYLOR_INCREMENTAL_STANDARD_CLIENT_FEED_YYYYMMDD.txt</v>
      </c>
      <c r="C1717" s="271" t="s">
        <v>738</v>
      </c>
      <c r="D1717" s="271" t="s">
        <v>738</v>
      </c>
      <c r="E1717" s="271" t="s">
        <v>824</v>
      </c>
      <c r="F1717" s="296">
        <v>72</v>
      </c>
      <c r="G1717" s="298" t="s">
        <v>22</v>
      </c>
      <c r="H1717" s="291"/>
      <c r="I1717" s="296">
        <v>0</v>
      </c>
      <c r="J1717" s="296">
        <v>1</v>
      </c>
      <c r="K1717" s="291"/>
      <c r="L1717" s="291"/>
    </row>
    <row r="1718" spans="1:12">
      <c r="A1718" s="269">
        <v>4082</v>
      </c>
      <c r="B1718" s="289" t="str">
        <f t="shared" si="28"/>
        <v>ANN_BV_ANNTAYLOR_INCREMENTAL_STANDARD_CLIENT_FEED_YYYYMMDD.txt</v>
      </c>
      <c r="C1718" s="271" t="s">
        <v>739</v>
      </c>
      <c r="D1718" s="271" t="s">
        <v>739</v>
      </c>
      <c r="E1718" s="271" t="s">
        <v>825</v>
      </c>
      <c r="F1718" s="296">
        <v>73</v>
      </c>
      <c r="G1718" s="298" t="s">
        <v>22</v>
      </c>
      <c r="H1718" s="291"/>
      <c r="I1718" s="296">
        <v>0</v>
      </c>
      <c r="J1718" s="296">
        <v>1</v>
      </c>
      <c r="K1718" s="291"/>
      <c r="L1718" s="291"/>
    </row>
    <row r="1719" spans="1:12">
      <c r="A1719" s="269">
        <v>4082</v>
      </c>
      <c r="B1719" s="289" t="str">
        <f t="shared" si="28"/>
        <v>ANN_BV_ANNTAYLOR_INCREMENTAL_STANDARD_CLIENT_FEED_YYYYMMDD.txt</v>
      </c>
      <c r="C1719" s="271" t="s">
        <v>740</v>
      </c>
      <c r="D1719" s="271" t="s">
        <v>740</v>
      </c>
      <c r="E1719" s="271" t="s">
        <v>826</v>
      </c>
      <c r="F1719" s="296">
        <v>74</v>
      </c>
      <c r="G1719" s="298" t="s">
        <v>22</v>
      </c>
      <c r="H1719" s="291"/>
      <c r="I1719" s="296">
        <v>0</v>
      </c>
      <c r="J1719" s="296">
        <v>1</v>
      </c>
      <c r="K1719" s="291"/>
      <c r="L1719" s="291"/>
    </row>
    <row r="1720" spans="1:12">
      <c r="A1720" s="269">
        <v>4082</v>
      </c>
      <c r="B1720" s="289" t="str">
        <f t="shared" si="28"/>
        <v>ANN_BV_ANNTAYLOR_INCREMENTAL_STANDARD_CLIENT_FEED_YYYYMMDD.txt</v>
      </c>
      <c r="C1720" s="271" t="s">
        <v>741</v>
      </c>
      <c r="D1720" s="271" t="s">
        <v>741</v>
      </c>
      <c r="E1720" s="271" t="s">
        <v>827</v>
      </c>
      <c r="F1720" s="296">
        <v>75</v>
      </c>
      <c r="G1720" s="298" t="s">
        <v>22</v>
      </c>
      <c r="H1720" s="291"/>
      <c r="I1720" s="296">
        <v>0</v>
      </c>
      <c r="J1720" s="296">
        <v>1</v>
      </c>
      <c r="K1720" s="291"/>
      <c r="L1720" s="291"/>
    </row>
    <row r="1721" spans="1:12">
      <c r="A1721" s="269">
        <v>4082</v>
      </c>
      <c r="B1721" s="289" t="str">
        <f t="shared" si="28"/>
        <v>ANN_BV_ANNTAYLOR_INCREMENTAL_STANDARD_CLIENT_FEED_YYYYMMDD.txt</v>
      </c>
      <c r="C1721" s="271" t="s">
        <v>742</v>
      </c>
      <c r="D1721" s="271" t="s">
        <v>742</v>
      </c>
      <c r="E1721" s="271" t="s">
        <v>828</v>
      </c>
      <c r="F1721" s="296">
        <v>76</v>
      </c>
      <c r="G1721" s="298" t="s">
        <v>22</v>
      </c>
      <c r="H1721" s="291"/>
      <c r="I1721" s="296">
        <v>0</v>
      </c>
      <c r="J1721" s="296">
        <v>1</v>
      </c>
      <c r="K1721" s="291"/>
      <c r="L1721" s="291"/>
    </row>
    <row r="1722" spans="1:12">
      <c r="A1722" s="269">
        <v>4082</v>
      </c>
      <c r="B1722" s="289" t="str">
        <f t="shared" si="28"/>
        <v>ANN_BV_ANNTAYLOR_INCREMENTAL_STANDARD_CLIENT_FEED_YYYYMMDD.txt</v>
      </c>
      <c r="C1722" s="271" t="s">
        <v>257</v>
      </c>
      <c r="D1722" s="271" t="s">
        <v>257</v>
      </c>
      <c r="E1722" s="271" t="s">
        <v>711</v>
      </c>
      <c r="F1722" s="296">
        <v>77</v>
      </c>
      <c r="G1722" s="298" t="s">
        <v>22</v>
      </c>
      <c r="H1722" s="291"/>
      <c r="I1722" s="296">
        <v>0</v>
      </c>
      <c r="J1722" s="296">
        <v>1</v>
      </c>
      <c r="K1722" s="291"/>
      <c r="L1722" s="291"/>
    </row>
    <row r="1723" spans="1:12">
      <c r="A1723" s="269">
        <v>4082</v>
      </c>
      <c r="B1723" s="289" t="str">
        <f t="shared" si="28"/>
        <v>ANN_BV_ANNTAYLOR_INCREMENTAL_STANDARD_CLIENT_FEED_YYYYMMDD.txt</v>
      </c>
      <c r="C1723" s="271" t="s">
        <v>743</v>
      </c>
      <c r="D1723" s="271" t="s">
        <v>743</v>
      </c>
      <c r="E1723" s="271" t="s">
        <v>829</v>
      </c>
      <c r="F1723" s="296">
        <v>78</v>
      </c>
      <c r="G1723" s="298" t="s">
        <v>22</v>
      </c>
      <c r="H1723" s="291"/>
      <c r="I1723" s="296">
        <v>0</v>
      </c>
      <c r="J1723" s="296">
        <v>1</v>
      </c>
      <c r="K1723" s="291"/>
      <c r="L1723" s="291"/>
    </row>
    <row r="1724" spans="1:12">
      <c r="A1724" s="269">
        <v>4082</v>
      </c>
      <c r="B1724" s="289" t="str">
        <f t="shared" si="28"/>
        <v>ANN_BV_ANNTAYLOR_INCREMENTAL_STANDARD_CLIENT_FEED_YYYYMMDD.txt</v>
      </c>
      <c r="C1724" s="271" t="s">
        <v>683</v>
      </c>
      <c r="D1724" s="271" t="s">
        <v>683</v>
      </c>
      <c r="E1724" s="271" t="s">
        <v>700</v>
      </c>
      <c r="F1724" s="296">
        <v>79</v>
      </c>
      <c r="G1724" s="298" t="s">
        <v>22</v>
      </c>
      <c r="H1724" s="291"/>
      <c r="I1724" s="296">
        <v>0</v>
      </c>
      <c r="J1724" s="296">
        <v>1</v>
      </c>
      <c r="K1724" s="291"/>
      <c r="L1724" s="291"/>
    </row>
    <row r="1725" spans="1:12">
      <c r="A1725" s="269">
        <v>4082</v>
      </c>
      <c r="B1725" s="289" t="str">
        <f t="shared" si="28"/>
        <v>ANN_BV_ANNTAYLOR_INCREMENTAL_STANDARD_CLIENT_FEED_YYYYMMDD.txt</v>
      </c>
      <c r="C1725" s="271" t="s">
        <v>259</v>
      </c>
      <c r="D1725" s="271" t="s">
        <v>259</v>
      </c>
      <c r="E1725" s="271" t="s">
        <v>2</v>
      </c>
      <c r="F1725" s="296">
        <v>80</v>
      </c>
      <c r="G1725" s="298" t="s">
        <v>22</v>
      </c>
      <c r="H1725" s="291"/>
      <c r="I1725" s="296">
        <v>0</v>
      </c>
      <c r="J1725" s="296">
        <v>1</v>
      </c>
      <c r="K1725" s="291"/>
      <c r="L1725" s="291"/>
    </row>
    <row r="1726" spans="1:12">
      <c r="A1726" s="269">
        <v>4082</v>
      </c>
      <c r="B1726" s="289" t="str">
        <f t="shared" si="28"/>
        <v>ANN_BV_ANNTAYLOR_INCREMENTAL_STANDARD_CLIENT_FEED_YYYYMMDD.txt</v>
      </c>
      <c r="C1726" s="271" t="s">
        <v>260</v>
      </c>
      <c r="D1726" s="271" t="s">
        <v>260</v>
      </c>
      <c r="E1726" s="271" t="s">
        <v>691</v>
      </c>
      <c r="F1726" s="296">
        <v>81</v>
      </c>
      <c r="G1726" s="298" t="s">
        <v>22</v>
      </c>
      <c r="H1726" s="291"/>
      <c r="I1726" s="296">
        <v>0</v>
      </c>
      <c r="J1726" s="296">
        <v>1</v>
      </c>
      <c r="K1726" s="291"/>
      <c r="L1726" s="291"/>
    </row>
    <row r="1727" spans="1:12">
      <c r="A1727" s="269">
        <v>4082</v>
      </c>
      <c r="B1727" s="289" t="str">
        <f t="shared" si="28"/>
        <v>ANN_BV_ANNTAYLOR_INCREMENTAL_STANDARD_CLIENT_FEED_YYYYMMDD.txt</v>
      </c>
      <c r="C1727" s="271" t="s">
        <v>261</v>
      </c>
      <c r="D1727" s="271" t="s">
        <v>261</v>
      </c>
      <c r="E1727" s="271" t="s">
        <v>692</v>
      </c>
      <c r="F1727" s="296">
        <v>82</v>
      </c>
      <c r="G1727" s="298" t="s">
        <v>22</v>
      </c>
      <c r="H1727" s="291"/>
      <c r="I1727" s="296">
        <v>0</v>
      </c>
      <c r="J1727" s="296">
        <v>1</v>
      </c>
      <c r="K1727" s="291"/>
      <c r="L1727" s="291"/>
    </row>
    <row r="1728" spans="1:12">
      <c r="A1728" s="269">
        <v>4082</v>
      </c>
      <c r="B1728" s="289" t="str">
        <f t="shared" si="28"/>
        <v>ANN_BV_ANNTAYLOR_INCREMENTAL_STANDARD_CLIENT_FEED_YYYYMMDD.txt</v>
      </c>
      <c r="C1728" s="271" t="s">
        <v>262</v>
      </c>
      <c r="D1728" s="271" t="s">
        <v>262</v>
      </c>
      <c r="E1728" s="271" t="s">
        <v>693</v>
      </c>
      <c r="F1728" s="296">
        <v>83</v>
      </c>
      <c r="G1728" s="298" t="s">
        <v>22</v>
      </c>
      <c r="H1728" s="291"/>
      <c r="I1728" s="296">
        <v>0</v>
      </c>
      <c r="J1728" s="296">
        <v>1</v>
      </c>
      <c r="K1728" s="291"/>
      <c r="L1728" s="291"/>
    </row>
    <row r="1729" spans="1:12">
      <c r="A1729" s="269">
        <v>4082</v>
      </c>
      <c r="B1729" s="289" t="str">
        <f t="shared" si="28"/>
        <v>ANN_BV_ANNTAYLOR_INCREMENTAL_STANDARD_CLIENT_FEED_YYYYMMDD.txt</v>
      </c>
      <c r="C1729" s="271" t="s">
        <v>263</v>
      </c>
      <c r="D1729" s="271" t="s">
        <v>263</v>
      </c>
      <c r="E1729" s="271" t="s">
        <v>694</v>
      </c>
      <c r="F1729" s="296">
        <v>84</v>
      </c>
      <c r="G1729" s="298" t="s">
        <v>22</v>
      </c>
      <c r="H1729" s="291"/>
      <c r="I1729" s="296">
        <v>0</v>
      </c>
      <c r="J1729" s="296">
        <v>1</v>
      </c>
      <c r="K1729" s="291"/>
      <c r="L1729" s="291"/>
    </row>
    <row r="1730" spans="1:12">
      <c r="A1730" s="269">
        <v>4082</v>
      </c>
      <c r="B1730" s="289" t="str">
        <f t="shared" si="28"/>
        <v>ANN_BV_ANNTAYLOR_INCREMENTAL_STANDARD_CLIENT_FEED_YYYYMMDD.txt</v>
      </c>
      <c r="C1730" s="271" t="s">
        <v>264</v>
      </c>
      <c r="D1730" s="271" t="s">
        <v>264</v>
      </c>
      <c r="E1730" s="271" t="s">
        <v>695</v>
      </c>
      <c r="F1730" s="296">
        <v>85</v>
      </c>
      <c r="G1730" s="298" t="s">
        <v>22</v>
      </c>
      <c r="H1730" s="291"/>
      <c r="I1730" s="296">
        <v>0</v>
      </c>
      <c r="J1730" s="296">
        <v>1</v>
      </c>
      <c r="K1730" s="291"/>
      <c r="L1730" s="291"/>
    </row>
    <row r="1731" spans="1:12">
      <c r="A1731" s="269">
        <v>4082</v>
      </c>
      <c r="B1731" s="289" t="str">
        <f t="shared" si="28"/>
        <v>ANN_BV_ANNTAYLOR_INCREMENTAL_STANDARD_CLIENT_FEED_YYYYMMDD.txt</v>
      </c>
      <c r="C1731" s="271" t="s">
        <v>265</v>
      </c>
      <c r="D1731" s="271" t="s">
        <v>265</v>
      </c>
      <c r="E1731" s="271" t="s">
        <v>696</v>
      </c>
      <c r="F1731" s="296">
        <v>86</v>
      </c>
      <c r="G1731" s="298" t="s">
        <v>22</v>
      </c>
      <c r="H1731" s="291"/>
      <c r="I1731" s="296">
        <v>0</v>
      </c>
      <c r="J1731" s="296">
        <v>1</v>
      </c>
      <c r="K1731" s="291"/>
      <c r="L1731" s="291"/>
    </row>
    <row r="1732" spans="1:12">
      <c r="A1732" s="269">
        <v>4082</v>
      </c>
      <c r="B1732" s="289" t="str">
        <f t="shared" si="28"/>
        <v>ANN_BV_ANNTAYLOR_INCREMENTAL_STANDARD_CLIENT_FEED_YYYYMMDD.txt</v>
      </c>
      <c r="C1732" s="271" t="s">
        <v>266</v>
      </c>
      <c r="D1732" s="271" t="s">
        <v>266</v>
      </c>
      <c r="E1732" s="271" t="s">
        <v>697</v>
      </c>
      <c r="F1732" s="296">
        <v>87</v>
      </c>
      <c r="G1732" s="298" t="s">
        <v>22</v>
      </c>
      <c r="H1732" s="291"/>
      <c r="I1732" s="296">
        <v>0</v>
      </c>
      <c r="J1732" s="296">
        <v>1</v>
      </c>
      <c r="K1732" s="291"/>
      <c r="L1732" s="291"/>
    </row>
    <row r="1733" spans="1:12">
      <c r="A1733" s="269">
        <v>4082</v>
      </c>
      <c r="B1733" s="289" t="str">
        <f t="shared" ref="B1733:B1796" si="29">VLOOKUP(A1733,data,2,FALSE)</f>
        <v>ANN_BV_ANNTAYLOR_INCREMENTAL_STANDARD_CLIENT_FEED_YYYYMMDD.txt</v>
      </c>
      <c r="C1733" s="271" t="s">
        <v>267</v>
      </c>
      <c r="D1733" s="271" t="s">
        <v>267</v>
      </c>
      <c r="E1733" s="271" t="s">
        <v>698</v>
      </c>
      <c r="F1733" s="296">
        <v>88</v>
      </c>
      <c r="G1733" s="298" t="s">
        <v>22</v>
      </c>
      <c r="H1733" s="291"/>
      <c r="I1733" s="296">
        <v>0</v>
      </c>
      <c r="J1733" s="296">
        <v>1</v>
      </c>
      <c r="K1733" s="291"/>
      <c r="L1733" s="291"/>
    </row>
    <row r="1734" spans="1:12">
      <c r="A1734" s="269">
        <v>4082</v>
      </c>
      <c r="B1734" s="289" t="str">
        <f t="shared" si="29"/>
        <v>ANN_BV_ANNTAYLOR_INCREMENTAL_STANDARD_CLIENT_FEED_YYYYMMDD.txt</v>
      </c>
      <c r="C1734" s="271" t="s">
        <v>744</v>
      </c>
      <c r="D1734" s="271" t="s">
        <v>744</v>
      </c>
      <c r="E1734" s="271" t="s">
        <v>744</v>
      </c>
      <c r="F1734" s="296">
        <v>89</v>
      </c>
      <c r="G1734" s="298" t="s">
        <v>22</v>
      </c>
      <c r="H1734" s="291"/>
      <c r="I1734" s="296">
        <v>0</v>
      </c>
      <c r="J1734" s="296">
        <v>1</v>
      </c>
      <c r="K1734" s="291"/>
      <c r="L1734" s="291"/>
    </row>
    <row r="1735" spans="1:12">
      <c r="A1735" s="269">
        <v>4082</v>
      </c>
      <c r="B1735" s="289" t="str">
        <f t="shared" si="29"/>
        <v>ANN_BV_ANNTAYLOR_INCREMENTAL_STANDARD_CLIENT_FEED_YYYYMMDD.txt</v>
      </c>
      <c r="C1735" s="271" t="s">
        <v>268</v>
      </c>
      <c r="D1735" s="271" t="s">
        <v>268</v>
      </c>
      <c r="E1735" s="271" t="s">
        <v>699</v>
      </c>
      <c r="F1735" s="296">
        <v>90</v>
      </c>
      <c r="G1735" s="298" t="s">
        <v>22</v>
      </c>
      <c r="H1735" s="291"/>
      <c r="I1735" s="296">
        <v>0</v>
      </c>
      <c r="J1735" s="296">
        <v>1</v>
      </c>
      <c r="K1735" s="291"/>
      <c r="L1735" s="291"/>
    </row>
    <row r="1736" spans="1:12">
      <c r="A1736" s="269">
        <v>4082</v>
      </c>
      <c r="B1736" s="289" t="str">
        <f t="shared" si="29"/>
        <v>ANN_BV_ANNTAYLOR_INCREMENTAL_STANDARD_CLIENT_FEED_YYYYMMDD.txt</v>
      </c>
      <c r="C1736" s="271" t="s">
        <v>745</v>
      </c>
      <c r="D1736" s="271" t="s">
        <v>745</v>
      </c>
      <c r="E1736" s="271" t="s">
        <v>745</v>
      </c>
      <c r="F1736" s="296">
        <v>91</v>
      </c>
      <c r="G1736" s="298" t="s">
        <v>22</v>
      </c>
      <c r="H1736" s="291"/>
      <c r="I1736" s="296">
        <v>0</v>
      </c>
      <c r="J1736" s="296">
        <v>1</v>
      </c>
      <c r="K1736" s="291"/>
      <c r="L1736" s="291"/>
    </row>
    <row r="1737" spans="1:12">
      <c r="A1737" s="269">
        <v>4082</v>
      </c>
      <c r="B1737" s="289" t="str">
        <f t="shared" si="29"/>
        <v>ANN_BV_ANNTAYLOR_INCREMENTAL_STANDARD_CLIENT_FEED_YYYYMMDD.txt</v>
      </c>
      <c r="C1737" s="271" t="s">
        <v>746</v>
      </c>
      <c r="D1737" s="271" t="s">
        <v>746</v>
      </c>
      <c r="E1737" s="271" t="s">
        <v>746</v>
      </c>
      <c r="F1737" s="296">
        <v>92</v>
      </c>
      <c r="G1737" s="298" t="s">
        <v>22</v>
      </c>
      <c r="H1737" s="291"/>
      <c r="I1737" s="296">
        <v>0</v>
      </c>
      <c r="J1737" s="296">
        <v>1</v>
      </c>
      <c r="K1737" s="291"/>
      <c r="L1737" s="291"/>
    </row>
    <row r="1738" spans="1:12">
      <c r="A1738" s="269">
        <v>4082</v>
      </c>
      <c r="B1738" s="289" t="str">
        <f t="shared" si="29"/>
        <v>ANN_BV_ANNTAYLOR_INCREMENTAL_STANDARD_CLIENT_FEED_YYYYMMDD.txt</v>
      </c>
      <c r="C1738" s="271" t="s">
        <v>747</v>
      </c>
      <c r="D1738" s="271" t="s">
        <v>747</v>
      </c>
      <c r="E1738" s="271" t="s">
        <v>747</v>
      </c>
      <c r="F1738" s="296">
        <v>93</v>
      </c>
      <c r="G1738" s="298" t="s">
        <v>22</v>
      </c>
      <c r="H1738" s="291"/>
      <c r="I1738" s="296">
        <v>0</v>
      </c>
      <c r="J1738" s="296">
        <v>1</v>
      </c>
      <c r="K1738" s="291"/>
      <c r="L1738" s="291"/>
    </row>
    <row r="1739" spans="1:12">
      <c r="A1739" s="269">
        <v>4082</v>
      </c>
      <c r="B1739" s="289" t="str">
        <f t="shared" si="29"/>
        <v>ANN_BV_ANNTAYLOR_INCREMENTAL_STANDARD_CLIENT_FEED_YYYYMMDD.txt</v>
      </c>
      <c r="C1739" s="271" t="s">
        <v>748</v>
      </c>
      <c r="D1739" s="271" t="s">
        <v>748</v>
      </c>
      <c r="E1739" s="271" t="s">
        <v>830</v>
      </c>
      <c r="F1739" s="296">
        <v>94</v>
      </c>
      <c r="G1739" s="298" t="s">
        <v>22</v>
      </c>
      <c r="H1739" s="291"/>
      <c r="I1739" s="296">
        <v>0</v>
      </c>
      <c r="J1739" s="296">
        <v>1</v>
      </c>
      <c r="K1739" s="291"/>
      <c r="L1739" s="291"/>
    </row>
    <row r="1740" spans="1:12">
      <c r="A1740" s="269">
        <v>4082</v>
      </c>
      <c r="B1740" s="289" t="str">
        <f t="shared" si="29"/>
        <v>ANN_BV_ANNTAYLOR_INCREMENTAL_STANDARD_CLIENT_FEED_YYYYMMDD.txt</v>
      </c>
      <c r="C1740" s="271" t="s">
        <v>749</v>
      </c>
      <c r="D1740" s="271" t="s">
        <v>749</v>
      </c>
      <c r="E1740" s="271" t="s">
        <v>831</v>
      </c>
      <c r="F1740" s="296">
        <v>95</v>
      </c>
      <c r="G1740" s="298" t="s">
        <v>22</v>
      </c>
      <c r="H1740" s="291"/>
      <c r="I1740" s="296">
        <v>0</v>
      </c>
      <c r="J1740" s="296">
        <v>1</v>
      </c>
      <c r="K1740" s="291"/>
      <c r="L1740" s="291"/>
    </row>
    <row r="1741" spans="1:12">
      <c r="A1741" s="269">
        <v>4082</v>
      </c>
      <c r="B1741" s="289" t="str">
        <f t="shared" si="29"/>
        <v>ANN_BV_ANNTAYLOR_INCREMENTAL_STANDARD_CLIENT_FEED_YYYYMMDD.txt</v>
      </c>
      <c r="C1741" s="271" t="s">
        <v>750</v>
      </c>
      <c r="D1741" s="271" t="s">
        <v>750</v>
      </c>
      <c r="E1741" s="271" t="s">
        <v>832</v>
      </c>
      <c r="F1741" s="296">
        <v>96</v>
      </c>
      <c r="G1741" s="298" t="s">
        <v>22</v>
      </c>
      <c r="H1741" s="291"/>
      <c r="I1741" s="296">
        <v>0</v>
      </c>
      <c r="J1741" s="296">
        <v>1</v>
      </c>
      <c r="K1741" s="291"/>
      <c r="L1741" s="291"/>
    </row>
    <row r="1742" spans="1:12">
      <c r="A1742" s="269">
        <v>4082</v>
      </c>
      <c r="B1742" s="289" t="str">
        <f t="shared" si="29"/>
        <v>ANN_BV_ANNTAYLOR_INCREMENTAL_STANDARD_CLIENT_FEED_YYYYMMDD.txt</v>
      </c>
      <c r="C1742" s="271" t="s">
        <v>751</v>
      </c>
      <c r="D1742" s="271" t="s">
        <v>751</v>
      </c>
      <c r="E1742" s="271" t="s">
        <v>833</v>
      </c>
      <c r="F1742" s="296">
        <v>97</v>
      </c>
      <c r="G1742" s="298" t="s">
        <v>22</v>
      </c>
      <c r="H1742" s="291"/>
      <c r="I1742" s="296">
        <v>0</v>
      </c>
      <c r="J1742" s="296">
        <v>1</v>
      </c>
      <c r="K1742" s="291"/>
      <c r="L1742" s="291"/>
    </row>
    <row r="1743" spans="1:12">
      <c r="A1743" s="269">
        <v>4082</v>
      </c>
      <c r="B1743" s="289" t="str">
        <f t="shared" si="29"/>
        <v>ANN_BV_ANNTAYLOR_INCREMENTAL_STANDARD_CLIENT_FEED_YYYYMMDD.txt</v>
      </c>
      <c r="C1743" s="271" t="s">
        <v>752</v>
      </c>
      <c r="D1743" s="271" t="s">
        <v>752</v>
      </c>
      <c r="E1743" s="271" t="s">
        <v>834</v>
      </c>
      <c r="F1743" s="296">
        <v>98</v>
      </c>
      <c r="G1743" s="298" t="s">
        <v>22</v>
      </c>
      <c r="H1743" s="291"/>
      <c r="I1743" s="296">
        <v>0</v>
      </c>
      <c r="J1743" s="296">
        <v>1</v>
      </c>
      <c r="K1743" s="291"/>
      <c r="L1743" s="291"/>
    </row>
    <row r="1744" spans="1:12">
      <c r="A1744" s="269">
        <v>4082</v>
      </c>
      <c r="B1744" s="289" t="str">
        <f t="shared" si="29"/>
        <v>ANN_BV_ANNTAYLOR_INCREMENTAL_STANDARD_CLIENT_FEED_YYYYMMDD.txt</v>
      </c>
      <c r="C1744" s="271" t="s">
        <v>270</v>
      </c>
      <c r="D1744" s="271" t="s">
        <v>270</v>
      </c>
      <c r="E1744" s="271" t="s">
        <v>701</v>
      </c>
      <c r="F1744" s="296">
        <v>99</v>
      </c>
      <c r="G1744" s="298" t="s">
        <v>22</v>
      </c>
      <c r="H1744" s="291"/>
      <c r="I1744" s="296">
        <v>0</v>
      </c>
      <c r="J1744" s="296">
        <v>1</v>
      </c>
      <c r="K1744" s="291"/>
      <c r="L1744" s="291"/>
    </row>
    <row r="1745" spans="1:12">
      <c r="A1745" s="269">
        <v>4082</v>
      </c>
      <c r="B1745" s="289" t="str">
        <f t="shared" si="29"/>
        <v>ANN_BV_ANNTAYLOR_INCREMENTAL_STANDARD_CLIENT_FEED_YYYYMMDD.txt</v>
      </c>
      <c r="C1745" s="271" t="s">
        <v>271</v>
      </c>
      <c r="D1745" s="271" t="s">
        <v>271</v>
      </c>
      <c r="E1745" s="271" t="s">
        <v>702</v>
      </c>
      <c r="F1745" s="296">
        <v>100</v>
      </c>
      <c r="G1745" s="298" t="s">
        <v>22</v>
      </c>
      <c r="H1745" s="291"/>
      <c r="I1745" s="296">
        <v>0</v>
      </c>
      <c r="J1745" s="296">
        <v>1</v>
      </c>
      <c r="K1745" s="291"/>
      <c r="L1745" s="291"/>
    </row>
    <row r="1746" spans="1:12">
      <c r="A1746" s="269">
        <v>4082</v>
      </c>
      <c r="B1746" s="289" t="str">
        <f t="shared" si="29"/>
        <v>ANN_BV_ANNTAYLOR_INCREMENTAL_STANDARD_CLIENT_FEED_YYYYMMDD.txt</v>
      </c>
      <c r="C1746" s="271" t="s">
        <v>272</v>
      </c>
      <c r="D1746" s="271" t="s">
        <v>272</v>
      </c>
      <c r="E1746" s="271" t="s">
        <v>703</v>
      </c>
      <c r="F1746" s="296">
        <v>101</v>
      </c>
      <c r="G1746" s="298" t="s">
        <v>22</v>
      </c>
      <c r="H1746" s="291"/>
      <c r="I1746" s="296">
        <v>0</v>
      </c>
      <c r="J1746" s="296">
        <v>1</v>
      </c>
      <c r="K1746" s="291"/>
      <c r="L1746" s="291"/>
    </row>
    <row r="1747" spans="1:12">
      <c r="A1747" s="269">
        <v>4082</v>
      </c>
      <c r="B1747" s="289" t="str">
        <f t="shared" si="29"/>
        <v>ANN_BV_ANNTAYLOR_INCREMENTAL_STANDARD_CLIENT_FEED_YYYYMMDD.txt</v>
      </c>
      <c r="C1747" s="271" t="s">
        <v>273</v>
      </c>
      <c r="D1747" s="271" t="s">
        <v>273</v>
      </c>
      <c r="E1747" s="271" t="s">
        <v>704</v>
      </c>
      <c r="F1747" s="296">
        <v>102</v>
      </c>
      <c r="G1747" s="298" t="s">
        <v>22</v>
      </c>
      <c r="H1747" s="291"/>
      <c r="I1747" s="296">
        <v>0</v>
      </c>
      <c r="J1747" s="296">
        <v>1</v>
      </c>
      <c r="K1747" s="291"/>
      <c r="L1747" s="291"/>
    </row>
    <row r="1748" spans="1:12">
      <c r="A1748" s="269">
        <v>4082</v>
      </c>
      <c r="B1748" s="289" t="str">
        <f t="shared" si="29"/>
        <v>ANN_BV_ANNTAYLOR_INCREMENTAL_STANDARD_CLIENT_FEED_YYYYMMDD.txt</v>
      </c>
      <c r="C1748" s="271" t="s">
        <v>274</v>
      </c>
      <c r="D1748" s="271" t="s">
        <v>274</v>
      </c>
      <c r="E1748" s="271" t="s">
        <v>705</v>
      </c>
      <c r="F1748" s="296">
        <v>103</v>
      </c>
      <c r="G1748" s="298" t="s">
        <v>22</v>
      </c>
      <c r="H1748" s="291"/>
      <c r="I1748" s="296">
        <v>0</v>
      </c>
      <c r="J1748" s="296">
        <v>1</v>
      </c>
      <c r="K1748" s="291"/>
      <c r="L1748" s="291"/>
    </row>
    <row r="1749" spans="1:12">
      <c r="A1749" s="269">
        <v>4082</v>
      </c>
      <c r="B1749" s="289" t="str">
        <f t="shared" si="29"/>
        <v>ANN_BV_ANNTAYLOR_INCREMENTAL_STANDARD_CLIENT_FEED_YYYYMMDD.txt</v>
      </c>
      <c r="C1749" s="271" t="s">
        <v>275</v>
      </c>
      <c r="D1749" s="271" t="s">
        <v>275</v>
      </c>
      <c r="E1749" s="271" t="s">
        <v>706</v>
      </c>
      <c r="F1749" s="296">
        <v>104</v>
      </c>
      <c r="G1749" s="298" t="s">
        <v>22</v>
      </c>
      <c r="H1749" s="291"/>
      <c r="I1749" s="296">
        <v>0</v>
      </c>
      <c r="J1749" s="296">
        <v>1</v>
      </c>
      <c r="K1749" s="291"/>
      <c r="L1749" s="291"/>
    </row>
    <row r="1750" spans="1:12">
      <c r="A1750" s="269">
        <v>4082</v>
      </c>
      <c r="B1750" s="289" t="str">
        <f t="shared" si="29"/>
        <v>ANN_BV_ANNTAYLOR_INCREMENTAL_STANDARD_CLIENT_FEED_YYYYMMDD.txt</v>
      </c>
      <c r="C1750" s="271" t="s">
        <v>276</v>
      </c>
      <c r="D1750" s="271" t="s">
        <v>276</v>
      </c>
      <c r="E1750" s="271" t="s">
        <v>707</v>
      </c>
      <c r="F1750" s="296">
        <v>105</v>
      </c>
      <c r="G1750" s="298" t="s">
        <v>22</v>
      </c>
      <c r="H1750" s="291"/>
      <c r="I1750" s="296">
        <v>0</v>
      </c>
      <c r="J1750" s="296">
        <v>1</v>
      </c>
      <c r="K1750" s="291"/>
      <c r="L1750" s="291"/>
    </row>
    <row r="1751" spans="1:12">
      <c r="A1751" s="269">
        <v>4082</v>
      </c>
      <c r="B1751" s="289" t="str">
        <f t="shared" si="29"/>
        <v>ANN_BV_ANNTAYLOR_INCREMENTAL_STANDARD_CLIENT_FEED_YYYYMMDD.txt</v>
      </c>
      <c r="C1751" s="271" t="s">
        <v>277</v>
      </c>
      <c r="D1751" s="271" t="s">
        <v>277</v>
      </c>
      <c r="E1751" s="271" t="s">
        <v>708</v>
      </c>
      <c r="F1751" s="296">
        <v>106</v>
      </c>
      <c r="G1751" s="298" t="s">
        <v>22</v>
      </c>
      <c r="H1751" s="291"/>
      <c r="I1751" s="296">
        <v>0</v>
      </c>
      <c r="J1751" s="296">
        <v>1</v>
      </c>
      <c r="K1751" s="291"/>
      <c r="L1751" s="291"/>
    </row>
    <row r="1752" spans="1:12">
      <c r="A1752" s="269">
        <v>4082</v>
      </c>
      <c r="B1752" s="289" t="str">
        <f t="shared" si="29"/>
        <v>ANN_BV_ANNTAYLOR_INCREMENTAL_STANDARD_CLIENT_FEED_YYYYMMDD.txt</v>
      </c>
      <c r="C1752" s="271" t="s">
        <v>753</v>
      </c>
      <c r="D1752" s="271" t="s">
        <v>753</v>
      </c>
      <c r="E1752" s="271" t="s">
        <v>835</v>
      </c>
      <c r="F1752" s="296">
        <v>107</v>
      </c>
      <c r="G1752" s="298" t="s">
        <v>22</v>
      </c>
      <c r="H1752" s="291"/>
      <c r="I1752" s="296">
        <v>0</v>
      </c>
      <c r="J1752" s="296">
        <v>1</v>
      </c>
      <c r="K1752" s="291"/>
      <c r="L1752" s="291"/>
    </row>
    <row r="1753" spans="1:12">
      <c r="A1753" s="269">
        <v>4082</v>
      </c>
      <c r="B1753" s="289" t="str">
        <f t="shared" si="29"/>
        <v>ANN_BV_ANNTAYLOR_INCREMENTAL_STANDARD_CLIENT_FEED_YYYYMMDD.txt</v>
      </c>
      <c r="C1753" s="271" t="s">
        <v>754</v>
      </c>
      <c r="D1753" s="271" t="s">
        <v>754</v>
      </c>
      <c r="E1753" s="271" t="s">
        <v>836</v>
      </c>
      <c r="F1753" s="296">
        <v>108</v>
      </c>
      <c r="G1753" s="298" t="s">
        <v>22</v>
      </c>
      <c r="H1753" s="291"/>
      <c r="I1753" s="296">
        <v>0</v>
      </c>
      <c r="J1753" s="296">
        <v>1</v>
      </c>
      <c r="K1753" s="291"/>
      <c r="L1753" s="291"/>
    </row>
    <row r="1754" spans="1:12">
      <c r="A1754" s="269">
        <v>4082</v>
      </c>
      <c r="B1754" s="289" t="str">
        <f t="shared" si="29"/>
        <v>ANN_BV_ANNTAYLOR_INCREMENTAL_STANDARD_CLIENT_FEED_YYYYMMDD.txt</v>
      </c>
      <c r="C1754" s="271" t="s">
        <v>755</v>
      </c>
      <c r="D1754" s="271" t="s">
        <v>755</v>
      </c>
      <c r="E1754" s="271" t="s">
        <v>837</v>
      </c>
      <c r="F1754" s="296">
        <v>109</v>
      </c>
      <c r="G1754" s="298" t="s">
        <v>22</v>
      </c>
      <c r="H1754" s="291"/>
      <c r="I1754" s="296">
        <v>0</v>
      </c>
      <c r="J1754" s="296">
        <v>1</v>
      </c>
      <c r="K1754" s="291"/>
      <c r="L1754" s="291"/>
    </row>
    <row r="1755" spans="1:12">
      <c r="A1755" s="269">
        <v>4082</v>
      </c>
      <c r="B1755" s="289" t="str">
        <f t="shared" si="29"/>
        <v>ANN_BV_ANNTAYLOR_INCREMENTAL_STANDARD_CLIENT_FEED_YYYYMMDD.txt</v>
      </c>
      <c r="C1755" s="271" t="s">
        <v>756</v>
      </c>
      <c r="D1755" s="271" t="s">
        <v>756</v>
      </c>
      <c r="E1755" s="271" t="s">
        <v>838</v>
      </c>
      <c r="F1755" s="296">
        <v>110</v>
      </c>
      <c r="G1755" s="298" t="s">
        <v>22</v>
      </c>
      <c r="H1755" s="291"/>
      <c r="I1755" s="296">
        <v>0</v>
      </c>
      <c r="J1755" s="296">
        <v>1</v>
      </c>
      <c r="K1755" s="291"/>
      <c r="L1755" s="291"/>
    </row>
    <row r="1756" spans="1:12">
      <c r="A1756" s="269">
        <v>4082</v>
      </c>
      <c r="B1756" s="289" t="str">
        <f t="shared" si="29"/>
        <v>ANN_BV_ANNTAYLOR_INCREMENTAL_STANDARD_CLIENT_FEED_YYYYMMDD.txt</v>
      </c>
      <c r="C1756" s="271" t="s">
        <v>757</v>
      </c>
      <c r="D1756" s="271" t="s">
        <v>757</v>
      </c>
      <c r="E1756" s="271" t="s">
        <v>839</v>
      </c>
      <c r="F1756" s="296">
        <v>111</v>
      </c>
      <c r="G1756" s="298" t="s">
        <v>22</v>
      </c>
      <c r="H1756" s="291"/>
      <c r="I1756" s="296">
        <v>0</v>
      </c>
      <c r="J1756" s="296">
        <v>1</v>
      </c>
      <c r="K1756" s="291"/>
      <c r="L1756" s="291"/>
    </row>
    <row r="1757" spans="1:12">
      <c r="A1757" s="269">
        <v>4082</v>
      </c>
      <c r="B1757" s="289" t="str">
        <f t="shared" si="29"/>
        <v>ANN_BV_ANNTAYLOR_INCREMENTAL_STANDARD_CLIENT_FEED_YYYYMMDD.txt</v>
      </c>
      <c r="C1757" s="271" t="s">
        <v>758</v>
      </c>
      <c r="D1757" s="271" t="s">
        <v>758</v>
      </c>
      <c r="E1757" s="271" t="s">
        <v>840</v>
      </c>
      <c r="F1757" s="296">
        <v>112</v>
      </c>
      <c r="G1757" s="298" t="s">
        <v>22</v>
      </c>
      <c r="H1757" s="291"/>
      <c r="I1757" s="296">
        <v>0</v>
      </c>
      <c r="J1757" s="296">
        <v>1</v>
      </c>
      <c r="K1757" s="291"/>
      <c r="L1757" s="291"/>
    </row>
    <row r="1758" spans="1:12">
      <c r="A1758" s="269">
        <v>4082</v>
      </c>
      <c r="B1758" s="289" t="str">
        <f t="shared" si="29"/>
        <v>ANN_BV_ANNTAYLOR_INCREMENTAL_STANDARD_CLIENT_FEED_YYYYMMDD.txt</v>
      </c>
      <c r="C1758" s="271" t="s">
        <v>759</v>
      </c>
      <c r="D1758" s="271" t="s">
        <v>759</v>
      </c>
      <c r="E1758" s="271" t="s">
        <v>841</v>
      </c>
      <c r="F1758" s="296">
        <v>113</v>
      </c>
      <c r="G1758" s="298" t="s">
        <v>22</v>
      </c>
      <c r="H1758" s="291"/>
      <c r="I1758" s="296">
        <v>0</v>
      </c>
      <c r="J1758" s="296">
        <v>1</v>
      </c>
      <c r="K1758" s="291"/>
      <c r="L1758" s="291"/>
    </row>
    <row r="1759" spans="1:12">
      <c r="A1759" s="269">
        <v>4082</v>
      </c>
      <c r="B1759" s="289" t="str">
        <f t="shared" si="29"/>
        <v>ANN_BV_ANNTAYLOR_INCREMENTAL_STANDARD_CLIENT_FEED_YYYYMMDD.txt</v>
      </c>
      <c r="C1759" s="271" t="s">
        <v>760</v>
      </c>
      <c r="D1759" s="271" t="s">
        <v>760</v>
      </c>
      <c r="E1759" s="271" t="s">
        <v>760</v>
      </c>
      <c r="F1759" s="296">
        <v>114</v>
      </c>
      <c r="G1759" s="298" t="s">
        <v>22</v>
      </c>
      <c r="H1759" s="291"/>
      <c r="I1759" s="296">
        <v>0</v>
      </c>
      <c r="J1759" s="296">
        <v>1</v>
      </c>
      <c r="K1759" s="291"/>
      <c r="L1759" s="291"/>
    </row>
    <row r="1760" spans="1:12">
      <c r="A1760" s="269">
        <v>4082</v>
      </c>
      <c r="B1760" s="289" t="str">
        <f t="shared" si="29"/>
        <v>ANN_BV_ANNTAYLOR_INCREMENTAL_STANDARD_CLIENT_FEED_YYYYMMDD.txt</v>
      </c>
      <c r="C1760" s="271" t="s">
        <v>761</v>
      </c>
      <c r="D1760" s="271" t="s">
        <v>761</v>
      </c>
      <c r="E1760" s="271" t="s">
        <v>842</v>
      </c>
      <c r="F1760" s="296">
        <v>115</v>
      </c>
      <c r="G1760" s="298" t="s">
        <v>22</v>
      </c>
      <c r="H1760" s="291"/>
      <c r="I1760" s="296">
        <v>0</v>
      </c>
      <c r="J1760" s="296">
        <v>1</v>
      </c>
      <c r="K1760" s="291"/>
      <c r="L1760" s="291"/>
    </row>
    <row r="1761" spans="1:12">
      <c r="A1761" s="269">
        <v>4082</v>
      </c>
      <c r="B1761" s="289" t="str">
        <f t="shared" si="29"/>
        <v>ANN_BV_ANNTAYLOR_INCREMENTAL_STANDARD_CLIENT_FEED_YYYYMMDD.txt</v>
      </c>
      <c r="C1761" s="271" t="s">
        <v>762</v>
      </c>
      <c r="D1761" s="271" t="s">
        <v>762</v>
      </c>
      <c r="E1761" s="271" t="s">
        <v>762</v>
      </c>
      <c r="F1761" s="296">
        <v>116</v>
      </c>
      <c r="G1761" s="298" t="s">
        <v>22</v>
      </c>
      <c r="H1761" s="291"/>
      <c r="I1761" s="296">
        <v>0</v>
      </c>
      <c r="J1761" s="296">
        <v>1</v>
      </c>
      <c r="K1761" s="291"/>
      <c r="L1761" s="291"/>
    </row>
    <row r="1762" spans="1:12">
      <c r="A1762" s="269">
        <v>4082</v>
      </c>
      <c r="B1762" s="289" t="str">
        <f t="shared" si="29"/>
        <v>ANN_BV_ANNTAYLOR_INCREMENTAL_STANDARD_CLIENT_FEED_YYYYMMDD.txt</v>
      </c>
      <c r="C1762" s="271" t="s">
        <v>763</v>
      </c>
      <c r="D1762" s="271" t="s">
        <v>763</v>
      </c>
      <c r="E1762" s="271" t="s">
        <v>763</v>
      </c>
      <c r="F1762" s="296">
        <v>117</v>
      </c>
      <c r="G1762" s="298" t="s">
        <v>22</v>
      </c>
      <c r="H1762" s="291"/>
      <c r="I1762" s="296">
        <v>0</v>
      </c>
      <c r="J1762" s="296">
        <v>1</v>
      </c>
      <c r="K1762" s="291"/>
      <c r="L1762" s="291"/>
    </row>
    <row r="1763" spans="1:12">
      <c r="A1763" s="269">
        <v>4082</v>
      </c>
      <c r="B1763" s="289" t="str">
        <f t="shared" si="29"/>
        <v>ANN_BV_ANNTAYLOR_INCREMENTAL_STANDARD_CLIENT_FEED_YYYYMMDD.txt</v>
      </c>
      <c r="C1763" s="271" t="s">
        <v>764</v>
      </c>
      <c r="D1763" s="271" t="s">
        <v>764</v>
      </c>
      <c r="E1763" s="271" t="s">
        <v>764</v>
      </c>
      <c r="F1763" s="296">
        <v>118</v>
      </c>
      <c r="G1763" s="298" t="s">
        <v>22</v>
      </c>
      <c r="H1763" s="291"/>
      <c r="I1763" s="296">
        <v>0</v>
      </c>
      <c r="J1763" s="296">
        <v>1</v>
      </c>
      <c r="K1763" s="291"/>
      <c r="L1763" s="291"/>
    </row>
    <row r="1764" spans="1:12">
      <c r="A1764" s="269">
        <v>4082</v>
      </c>
      <c r="B1764" s="289" t="str">
        <f t="shared" si="29"/>
        <v>ANN_BV_ANNTAYLOR_INCREMENTAL_STANDARD_CLIENT_FEED_YYYYMMDD.txt</v>
      </c>
      <c r="C1764" s="271" t="s">
        <v>765</v>
      </c>
      <c r="D1764" s="271" t="s">
        <v>765</v>
      </c>
      <c r="E1764" s="271" t="s">
        <v>843</v>
      </c>
      <c r="F1764" s="296">
        <v>119</v>
      </c>
      <c r="G1764" s="298" t="s">
        <v>22</v>
      </c>
      <c r="H1764" s="291"/>
      <c r="I1764" s="296">
        <v>0</v>
      </c>
      <c r="J1764" s="296">
        <v>1</v>
      </c>
      <c r="K1764" s="291"/>
      <c r="L1764" s="291"/>
    </row>
    <row r="1765" spans="1:12">
      <c r="A1765" s="269">
        <v>4082</v>
      </c>
      <c r="B1765" s="289" t="str">
        <f t="shared" si="29"/>
        <v>ANN_BV_ANNTAYLOR_INCREMENTAL_STANDARD_CLIENT_FEED_YYYYMMDD.txt</v>
      </c>
      <c r="C1765" s="271" t="s">
        <v>766</v>
      </c>
      <c r="D1765" s="271" t="s">
        <v>766</v>
      </c>
      <c r="E1765" s="271" t="s">
        <v>844</v>
      </c>
      <c r="F1765" s="296">
        <v>120</v>
      </c>
      <c r="G1765" s="298" t="s">
        <v>22</v>
      </c>
      <c r="H1765" s="291"/>
      <c r="I1765" s="296">
        <v>0</v>
      </c>
      <c r="J1765" s="296">
        <v>1</v>
      </c>
      <c r="K1765" s="291"/>
      <c r="L1765" s="291"/>
    </row>
    <row r="1766" spans="1:12">
      <c r="A1766" s="269">
        <v>4082</v>
      </c>
      <c r="B1766" s="289" t="str">
        <f t="shared" si="29"/>
        <v>ANN_BV_ANNTAYLOR_INCREMENTAL_STANDARD_CLIENT_FEED_YYYYMMDD.txt</v>
      </c>
      <c r="C1766" s="271" t="s">
        <v>767</v>
      </c>
      <c r="D1766" s="271" t="s">
        <v>767</v>
      </c>
      <c r="E1766" s="271" t="s">
        <v>845</v>
      </c>
      <c r="F1766" s="296">
        <v>121</v>
      </c>
      <c r="G1766" s="298" t="s">
        <v>22</v>
      </c>
      <c r="H1766" s="291"/>
      <c r="I1766" s="296">
        <v>0</v>
      </c>
      <c r="J1766" s="296">
        <v>1</v>
      </c>
      <c r="K1766" s="291"/>
      <c r="L1766" s="291"/>
    </row>
    <row r="1767" spans="1:12">
      <c r="A1767" s="269">
        <v>4082</v>
      </c>
      <c r="B1767" s="289" t="str">
        <f t="shared" si="29"/>
        <v>ANN_BV_ANNTAYLOR_INCREMENTAL_STANDARD_CLIENT_FEED_YYYYMMDD.txt</v>
      </c>
      <c r="C1767" s="271" t="s">
        <v>768</v>
      </c>
      <c r="D1767" s="271" t="s">
        <v>768</v>
      </c>
      <c r="E1767" s="271" t="s">
        <v>846</v>
      </c>
      <c r="F1767" s="296">
        <v>122</v>
      </c>
      <c r="G1767" s="298" t="s">
        <v>22</v>
      </c>
      <c r="H1767" s="291"/>
      <c r="I1767" s="296">
        <v>0</v>
      </c>
      <c r="J1767" s="296">
        <v>1</v>
      </c>
      <c r="K1767" s="291"/>
      <c r="L1767" s="291"/>
    </row>
    <row r="1768" spans="1:12">
      <c r="A1768" s="269">
        <v>4082</v>
      </c>
      <c r="B1768" s="289" t="str">
        <f t="shared" si="29"/>
        <v>ANN_BV_ANNTAYLOR_INCREMENTAL_STANDARD_CLIENT_FEED_YYYYMMDD.txt</v>
      </c>
      <c r="C1768" s="271" t="s">
        <v>769</v>
      </c>
      <c r="D1768" s="271" t="s">
        <v>769</v>
      </c>
      <c r="E1768" s="271" t="s">
        <v>847</v>
      </c>
      <c r="F1768" s="296">
        <v>123</v>
      </c>
      <c r="G1768" s="298" t="s">
        <v>22</v>
      </c>
      <c r="H1768" s="291"/>
      <c r="I1768" s="296">
        <v>0</v>
      </c>
      <c r="J1768" s="296">
        <v>1</v>
      </c>
      <c r="K1768" s="291"/>
      <c r="L1768" s="291"/>
    </row>
    <row r="1769" spans="1:12">
      <c r="A1769" s="269">
        <v>4082</v>
      </c>
      <c r="B1769" s="289" t="str">
        <f t="shared" si="29"/>
        <v>ANN_BV_ANNTAYLOR_INCREMENTAL_STANDARD_CLIENT_FEED_YYYYMMDD.txt</v>
      </c>
      <c r="C1769" s="271" t="s">
        <v>770</v>
      </c>
      <c r="D1769" s="271" t="s">
        <v>770</v>
      </c>
      <c r="E1769" s="271" t="s">
        <v>848</v>
      </c>
      <c r="F1769" s="296">
        <v>124</v>
      </c>
      <c r="G1769" s="298" t="s">
        <v>22</v>
      </c>
      <c r="H1769" s="291"/>
      <c r="I1769" s="296">
        <v>0</v>
      </c>
      <c r="J1769" s="296">
        <v>1</v>
      </c>
      <c r="K1769" s="291"/>
      <c r="L1769" s="291"/>
    </row>
    <row r="1770" spans="1:12">
      <c r="A1770" s="269">
        <v>4082</v>
      </c>
      <c r="B1770" s="289" t="str">
        <f t="shared" si="29"/>
        <v>ANN_BV_ANNTAYLOR_INCREMENTAL_STANDARD_CLIENT_FEED_YYYYMMDD.txt</v>
      </c>
      <c r="C1770" s="271" t="s">
        <v>771</v>
      </c>
      <c r="D1770" s="271" t="s">
        <v>771</v>
      </c>
      <c r="E1770" s="271" t="s">
        <v>849</v>
      </c>
      <c r="F1770" s="296">
        <v>125</v>
      </c>
      <c r="G1770" s="298" t="s">
        <v>22</v>
      </c>
      <c r="H1770" s="291"/>
      <c r="I1770" s="296">
        <v>0</v>
      </c>
      <c r="J1770" s="296">
        <v>1</v>
      </c>
      <c r="K1770" s="291"/>
      <c r="L1770" s="291"/>
    </row>
    <row r="1771" spans="1:12">
      <c r="A1771" s="269">
        <v>4082</v>
      </c>
      <c r="B1771" s="289" t="str">
        <f t="shared" si="29"/>
        <v>ANN_BV_ANNTAYLOR_INCREMENTAL_STANDARD_CLIENT_FEED_YYYYMMDD.txt</v>
      </c>
      <c r="C1771" s="271" t="s">
        <v>772</v>
      </c>
      <c r="D1771" s="271" t="s">
        <v>772</v>
      </c>
      <c r="E1771" s="271" t="s">
        <v>772</v>
      </c>
      <c r="F1771" s="296">
        <v>126</v>
      </c>
      <c r="G1771" s="298" t="s">
        <v>22</v>
      </c>
      <c r="H1771" s="291"/>
      <c r="I1771" s="296">
        <v>0</v>
      </c>
      <c r="J1771" s="296">
        <v>1</v>
      </c>
      <c r="K1771" s="291"/>
      <c r="L1771" s="291"/>
    </row>
    <row r="1772" spans="1:12">
      <c r="A1772" s="269">
        <v>4082</v>
      </c>
      <c r="B1772" s="289" t="str">
        <f t="shared" si="29"/>
        <v>ANN_BV_ANNTAYLOR_INCREMENTAL_STANDARD_CLIENT_FEED_YYYYMMDD.txt</v>
      </c>
      <c r="C1772" s="271" t="s">
        <v>773</v>
      </c>
      <c r="D1772" s="271" t="s">
        <v>773</v>
      </c>
      <c r="E1772" s="271" t="s">
        <v>850</v>
      </c>
      <c r="F1772" s="296">
        <v>127</v>
      </c>
      <c r="G1772" s="298" t="s">
        <v>22</v>
      </c>
      <c r="H1772" s="291"/>
      <c r="I1772" s="296">
        <v>0</v>
      </c>
      <c r="J1772" s="296">
        <v>1</v>
      </c>
      <c r="K1772" s="291"/>
      <c r="L1772" s="291"/>
    </row>
    <row r="1773" spans="1:12">
      <c r="A1773" s="269">
        <v>4082</v>
      </c>
      <c r="B1773" s="289" t="str">
        <f t="shared" si="29"/>
        <v>ANN_BV_ANNTAYLOR_INCREMENTAL_STANDARD_CLIENT_FEED_YYYYMMDD.txt</v>
      </c>
      <c r="C1773" s="271" t="s">
        <v>684</v>
      </c>
      <c r="D1773" s="271" t="s">
        <v>684</v>
      </c>
      <c r="E1773" s="271" t="s">
        <v>710</v>
      </c>
      <c r="F1773" s="296">
        <v>128</v>
      </c>
      <c r="G1773" s="298" t="s">
        <v>22</v>
      </c>
      <c r="H1773" s="291"/>
      <c r="I1773" s="296">
        <v>0</v>
      </c>
      <c r="J1773" s="296">
        <v>1</v>
      </c>
      <c r="K1773" s="291"/>
      <c r="L1773" s="291"/>
    </row>
    <row r="1774" spans="1:12">
      <c r="A1774" s="269">
        <v>4082</v>
      </c>
      <c r="B1774" s="289" t="str">
        <f t="shared" si="29"/>
        <v>ANN_BV_ANNTAYLOR_INCREMENTAL_STANDARD_CLIENT_FEED_YYYYMMDD.txt</v>
      </c>
      <c r="C1774" s="271" t="s">
        <v>278</v>
      </c>
      <c r="D1774" s="271" t="s">
        <v>278</v>
      </c>
      <c r="E1774" s="271" t="s">
        <v>709</v>
      </c>
      <c r="F1774" s="296">
        <v>129</v>
      </c>
      <c r="G1774" s="298" t="s">
        <v>22</v>
      </c>
      <c r="H1774" s="291"/>
      <c r="I1774" s="296">
        <v>0</v>
      </c>
      <c r="J1774" s="296">
        <v>1</v>
      </c>
      <c r="K1774" s="291"/>
      <c r="L1774" s="291"/>
    </row>
    <row r="1775" spans="1:12">
      <c r="A1775" s="269">
        <v>4032</v>
      </c>
      <c r="B1775" s="289" t="str">
        <f t="shared" si="29"/>
        <v>ANN_LOADER_YYYYMMDDHHMISS.dat</v>
      </c>
      <c r="C1775" s="271" t="s">
        <v>3620</v>
      </c>
      <c r="D1775" s="271" t="s">
        <v>3620</v>
      </c>
      <c r="E1775" s="271" t="s">
        <v>3623</v>
      </c>
      <c r="F1775" s="296">
        <v>1</v>
      </c>
      <c r="G1775" s="298" t="s">
        <v>22</v>
      </c>
      <c r="H1775" s="291"/>
      <c r="I1775" s="296">
        <v>0</v>
      </c>
      <c r="J1775" s="296">
        <v>1</v>
      </c>
      <c r="K1775" s="291"/>
      <c r="L1775" s="291"/>
    </row>
    <row r="1776" spans="1:12">
      <c r="A1776" s="269">
        <v>4032</v>
      </c>
      <c r="B1776" s="289" t="str">
        <f t="shared" si="29"/>
        <v>ANN_LOADER_YYYYMMDDHHMISS.dat</v>
      </c>
      <c r="C1776" s="271" t="s">
        <v>3621</v>
      </c>
      <c r="D1776" s="271" t="s">
        <v>3621</v>
      </c>
      <c r="E1776" s="271" t="s">
        <v>3624</v>
      </c>
      <c r="F1776" s="296">
        <v>2</v>
      </c>
      <c r="G1776" s="298" t="s">
        <v>18</v>
      </c>
      <c r="H1776" s="291"/>
      <c r="I1776" s="296">
        <v>0</v>
      </c>
      <c r="J1776" s="296">
        <v>1</v>
      </c>
      <c r="K1776" s="291"/>
      <c r="L1776" s="291"/>
    </row>
    <row r="1777" spans="1:12">
      <c r="A1777" s="269">
        <v>4032</v>
      </c>
      <c r="B1777" s="289" t="str">
        <f t="shared" si="29"/>
        <v>ANN_LOADER_YYYYMMDDHHMISS.dat</v>
      </c>
      <c r="C1777" s="271" t="s">
        <v>3622</v>
      </c>
      <c r="D1777" s="271" t="s">
        <v>3622</v>
      </c>
      <c r="E1777" s="271" t="s">
        <v>3625</v>
      </c>
      <c r="F1777" s="296">
        <v>3</v>
      </c>
      <c r="G1777" s="298" t="s">
        <v>18</v>
      </c>
      <c r="H1777" s="291"/>
      <c r="I1777" s="296">
        <v>0</v>
      </c>
      <c r="J1777" s="296">
        <v>1</v>
      </c>
      <c r="K1777" s="291"/>
      <c r="L1777" s="291"/>
    </row>
    <row r="1778" spans="1:12">
      <c r="A1778" s="269">
        <v>4085</v>
      </c>
      <c r="B1778" s="289" t="str">
        <f t="shared" si="29"/>
        <v>ANN_ANN_OMNI_VISITATF_YYYYMMDD.dat</v>
      </c>
      <c r="C1778" s="271" t="s">
        <v>97</v>
      </c>
      <c r="D1778" s="271" t="s">
        <v>97</v>
      </c>
      <c r="E1778" s="271" t="s">
        <v>179</v>
      </c>
      <c r="F1778" s="296">
        <v>1</v>
      </c>
      <c r="G1778" s="298" t="s">
        <v>22</v>
      </c>
      <c r="H1778" s="291"/>
      <c r="I1778" s="296">
        <v>0</v>
      </c>
      <c r="J1778" s="296">
        <v>1</v>
      </c>
      <c r="K1778" s="291"/>
      <c r="L1778" s="291"/>
    </row>
    <row r="1779" spans="1:12">
      <c r="A1779" s="269">
        <v>4085</v>
      </c>
      <c r="B1779" s="289" t="str">
        <f t="shared" si="29"/>
        <v>ANN_ANN_OMNI_VISITATF_YYYYMMDD.dat</v>
      </c>
      <c r="C1779" s="271" t="s">
        <v>98</v>
      </c>
      <c r="D1779" s="271" t="s">
        <v>98</v>
      </c>
      <c r="E1779" s="271" t="s">
        <v>180</v>
      </c>
      <c r="F1779" s="296">
        <v>2</v>
      </c>
      <c r="G1779" s="298" t="s">
        <v>22</v>
      </c>
      <c r="H1779" s="291"/>
      <c r="I1779" s="296">
        <v>0</v>
      </c>
      <c r="J1779" s="296">
        <v>1</v>
      </c>
      <c r="K1779" s="291"/>
      <c r="L1779" s="291"/>
    </row>
    <row r="1780" spans="1:12">
      <c r="A1780" s="269">
        <v>4085</v>
      </c>
      <c r="B1780" s="289" t="str">
        <f t="shared" si="29"/>
        <v>ANN_ANN_OMNI_VISITATF_YYYYMMDD.dat</v>
      </c>
      <c r="C1780" s="271" t="s">
        <v>99</v>
      </c>
      <c r="D1780" s="271" t="s">
        <v>99</v>
      </c>
      <c r="E1780" s="271" t="s">
        <v>181</v>
      </c>
      <c r="F1780" s="296">
        <v>3</v>
      </c>
      <c r="G1780" s="298" t="s">
        <v>22</v>
      </c>
      <c r="H1780" s="291"/>
      <c r="I1780" s="296">
        <v>0</v>
      </c>
      <c r="J1780" s="296">
        <v>1</v>
      </c>
      <c r="K1780" s="291"/>
      <c r="L1780" s="291"/>
    </row>
    <row r="1781" spans="1:12">
      <c r="A1781" s="269">
        <v>4085</v>
      </c>
      <c r="B1781" s="289" t="str">
        <f t="shared" si="29"/>
        <v>ANN_ANN_OMNI_VISITATF_YYYYMMDD.dat</v>
      </c>
      <c r="C1781" s="271" t="s">
        <v>159</v>
      </c>
      <c r="D1781" s="271" t="s">
        <v>159</v>
      </c>
      <c r="E1781" s="271" t="s">
        <v>182</v>
      </c>
      <c r="F1781" s="296">
        <v>4</v>
      </c>
      <c r="G1781" s="298" t="s">
        <v>22</v>
      </c>
      <c r="H1781" s="291"/>
      <c r="I1781" s="296">
        <v>0</v>
      </c>
      <c r="J1781" s="296">
        <v>1</v>
      </c>
      <c r="K1781" s="291"/>
      <c r="L1781" s="291"/>
    </row>
    <row r="1782" spans="1:12">
      <c r="A1782" s="269">
        <v>4085</v>
      </c>
      <c r="B1782" s="289" t="str">
        <f t="shared" si="29"/>
        <v>ANN_ANN_OMNI_VISITATF_YYYYMMDD.dat</v>
      </c>
      <c r="C1782" s="271" t="s">
        <v>160</v>
      </c>
      <c r="D1782" s="271" t="s">
        <v>160</v>
      </c>
      <c r="E1782" s="271" t="s">
        <v>183</v>
      </c>
      <c r="F1782" s="296">
        <v>5</v>
      </c>
      <c r="G1782" s="298" t="s">
        <v>22</v>
      </c>
      <c r="H1782" s="291"/>
      <c r="I1782" s="296">
        <v>0</v>
      </c>
      <c r="J1782" s="296">
        <v>1</v>
      </c>
      <c r="K1782" s="291"/>
      <c r="L1782" s="291"/>
    </row>
    <row r="1783" spans="1:12">
      <c r="A1783" s="269">
        <v>4085</v>
      </c>
      <c r="B1783" s="289" t="str">
        <f t="shared" si="29"/>
        <v>ANN_ANN_OMNI_VISITATF_YYYYMMDD.dat</v>
      </c>
      <c r="C1783" s="271" t="s">
        <v>161</v>
      </c>
      <c r="D1783" s="271" t="s">
        <v>161</v>
      </c>
      <c r="E1783" s="271" t="s">
        <v>184</v>
      </c>
      <c r="F1783" s="296">
        <v>6</v>
      </c>
      <c r="G1783" s="298" t="s">
        <v>22</v>
      </c>
      <c r="H1783" s="291"/>
      <c r="I1783" s="296">
        <v>0</v>
      </c>
      <c r="J1783" s="296">
        <v>1</v>
      </c>
      <c r="K1783" s="291"/>
      <c r="L1783" s="291"/>
    </row>
    <row r="1784" spans="1:12">
      <c r="A1784" s="269">
        <v>4085</v>
      </c>
      <c r="B1784" s="289" t="str">
        <f t="shared" si="29"/>
        <v>ANN_ANN_OMNI_VISITATF_YYYYMMDD.dat</v>
      </c>
      <c r="C1784" s="271" t="s">
        <v>162</v>
      </c>
      <c r="D1784" s="271" t="s">
        <v>162</v>
      </c>
      <c r="E1784" s="271" t="s">
        <v>185</v>
      </c>
      <c r="F1784" s="296">
        <v>7</v>
      </c>
      <c r="G1784" s="298" t="s">
        <v>22</v>
      </c>
      <c r="H1784" s="291"/>
      <c r="I1784" s="296">
        <v>0</v>
      </c>
      <c r="J1784" s="296">
        <v>1</v>
      </c>
      <c r="K1784" s="291"/>
      <c r="L1784" s="291"/>
    </row>
    <row r="1785" spans="1:12">
      <c r="A1785" s="269">
        <v>4085</v>
      </c>
      <c r="B1785" s="289" t="str">
        <f t="shared" si="29"/>
        <v>ANN_ANN_OMNI_VISITATF_YYYYMMDD.dat</v>
      </c>
      <c r="C1785" s="271" t="s">
        <v>163</v>
      </c>
      <c r="D1785" s="271" t="s">
        <v>163</v>
      </c>
      <c r="E1785" s="271" t="s">
        <v>186</v>
      </c>
      <c r="F1785" s="296">
        <v>8</v>
      </c>
      <c r="G1785" s="298" t="s">
        <v>22</v>
      </c>
      <c r="H1785" s="291"/>
      <c r="I1785" s="296">
        <v>0</v>
      </c>
      <c r="J1785" s="296">
        <v>1</v>
      </c>
      <c r="K1785" s="291"/>
      <c r="L1785" s="291"/>
    </row>
    <row r="1786" spans="1:12">
      <c r="A1786" s="269">
        <v>4085</v>
      </c>
      <c r="B1786" s="289" t="str">
        <f t="shared" si="29"/>
        <v>ANN_ANN_OMNI_VISITATF_YYYYMMDD.dat</v>
      </c>
      <c r="C1786" s="271" t="s">
        <v>164</v>
      </c>
      <c r="D1786" s="271" t="s">
        <v>164</v>
      </c>
      <c r="E1786" s="271" t="s">
        <v>187</v>
      </c>
      <c r="F1786" s="296">
        <v>9</v>
      </c>
      <c r="G1786" s="298" t="s">
        <v>22</v>
      </c>
      <c r="H1786" s="291"/>
      <c r="I1786" s="296">
        <v>0</v>
      </c>
      <c r="J1786" s="296">
        <v>1</v>
      </c>
      <c r="K1786" s="291"/>
      <c r="L1786" s="291"/>
    </row>
    <row r="1787" spans="1:12">
      <c r="A1787" s="269">
        <v>4085</v>
      </c>
      <c r="B1787" s="289" t="str">
        <f t="shared" si="29"/>
        <v>ANN_ANN_OMNI_VISITATF_YYYYMMDD.dat</v>
      </c>
      <c r="C1787" s="271" t="s">
        <v>165</v>
      </c>
      <c r="D1787" s="271" t="s">
        <v>165</v>
      </c>
      <c r="E1787" s="271" t="s">
        <v>188</v>
      </c>
      <c r="F1787" s="296">
        <v>10</v>
      </c>
      <c r="G1787" s="298" t="s">
        <v>22</v>
      </c>
      <c r="H1787" s="291"/>
      <c r="I1787" s="296">
        <v>0</v>
      </c>
      <c r="J1787" s="296">
        <v>1</v>
      </c>
      <c r="K1787" s="291"/>
      <c r="L1787" s="291"/>
    </row>
    <row r="1788" spans="1:12">
      <c r="A1788" s="269">
        <v>4085</v>
      </c>
      <c r="B1788" s="289" t="str">
        <f t="shared" si="29"/>
        <v>ANN_ANN_OMNI_VISITATF_YYYYMMDD.dat</v>
      </c>
      <c r="C1788" s="271" t="s">
        <v>166</v>
      </c>
      <c r="D1788" s="271" t="s">
        <v>166</v>
      </c>
      <c r="E1788" s="271" t="s">
        <v>189</v>
      </c>
      <c r="F1788" s="296">
        <v>11</v>
      </c>
      <c r="G1788" s="298" t="s">
        <v>22</v>
      </c>
      <c r="H1788" s="291"/>
      <c r="I1788" s="296">
        <v>0</v>
      </c>
      <c r="J1788" s="296">
        <v>1</v>
      </c>
      <c r="K1788" s="291"/>
      <c r="L1788" s="291"/>
    </row>
    <row r="1789" spans="1:12">
      <c r="A1789" s="269">
        <v>4085</v>
      </c>
      <c r="B1789" s="289" t="str">
        <f t="shared" si="29"/>
        <v>ANN_ANN_OMNI_VISITATF_YYYYMMDD.dat</v>
      </c>
      <c r="C1789" s="271" t="s">
        <v>167</v>
      </c>
      <c r="D1789" s="271" t="s">
        <v>167</v>
      </c>
      <c r="E1789" s="271" t="s">
        <v>190</v>
      </c>
      <c r="F1789" s="296">
        <v>12</v>
      </c>
      <c r="G1789" s="298" t="s">
        <v>22</v>
      </c>
      <c r="H1789" s="291"/>
      <c r="I1789" s="296">
        <v>0</v>
      </c>
      <c r="J1789" s="296">
        <v>1</v>
      </c>
      <c r="K1789" s="291"/>
      <c r="L1789" s="291"/>
    </row>
    <row r="1790" spans="1:12">
      <c r="A1790" s="269">
        <v>4085</v>
      </c>
      <c r="B1790" s="289" t="str">
        <f t="shared" si="29"/>
        <v>ANN_ANN_OMNI_VISITATF_YYYYMMDD.dat</v>
      </c>
      <c r="C1790" s="271" t="s">
        <v>168</v>
      </c>
      <c r="D1790" s="271" t="s">
        <v>168</v>
      </c>
      <c r="E1790" s="271" t="s">
        <v>191</v>
      </c>
      <c r="F1790" s="296">
        <v>13</v>
      </c>
      <c r="G1790" s="298" t="s">
        <v>22</v>
      </c>
      <c r="H1790" s="291"/>
      <c r="I1790" s="296">
        <v>0</v>
      </c>
      <c r="J1790" s="296">
        <v>1</v>
      </c>
      <c r="K1790" s="291"/>
      <c r="L1790" s="291"/>
    </row>
    <row r="1791" spans="1:12">
      <c r="A1791" s="269">
        <v>4085</v>
      </c>
      <c r="B1791" s="289" t="str">
        <f t="shared" si="29"/>
        <v>ANN_ANN_OMNI_VISITATF_YYYYMMDD.dat</v>
      </c>
      <c r="C1791" s="271" t="s">
        <v>169</v>
      </c>
      <c r="D1791" s="271" t="s">
        <v>169</v>
      </c>
      <c r="E1791" s="271" t="s">
        <v>192</v>
      </c>
      <c r="F1791" s="296">
        <v>14</v>
      </c>
      <c r="G1791" s="298" t="s">
        <v>22</v>
      </c>
      <c r="H1791" s="291"/>
      <c r="I1791" s="296">
        <v>0</v>
      </c>
      <c r="J1791" s="296">
        <v>1</v>
      </c>
      <c r="K1791" s="291"/>
      <c r="L1791" s="291"/>
    </row>
    <row r="1792" spans="1:12">
      <c r="A1792" s="269">
        <v>4086</v>
      </c>
      <c r="B1792" s="289" t="str">
        <f t="shared" si="29"/>
        <v>ANN_ANN_OMNI_VISITLOS_YYYYMMDD.dat</v>
      </c>
      <c r="C1792" s="271" t="s">
        <v>97</v>
      </c>
      <c r="D1792" s="271" t="s">
        <v>97</v>
      </c>
      <c r="E1792" s="271" t="s">
        <v>179</v>
      </c>
      <c r="F1792" s="296">
        <v>1</v>
      </c>
      <c r="G1792" s="298" t="s">
        <v>22</v>
      </c>
      <c r="H1792" s="291"/>
      <c r="I1792" s="296">
        <v>0</v>
      </c>
      <c r="J1792" s="296">
        <v>1</v>
      </c>
      <c r="K1792" s="291"/>
      <c r="L1792" s="291"/>
    </row>
    <row r="1793" spans="1:12">
      <c r="A1793" s="269">
        <v>4086</v>
      </c>
      <c r="B1793" s="289" t="str">
        <f t="shared" si="29"/>
        <v>ANN_ANN_OMNI_VISITLOS_YYYYMMDD.dat</v>
      </c>
      <c r="C1793" s="271" t="s">
        <v>98</v>
      </c>
      <c r="D1793" s="271" t="s">
        <v>98</v>
      </c>
      <c r="E1793" s="271" t="s">
        <v>180</v>
      </c>
      <c r="F1793" s="296">
        <v>2</v>
      </c>
      <c r="G1793" s="298" t="s">
        <v>22</v>
      </c>
      <c r="H1793" s="291"/>
      <c r="I1793" s="296">
        <v>0</v>
      </c>
      <c r="J1793" s="296">
        <v>1</v>
      </c>
      <c r="K1793" s="291"/>
      <c r="L1793" s="291"/>
    </row>
    <row r="1794" spans="1:12">
      <c r="A1794" s="269">
        <v>4086</v>
      </c>
      <c r="B1794" s="289" t="str">
        <f t="shared" si="29"/>
        <v>ANN_ANN_OMNI_VISITLOS_YYYYMMDD.dat</v>
      </c>
      <c r="C1794" s="271" t="s">
        <v>99</v>
      </c>
      <c r="D1794" s="271" t="s">
        <v>99</v>
      </c>
      <c r="E1794" s="271" t="s">
        <v>181</v>
      </c>
      <c r="F1794" s="296">
        <v>3</v>
      </c>
      <c r="G1794" s="298" t="s">
        <v>22</v>
      </c>
      <c r="H1794" s="291"/>
      <c r="I1794" s="296">
        <v>0</v>
      </c>
      <c r="J1794" s="296">
        <v>1</v>
      </c>
      <c r="K1794" s="291"/>
      <c r="L1794" s="291"/>
    </row>
    <row r="1795" spans="1:12">
      <c r="A1795" s="269">
        <v>4086</v>
      </c>
      <c r="B1795" s="289" t="str">
        <f t="shared" si="29"/>
        <v>ANN_ANN_OMNI_VISITLOS_YYYYMMDD.dat</v>
      </c>
      <c r="C1795" s="271" t="s">
        <v>159</v>
      </c>
      <c r="D1795" s="271" t="s">
        <v>159</v>
      </c>
      <c r="E1795" s="271" t="s">
        <v>182</v>
      </c>
      <c r="F1795" s="296">
        <v>4</v>
      </c>
      <c r="G1795" s="298" t="s">
        <v>22</v>
      </c>
      <c r="H1795" s="291"/>
      <c r="I1795" s="296">
        <v>0</v>
      </c>
      <c r="J1795" s="296">
        <v>1</v>
      </c>
      <c r="K1795" s="291"/>
      <c r="L1795" s="291"/>
    </row>
    <row r="1796" spans="1:12">
      <c r="A1796" s="269">
        <v>4086</v>
      </c>
      <c r="B1796" s="289" t="str">
        <f t="shared" si="29"/>
        <v>ANN_ANN_OMNI_VISITLOS_YYYYMMDD.dat</v>
      </c>
      <c r="C1796" s="271" t="s">
        <v>160</v>
      </c>
      <c r="D1796" s="271" t="s">
        <v>160</v>
      </c>
      <c r="E1796" s="271" t="s">
        <v>183</v>
      </c>
      <c r="F1796" s="296">
        <v>5</v>
      </c>
      <c r="G1796" s="298" t="s">
        <v>22</v>
      </c>
      <c r="H1796" s="291"/>
      <c r="I1796" s="296">
        <v>0</v>
      </c>
      <c r="J1796" s="296">
        <v>1</v>
      </c>
      <c r="K1796" s="291"/>
      <c r="L1796" s="291"/>
    </row>
    <row r="1797" spans="1:12">
      <c r="A1797" s="269">
        <v>4086</v>
      </c>
      <c r="B1797" s="289" t="str">
        <f t="shared" ref="B1797:B1860" si="30">VLOOKUP(A1797,data,2,FALSE)</f>
        <v>ANN_ANN_OMNI_VISITLOS_YYYYMMDD.dat</v>
      </c>
      <c r="C1797" s="271" t="s">
        <v>161</v>
      </c>
      <c r="D1797" s="271" t="s">
        <v>161</v>
      </c>
      <c r="E1797" s="271" t="s">
        <v>184</v>
      </c>
      <c r="F1797" s="296">
        <v>6</v>
      </c>
      <c r="G1797" s="298" t="s">
        <v>22</v>
      </c>
      <c r="H1797" s="291"/>
      <c r="I1797" s="296">
        <v>0</v>
      </c>
      <c r="J1797" s="296">
        <v>1</v>
      </c>
      <c r="K1797" s="291"/>
      <c r="L1797" s="291"/>
    </row>
    <row r="1798" spans="1:12">
      <c r="A1798" s="269">
        <v>4086</v>
      </c>
      <c r="B1798" s="289" t="str">
        <f t="shared" si="30"/>
        <v>ANN_ANN_OMNI_VISITLOS_YYYYMMDD.dat</v>
      </c>
      <c r="C1798" s="271" t="s">
        <v>162</v>
      </c>
      <c r="D1798" s="271" t="s">
        <v>162</v>
      </c>
      <c r="E1798" s="271" t="s">
        <v>185</v>
      </c>
      <c r="F1798" s="296">
        <v>7</v>
      </c>
      <c r="G1798" s="298" t="s">
        <v>22</v>
      </c>
      <c r="H1798" s="291"/>
      <c r="I1798" s="296">
        <v>0</v>
      </c>
      <c r="J1798" s="296">
        <v>1</v>
      </c>
      <c r="K1798" s="291"/>
      <c r="L1798" s="291"/>
    </row>
    <row r="1799" spans="1:12">
      <c r="A1799" s="269">
        <v>4086</v>
      </c>
      <c r="B1799" s="289" t="str">
        <f t="shared" si="30"/>
        <v>ANN_ANN_OMNI_VISITLOS_YYYYMMDD.dat</v>
      </c>
      <c r="C1799" s="271" t="s">
        <v>163</v>
      </c>
      <c r="D1799" s="271" t="s">
        <v>163</v>
      </c>
      <c r="E1799" s="271" t="s">
        <v>186</v>
      </c>
      <c r="F1799" s="296">
        <v>8</v>
      </c>
      <c r="G1799" s="298" t="s">
        <v>22</v>
      </c>
      <c r="H1799" s="291"/>
      <c r="I1799" s="296">
        <v>0</v>
      </c>
      <c r="J1799" s="296">
        <v>1</v>
      </c>
      <c r="K1799" s="291"/>
      <c r="L1799" s="291"/>
    </row>
    <row r="1800" spans="1:12">
      <c r="A1800" s="269">
        <v>4086</v>
      </c>
      <c r="B1800" s="289" t="str">
        <f t="shared" si="30"/>
        <v>ANN_ANN_OMNI_VISITLOS_YYYYMMDD.dat</v>
      </c>
      <c r="C1800" s="271" t="s">
        <v>164</v>
      </c>
      <c r="D1800" s="271" t="s">
        <v>164</v>
      </c>
      <c r="E1800" s="271" t="s">
        <v>187</v>
      </c>
      <c r="F1800" s="296">
        <v>9</v>
      </c>
      <c r="G1800" s="298" t="s">
        <v>22</v>
      </c>
      <c r="H1800" s="291"/>
      <c r="I1800" s="296">
        <v>0</v>
      </c>
      <c r="J1800" s="296">
        <v>1</v>
      </c>
      <c r="K1800" s="291"/>
      <c r="L1800" s="291"/>
    </row>
    <row r="1801" spans="1:12">
      <c r="A1801" s="269">
        <v>4086</v>
      </c>
      <c r="B1801" s="289" t="str">
        <f t="shared" si="30"/>
        <v>ANN_ANN_OMNI_VISITLOS_YYYYMMDD.dat</v>
      </c>
      <c r="C1801" s="271" t="s">
        <v>165</v>
      </c>
      <c r="D1801" s="271" t="s">
        <v>165</v>
      </c>
      <c r="E1801" s="271" t="s">
        <v>188</v>
      </c>
      <c r="F1801" s="296">
        <v>10</v>
      </c>
      <c r="G1801" s="298" t="s">
        <v>22</v>
      </c>
      <c r="H1801" s="291"/>
      <c r="I1801" s="296">
        <v>0</v>
      </c>
      <c r="J1801" s="296">
        <v>1</v>
      </c>
      <c r="K1801" s="291"/>
      <c r="L1801" s="291"/>
    </row>
    <row r="1802" spans="1:12">
      <c r="A1802" s="269">
        <v>4086</v>
      </c>
      <c r="B1802" s="289" t="str">
        <f t="shared" si="30"/>
        <v>ANN_ANN_OMNI_VISITLOS_YYYYMMDD.dat</v>
      </c>
      <c r="C1802" s="271" t="s">
        <v>166</v>
      </c>
      <c r="D1802" s="271" t="s">
        <v>166</v>
      </c>
      <c r="E1802" s="271" t="s">
        <v>189</v>
      </c>
      <c r="F1802" s="296">
        <v>11</v>
      </c>
      <c r="G1802" s="298" t="s">
        <v>22</v>
      </c>
      <c r="H1802" s="291"/>
      <c r="I1802" s="296">
        <v>0</v>
      </c>
      <c r="J1802" s="296">
        <v>1</v>
      </c>
      <c r="K1802" s="291"/>
      <c r="L1802" s="291"/>
    </row>
    <row r="1803" spans="1:12">
      <c r="A1803" s="269">
        <v>4086</v>
      </c>
      <c r="B1803" s="289" t="str">
        <f t="shared" si="30"/>
        <v>ANN_ANN_OMNI_VISITLOS_YYYYMMDD.dat</v>
      </c>
      <c r="C1803" s="271" t="s">
        <v>167</v>
      </c>
      <c r="D1803" s="271" t="s">
        <v>167</v>
      </c>
      <c r="E1803" s="271" t="s">
        <v>190</v>
      </c>
      <c r="F1803" s="296">
        <v>12</v>
      </c>
      <c r="G1803" s="298" t="s">
        <v>22</v>
      </c>
      <c r="H1803" s="291"/>
      <c r="I1803" s="296">
        <v>0</v>
      </c>
      <c r="J1803" s="296">
        <v>1</v>
      </c>
      <c r="K1803" s="291"/>
      <c r="L1803" s="291"/>
    </row>
    <row r="1804" spans="1:12">
      <c r="A1804" s="269">
        <v>4086</v>
      </c>
      <c r="B1804" s="289" t="str">
        <f t="shared" si="30"/>
        <v>ANN_ANN_OMNI_VISITLOS_YYYYMMDD.dat</v>
      </c>
      <c r="C1804" s="271" t="s">
        <v>168</v>
      </c>
      <c r="D1804" s="271" t="s">
        <v>168</v>
      </c>
      <c r="E1804" s="271" t="s">
        <v>191</v>
      </c>
      <c r="F1804" s="296">
        <v>13</v>
      </c>
      <c r="G1804" s="298" t="s">
        <v>22</v>
      </c>
      <c r="H1804" s="291"/>
      <c r="I1804" s="296">
        <v>0</v>
      </c>
      <c r="J1804" s="296">
        <v>1</v>
      </c>
      <c r="K1804" s="291"/>
      <c r="L1804" s="291"/>
    </row>
    <row r="1805" spans="1:12">
      <c r="A1805" s="269">
        <v>4086</v>
      </c>
      <c r="B1805" s="289" t="str">
        <f t="shared" si="30"/>
        <v>ANN_ANN_OMNI_VISITLOS_YYYYMMDD.dat</v>
      </c>
      <c r="C1805" s="271" t="s">
        <v>169</v>
      </c>
      <c r="D1805" s="271" t="s">
        <v>169</v>
      </c>
      <c r="E1805" s="271" t="s">
        <v>192</v>
      </c>
      <c r="F1805" s="296">
        <v>14</v>
      </c>
      <c r="G1805" s="298" t="s">
        <v>22</v>
      </c>
      <c r="H1805" s="291"/>
      <c r="I1805" s="296">
        <v>0</v>
      </c>
      <c r="J1805" s="296">
        <v>1</v>
      </c>
      <c r="K1805" s="291"/>
      <c r="L1805" s="291"/>
    </row>
    <row r="1806" spans="1:12">
      <c r="A1806" s="269">
        <v>4087</v>
      </c>
      <c r="B1806" s="289" t="str">
        <f t="shared" si="30"/>
        <v>ANN_ANN_OMNI_VISITCATGATF_YYYYMMDD.dat</v>
      </c>
      <c r="C1806" s="271" t="s">
        <v>97</v>
      </c>
      <c r="D1806" s="271" t="s">
        <v>97</v>
      </c>
      <c r="E1806" s="271" t="s">
        <v>103</v>
      </c>
      <c r="F1806" s="296">
        <v>1</v>
      </c>
      <c r="G1806" s="298" t="s">
        <v>22</v>
      </c>
      <c r="H1806" s="291"/>
      <c r="I1806" s="296">
        <v>0</v>
      </c>
      <c r="J1806" s="296">
        <v>1</v>
      </c>
      <c r="K1806" s="291"/>
      <c r="L1806" s="291"/>
    </row>
    <row r="1807" spans="1:12">
      <c r="A1807" s="269">
        <v>4087</v>
      </c>
      <c r="B1807" s="289" t="str">
        <f t="shared" si="30"/>
        <v>ANN_ANN_OMNI_VISITCATGATF_YYYYMMDD.dat</v>
      </c>
      <c r="C1807" s="271" t="s">
        <v>98</v>
      </c>
      <c r="D1807" s="271" t="s">
        <v>98</v>
      </c>
      <c r="E1807" s="271" t="s">
        <v>104</v>
      </c>
      <c r="F1807" s="296">
        <v>2</v>
      </c>
      <c r="G1807" s="298" t="s">
        <v>22</v>
      </c>
      <c r="H1807" s="291"/>
      <c r="I1807" s="296">
        <v>0</v>
      </c>
      <c r="J1807" s="296">
        <v>1</v>
      </c>
      <c r="K1807" s="291"/>
      <c r="L1807" s="291"/>
    </row>
    <row r="1808" spans="1:12">
      <c r="A1808" s="269">
        <v>4087</v>
      </c>
      <c r="B1808" s="289" t="str">
        <f t="shared" si="30"/>
        <v>ANN_ANN_OMNI_VISITCATGATF_YYYYMMDD.dat</v>
      </c>
      <c r="C1808" s="271" t="s">
        <v>99</v>
      </c>
      <c r="D1808" s="271" t="s">
        <v>99</v>
      </c>
      <c r="E1808" s="271" t="s">
        <v>105</v>
      </c>
      <c r="F1808" s="296">
        <v>3</v>
      </c>
      <c r="G1808" s="298" t="s">
        <v>22</v>
      </c>
      <c r="H1808" s="291"/>
      <c r="I1808" s="296">
        <v>0</v>
      </c>
      <c r="J1808" s="296">
        <v>1</v>
      </c>
      <c r="K1808" s="291"/>
      <c r="L1808" s="291"/>
    </row>
    <row r="1809" spans="1:12">
      <c r="A1809" s="269">
        <v>4087</v>
      </c>
      <c r="B1809" s="289" t="str">
        <f t="shared" si="30"/>
        <v>ANN_ANN_OMNI_VISITCATGATF_YYYYMMDD.dat</v>
      </c>
      <c r="C1809" s="271" t="s">
        <v>100</v>
      </c>
      <c r="D1809" s="271" t="s">
        <v>100</v>
      </c>
      <c r="E1809" s="271" t="s">
        <v>106</v>
      </c>
      <c r="F1809" s="296">
        <v>4</v>
      </c>
      <c r="G1809" s="298" t="s">
        <v>22</v>
      </c>
      <c r="H1809" s="291"/>
      <c r="I1809" s="296">
        <v>0</v>
      </c>
      <c r="J1809" s="296">
        <v>1</v>
      </c>
      <c r="K1809" s="291"/>
      <c r="L1809" s="291"/>
    </row>
    <row r="1810" spans="1:12">
      <c r="A1810" s="269">
        <v>4087</v>
      </c>
      <c r="B1810" s="289" t="str">
        <f t="shared" si="30"/>
        <v>ANN_ANN_OMNI_VISITCATGATF_YYYYMMDD.dat</v>
      </c>
      <c r="C1810" s="271" t="s">
        <v>101</v>
      </c>
      <c r="D1810" s="271" t="s">
        <v>101</v>
      </c>
      <c r="E1810" s="271" t="s">
        <v>107</v>
      </c>
      <c r="F1810" s="296">
        <v>5</v>
      </c>
      <c r="G1810" s="298" t="s">
        <v>22</v>
      </c>
      <c r="H1810" s="291"/>
      <c r="I1810" s="296">
        <v>0</v>
      </c>
      <c r="J1810" s="296">
        <v>1</v>
      </c>
      <c r="K1810" s="291"/>
      <c r="L1810" s="291"/>
    </row>
    <row r="1811" spans="1:12">
      <c r="A1811" s="269">
        <v>4087</v>
      </c>
      <c r="B1811" s="289" t="str">
        <f t="shared" si="30"/>
        <v>ANN_ANN_OMNI_VISITCATGATF_YYYYMMDD.dat</v>
      </c>
      <c r="C1811" s="271" t="s">
        <v>102</v>
      </c>
      <c r="D1811" s="271" t="s">
        <v>102</v>
      </c>
      <c r="E1811" s="271" t="s">
        <v>108</v>
      </c>
      <c r="F1811" s="296">
        <v>6</v>
      </c>
      <c r="G1811" s="298" t="s">
        <v>22</v>
      </c>
      <c r="H1811" s="291"/>
      <c r="I1811" s="296">
        <v>0</v>
      </c>
      <c r="J1811" s="296">
        <v>1</v>
      </c>
      <c r="K1811" s="291"/>
      <c r="L1811" s="291"/>
    </row>
    <row r="1812" spans="1:12">
      <c r="A1812" s="269">
        <v>4088</v>
      </c>
      <c r="B1812" s="289" t="str">
        <f t="shared" si="30"/>
        <v>ANN_ANN_OMNI_VISITCATGLOS_YYYYMMDD.dat</v>
      </c>
      <c r="C1812" s="271" t="s">
        <v>97</v>
      </c>
      <c r="D1812" s="271" t="s">
        <v>97</v>
      </c>
      <c r="E1812" s="271" t="s">
        <v>103</v>
      </c>
      <c r="F1812" s="296">
        <v>1</v>
      </c>
      <c r="G1812" s="298" t="s">
        <v>22</v>
      </c>
      <c r="H1812" s="291"/>
      <c r="I1812" s="296">
        <v>0</v>
      </c>
      <c r="J1812" s="296">
        <v>1</v>
      </c>
      <c r="K1812" s="291"/>
      <c r="L1812" s="291"/>
    </row>
    <row r="1813" spans="1:12">
      <c r="A1813" s="269">
        <v>4088</v>
      </c>
      <c r="B1813" s="289" t="str">
        <f t="shared" si="30"/>
        <v>ANN_ANN_OMNI_VISITCATGLOS_YYYYMMDD.dat</v>
      </c>
      <c r="C1813" s="271" t="s">
        <v>98</v>
      </c>
      <c r="D1813" s="271" t="s">
        <v>98</v>
      </c>
      <c r="E1813" s="271" t="s">
        <v>104</v>
      </c>
      <c r="F1813" s="296">
        <v>2</v>
      </c>
      <c r="G1813" s="298" t="s">
        <v>22</v>
      </c>
      <c r="H1813" s="291"/>
      <c r="I1813" s="296">
        <v>0</v>
      </c>
      <c r="J1813" s="296">
        <v>1</v>
      </c>
      <c r="K1813" s="291"/>
      <c r="L1813" s="291"/>
    </row>
    <row r="1814" spans="1:12">
      <c r="A1814" s="269">
        <v>4088</v>
      </c>
      <c r="B1814" s="289" t="str">
        <f t="shared" si="30"/>
        <v>ANN_ANN_OMNI_VISITCATGLOS_YYYYMMDD.dat</v>
      </c>
      <c r="C1814" s="271" t="s">
        <v>99</v>
      </c>
      <c r="D1814" s="271" t="s">
        <v>99</v>
      </c>
      <c r="E1814" s="271" t="s">
        <v>105</v>
      </c>
      <c r="F1814" s="296">
        <v>3</v>
      </c>
      <c r="G1814" s="298" t="s">
        <v>22</v>
      </c>
      <c r="H1814" s="291"/>
      <c r="I1814" s="296">
        <v>0</v>
      </c>
      <c r="J1814" s="296">
        <v>1</v>
      </c>
      <c r="K1814" s="291"/>
      <c r="L1814" s="291"/>
    </row>
    <row r="1815" spans="1:12">
      <c r="A1815" s="269">
        <v>4088</v>
      </c>
      <c r="B1815" s="289" t="str">
        <f t="shared" si="30"/>
        <v>ANN_ANN_OMNI_VISITCATGLOS_YYYYMMDD.dat</v>
      </c>
      <c r="C1815" s="271" t="s">
        <v>100</v>
      </c>
      <c r="D1815" s="271" t="s">
        <v>100</v>
      </c>
      <c r="E1815" s="271" t="s">
        <v>106</v>
      </c>
      <c r="F1815" s="296">
        <v>4</v>
      </c>
      <c r="G1815" s="298" t="s">
        <v>22</v>
      </c>
      <c r="H1815" s="291"/>
      <c r="I1815" s="296">
        <v>0</v>
      </c>
      <c r="J1815" s="296">
        <v>1</v>
      </c>
      <c r="K1815" s="291"/>
      <c r="L1815" s="291"/>
    </row>
    <row r="1816" spans="1:12">
      <c r="A1816" s="269">
        <v>4088</v>
      </c>
      <c r="B1816" s="289" t="str">
        <f t="shared" si="30"/>
        <v>ANN_ANN_OMNI_VISITCATGLOS_YYYYMMDD.dat</v>
      </c>
      <c r="C1816" s="271" t="s">
        <v>101</v>
      </c>
      <c r="D1816" s="271" t="s">
        <v>101</v>
      </c>
      <c r="E1816" s="271" t="s">
        <v>107</v>
      </c>
      <c r="F1816" s="296">
        <v>5</v>
      </c>
      <c r="G1816" s="298" t="s">
        <v>22</v>
      </c>
      <c r="H1816" s="291"/>
      <c r="I1816" s="296">
        <v>0</v>
      </c>
      <c r="J1816" s="296">
        <v>1</v>
      </c>
      <c r="K1816" s="291"/>
      <c r="L1816" s="291"/>
    </row>
    <row r="1817" spans="1:12">
      <c r="A1817" s="269">
        <v>4088</v>
      </c>
      <c r="B1817" s="289" t="str">
        <f t="shared" si="30"/>
        <v>ANN_ANN_OMNI_VISITCATGLOS_YYYYMMDD.dat</v>
      </c>
      <c r="C1817" s="271" t="s">
        <v>102</v>
      </c>
      <c r="D1817" s="271" t="s">
        <v>102</v>
      </c>
      <c r="E1817" s="271" t="s">
        <v>108</v>
      </c>
      <c r="F1817" s="296">
        <v>6</v>
      </c>
      <c r="G1817" s="298" t="s">
        <v>22</v>
      </c>
      <c r="H1817" s="291"/>
      <c r="I1817" s="296">
        <v>0</v>
      </c>
      <c r="J1817" s="296">
        <v>1</v>
      </c>
      <c r="K1817" s="291"/>
      <c r="L1817" s="291"/>
    </row>
    <row r="1818" spans="1:12">
      <c r="A1818" s="269">
        <v>4089</v>
      </c>
      <c r="B1818" s="289" t="str">
        <f t="shared" si="30"/>
        <v>ANN_ANN_OMNI_SAINTATF_YYYYMMDD.dat</v>
      </c>
      <c r="C1818" s="271" t="s">
        <v>30</v>
      </c>
      <c r="D1818" s="271" t="s">
        <v>30</v>
      </c>
      <c r="E1818" s="271" t="s">
        <v>43</v>
      </c>
      <c r="F1818" s="296">
        <v>1</v>
      </c>
      <c r="G1818" s="298" t="s">
        <v>22</v>
      </c>
      <c r="H1818" s="291" t="s">
        <v>6070</v>
      </c>
      <c r="I1818" s="296">
        <v>1</v>
      </c>
      <c r="J1818" s="296">
        <v>0</v>
      </c>
      <c r="K1818" s="291"/>
      <c r="L1818" s="291"/>
    </row>
    <row r="1819" spans="1:12">
      <c r="A1819" s="269">
        <v>4089</v>
      </c>
      <c r="B1819" s="289" t="str">
        <f t="shared" si="30"/>
        <v>ANN_ANN_OMNI_SAINTATF_YYYYMMDD.dat</v>
      </c>
      <c r="C1819" s="271" t="s">
        <v>31</v>
      </c>
      <c r="D1819" s="271" t="s">
        <v>31</v>
      </c>
      <c r="E1819" s="271" t="s">
        <v>44</v>
      </c>
      <c r="F1819" s="296">
        <v>2</v>
      </c>
      <c r="G1819" s="298" t="s">
        <v>22</v>
      </c>
      <c r="H1819" s="291"/>
      <c r="I1819" s="296">
        <v>0</v>
      </c>
      <c r="J1819" s="296">
        <v>1</v>
      </c>
      <c r="K1819" s="291"/>
      <c r="L1819" s="291"/>
    </row>
    <row r="1820" spans="1:12">
      <c r="A1820" s="269">
        <v>4089</v>
      </c>
      <c r="B1820" s="289" t="str">
        <f t="shared" si="30"/>
        <v>ANN_ANN_OMNI_SAINTATF_YYYYMMDD.dat</v>
      </c>
      <c r="C1820" s="271" t="s">
        <v>32</v>
      </c>
      <c r="D1820" s="271" t="s">
        <v>32</v>
      </c>
      <c r="E1820" s="271" t="s">
        <v>45</v>
      </c>
      <c r="F1820" s="296">
        <v>3</v>
      </c>
      <c r="G1820" s="298" t="s">
        <v>22</v>
      </c>
      <c r="H1820" s="291"/>
      <c r="I1820" s="296">
        <v>0</v>
      </c>
      <c r="J1820" s="296">
        <v>1</v>
      </c>
      <c r="K1820" s="291"/>
      <c r="L1820" s="291"/>
    </row>
    <row r="1821" spans="1:12">
      <c r="A1821" s="269">
        <v>4089</v>
      </c>
      <c r="B1821" s="289" t="str">
        <f t="shared" si="30"/>
        <v>ANN_ANN_OMNI_SAINTATF_YYYYMMDD.dat</v>
      </c>
      <c r="C1821" s="271" t="s">
        <v>33</v>
      </c>
      <c r="D1821" s="271" t="s">
        <v>33</v>
      </c>
      <c r="E1821" s="271" t="s">
        <v>46</v>
      </c>
      <c r="F1821" s="296">
        <v>4</v>
      </c>
      <c r="G1821" s="298" t="s">
        <v>22</v>
      </c>
      <c r="H1821" s="291"/>
      <c r="I1821" s="296">
        <v>0</v>
      </c>
      <c r="J1821" s="296">
        <v>1</v>
      </c>
      <c r="K1821" s="291"/>
      <c r="L1821" s="291"/>
    </row>
    <row r="1822" spans="1:12">
      <c r="A1822" s="269">
        <v>4089</v>
      </c>
      <c r="B1822" s="289" t="str">
        <f t="shared" si="30"/>
        <v>ANN_ANN_OMNI_SAINTATF_YYYYMMDD.dat</v>
      </c>
      <c r="C1822" s="271" t="s">
        <v>34</v>
      </c>
      <c r="D1822" s="271" t="s">
        <v>34</v>
      </c>
      <c r="E1822" s="271" t="s">
        <v>47</v>
      </c>
      <c r="F1822" s="296">
        <v>5</v>
      </c>
      <c r="G1822" s="298" t="s">
        <v>22</v>
      </c>
      <c r="H1822" s="291"/>
      <c r="I1822" s="296">
        <v>0</v>
      </c>
      <c r="J1822" s="296">
        <v>1</v>
      </c>
      <c r="K1822" s="291"/>
      <c r="L1822" s="291"/>
    </row>
    <row r="1823" spans="1:12">
      <c r="A1823" s="269">
        <v>4089</v>
      </c>
      <c r="B1823" s="289" t="str">
        <f t="shared" si="30"/>
        <v>ANN_ANN_OMNI_SAINTATF_YYYYMMDD.dat</v>
      </c>
      <c r="C1823" s="271" t="s">
        <v>35</v>
      </c>
      <c r="D1823" s="271" t="s">
        <v>35</v>
      </c>
      <c r="E1823" s="271" t="s">
        <v>48</v>
      </c>
      <c r="F1823" s="296">
        <v>6</v>
      </c>
      <c r="G1823" s="298" t="s">
        <v>22</v>
      </c>
      <c r="H1823" s="291"/>
      <c r="I1823" s="296">
        <v>0</v>
      </c>
      <c r="J1823" s="296">
        <v>1</v>
      </c>
      <c r="K1823" s="291"/>
      <c r="L1823" s="291"/>
    </row>
    <row r="1824" spans="1:12">
      <c r="A1824" s="269">
        <v>4089</v>
      </c>
      <c r="B1824" s="289" t="str">
        <f t="shared" si="30"/>
        <v>ANN_ANN_OMNI_SAINTATF_YYYYMMDD.dat</v>
      </c>
      <c r="C1824" s="271" t="s">
        <v>36</v>
      </c>
      <c r="D1824" s="271" t="s">
        <v>36</v>
      </c>
      <c r="E1824" s="271" t="s">
        <v>49</v>
      </c>
      <c r="F1824" s="296">
        <v>7</v>
      </c>
      <c r="G1824" s="298" t="s">
        <v>22</v>
      </c>
      <c r="H1824" s="291"/>
      <c r="I1824" s="296">
        <v>0</v>
      </c>
      <c r="J1824" s="296">
        <v>1</v>
      </c>
      <c r="K1824" s="291"/>
      <c r="L1824" s="291"/>
    </row>
    <row r="1825" spans="1:12">
      <c r="A1825" s="269">
        <v>4089</v>
      </c>
      <c r="B1825" s="289" t="str">
        <f t="shared" si="30"/>
        <v>ANN_ANN_OMNI_SAINTATF_YYYYMMDD.dat</v>
      </c>
      <c r="C1825" s="271" t="s">
        <v>37</v>
      </c>
      <c r="D1825" s="271" t="s">
        <v>37</v>
      </c>
      <c r="E1825" s="271" t="s">
        <v>50</v>
      </c>
      <c r="F1825" s="296">
        <v>8</v>
      </c>
      <c r="G1825" s="298" t="s">
        <v>22</v>
      </c>
      <c r="H1825" s="291"/>
      <c r="I1825" s="296">
        <v>0</v>
      </c>
      <c r="J1825" s="296">
        <v>1</v>
      </c>
      <c r="K1825" s="291"/>
      <c r="L1825" s="291"/>
    </row>
    <row r="1826" spans="1:12">
      <c r="A1826" s="269">
        <v>4089</v>
      </c>
      <c r="B1826" s="289" t="str">
        <f t="shared" si="30"/>
        <v>ANN_ANN_OMNI_SAINTATF_YYYYMMDD.dat</v>
      </c>
      <c r="C1826" s="271" t="s">
        <v>38</v>
      </c>
      <c r="D1826" s="271" t="s">
        <v>38</v>
      </c>
      <c r="E1826" s="271" t="s">
        <v>51</v>
      </c>
      <c r="F1826" s="296">
        <v>9</v>
      </c>
      <c r="G1826" s="298" t="s">
        <v>22</v>
      </c>
      <c r="H1826" s="291"/>
      <c r="I1826" s="296">
        <v>0</v>
      </c>
      <c r="J1826" s="296">
        <v>1</v>
      </c>
      <c r="K1826" s="291"/>
      <c r="L1826" s="291"/>
    </row>
    <row r="1827" spans="1:12">
      <c r="A1827" s="269">
        <v>4089</v>
      </c>
      <c r="B1827" s="289" t="str">
        <f t="shared" si="30"/>
        <v>ANN_ANN_OMNI_SAINTATF_YYYYMMDD.dat</v>
      </c>
      <c r="C1827" s="271" t="s">
        <v>39</v>
      </c>
      <c r="D1827" s="271" t="s">
        <v>39</v>
      </c>
      <c r="E1827" s="271" t="s">
        <v>52</v>
      </c>
      <c r="F1827" s="296">
        <v>10</v>
      </c>
      <c r="G1827" s="298" t="s">
        <v>22</v>
      </c>
      <c r="H1827" s="291"/>
      <c r="I1827" s="296">
        <v>0</v>
      </c>
      <c r="J1827" s="296">
        <v>1</v>
      </c>
      <c r="K1827" s="291"/>
      <c r="L1827" s="291"/>
    </row>
    <row r="1828" spans="1:12">
      <c r="A1828" s="269">
        <v>4089</v>
      </c>
      <c r="B1828" s="289" t="str">
        <f t="shared" si="30"/>
        <v>ANN_ANN_OMNI_SAINTATF_YYYYMMDD.dat</v>
      </c>
      <c r="C1828" s="271" t="s">
        <v>40</v>
      </c>
      <c r="D1828" s="271" t="s">
        <v>40</v>
      </c>
      <c r="E1828" s="271" t="s">
        <v>53</v>
      </c>
      <c r="F1828" s="296">
        <v>11</v>
      </c>
      <c r="G1828" s="298" t="s">
        <v>22</v>
      </c>
      <c r="H1828" s="291"/>
      <c r="I1828" s="296">
        <v>0</v>
      </c>
      <c r="J1828" s="296">
        <v>1</v>
      </c>
      <c r="K1828" s="291"/>
      <c r="L1828" s="291"/>
    </row>
    <row r="1829" spans="1:12">
      <c r="A1829" s="269">
        <v>4089</v>
      </c>
      <c r="B1829" s="289" t="str">
        <f t="shared" si="30"/>
        <v>ANN_ANN_OMNI_SAINTATF_YYYYMMDD.dat</v>
      </c>
      <c r="C1829" s="271" t="s">
        <v>41</v>
      </c>
      <c r="D1829" s="271" t="s">
        <v>41</v>
      </c>
      <c r="E1829" s="271" t="s">
        <v>54</v>
      </c>
      <c r="F1829" s="296">
        <v>12</v>
      </c>
      <c r="G1829" s="298" t="s">
        <v>22</v>
      </c>
      <c r="H1829" s="291"/>
      <c r="I1829" s="296">
        <v>0</v>
      </c>
      <c r="J1829" s="296">
        <v>1</v>
      </c>
      <c r="K1829" s="291"/>
      <c r="L1829" s="291"/>
    </row>
    <row r="1830" spans="1:12">
      <c r="A1830" s="269">
        <v>4089</v>
      </c>
      <c r="B1830" s="289" t="str">
        <f t="shared" si="30"/>
        <v>ANN_ANN_OMNI_SAINTATF_YYYYMMDD.dat</v>
      </c>
      <c r="C1830" s="271" t="s">
        <v>42</v>
      </c>
      <c r="D1830" s="271" t="s">
        <v>42</v>
      </c>
      <c r="E1830" s="271" t="s">
        <v>55</v>
      </c>
      <c r="F1830" s="296">
        <v>13</v>
      </c>
      <c r="G1830" s="298" t="s">
        <v>22</v>
      </c>
      <c r="H1830" s="291"/>
      <c r="I1830" s="296">
        <v>0</v>
      </c>
      <c r="J1830" s="296">
        <v>1</v>
      </c>
      <c r="K1830" s="291"/>
      <c r="L1830" s="291"/>
    </row>
    <row r="1831" spans="1:12">
      <c r="A1831" s="269">
        <v>4090</v>
      </c>
      <c r="B1831" s="289" t="str">
        <f t="shared" si="30"/>
        <v>ANN_ANN_OMNI_SAINTLOS_YYYYMMDD.dat</v>
      </c>
      <c r="C1831" s="271" t="s">
        <v>30</v>
      </c>
      <c r="D1831" s="271" t="s">
        <v>30</v>
      </c>
      <c r="E1831" s="271" t="s">
        <v>43</v>
      </c>
      <c r="F1831" s="296">
        <v>1</v>
      </c>
      <c r="G1831" s="298" t="s">
        <v>22</v>
      </c>
      <c r="H1831" s="291" t="s">
        <v>6070</v>
      </c>
      <c r="I1831" s="296">
        <v>1</v>
      </c>
      <c r="J1831" s="296">
        <v>0</v>
      </c>
      <c r="K1831" s="291"/>
      <c r="L1831" s="291"/>
    </row>
    <row r="1832" spans="1:12">
      <c r="A1832" s="269">
        <v>4090</v>
      </c>
      <c r="B1832" s="289" t="str">
        <f t="shared" si="30"/>
        <v>ANN_ANN_OMNI_SAINTLOS_YYYYMMDD.dat</v>
      </c>
      <c r="C1832" s="271" t="s">
        <v>31</v>
      </c>
      <c r="D1832" s="271" t="s">
        <v>31</v>
      </c>
      <c r="E1832" s="271" t="s">
        <v>44</v>
      </c>
      <c r="F1832" s="296">
        <v>2</v>
      </c>
      <c r="G1832" s="298" t="s">
        <v>22</v>
      </c>
      <c r="H1832" s="291"/>
      <c r="I1832" s="296">
        <v>0</v>
      </c>
      <c r="J1832" s="296">
        <v>1</v>
      </c>
      <c r="K1832" s="291"/>
      <c r="L1832" s="291"/>
    </row>
    <row r="1833" spans="1:12">
      <c r="A1833" s="269">
        <v>4090</v>
      </c>
      <c r="B1833" s="289" t="str">
        <f t="shared" si="30"/>
        <v>ANN_ANN_OMNI_SAINTLOS_YYYYMMDD.dat</v>
      </c>
      <c r="C1833" s="271" t="s">
        <v>32</v>
      </c>
      <c r="D1833" s="271" t="s">
        <v>32</v>
      </c>
      <c r="E1833" s="271" t="s">
        <v>45</v>
      </c>
      <c r="F1833" s="296">
        <v>3</v>
      </c>
      <c r="G1833" s="298" t="s">
        <v>22</v>
      </c>
      <c r="H1833" s="291"/>
      <c r="I1833" s="296">
        <v>0</v>
      </c>
      <c r="J1833" s="296">
        <v>1</v>
      </c>
      <c r="K1833" s="291"/>
      <c r="L1833" s="291"/>
    </row>
    <row r="1834" spans="1:12">
      <c r="A1834" s="269">
        <v>4090</v>
      </c>
      <c r="B1834" s="289" t="str">
        <f t="shared" si="30"/>
        <v>ANN_ANN_OMNI_SAINTLOS_YYYYMMDD.dat</v>
      </c>
      <c r="C1834" s="271" t="s">
        <v>33</v>
      </c>
      <c r="D1834" s="271" t="s">
        <v>33</v>
      </c>
      <c r="E1834" s="271" t="s">
        <v>46</v>
      </c>
      <c r="F1834" s="296">
        <v>4</v>
      </c>
      <c r="G1834" s="298" t="s">
        <v>22</v>
      </c>
      <c r="H1834" s="291"/>
      <c r="I1834" s="296">
        <v>0</v>
      </c>
      <c r="J1834" s="296">
        <v>1</v>
      </c>
      <c r="K1834" s="291"/>
      <c r="L1834" s="291"/>
    </row>
    <row r="1835" spans="1:12">
      <c r="A1835" s="269">
        <v>4090</v>
      </c>
      <c r="B1835" s="289" t="str">
        <f t="shared" si="30"/>
        <v>ANN_ANN_OMNI_SAINTLOS_YYYYMMDD.dat</v>
      </c>
      <c r="C1835" s="271" t="s">
        <v>34</v>
      </c>
      <c r="D1835" s="271" t="s">
        <v>34</v>
      </c>
      <c r="E1835" s="271" t="s">
        <v>47</v>
      </c>
      <c r="F1835" s="296">
        <v>5</v>
      </c>
      <c r="G1835" s="298" t="s">
        <v>22</v>
      </c>
      <c r="H1835" s="291"/>
      <c r="I1835" s="296">
        <v>0</v>
      </c>
      <c r="J1835" s="296">
        <v>1</v>
      </c>
      <c r="K1835" s="291"/>
      <c r="L1835" s="291"/>
    </row>
    <row r="1836" spans="1:12">
      <c r="A1836" s="269">
        <v>4090</v>
      </c>
      <c r="B1836" s="289" t="str">
        <f t="shared" si="30"/>
        <v>ANN_ANN_OMNI_SAINTLOS_YYYYMMDD.dat</v>
      </c>
      <c r="C1836" s="271" t="s">
        <v>35</v>
      </c>
      <c r="D1836" s="271" t="s">
        <v>35</v>
      </c>
      <c r="E1836" s="271" t="s">
        <v>48</v>
      </c>
      <c r="F1836" s="296">
        <v>6</v>
      </c>
      <c r="G1836" s="298" t="s">
        <v>22</v>
      </c>
      <c r="H1836" s="291"/>
      <c r="I1836" s="296">
        <v>0</v>
      </c>
      <c r="J1836" s="296">
        <v>1</v>
      </c>
      <c r="K1836" s="291"/>
      <c r="L1836" s="291"/>
    </row>
    <row r="1837" spans="1:12">
      <c r="A1837" s="269">
        <v>4090</v>
      </c>
      <c r="B1837" s="289" t="str">
        <f t="shared" si="30"/>
        <v>ANN_ANN_OMNI_SAINTLOS_YYYYMMDD.dat</v>
      </c>
      <c r="C1837" s="271" t="s">
        <v>36</v>
      </c>
      <c r="D1837" s="271" t="s">
        <v>36</v>
      </c>
      <c r="E1837" s="271" t="s">
        <v>49</v>
      </c>
      <c r="F1837" s="296">
        <v>7</v>
      </c>
      <c r="G1837" s="298" t="s">
        <v>22</v>
      </c>
      <c r="H1837" s="291"/>
      <c r="I1837" s="296">
        <v>0</v>
      </c>
      <c r="J1837" s="296">
        <v>1</v>
      </c>
      <c r="K1837" s="291"/>
      <c r="L1837" s="291"/>
    </row>
    <row r="1838" spans="1:12">
      <c r="A1838" s="269">
        <v>4090</v>
      </c>
      <c r="B1838" s="289" t="str">
        <f t="shared" si="30"/>
        <v>ANN_ANN_OMNI_SAINTLOS_YYYYMMDD.dat</v>
      </c>
      <c r="C1838" s="271" t="s">
        <v>37</v>
      </c>
      <c r="D1838" s="271" t="s">
        <v>37</v>
      </c>
      <c r="E1838" s="271" t="s">
        <v>50</v>
      </c>
      <c r="F1838" s="296">
        <v>8</v>
      </c>
      <c r="G1838" s="298" t="s">
        <v>22</v>
      </c>
      <c r="H1838" s="291"/>
      <c r="I1838" s="296">
        <v>0</v>
      </c>
      <c r="J1838" s="296">
        <v>1</v>
      </c>
      <c r="K1838" s="291"/>
      <c r="L1838" s="291"/>
    </row>
    <row r="1839" spans="1:12">
      <c r="A1839" s="269">
        <v>4090</v>
      </c>
      <c r="B1839" s="289" t="str">
        <f t="shared" si="30"/>
        <v>ANN_ANN_OMNI_SAINTLOS_YYYYMMDD.dat</v>
      </c>
      <c r="C1839" s="271" t="s">
        <v>38</v>
      </c>
      <c r="D1839" s="271" t="s">
        <v>38</v>
      </c>
      <c r="E1839" s="271" t="s">
        <v>51</v>
      </c>
      <c r="F1839" s="296">
        <v>9</v>
      </c>
      <c r="G1839" s="298" t="s">
        <v>22</v>
      </c>
      <c r="H1839" s="291"/>
      <c r="I1839" s="296">
        <v>0</v>
      </c>
      <c r="J1839" s="296">
        <v>1</v>
      </c>
      <c r="K1839" s="291"/>
      <c r="L1839" s="291"/>
    </row>
    <row r="1840" spans="1:12">
      <c r="A1840" s="269">
        <v>4090</v>
      </c>
      <c r="B1840" s="289" t="str">
        <f t="shared" si="30"/>
        <v>ANN_ANN_OMNI_SAINTLOS_YYYYMMDD.dat</v>
      </c>
      <c r="C1840" s="271" t="s">
        <v>39</v>
      </c>
      <c r="D1840" s="271" t="s">
        <v>39</v>
      </c>
      <c r="E1840" s="271" t="s">
        <v>52</v>
      </c>
      <c r="F1840" s="296">
        <v>10</v>
      </c>
      <c r="G1840" s="298" t="s">
        <v>22</v>
      </c>
      <c r="H1840" s="291"/>
      <c r="I1840" s="296">
        <v>0</v>
      </c>
      <c r="J1840" s="296">
        <v>1</v>
      </c>
      <c r="K1840" s="291"/>
      <c r="L1840" s="291"/>
    </row>
    <row r="1841" spans="1:12">
      <c r="A1841" s="269">
        <v>4090</v>
      </c>
      <c r="B1841" s="289" t="str">
        <f t="shared" si="30"/>
        <v>ANN_ANN_OMNI_SAINTLOS_YYYYMMDD.dat</v>
      </c>
      <c r="C1841" s="271" t="s">
        <v>40</v>
      </c>
      <c r="D1841" s="271" t="s">
        <v>40</v>
      </c>
      <c r="E1841" s="271" t="s">
        <v>53</v>
      </c>
      <c r="F1841" s="296">
        <v>11</v>
      </c>
      <c r="G1841" s="298" t="s">
        <v>22</v>
      </c>
      <c r="H1841" s="291"/>
      <c r="I1841" s="296">
        <v>0</v>
      </c>
      <c r="J1841" s="296">
        <v>1</v>
      </c>
      <c r="K1841" s="291"/>
      <c r="L1841" s="291"/>
    </row>
    <row r="1842" spans="1:12">
      <c r="A1842" s="269">
        <v>4090</v>
      </c>
      <c r="B1842" s="289" t="str">
        <f t="shared" si="30"/>
        <v>ANN_ANN_OMNI_SAINTLOS_YYYYMMDD.dat</v>
      </c>
      <c r="C1842" s="271" t="s">
        <v>41</v>
      </c>
      <c r="D1842" s="271" t="s">
        <v>41</v>
      </c>
      <c r="E1842" s="271" t="s">
        <v>54</v>
      </c>
      <c r="F1842" s="296">
        <v>12</v>
      </c>
      <c r="G1842" s="298" t="s">
        <v>22</v>
      </c>
      <c r="H1842" s="291"/>
      <c r="I1842" s="296">
        <v>0</v>
      </c>
      <c r="J1842" s="296">
        <v>1</v>
      </c>
      <c r="K1842" s="291"/>
      <c r="L1842" s="291"/>
    </row>
    <row r="1843" spans="1:12">
      <c r="A1843" s="269">
        <v>4090</v>
      </c>
      <c r="B1843" s="289" t="str">
        <f t="shared" si="30"/>
        <v>ANN_ANN_OMNI_SAINTLOS_YYYYMMDD.dat</v>
      </c>
      <c r="C1843" s="271" t="s">
        <v>42</v>
      </c>
      <c r="D1843" s="271" t="s">
        <v>42</v>
      </c>
      <c r="E1843" s="271" t="s">
        <v>55</v>
      </c>
      <c r="F1843" s="296">
        <v>13</v>
      </c>
      <c r="G1843" s="298" t="s">
        <v>22</v>
      </c>
      <c r="H1843" s="291"/>
      <c r="I1843" s="296">
        <v>0</v>
      </c>
      <c r="J1843" s="296">
        <v>1</v>
      </c>
      <c r="K1843" s="291"/>
      <c r="L1843" s="291"/>
    </row>
    <row r="1844" spans="1:12">
      <c r="A1844" s="269">
        <v>4083</v>
      </c>
      <c r="B1844" s="289" t="str">
        <f t="shared" si="30"/>
        <v>ANN_BV_ANNTAYLORLOFT_INCREMENTAL_STANDARD_CLIENT_FEED_YYYYMMDD.txt</v>
      </c>
      <c r="C1844" s="271" t="s">
        <v>727</v>
      </c>
      <c r="D1844" s="271" t="s">
        <v>727</v>
      </c>
      <c r="E1844" s="271" t="s">
        <v>774</v>
      </c>
      <c r="F1844" s="296">
        <v>1</v>
      </c>
      <c r="G1844" s="298" t="s">
        <v>22</v>
      </c>
      <c r="H1844" s="291"/>
      <c r="I1844" s="296">
        <v>0</v>
      </c>
      <c r="J1844" s="296">
        <v>1</v>
      </c>
      <c r="K1844" s="291"/>
      <c r="L1844" s="291"/>
    </row>
    <row r="1845" spans="1:12">
      <c r="A1845" s="269">
        <v>4083</v>
      </c>
      <c r="B1845" s="289" t="str">
        <f t="shared" si="30"/>
        <v>ANN_BV_ANNTAYLORLOFT_INCREMENTAL_STANDARD_CLIENT_FEED_YYYYMMDD.txt</v>
      </c>
      <c r="C1845" s="271" t="s">
        <v>728</v>
      </c>
      <c r="D1845" s="271" t="s">
        <v>728</v>
      </c>
      <c r="E1845" s="271" t="s">
        <v>775</v>
      </c>
      <c r="F1845" s="296">
        <v>2</v>
      </c>
      <c r="G1845" s="298" t="s">
        <v>22</v>
      </c>
      <c r="H1845" s="291"/>
      <c r="I1845" s="296">
        <v>0</v>
      </c>
      <c r="J1845" s="296">
        <v>1</v>
      </c>
      <c r="K1845" s="291"/>
      <c r="L1845" s="291"/>
    </row>
    <row r="1846" spans="1:12">
      <c r="A1846" s="269">
        <v>4083</v>
      </c>
      <c r="B1846" s="289" t="str">
        <f t="shared" si="30"/>
        <v>ANN_BV_ANNTAYLORLOFT_INCREMENTAL_STANDARD_CLIENT_FEED_YYYYMMDD.txt</v>
      </c>
      <c r="C1846" s="271" t="s">
        <v>729</v>
      </c>
      <c r="D1846" s="271" t="s">
        <v>729</v>
      </c>
      <c r="E1846" s="271" t="s">
        <v>776</v>
      </c>
      <c r="F1846" s="296">
        <v>3</v>
      </c>
      <c r="G1846" s="298" t="s">
        <v>22</v>
      </c>
      <c r="H1846" s="291"/>
      <c r="I1846" s="296">
        <v>0</v>
      </c>
      <c r="J1846" s="296">
        <v>1</v>
      </c>
      <c r="K1846" s="291"/>
      <c r="L1846" s="291"/>
    </row>
    <row r="1847" spans="1:12">
      <c r="A1847" s="269">
        <v>4083</v>
      </c>
      <c r="B1847" s="289" t="str">
        <f t="shared" si="30"/>
        <v>ANN_BV_ANNTAYLORLOFT_INCREMENTAL_STANDARD_CLIENT_FEED_YYYYMMDD.txt</v>
      </c>
      <c r="C1847" s="271" t="s">
        <v>730</v>
      </c>
      <c r="D1847" s="271" t="s">
        <v>730</v>
      </c>
      <c r="E1847" s="271" t="s">
        <v>777</v>
      </c>
      <c r="F1847" s="296">
        <v>4</v>
      </c>
      <c r="G1847" s="298" t="s">
        <v>22</v>
      </c>
      <c r="H1847" s="291"/>
      <c r="I1847" s="296">
        <v>0</v>
      </c>
      <c r="J1847" s="296">
        <v>1</v>
      </c>
      <c r="K1847" s="291"/>
      <c r="L1847" s="291"/>
    </row>
    <row r="1848" spans="1:12">
      <c r="A1848" s="269">
        <v>4083</v>
      </c>
      <c r="B1848" s="289" t="str">
        <f t="shared" si="30"/>
        <v>ANN_BV_ANNTAYLORLOFT_INCREMENTAL_STANDARD_CLIENT_FEED_YYYYMMDD.txt</v>
      </c>
      <c r="C1848" s="271" t="s">
        <v>731</v>
      </c>
      <c r="D1848" s="271" t="s">
        <v>731</v>
      </c>
      <c r="E1848" s="271" t="s">
        <v>778</v>
      </c>
      <c r="F1848" s="296">
        <v>5</v>
      </c>
      <c r="G1848" s="298" t="s">
        <v>22</v>
      </c>
      <c r="H1848" s="291"/>
      <c r="I1848" s="296">
        <v>0</v>
      </c>
      <c r="J1848" s="296">
        <v>1</v>
      </c>
      <c r="K1848" s="291"/>
      <c r="L1848" s="291"/>
    </row>
    <row r="1849" spans="1:12">
      <c r="A1849" s="269">
        <v>4083</v>
      </c>
      <c r="B1849" s="289" t="str">
        <f t="shared" si="30"/>
        <v>ANN_BV_ANNTAYLORLOFT_INCREMENTAL_STANDARD_CLIENT_FEED_YYYYMMDD.txt</v>
      </c>
      <c r="C1849" s="271" t="s">
        <v>204</v>
      </c>
      <c r="D1849" s="271" t="s">
        <v>204</v>
      </c>
      <c r="E1849" s="271" t="s">
        <v>779</v>
      </c>
      <c r="F1849" s="296">
        <v>6</v>
      </c>
      <c r="G1849" s="298" t="s">
        <v>22</v>
      </c>
      <c r="H1849" s="291"/>
      <c r="I1849" s="296">
        <v>0</v>
      </c>
      <c r="J1849" s="296">
        <v>1</v>
      </c>
      <c r="K1849" s="291"/>
      <c r="L1849" s="291"/>
    </row>
    <row r="1850" spans="1:12">
      <c r="A1850" s="269">
        <v>4083</v>
      </c>
      <c r="B1850" s="289" t="str">
        <f t="shared" si="30"/>
        <v>ANN_BV_ANNTAYLORLOFT_INCREMENTAL_STANDARD_CLIENT_FEED_YYYYMMDD.txt</v>
      </c>
      <c r="C1850" s="271" t="s">
        <v>205</v>
      </c>
      <c r="D1850" s="271" t="s">
        <v>205</v>
      </c>
      <c r="E1850" s="271" t="s">
        <v>780</v>
      </c>
      <c r="F1850" s="296">
        <v>7</v>
      </c>
      <c r="G1850" s="298" t="s">
        <v>22</v>
      </c>
      <c r="H1850" s="291"/>
      <c r="I1850" s="296">
        <v>0</v>
      </c>
      <c r="J1850" s="296">
        <v>1</v>
      </c>
      <c r="K1850" s="291"/>
      <c r="L1850" s="291"/>
    </row>
    <row r="1851" spans="1:12">
      <c r="A1851" s="269">
        <v>4083</v>
      </c>
      <c r="B1851" s="289" t="str">
        <f t="shared" si="30"/>
        <v>ANN_BV_ANNTAYLORLOFT_INCREMENTAL_STANDARD_CLIENT_FEED_YYYYMMDD.txt</v>
      </c>
      <c r="C1851" s="271" t="s">
        <v>206</v>
      </c>
      <c r="D1851" s="271" t="s">
        <v>206</v>
      </c>
      <c r="E1851" s="271" t="s">
        <v>781</v>
      </c>
      <c r="F1851" s="296">
        <v>8</v>
      </c>
      <c r="G1851" s="298" t="s">
        <v>22</v>
      </c>
      <c r="H1851" s="291"/>
      <c r="I1851" s="296">
        <v>0</v>
      </c>
      <c r="J1851" s="296">
        <v>1</v>
      </c>
      <c r="K1851" s="291"/>
      <c r="L1851" s="291"/>
    </row>
    <row r="1852" spans="1:12">
      <c r="A1852" s="269">
        <v>4083</v>
      </c>
      <c r="B1852" s="289" t="str">
        <f t="shared" si="30"/>
        <v>ANN_BV_ANNTAYLORLOFT_INCREMENTAL_STANDARD_CLIENT_FEED_YYYYMMDD.txt</v>
      </c>
      <c r="C1852" s="271" t="s">
        <v>207</v>
      </c>
      <c r="D1852" s="271" t="s">
        <v>207</v>
      </c>
      <c r="E1852" s="271" t="s">
        <v>782</v>
      </c>
      <c r="F1852" s="296">
        <v>9</v>
      </c>
      <c r="G1852" s="298" t="s">
        <v>22</v>
      </c>
      <c r="H1852" s="291"/>
      <c r="I1852" s="296">
        <v>0</v>
      </c>
      <c r="J1852" s="296">
        <v>1</v>
      </c>
      <c r="K1852" s="291"/>
      <c r="L1852" s="291"/>
    </row>
    <row r="1853" spans="1:12">
      <c r="A1853" s="269">
        <v>4083</v>
      </c>
      <c r="B1853" s="289" t="str">
        <f t="shared" si="30"/>
        <v>ANN_BV_ANNTAYLORLOFT_INCREMENTAL_STANDARD_CLIENT_FEED_YYYYMMDD.txt</v>
      </c>
      <c r="C1853" s="271" t="s">
        <v>208</v>
      </c>
      <c r="D1853" s="271" t="s">
        <v>208</v>
      </c>
      <c r="E1853" s="271" t="s">
        <v>783</v>
      </c>
      <c r="F1853" s="296">
        <v>10</v>
      </c>
      <c r="G1853" s="298" t="s">
        <v>22</v>
      </c>
      <c r="H1853" s="291"/>
      <c r="I1853" s="296">
        <v>0</v>
      </c>
      <c r="J1853" s="296">
        <v>1</v>
      </c>
      <c r="K1853" s="291"/>
      <c r="L1853" s="291"/>
    </row>
    <row r="1854" spans="1:12">
      <c r="A1854" s="269">
        <v>4083</v>
      </c>
      <c r="B1854" s="289" t="str">
        <f t="shared" si="30"/>
        <v>ANN_BV_ANNTAYLORLOFT_INCREMENTAL_STANDARD_CLIENT_FEED_YYYYMMDD.txt</v>
      </c>
      <c r="C1854" s="271" t="s">
        <v>209</v>
      </c>
      <c r="D1854" s="271" t="s">
        <v>209</v>
      </c>
      <c r="E1854" s="271" t="s">
        <v>784</v>
      </c>
      <c r="F1854" s="296">
        <v>11</v>
      </c>
      <c r="G1854" s="298" t="s">
        <v>22</v>
      </c>
      <c r="H1854" s="291"/>
      <c r="I1854" s="296">
        <v>0</v>
      </c>
      <c r="J1854" s="296">
        <v>1</v>
      </c>
      <c r="K1854" s="291"/>
      <c r="L1854" s="291"/>
    </row>
    <row r="1855" spans="1:12">
      <c r="A1855" s="269">
        <v>4083</v>
      </c>
      <c r="B1855" s="289" t="str">
        <f t="shared" si="30"/>
        <v>ANN_BV_ANNTAYLORLOFT_INCREMENTAL_STANDARD_CLIENT_FEED_YYYYMMDD.txt</v>
      </c>
      <c r="C1855" s="271" t="s">
        <v>210</v>
      </c>
      <c r="D1855" s="271" t="s">
        <v>210</v>
      </c>
      <c r="E1855" s="271" t="s">
        <v>785</v>
      </c>
      <c r="F1855" s="296">
        <v>12</v>
      </c>
      <c r="G1855" s="298" t="s">
        <v>22</v>
      </c>
      <c r="H1855" s="291"/>
      <c r="I1855" s="296">
        <v>0</v>
      </c>
      <c r="J1855" s="296">
        <v>1</v>
      </c>
      <c r="K1855" s="291"/>
      <c r="L1855" s="291"/>
    </row>
    <row r="1856" spans="1:12">
      <c r="A1856" s="269">
        <v>4083</v>
      </c>
      <c r="B1856" s="289" t="str">
        <f t="shared" si="30"/>
        <v>ANN_BV_ANNTAYLORLOFT_INCREMENTAL_STANDARD_CLIENT_FEED_YYYYMMDD.txt</v>
      </c>
      <c r="C1856" s="271" t="s">
        <v>211</v>
      </c>
      <c r="D1856" s="271" t="s">
        <v>211</v>
      </c>
      <c r="E1856" s="271" t="s">
        <v>786</v>
      </c>
      <c r="F1856" s="296">
        <v>13</v>
      </c>
      <c r="G1856" s="298" t="s">
        <v>22</v>
      </c>
      <c r="H1856" s="291"/>
      <c r="I1856" s="296">
        <v>0</v>
      </c>
      <c r="J1856" s="296">
        <v>1</v>
      </c>
      <c r="K1856" s="291"/>
      <c r="L1856" s="291"/>
    </row>
    <row r="1857" spans="1:12">
      <c r="A1857" s="269">
        <v>4083</v>
      </c>
      <c r="B1857" s="289" t="str">
        <f t="shared" si="30"/>
        <v>ANN_BV_ANNTAYLORLOFT_INCREMENTAL_STANDARD_CLIENT_FEED_YYYYMMDD.txt</v>
      </c>
      <c r="C1857" s="271" t="s">
        <v>212</v>
      </c>
      <c r="D1857" s="271" t="s">
        <v>212</v>
      </c>
      <c r="E1857" s="271" t="s">
        <v>787</v>
      </c>
      <c r="F1857" s="296">
        <v>14</v>
      </c>
      <c r="G1857" s="298" t="s">
        <v>22</v>
      </c>
      <c r="H1857" s="291"/>
      <c r="I1857" s="296">
        <v>0</v>
      </c>
      <c r="J1857" s="296">
        <v>1</v>
      </c>
      <c r="K1857" s="291"/>
      <c r="L1857" s="291"/>
    </row>
    <row r="1858" spans="1:12">
      <c r="A1858" s="269">
        <v>4083</v>
      </c>
      <c r="B1858" s="289" t="str">
        <f t="shared" si="30"/>
        <v>ANN_BV_ANNTAYLORLOFT_INCREMENTAL_STANDARD_CLIENT_FEED_YYYYMMDD.txt</v>
      </c>
      <c r="C1858" s="271" t="s">
        <v>213</v>
      </c>
      <c r="D1858" s="271" t="s">
        <v>213</v>
      </c>
      <c r="E1858" s="271" t="s">
        <v>788</v>
      </c>
      <c r="F1858" s="296">
        <v>15</v>
      </c>
      <c r="G1858" s="298" t="s">
        <v>22</v>
      </c>
      <c r="H1858" s="291"/>
      <c r="I1858" s="296">
        <v>0</v>
      </c>
      <c r="J1858" s="296">
        <v>1</v>
      </c>
      <c r="K1858" s="291"/>
      <c r="L1858" s="291"/>
    </row>
    <row r="1859" spans="1:12">
      <c r="A1859" s="269">
        <v>4083</v>
      </c>
      <c r="B1859" s="289" t="str">
        <f t="shared" si="30"/>
        <v>ANN_BV_ANNTAYLORLOFT_INCREMENTAL_STANDARD_CLIENT_FEED_YYYYMMDD.txt</v>
      </c>
      <c r="C1859" s="271" t="s">
        <v>214</v>
      </c>
      <c r="D1859" s="271" t="s">
        <v>214</v>
      </c>
      <c r="E1859" s="271" t="s">
        <v>789</v>
      </c>
      <c r="F1859" s="296">
        <v>16</v>
      </c>
      <c r="G1859" s="298" t="s">
        <v>22</v>
      </c>
      <c r="H1859" s="291"/>
      <c r="I1859" s="296">
        <v>0</v>
      </c>
      <c r="J1859" s="296">
        <v>1</v>
      </c>
      <c r="K1859" s="291"/>
      <c r="L1859" s="291"/>
    </row>
    <row r="1860" spans="1:12">
      <c r="A1860" s="269">
        <v>4083</v>
      </c>
      <c r="B1860" s="289" t="str">
        <f t="shared" si="30"/>
        <v>ANN_BV_ANNTAYLORLOFT_INCREMENTAL_STANDARD_CLIENT_FEED_YYYYMMDD.txt</v>
      </c>
      <c r="C1860" s="271" t="s">
        <v>215</v>
      </c>
      <c r="D1860" s="271" t="s">
        <v>215</v>
      </c>
      <c r="E1860" s="271" t="s">
        <v>790</v>
      </c>
      <c r="F1860" s="296">
        <v>17</v>
      </c>
      <c r="G1860" s="298" t="s">
        <v>22</v>
      </c>
      <c r="H1860" s="291"/>
      <c r="I1860" s="296">
        <v>0</v>
      </c>
      <c r="J1860" s="296">
        <v>1</v>
      </c>
      <c r="K1860" s="291"/>
      <c r="L1860" s="291"/>
    </row>
    <row r="1861" spans="1:12">
      <c r="A1861" s="269">
        <v>4083</v>
      </c>
      <c r="B1861" s="289" t="str">
        <f t="shared" ref="B1861:B1924" si="31">VLOOKUP(A1861,data,2,FALSE)</f>
        <v>ANN_BV_ANNTAYLORLOFT_INCREMENTAL_STANDARD_CLIENT_FEED_YYYYMMDD.txt</v>
      </c>
      <c r="C1861" s="271" t="s">
        <v>216</v>
      </c>
      <c r="D1861" s="271" t="s">
        <v>216</v>
      </c>
      <c r="E1861" s="271" t="s">
        <v>791</v>
      </c>
      <c r="F1861" s="296">
        <v>18</v>
      </c>
      <c r="G1861" s="298" t="s">
        <v>22</v>
      </c>
      <c r="H1861" s="291"/>
      <c r="I1861" s="296">
        <v>0</v>
      </c>
      <c r="J1861" s="296">
        <v>1</v>
      </c>
      <c r="K1861" s="291"/>
      <c r="L1861" s="291"/>
    </row>
    <row r="1862" spans="1:12">
      <c r="A1862" s="269">
        <v>4083</v>
      </c>
      <c r="B1862" s="289" t="str">
        <f t="shared" si="31"/>
        <v>ANN_BV_ANNTAYLORLOFT_INCREMENTAL_STANDARD_CLIENT_FEED_YYYYMMDD.txt</v>
      </c>
      <c r="C1862" s="271" t="s">
        <v>218</v>
      </c>
      <c r="D1862" s="271" t="s">
        <v>218</v>
      </c>
      <c r="E1862" s="271" t="s">
        <v>792</v>
      </c>
      <c r="F1862" s="296">
        <v>19</v>
      </c>
      <c r="G1862" s="298" t="s">
        <v>22</v>
      </c>
      <c r="H1862" s="291"/>
      <c r="I1862" s="296">
        <v>0</v>
      </c>
      <c r="J1862" s="296">
        <v>1</v>
      </c>
      <c r="K1862" s="291"/>
      <c r="L1862" s="291"/>
    </row>
    <row r="1863" spans="1:12">
      <c r="A1863" s="269">
        <v>4083</v>
      </c>
      <c r="B1863" s="289" t="str">
        <f t="shared" si="31"/>
        <v>ANN_BV_ANNTAYLORLOFT_INCREMENTAL_STANDARD_CLIENT_FEED_YYYYMMDD.txt</v>
      </c>
      <c r="C1863" s="271" t="s">
        <v>219</v>
      </c>
      <c r="D1863" s="271" t="s">
        <v>219</v>
      </c>
      <c r="E1863" s="271" t="s">
        <v>793</v>
      </c>
      <c r="F1863" s="296">
        <v>20</v>
      </c>
      <c r="G1863" s="298" t="s">
        <v>22</v>
      </c>
      <c r="H1863" s="291"/>
      <c r="I1863" s="296">
        <v>0</v>
      </c>
      <c r="J1863" s="296">
        <v>1</v>
      </c>
      <c r="K1863" s="291"/>
      <c r="L1863" s="291"/>
    </row>
    <row r="1864" spans="1:12">
      <c r="A1864" s="269">
        <v>4083</v>
      </c>
      <c r="B1864" s="289" t="str">
        <f t="shared" si="31"/>
        <v>ANN_BV_ANNTAYLORLOFT_INCREMENTAL_STANDARD_CLIENT_FEED_YYYYMMDD.txt</v>
      </c>
      <c r="C1864" s="271" t="s">
        <v>220</v>
      </c>
      <c r="D1864" s="271" t="s">
        <v>220</v>
      </c>
      <c r="E1864" s="271" t="s">
        <v>794</v>
      </c>
      <c r="F1864" s="296">
        <v>21</v>
      </c>
      <c r="G1864" s="298" t="s">
        <v>22</v>
      </c>
      <c r="H1864" s="291"/>
      <c r="I1864" s="296">
        <v>0</v>
      </c>
      <c r="J1864" s="296">
        <v>1</v>
      </c>
      <c r="K1864" s="291"/>
      <c r="L1864" s="291"/>
    </row>
    <row r="1865" spans="1:12">
      <c r="A1865" s="269">
        <v>4083</v>
      </c>
      <c r="B1865" s="289" t="str">
        <f t="shared" si="31"/>
        <v>ANN_BV_ANNTAYLORLOFT_INCREMENTAL_STANDARD_CLIENT_FEED_YYYYMMDD.txt</v>
      </c>
      <c r="C1865" s="271" t="s">
        <v>256</v>
      </c>
      <c r="D1865" s="271" t="s">
        <v>256</v>
      </c>
      <c r="E1865" s="271" t="s">
        <v>795</v>
      </c>
      <c r="F1865" s="296">
        <v>22</v>
      </c>
      <c r="G1865" s="298" t="s">
        <v>22</v>
      </c>
      <c r="H1865" s="291"/>
      <c r="I1865" s="296">
        <v>0</v>
      </c>
      <c r="J1865" s="296">
        <v>1</v>
      </c>
      <c r="K1865" s="291"/>
      <c r="L1865" s="291"/>
    </row>
    <row r="1866" spans="1:12">
      <c r="A1866" s="269">
        <v>4083</v>
      </c>
      <c r="B1866" s="289" t="str">
        <f t="shared" si="31"/>
        <v>ANN_BV_ANNTAYLORLOFT_INCREMENTAL_STANDARD_CLIENT_FEED_YYYYMMDD.txt</v>
      </c>
      <c r="C1866" s="271" t="s">
        <v>221</v>
      </c>
      <c r="D1866" s="271" t="s">
        <v>221</v>
      </c>
      <c r="E1866" s="271" t="s">
        <v>796</v>
      </c>
      <c r="F1866" s="296">
        <v>23</v>
      </c>
      <c r="G1866" s="298" t="s">
        <v>22</v>
      </c>
      <c r="H1866" s="291"/>
      <c r="I1866" s="296">
        <v>0</v>
      </c>
      <c r="J1866" s="296">
        <v>1</v>
      </c>
      <c r="K1866" s="291"/>
      <c r="L1866" s="291"/>
    </row>
    <row r="1867" spans="1:12">
      <c r="A1867" s="269">
        <v>4083</v>
      </c>
      <c r="B1867" s="289" t="str">
        <f t="shared" si="31"/>
        <v>ANN_BV_ANNTAYLORLOFT_INCREMENTAL_STANDARD_CLIENT_FEED_YYYYMMDD.txt</v>
      </c>
      <c r="C1867" s="271" t="s">
        <v>222</v>
      </c>
      <c r="D1867" s="271" t="s">
        <v>222</v>
      </c>
      <c r="E1867" s="271" t="s">
        <v>797</v>
      </c>
      <c r="F1867" s="296">
        <v>24</v>
      </c>
      <c r="G1867" s="298" t="s">
        <v>22</v>
      </c>
      <c r="H1867" s="291"/>
      <c r="I1867" s="296">
        <v>0</v>
      </c>
      <c r="J1867" s="296">
        <v>1</v>
      </c>
      <c r="K1867" s="291"/>
      <c r="L1867" s="291"/>
    </row>
    <row r="1868" spans="1:12">
      <c r="A1868" s="269">
        <v>4083</v>
      </c>
      <c r="B1868" s="289" t="str">
        <f t="shared" si="31"/>
        <v>ANN_BV_ANNTAYLORLOFT_INCREMENTAL_STANDARD_CLIENT_FEED_YYYYMMDD.txt</v>
      </c>
      <c r="C1868" s="271" t="s">
        <v>223</v>
      </c>
      <c r="D1868" s="271" t="s">
        <v>223</v>
      </c>
      <c r="E1868" s="271" t="s">
        <v>798</v>
      </c>
      <c r="F1868" s="296">
        <v>25</v>
      </c>
      <c r="G1868" s="298" t="s">
        <v>22</v>
      </c>
      <c r="H1868" s="291"/>
      <c r="I1868" s="296">
        <v>0</v>
      </c>
      <c r="J1868" s="296">
        <v>1</v>
      </c>
      <c r="K1868" s="291"/>
      <c r="L1868" s="291"/>
    </row>
    <row r="1869" spans="1:12">
      <c r="A1869" s="269">
        <v>4083</v>
      </c>
      <c r="B1869" s="289" t="str">
        <f t="shared" si="31"/>
        <v>ANN_BV_ANNTAYLORLOFT_INCREMENTAL_STANDARD_CLIENT_FEED_YYYYMMDD.txt</v>
      </c>
      <c r="C1869" s="271" t="s">
        <v>224</v>
      </c>
      <c r="D1869" s="271" t="s">
        <v>224</v>
      </c>
      <c r="E1869" s="271" t="s">
        <v>799</v>
      </c>
      <c r="F1869" s="296">
        <v>26</v>
      </c>
      <c r="G1869" s="298" t="s">
        <v>22</v>
      </c>
      <c r="H1869" s="291"/>
      <c r="I1869" s="296">
        <v>0</v>
      </c>
      <c r="J1869" s="296">
        <v>1</v>
      </c>
      <c r="K1869" s="291"/>
      <c r="L1869" s="291"/>
    </row>
    <row r="1870" spans="1:12">
      <c r="A1870" s="269">
        <v>4083</v>
      </c>
      <c r="B1870" s="289" t="str">
        <f t="shared" si="31"/>
        <v>ANN_BV_ANNTAYLORLOFT_INCREMENTAL_STANDARD_CLIENT_FEED_YYYYMMDD.txt</v>
      </c>
      <c r="C1870" s="271" t="s">
        <v>225</v>
      </c>
      <c r="D1870" s="271" t="s">
        <v>225</v>
      </c>
      <c r="E1870" s="271" t="s">
        <v>800</v>
      </c>
      <c r="F1870" s="296">
        <v>27</v>
      </c>
      <c r="G1870" s="298" t="s">
        <v>22</v>
      </c>
      <c r="H1870" s="291"/>
      <c r="I1870" s="296">
        <v>0</v>
      </c>
      <c r="J1870" s="296">
        <v>1</v>
      </c>
      <c r="K1870" s="291"/>
      <c r="L1870" s="291"/>
    </row>
    <row r="1871" spans="1:12">
      <c r="A1871" s="269">
        <v>4083</v>
      </c>
      <c r="B1871" s="289" t="str">
        <f t="shared" si="31"/>
        <v>ANN_BV_ANNTAYLORLOFT_INCREMENTAL_STANDARD_CLIENT_FEED_YYYYMMDD.txt</v>
      </c>
      <c r="C1871" s="271" t="s">
        <v>226</v>
      </c>
      <c r="D1871" s="271" t="s">
        <v>226</v>
      </c>
      <c r="E1871" s="271" t="s">
        <v>685</v>
      </c>
      <c r="F1871" s="296">
        <v>28</v>
      </c>
      <c r="G1871" s="298" t="s">
        <v>22</v>
      </c>
      <c r="H1871" s="291"/>
      <c r="I1871" s="296">
        <v>0</v>
      </c>
      <c r="J1871" s="296">
        <v>1</v>
      </c>
      <c r="K1871" s="291"/>
      <c r="L1871" s="291"/>
    </row>
    <row r="1872" spans="1:12">
      <c r="A1872" s="269">
        <v>4083</v>
      </c>
      <c r="B1872" s="289" t="str">
        <f t="shared" si="31"/>
        <v>ANN_BV_ANNTAYLORLOFT_INCREMENTAL_STANDARD_CLIENT_FEED_YYYYMMDD.txt</v>
      </c>
      <c r="C1872" s="271" t="s">
        <v>227</v>
      </c>
      <c r="D1872" s="271" t="s">
        <v>227</v>
      </c>
      <c r="E1872" s="271" t="s">
        <v>801</v>
      </c>
      <c r="F1872" s="296">
        <v>29</v>
      </c>
      <c r="G1872" s="298" t="s">
        <v>22</v>
      </c>
      <c r="H1872" s="291"/>
      <c r="I1872" s="296">
        <v>0</v>
      </c>
      <c r="J1872" s="296">
        <v>1</v>
      </c>
      <c r="K1872" s="291"/>
      <c r="L1872" s="291"/>
    </row>
    <row r="1873" spans="1:12">
      <c r="A1873" s="269">
        <v>4083</v>
      </c>
      <c r="B1873" s="289" t="str">
        <f t="shared" si="31"/>
        <v>ANN_BV_ANNTAYLORLOFT_INCREMENTAL_STANDARD_CLIENT_FEED_YYYYMMDD.txt</v>
      </c>
      <c r="C1873" s="271" t="s">
        <v>228</v>
      </c>
      <c r="D1873" s="271" t="s">
        <v>228</v>
      </c>
      <c r="E1873" s="271" t="s">
        <v>802</v>
      </c>
      <c r="F1873" s="296">
        <v>30</v>
      </c>
      <c r="G1873" s="298" t="s">
        <v>22</v>
      </c>
      <c r="H1873" s="291"/>
      <c r="I1873" s="296">
        <v>0</v>
      </c>
      <c r="J1873" s="296">
        <v>1</v>
      </c>
      <c r="K1873" s="291"/>
      <c r="L1873" s="291"/>
    </row>
    <row r="1874" spans="1:12">
      <c r="A1874" s="269">
        <v>4083</v>
      </c>
      <c r="B1874" s="289" t="str">
        <f t="shared" si="31"/>
        <v>ANN_BV_ANNTAYLORLOFT_INCREMENTAL_STANDARD_CLIENT_FEED_YYYYMMDD.txt</v>
      </c>
      <c r="C1874" s="271" t="s">
        <v>230</v>
      </c>
      <c r="D1874" s="271" t="s">
        <v>230</v>
      </c>
      <c r="E1874" s="271" t="s">
        <v>803</v>
      </c>
      <c r="F1874" s="296">
        <v>31</v>
      </c>
      <c r="G1874" s="298" t="s">
        <v>22</v>
      </c>
      <c r="H1874" s="291"/>
      <c r="I1874" s="296">
        <v>0</v>
      </c>
      <c r="J1874" s="296">
        <v>1</v>
      </c>
      <c r="K1874" s="291"/>
      <c r="L1874" s="291"/>
    </row>
    <row r="1875" spans="1:12">
      <c r="A1875" s="269">
        <v>4083</v>
      </c>
      <c r="B1875" s="289" t="str">
        <f t="shared" si="31"/>
        <v>ANN_BV_ANNTAYLORLOFT_INCREMENTAL_STANDARD_CLIENT_FEED_YYYYMMDD.txt</v>
      </c>
      <c r="C1875" s="271" t="s">
        <v>231</v>
      </c>
      <c r="D1875" s="271" t="s">
        <v>231</v>
      </c>
      <c r="E1875" s="271" t="s">
        <v>804</v>
      </c>
      <c r="F1875" s="296">
        <v>32</v>
      </c>
      <c r="G1875" s="298" t="s">
        <v>22</v>
      </c>
      <c r="H1875" s="291"/>
      <c r="I1875" s="296">
        <v>0</v>
      </c>
      <c r="J1875" s="296">
        <v>1</v>
      </c>
      <c r="K1875" s="291"/>
      <c r="L1875" s="291"/>
    </row>
    <row r="1876" spans="1:12">
      <c r="A1876" s="269">
        <v>4083</v>
      </c>
      <c r="B1876" s="289" t="str">
        <f t="shared" si="31"/>
        <v>ANN_BV_ANNTAYLORLOFT_INCREMENTAL_STANDARD_CLIENT_FEED_YYYYMMDD.txt</v>
      </c>
      <c r="C1876" s="271" t="s">
        <v>232</v>
      </c>
      <c r="D1876" s="271" t="s">
        <v>232</v>
      </c>
      <c r="E1876" s="271" t="s">
        <v>805</v>
      </c>
      <c r="F1876" s="296">
        <v>33</v>
      </c>
      <c r="G1876" s="298" t="s">
        <v>22</v>
      </c>
      <c r="H1876" s="291"/>
      <c r="I1876" s="296">
        <v>0</v>
      </c>
      <c r="J1876" s="296">
        <v>1</v>
      </c>
      <c r="K1876" s="291"/>
      <c r="L1876" s="291"/>
    </row>
    <row r="1877" spans="1:12">
      <c r="A1877" s="269">
        <v>4083</v>
      </c>
      <c r="B1877" s="289" t="str">
        <f t="shared" si="31"/>
        <v>ANN_BV_ANNTAYLORLOFT_INCREMENTAL_STANDARD_CLIENT_FEED_YYYYMMDD.txt</v>
      </c>
      <c r="C1877" s="271" t="s">
        <v>233</v>
      </c>
      <c r="D1877" s="271" t="s">
        <v>233</v>
      </c>
      <c r="E1877" s="271" t="s">
        <v>806</v>
      </c>
      <c r="F1877" s="296">
        <v>34</v>
      </c>
      <c r="G1877" s="298" t="s">
        <v>22</v>
      </c>
      <c r="H1877" s="291"/>
      <c r="I1877" s="296">
        <v>0</v>
      </c>
      <c r="J1877" s="296">
        <v>1</v>
      </c>
      <c r="K1877" s="291"/>
      <c r="L1877" s="291"/>
    </row>
    <row r="1878" spans="1:12">
      <c r="A1878" s="269">
        <v>4083</v>
      </c>
      <c r="B1878" s="289" t="str">
        <f t="shared" si="31"/>
        <v>ANN_BV_ANNTAYLORLOFT_INCREMENTAL_STANDARD_CLIENT_FEED_YYYYMMDD.txt</v>
      </c>
      <c r="C1878" s="271" t="s">
        <v>234</v>
      </c>
      <c r="D1878" s="271" t="s">
        <v>234</v>
      </c>
      <c r="E1878" s="271" t="s">
        <v>807</v>
      </c>
      <c r="F1878" s="296">
        <v>35</v>
      </c>
      <c r="G1878" s="298" t="s">
        <v>22</v>
      </c>
      <c r="H1878" s="291"/>
      <c r="I1878" s="296">
        <v>0</v>
      </c>
      <c r="J1878" s="296">
        <v>1</v>
      </c>
      <c r="K1878" s="291"/>
      <c r="L1878" s="291"/>
    </row>
    <row r="1879" spans="1:12">
      <c r="A1879" s="269">
        <v>4083</v>
      </c>
      <c r="B1879" s="289" t="str">
        <f t="shared" si="31"/>
        <v>ANN_BV_ANNTAYLORLOFT_INCREMENTAL_STANDARD_CLIENT_FEED_YYYYMMDD.txt</v>
      </c>
      <c r="C1879" s="271" t="s">
        <v>235</v>
      </c>
      <c r="D1879" s="271" t="s">
        <v>235</v>
      </c>
      <c r="E1879" s="271" t="s">
        <v>808</v>
      </c>
      <c r="F1879" s="296">
        <v>36</v>
      </c>
      <c r="G1879" s="298" t="s">
        <v>22</v>
      </c>
      <c r="H1879" s="291"/>
      <c r="I1879" s="296">
        <v>0</v>
      </c>
      <c r="J1879" s="296">
        <v>1</v>
      </c>
      <c r="K1879" s="291"/>
      <c r="L1879" s="291"/>
    </row>
    <row r="1880" spans="1:12">
      <c r="A1880" s="269">
        <v>4083</v>
      </c>
      <c r="B1880" s="289" t="str">
        <f t="shared" si="31"/>
        <v>ANN_BV_ANNTAYLORLOFT_INCREMENTAL_STANDARD_CLIENT_FEED_YYYYMMDD.txt</v>
      </c>
      <c r="C1880" s="271" t="s">
        <v>236</v>
      </c>
      <c r="D1880" s="271" t="s">
        <v>236</v>
      </c>
      <c r="E1880" s="271" t="s">
        <v>686</v>
      </c>
      <c r="F1880" s="296">
        <v>37</v>
      </c>
      <c r="G1880" s="298" t="s">
        <v>22</v>
      </c>
      <c r="H1880" s="291"/>
      <c r="I1880" s="296">
        <v>0</v>
      </c>
      <c r="J1880" s="296">
        <v>1</v>
      </c>
      <c r="K1880" s="291"/>
      <c r="L1880" s="291"/>
    </row>
    <row r="1881" spans="1:12">
      <c r="A1881" s="269">
        <v>4083</v>
      </c>
      <c r="B1881" s="289" t="str">
        <f t="shared" si="31"/>
        <v>ANN_BV_ANNTAYLORLOFT_INCREMENTAL_STANDARD_CLIENT_FEED_YYYYMMDD.txt</v>
      </c>
      <c r="C1881" s="271" t="s">
        <v>237</v>
      </c>
      <c r="D1881" s="271" t="s">
        <v>237</v>
      </c>
      <c r="E1881" s="271" t="s">
        <v>809</v>
      </c>
      <c r="F1881" s="296">
        <v>38</v>
      </c>
      <c r="G1881" s="298" t="s">
        <v>22</v>
      </c>
      <c r="H1881" s="291"/>
      <c r="I1881" s="296">
        <v>0</v>
      </c>
      <c r="J1881" s="296">
        <v>1</v>
      </c>
      <c r="K1881" s="291"/>
      <c r="L1881" s="291"/>
    </row>
    <row r="1882" spans="1:12">
      <c r="A1882" s="269">
        <v>4083</v>
      </c>
      <c r="B1882" s="289" t="str">
        <f t="shared" si="31"/>
        <v>ANN_BV_ANNTAYLORLOFT_INCREMENTAL_STANDARD_CLIENT_FEED_YYYYMMDD.txt</v>
      </c>
      <c r="C1882" s="271" t="s">
        <v>252</v>
      </c>
      <c r="D1882" s="271" t="s">
        <v>252</v>
      </c>
      <c r="E1882" s="271" t="s">
        <v>810</v>
      </c>
      <c r="F1882" s="296">
        <v>39</v>
      </c>
      <c r="G1882" s="298" t="s">
        <v>22</v>
      </c>
      <c r="H1882" s="291"/>
      <c r="I1882" s="296">
        <v>0</v>
      </c>
      <c r="J1882" s="296">
        <v>1</v>
      </c>
      <c r="K1882" s="291"/>
      <c r="L1882" s="291"/>
    </row>
    <row r="1883" spans="1:12">
      <c r="A1883" s="269">
        <v>4083</v>
      </c>
      <c r="B1883" s="289" t="str">
        <f t="shared" si="31"/>
        <v>ANN_BV_ANNTAYLORLOFT_INCREMENTAL_STANDARD_CLIENT_FEED_YYYYMMDD.txt</v>
      </c>
      <c r="C1883" s="271" t="s">
        <v>253</v>
      </c>
      <c r="D1883" s="271" t="s">
        <v>253</v>
      </c>
      <c r="E1883" s="271" t="s">
        <v>811</v>
      </c>
      <c r="F1883" s="296">
        <v>40</v>
      </c>
      <c r="G1883" s="298" t="s">
        <v>22</v>
      </c>
      <c r="H1883" s="291"/>
      <c r="I1883" s="296">
        <v>0</v>
      </c>
      <c r="J1883" s="296">
        <v>1</v>
      </c>
      <c r="K1883" s="291"/>
      <c r="L1883" s="291"/>
    </row>
    <row r="1884" spans="1:12">
      <c r="A1884" s="269">
        <v>4083</v>
      </c>
      <c r="B1884" s="289" t="str">
        <f t="shared" si="31"/>
        <v>ANN_BV_ANNTAYLORLOFT_INCREMENTAL_STANDARD_CLIENT_FEED_YYYYMMDD.txt</v>
      </c>
      <c r="C1884" s="271" t="s">
        <v>254</v>
      </c>
      <c r="D1884" s="271" t="s">
        <v>254</v>
      </c>
      <c r="E1884" s="271" t="s">
        <v>812</v>
      </c>
      <c r="F1884" s="296">
        <v>41</v>
      </c>
      <c r="G1884" s="298" t="s">
        <v>22</v>
      </c>
      <c r="H1884" s="291"/>
      <c r="I1884" s="296">
        <v>0</v>
      </c>
      <c r="J1884" s="296">
        <v>1</v>
      </c>
      <c r="K1884" s="291"/>
      <c r="L1884" s="291"/>
    </row>
    <row r="1885" spans="1:12">
      <c r="A1885" s="269">
        <v>4083</v>
      </c>
      <c r="B1885" s="289" t="str">
        <f t="shared" si="31"/>
        <v>ANN_BV_ANNTAYLORLOFT_INCREMENTAL_STANDARD_CLIENT_FEED_YYYYMMDD.txt</v>
      </c>
      <c r="C1885" s="271" t="s">
        <v>732</v>
      </c>
      <c r="D1885" s="271" t="s">
        <v>732</v>
      </c>
      <c r="E1885" s="271" t="s">
        <v>813</v>
      </c>
      <c r="F1885" s="296">
        <v>42</v>
      </c>
      <c r="G1885" s="298" t="s">
        <v>22</v>
      </c>
      <c r="H1885" s="291"/>
      <c r="I1885" s="296">
        <v>0</v>
      </c>
      <c r="J1885" s="296">
        <v>1</v>
      </c>
      <c r="K1885" s="291"/>
      <c r="L1885" s="291"/>
    </row>
    <row r="1886" spans="1:12">
      <c r="A1886" s="269">
        <v>4083</v>
      </c>
      <c r="B1886" s="289" t="str">
        <f t="shared" si="31"/>
        <v>ANN_BV_ANNTAYLORLOFT_INCREMENTAL_STANDARD_CLIENT_FEED_YYYYMMDD.txt</v>
      </c>
      <c r="C1886" s="271" t="s">
        <v>733</v>
      </c>
      <c r="D1886" s="271" t="s">
        <v>733</v>
      </c>
      <c r="E1886" s="271" t="s">
        <v>814</v>
      </c>
      <c r="F1886" s="296">
        <v>43</v>
      </c>
      <c r="G1886" s="298" t="s">
        <v>22</v>
      </c>
      <c r="H1886" s="291"/>
      <c r="I1886" s="296">
        <v>0</v>
      </c>
      <c r="J1886" s="296">
        <v>1</v>
      </c>
      <c r="K1886" s="291"/>
      <c r="L1886" s="291"/>
    </row>
    <row r="1887" spans="1:12">
      <c r="A1887" s="269">
        <v>4083</v>
      </c>
      <c r="B1887" s="289" t="str">
        <f t="shared" si="31"/>
        <v>ANN_BV_ANNTAYLORLOFT_INCREMENTAL_STANDARD_CLIENT_FEED_YYYYMMDD.txt</v>
      </c>
      <c r="C1887" s="271" t="s">
        <v>238</v>
      </c>
      <c r="D1887" s="271" t="s">
        <v>238</v>
      </c>
      <c r="E1887" s="271" t="s">
        <v>781</v>
      </c>
      <c r="F1887" s="296">
        <v>44</v>
      </c>
      <c r="G1887" s="298" t="s">
        <v>22</v>
      </c>
      <c r="H1887" s="291"/>
      <c r="I1887" s="296">
        <v>0</v>
      </c>
      <c r="J1887" s="296">
        <v>1</v>
      </c>
      <c r="K1887" s="291"/>
      <c r="L1887" s="291"/>
    </row>
    <row r="1888" spans="1:12">
      <c r="A1888" s="269">
        <v>4083</v>
      </c>
      <c r="B1888" s="289" t="str">
        <f t="shared" si="31"/>
        <v>ANN_BV_ANNTAYLORLOFT_INCREMENTAL_STANDARD_CLIENT_FEED_YYYYMMDD.txt</v>
      </c>
      <c r="C1888" s="271" t="s">
        <v>239</v>
      </c>
      <c r="D1888" s="271" t="s">
        <v>239</v>
      </c>
      <c r="E1888" s="271" t="s">
        <v>688</v>
      </c>
      <c r="F1888" s="296">
        <v>45</v>
      </c>
      <c r="G1888" s="298" t="s">
        <v>22</v>
      </c>
      <c r="H1888" s="291"/>
      <c r="I1888" s="296">
        <v>0</v>
      </c>
      <c r="J1888" s="296">
        <v>1</v>
      </c>
      <c r="K1888" s="291"/>
      <c r="L1888" s="291"/>
    </row>
    <row r="1889" spans="1:12">
      <c r="A1889" s="269">
        <v>4083</v>
      </c>
      <c r="B1889" s="289" t="str">
        <f t="shared" si="31"/>
        <v>ANN_BV_ANNTAYLORLOFT_INCREMENTAL_STANDARD_CLIENT_FEED_YYYYMMDD.txt</v>
      </c>
      <c r="C1889" s="271" t="s">
        <v>240</v>
      </c>
      <c r="D1889" s="271" t="s">
        <v>240</v>
      </c>
      <c r="E1889" s="271" t="s">
        <v>781</v>
      </c>
      <c r="F1889" s="296">
        <v>46</v>
      </c>
      <c r="G1889" s="298" t="s">
        <v>22</v>
      </c>
      <c r="H1889" s="291"/>
      <c r="I1889" s="296">
        <v>0</v>
      </c>
      <c r="J1889" s="296">
        <v>1</v>
      </c>
      <c r="K1889" s="291"/>
      <c r="L1889" s="291"/>
    </row>
    <row r="1890" spans="1:12">
      <c r="A1890" s="269">
        <v>4083</v>
      </c>
      <c r="B1890" s="289" t="str">
        <f t="shared" si="31"/>
        <v>ANN_BV_ANNTAYLORLOFT_INCREMENTAL_STANDARD_CLIENT_FEED_YYYYMMDD.txt</v>
      </c>
      <c r="C1890" s="271" t="s">
        <v>241</v>
      </c>
      <c r="D1890" s="271" t="s">
        <v>241</v>
      </c>
      <c r="E1890" s="271" t="s">
        <v>688</v>
      </c>
      <c r="F1890" s="296">
        <v>47</v>
      </c>
      <c r="G1890" s="298" t="s">
        <v>22</v>
      </c>
      <c r="H1890" s="291"/>
      <c r="I1890" s="296">
        <v>0</v>
      </c>
      <c r="J1890" s="296">
        <v>1</v>
      </c>
      <c r="K1890" s="291"/>
      <c r="L1890" s="291"/>
    </row>
    <row r="1891" spans="1:12">
      <c r="A1891" s="269">
        <v>4083</v>
      </c>
      <c r="B1891" s="289" t="str">
        <f t="shared" si="31"/>
        <v>ANN_BV_ANNTAYLORLOFT_INCREMENTAL_STANDARD_CLIENT_FEED_YYYYMMDD.txt</v>
      </c>
      <c r="C1891" s="271" t="s">
        <v>242</v>
      </c>
      <c r="D1891" s="271" t="s">
        <v>242</v>
      </c>
      <c r="E1891" s="271" t="s">
        <v>688</v>
      </c>
      <c r="F1891" s="296">
        <v>48</v>
      </c>
      <c r="G1891" s="298" t="s">
        <v>22</v>
      </c>
      <c r="H1891" s="291"/>
      <c r="I1891" s="296">
        <v>0</v>
      </c>
      <c r="J1891" s="296">
        <v>1</v>
      </c>
      <c r="K1891" s="291"/>
      <c r="L1891" s="291"/>
    </row>
    <row r="1892" spans="1:12">
      <c r="A1892" s="269">
        <v>4083</v>
      </c>
      <c r="B1892" s="289" t="str">
        <f t="shared" si="31"/>
        <v>ANN_BV_ANNTAYLORLOFT_INCREMENTAL_STANDARD_CLIENT_FEED_YYYYMMDD.txt</v>
      </c>
      <c r="C1892" s="271" t="s">
        <v>243</v>
      </c>
      <c r="D1892" s="271" t="s">
        <v>243</v>
      </c>
      <c r="E1892" s="271" t="s">
        <v>685</v>
      </c>
      <c r="F1892" s="296">
        <v>49</v>
      </c>
      <c r="G1892" s="298" t="s">
        <v>22</v>
      </c>
      <c r="H1892" s="291"/>
      <c r="I1892" s="296">
        <v>0</v>
      </c>
      <c r="J1892" s="296">
        <v>1</v>
      </c>
      <c r="K1892" s="291"/>
      <c r="L1892" s="291"/>
    </row>
    <row r="1893" spans="1:12">
      <c r="A1893" s="269">
        <v>4083</v>
      </c>
      <c r="B1893" s="289" t="str">
        <f t="shared" si="31"/>
        <v>ANN_BV_ANNTAYLORLOFT_INCREMENTAL_STANDARD_CLIENT_FEED_YYYYMMDD.txt</v>
      </c>
      <c r="C1893" s="271" t="s">
        <v>244</v>
      </c>
      <c r="D1893" s="271" t="s">
        <v>244</v>
      </c>
      <c r="E1893" s="271" t="s">
        <v>815</v>
      </c>
      <c r="F1893" s="296">
        <v>50</v>
      </c>
      <c r="G1893" s="298" t="s">
        <v>22</v>
      </c>
      <c r="H1893" s="291"/>
      <c r="I1893" s="296">
        <v>0</v>
      </c>
      <c r="J1893" s="296">
        <v>1</v>
      </c>
      <c r="K1893" s="291"/>
      <c r="L1893" s="291"/>
    </row>
    <row r="1894" spans="1:12">
      <c r="A1894" s="269">
        <v>4083</v>
      </c>
      <c r="B1894" s="289" t="str">
        <f t="shared" si="31"/>
        <v>ANN_BV_ANNTAYLORLOFT_INCREMENTAL_STANDARD_CLIENT_FEED_YYYYMMDD.txt</v>
      </c>
      <c r="C1894" s="271" t="s">
        <v>245</v>
      </c>
      <c r="D1894" s="271" t="s">
        <v>245</v>
      </c>
      <c r="E1894" s="271" t="s">
        <v>816</v>
      </c>
      <c r="F1894" s="296">
        <v>51</v>
      </c>
      <c r="G1894" s="298" t="s">
        <v>22</v>
      </c>
      <c r="H1894" s="291"/>
      <c r="I1894" s="296">
        <v>0</v>
      </c>
      <c r="J1894" s="296">
        <v>1</v>
      </c>
      <c r="K1894" s="291"/>
      <c r="L1894" s="291"/>
    </row>
    <row r="1895" spans="1:12">
      <c r="A1895" s="269">
        <v>4083</v>
      </c>
      <c r="B1895" s="289" t="str">
        <f t="shared" si="31"/>
        <v>ANN_BV_ANNTAYLORLOFT_INCREMENTAL_STANDARD_CLIENT_FEED_YYYYMMDD.txt</v>
      </c>
      <c r="C1895" s="271" t="s">
        <v>734</v>
      </c>
      <c r="D1895" s="271" t="s">
        <v>734</v>
      </c>
      <c r="E1895" s="271" t="s">
        <v>817</v>
      </c>
      <c r="F1895" s="296">
        <v>52</v>
      </c>
      <c r="G1895" s="298" t="s">
        <v>22</v>
      </c>
      <c r="H1895" s="291"/>
      <c r="I1895" s="296">
        <v>0</v>
      </c>
      <c r="J1895" s="296">
        <v>1</v>
      </c>
      <c r="K1895" s="291"/>
      <c r="L1895" s="291"/>
    </row>
    <row r="1896" spans="1:12">
      <c r="A1896" s="269">
        <v>4083</v>
      </c>
      <c r="B1896" s="289" t="str">
        <f t="shared" si="31"/>
        <v>ANN_BV_ANNTAYLORLOFT_INCREMENTAL_STANDARD_CLIENT_FEED_YYYYMMDD.txt</v>
      </c>
      <c r="C1896" s="271" t="s">
        <v>246</v>
      </c>
      <c r="D1896" s="271" t="s">
        <v>246</v>
      </c>
      <c r="E1896" s="271" t="s">
        <v>781</v>
      </c>
      <c r="F1896" s="296">
        <v>53</v>
      </c>
      <c r="G1896" s="298" t="s">
        <v>22</v>
      </c>
      <c r="H1896" s="291"/>
      <c r="I1896" s="296">
        <v>0</v>
      </c>
      <c r="J1896" s="296">
        <v>1</v>
      </c>
      <c r="K1896" s="291"/>
      <c r="L1896" s="291"/>
    </row>
    <row r="1897" spans="1:12">
      <c r="A1897" s="269">
        <v>4083</v>
      </c>
      <c r="B1897" s="289" t="str">
        <f t="shared" si="31"/>
        <v>ANN_BV_ANNTAYLORLOFT_INCREMENTAL_STANDARD_CLIENT_FEED_YYYYMMDD.txt</v>
      </c>
      <c r="C1897" s="271" t="s">
        <v>247</v>
      </c>
      <c r="D1897" s="271" t="s">
        <v>247</v>
      </c>
      <c r="E1897" s="271" t="s">
        <v>688</v>
      </c>
      <c r="F1897" s="296">
        <v>54</v>
      </c>
      <c r="G1897" s="298" t="s">
        <v>22</v>
      </c>
      <c r="H1897" s="291"/>
      <c r="I1897" s="296">
        <v>0</v>
      </c>
      <c r="J1897" s="296">
        <v>1</v>
      </c>
      <c r="K1897" s="291"/>
      <c r="L1897" s="291"/>
    </row>
    <row r="1898" spans="1:12">
      <c r="A1898" s="269">
        <v>4083</v>
      </c>
      <c r="B1898" s="289" t="str">
        <f t="shared" si="31"/>
        <v>ANN_BV_ANNTAYLORLOFT_INCREMENTAL_STANDARD_CLIENT_FEED_YYYYMMDD.txt</v>
      </c>
      <c r="C1898" s="271" t="s">
        <v>248</v>
      </c>
      <c r="D1898" s="271" t="s">
        <v>248</v>
      </c>
      <c r="E1898" s="271" t="s">
        <v>688</v>
      </c>
      <c r="F1898" s="296">
        <v>55</v>
      </c>
      <c r="G1898" s="298" t="s">
        <v>22</v>
      </c>
      <c r="H1898" s="291"/>
      <c r="I1898" s="296">
        <v>0</v>
      </c>
      <c r="J1898" s="296">
        <v>1</v>
      </c>
      <c r="K1898" s="291"/>
      <c r="L1898" s="291"/>
    </row>
    <row r="1899" spans="1:12">
      <c r="A1899" s="269">
        <v>4083</v>
      </c>
      <c r="B1899" s="289" t="str">
        <f t="shared" si="31"/>
        <v>ANN_BV_ANNTAYLORLOFT_INCREMENTAL_STANDARD_CLIENT_FEED_YYYYMMDD.txt</v>
      </c>
      <c r="C1899" s="271" t="s">
        <v>249</v>
      </c>
      <c r="D1899" s="271" t="s">
        <v>249</v>
      </c>
      <c r="E1899" s="271" t="s">
        <v>688</v>
      </c>
      <c r="F1899" s="296">
        <v>56</v>
      </c>
      <c r="G1899" s="298" t="s">
        <v>22</v>
      </c>
      <c r="H1899" s="291"/>
      <c r="I1899" s="296">
        <v>0</v>
      </c>
      <c r="J1899" s="296">
        <v>1</v>
      </c>
      <c r="K1899" s="291"/>
      <c r="L1899" s="291"/>
    </row>
    <row r="1900" spans="1:12">
      <c r="A1900" s="269">
        <v>4083</v>
      </c>
      <c r="B1900" s="289" t="str">
        <f t="shared" si="31"/>
        <v>ANN_BV_ANNTAYLORLOFT_INCREMENTAL_STANDARD_CLIENT_FEED_YYYYMMDD.txt</v>
      </c>
      <c r="C1900" s="271" t="s">
        <v>250</v>
      </c>
      <c r="D1900" s="271" t="s">
        <v>250</v>
      </c>
      <c r="E1900" s="271" t="s">
        <v>801</v>
      </c>
      <c r="F1900" s="296">
        <v>57</v>
      </c>
      <c r="G1900" s="298" t="s">
        <v>22</v>
      </c>
      <c r="H1900" s="291"/>
      <c r="I1900" s="296">
        <v>0</v>
      </c>
      <c r="J1900" s="296">
        <v>1</v>
      </c>
      <c r="K1900" s="291"/>
      <c r="L1900" s="291"/>
    </row>
    <row r="1901" spans="1:12">
      <c r="A1901" s="269">
        <v>4083</v>
      </c>
      <c r="B1901" s="289" t="str">
        <f t="shared" si="31"/>
        <v>ANN_BV_ANNTAYLORLOFT_INCREMENTAL_STANDARD_CLIENT_FEED_YYYYMMDD.txt</v>
      </c>
      <c r="C1901" s="271" t="s">
        <v>251</v>
      </c>
      <c r="D1901" s="271" t="s">
        <v>251</v>
      </c>
      <c r="E1901" s="271" t="s">
        <v>689</v>
      </c>
      <c r="F1901" s="296">
        <v>58</v>
      </c>
      <c r="G1901" s="298" t="s">
        <v>22</v>
      </c>
      <c r="H1901" s="291"/>
      <c r="I1901" s="296">
        <v>0</v>
      </c>
      <c r="J1901" s="296">
        <v>1</v>
      </c>
      <c r="K1901" s="291"/>
      <c r="L1901" s="291"/>
    </row>
    <row r="1902" spans="1:12">
      <c r="A1902" s="269">
        <v>4083</v>
      </c>
      <c r="B1902" s="289" t="str">
        <f t="shared" si="31"/>
        <v>ANN_BV_ANNTAYLORLOFT_INCREMENTAL_STANDARD_CLIENT_FEED_YYYYMMDD.txt</v>
      </c>
      <c r="C1902" s="271" t="s">
        <v>255</v>
      </c>
      <c r="D1902" s="271" t="s">
        <v>255</v>
      </c>
      <c r="E1902" s="271" t="s">
        <v>818</v>
      </c>
      <c r="F1902" s="296">
        <v>59</v>
      </c>
      <c r="G1902" s="298" t="s">
        <v>22</v>
      </c>
      <c r="H1902" s="291"/>
      <c r="I1902" s="296">
        <v>0</v>
      </c>
      <c r="J1902" s="296">
        <v>1</v>
      </c>
      <c r="K1902" s="291"/>
      <c r="L1902" s="291"/>
    </row>
    <row r="1903" spans="1:12">
      <c r="A1903" s="269">
        <v>4083</v>
      </c>
      <c r="B1903" s="289" t="str">
        <f t="shared" si="31"/>
        <v>ANN_BV_ANNTAYLORLOFT_INCREMENTAL_STANDARD_CLIENT_FEED_YYYYMMDD.txt</v>
      </c>
      <c r="C1903" s="271" t="s">
        <v>217</v>
      </c>
      <c r="D1903" s="271" t="s">
        <v>217</v>
      </c>
      <c r="E1903" s="271" t="s">
        <v>819</v>
      </c>
      <c r="F1903" s="296">
        <v>60</v>
      </c>
      <c r="G1903" s="298" t="s">
        <v>22</v>
      </c>
      <c r="H1903" s="291"/>
      <c r="I1903" s="296">
        <v>0</v>
      </c>
      <c r="J1903" s="296">
        <v>1</v>
      </c>
      <c r="K1903" s="291"/>
      <c r="L1903" s="291"/>
    </row>
    <row r="1904" spans="1:12">
      <c r="A1904" s="269">
        <v>4083</v>
      </c>
      <c r="B1904" s="289" t="str">
        <f t="shared" si="31"/>
        <v>ANN_BV_ANNTAYLORLOFT_INCREMENTAL_STANDARD_CLIENT_FEED_YYYYMMDD.txt</v>
      </c>
      <c r="C1904" s="271" t="s">
        <v>229</v>
      </c>
      <c r="D1904" s="271" t="s">
        <v>229</v>
      </c>
      <c r="E1904" s="271" t="s">
        <v>820</v>
      </c>
      <c r="F1904" s="296">
        <v>61</v>
      </c>
      <c r="G1904" s="298" t="s">
        <v>22</v>
      </c>
      <c r="H1904" s="291"/>
      <c r="I1904" s="296">
        <v>0</v>
      </c>
      <c r="J1904" s="296">
        <v>1</v>
      </c>
      <c r="K1904" s="291"/>
      <c r="L1904" s="291"/>
    </row>
    <row r="1905" spans="1:12">
      <c r="A1905" s="269">
        <v>4083</v>
      </c>
      <c r="B1905" s="289" t="str">
        <f t="shared" si="31"/>
        <v>ANN_BV_ANNTAYLORLOFT_INCREMENTAL_STANDARD_CLIENT_FEED_YYYYMMDD.txt</v>
      </c>
      <c r="C1905" s="271" t="s">
        <v>678</v>
      </c>
      <c r="D1905" s="271" t="s">
        <v>678</v>
      </c>
      <c r="E1905" s="271" t="s">
        <v>821</v>
      </c>
      <c r="F1905" s="296">
        <v>62</v>
      </c>
      <c r="G1905" s="298" t="s">
        <v>22</v>
      </c>
      <c r="H1905" s="291"/>
      <c r="I1905" s="296">
        <v>0</v>
      </c>
      <c r="J1905" s="296">
        <v>1</v>
      </c>
      <c r="K1905" s="291"/>
      <c r="L1905" s="291"/>
    </row>
    <row r="1906" spans="1:12">
      <c r="A1906" s="269">
        <v>4083</v>
      </c>
      <c r="B1906" s="289" t="str">
        <f t="shared" si="31"/>
        <v>ANN_BV_ANNTAYLORLOFT_INCREMENTAL_STANDARD_CLIENT_FEED_YYYYMMDD.txt</v>
      </c>
      <c r="C1906" s="271" t="s">
        <v>258</v>
      </c>
      <c r="D1906" s="271" t="s">
        <v>258</v>
      </c>
      <c r="E1906" s="271" t="s">
        <v>781</v>
      </c>
      <c r="F1906" s="296">
        <v>63</v>
      </c>
      <c r="G1906" s="298" t="s">
        <v>22</v>
      </c>
      <c r="H1906" s="291"/>
      <c r="I1906" s="296">
        <v>0</v>
      </c>
      <c r="J1906" s="296">
        <v>1</v>
      </c>
      <c r="K1906" s="291"/>
      <c r="L1906" s="291"/>
    </row>
    <row r="1907" spans="1:12">
      <c r="A1907" s="269">
        <v>4083</v>
      </c>
      <c r="B1907" s="289" t="str">
        <f t="shared" si="31"/>
        <v>ANN_BV_ANNTAYLORLOFT_INCREMENTAL_STANDARD_CLIENT_FEED_YYYYMMDD.txt</v>
      </c>
      <c r="C1907" s="271" t="s">
        <v>735</v>
      </c>
      <c r="D1907" s="271" t="s">
        <v>735</v>
      </c>
      <c r="E1907" s="271" t="s">
        <v>688</v>
      </c>
      <c r="F1907" s="296">
        <v>64</v>
      </c>
      <c r="G1907" s="298" t="s">
        <v>22</v>
      </c>
      <c r="H1907" s="291"/>
      <c r="I1907" s="296">
        <v>0</v>
      </c>
      <c r="J1907" s="296">
        <v>1</v>
      </c>
      <c r="K1907" s="291"/>
      <c r="L1907" s="291"/>
    </row>
    <row r="1908" spans="1:12">
      <c r="A1908" s="269">
        <v>4083</v>
      </c>
      <c r="B1908" s="289" t="str">
        <f t="shared" si="31"/>
        <v>ANN_BV_ANNTAYLORLOFT_INCREMENTAL_STANDARD_CLIENT_FEED_YYYYMMDD.txt</v>
      </c>
      <c r="C1908" s="271" t="s">
        <v>736</v>
      </c>
      <c r="D1908" s="271" t="s">
        <v>736</v>
      </c>
      <c r="E1908" s="271" t="s">
        <v>688</v>
      </c>
      <c r="F1908" s="296">
        <v>65</v>
      </c>
      <c r="G1908" s="298" t="s">
        <v>22</v>
      </c>
      <c r="H1908" s="291"/>
      <c r="I1908" s="296">
        <v>0</v>
      </c>
      <c r="J1908" s="296">
        <v>1</v>
      </c>
      <c r="K1908" s="291"/>
      <c r="L1908" s="291"/>
    </row>
    <row r="1909" spans="1:12">
      <c r="A1909" s="269">
        <v>4083</v>
      </c>
      <c r="B1909" s="289" t="str">
        <f t="shared" si="31"/>
        <v>ANN_BV_ANNTAYLORLOFT_INCREMENTAL_STANDARD_CLIENT_FEED_YYYYMMDD.txt</v>
      </c>
      <c r="C1909" s="271" t="s">
        <v>681</v>
      </c>
      <c r="D1909" s="271" t="s">
        <v>681</v>
      </c>
      <c r="E1909" s="271" t="s">
        <v>822</v>
      </c>
      <c r="F1909" s="296">
        <v>66</v>
      </c>
      <c r="G1909" s="298" t="s">
        <v>22</v>
      </c>
      <c r="H1909" s="291"/>
      <c r="I1909" s="296">
        <v>0</v>
      </c>
      <c r="J1909" s="296">
        <v>1</v>
      </c>
      <c r="K1909" s="291"/>
      <c r="L1909" s="291"/>
    </row>
    <row r="1910" spans="1:12">
      <c r="A1910" s="269">
        <v>4083</v>
      </c>
      <c r="B1910" s="289" t="str">
        <f t="shared" si="31"/>
        <v>ANN_BV_ANNTAYLORLOFT_INCREMENTAL_STANDARD_CLIENT_FEED_YYYYMMDD.txt</v>
      </c>
      <c r="C1910" s="271" t="s">
        <v>682</v>
      </c>
      <c r="D1910" s="271" t="s">
        <v>682</v>
      </c>
      <c r="E1910" s="271" t="s">
        <v>682</v>
      </c>
      <c r="F1910" s="296">
        <v>67</v>
      </c>
      <c r="G1910" s="298" t="s">
        <v>22</v>
      </c>
      <c r="H1910" s="291"/>
      <c r="I1910" s="296">
        <v>0</v>
      </c>
      <c r="J1910" s="296">
        <v>1</v>
      </c>
      <c r="K1910" s="291"/>
      <c r="L1910" s="291"/>
    </row>
    <row r="1911" spans="1:12">
      <c r="A1911" s="269">
        <v>4083</v>
      </c>
      <c r="B1911" s="289" t="str">
        <f t="shared" si="31"/>
        <v>ANN_BV_ANNTAYLORLOFT_INCREMENTAL_STANDARD_CLIENT_FEED_YYYYMMDD.txt</v>
      </c>
      <c r="C1911" s="271" t="s">
        <v>680</v>
      </c>
      <c r="D1911" s="271" t="s">
        <v>680</v>
      </c>
      <c r="E1911" s="271" t="s">
        <v>690</v>
      </c>
      <c r="F1911" s="296">
        <v>68</v>
      </c>
      <c r="G1911" s="298" t="s">
        <v>22</v>
      </c>
      <c r="H1911" s="291"/>
      <c r="I1911" s="296">
        <v>0</v>
      </c>
      <c r="J1911" s="296">
        <v>1</v>
      </c>
      <c r="K1911" s="291"/>
      <c r="L1911" s="291"/>
    </row>
    <row r="1912" spans="1:12">
      <c r="A1912" s="269">
        <v>4083</v>
      </c>
      <c r="B1912" s="289" t="str">
        <f t="shared" si="31"/>
        <v>ANN_BV_ANNTAYLORLOFT_INCREMENTAL_STANDARD_CLIENT_FEED_YYYYMMDD.txt</v>
      </c>
      <c r="C1912" s="271" t="s">
        <v>269</v>
      </c>
      <c r="D1912" s="271" t="s">
        <v>269</v>
      </c>
      <c r="E1912" s="271" t="s">
        <v>269</v>
      </c>
      <c r="F1912" s="296">
        <v>69</v>
      </c>
      <c r="G1912" s="298" t="s">
        <v>22</v>
      </c>
      <c r="H1912" s="291"/>
      <c r="I1912" s="296">
        <v>0</v>
      </c>
      <c r="J1912" s="296">
        <v>1</v>
      </c>
      <c r="K1912" s="291"/>
      <c r="L1912" s="291"/>
    </row>
    <row r="1913" spans="1:12">
      <c r="A1913" s="269">
        <v>4083</v>
      </c>
      <c r="B1913" s="289" t="str">
        <f t="shared" si="31"/>
        <v>ANN_BV_ANNTAYLORLOFT_INCREMENTAL_STANDARD_CLIENT_FEED_YYYYMMDD.txt</v>
      </c>
      <c r="C1913" s="271" t="s">
        <v>679</v>
      </c>
      <c r="D1913" s="271" t="s">
        <v>679</v>
      </c>
      <c r="E1913" s="271" t="s">
        <v>679</v>
      </c>
      <c r="F1913" s="296">
        <v>70</v>
      </c>
      <c r="G1913" s="298" t="s">
        <v>22</v>
      </c>
      <c r="H1913" s="291"/>
      <c r="I1913" s="296">
        <v>0</v>
      </c>
      <c r="J1913" s="296">
        <v>1</v>
      </c>
      <c r="K1913" s="291"/>
      <c r="L1913" s="291"/>
    </row>
    <row r="1914" spans="1:12">
      <c r="A1914" s="269">
        <v>4083</v>
      </c>
      <c r="B1914" s="289" t="str">
        <f t="shared" si="31"/>
        <v>ANN_BV_ANNTAYLORLOFT_INCREMENTAL_STANDARD_CLIENT_FEED_YYYYMMDD.txt</v>
      </c>
      <c r="C1914" s="271" t="s">
        <v>737</v>
      </c>
      <c r="D1914" s="271" t="s">
        <v>737</v>
      </c>
      <c r="E1914" s="271" t="s">
        <v>823</v>
      </c>
      <c r="F1914" s="296">
        <v>71</v>
      </c>
      <c r="G1914" s="298" t="s">
        <v>22</v>
      </c>
      <c r="H1914" s="291"/>
      <c r="I1914" s="296">
        <v>0</v>
      </c>
      <c r="J1914" s="296">
        <v>1</v>
      </c>
      <c r="K1914" s="291"/>
      <c r="L1914" s="291"/>
    </row>
    <row r="1915" spans="1:12">
      <c r="A1915" s="269">
        <v>4083</v>
      </c>
      <c r="B1915" s="289" t="str">
        <f t="shared" si="31"/>
        <v>ANN_BV_ANNTAYLORLOFT_INCREMENTAL_STANDARD_CLIENT_FEED_YYYYMMDD.txt</v>
      </c>
      <c r="C1915" s="271" t="s">
        <v>738</v>
      </c>
      <c r="D1915" s="271" t="s">
        <v>738</v>
      </c>
      <c r="E1915" s="271" t="s">
        <v>824</v>
      </c>
      <c r="F1915" s="296">
        <v>72</v>
      </c>
      <c r="G1915" s="298" t="s">
        <v>22</v>
      </c>
      <c r="H1915" s="291"/>
      <c r="I1915" s="296">
        <v>0</v>
      </c>
      <c r="J1915" s="296">
        <v>1</v>
      </c>
      <c r="K1915" s="291"/>
      <c r="L1915" s="291"/>
    </row>
    <row r="1916" spans="1:12">
      <c r="A1916" s="269">
        <v>4083</v>
      </c>
      <c r="B1916" s="289" t="str">
        <f t="shared" si="31"/>
        <v>ANN_BV_ANNTAYLORLOFT_INCREMENTAL_STANDARD_CLIENT_FEED_YYYYMMDD.txt</v>
      </c>
      <c r="C1916" s="271" t="s">
        <v>739</v>
      </c>
      <c r="D1916" s="271" t="s">
        <v>739</v>
      </c>
      <c r="E1916" s="271" t="s">
        <v>825</v>
      </c>
      <c r="F1916" s="296">
        <v>73</v>
      </c>
      <c r="G1916" s="298" t="s">
        <v>22</v>
      </c>
      <c r="H1916" s="291"/>
      <c r="I1916" s="296">
        <v>0</v>
      </c>
      <c r="J1916" s="296">
        <v>1</v>
      </c>
      <c r="K1916" s="291"/>
      <c r="L1916" s="291"/>
    </row>
    <row r="1917" spans="1:12">
      <c r="A1917" s="269">
        <v>4083</v>
      </c>
      <c r="B1917" s="289" t="str">
        <f t="shared" si="31"/>
        <v>ANN_BV_ANNTAYLORLOFT_INCREMENTAL_STANDARD_CLIENT_FEED_YYYYMMDD.txt</v>
      </c>
      <c r="C1917" s="271" t="s">
        <v>740</v>
      </c>
      <c r="D1917" s="271" t="s">
        <v>740</v>
      </c>
      <c r="E1917" s="271" t="s">
        <v>826</v>
      </c>
      <c r="F1917" s="296">
        <v>74</v>
      </c>
      <c r="G1917" s="298" t="s">
        <v>22</v>
      </c>
      <c r="H1917" s="291"/>
      <c r="I1917" s="296">
        <v>0</v>
      </c>
      <c r="J1917" s="296">
        <v>1</v>
      </c>
      <c r="K1917" s="291"/>
      <c r="L1917" s="291"/>
    </row>
    <row r="1918" spans="1:12">
      <c r="A1918" s="269">
        <v>4083</v>
      </c>
      <c r="B1918" s="289" t="str">
        <f t="shared" si="31"/>
        <v>ANN_BV_ANNTAYLORLOFT_INCREMENTAL_STANDARD_CLIENT_FEED_YYYYMMDD.txt</v>
      </c>
      <c r="C1918" s="271" t="s">
        <v>741</v>
      </c>
      <c r="D1918" s="271" t="s">
        <v>741</v>
      </c>
      <c r="E1918" s="271" t="s">
        <v>827</v>
      </c>
      <c r="F1918" s="296">
        <v>75</v>
      </c>
      <c r="G1918" s="298" t="s">
        <v>22</v>
      </c>
      <c r="H1918" s="291"/>
      <c r="I1918" s="296">
        <v>0</v>
      </c>
      <c r="J1918" s="296">
        <v>1</v>
      </c>
      <c r="K1918" s="291"/>
      <c r="L1918" s="291"/>
    </row>
    <row r="1919" spans="1:12">
      <c r="A1919" s="269">
        <v>4083</v>
      </c>
      <c r="B1919" s="289" t="str">
        <f t="shared" si="31"/>
        <v>ANN_BV_ANNTAYLORLOFT_INCREMENTAL_STANDARD_CLIENT_FEED_YYYYMMDD.txt</v>
      </c>
      <c r="C1919" s="271" t="s">
        <v>742</v>
      </c>
      <c r="D1919" s="271" t="s">
        <v>742</v>
      </c>
      <c r="E1919" s="271" t="s">
        <v>828</v>
      </c>
      <c r="F1919" s="296">
        <v>76</v>
      </c>
      <c r="G1919" s="298" t="s">
        <v>22</v>
      </c>
      <c r="H1919" s="291"/>
      <c r="I1919" s="296">
        <v>0</v>
      </c>
      <c r="J1919" s="296">
        <v>1</v>
      </c>
      <c r="K1919" s="291"/>
      <c r="L1919" s="291"/>
    </row>
    <row r="1920" spans="1:12">
      <c r="A1920" s="269">
        <v>4083</v>
      </c>
      <c r="B1920" s="289" t="str">
        <f t="shared" si="31"/>
        <v>ANN_BV_ANNTAYLORLOFT_INCREMENTAL_STANDARD_CLIENT_FEED_YYYYMMDD.txt</v>
      </c>
      <c r="C1920" s="271" t="s">
        <v>257</v>
      </c>
      <c r="D1920" s="271" t="s">
        <v>257</v>
      </c>
      <c r="E1920" s="271" t="s">
        <v>711</v>
      </c>
      <c r="F1920" s="296">
        <v>77</v>
      </c>
      <c r="G1920" s="298" t="s">
        <v>22</v>
      </c>
      <c r="H1920" s="291"/>
      <c r="I1920" s="296">
        <v>0</v>
      </c>
      <c r="J1920" s="296">
        <v>1</v>
      </c>
      <c r="K1920" s="291"/>
      <c r="L1920" s="291"/>
    </row>
    <row r="1921" spans="1:12">
      <c r="A1921" s="269">
        <v>4083</v>
      </c>
      <c r="B1921" s="289" t="str">
        <f t="shared" si="31"/>
        <v>ANN_BV_ANNTAYLORLOFT_INCREMENTAL_STANDARD_CLIENT_FEED_YYYYMMDD.txt</v>
      </c>
      <c r="C1921" s="271" t="s">
        <v>743</v>
      </c>
      <c r="D1921" s="271" t="s">
        <v>743</v>
      </c>
      <c r="E1921" s="271" t="s">
        <v>829</v>
      </c>
      <c r="F1921" s="296">
        <v>78</v>
      </c>
      <c r="G1921" s="298" t="s">
        <v>22</v>
      </c>
      <c r="H1921" s="291"/>
      <c r="I1921" s="296">
        <v>0</v>
      </c>
      <c r="J1921" s="296">
        <v>1</v>
      </c>
      <c r="K1921" s="291"/>
      <c r="L1921" s="291"/>
    </row>
    <row r="1922" spans="1:12">
      <c r="A1922" s="269">
        <v>4083</v>
      </c>
      <c r="B1922" s="289" t="str">
        <f t="shared" si="31"/>
        <v>ANN_BV_ANNTAYLORLOFT_INCREMENTAL_STANDARD_CLIENT_FEED_YYYYMMDD.txt</v>
      </c>
      <c r="C1922" s="271" t="s">
        <v>683</v>
      </c>
      <c r="D1922" s="271" t="s">
        <v>683</v>
      </c>
      <c r="E1922" s="271" t="s">
        <v>700</v>
      </c>
      <c r="F1922" s="296">
        <v>79</v>
      </c>
      <c r="G1922" s="298" t="s">
        <v>22</v>
      </c>
      <c r="H1922" s="291"/>
      <c r="I1922" s="296">
        <v>0</v>
      </c>
      <c r="J1922" s="296">
        <v>1</v>
      </c>
      <c r="K1922" s="291"/>
      <c r="L1922" s="291"/>
    </row>
    <row r="1923" spans="1:12">
      <c r="A1923" s="269">
        <v>4083</v>
      </c>
      <c r="B1923" s="289" t="str">
        <f t="shared" si="31"/>
        <v>ANN_BV_ANNTAYLORLOFT_INCREMENTAL_STANDARD_CLIENT_FEED_YYYYMMDD.txt</v>
      </c>
      <c r="C1923" s="271" t="s">
        <v>259</v>
      </c>
      <c r="D1923" s="271" t="s">
        <v>259</v>
      </c>
      <c r="E1923" s="271" t="s">
        <v>2</v>
      </c>
      <c r="F1923" s="296">
        <v>80</v>
      </c>
      <c r="G1923" s="298" t="s">
        <v>22</v>
      </c>
      <c r="H1923" s="291"/>
      <c r="I1923" s="296">
        <v>0</v>
      </c>
      <c r="J1923" s="296">
        <v>1</v>
      </c>
      <c r="K1923" s="291"/>
      <c r="L1923" s="291"/>
    </row>
    <row r="1924" spans="1:12">
      <c r="A1924" s="269">
        <v>4083</v>
      </c>
      <c r="B1924" s="289" t="str">
        <f t="shared" si="31"/>
        <v>ANN_BV_ANNTAYLORLOFT_INCREMENTAL_STANDARD_CLIENT_FEED_YYYYMMDD.txt</v>
      </c>
      <c r="C1924" s="271" t="s">
        <v>260</v>
      </c>
      <c r="D1924" s="271" t="s">
        <v>260</v>
      </c>
      <c r="E1924" s="271" t="s">
        <v>691</v>
      </c>
      <c r="F1924" s="296">
        <v>81</v>
      </c>
      <c r="G1924" s="298" t="s">
        <v>22</v>
      </c>
      <c r="H1924" s="291"/>
      <c r="I1924" s="296">
        <v>0</v>
      </c>
      <c r="J1924" s="296">
        <v>1</v>
      </c>
      <c r="K1924" s="291"/>
      <c r="L1924" s="291"/>
    </row>
    <row r="1925" spans="1:12">
      <c r="A1925" s="269">
        <v>4083</v>
      </c>
      <c r="B1925" s="289" t="str">
        <f t="shared" ref="B1925:B1988" si="32">VLOOKUP(A1925,data,2,FALSE)</f>
        <v>ANN_BV_ANNTAYLORLOFT_INCREMENTAL_STANDARD_CLIENT_FEED_YYYYMMDD.txt</v>
      </c>
      <c r="C1925" s="271" t="s">
        <v>261</v>
      </c>
      <c r="D1925" s="271" t="s">
        <v>261</v>
      </c>
      <c r="E1925" s="271" t="s">
        <v>692</v>
      </c>
      <c r="F1925" s="296">
        <v>82</v>
      </c>
      <c r="G1925" s="298" t="s">
        <v>22</v>
      </c>
      <c r="H1925" s="291"/>
      <c r="I1925" s="296">
        <v>0</v>
      </c>
      <c r="J1925" s="296">
        <v>1</v>
      </c>
      <c r="K1925" s="291"/>
      <c r="L1925" s="291"/>
    </row>
    <row r="1926" spans="1:12">
      <c r="A1926" s="269">
        <v>4083</v>
      </c>
      <c r="B1926" s="289" t="str">
        <f t="shared" si="32"/>
        <v>ANN_BV_ANNTAYLORLOFT_INCREMENTAL_STANDARD_CLIENT_FEED_YYYYMMDD.txt</v>
      </c>
      <c r="C1926" s="271" t="s">
        <v>262</v>
      </c>
      <c r="D1926" s="271" t="s">
        <v>262</v>
      </c>
      <c r="E1926" s="271" t="s">
        <v>693</v>
      </c>
      <c r="F1926" s="296">
        <v>83</v>
      </c>
      <c r="G1926" s="298" t="s">
        <v>22</v>
      </c>
      <c r="H1926" s="291"/>
      <c r="I1926" s="296">
        <v>0</v>
      </c>
      <c r="J1926" s="296">
        <v>1</v>
      </c>
      <c r="K1926" s="291"/>
      <c r="L1926" s="291"/>
    </row>
    <row r="1927" spans="1:12">
      <c r="A1927" s="269">
        <v>4083</v>
      </c>
      <c r="B1927" s="289" t="str">
        <f t="shared" si="32"/>
        <v>ANN_BV_ANNTAYLORLOFT_INCREMENTAL_STANDARD_CLIENT_FEED_YYYYMMDD.txt</v>
      </c>
      <c r="C1927" s="271" t="s">
        <v>263</v>
      </c>
      <c r="D1927" s="271" t="s">
        <v>263</v>
      </c>
      <c r="E1927" s="271" t="s">
        <v>694</v>
      </c>
      <c r="F1927" s="296">
        <v>84</v>
      </c>
      <c r="G1927" s="298" t="s">
        <v>22</v>
      </c>
      <c r="H1927" s="291"/>
      <c r="I1927" s="296">
        <v>0</v>
      </c>
      <c r="J1927" s="296">
        <v>1</v>
      </c>
      <c r="K1927" s="291"/>
      <c r="L1927" s="291"/>
    </row>
    <row r="1928" spans="1:12">
      <c r="A1928" s="269">
        <v>4083</v>
      </c>
      <c r="B1928" s="289" t="str">
        <f t="shared" si="32"/>
        <v>ANN_BV_ANNTAYLORLOFT_INCREMENTAL_STANDARD_CLIENT_FEED_YYYYMMDD.txt</v>
      </c>
      <c r="C1928" s="271" t="s">
        <v>264</v>
      </c>
      <c r="D1928" s="271" t="s">
        <v>264</v>
      </c>
      <c r="E1928" s="271" t="s">
        <v>695</v>
      </c>
      <c r="F1928" s="296">
        <v>85</v>
      </c>
      <c r="G1928" s="298" t="s">
        <v>22</v>
      </c>
      <c r="H1928" s="291"/>
      <c r="I1928" s="296">
        <v>0</v>
      </c>
      <c r="J1928" s="296">
        <v>1</v>
      </c>
      <c r="K1928" s="291"/>
      <c r="L1928" s="291"/>
    </row>
    <row r="1929" spans="1:12">
      <c r="A1929" s="269">
        <v>4083</v>
      </c>
      <c r="B1929" s="289" t="str">
        <f t="shared" si="32"/>
        <v>ANN_BV_ANNTAYLORLOFT_INCREMENTAL_STANDARD_CLIENT_FEED_YYYYMMDD.txt</v>
      </c>
      <c r="C1929" s="271" t="s">
        <v>265</v>
      </c>
      <c r="D1929" s="271" t="s">
        <v>265</v>
      </c>
      <c r="E1929" s="271" t="s">
        <v>696</v>
      </c>
      <c r="F1929" s="296">
        <v>86</v>
      </c>
      <c r="G1929" s="298" t="s">
        <v>22</v>
      </c>
      <c r="H1929" s="291"/>
      <c r="I1929" s="296">
        <v>0</v>
      </c>
      <c r="J1929" s="296">
        <v>1</v>
      </c>
      <c r="K1929" s="291"/>
      <c r="L1929" s="291"/>
    </row>
    <row r="1930" spans="1:12">
      <c r="A1930" s="269">
        <v>4083</v>
      </c>
      <c r="B1930" s="289" t="str">
        <f t="shared" si="32"/>
        <v>ANN_BV_ANNTAYLORLOFT_INCREMENTAL_STANDARD_CLIENT_FEED_YYYYMMDD.txt</v>
      </c>
      <c r="C1930" s="271" t="s">
        <v>266</v>
      </c>
      <c r="D1930" s="271" t="s">
        <v>266</v>
      </c>
      <c r="E1930" s="271" t="s">
        <v>697</v>
      </c>
      <c r="F1930" s="296">
        <v>87</v>
      </c>
      <c r="G1930" s="298" t="s">
        <v>22</v>
      </c>
      <c r="H1930" s="291"/>
      <c r="I1930" s="296">
        <v>0</v>
      </c>
      <c r="J1930" s="296">
        <v>1</v>
      </c>
      <c r="K1930" s="291"/>
      <c r="L1930" s="291"/>
    </row>
    <row r="1931" spans="1:12">
      <c r="A1931" s="269">
        <v>4083</v>
      </c>
      <c r="B1931" s="289" t="str">
        <f t="shared" si="32"/>
        <v>ANN_BV_ANNTAYLORLOFT_INCREMENTAL_STANDARD_CLIENT_FEED_YYYYMMDD.txt</v>
      </c>
      <c r="C1931" s="271" t="s">
        <v>267</v>
      </c>
      <c r="D1931" s="271" t="s">
        <v>267</v>
      </c>
      <c r="E1931" s="271" t="s">
        <v>698</v>
      </c>
      <c r="F1931" s="296">
        <v>88</v>
      </c>
      <c r="G1931" s="298" t="s">
        <v>22</v>
      </c>
      <c r="H1931" s="291"/>
      <c r="I1931" s="296">
        <v>0</v>
      </c>
      <c r="J1931" s="296">
        <v>1</v>
      </c>
      <c r="K1931" s="291"/>
      <c r="L1931" s="291"/>
    </row>
    <row r="1932" spans="1:12">
      <c r="A1932" s="269">
        <v>4083</v>
      </c>
      <c r="B1932" s="289" t="str">
        <f t="shared" si="32"/>
        <v>ANN_BV_ANNTAYLORLOFT_INCREMENTAL_STANDARD_CLIENT_FEED_YYYYMMDD.txt</v>
      </c>
      <c r="C1932" s="271" t="s">
        <v>744</v>
      </c>
      <c r="D1932" s="271" t="s">
        <v>744</v>
      </c>
      <c r="E1932" s="271" t="s">
        <v>744</v>
      </c>
      <c r="F1932" s="296">
        <v>89</v>
      </c>
      <c r="G1932" s="298" t="s">
        <v>22</v>
      </c>
      <c r="H1932" s="291"/>
      <c r="I1932" s="296">
        <v>0</v>
      </c>
      <c r="J1932" s="296">
        <v>1</v>
      </c>
      <c r="K1932" s="291"/>
      <c r="L1932" s="291"/>
    </row>
    <row r="1933" spans="1:12">
      <c r="A1933" s="269">
        <v>4083</v>
      </c>
      <c r="B1933" s="289" t="str">
        <f t="shared" si="32"/>
        <v>ANN_BV_ANNTAYLORLOFT_INCREMENTAL_STANDARD_CLIENT_FEED_YYYYMMDD.txt</v>
      </c>
      <c r="C1933" s="271" t="s">
        <v>268</v>
      </c>
      <c r="D1933" s="271" t="s">
        <v>268</v>
      </c>
      <c r="E1933" s="271" t="s">
        <v>699</v>
      </c>
      <c r="F1933" s="296">
        <v>90</v>
      </c>
      <c r="G1933" s="298" t="s">
        <v>22</v>
      </c>
      <c r="H1933" s="291"/>
      <c r="I1933" s="296">
        <v>0</v>
      </c>
      <c r="J1933" s="296">
        <v>1</v>
      </c>
      <c r="K1933" s="291"/>
      <c r="L1933" s="291"/>
    </row>
    <row r="1934" spans="1:12">
      <c r="A1934" s="269">
        <v>4083</v>
      </c>
      <c r="B1934" s="289" t="str">
        <f t="shared" si="32"/>
        <v>ANN_BV_ANNTAYLORLOFT_INCREMENTAL_STANDARD_CLIENT_FEED_YYYYMMDD.txt</v>
      </c>
      <c r="C1934" s="271" t="s">
        <v>745</v>
      </c>
      <c r="D1934" s="271" t="s">
        <v>745</v>
      </c>
      <c r="E1934" s="271" t="s">
        <v>745</v>
      </c>
      <c r="F1934" s="296">
        <v>91</v>
      </c>
      <c r="G1934" s="298" t="s">
        <v>22</v>
      </c>
      <c r="H1934" s="291"/>
      <c r="I1934" s="296">
        <v>0</v>
      </c>
      <c r="J1934" s="296">
        <v>1</v>
      </c>
      <c r="K1934" s="291"/>
      <c r="L1934" s="291"/>
    </row>
    <row r="1935" spans="1:12">
      <c r="A1935" s="269">
        <v>4083</v>
      </c>
      <c r="B1935" s="289" t="str">
        <f t="shared" si="32"/>
        <v>ANN_BV_ANNTAYLORLOFT_INCREMENTAL_STANDARD_CLIENT_FEED_YYYYMMDD.txt</v>
      </c>
      <c r="C1935" s="271" t="s">
        <v>746</v>
      </c>
      <c r="D1935" s="271" t="s">
        <v>746</v>
      </c>
      <c r="E1935" s="271" t="s">
        <v>746</v>
      </c>
      <c r="F1935" s="296">
        <v>92</v>
      </c>
      <c r="G1935" s="298" t="s">
        <v>22</v>
      </c>
      <c r="H1935" s="291"/>
      <c r="I1935" s="296">
        <v>0</v>
      </c>
      <c r="J1935" s="296">
        <v>1</v>
      </c>
      <c r="K1935" s="291"/>
      <c r="L1935" s="291"/>
    </row>
    <row r="1936" spans="1:12">
      <c r="A1936" s="269">
        <v>4083</v>
      </c>
      <c r="B1936" s="289" t="str">
        <f t="shared" si="32"/>
        <v>ANN_BV_ANNTAYLORLOFT_INCREMENTAL_STANDARD_CLIENT_FEED_YYYYMMDD.txt</v>
      </c>
      <c r="C1936" s="271" t="s">
        <v>747</v>
      </c>
      <c r="D1936" s="271" t="s">
        <v>747</v>
      </c>
      <c r="E1936" s="271" t="s">
        <v>747</v>
      </c>
      <c r="F1936" s="296">
        <v>93</v>
      </c>
      <c r="G1936" s="298" t="s">
        <v>22</v>
      </c>
      <c r="H1936" s="291"/>
      <c r="I1936" s="296">
        <v>0</v>
      </c>
      <c r="J1936" s="296">
        <v>1</v>
      </c>
      <c r="K1936" s="291"/>
      <c r="L1936" s="291"/>
    </row>
    <row r="1937" spans="1:12">
      <c r="A1937" s="269">
        <v>4083</v>
      </c>
      <c r="B1937" s="289" t="str">
        <f t="shared" si="32"/>
        <v>ANN_BV_ANNTAYLORLOFT_INCREMENTAL_STANDARD_CLIENT_FEED_YYYYMMDD.txt</v>
      </c>
      <c r="C1937" s="271" t="s">
        <v>748</v>
      </c>
      <c r="D1937" s="271" t="s">
        <v>748</v>
      </c>
      <c r="E1937" s="271" t="s">
        <v>830</v>
      </c>
      <c r="F1937" s="296">
        <v>94</v>
      </c>
      <c r="G1937" s="298" t="s">
        <v>22</v>
      </c>
      <c r="H1937" s="291"/>
      <c r="I1937" s="296">
        <v>0</v>
      </c>
      <c r="J1937" s="296">
        <v>1</v>
      </c>
      <c r="K1937" s="291"/>
      <c r="L1937" s="291"/>
    </row>
    <row r="1938" spans="1:12">
      <c r="A1938" s="269">
        <v>4083</v>
      </c>
      <c r="B1938" s="289" t="str">
        <f t="shared" si="32"/>
        <v>ANN_BV_ANNTAYLORLOFT_INCREMENTAL_STANDARD_CLIENT_FEED_YYYYMMDD.txt</v>
      </c>
      <c r="C1938" s="271" t="s">
        <v>749</v>
      </c>
      <c r="D1938" s="271" t="s">
        <v>749</v>
      </c>
      <c r="E1938" s="271" t="s">
        <v>831</v>
      </c>
      <c r="F1938" s="296">
        <v>95</v>
      </c>
      <c r="G1938" s="298" t="s">
        <v>22</v>
      </c>
      <c r="H1938" s="291"/>
      <c r="I1938" s="296">
        <v>0</v>
      </c>
      <c r="J1938" s="296">
        <v>1</v>
      </c>
      <c r="K1938" s="291"/>
      <c r="L1938" s="291"/>
    </row>
    <row r="1939" spans="1:12">
      <c r="A1939" s="269">
        <v>4083</v>
      </c>
      <c r="B1939" s="289" t="str">
        <f t="shared" si="32"/>
        <v>ANN_BV_ANNTAYLORLOFT_INCREMENTAL_STANDARD_CLIENT_FEED_YYYYMMDD.txt</v>
      </c>
      <c r="C1939" s="271" t="s">
        <v>750</v>
      </c>
      <c r="D1939" s="271" t="s">
        <v>750</v>
      </c>
      <c r="E1939" s="271" t="s">
        <v>832</v>
      </c>
      <c r="F1939" s="296">
        <v>96</v>
      </c>
      <c r="G1939" s="298" t="s">
        <v>22</v>
      </c>
      <c r="H1939" s="291"/>
      <c r="I1939" s="296">
        <v>0</v>
      </c>
      <c r="J1939" s="296">
        <v>1</v>
      </c>
      <c r="K1939" s="291"/>
      <c r="L1939" s="291"/>
    </row>
    <row r="1940" spans="1:12">
      <c r="A1940" s="269">
        <v>4083</v>
      </c>
      <c r="B1940" s="289" t="str">
        <f t="shared" si="32"/>
        <v>ANN_BV_ANNTAYLORLOFT_INCREMENTAL_STANDARD_CLIENT_FEED_YYYYMMDD.txt</v>
      </c>
      <c r="C1940" s="271" t="s">
        <v>751</v>
      </c>
      <c r="D1940" s="271" t="s">
        <v>751</v>
      </c>
      <c r="E1940" s="271" t="s">
        <v>833</v>
      </c>
      <c r="F1940" s="296">
        <v>97</v>
      </c>
      <c r="G1940" s="298" t="s">
        <v>22</v>
      </c>
      <c r="H1940" s="291"/>
      <c r="I1940" s="296">
        <v>0</v>
      </c>
      <c r="J1940" s="296">
        <v>1</v>
      </c>
      <c r="K1940" s="291"/>
      <c r="L1940" s="291"/>
    </row>
    <row r="1941" spans="1:12">
      <c r="A1941" s="269">
        <v>4083</v>
      </c>
      <c r="B1941" s="289" t="str">
        <f t="shared" si="32"/>
        <v>ANN_BV_ANNTAYLORLOFT_INCREMENTAL_STANDARD_CLIENT_FEED_YYYYMMDD.txt</v>
      </c>
      <c r="C1941" s="271" t="s">
        <v>752</v>
      </c>
      <c r="D1941" s="271" t="s">
        <v>752</v>
      </c>
      <c r="E1941" s="271" t="s">
        <v>834</v>
      </c>
      <c r="F1941" s="296">
        <v>98</v>
      </c>
      <c r="G1941" s="298" t="s">
        <v>22</v>
      </c>
      <c r="H1941" s="291"/>
      <c r="I1941" s="296">
        <v>0</v>
      </c>
      <c r="J1941" s="296">
        <v>1</v>
      </c>
      <c r="K1941" s="291"/>
      <c r="L1941" s="291"/>
    </row>
    <row r="1942" spans="1:12">
      <c r="A1942" s="269">
        <v>4083</v>
      </c>
      <c r="B1942" s="289" t="str">
        <f t="shared" si="32"/>
        <v>ANN_BV_ANNTAYLORLOFT_INCREMENTAL_STANDARD_CLIENT_FEED_YYYYMMDD.txt</v>
      </c>
      <c r="C1942" s="271" t="s">
        <v>270</v>
      </c>
      <c r="D1942" s="271" t="s">
        <v>270</v>
      </c>
      <c r="E1942" s="271" t="s">
        <v>701</v>
      </c>
      <c r="F1942" s="296">
        <v>99</v>
      </c>
      <c r="G1942" s="298" t="s">
        <v>22</v>
      </c>
      <c r="H1942" s="291"/>
      <c r="I1942" s="296">
        <v>0</v>
      </c>
      <c r="J1942" s="296">
        <v>1</v>
      </c>
      <c r="K1942" s="291"/>
      <c r="L1942" s="291"/>
    </row>
    <row r="1943" spans="1:12">
      <c r="A1943" s="269">
        <v>4083</v>
      </c>
      <c r="B1943" s="289" t="str">
        <f t="shared" si="32"/>
        <v>ANN_BV_ANNTAYLORLOFT_INCREMENTAL_STANDARD_CLIENT_FEED_YYYYMMDD.txt</v>
      </c>
      <c r="C1943" s="271" t="s">
        <v>271</v>
      </c>
      <c r="D1943" s="271" t="s">
        <v>271</v>
      </c>
      <c r="E1943" s="271" t="s">
        <v>702</v>
      </c>
      <c r="F1943" s="296">
        <v>100</v>
      </c>
      <c r="G1943" s="298" t="s">
        <v>22</v>
      </c>
      <c r="H1943" s="291"/>
      <c r="I1943" s="296">
        <v>0</v>
      </c>
      <c r="J1943" s="296">
        <v>1</v>
      </c>
      <c r="K1943" s="291"/>
      <c r="L1943" s="291"/>
    </row>
    <row r="1944" spans="1:12">
      <c r="A1944" s="269">
        <v>4083</v>
      </c>
      <c r="B1944" s="289" t="str">
        <f t="shared" si="32"/>
        <v>ANN_BV_ANNTAYLORLOFT_INCREMENTAL_STANDARD_CLIENT_FEED_YYYYMMDD.txt</v>
      </c>
      <c r="C1944" s="271" t="s">
        <v>272</v>
      </c>
      <c r="D1944" s="271" t="s">
        <v>272</v>
      </c>
      <c r="E1944" s="271" t="s">
        <v>703</v>
      </c>
      <c r="F1944" s="296">
        <v>101</v>
      </c>
      <c r="G1944" s="298" t="s">
        <v>22</v>
      </c>
      <c r="H1944" s="291"/>
      <c r="I1944" s="296">
        <v>0</v>
      </c>
      <c r="J1944" s="296">
        <v>1</v>
      </c>
      <c r="K1944" s="291"/>
      <c r="L1944" s="291"/>
    </row>
    <row r="1945" spans="1:12">
      <c r="A1945" s="269">
        <v>4083</v>
      </c>
      <c r="B1945" s="289" t="str">
        <f t="shared" si="32"/>
        <v>ANN_BV_ANNTAYLORLOFT_INCREMENTAL_STANDARD_CLIENT_FEED_YYYYMMDD.txt</v>
      </c>
      <c r="C1945" s="271" t="s">
        <v>273</v>
      </c>
      <c r="D1945" s="271" t="s">
        <v>273</v>
      </c>
      <c r="E1945" s="271" t="s">
        <v>704</v>
      </c>
      <c r="F1945" s="296">
        <v>102</v>
      </c>
      <c r="G1945" s="298" t="s">
        <v>22</v>
      </c>
      <c r="H1945" s="291"/>
      <c r="I1945" s="296">
        <v>0</v>
      </c>
      <c r="J1945" s="296">
        <v>1</v>
      </c>
      <c r="K1945" s="291"/>
      <c r="L1945" s="291"/>
    </row>
    <row r="1946" spans="1:12">
      <c r="A1946" s="269">
        <v>4083</v>
      </c>
      <c r="B1946" s="289" t="str">
        <f t="shared" si="32"/>
        <v>ANN_BV_ANNTAYLORLOFT_INCREMENTAL_STANDARD_CLIENT_FEED_YYYYMMDD.txt</v>
      </c>
      <c r="C1946" s="271" t="s">
        <v>274</v>
      </c>
      <c r="D1946" s="271" t="s">
        <v>274</v>
      </c>
      <c r="E1946" s="271" t="s">
        <v>705</v>
      </c>
      <c r="F1946" s="296">
        <v>103</v>
      </c>
      <c r="G1946" s="298" t="s">
        <v>22</v>
      </c>
      <c r="H1946" s="291"/>
      <c r="I1946" s="296">
        <v>0</v>
      </c>
      <c r="J1946" s="296">
        <v>1</v>
      </c>
      <c r="K1946" s="291"/>
      <c r="L1946" s="291"/>
    </row>
    <row r="1947" spans="1:12">
      <c r="A1947" s="269">
        <v>4083</v>
      </c>
      <c r="B1947" s="289" t="str">
        <f t="shared" si="32"/>
        <v>ANN_BV_ANNTAYLORLOFT_INCREMENTAL_STANDARD_CLIENT_FEED_YYYYMMDD.txt</v>
      </c>
      <c r="C1947" s="271" t="s">
        <v>275</v>
      </c>
      <c r="D1947" s="271" t="s">
        <v>275</v>
      </c>
      <c r="E1947" s="271" t="s">
        <v>706</v>
      </c>
      <c r="F1947" s="296">
        <v>104</v>
      </c>
      <c r="G1947" s="298" t="s">
        <v>22</v>
      </c>
      <c r="H1947" s="291"/>
      <c r="I1947" s="296">
        <v>0</v>
      </c>
      <c r="J1947" s="296">
        <v>1</v>
      </c>
      <c r="K1947" s="291"/>
      <c r="L1947" s="291"/>
    </row>
    <row r="1948" spans="1:12">
      <c r="A1948" s="269">
        <v>4083</v>
      </c>
      <c r="B1948" s="289" t="str">
        <f t="shared" si="32"/>
        <v>ANN_BV_ANNTAYLORLOFT_INCREMENTAL_STANDARD_CLIENT_FEED_YYYYMMDD.txt</v>
      </c>
      <c r="C1948" s="271" t="s">
        <v>276</v>
      </c>
      <c r="D1948" s="271" t="s">
        <v>276</v>
      </c>
      <c r="E1948" s="271" t="s">
        <v>707</v>
      </c>
      <c r="F1948" s="296">
        <v>105</v>
      </c>
      <c r="G1948" s="298" t="s">
        <v>22</v>
      </c>
      <c r="H1948" s="291"/>
      <c r="I1948" s="296">
        <v>0</v>
      </c>
      <c r="J1948" s="296">
        <v>1</v>
      </c>
      <c r="K1948" s="291"/>
      <c r="L1948" s="291"/>
    </row>
    <row r="1949" spans="1:12">
      <c r="A1949" s="269">
        <v>4083</v>
      </c>
      <c r="B1949" s="289" t="str">
        <f t="shared" si="32"/>
        <v>ANN_BV_ANNTAYLORLOFT_INCREMENTAL_STANDARD_CLIENT_FEED_YYYYMMDD.txt</v>
      </c>
      <c r="C1949" s="271" t="s">
        <v>277</v>
      </c>
      <c r="D1949" s="271" t="s">
        <v>277</v>
      </c>
      <c r="E1949" s="271" t="s">
        <v>708</v>
      </c>
      <c r="F1949" s="296">
        <v>106</v>
      </c>
      <c r="G1949" s="298" t="s">
        <v>22</v>
      </c>
      <c r="H1949" s="291"/>
      <c r="I1949" s="296">
        <v>0</v>
      </c>
      <c r="J1949" s="296">
        <v>1</v>
      </c>
      <c r="K1949" s="291"/>
      <c r="L1949" s="291"/>
    </row>
    <row r="1950" spans="1:12">
      <c r="A1950" s="269">
        <v>4083</v>
      </c>
      <c r="B1950" s="289" t="str">
        <f t="shared" si="32"/>
        <v>ANN_BV_ANNTAYLORLOFT_INCREMENTAL_STANDARD_CLIENT_FEED_YYYYMMDD.txt</v>
      </c>
      <c r="C1950" s="271" t="s">
        <v>753</v>
      </c>
      <c r="D1950" s="271" t="s">
        <v>753</v>
      </c>
      <c r="E1950" s="271" t="s">
        <v>835</v>
      </c>
      <c r="F1950" s="296">
        <v>107</v>
      </c>
      <c r="G1950" s="298" t="s">
        <v>22</v>
      </c>
      <c r="H1950" s="291"/>
      <c r="I1950" s="296">
        <v>0</v>
      </c>
      <c r="J1950" s="296">
        <v>1</v>
      </c>
      <c r="K1950" s="291"/>
      <c r="L1950" s="291"/>
    </row>
    <row r="1951" spans="1:12">
      <c r="A1951" s="269">
        <v>4083</v>
      </c>
      <c r="B1951" s="289" t="str">
        <f t="shared" si="32"/>
        <v>ANN_BV_ANNTAYLORLOFT_INCREMENTAL_STANDARD_CLIENT_FEED_YYYYMMDD.txt</v>
      </c>
      <c r="C1951" s="271" t="s">
        <v>754</v>
      </c>
      <c r="D1951" s="271" t="s">
        <v>754</v>
      </c>
      <c r="E1951" s="271" t="s">
        <v>836</v>
      </c>
      <c r="F1951" s="296">
        <v>108</v>
      </c>
      <c r="G1951" s="298" t="s">
        <v>22</v>
      </c>
      <c r="H1951" s="291"/>
      <c r="I1951" s="296">
        <v>0</v>
      </c>
      <c r="J1951" s="296">
        <v>1</v>
      </c>
      <c r="K1951" s="291"/>
      <c r="L1951" s="291"/>
    </row>
    <row r="1952" spans="1:12">
      <c r="A1952" s="269">
        <v>4083</v>
      </c>
      <c r="B1952" s="289" t="str">
        <f t="shared" si="32"/>
        <v>ANN_BV_ANNTAYLORLOFT_INCREMENTAL_STANDARD_CLIENT_FEED_YYYYMMDD.txt</v>
      </c>
      <c r="C1952" s="271" t="s">
        <v>755</v>
      </c>
      <c r="D1952" s="271" t="s">
        <v>755</v>
      </c>
      <c r="E1952" s="271" t="s">
        <v>837</v>
      </c>
      <c r="F1952" s="296">
        <v>109</v>
      </c>
      <c r="G1952" s="298" t="s">
        <v>22</v>
      </c>
      <c r="H1952" s="291"/>
      <c r="I1952" s="296">
        <v>0</v>
      </c>
      <c r="J1952" s="296">
        <v>1</v>
      </c>
      <c r="K1952" s="291"/>
      <c r="L1952" s="291"/>
    </row>
    <row r="1953" spans="1:12">
      <c r="A1953" s="269">
        <v>4083</v>
      </c>
      <c r="B1953" s="289" t="str">
        <f t="shared" si="32"/>
        <v>ANN_BV_ANNTAYLORLOFT_INCREMENTAL_STANDARD_CLIENT_FEED_YYYYMMDD.txt</v>
      </c>
      <c r="C1953" s="271" t="s">
        <v>756</v>
      </c>
      <c r="D1953" s="271" t="s">
        <v>756</v>
      </c>
      <c r="E1953" s="271" t="s">
        <v>838</v>
      </c>
      <c r="F1953" s="296">
        <v>110</v>
      </c>
      <c r="G1953" s="298" t="s">
        <v>22</v>
      </c>
      <c r="H1953" s="291"/>
      <c r="I1953" s="296">
        <v>0</v>
      </c>
      <c r="J1953" s="296">
        <v>1</v>
      </c>
      <c r="K1953" s="291"/>
      <c r="L1953" s="291"/>
    </row>
    <row r="1954" spans="1:12">
      <c r="A1954" s="269">
        <v>4083</v>
      </c>
      <c r="B1954" s="289" t="str">
        <f t="shared" si="32"/>
        <v>ANN_BV_ANNTAYLORLOFT_INCREMENTAL_STANDARD_CLIENT_FEED_YYYYMMDD.txt</v>
      </c>
      <c r="C1954" s="271" t="s">
        <v>757</v>
      </c>
      <c r="D1954" s="271" t="s">
        <v>757</v>
      </c>
      <c r="E1954" s="271" t="s">
        <v>839</v>
      </c>
      <c r="F1954" s="296">
        <v>111</v>
      </c>
      <c r="G1954" s="298" t="s">
        <v>22</v>
      </c>
      <c r="H1954" s="291"/>
      <c r="I1954" s="296">
        <v>0</v>
      </c>
      <c r="J1954" s="296">
        <v>1</v>
      </c>
      <c r="K1954" s="291"/>
      <c r="L1954" s="291"/>
    </row>
    <row r="1955" spans="1:12">
      <c r="A1955" s="269">
        <v>4083</v>
      </c>
      <c r="B1955" s="289" t="str">
        <f t="shared" si="32"/>
        <v>ANN_BV_ANNTAYLORLOFT_INCREMENTAL_STANDARD_CLIENT_FEED_YYYYMMDD.txt</v>
      </c>
      <c r="C1955" s="271" t="s">
        <v>758</v>
      </c>
      <c r="D1955" s="271" t="s">
        <v>758</v>
      </c>
      <c r="E1955" s="271" t="s">
        <v>840</v>
      </c>
      <c r="F1955" s="296">
        <v>112</v>
      </c>
      <c r="G1955" s="298" t="s">
        <v>22</v>
      </c>
      <c r="H1955" s="291"/>
      <c r="I1955" s="296">
        <v>0</v>
      </c>
      <c r="J1955" s="296">
        <v>1</v>
      </c>
      <c r="K1955" s="291"/>
      <c r="L1955" s="291"/>
    </row>
    <row r="1956" spans="1:12">
      <c r="A1956" s="269">
        <v>4083</v>
      </c>
      <c r="B1956" s="289" t="str">
        <f t="shared" si="32"/>
        <v>ANN_BV_ANNTAYLORLOFT_INCREMENTAL_STANDARD_CLIENT_FEED_YYYYMMDD.txt</v>
      </c>
      <c r="C1956" s="271" t="s">
        <v>759</v>
      </c>
      <c r="D1956" s="271" t="s">
        <v>759</v>
      </c>
      <c r="E1956" s="271" t="s">
        <v>841</v>
      </c>
      <c r="F1956" s="296">
        <v>113</v>
      </c>
      <c r="G1956" s="298" t="s">
        <v>22</v>
      </c>
      <c r="H1956" s="291"/>
      <c r="I1956" s="296">
        <v>0</v>
      </c>
      <c r="J1956" s="296">
        <v>1</v>
      </c>
      <c r="K1956" s="291"/>
      <c r="L1956" s="291"/>
    </row>
    <row r="1957" spans="1:12">
      <c r="A1957" s="269">
        <v>4083</v>
      </c>
      <c r="B1957" s="289" t="str">
        <f t="shared" si="32"/>
        <v>ANN_BV_ANNTAYLORLOFT_INCREMENTAL_STANDARD_CLIENT_FEED_YYYYMMDD.txt</v>
      </c>
      <c r="C1957" s="271" t="s">
        <v>760</v>
      </c>
      <c r="D1957" s="271" t="s">
        <v>760</v>
      </c>
      <c r="E1957" s="271" t="s">
        <v>760</v>
      </c>
      <c r="F1957" s="296">
        <v>114</v>
      </c>
      <c r="G1957" s="298" t="s">
        <v>22</v>
      </c>
      <c r="H1957" s="291"/>
      <c r="I1957" s="296">
        <v>0</v>
      </c>
      <c r="J1957" s="296">
        <v>1</v>
      </c>
      <c r="K1957" s="291"/>
      <c r="L1957" s="291"/>
    </row>
    <row r="1958" spans="1:12">
      <c r="A1958" s="269">
        <v>4083</v>
      </c>
      <c r="B1958" s="289" t="str">
        <f t="shared" si="32"/>
        <v>ANN_BV_ANNTAYLORLOFT_INCREMENTAL_STANDARD_CLIENT_FEED_YYYYMMDD.txt</v>
      </c>
      <c r="C1958" s="271" t="s">
        <v>761</v>
      </c>
      <c r="D1958" s="271" t="s">
        <v>761</v>
      </c>
      <c r="E1958" s="271" t="s">
        <v>842</v>
      </c>
      <c r="F1958" s="296">
        <v>115</v>
      </c>
      <c r="G1958" s="298" t="s">
        <v>22</v>
      </c>
      <c r="H1958" s="291"/>
      <c r="I1958" s="296">
        <v>0</v>
      </c>
      <c r="J1958" s="296">
        <v>1</v>
      </c>
      <c r="K1958" s="291"/>
      <c r="L1958" s="291"/>
    </row>
    <row r="1959" spans="1:12">
      <c r="A1959" s="269">
        <v>4083</v>
      </c>
      <c r="B1959" s="289" t="str">
        <f t="shared" si="32"/>
        <v>ANN_BV_ANNTAYLORLOFT_INCREMENTAL_STANDARD_CLIENT_FEED_YYYYMMDD.txt</v>
      </c>
      <c r="C1959" s="271" t="s">
        <v>762</v>
      </c>
      <c r="D1959" s="271" t="s">
        <v>762</v>
      </c>
      <c r="E1959" s="271" t="s">
        <v>762</v>
      </c>
      <c r="F1959" s="296">
        <v>116</v>
      </c>
      <c r="G1959" s="298" t="s">
        <v>22</v>
      </c>
      <c r="H1959" s="291"/>
      <c r="I1959" s="296">
        <v>0</v>
      </c>
      <c r="J1959" s="296">
        <v>1</v>
      </c>
      <c r="K1959" s="291"/>
      <c r="L1959" s="291"/>
    </row>
    <row r="1960" spans="1:12">
      <c r="A1960" s="269">
        <v>4083</v>
      </c>
      <c r="B1960" s="289" t="str">
        <f t="shared" si="32"/>
        <v>ANN_BV_ANNTAYLORLOFT_INCREMENTAL_STANDARD_CLIENT_FEED_YYYYMMDD.txt</v>
      </c>
      <c r="C1960" s="271" t="s">
        <v>763</v>
      </c>
      <c r="D1960" s="271" t="s">
        <v>763</v>
      </c>
      <c r="E1960" s="271" t="s">
        <v>763</v>
      </c>
      <c r="F1960" s="296">
        <v>117</v>
      </c>
      <c r="G1960" s="298" t="s">
        <v>22</v>
      </c>
      <c r="H1960" s="291"/>
      <c r="I1960" s="296">
        <v>0</v>
      </c>
      <c r="J1960" s="296">
        <v>1</v>
      </c>
      <c r="K1960" s="291"/>
      <c r="L1960" s="291"/>
    </row>
    <row r="1961" spans="1:12">
      <c r="A1961" s="269">
        <v>4083</v>
      </c>
      <c r="B1961" s="289" t="str">
        <f t="shared" si="32"/>
        <v>ANN_BV_ANNTAYLORLOFT_INCREMENTAL_STANDARD_CLIENT_FEED_YYYYMMDD.txt</v>
      </c>
      <c r="C1961" s="271" t="s">
        <v>764</v>
      </c>
      <c r="D1961" s="271" t="s">
        <v>764</v>
      </c>
      <c r="E1961" s="271" t="s">
        <v>764</v>
      </c>
      <c r="F1961" s="296">
        <v>118</v>
      </c>
      <c r="G1961" s="298" t="s">
        <v>22</v>
      </c>
      <c r="H1961" s="291"/>
      <c r="I1961" s="296">
        <v>0</v>
      </c>
      <c r="J1961" s="296">
        <v>1</v>
      </c>
      <c r="K1961" s="291"/>
      <c r="L1961" s="291"/>
    </row>
    <row r="1962" spans="1:12">
      <c r="A1962" s="269">
        <v>4083</v>
      </c>
      <c r="B1962" s="289" t="str">
        <f t="shared" si="32"/>
        <v>ANN_BV_ANNTAYLORLOFT_INCREMENTAL_STANDARD_CLIENT_FEED_YYYYMMDD.txt</v>
      </c>
      <c r="C1962" s="271" t="s">
        <v>765</v>
      </c>
      <c r="D1962" s="271" t="s">
        <v>765</v>
      </c>
      <c r="E1962" s="271" t="s">
        <v>843</v>
      </c>
      <c r="F1962" s="296">
        <v>119</v>
      </c>
      <c r="G1962" s="298" t="s">
        <v>22</v>
      </c>
      <c r="H1962" s="291"/>
      <c r="I1962" s="296">
        <v>0</v>
      </c>
      <c r="J1962" s="296">
        <v>1</v>
      </c>
      <c r="K1962" s="291"/>
      <c r="L1962" s="291"/>
    </row>
    <row r="1963" spans="1:12">
      <c r="A1963" s="269">
        <v>4083</v>
      </c>
      <c r="B1963" s="289" t="str">
        <f t="shared" si="32"/>
        <v>ANN_BV_ANNTAYLORLOFT_INCREMENTAL_STANDARD_CLIENT_FEED_YYYYMMDD.txt</v>
      </c>
      <c r="C1963" s="271" t="s">
        <v>766</v>
      </c>
      <c r="D1963" s="271" t="s">
        <v>766</v>
      </c>
      <c r="E1963" s="271" t="s">
        <v>844</v>
      </c>
      <c r="F1963" s="296">
        <v>120</v>
      </c>
      <c r="G1963" s="298" t="s">
        <v>22</v>
      </c>
      <c r="H1963" s="291"/>
      <c r="I1963" s="296">
        <v>0</v>
      </c>
      <c r="J1963" s="296">
        <v>1</v>
      </c>
      <c r="K1963" s="291"/>
      <c r="L1963" s="291"/>
    </row>
    <row r="1964" spans="1:12">
      <c r="A1964" s="269">
        <v>4083</v>
      </c>
      <c r="B1964" s="289" t="str">
        <f t="shared" si="32"/>
        <v>ANN_BV_ANNTAYLORLOFT_INCREMENTAL_STANDARD_CLIENT_FEED_YYYYMMDD.txt</v>
      </c>
      <c r="C1964" s="271" t="s">
        <v>767</v>
      </c>
      <c r="D1964" s="271" t="s">
        <v>767</v>
      </c>
      <c r="E1964" s="271" t="s">
        <v>845</v>
      </c>
      <c r="F1964" s="296">
        <v>121</v>
      </c>
      <c r="G1964" s="298" t="s">
        <v>22</v>
      </c>
      <c r="H1964" s="291"/>
      <c r="I1964" s="296">
        <v>0</v>
      </c>
      <c r="J1964" s="296">
        <v>1</v>
      </c>
      <c r="K1964" s="291"/>
      <c r="L1964" s="291"/>
    </row>
    <row r="1965" spans="1:12">
      <c r="A1965" s="269">
        <v>4083</v>
      </c>
      <c r="B1965" s="289" t="str">
        <f t="shared" si="32"/>
        <v>ANN_BV_ANNTAYLORLOFT_INCREMENTAL_STANDARD_CLIENT_FEED_YYYYMMDD.txt</v>
      </c>
      <c r="C1965" s="271" t="s">
        <v>768</v>
      </c>
      <c r="D1965" s="271" t="s">
        <v>768</v>
      </c>
      <c r="E1965" s="271" t="s">
        <v>846</v>
      </c>
      <c r="F1965" s="296">
        <v>122</v>
      </c>
      <c r="G1965" s="298" t="s">
        <v>22</v>
      </c>
      <c r="H1965" s="291"/>
      <c r="I1965" s="296">
        <v>0</v>
      </c>
      <c r="J1965" s="296">
        <v>1</v>
      </c>
      <c r="K1965" s="291"/>
      <c r="L1965" s="291"/>
    </row>
    <row r="1966" spans="1:12">
      <c r="A1966" s="269">
        <v>4083</v>
      </c>
      <c r="B1966" s="289" t="str">
        <f t="shared" si="32"/>
        <v>ANN_BV_ANNTAYLORLOFT_INCREMENTAL_STANDARD_CLIENT_FEED_YYYYMMDD.txt</v>
      </c>
      <c r="C1966" s="271" t="s">
        <v>769</v>
      </c>
      <c r="D1966" s="271" t="s">
        <v>769</v>
      </c>
      <c r="E1966" s="271" t="s">
        <v>847</v>
      </c>
      <c r="F1966" s="296">
        <v>123</v>
      </c>
      <c r="G1966" s="298" t="s">
        <v>22</v>
      </c>
      <c r="H1966" s="291"/>
      <c r="I1966" s="296">
        <v>0</v>
      </c>
      <c r="J1966" s="296">
        <v>1</v>
      </c>
      <c r="K1966" s="291"/>
      <c r="L1966" s="291"/>
    </row>
    <row r="1967" spans="1:12">
      <c r="A1967" s="269">
        <v>4083</v>
      </c>
      <c r="B1967" s="289" t="str">
        <f t="shared" si="32"/>
        <v>ANN_BV_ANNTAYLORLOFT_INCREMENTAL_STANDARD_CLIENT_FEED_YYYYMMDD.txt</v>
      </c>
      <c r="C1967" s="271" t="s">
        <v>770</v>
      </c>
      <c r="D1967" s="271" t="s">
        <v>770</v>
      </c>
      <c r="E1967" s="271" t="s">
        <v>848</v>
      </c>
      <c r="F1967" s="296">
        <v>124</v>
      </c>
      <c r="G1967" s="298" t="s">
        <v>22</v>
      </c>
      <c r="H1967" s="291"/>
      <c r="I1967" s="296">
        <v>0</v>
      </c>
      <c r="J1967" s="296">
        <v>1</v>
      </c>
      <c r="K1967" s="291"/>
      <c r="L1967" s="291"/>
    </row>
    <row r="1968" spans="1:12">
      <c r="A1968" s="269">
        <v>4083</v>
      </c>
      <c r="B1968" s="289" t="str">
        <f t="shared" si="32"/>
        <v>ANN_BV_ANNTAYLORLOFT_INCREMENTAL_STANDARD_CLIENT_FEED_YYYYMMDD.txt</v>
      </c>
      <c r="C1968" s="271" t="s">
        <v>771</v>
      </c>
      <c r="D1968" s="271" t="s">
        <v>771</v>
      </c>
      <c r="E1968" s="271" t="s">
        <v>849</v>
      </c>
      <c r="F1968" s="296">
        <v>125</v>
      </c>
      <c r="G1968" s="298" t="s">
        <v>22</v>
      </c>
      <c r="H1968" s="291"/>
      <c r="I1968" s="296">
        <v>0</v>
      </c>
      <c r="J1968" s="296">
        <v>1</v>
      </c>
      <c r="K1968" s="291"/>
      <c r="L1968" s="291"/>
    </row>
    <row r="1969" spans="1:12">
      <c r="A1969" s="269">
        <v>4083</v>
      </c>
      <c r="B1969" s="289" t="str">
        <f t="shared" si="32"/>
        <v>ANN_BV_ANNTAYLORLOFT_INCREMENTAL_STANDARD_CLIENT_FEED_YYYYMMDD.txt</v>
      </c>
      <c r="C1969" s="271" t="s">
        <v>772</v>
      </c>
      <c r="D1969" s="271" t="s">
        <v>772</v>
      </c>
      <c r="E1969" s="271" t="s">
        <v>772</v>
      </c>
      <c r="F1969" s="296">
        <v>126</v>
      </c>
      <c r="G1969" s="298" t="s">
        <v>22</v>
      </c>
      <c r="H1969" s="291"/>
      <c r="I1969" s="296">
        <v>0</v>
      </c>
      <c r="J1969" s="296">
        <v>1</v>
      </c>
      <c r="K1969" s="291"/>
      <c r="L1969" s="291"/>
    </row>
    <row r="1970" spans="1:12">
      <c r="A1970" s="269">
        <v>4083</v>
      </c>
      <c r="B1970" s="289" t="str">
        <f t="shared" si="32"/>
        <v>ANN_BV_ANNTAYLORLOFT_INCREMENTAL_STANDARD_CLIENT_FEED_YYYYMMDD.txt</v>
      </c>
      <c r="C1970" s="271" t="s">
        <v>773</v>
      </c>
      <c r="D1970" s="271" t="s">
        <v>773</v>
      </c>
      <c r="E1970" s="271" t="s">
        <v>850</v>
      </c>
      <c r="F1970" s="296">
        <v>127</v>
      </c>
      <c r="G1970" s="298" t="s">
        <v>22</v>
      </c>
      <c r="H1970" s="291"/>
      <c r="I1970" s="296">
        <v>0</v>
      </c>
      <c r="J1970" s="296">
        <v>1</v>
      </c>
      <c r="K1970" s="291"/>
      <c r="L1970" s="291"/>
    </row>
    <row r="1971" spans="1:12">
      <c r="A1971" s="269">
        <v>4083</v>
      </c>
      <c r="B1971" s="289" t="str">
        <f t="shared" si="32"/>
        <v>ANN_BV_ANNTAYLORLOFT_INCREMENTAL_STANDARD_CLIENT_FEED_YYYYMMDD.txt</v>
      </c>
      <c r="C1971" s="271" t="s">
        <v>684</v>
      </c>
      <c r="D1971" s="271" t="s">
        <v>684</v>
      </c>
      <c r="E1971" s="271" t="s">
        <v>710</v>
      </c>
      <c r="F1971" s="296">
        <v>128</v>
      </c>
      <c r="G1971" s="298" t="s">
        <v>22</v>
      </c>
      <c r="H1971" s="291"/>
      <c r="I1971" s="296">
        <v>0</v>
      </c>
      <c r="J1971" s="296">
        <v>1</v>
      </c>
      <c r="K1971" s="291"/>
      <c r="L1971" s="291"/>
    </row>
    <row r="1972" spans="1:12">
      <c r="A1972" s="269">
        <v>4083</v>
      </c>
      <c r="B1972" s="289" t="str">
        <f t="shared" si="32"/>
        <v>ANN_BV_ANNTAYLORLOFT_INCREMENTAL_STANDARD_CLIENT_FEED_YYYYMMDD.txt</v>
      </c>
      <c r="C1972" s="271" t="s">
        <v>278</v>
      </c>
      <c r="D1972" s="271" t="s">
        <v>278</v>
      </c>
      <c r="E1972" s="271" t="s">
        <v>709</v>
      </c>
      <c r="F1972" s="296">
        <v>129</v>
      </c>
      <c r="G1972" s="298" t="s">
        <v>22</v>
      </c>
      <c r="H1972" s="291"/>
      <c r="I1972" s="296">
        <v>0</v>
      </c>
      <c r="J1972" s="296">
        <v>1</v>
      </c>
      <c r="K1972" s="291"/>
      <c r="L1972" s="291"/>
    </row>
    <row r="1973" spans="1:12">
      <c r="A1973" s="269">
        <v>4084</v>
      </c>
      <c r="B1973" s="289" t="str">
        <f t="shared" si="32"/>
        <v>ANN_BV_LOUANDGREY_INCREMENTAL_STANDARD_CLIENT_FEED_YYYYMMDD.txt</v>
      </c>
      <c r="C1973" s="271" t="s">
        <v>727</v>
      </c>
      <c r="D1973" s="271" t="s">
        <v>727</v>
      </c>
      <c r="E1973" s="271" t="s">
        <v>774</v>
      </c>
      <c r="F1973" s="296">
        <v>1</v>
      </c>
      <c r="G1973" s="298" t="s">
        <v>22</v>
      </c>
      <c r="H1973" s="291"/>
      <c r="I1973" s="296">
        <v>0</v>
      </c>
      <c r="J1973" s="296">
        <v>1</v>
      </c>
      <c r="K1973" s="291"/>
      <c r="L1973" s="291"/>
    </row>
    <row r="1974" spans="1:12">
      <c r="A1974" s="269">
        <v>4084</v>
      </c>
      <c r="B1974" s="289" t="str">
        <f t="shared" si="32"/>
        <v>ANN_BV_LOUANDGREY_INCREMENTAL_STANDARD_CLIENT_FEED_YYYYMMDD.txt</v>
      </c>
      <c r="C1974" s="271" t="s">
        <v>728</v>
      </c>
      <c r="D1974" s="271" t="s">
        <v>728</v>
      </c>
      <c r="E1974" s="271" t="s">
        <v>775</v>
      </c>
      <c r="F1974" s="296">
        <v>2</v>
      </c>
      <c r="G1974" s="298" t="s">
        <v>22</v>
      </c>
      <c r="H1974" s="291"/>
      <c r="I1974" s="296">
        <v>0</v>
      </c>
      <c r="J1974" s="296">
        <v>1</v>
      </c>
      <c r="K1974" s="291"/>
      <c r="L1974" s="291"/>
    </row>
    <row r="1975" spans="1:12">
      <c r="A1975" s="269">
        <v>4084</v>
      </c>
      <c r="B1975" s="289" t="str">
        <f t="shared" si="32"/>
        <v>ANN_BV_LOUANDGREY_INCREMENTAL_STANDARD_CLIENT_FEED_YYYYMMDD.txt</v>
      </c>
      <c r="C1975" s="271" t="s">
        <v>729</v>
      </c>
      <c r="D1975" s="271" t="s">
        <v>729</v>
      </c>
      <c r="E1975" s="271" t="s">
        <v>776</v>
      </c>
      <c r="F1975" s="296">
        <v>3</v>
      </c>
      <c r="G1975" s="298" t="s">
        <v>22</v>
      </c>
      <c r="H1975" s="291"/>
      <c r="I1975" s="296">
        <v>0</v>
      </c>
      <c r="J1975" s="296">
        <v>1</v>
      </c>
      <c r="K1975" s="291"/>
      <c r="L1975" s="291"/>
    </row>
    <row r="1976" spans="1:12">
      <c r="A1976" s="269">
        <v>4084</v>
      </c>
      <c r="B1976" s="289" t="str">
        <f t="shared" si="32"/>
        <v>ANN_BV_LOUANDGREY_INCREMENTAL_STANDARD_CLIENT_FEED_YYYYMMDD.txt</v>
      </c>
      <c r="C1976" s="271" t="s">
        <v>730</v>
      </c>
      <c r="D1976" s="271" t="s">
        <v>730</v>
      </c>
      <c r="E1976" s="271" t="s">
        <v>777</v>
      </c>
      <c r="F1976" s="296">
        <v>4</v>
      </c>
      <c r="G1976" s="298" t="s">
        <v>22</v>
      </c>
      <c r="H1976" s="291"/>
      <c r="I1976" s="296">
        <v>0</v>
      </c>
      <c r="J1976" s="296">
        <v>1</v>
      </c>
      <c r="K1976" s="291"/>
      <c r="L1976" s="291"/>
    </row>
    <row r="1977" spans="1:12">
      <c r="A1977" s="269">
        <v>4084</v>
      </c>
      <c r="B1977" s="289" t="str">
        <f t="shared" si="32"/>
        <v>ANN_BV_LOUANDGREY_INCREMENTAL_STANDARD_CLIENT_FEED_YYYYMMDD.txt</v>
      </c>
      <c r="C1977" s="271" t="s">
        <v>731</v>
      </c>
      <c r="D1977" s="271" t="s">
        <v>731</v>
      </c>
      <c r="E1977" s="271" t="s">
        <v>778</v>
      </c>
      <c r="F1977" s="296">
        <v>5</v>
      </c>
      <c r="G1977" s="298" t="s">
        <v>22</v>
      </c>
      <c r="H1977" s="291"/>
      <c r="I1977" s="296">
        <v>0</v>
      </c>
      <c r="J1977" s="296">
        <v>1</v>
      </c>
      <c r="K1977" s="291"/>
      <c r="L1977" s="291"/>
    </row>
    <row r="1978" spans="1:12">
      <c r="A1978" s="269">
        <v>4084</v>
      </c>
      <c r="B1978" s="289" t="str">
        <f t="shared" si="32"/>
        <v>ANN_BV_LOUANDGREY_INCREMENTAL_STANDARD_CLIENT_FEED_YYYYMMDD.txt</v>
      </c>
      <c r="C1978" s="271" t="s">
        <v>204</v>
      </c>
      <c r="D1978" s="271" t="s">
        <v>204</v>
      </c>
      <c r="E1978" s="271" t="s">
        <v>779</v>
      </c>
      <c r="F1978" s="296">
        <v>6</v>
      </c>
      <c r="G1978" s="298" t="s">
        <v>22</v>
      </c>
      <c r="H1978" s="291"/>
      <c r="I1978" s="296">
        <v>0</v>
      </c>
      <c r="J1978" s="296">
        <v>1</v>
      </c>
      <c r="K1978" s="291"/>
      <c r="L1978" s="291"/>
    </row>
    <row r="1979" spans="1:12">
      <c r="A1979" s="269">
        <v>4084</v>
      </c>
      <c r="B1979" s="289" t="str">
        <f t="shared" si="32"/>
        <v>ANN_BV_LOUANDGREY_INCREMENTAL_STANDARD_CLIENT_FEED_YYYYMMDD.txt</v>
      </c>
      <c r="C1979" s="271" t="s">
        <v>205</v>
      </c>
      <c r="D1979" s="271" t="s">
        <v>205</v>
      </c>
      <c r="E1979" s="271" t="s">
        <v>780</v>
      </c>
      <c r="F1979" s="296">
        <v>7</v>
      </c>
      <c r="G1979" s="298" t="s">
        <v>22</v>
      </c>
      <c r="H1979" s="291"/>
      <c r="I1979" s="296">
        <v>0</v>
      </c>
      <c r="J1979" s="296">
        <v>1</v>
      </c>
      <c r="K1979" s="291"/>
      <c r="L1979" s="291"/>
    </row>
    <row r="1980" spans="1:12">
      <c r="A1980" s="269">
        <v>4084</v>
      </c>
      <c r="B1980" s="289" t="str">
        <f t="shared" si="32"/>
        <v>ANN_BV_LOUANDGREY_INCREMENTAL_STANDARD_CLIENT_FEED_YYYYMMDD.txt</v>
      </c>
      <c r="C1980" s="271" t="s">
        <v>206</v>
      </c>
      <c r="D1980" s="271" t="s">
        <v>206</v>
      </c>
      <c r="E1980" s="271" t="s">
        <v>781</v>
      </c>
      <c r="F1980" s="296">
        <v>8</v>
      </c>
      <c r="G1980" s="298" t="s">
        <v>22</v>
      </c>
      <c r="H1980" s="291"/>
      <c r="I1980" s="296">
        <v>0</v>
      </c>
      <c r="J1980" s="296">
        <v>1</v>
      </c>
      <c r="K1980" s="291"/>
      <c r="L1980" s="291"/>
    </row>
    <row r="1981" spans="1:12">
      <c r="A1981" s="269">
        <v>4084</v>
      </c>
      <c r="B1981" s="289" t="str">
        <f t="shared" si="32"/>
        <v>ANN_BV_LOUANDGREY_INCREMENTAL_STANDARD_CLIENT_FEED_YYYYMMDD.txt</v>
      </c>
      <c r="C1981" s="271" t="s">
        <v>207</v>
      </c>
      <c r="D1981" s="271" t="s">
        <v>207</v>
      </c>
      <c r="E1981" s="271" t="s">
        <v>782</v>
      </c>
      <c r="F1981" s="296">
        <v>9</v>
      </c>
      <c r="G1981" s="298" t="s">
        <v>22</v>
      </c>
      <c r="H1981" s="291"/>
      <c r="I1981" s="296">
        <v>0</v>
      </c>
      <c r="J1981" s="296">
        <v>1</v>
      </c>
      <c r="K1981" s="291"/>
      <c r="L1981" s="291"/>
    </row>
    <row r="1982" spans="1:12">
      <c r="A1982" s="269">
        <v>4084</v>
      </c>
      <c r="B1982" s="289" t="str">
        <f t="shared" si="32"/>
        <v>ANN_BV_LOUANDGREY_INCREMENTAL_STANDARD_CLIENT_FEED_YYYYMMDD.txt</v>
      </c>
      <c r="C1982" s="271" t="s">
        <v>208</v>
      </c>
      <c r="D1982" s="271" t="s">
        <v>208</v>
      </c>
      <c r="E1982" s="271" t="s">
        <v>783</v>
      </c>
      <c r="F1982" s="296">
        <v>10</v>
      </c>
      <c r="G1982" s="298" t="s">
        <v>22</v>
      </c>
      <c r="H1982" s="291"/>
      <c r="I1982" s="296">
        <v>0</v>
      </c>
      <c r="J1982" s="296">
        <v>1</v>
      </c>
      <c r="K1982" s="291"/>
      <c r="L1982" s="291"/>
    </row>
    <row r="1983" spans="1:12">
      <c r="A1983" s="269">
        <v>4084</v>
      </c>
      <c r="B1983" s="289" t="str">
        <f t="shared" si="32"/>
        <v>ANN_BV_LOUANDGREY_INCREMENTAL_STANDARD_CLIENT_FEED_YYYYMMDD.txt</v>
      </c>
      <c r="C1983" s="271" t="s">
        <v>209</v>
      </c>
      <c r="D1983" s="271" t="s">
        <v>209</v>
      </c>
      <c r="E1983" s="271" t="s">
        <v>784</v>
      </c>
      <c r="F1983" s="296">
        <v>11</v>
      </c>
      <c r="G1983" s="298" t="s">
        <v>22</v>
      </c>
      <c r="H1983" s="291"/>
      <c r="I1983" s="296">
        <v>0</v>
      </c>
      <c r="J1983" s="296">
        <v>1</v>
      </c>
      <c r="K1983" s="291"/>
      <c r="L1983" s="291"/>
    </row>
    <row r="1984" spans="1:12">
      <c r="A1984" s="269">
        <v>4084</v>
      </c>
      <c r="B1984" s="289" t="str">
        <f t="shared" si="32"/>
        <v>ANN_BV_LOUANDGREY_INCREMENTAL_STANDARD_CLIENT_FEED_YYYYMMDD.txt</v>
      </c>
      <c r="C1984" s="271" t="s">
        <v>210</v>
      </c>
      <c r="D1984" s="271" t="s">
        <v>210</v>
      </c>
      <c r="E1984" s="271" t="s">
        <v>785</v>
      </c>
      <c r="F1984" s="296">
        <v>12</v>
      </c>
      <c r="G1984" s="298" t="s">
        <v>22</v>
      </c>
      <c r="H1984" s="291"/>
      <c r="I1984" s="296">
        <v>0</v>
      </c>
      <c r="J1984" s="296">
        <v>1</v>
      </c>
      <c r="K1984" s="291"/>
      <c r="L1984" s="291"/>
    </row>
    <row r="1985" spans="1:12">
      <c r="A1985" s="269">
        <v>4084</v>
      </c>
      <c r="B1985" s="289" t="str">
        <f t="shared" si="32"/>
        <v>ANN_BV_LOUANDGREY_INCREMENTAL_STANDARD_CLIENT_FEED_YYYYMMDD.txt</v>
      </c>
      <c r="C1985" s="271" t="s">
        <v>211</v>
      </c>
      <c r="D1985" s="271" t="s">
        <v>211</v>
      </c>
      <c r="E1985" s="271" t="s">
        <v>786</v>
      </c>
      <c r="F1985" s="296">
        <v>13</v>
      </c>
      <c r="G1985" s="298" t="s">
        <v>22</v>
      </c>
      <c r="H1985" s="291"/>
      <c r="I1985" s="296">
        <v>0</v>
      </c>
      <c r="J1985" s="296">
        <v>1</v>
      </c>
      <c r="K1985" s="291"/>
      <c r="L1985" s="291"/>
    </row>
    <row r="1986" spans="1:12">
      <c r="A1986" s="269">
        <v>4084</v>
      </c>
      <c r="B1986" s="289" t="str">
        <f t="shared" si="32"/>
        <v>ANN_BV_LOUANDGREY_INCREMENTAL_STANDARD_CLIENT_FEED_YYYYMMDD.txt</v>
      </c>
      <c r="C1986" s="271" t="s">
        <v>212</v>
      </c>
      <c r="D1986" s="271" t="s">
        <v>212</v>
      </c>
      <c r="E1986" s="271" t="s">
        <v>787</v>
      </c>
      <c r="F1986" s="296">
        <v>14</v>
      </c>
      <c r="G1986" s="298" t="s">
        <v>22</v>
      </c>
      <c r="H1986" s="291"/>
      <c r="I1986" s="296">
        <v>0</v>
      </c>
      <c r="J1986" s="296">
        <v>1</v>
      </c>
      <c r="K1986" s="291"/>
      <c r="L1986" s="291"/>
    </row>
    <row r="1987" spans="1:12">
      <c r="A1987" s="269">
        <v>4084</v>
      </c>
      <c r="B1987" s="289" t="str">
        <f t="shared" si="32"/>
        <v>ANN_BV_LOUANDGREY_INCREMENTAL_STANDARD_CLIENT_FEED_YYYYMMDD.txt</v>
      </c>
      <c r="C1987" s="271" t="s">
        <v>213</v>
      </c>
      <c r="D1987" s="271" t="s">
        <v>213</v>
      </c>
      <c r="E1987" s="271" t="s">
        <v>788</v>
      </c>
      <c r="F1987" s="296">
        <v>15</v>
      </c>
      <c r="G1987" s="298" t="s">
        <v>22</v>
      </c>
      <c r="H1987" s="291"/>
      <c r="I1987" s="296">
        <v>0</v>
      </c>
      <c r="J1987" s="296">
        <v>1</v>
      </c>
      <c r="K1987" s="291"/>
      <c r="L1987" s="291"/>
    </row>
    <row r="1988" spans="1:12">
      <c r="A1988" s="269">
        <v>4084</v>
      </c>
      <c r="B1988" s="289" t="str">
        <f t="shared" si="32"/>
        <v>ANN_BV_LOUANDGREY_INCREMENTAL_STANDARD_CLIENT_FEED_YYYYMMDD.txt</v>
      </c>
      <c r="C1988" s="271" t="s">
        <v>214</v>
      </c>
      <c r="D1988" s="271" t="s">
        <v>214</v>
      </c>
      <c r="E1988" s="271" t="s">
        <v>789</v>
      </c>
      <c r="F1988" s="296">
        <v>16</v>
      </c>
      <c r="G1988" s="298" t="s">
        <v>22</v>
      </c>
      <c r="H1988" s="291"/>
      <c r="I1988" s="296">
        <v>0</v>
      </c>
      <c r="J1988" s="296">
        <v>1</v>
      </c>
      <c r="K1988" s="291"/>
      <c r="L1988" s="291"/>
    </row>
    <row r="1989" spans="1:12">
      <c r="A1989" s="269">
        <v>4084</v>
      </c>
      <c r="B1989" s="289" t="str">
        <f t="shared" ref="B1989:B2052" si="33">VLOOKUP(A1989,data,2,FALSE)</f>
        <v>ANN_BV_LOUANDGREY_INCREMENTAL_STANDARD_CLIENT_FEED_YYYYMMDD.txt</v>
      </c>
      <c r="C1989" s="271" t="s">
        <v>215</v>
      </c>
      <c r="D1989" s="271" t="s">
        <v>215</v>
      </c>
      <c r="E1989" s="271" t="s">
        <v>790</v>
      </c>
      <c r="F1989" s="296">
        <v>17</v>
      </c>
      <c r="G1989" s="298" t="s">
        <v>22</v>
      </c>
      <c r="H1989" s="291"/>
      <c r="I1989" s="296">
        <v>0</v>
      </c>
      <c r="J1989" s="296">
        <v>1</v>
      </c>
      <c r="K1989" s="291"/>
      <c r="L1989" s="291"/>
    </row>
    <row r="1990" spans="1:12">
      <c r="A1990" s="269">
        <v>4084</v>
      </c>
      <c r="B1990" s="289" t="str">
        <f t="shared" si="33"/>
        <v>ANN_BV_LOUANDGREY_INCREMENTAL_STANDARD_CLIENT_FEED_YYYYMMDD.txt</v>
      </c>
      <c r="C1990" s="271" t="s">
        <v>216</v>
      </c>
      <c r="D1990" s="271" t="s">
        <v>216</v>
      </c>
      <c r="E1990" s="271" t="s">
        <v>791</v>
      </c>
      <c r="F1990" s="296">
        <v>18</v>
      </c>
      <c r="G1990" s="298" t="s">
        <v>22</v>
      </c>
      <c r="H1990" s="291"/>
      <c r="I1990" s="296">
        <v>0</v>
      </c>
      <c r="J1990" s="296">
        <v>1</v>
      </c>
      <c r="K1990" s="291"/>
      <c r="L1990" s="291"/>
    </row>
    <row r="1991" spans="1:12">
      <c r="A1991" s="269">
        <v>4084</v>
      </c>
      <c r="B1991" s="289" t="str">
        <f t="shared" si="33"/>
        <v>ANN_BV_LOUANDGREY_INCREMENTAL_STANDARD_CLIENT_FEED_YYYYMMDD.txt</v>
      </c>
      <c r="C1991" s="271" t="s">
        <v>218</v>
      </c>
      <c r="D1991" s="271" t="s">
        <v>218</v>
      </c>
      <c r="E1991" s="271" t="s">
        <v>792</v>
      </c>
      <c r="F1991" s="296">
        <v>19</v>
      </c>
      <c r="G1991" s="298" t="s">
        <v>22</v>
      </c>
      <c r="H1991" s="291"/>
      <c r="I1991" s="296">
        <v>0</v>
      </c>
      <c r="J1991" s="296">
        <v>1</v>
      </c>
      <c r="K1991" s="291"/>
      <c r="L1991" s="291"/>
    </row>
    <row r="1992" spans="1:12">
      <c r="A1992" s="269">
        <v>4084</v>
      </c>
      <c r="B1992" s="289" t="str">
        <f t="shared" si="33"/>
        <v>ANN_BV_LOUANDGREY_INCREMENTAL_STANDARD_CLIENT_FEED_YYYYMMDD.txt</v>
      </c>
      <c r="C1992" s="271" t="s">
        <v>219</v>
      </c>
      <c r="D1992" s="271" t="s">
        <v>219</v>
      </c>
      <c r="E1992" s="271" t="s">
        <v>793</v>
      </c>
      <c r="F1992" s="296">
        <v>20</v>
      </c>
      <c r="G1992" s="298" t="s">
        <v>22</v>
      </c>
      <c r="H1992" s="291"/>
      <c r="I1992" s="296">
        <v>0</v>
      </c>
      <c r="J1992" s="296">
        <v>1</v>
      </c>
      <c r="K1992" s="291"/>
      <c r="L1992" s="291"/>
    </row>
    <row r="1993" spans="1:12">
      <c r="A1993" s="269">
        <v>4084</v>
      </c>
      <c r="B1993" s="289" t="str">
        <f t="shared" si="33"/>
        <v>ANN_BV_LOUANDGREY_INCREMENTAL_STANDARD_CLIENT_FEED_YYYYMMDD.txt</v>
      </c>
      <c r="C1993" s="271" t="s">
        <v>220</v>
      </c>
      <c r="D1993" s="271" t="s">
        <v>220</v>
      </c>
      <c r="E1993" s="271" t="s">
        <v>794</v>
      </c>
      <c r="F1993" s="296">
        <v>21</v>
      </c>
      <c r="G1993" s="298" t="s">
        <v>22</v>
      </c>
      <c r="H1993" s="291"/>
      <c r="I1993" s="296">
        <v>0</v>
      </c>
      <c r="J1993" s="296">
        <v>1</v>
      </c>
      <c r="K1993" s="291"/>
      <c r="L1993" s="291"/>
    </row>
    <row r="1994" spans="1:12">
      <c r="A1994" s="269">
        <v>4084</v>
      </c>
      <c r="B1994" s="289" t="str">
        <f t="shared" si="33"/>
        <v>ANN_BV_LOUANDGREY_INCREMENTAL_STANDARD_CLIENT_FEED_YYYYMMDD.txt</v>
      </c>
      <c r="C1994" s="271" t="s">
        <v>256</v>
      </c>
      <c r="D1994" s="271" t="s">
        <v>256</v>
      </c>
      <c r="E1994" s="271" t="s">
        <v>795</v>
      </c>
      <c r="F1994" s="296">
        <v>22</v>
      </c>
      <c r="G1994" s="298" t="s">
        <v>22</v>
      </c>
      <c r="H1994" s="291"/>
      <c r="I1994" s="296">
        <v>0</v>
      </c>
      <c r="J1994" s="296">
        <v>1</v>
      </c>
      <c r="K1994" s="291"/>
      <c r="L1994" s="291"/>
    </row>
    <row r="1995" spans="1:12">
      <c r="A1995" s="269">
        <v>4084</v>
      </c>
      <c r="B1995" s="289" t="str">
        <f t="shared" si="33"/>
        <v>ANN_BV_LOUANDGREY_INCREMENTAL_STANDARD_CLIENT_FEED_YYYYMMDD.txt</v>
      </c>
      <c r="C1995" s="271" t="s">
        <v>221</v>
      </c>
      <c r="D1995" s="271" t="s">
        <v>221</v>
      </c>
      <c r="E1995" s="271" t="s">
        <v>796</v>
      </c>
      <c r="F1995" s="296">
        <v>23</v>
      </c>
      <c r="G1995" s="298" t="s">
        <v>22</v>
      </c>
      <c r="H1995" s="291"/>
      <c r="I1995" s="296">
        <v>0</v>
      </c>
      <c r="J1995" s="296">
        <v>1</v>
      </c>
      <c r="K1995" s="291"/>
      <c r="L1995" s="291"/>
    </row>
    <row r="1996" spans="1:12">
      <c r="A1996" s="269">
        <v>4084</v>
      </c>
      <c r="B1996" s="289" t="str">
        <f t="shared" si="33"/>
        <v>ANN_BV_LOUANDGREY_INCREMENTAL_STANDARD_CLIENT_FEED_YYYYMMDD.txt</v>
      </c>
      <c r="C1996" s="271" t="s">
        <v>222</v>
      </c>
      <c r="D1996" s="271" t="s">
        <v>222</v>
      </c>
      <c r="E1996" s="271" t="s">
        <v>797</v>
      </c>
      <c r="F1996" s="296">
        <v>24</v>
      </c>
      <c r="G1996" s="298" t="s">
        <v>22</v>
      </c>
      <c r="H1996" s="291"/>
      <c r="I1996" s="296">
        <v>0</v>
      </c>
      <c r="J1996" s="296">
        <v>1</v>
      </c>
      <c r="K1996" s="291"/>
      <c r="L1996" s="291"/>
    </row>
    <row r="1997" spans="1:12">
      <c r="A1997" s="269">
        <v>4084</v>
      </c>
      <c r="B1997" s="289" t="str">
        <f t="shared" si="33"/>
        <v>ANN_BV_LOUANDGREY_INCREMENTAL_STANDARD_CLIENT_FEED_YYYYMMDD.txt</v>
      </c>
      <c r="C1997" s="271" t="s">
        <v>223</v>
      </c>
      <c r="D1997" s="271" t="s">
        <v>223</v>
      </c>
      <c r="E1997" s="271" t="s">
        <v>798</v>
      </c>
      <c r="F1997" s="296">
        <v>25</v>
      </c>
      <c r="G1997" s="298" t="s">
        <v>22</v>
      </c>
      <c r="H1997" s="291"/>
      <c r="I1997" s="296">
        <v>0</v>
      </c>
      <c r="J1997" s="296">
        <v>1</v>
      </c>
      <c r="K1997" s="291"/>
      <c r="L1997" s="291"/>
    </row>
    <row r="1998" spans="1:12">
      <c r="A1998" s="269">
        <v>4084</v>
      </c>
      <c r="B1998" s="289" t="str">
        <f t="shared" si="33"/>
        <v>ANN_BV_LOUANDGREY_INCREMENTAL_STANDARD_CLIENT_FEED_YYYYMMDD.txt</v>
      </c>
      <c r="C1998" s="271" t="s">
        <v>224</v>
      </c>
      <c r="D1998" s="271" t="s">
        <v>224</v>
      </c>
      <c r="E1998" s="271" t="s">
        <v>799</v>
      </c>
      <c r="F1998" s="296">
        <v>26</v>
      </c>
      <c r="G1998" s="298" t="s">
        <v>22</v>
      </c>
      <c r="H1998" s="291"/>
      <c r="I1998" s="296">
        <v>0</v>
      </c>
      <c r="J1998" s="296">
        <v>1</v>
      </c>
      <c r="K1998" s="291"/>
      <c r="L1998" s="291"/>
    </row>
    <row r="1999" spans="1:12">
      <c r="A1999" s="269">
        <v>4084</v>
      </c>
      <c r="B1999" s="289" t="str">
        <f t="shared" si="33"/>
        <v>ANN_BV_LOUANDGREY_INCREMENTAL_STANDARD_CLIENT_FEED_YYYYMMDD.txt</v>
      </c>
      <c r="C1999" s="271" t="s">
        <v>225</v>
      </c>
      <c r="D1999" s="271" t="s">
        <v>225</v>
      </c>
      <c r="E1999" s="271" t="s">
        <v>800</v>
      </c>
      <c r="F1999" s="296">
        <v>27</v>
      </c>
      <c r="G1999" s="298" t="s">
        <v>22</v>
      </c>
      <c r="H1999" s="291"/>
      <c r="I1999" s="296">
        <v>0</v>
      </c>
      <c r="J1999" s="296">
        <v>1</v>
      </c>
      <c r="K1999" s="291"/>
      <c r="L1999" s="291"/>
    </row>
    <row r="2000" spans="1:12">
      <c r="A2000" s="269">
        <v>4084</v>
      </c>
      <c r="B2000" s="289" t="str">
        <f t="shared" si="33"/>
        <v>ANN_BV_LOUANDGREY_INCREMENTAL_STANDARD_CLIENT_FEED_YYYYMMDD.txt</v>
      </c>
      <c r="C2000" s="271" t="s">
        <v>226</v>
      </c>
      <c r="D2000" s="271" t="s">
        <v>226</v>
      </c>
      <c r="E2000" s="271" t="s">
        <v>685</v>
      </c>
      <c r="F2000" s="296">
        <v>28</v>
      </c>
      <c r="G2000" s="298" t="s">
        <v>22</v>
      </c>
      <c r="H2000" s="291"/>
      <c r="I2000" s="296">
        <v>0</v>
      </c>
      <c r="J2000" s="296">
        <v>1</v>
      </c>
      <c r="K2000" s="291"/>
      <c r="L2000" s="291"/>
    </row>
    <row r="2001" spans="1:12">
      <c r="A2001" s="269">
        <v>4084</v>
      </c>
      <c r="B2001" s="289" t="str">
        <f t="shared" si="33"/>
        <v>ANN_BV_LOUANDGREY_INCREMENTAL_STANDARD_CLIENT_FEED_YYYYMMDD.txt</v>
      </c>
      <c r="C2001" s="271" t="s">
        <v>227</v>
      </c>
      <c r="D2001" s="271" t="s">
        <v>227</v>
      </c>
      <c r="E2001" s="271" t="s">
        <v>801</v>
      </c>
      <c r="F2001" s="296">
        <v>29</v>
      </c>
      <c r="G2001" s="298" t="s">
        <v>22</v>
      </c>
      <c r="H2001" s="291"/>
      <c r="I2001" s="296">
        <v>0</v>
      </c>
      <c r="J2001" s="296">
        <v>1</v>
      </c>
      <c r="K2001" s="291"/>
      <c r="L2001" s="291"/>
    </row>
    <row r="2002" spans="1:12">
      <c r="A2002" s="269">
        <v>4084</v>
      </c>
      <c r="B2002" s="289" t="str">
        <f t="shared" si="33"/>
        <v>ANN_BV_LOUANDGREY_INCREMENTAL_STANDARD_CLIENT_FEED_YYYYMMDD.txt</v>
      </c>
      <c r="C2002" s="271" t="s">
        <v>228</v>
      </c>
      <c r="D2002" s="271" t="s">
        <v>228</v>
      </c>
      <c r="E2002" s="271" t="s">
        <v>802</v>
      </c>
      <c r="F2002" s="296">
        <v>30</v>
      </c>
      <c r="G2002" s="298" t="s">
        <v>22</v>
      </c>
      <c r="H2002" s="291"/>
      <c r="I2002" s="296">
        <v>0</v>
      </c>
      <c r="J2002" s="296">
        <v>1</v>
      </c>
      <c r="K2002" s="291"/>
      <c r="L2002" s="291"/>
    </row>
    <row r="2003" spans="1:12">
      <c r="A2003" s="269">
        <v>4084</v>
      </c>
      <c r="B2003" s="289" t="str">
        <f t="shared" si="33"/>
        <v>ANN_BV_LOUANDGREY_INCREMENTAL_STANDARD_CLIENT_FEED_YYYYMMDD.txt</v>
      </c>
      <c r="C2003" s="271" t="s">
        <v>230</v>
      </c>
      <c r="D2003" s="271" t="s">
        <v>230</v>
      </c>
      <c r="E2003" s="271" t="s">
        <v>803</v>
      </c>
      <c r="F2003" s="296">
        <v>31</v>
      </c>
      <c r="G2003" s="298" t="s">
        <v>22</v>
      </c>
      <c r="H2003" s="291"/>
      <c r="I2003" s="296">
        <v>0</v>
      </c>
      <c r="J2003" s="296">
        <v>1</v>
      </c>
      <c r="K2003" s="291"/>
      <c r="L2003" s="291"/>
    </row>
    <row r="2004" spans="1:12">
      <c r="A2004" s="269">
        <v>4084</v>
      </c>
      <c r="B2004" s="289" t="str">
        <f t="shared" si="33"/>
        <v>ANN_BV_LOUANDGREY_INCREMENTAL_STANDARD_CLIENT_FEED_YYYYMMDD.txt</v>
      </c>
      <c r="C2004" s="271" t="s">
        <v>231</v>
      </c>
      <c r="D2004" s="271" t="s">
        <v>231</v>
      </c>
      <c r="E2004" s="271" t="s">
        <v>804</v>
      </c>
      <c r="F2004" s="296">
        <v>32</v>
      </c>
      <c r="G2004" s="298" t="s">
        <v>22</v>
      </c>
      <c r="H2004" s="291"/>
      <c r="I2004" s="296">
        <v>0</v>
      </c>
      <c r="J2004" s="296">
        <v>1</v>
      </c>
      <c r="K2004" s="291"/>
      <c r="L2004" s="291"/>
    </row>
    <row r="2005" spans="1:12">
      <c r="A2005" s="269">
        <v>4084</v>
      </c>
      <c r="B2005" s="289" t="str">
        <f t="shared" si="33"/>
        <v>ANN_BV_LOUANDGREY_INCREMENTAL_STANDARD_CLIENT_FEED_YYYYMMDD.txt</v>
      </c>
      <c r="C2005" s="271" t="s">
        <v>232</v>
      </c>
      <c r="D2005" s="271" t="s">
        <v>232</v>
      </c>
      <c r="E2005" s="271" t="s">
        <v>805</v>
      </c>
      <c r="F2005" s="296">
        <v>33</v>
      </c>
      <c r="G2005" s="298" t="s">
        <v>22</v>
      </c>
      <c r="H2005" s="291"/>
      <c r="I2005" s="296">
        <v>0</v>
      </c>
      <c r="J2005" s="296">
        <v>1</v>
      </c>
      <c r="K2005" s="291"/>
      <c r="L2005" s="291"/>
    </row>
    <row r="2006" spans="1:12">
      <c r="A2006" s="269">
        <v>4084</v>
      </c>
      <c r="B2006" s="289" t="str">
        <f t="shared" si="33"/>
        <v>ANN_BV_LOUANDGREY_INCREMENTAL_STANDARD_CLIENT_FEED_YYYYMMDD.txt</v>
      </c>
      <c r="C2006" s="271" t="s">
        <v>233</v>
      </c>
      <c r="D2006" s="271" t="s">
        <v>233</v>
      </c>
      <c r="E2006" s="271" t="s">
        <v>806</v>
      </c>
      <c r="F2006" s="296">
        <v>34</v>
      </c>
      <c r="G2006" s="298" t="s">
        <v>22</v>
      </c>
      <c r="H2006" s="291"/>
      <c r="I2006" s="296">
        <v>0</v>
      </c>
      <c r="J2006" s="296">
        <v>1</v>
      </c>
      <c r="K2006" s="291"/>
      <c r="L2006" s="291"/>
    </row>
    <row r="2007" spans="1:12">
      <c r="A2007" s="269">
        <v>4084</v>
      </c>
      <c r="B2007" s="289" t="str">
        <f t="shared" si="33"/>
        <v>ANN_BV_LOUANDGREY_INCREMENTAL_STANDARD_CLIENT_FEED_YYYYMMDD.txt</v>
      </c>
      <c r="C2007" s="271" t="s">
        <v>234</v>
      </c>
      <c r="D2007" s="271" t="s">
        <v>234</v>
      </c>
      <c r="E2007" s="271" t="s">
        <v>807</v>
      </c>
      <c r="F2007" s="296">
        <v>35</v>
      </c>
      <c r="G2007" s="298" t="s">
        <v>22</v>
      </c>
      <c r="H2007" s="291"/>
      <c r="I2007" s="296">
        <v>0</v>
      </c>
      <c r="J2007" s="296">
        <v>1</v>
      </c>
      <c r="K2007" s="291"/>
      <c r="L2007" s="291"/>
    </row>
    <row r="2008" spans="1:12">
      <c r="A2008" s="269">
        <v>4084</v>
      </c>
      <c r="B2008" s="289" t="str">
        <f t="shared" si="33"/>
        <v>ANN_BV_LOUANDGREY_INCREMENTAL_STANDARD_CLIENT_FEED_YYYYMMDD.txt</v>
      </c>
      <c r="C2008" s="271" t="s">
        <v>235</v>
      </c>
      <c r="D2008" s="271" t="s">
        <v>235</v>
      </c>
      <c r="E2008" s="271" t="s">
        <v>808</v>
      </c>
      <c r="F2008" s="296">
        <v>36</v>
      </c>
      <c r="G2008" s="298" t="s">
        <v>22</v>
      </c>
      <c r="H2008" s="291"/>
      <c r="I2008" s="296">
        <v>0</v>
      </c>
      <c r="J2008" s="296">
        <v>1</v>
      </c>
      <c r="K2008" s="291"/>
      <c r="L2008" s="291"/>
    </row>
    <row r="2009" spans="1:12">
      <c r="A2009" s="269">
        <v>4084</v>
      </c>
      <c r="B2009" s="289" t="str">
        <f t="shared" si="33"/>
        <v>ANN_BV_LOUANDGREY_INCREMENTAL_STANDARD_CLIENT_FEED_YYYYMMDD.txt</v>
      </c>
      <c r="C2009" s="271" t="s">
        <v>236</v>
      </c>
      <c r="D2009" s="271" t="s">
        <v>236</v>
      </c>
      <c r="E2009" s="271" t="s">
        <v>686</v>
      </c>
      <c r="F2009" s="296">
        <v>37</v>
      </c>
      <c r="G2009" s="298" t="s">
        <v>22</v>
      </c>
      <c r="H2009" s="291"/>
      <c r="I2009" s="296">
        <v>0</v>
      </c>
      <c r="J2009" s="296">
        <v>1</v>
      </c>
      <c r="K2009" s="291"/>
      <c r="L2009" s="291"/>
    </row>
    <row r="2010" spans="1:12">
      <c r="A2010" s="269">
        <v>4084</v>
      </c>
      <c r="B2010" s="289" t="str">
        <f t="shared" si="33"/>
        <v>ANN_BV_LOUANDGREY_INCREMENTAL_STANDARD_CLIENT_FEED_YYYYMMDD.txt</v>
      </c>
      <c r="C2010" s="271" t="s">
        <v>237</v>
      </c>
      <c r="D2010" s="271" t="s">
        <v>237</v>
      </c>
      <c r="E2010" s="271" t="s">
        <v>809</v>
      </c>
      <c r="F2010" s="296">
        <v>38</v>
      </c>
      <c r="G2010" s="298" t="s">
        <v>22</v>
      </c>
      <c r="H2010" s="291"/>
      <c r="I2010" s="296">
        <v>0</v>
      </c>
      <c r="J2010" s="296">
        <v>1</v>
      </c>
      <c r="K2010" s="291"/>
      <c r="L2010" s="291"/>
    </row>
    <row r="2011" spans="1:12">
      <c r="A2011" s="269">
        <v>4084</v>
      </c>
      <c r="B2011" s="289" t="str">
        <f t="shared" si="33"/>
        <v>ANN_BV_LOUANDGREY_INCREMENTAL_STANDARD_CLIENT_FEED_YYYYMMDD.txt</v>
      </c>
      <c r="C2011" s="271" t="s">
        <v>252</v>
      </c>
      <c r="D2011" s="271" t="s">
        <v>252</v>
      </c>
      <c r="E2011" s="271" t="s">
        <v>810</v>
      </c>
      <c r="F2011" s="296">
        <v>39</v>
      </c>
      <c r="G2011" s="298" t="s">
        <v>22</v>
      </c>
      <c r="H2011" s="291"/>
      <c r="I2011" s="296">
        <v>0</v>
      </c>
      <c r="J2011" s="296">
        <v>1</v>
      </c>
      <c r="K2011" s="291"/>
      <c r="L2011" s="291"/>
    </row>
    <row r="2012" spans="1:12">
      <c r="A2012" s="269">
        <v>4084</v>
      </c>
      <c r="B2012" s="289" t="str">
        <f t="shared" si="33"/>
        <v>ANN_BV_LOUANDGREY_INCREMENTAL_STANDARD_CLIENT_FEED_YYYYMMDD.txt</v>
      </c>
      <c r="C2012" s="271" t="s">
        <v>253</v>
      </c>
      <c r="D2012" s="271" t="s">
        <v>253</v>
      </c>
      <c r="E2012" s="271" t="s">
        <v>811</v>
      </c>
      <c r="F2012" s="296">
        <v>40</v>
      </c>
      <c r="G2012" s="298" t="s">
        <v>22</v>
      </c>
      <c r="H2012" s="291"/>
      <c r="I2012" s="296">
        <v>0</v>
      </c>
      <c r="J2012" s="296">
        <v>1</v>
      </c>
      <c r="K2012" s="291"/>
      <c r="L2012" s="291"/>
    </row>
    <row r="2013" spans="1:12">
      <c r="A2013" s="269">
        <v>4084</v>
      </c>
      <c r="B2013" s="289" t="str">
        <f t="shared" si="33"/>
        <v>ANN_BV_LOUANDGREY_INCREMENTAL_STANDARD_CLIENT_FEED_YYYYMMDD.txt</v>
      </c>
      <c r="C2013" s="271" t="s">
        <v>254</v>
      </c>
      <c r="D2013" s="271" t="s">
        <v>254</v>
      </c>
      <c r="E2013" s="271" t="s">
        <v>812</v>
      </c>
      <c r="F2013" s="296">
        <v>41</v>
      </c>
      <c r="G2013" s="298" t="s">
        <v>22</v>
      </c>
      <c r="H2013" s="291"/>
      <c r="I2013" s="296">
        <v>0</v>
      </c>
      <c r="J2013" s="296">
        <v>1</v>
      </c>
      <c r="K2013" s="291"/>
      <c r="L2013" s="291"/>
    </row>
    <row r="2014" spans="1:12">
      <c r="A2014" s="269">
        <v>4084</v>
      </c>
      <c r="B2014" s="289" t="str">
        <f t="shared" si="33"/>
        <v>ANN_BV_LOUANDGREY_INCREMENTAL_STANDARD_CLIENT_FEED_YYYYMMDD.txt</v>
      </c>
      <c r="C2014" s="271" t="s">
        <v>732</v>
      </c>
      <c r="D2014" s="271" t="s">
        <v>732</v>
      </c>
      <c r="E2014" s="271" t="s">
        <v>813</v>
      </c>
      <c r="F2014" s="296">
        <v>42</v>
      </c>
      <c r="G2014" s="298" t="s">
        <v>22</v>
      </c>
      <c r="H2014" s="291"/>
      <c r="I2014" s="296">
        <v>0</v>
      </c>
      <c r="J2014" s="296">
        <v>1</v>
      </c>
      <c r="K2014" s="291"/>
      <c r="L2014" s="291"/>
    </row>
    <row r="2015" spans="1:12">
      <c r="A2015" s="269">
        <v>4084</v>
      </c>
      <c r="B2015" s="289" t="str">
        <f t="shared" si="33"/>
        <v>ANN_BV_LOUANDGREY_INCREMENTAL_STANDARD_CLIENT_FEED_YYYYMMDD.txt</v>
      </c>
      <c r="C2015" s="271" t="s">
        <v>733</v>
      </c>
      <c r="D2015" s="271" t="s">
        <v>733</v>
      </c>
      <c r="E2015" s="271" t="s">
        <v>814</v>
      </c>
      <c r="F2015" s="296">
        <v>43</v>
      </c>
      <c r="G2015" s="298" t="s">
        <v>22</v>
      </c>
      <c r="H2015" s="291"/>
      <c r="I2015" s="296">
        <v>0</v>
      </c>
      <c r="J2015" s="296">
        <v>1</v>
      </c>
      <c r="K2015" s="291"/>
      <c r="L2015" s="291"/>
    </row>
    <row r="2016" spans="1:12">
      <c r="A2016" s="269">
        <v>4084</v>
      </c>
      <c r="B2016" s="289" t="str">
        <f t="shared" si="33"/>
        <v>ANN_BV_LOUANDGREY_INCREMENTAL_STANDARD_CLIENT_FEED_YYYYMMDD.txt</v>
      </c>
      <c r="C2016" s="271" t="s">
        <v>238</v>
      </c>
      <c r="D2016" s="271" t="s">
        <v>238</v>
      </c>
      <c r="E2016" s="271" t="s">
        <v>781</v>
      </c>
      <c r="F2016" s="296">
        <v>44</v>
      </c>
      <c r="G2016" s="298" t="s">
        <v>22</v>
      </c>
      <c r="H2016" s="291"/>
      <c r="I2016" s="296">
        <v>0</v>
      </c>
      <c r="J2016" s="296">
        <v>1</v>
      </c>
      <c r="K2016" s="291"/>
      <c r="L2016" s="291"/>
    </row>
    <row r="2017" spans="1:12">
      <c r="A2017" s="269">
        <v>4084</v>
      </c>
      <c r="B2017" s="289" t="str">
        <f t="shared" si="33"/>
        <v>ANN_BV_LOUANDGREY_INCREMENTAL_STANDARD_CLIENT_FEED_YYYYMMDD.txt</v>
      </c>
      <c r="C2017" s="271" t="s">
        <v>239</v>
      </c>
      <c r="D2017" s="271" t="s">
        <v>239</v>
      </c>
      <c r="E2017" s="271" t="s">
        <v>688</v>
      </c>
      <c r="F2017" s="296">
        <v>45</v>
      </c>
      <c r="G2017" s="298" t="s">
        <v>22</v>
      </c>
      <c r="H2017" s="291"/>
      <c r="I2017" s="296">
        <v>0</v>
      </c>
      <c r="J2017" s="296">
        <v>1</v>
      </c>
      <c r="K2017" s="291"/>
      <c r="L2017" s="291"/>
    </row>
    <row r="2018" spans="1:12">
      <c r="A2018" s="269">
        <v>4084</v>
      </c>
      <c r="B2018" s="289" t="str">
        <f t="shared" si="33"/>
        <v>ANN_BV_LOUANDGREY_INCREMENTAL_STANDARD_CLIENT_FEED_YYYYMMDD.txt</v>
      </c>
      <c r="C2018" s="271" t="s">
        <v>240</v>
      </c>
      <c r="D2018" s="271" t="s">
        <v>240</v>
      </c>
      <c r="E2018" s="271" t="s">
        <v>781</v>
      </c>
      <c r="F2018" s="296">
        <v>46</v>
      </c>
      <c r="G2018" s="298" t="s">
        <v>22</v>
      </c>
      <c r="H2018" s="291"/>
      <c r="I2018" s="296">
        <v>0</v>
      </c>
      <c r="J2018" s="296">
        <v>1</v>
      </c>
      <c r="K2018" s="291"/>
      <c r="L2018" s="291"/>
    </row>
    <row r="2019" spans="1:12">
      <c r="A2019" s="269">
        <v>4084</v>
      </c>
      <c r="B2019" s="289" t="str">
        <f t="shared" si="33"/>
        <v>ANN_BV_LOUANDGREY_INCREMENTAL_STANDARD_CLIENT_FEED_YYYYMMDD.txt</v>
      </c>
      <c r="C2019" s="271" t="s">
        <v>241</v>
      </c>
      <c r="D2019" s="271" t="s">
        <v>241</v>
      </c>
      <c r="E2019" s="271" t="s">
        <v>688</v>
      </c>
      <c r="F2019" s="296">
        <v>47</v>
      </c>
      <c r="G2019" s="298" t="s">
        <v>22</v>
      </c>
      <c r="H2019" s="291"/>
      <c r="I2019" s="296">
        <v>0</v>
      </c>
      <c r="J2019" s="296">
        <v>1</v>
      </c>
      <c r="K2019" s="291"/>
      <c r="L2019" s="291"/>
    </row>
    <row r="2020" spans="1:12">
      <c r="A2020" s="269">
        <v>4084</v>
      </c>
      <c r="B2020" s="289" t="str">
        <f t="shared" si="33"/>
        <v>ANN_BV_LOUANDGREY_INCREMENTAL_STANDARD_CLIENT_FEED_YYYYMMDD.txt</v>
      </c>
      <c r="C2020" s="271" t="s">
        <v>242</v>
      </c>
      <c r="D2020" s="271" t="s">
        <v>242</v>
      </c>
      <c r="E2020" s="271" t="s">
        <v>688</v>
      </c>
      <c r="F2020" s="296">
        <v>48</v>
      </c>
      <c r="G2020" s="298" t="s">
        <v>22</v>
      </c>
      <c r="H2020" s="291"/>
      <c r="I2020" s="296">
        <v>0</v>
      </c>
      <c r="J2020" s="296">
        <v>1</v>
      </c>
      <c r="K2020" s="291"/>
      <c r="L2020" s="291"/>
    </row>
    <row r="2021" spans="1:12">
      <c r="A2021" s="269">
        <v>4084</v>
      </c>
      <c r="B2021" s="289" t="str">
        <f t="shared" si="33"/>
        <v>ANN_BV_LOUANDGREY_INCREMENTAL_STANDARD_CLIENT_FEED_YYYYMMDD.txt</v>
      </c>
      <c r="C2021" s="271" t="s">
        <v>243</v>
      </c>
      <c r="D2021" s="271" t="s">
        <v>243</v>
      </c>
      <c r="E2021" s="271" t="s">
        <v>685</v>
      </c>
      <c r="F2021" s="296">
        <v>49</v>
      </c>
      <c r="G2021" s="298" t="s">
        <v>22</v>
      </c>
      <c r="H2021" s="291"/>
      <c r="I2021" s="296">
        <v>0</v>
      </c>
      <c r="J2021" s="296">
        <v>1</v>
      </c>
      <c r="K2021" s="291"/>
      <c r="L2021" s="291"/>
    </row>
    <row r="2022" spans="1:12">
      <c r="A2022" s="269">
        <v>4084</v>
      </c>
      <c r="B2022" s="289" t="str">
        <f t="shared" si="33"/>
        <v>ANN_BV_LOUANDGREY_INCREMENTAL_STANDARD_CLIENT_FEED_YYYYMMDD.txt</v>
      </c>
      <c r="C2022" s="271" t="s">
        <v>244</v>
      </c>
      <c r="D2022" s="271" t="s">
        <v>244</v>
      </c>
      <c r="E2022" s="271" t="s">
        <v>815</v>
      </c>
      <c r="F2022" s="296">
        <v>50</v>
      </c>
      <c r="G2022" s="298" t="s">
        <v>22</v>
      </c>
      <c r="H2022" s="291"/>
      <c r="I2022" s="296">
        <v>0</v>
      </c>
      <c r="J2022" s="296">
        <v>1</v>
      </c>
      <c r="K2022" s="291"/>
      <c r="L2022" s="291"/>
    </row>
    <row r="2023" spans="1:12">
      <c r="A2023" s="269">
        <v>4084</v>
      </c>
      <c r="B2023" s="289" t="str">
        <f t="shared" si="33"/>
        <v>ANN_BV_LOUANDGREY_INCREMENTAL_STANDARD_CLIENT_FEED_YYYYMMDD.txt</v>
      </c>
      <c r="C2023" s="271" t="s">
        <v>245</v>
      </c>
      <c r="D2023" s="271" t="s">
        <v>245</v>
      </c>
      <c r="E2023" s="271" t="s">
        <v>816</v>
      </c>
      <c r="F2023" s="296">
        <v>51</v>
      </c>
      <c r="G2023" s="298" t="s">
        <v>22</v>
      </c>
      <c r="H2023" s="291"/>
      <c r="I2023" s="296">
        <v>0</v>
      </c>
      <c r="J2023" s="296">
        <v>1</v>
      </c>
      <c r="K2023" s="291"/>
      <c r="L2023" s="291"/>
    </row>
    <row r="2024" spans="1:12">
      <c r="A2024" s="269">
        <v>4084</v>
      </c>
      <c r="B2024" s="289" t="str">
        <f t="shared" si="33"/>
        <v>ANN_BV_LOUANDGREY_INCREMENTAL_STANDARD_CLIENT_FEED_YYYYMMDD.txt</v>
      </c>
      <c r="C2024" s="271" t="s">
        <v>734</v>
      </c>
      <c r="D2024" s="271" t="s">
        <v>734</v>
      </c>
      <c r="E2024" s="271" t="s">
        <v>817</v>
      </c>
      <c r="F2024" s="296">
        <v>52</v>
      </c>
      <c r="G2024" s="298" t="s">
        <v>22</v>
      </c>
      <c r="H2024" s="291"/>
      <c r="I2024" s="296">
        <v>0</v>
      </c>
      <c r="J2024" s="296">
        <v>1</v>
      </c>
      <c r="K2024" s="291"/>
      <c r="L2024" s="291"/>
    </row>
    <row r="2025" spans="1:12">
      <c r="A2025" s="269">
        <v>4084</v>
      </c>
      <c r="B2025" s="289" t="str">
        <f t="shared" si="33"/>
        <v>ANN_BV_LOUANDGREY_INCREMENTAL_STANDARD_CLIENT_FEED_YYYYMMDD.txt</v>
      </c>
      <c r="C2025" s="271" t="s">
        <v>246</v>
      </c>
      <c r="D2025" s="271" t="s">
        <v>246</v>
      </c>
      <c r="E2025" s="271" t="s">
        <v>781</v>
      </c>
      <c r="F2025" s="296">
        <v>53</v>
      </c>
      <c r="G2025" s="298" t="s">
        <v>22</v>
      </c>
      <c r="H2025" s="291"/>
      <c r="I2025" s="296">
        <v>0</v>
      </c>
      <c r="J2025" s="296">
        <v>1</v>
      </c>
      <c r="K2025" s="291"/>
      <c r="L2025" s="291"/>
    </row>
    <row r="2026" spans="1:12">
      <c r="A2026" s="269">
        <v>4084</v>
      </c>
      <c r="B2026" s="289" t="str">
        <f t="shared" si="33"/>
        <v>ANN_BV_LOUANDGREY_INCREMENTAL_STANDARD_CLIENT_FEED_YYYYMMDD.txt</v>
      </c>
      <c r="C2026" s="271" t="s">
        <v>247</v>
      </c>
      <c r="D2026" s="271" t="s">
        <v>247</v>
      </c>
      <c r="E2026" s="271" t="s">
        <v>688</v>
      </c>
      <c r="F2026" s="296">
        <v>54</v>
      </c>
      <c r="G2026" s="298" t="s">
        <v>22</v>
      </c>
      <c r="H2026" s="291"/>
      <c r="I2026" s="296">
        <v>0</v>
      </c>
      <c r="J2026" s="296">
        <v>1</v>
      </c>
      <c r="K2026" s="291"/>
      <c r="L2026" s="291"/>
    </row>
    <row r="2027" spans="1:12">
      <c r="A2027" s="269">
        <v>4084</v>
      </c>
      <c r="B2027" s="289" t="str">
        <f t="shared" si="33"/>
        <v>ANN_BV_LOUANDGREY_INCREMENTAL_STANDARD_CLIENT_FEED_YYYYMMDD.txt</v>
      </c>
      <c r="C2027" s="271" t="s">
        <v>248</v>
      </c>
      <c r="D2027" s="271" t="s">
        <v>248</v>
      </c>
      <c r="E2027" s="271" t="s">
        <v>688</v>
      </c>
      <c r="F2027" s="296">
        <v>55</v>
      </c>
      <c r="G2027" s="298" t="s">
        <v>22</v>
      </c>
      <c r="H2027" s="291"/>
      <c r="I2027" s="296">
        <v>0</v>
      </c>
      <c r="J2027" s="296">
        <v>1</v>
      </c>
      <c r="K2027" s="291"/>
      <c r="L2027" s="291"/>
    </row>
    <row r="2028" spans="1:12">
      <c r="A2028" s="269">
        <v>4084</v>
      </c>
      <c r="B2028" s="289" t="str">
        <f t="shared" si="33"/>
        <v>ANN_BV_LOUANDGREY_INCREMENTAL_STANDARD_CLIENT_FEED_YYYYMMDD.txt</v>
      </c>
      <c r="C2028" s="271" t="s">
        <v>249</v>
      </c>
      <c r="D2028" s="271" t="s">
        <v>249</v>
      </c>
      <c r="E2028" s="271" t="s">
        <v>688</v>
      </c>
      <c r="F2028" s="296">
        <v>56</v>
      </c>
      <c r="G2028" s="298" t="s">
        <v>22</v>
      </c>
      <c r="H2028" s="291"/>
      <c r="I2028" s="296">
        <v>0</v>
      </c>
      <c r="J2028" s="296">
        <v>1</v>
      </c>
      <c r="K2028" s="291"/>
      <c r="L2028" s="291"/>
    </row>
    <row r="2029" spans="1:12">
      <c r="A2029" s="269">
        <v>4084</v>
      </c>
      <c r="B2029" s="289" t="str">
        <f t="shared" si="33"/>
        <v>ANN_BV_LOUANDGREY_INCREMENTAL_STANDARD_CLIENT_FEED_YYYYMMDD.txt</v>
      </c>
      <c r="C2029" s="271" t="s">
        <v>250</v>
      </c>
      <c r="D2029" s="271" t="s">
        <v>250</v>
      </c>
      <c r="E2029" s="271" t="s">
        <v>801</v>
      </c>
      <c r="F2029" s="296">
        <v>57</v>
      </c>
      <c r="G2029" s="298" t="s">
        <v>22</v>
      </c>
      <c r="H2029" s="291"/>
      <c r="I2029" s="296">
        <v>0</v>
      </c>
      <c r="J2029" s="296">
        <v>1</v>
      </c>
      <c r="K2029" s="291"/>
      <c r="L2029" s="291"/>
    </row>
    <row r="2030" spans="1:12">
      <c r="A2030" s="269">
        <v>4084</v>
      </c>
      <c r="B2030" s="289" t="str">
        <f t="shared" si="33"/>
        <v>ANN_BV_LOUANDGREY_INCREMENTAL_STANDARD_CLIENT_FEED_YYYYMMDD.txt</v>
      </c>
      <c r="C2030" s="271" t="s">
        <v>251</v>
      </c>
      <c r="D2030" s="271" t="s">
        <v>251</v>
      </c>
      <c r="E2030" s="271" t="s">
        <v>689</v>
      </c>
      <c r="F2030" s="296">
        <v>58</v>
      </c>
      <c r="G2030" s="298" t="s">
        <v>22</v>
      </c>
      <c r="H2030" s="291"/>
      <c r="I2030" s="296">
        <v>0</v>
      </c>
      <c r="J2030" s="296">
        <v>1</v>
      </c>
      <c r="K2030" s="291"/>
      <c r="L2030" s="291"/>
    </row>
    <row r="2031" spans="1:12">
      <c r="A2031" s="269">
        <v>4084</v>
      </c>
      <c r="B2031" s="289" t="str">
        <f t="shared" si="33"/>
        <v>ANN_BV_LOUANDGREY_INCREMENTAL_STANDARD_CLIENT_FEED_YYYYMMDD.txt</v>
      </c>
      <c r="C2031" s="271" t="s">
        <v>255</v>
      </c>
      <c r="D2031" s="271" t="s">
        <v>255</v>
      </c>
      <c r="E2031" s="271" t="s">
        <v>818</v>
      </c>
      <c r="F2031" s="296">
        <v>59</v>
      </c>
      <c r="G2031" s="298" t="s">
        <v>22</v>
      </c>
      <c r="H2031" s="291"/>
      <c r="I2031" s="296">
        <v>0</v>
      </c>
      <c r="J2031" s="296">
        <v>1</v>
      </c>
      <c r="K2031" s="291"/>
      <c r="L2031" s="291"/>
    </row>
    <row r="2032" spans="1:12">
      <c r="A2032" s="269">
        <v>4084</v>
      </c>
      <c r="B2032" s="289" t="str">
        <f t="shared" si="33"/>
        <v>ANN_BV_LOUANDGREY_INCREMENTAL_STANDARD_CLIENT_FEED_YYYYMMDD.txt</v>
      </c>
      <c r="C2032" s="271" t="s">
        <v>217</v>
      </c>
      <c r="D2032" s="271" t="s">
        <v>217</v>
      </c>
      <c r="E2032" s="271" t="s">
        <v>819</v>
      </c>
      <c r="F2032" s="296">
        <v>60</v>
      </c>
      <c r="G2032" s="298" t="s">
        <v>22</v>
      </c>
      <c r="H2032" s="291"/>
      <c r="I2032" s="296">
        <v>0</v>
      </c>
      <c r="J2032" s="296">
        <v>1</v>
      </c>
      <c r="K2032" s="291"/>
      <c r="L2032" s="291"/>
    </row>
    <row r="2033" spans="1:12">
      <c r="A2033" s="269">
        <v>4084</v>
      </c>
      <c r="B2033" s="289" t="str">
        <f t="shared" si="33"/>
        <v>ANN_BV_LOUANDGREY_INCREMENTAL_STANDARD_CLIENT_FEED_YYYYMMDD.txt</v>
      </c>
      <c r="C2033" s="271" t="s">
        <v>229</v>
      </c>
      <c r="D2033" s="271" t="s">
        <v>229</v>
      </c>
      <c r="E2033" s="271" t="s">
        <v>820</v>
      </c>
      <c r="F2033" s="296">
        <v>61</v>
      </c>
      <c r="G2033" s="298" t="s">
        <v>22</v>
      </c>
      <c r="H2033" s="291"/>
      <c r="I2033" s="296">
        <v>0</v>
      </c>
      <c r="J2033" s="296">
        <v>1</v>
      </c>
      <c r="K2033" s="291"/>
      <c r="L2033" s="291"/>
    </row>
    <row r="2034" spans="1:12">
      <c r="A2034" s="269">
        <v>4084</v>
      </c>
      <c r="B2034" s="289" t="str">
        <f t="shared" si="33"/>
        <v>ANN_BV_LOUANDGREY_INCREMENTAL_STANDARD_CLIENT_FEED_YYYYMMDD.txt</v>
      </c>
      <c r="C2034" s="271" t="s">
        <v>678</v>
      </c>
      <c r="D2034" s="271" t="s">
        <v>678</v>
      </c>
      <c r="E2034" s="271" t="s">
        <v>821</v>
      </c>
      <c r="F2034" s="296">
        <v>62</v>
      </c>
      <c r="G2034" s="298" t="s">
        <v>22</v>
      </c>
      <c r="H2034" s="291"/>
      <c r="I2034" s="296">
        <v>0</v>
      </c>
      <c r="J2034" s="296">
        <v>1</v>
      </c>
      <c r="K2034" s="291"/>
      <c r="L2034" s="291"/>
    </row>
    <row r="2035" spans="1:12">
      <c r="A2035" s="269">
        <v>4084</v>
      </c>
      <c r="B2035" s="289" t="str">
        <f t="shared" si="33"/>
        <v>ANN_BV_LOUANDGREY_INCREMENTAL_STANDARD_CLIENT_FEED_YYYYMMDD.txt</v>
      </c>
      <c r="C2035" s="271" t="s">
        <v>258</v>
      </c>
      <c r="D2035" s="271" t="s">
        <v>258</v>
      </c>
      <c r="E2035" s="271" t="s">
        <v>781</v>
      </c>
      <c r="F2035" s="296">
        <v>63</v>
      </c>
      <c r="G2035" s="298" t="s">
        <v>22</v>
      </c>
      <c r="H2035" s="291"/>
      <c r="I2035" s="296">
        <v>0</v>
      </c>
      <c r="J2035" s="296">
        <v>1</v>
      </c>
      <c r="K2035" s="291"/>
      <c r="L2035" s="291"/>
    </row>
    <row r="2036" spans="1:12">
      <c r="A2036" s="269">
        <v>4084</v>
      </c>
      <c r="B2036" s="289" t="str">
        <f t="shared" si="33"/>
        <v>ANN_BV_LOUANDGREY_INCREMENTAL_STANDARD_CLIENT_FEED_YYYYMMDD.txt</v>
      </c>
      <c r="C2036" s="271" t="s">
        <v>735</v>
      </c>
      <c r="D2036" s="271" t="s">
        <v>735</v>
      </c>
      <c r="E2036" s="271" t="s">
        <v>688</v>
      </c>
      <c r="F2036" s="296">
        <v>64</v>
      </c>
      <c r="G2036" s="298" t="s">
        <v>22</v>
      </c>
      <c r="H2036" s="291"/>
      <c r="I2036" s="296">
        <v>0</v>
      </c>
      <c r="J2036" s="296">
        <v>1</v>
      </c>
      <c r="K2036" s="291"/>
      <c r="L2036" s="291"/>
    </row>
    <row r="2037" spans="1:12">
      <c r="A2037" s="269">
        <v>4084</v>
      </c>
      <c r="B2037" s="289" t="str">
        <f t="shared" si="33"/>
        <v>ANN_BV_LOUANDGREY_INCREMENTAL_STANDARD_CLIENT_FEED_YYYYMMDD.txt</v>
      </c>
      <c r="C2037" s="271" t="s">
        <v>736</v>
      </c>
      <c r="D2037" s="271" t="s">
        <v>736</v>
      </c>
      <c r="E2037" s="271" t="s">
        <v>688</v>
      </c>
      <c r="F2037" s="296">
        <v>65</v>
      </c>
      <c r="G2037" s="298" t="s">
        <v>22</v>
      </c>
      <c r="H2037" s="291"/>
      <c r="I2037" s="296">
        <v>0</v>
      </c>
      <c r="J2037" s="296">
        <v>1</v>
      </c>
      <c r="K2037" s="291"/>
      <c r="L2037" s="291"/>
    </row>
    <row r="2038" spans="1:12">
      <c r="A2038" s="269">
        <v>4084</v>
      </c>
      <c r="B2038" s="289" t="str">
        <f t="shared" si="33"/>
        <v>ANN_BV_LOUANDGREY_INCREMENTAL_STANDARD_CLIENT_FEED_YYYYMMDD.txt</v>
      </c>
      <c r="C2038" s="271" t="s">
        <v>681</v>
      </c>
      <c r="D2038" s="271" t="s">
        <v>681</v>
      </c>
      <c r="E2038" s="271" t="s">
        <v>822</v>
      </c>
      <c r="F2038" s="296">
        <v>66</v>
      </c>
      <c r="G2038" s="298" t="s">
        <v>22</v>
      </c>
      <c r="H2038" s="291"/>
      <c r="I2038" s="296">
        <v>0</v>
      </c>
      <c r="J2038" s="296">
        <v>1</v>
      </c>
      <c r="K2038" s="291"/>
      <c r="L2038" s="291"/>
    </row>
    <row r="2039" spans="1:12">
      <c r="A2039" s="269">
        <v>4084</v>
      </c>
      <c r="B2039" s="289" t="str">
        <f t="shared" si="33"/>
        <v>ANN_BV_LOUANDGREY_INCREMENTAL_STANDARD_CLIENT_FEED_YYYYMMDD.txt</v>
      </c>
      <c r="C2039" s="271" t="s">
        <v>682</v>
      </c>
      <c r="D2039" s="271" t="s">
        <v>682</v>
      </c>
      <c r="E2039" s="271" t="s">
        <v>682</v>
      </c>
      <c r="F2039" s="296">
        <v>67</v>
      </c>
      <c r="G2039" s="298" t="s">
        <v>22</v>
      </c>
      <c r="H2039" s="291"/>
      <c r="I2039" s="296">
        <v>0</v>
      </c>
      <c r="J2039" s="296">
        <v>1</v>
      </c>
      <c r="K2039" s="291"/>
      <c r="L2039" s="291"/>
    </row>
    <row r="2040" spans="1:12">
      <c r="A2040" s="269">
        <v>4084</v>
      </c>
      <c r="B2040" s="289" t="str">
        <f t="shared" si="33"/>
        <v>ANN_BV_LOUANDGREY_INCREMENTAL_STANDARD_CLIENT_FEED_YYYYMMDD.txt</v>
      </c>
      <c r="C2040" s="271" t="s">
        <v>680</v>
      </c>
      <c r="D2040" s="271" t="s">
        <v>680</v>
      </c>
      <c r="E2040" s="271" t="s">
        <v>690</v>
      </c>
      <c r="F2040" s="296">
        <v>68</v>
      </c>
      <c r="G2040" s="298" t="s">
        <v>22</v>
      </c>
      <c r="H2040" s="291"/>
      <c r="I2040" s="296">
        <v>0</v>
      </c>
      <c r="J2040" s="296">
        <v>1</v>
      </c>
      <c r="K2040" s="291"/>
      <c r="L2040" s="291"/>
    </row>
    <row r="2041" spans="1:12">
      <c r="A2041" s="269">
        <v>4084</v>
      </c>
      <c r="B2041" s="289" t="str">
        <f t="shared" si="33"/>
        <v>ANN_BV_LOUANDGREY_INCREMENTAL_STANDARD_CLIENT_FEED_YYYYMMDD.txt</v>
      </c>
      <c r="C2041" s="271" t="s">
        <v>269</v>
      </c>
      <c r="D2041" s="271" t="s">
        <v>269</v>
      </c>
      <c r="E2041" s="271" t="s">
        <v>269</v>
      </c>
      <c r="F2041" s="296">
        <v>69</v>
      </c>
      <c r="G2041" s="298" t="s">
        <v>22</v>
      </c>
      <c r="H2041" s="291"/>
      <c r="I2041" s="296">
        <v>0</v>
      </c>
      <c r="J2041" s="296">
        <v>1</v>
      </c>
      <c r="K2041" s="291"/>
      <c r="L2041" s="291"/>
    </row>
    <row r="2042" spans="1:12">
      <c r="A2042" s="269">
        <v>4084</v>
      </c>
      <c r="B2042" s="289" t="str">
        <f t="shared" si="33"/>
        <v>ANN_BV_LOUANDGREY_INCREMENTAL_STANDARD_CLIENT_FEED_YYYYMMDD.txt</v>
      </c>
      <c r="C2042" s="271" t="s">
        <v>679</v>
      </c>
      <c r="D2042" s="271" t="s">
        <v>679</v>
      </c>
      <c r="E2042" s="271" t="s">
        <v>679</v>
      </c>
      <c r="F2042" s="296">
        <v>70</v>
      </c>
      <c r="G2042" s="298" t="s">
        <v>22</v>
      </c>
      <c r="H2042" s="291"/>
      <c r="I2042" s="296">
        <v>0</v>
      </c>
      <c r="J2042" s="296">
        <v>1</v>
      </c>
      <c r="K2042" s="291"/>
      <c r="L2042" s="291"/>
    </row>
    <row r="2043" spans="1:12">
      <c r="A2043" s="269">
        <v>4084</v>
      </c>
      <c r="B2043" s="289" t="str">
        <f t="shared" si="33"/>
        <v>ANN_BV_LOUANDGREY_INCREMENTAL_STANDARD_CLIENT_FEED_YYYYMMDD.txt</v>
      </c>
      <c r="C2043" s="271" t="s">
        <v>737</v>
      </c>
      <c r="D2043" s="271" t="s">
        <v>737</v>
      </c>
      <c r="E2043" s="271" t="s">
        <v>823</v>
      </c>
      <c r="F2043" s="296">
        <v>71</v>
      </c>
      <c r="G2043" s="298" t="s">
        <v>22</v>
      </c>
      <c r="H2043" s="291"/>
      <c r="I2043" s="296">
        <v>0</v>
      </c>
      <c r="J2043" s="296">
        <v>1</v>
      </c>
      <c r="K2043" s="291"/>
      <c r="L2043" s="291"/>
    </row>
    <row r="2044" spans="1:12">
      <c r="A2044" s="269">
        <v>4084</v>
      </c>
      <c r="B2044" s="289" t="str">
        <f t="shared" si="33"/>
        <v>ANN_BV_LOUANDGREY_INCREMENTAL_STANDARD_CLIENT_FEED_YYYYMMDD.txt</v>
      </c>
      <c r="C2044" s="271" t="s">
        <v>738</v>
      </c>
      <c r="D2044" s="271" t="s">
        <v>738</v>
      </c>
      <c r="E2044" s="271" t="s">
        <v>824</v>
      </c>
      <c r="F2044" s="296">
        <v>72</v>
      </c>
      <c r="G2044" s="298" t="s">
        <v>22</v>
      </c>
      <c r="H2044" s="291"/>
      <c r="I2044" s="296">
        <v>0</v>
      </c>
      <c r="J2044" s="296">
        <v>1</v>
      </c>
      <c r="K2044" s="291"/>
      <c r="L2044" s="291"/>
    </row>
    <row r="2045" spans="1:12">
      <c r="A2045" s="269">
        <v>4084</v>
      </c>
      <c r="B2045" s="289" t="str">
        <f t="shared" si="33"/>
        <v>ANN_BV_LOUANDGREY_INCREMENTAL_STANDARD_CLIENT_FEED_YYYYMMDD.txt</v>
      </c>
      <c r="C2045" s="271" t="s">
        <v>739</v>
      </c>
      <c r="D2045" s="271" t="s">
        <v>739</v>
      </c>
      <c r="E2045" s="271" t="s">
        <v>825</v>
      </c>
      <c r="F2045" s="296">
        <v>73</v>
      </c>
      <c r="G2045" s="298" t="s">
        <v>22</v>
      </c>
      <c r="H2045" s="291"/>
      <c r="I2045" s="296">
        <v>0</v>
      </c>
      <c r="J2045" s="296">
        <v>1</v>
      </c>
      <c r="K2045" s="291"/>
      <c r="L2045" s="291"/>
    </row>
    <row r="2046" spans="1:12">
      <c r="A2046" s="269">
        <v>4084</v>
      </c>
      <c r="B2046" s="289" t="str">
        <f t="shared" si="33"/>
        <v>ANN_BV_LOUANDGREY_INCREMENTAL_STANDARD_CLIENT_FEED_YYYYMMDD.txt</v>
      </c>
      <c r="C2046" s="271" t="s">
        <v>740</v>
      </c>
      <c r="D2046" s="271" t="s">
        <v>740</v>
      </c>
      <c r="E2046" s="271" t="s">
        <v>826</v>
      </c>
      <c r="F2046" s="296">
        <v>74</v>
      </c>
      <c r="G2046" s="298" t="s">
        <v>22</v>
      </c>
      <c r="H2046" s="291"/>
      <c r="I2046" s="296">
        <v>0</v>
      </c>
      <c r="J2046" s="296">
        <v>1</v>
      </c>
      <c r="K2046" s="291"/>
      <c r="L2046" s="291"/>
    </row>
    <row r="2047" spans="1:12">
      <c r="A2047" s="269">
        <v>4084</v>
      </c>
      <c r="B2047" s="289" t="str">
        <f t="shared" si="33"/>
        <v>ANN_BV_LOUANDGREY_INCREMENTAL_STANDARD_CLIENT_FEED_YYYYMMDD.txt</v>
      </c>
      <c r="C2047" s="271" t="s">
        <v>741</v>
      </c>
      <c r="D2047" s="271" t="s">
        <v>741</v>
      </c>
      <c r="E2047" s="271" t="s">
        <v>827</v>
      </c>
      <c r="F2047" s="296">
        <v>75</v>
      </c>
      <c r="G2047" s="298" t="s">
        <v>22</v>
      </c>
      <c r="H2047" s="291"/>
      <c r="I2047" s="296">
        <v>0</v>
      </c>
      <c r="J2047" s="296">
        <v>1</v>
      </c>
      <c r="K2047" s="291"/>
      <c r="L2047" s="291"/>
    </row>
    <row r="2048" spans="1:12">
      <c r="A2048" s="269">
        <v>4084</v>
      </c>
      <c r="B2048" s="289" t="str">
        <f t="shared" si="33"/>
        <v>ANN_BV_LOUANDGREY_INCREMENTAL_STANDARD_CLIENT_FEED_YYYYMMDD.txt</v>
      </c>
      <c r="C2048" s="271" t="s">
        <v>742</v>
      </c>
      <c r="D2048" s="271" t="s">
        <v>742</v>
      </c>
      <c r="E2048" s="271" t="s">
        <v>828</v>
      </c>
      <c r="F2048" s="296">
        <v>76</v>
      </c>
      <c r="G2048" s="298" t="s">
        <v>22</v>
      </c>
      <c r="H2048" s="291"/>
      <c r="I2048" s="296">
        <v>0</v>
      </c>
      <c r="J2048" s="296">
        <v>1</v>
      </c>
      <c r="K2048" s="291"/>
      <c r="L2048" s="291"/>
    </row>
    <row r="2049" spans="1:12">
      <c r="A2049" s="269">
        <v>4084</v>
      </c>
      <c r="B2049" s="289" t="str">
        <f t="shared" si="33"/>
        <v>ANN_BV_LOUANDGREY_INCREMENTAL_STANDARD_CLIENT_FEED_YYYYMMDD.txt</v>
      </c>
      <c r="C2049" s="271" t="s">
        <v>257</v>
      </c>
      <c r="D2049" s="271" t="s">
        <v>257</v>
      </c>
      <c r="E2049" s="271" t="s">
        <v>711</v>
      </c>
      <c r="F2049" s="296">
        <v>77</v>
      </c>
      <c r="G2049" s="298" t="s">
        <v>22</v>
      </c>
      <c r="H2049" s="291"/>
      <c r="I2049" s="296">
        <v>0</v>
      </c>
      <c r="J2049" s="296">
        <v>1</v>
      </c>
      <c r="K2049" s="291"/>
      <c r="L2049" s="291"/>
    </row>
    <row r="2050" spans="1:12">
      <c r="A2050" s="269">
        <v>4084</v>
      </c>
      <c r="B2050" s="289" t="str">
        <f t="shared" si="33"/>
        <v>ANN_BV_LOUANDGREY_INCREMENTAL_STANDARD_CLIENT_FEED_YYYYMMDD.txt</v>
      </c>
      <c r="C2050" s="271" t="s">
        <v>743</v>
      </c>
      <c r="D2050" s="271" t="s">
        <v>743</v>
      </c>
      <c r="E2050" s="271" t="s">
        <v>829</v>
      </c>
      <c r="F2050" s="296">
        <v>78</v>
      </c>
      <c r="G2050" s="298" t="s">
        <v>22</v>
      </c>
      <c r="H2050" s="291"/>
      <c r="I2050" s="296">
        <v>0</v>
      </c>
      <c r="J2050" s="296">
        <v>1</v>
      </c>
      <c r="K2050" s="291"/>
      <c r="L2050" s="291"/>
    </row>
    <row r="2051" spans="1:12">
      <c r="A2051" s="269">
        <v>4084</v>
      </c>
      <c r="B2051" s="289" t="str">
        <f t="shared" si="33"/>
        <v>ANN_BV_LOUANDGREY_INCREMENTAL_STANDARD_CLIENT_FEED_YYYYMMDD.txt</v>
      </c>
      <c r="C2051" s="271" t="s">
        <v>683</v>
      </c>
      <c r="D2051" s="271" t="s">
        <v>683</v>
      </c>
      <c r="E2051" s="271" t="s">
        <v>700</v>
      </c>
      <c r="F2051" s="296">
        <v>79</v>
      </c>
      <c r="G2051" s="298" t="s">
        <v>22</v>
      </c>
      <c r="H2051" s="291"/>
      <c r="I2051" s="296">
        <v>0</v>
      </c>
      <c r="J2051" s="296">
        <v>1</v>
      </c>
      <c r="K2051" s="291"/>
      <c r="L2051" s="291"/>
    </row>
    <row r="2052" spans="1:12">
      <c r="A2052" s="269">
        <v>4084</v>
      </c>
      <c r="B2052" s="289" t="str">
        <f t="shared" si="33"/>
        <v>ANN_BV_LOUANDGREY_INCREMENTAL_STANDARD_CLIENT_FEED_YYYYMMDD.txt</v>
      </c>
      <c r="C2052" s="271" t="s">
        <v>259</v>
      </c>
      <c r="D2052" s="271" t="s">
        <v>259</v>
      </c>
      <c r="E2052" s="271" t="s">
        <v>2</v>
      </c>
      <c r="F2052" s="296">
        <v>80</v>
      </c>
      <c r="G2052" s="298" t="s">
        <v>22</v>
      </c>
      <c r="H2052" s="291"/>
      <c r="I2052" s="296">
        <v>0</v>
      </c>
      <c r="J2052" s="296">
        <v>1</v>
      </c>
      <c r="K2052" s="291"/>
      <c r="L2052" s="291"/>
    </row>
    <row r="2053" spans="1:12">
      <c r="A2053" s="269">
        <v>4084</v>
      </c>
      <c r="B2053" s="289" t="str">
        <f t="shared" ref="B2053:B2116" si="34">VLOOKUP(A2053,data,2,FALSE)</f>
        <v>ANN_BV_LOUANDGREY_INCREMENTAL_STANDARD_CLIENT_FEED_YYYYMMDD.txt</v>
      </c>
      <c r="C2053" s="271" t="s">
        <v>260</v>
      </c>
      <c r="D2053" s="271" t="s">
        <v>260</v>
      </c>
      <c r="E2053" s="271" t="s">
        <v>691</v>
      </c>
      <c r="F2053" s="296">
        <v>81</v>
      </c>
      <c r="G2053" s="298" t="s">
        <v>22</v>
      </c>
      <c r="H2053" s="291"/>
      <c r="I2053" s="296">
        <v>0</v>
      </c>
      <c r="J2053" s="296">
        <v>1</v>
      </c>
      <c r="K2053" s="291"/>
      <c r="L2053" s="291"/>
    </row>
    <row r="2054" spans="1:12">
      <c r="A2054" s="269">
        <v>4084</v>
      </c>
      <c r="B2054" s="289" t="str">
        <f t="shared" si="34"/>
        <v>ANN_BV_LOUANDGREY_INCREMENTAL_STANDARD_CLIENT_FEED_YYYYMMDD.txt</v>
      </c>
      <c r="C2054" s="271" t="s">
        <v>261</v>
      </c>
      <c r="D2054" s="271" t="s">
        <v>261</v>
      </c>
      <c r="E2054" s="271" t="s">
        <v>692</v>
      </c>
      <c r="F2054" s="296">
        <v>82</v>
      </c>
      <c r="G2054" s="298" t="s">
        <v>22</v>
      </c>
      <c r="H2054" s="291"/>
      <c r="I2054" s="296">
        <v>0</v>
      </c>
      <c r="J2054" s="296">
        <v>1</v>
      </c>
      <c r="K2054" s="291"/>
      <c r="L2054" s="291"/>
    </row>
    <row r="2055" spans="1:12">
      <c r="A2055" s="269">
        <v>4084</v>
      </c>
      <c r="B2055" s="289" t="str">
        <f t="shared" si="34"/>
        <v>ANN_BV_LOUANDGREY_INCREMENTAL_STANDARD_CLIENT_FEED_YYYYMMDD.txt</v>
      </c>
      <c r="C2055" s="271" t="s">
        <v>262</v>
      </c>
      <c r="D2055" s="271" t="s">
        <v>262</v>
      </c>
      <c r="E2055" s="271" t="s">
        <v>693</v>
      </c>
      <c r="F2055" s="296">
        <v>83</v>
      </c>
      <c r="G2055" s="298" t="s">
        <v>22</v>
      </c>
      <c r="H2055" s="291"/>
      <c r="I2055" s="296">
        <v>0</v>
      </c>
      <c r="J2055" s="296">
        <v>1</v>
      </c>
      <c r="K2055" s="291"/>
      <c r="L2055" s="291"/>
    </row>
    <row r="2056" spans="1:12">
      <c r="A2056" s="269">
        <v>4084</v>
      </c>
      <c r="B2056" s="289" t="str">
        <f t="shared" si="34"/>
        <v>ANN_BV_LOUANDGREY_INCREMENTAL_STANDARD_CLIENT_FEED_YYYYMMDD.txt</v>
      </c>
      <c r="C2056" s="271" t="s">
        <v>263</v>
      </c>
      <c r="D2056" s="271" t="s">
        <v>263</v>
      </c>
      <c r="E2056" s="271" t="s">
        <v>694</v>
      </c>
      <c r="F2056" s="296">
        <v>84</v>
      </c>
      <c r="G2056" s="298" t="s">
        <v>22</v>
      </c>
      <c r="H2056" s="291"/>
      <c r="I2056" s="296">
        <v>0</v>
      </c>
      <c r="J2056" s="296">
        <v>1</v>
      </c>
      <c r="K2056" s="291"/>
      <c r="L2056" s="291"/>
    </row>
    <row r="2057" spans="1:12">
      <c r="A2057" s="269">
        <v>4084</v>
      </c>
      <c r="B2057" s="289" t="str">
        <f t="shared" si="34"/>
        <v>ANN_BV_LOUANDGREY_INCREMENTAL_STANDARD_CLIENT_FEED_YYYYMMDD.txt</v>
      </c>
      <c r="C2057" s="271" t="s">
        <v>264</v>
      </c>
      <c r="D2057" s="271" t="s">
        <v>264</v>
      </c>
      <c r="E2057" s="271" t="s">
        <v>695</v>
      </c>
      <c r="F2057" s="296">
        <v>85</v>
      </c>
      <c r="G2057" s="298" t="s">
        <v>22</v>
      </c>
      <c r="H2057" s="291"/>
      <c r="I2057" s="296">
        <v>0</v>
      </c>
      <c r="J2057" s="296">
        <v>1</v>
      </c>
      <c r="K2057" s="291"/>
      <c r="L2057" s="291"/>
    </row>
    <row r="2058" spans="1:12">
      <c r="A2058" s="269">
        <v>4084</v>
      </c>
      <c r="B2058" s="289" t="str">
        <f t="shared" si="34"/>
        <v>ANN_BV_LOUANDGREY_INCREMENTAL_STANDARD_CLIENT_FEED_YYYYMMDD.txt</v>
      </c>
      <c r="C2058" s="271" t="s">
        <v>265</v>
      </c>
      <c r="D2058" s="271" t="s">
        <v>265</v>
      </c>
      <c r="E2058" s="271" t="s">
        <v>696</v>
      </c>
      <c r="F2058" s="296">
        <v>86</v>
      </c>
      <c r="G2058" s="298" t="s">
        <v>22</v>
      </c>
      <c r="H2058" s="291"/>
      <c r="I2058" s="296">
        <v>0</v>
      </c>
      <c r="J2058" s="296">
        <v>1</v>
      </c>
      <c r="K2058" s="291"/>
      <c r="L2058" s="291"/>
    </row>
    <row r="2059" spans="1:12">
      <c r="A2059" s="269">
        <v>4084</v>
      </c>
      <c r="B2059" s="289" t="str">
        <f t="shared" si="34"/>
        <v>ANN_BV_LOUANDGREY_INCREMENTAL_STANDARD_CLIENT_FEED_YYYYMMDD.txt</v>
      </c>
      <c r="C2059" s="271" t="s">
        <v>266</v>
      </c>
      <c r="D2059" s="271" t="s">
        <v>266</v>
      </c>
      <c r="E2059" s="271" t="s">
        <v>697</v>
      </c>
      <c r="F2059" s="296">
        <v>87</v>
      </c>
      <c r="G2059" s="298" t="s">
        <v>22</v>
      </c>
      <c r="H2059" s="291"/>
      <c r="I2059" s="296">
        <v>0</v>
      </c>
      <c r="J2059" s="296">
        <v>1</v>
      </c>
      <c r="K2059" s="291"/>
      <c r="L2059" s="291"/>
    </row>
    <row r="2060" spans="1:12">
      <c r="A2060" s="269">
        <v>4084</v>
      </c>
      <c r="B2060" s="289" t="str">
        <f t="shared" si="34"/>
        <v>ANN_BV_LOUANDGREY_INCREMENTAL_STANDARD_CLIENT_FEED_YYYYMMDD.txt</v>
      </c>
      <c r="C2060" s="271" t="s">
        <v>267</v>
      </c>
      <c r="D2060" s="271" t="s">
        <v>267</v>
      </c>
      <c r="E2060" s="271" t="s">
        <v>698</v>
      </c>
      <c r="F2060" s="296">
        <v>88</v>
      </c>
      <c r="G2060" s="298" t="s">
        <v>22</v>
      </c>
      <c r="H2060" s="291"/>
      <c r="I2060" s="296">
        <v>0</v>
      </c>
      <c r="J2060" s="296">
        <v>1</v>
      </c>
      <c r="K2060" s="291"/>
      <c r="L2060" s="291"/>
    </row>
    <row r="2061" spans="1:12">
      <c r="A2061" s="269">
        <v>4084</v>
      </c>
      <c r="B2061" s="289" t="str">
        <f t="shared" si="34"/>
        <v>ANN_BV_LOUANDGREY_INCREMENTAL_STANDARD_CLIENT_FEED_YYYYMMDD.txt</v>
      </c>
      <c r="C2061" s="271" t="s">
        <v>744</v>
      </c>
      <c r="D2061" s="271" t="s">
        <v>744</v>
      </c>
      <c r="E2061" s="271" t="s">
        <v>744</v>
      </c>
      <c r="F2061" s="296">
        <v>89</v>
      </c>
      <c r="G2061" s="298" t="s">
        <v>22</v>
      </c>
      <c r="H2061" s="291"/>
      <c r="I2061" s="296">
        <v>0</v>
      </c>
      <c r="J2061" s="296">
        <v>1</v>
      </c>
      <c r="K2061" s="291"/>
      <c r="L2061" s="291"/>
    </row>
    <row r="2062" spans="1:12">
      <c r="A2062" s="269">
        <v>4084</v>
      </c>
      <c r="B2062" s="289" t="str">
        <f t="shared" si="34"/>
        <v>ANN_BV_LOUANDGREY_INCREMENTAL_STANDARD_CLIENT_FEED_YYYYMMDD.txt</v>
      </c>
      <c r="C2062" s="271" t="s">
        <v>268</v>
      </c>
      <c r="D2062" s="271" t="s">
        <v>268</v>
      </c>
      <c r="E2062" s="271" t="s">
        <v>699</v>
      </c>
      <c r="F2062" s="296">
        <v>90</v>
      </c>
      <c r="G2062" s="298" t="s">
        <v>22</v>
      </c>
      <c r="H2062" s="291"/>
      <c r="I2062" s="296">
        <v>0</v>
      </c>
      <c r="J2062" s="296">
        <v>1</v>
      </c>
      <c r="K2062" s="291"/>
      <c r="L2062" s="291"/>
    </row>
    <row r="2063" spans="1:12">
      <c r="A2063" s="269">
        <v>4084</v>
      </c>
      <c r="B2063" s="289" t="str">
        <f t="shared" si="34"/>
        <v>ANN_BV_LOUANDGREY_INCREMENTAL_STANDARD_CLIENT_FEED_YYYYMMDD.txt</v>
      </c>
      <c r="C2063" s="271" t="s">
        <v>745</v>
      </c>
      <c r="D2063" s="271" t="s">
        <v>745</v>
      </c>
      <c r="E2063" s="271" t="s">
        <v>745</v>
      </c>
      <c r="F2063" s="296">
        <v>91</v>
      </c>
      <c r="G2063" s="298" t="s">
        <v>22</v>
      </c>
      <c r="H2063" s="291"/>
      <c r="I2063" s="296">
        <v>0</v>
      </c>
      <c r="J2063" s="296">
        <v>1</v>
      </c>
      <c r="K2063" s="291"/>
      <c r="L2063" s="291"/>
    </row>
    <row r="2064" spans="1:12">
      <c r="A2064" s="269">
        <v>4084</v>
      </c>
      <c r="B2064" s="289" t="str">
        <f t="shared" si="34"/>
        <v>ANN_BV_LOUANDGREY_INCREMENTAL_STANDARD_CLIENT_FEED_YYYYMMDD.txt</v>
      </c>
      <c r="C2064" s="271" t="s">
        <v>746</v>
      </c>
      <c r="D2064" s="271" t="s">
        <v>746</v>
      </c>
      <c r="E2064" s="271" t="s">
        <v>746</v>
      </c>
      <c r="F2064" s="296">
        <v>92</v>
      </c>
      <c r="G2064" s="298" t="s">
        <v>22</v>
      </c>
      <c r="H2064" s="291"/>
      <c r="I2064" s="296">
        <v>0</v>
      </c>
      <c r="J2064" s="296">
        <v>1</v>
      </c>
      <c r="K2064" s="291"/>
      <c r="L2064" s="291"/>
    </row>
    <row r="2065" spans="1:12">
      <c r="A2065" s="269">
        <v>4084</v>
      </c>
      <c r="B2065" s="289" t="str">
        <f t="shared" si="34"/>
        <v>ANN_BV_LOUANDGREY_INCREMENTAL_STANDARD_CLIENT_FEED_YYYYMMDD.txt</v>
      </c>
      <c r="C2065" s="271" t="s">
        <v>747</v>
      </c>
      <c r="D2065" s="271" t="s">
        <v>747</v>
      </c>
      <c r="E2065" s="271" t="s">
        <v>747</v>
      </c>
      <c r="F2065" s="296">
        <v>93</v>
      </c>
      <c r="G2065" s="298" t="s">
        <v>22</v>
      </c>
      <c r="H2065" s="291"/>
      <c r="I2065" s="296">
        <v>0</v>
      </c>
      <c r="J2065" s="296">
        <v>1</v>
      </c>
      <c r="K2065" s="291"/>
      <c r="L2065" s="291"/>
    </row>
    <row r="2066" spans="1:12">
      <c r="A2066" s="269">
        <v>4084</v>
      </c>
      <c r="B2066" s="289" t="str">
        <f t="shared" si="34"/>
        <v>ANN_BV_LOUANDGREY_INCREMENTAL_STANDARD_CLIENT_FEED_YYYYMMDD.txt</v>
      </c>
      <c r="C2066" s="271" t="s">
        <v>748</v>
      </c>
      <c r="D2066" s="271" t="s">
        <v>748</v>
      </c>
      <c r="E2066" s="271" t="s">
        <v>830</v>
      </c>
      <c r="F2066" s="296">
        <v>94</v>
      </c>
      <c r="G2066" s="298" t="s">
        <v>22</v>
      </c>
      <c r="H2066" s="291"/>
      <c r="I2066" s="296">
        <v>0</v>
      </c>
      <c r="J2066" s="296">
        <v>1</v>
      </c>
      <c r="K2066" s="291"/>
      <c r="L2066" s="291"/>
    </row>
    <row r="2067" spans="1:12">
      <c r="A2067" s="269">
        <v>4084</v>
      </c>
      <c r="B2067" s="289" t="str">
        <f t="shared" si="34"/>
        <v>ANN_BV_LOUANDGREY_INCREMENTAL_STANDARD_CLIENT_FEED_YYYYMMDD.txt</v>
      </c>
      <c r="C2067" s="271" t="s">
        <v>749</v>
      </c>
      <c r="D2067" s="271" t="s">
        <v>749</v>
      </c>
      <c r="E2067" s="271" t="s">
        <v>831</v>
      </c>
      <c r="F2067" s="296">
        <v>95</v>
      </c>
      <c r="G2067" s="298" t="s">
        <v>22</v>
      </c>
      <c r="H2067" s="291"/>
      <c r="I2067" s="296">
        <v>0</v>
      </c>
      <c r="J2067" s="296">
        <v>1</v>
      </c>
      <c r="K2067" s="291"/>
      <c r="L2067" s="291"/>
    </row>
    <row r="2068" spans="1:12">
      <c r="A2068" s="269">
        <v>4084</v>
      </c>
      <c r="B2068" s="289" t="str">
        <f t="shared" si="34"/>
        <v>ANN_BV_LOUANDGREY_INCREMENTAL_STANDARD_CLIENT_FEED_YYYYMMDD.txt</v>
      </c>
      <c r="C2068" s="271" t="s">
        <v>750</v>
      </c>
      <c r="D2068" s="271" t="s">
        <v>750</v>
      </c>
      <c r="E2068" s="271" t="s">
        <v>832</v>
      </c>
      <c r="F2068" s="296">
        <v>96</v>
      </c>
      <c r="G2068" s="298" t="s">
        <v>22</v>
      </c>
      <c r="H2068" s="291"/>
      <c r="I2068" s="296">
        <v>0</v>
      </c>
      <c r="J2068" s="296">
        <v>1</v>
      </c>
      <c r="K2068" s="291"/>
      <c r="L2068" s="291"/>
    </row>
    <row r="2069" spans="1:12">
      <c r="A2069" s="269">
        <v>4084</v>
      </c>
      <c r="B2069" s="289" t="str">
        <f t="shared" si="34"/>
        <v>ANN_BV_LOUANDGREY_INCREMENTAL_STANDARD_CLIENT_FEED_YYYYMMDD.txt</v>
      </c>
      <c r="C2069" s="271" t="s">
        <v>751</v>
      </c>
      <c r="D2069" s="271" t="s">
        <v>751</v>
      </c>
      <c r="E2069" s="271" t="s">
        <v>833</v>
      </c>
      <c r="F2069" s="296">
        <v>97</v>
      </c>
      <c r="G2069" s="298" t="s">
        <v>22</v>
      </c>
      <c r="H2069" s="291"/>
      <c r="I2069" s="296">
        <v>0</v>
      </c>
      <c r="J2069" s="296">
        <v>1</v>
      </c>
      <c r="K2069" s="291"/>
      <c r="L2069" s="291"/>
    </row>
    <row r="2070" spans="1:12">
      <c r="A2070" s="269">
        <v>4084</v>
      </c>
      <c r="B2070" s="289" t="str">
        <f t="shared" si="34"/>
        <v>ANN_BV_LOUANDGREY_INCREMENTAL_STANDARD_CLIENT_FEED_YYYYMMDD.txt</v>
      </c>
      <c r="C2070" s="271" t="s">
        <v>752</v>
      </c>
      <c r="D2070" s="271" t="s">
        <v>752</v>
      </c>
      <c r="E2070" s="271" t="s">
        <v>834</v>
      </c>
      <c r="F2070" s="296">
        <v>98</v>
      </c>
      <c r="G2070" s="298" t="s">
        <v>22</v>
      </c>
      <c r="H2070" s="291"/>
      <c r="I2070" s="296">
        <v>0</v>
      </c>
      <c r="J2070" s="296">
        <v>1</v>
      </c>
      <c r="K2070" s="291"/>
      <c r="L2070" s="291"/>
    </row>
    <row r="2071" spans="1:12">
      <c r="A2071" s="269">
        <v>4084</v>
      </c>
      <c r="B2071" s="289" t="str">
        <f t="shared" si="34"/>
        <v>ANN_BV_LOUANDGREY_INCREMENTAL_STANDARD_CLIENT_FEED_YYYYMMDD.txt</v>
      </c>
      <c r="C2071" s="271" t="s">
        <v>270</v>
      </c>
      <c r="D2071" s="271" t="s">
        <v>270</v>
      </c>
      <c r="E2071" s="271" t="s">
        <v>701</v>
      </c>
      <c r="F2071" s="296">
        <v>99</v>
      </c>
      <c r="G2071" s="298" t="s">
        <v>22</v>
      </c>
      <c r="H2071" s="291"/>
      <c r="I2071" s="296">
        <v>0</v>
      </c>
      <c r="J2071" s="296">
        <v>1</v>
      </c>
      <c r="K2071" s="291"/>
      <c r="L2071" s="291"/>
    </row>
    <row r="2072" spans="1:12">
      <c r="A2072" s="269">
        <v>4084</v>
      </c>
      <c r="B2072" s="289" t="str">
        <f t="shared" si="34"/>
        <v>ANN_BV_LOUANDGREY_INCREMENTAL_STANDARD_CLIENT_FEED_YYYYMMDD.txt</v>
      </c>
      <c r="C2072" s="271" t="s">
        <v>271</v>
      </c>
      <c r="D2072" s="271" t="s">
        <v>271</v>
      </c>
      <c r="E2072" s="271" t="s">
        <v>702</v>
      </c>
      <c r="F2072" s="296">
        <v>100</v>
      </c>
      <c r="G2072" s="298" t="s">
        <v>22</v>
      </c>
      <c r="H2072" s="291"/>
      <c r="I2072" s="296">
        <v>0</v>
      </c>
      <c r="J2072" s="296">
        <v>1</v>
      </c>
      <c r="K2072" s="291"/>
      <c r="L2072" s="291"/>
    </row>
    <row r="2073" spans="1:12">
      <c r="A2073" s="269">
        <v>4084</v>
      </c>
      <c r="B2073" s="289" t="str">
        <f t="shared" si="34"/>
        <v>ANN_BV_LOUANDGREY_INCREMENTAL_STANDARD_CLIENT_FEED_YYYYMMDD.txt</v>
      </c>
      <c r="C2073" s="271" t="s">
        <v>272</v>
      </c>
      <c r="D2073" s="271" t="s">
        <v>272</v>
      </c>
      <c r="E2073" s="271" t="s">
        <v>703</v>
      </c>
      <c r="F2073" s="296">
        <v>101</v>
      </c>
      <c r="G2073" s="298" t="s">
        <v>22</v>
      </c>
      <c r="H2073" s="291"/>
      <c r="I2073" s="296">
        <v>0</v>
      </c>
      <c r="J2073" s="296">
        <v>1</v>
      </c>
      <c r="K2073" s="291"/>
      <c r="L2073" s="291"/>
    </row>
    <row r="2074" spans="1:12">
      <c r="A2074" s="269">
        <v>4084</v>
      </c>
      <c r="B2074" s="289" t="str">
        <f t="shared" si="34"/>
        <v>ANN_BV_LOUANDGREY_INCREMENTAL_STANDARD_CLIENT_FEED_YYYYMMDD.txt</v>
      </c>
      <c r="C2074" s="271" t="s">
        <v>273</v>
      </c>
      <c r="D2074" s="271" t="s">
        <v>273</v>
      </c>
      <c r="E2074" s="271" t="s">
        <v>704</v>
      </c>
      <c r="F2074" s="296">
        <v>102</v>
      </c>
      <c r="G2074" s="298" t="s">
        <v>22</v>
      </c>
      <c r="H2074" s="291"/>
      <c r="I2074" s="296">
        <v>0</v>
      </c>
      <c r="J2074" s="296">
        <v>1</v>
      </c>
      <c r="K2074" s="291"/>
      <c r="L2074" s="291"/>
    </row>
    <row r="2075" spans="1:12">
      <c r="A2075" s="269">
        <v>4084</v>
      </c>
      <c r="B2075" s="289" t="str">
        <f t="shared" si="34"/>
        <v>ANN_BV_LOUANDGREY_INCREMENTAL_STANDARD_CLIENT_FEED_YYYYMMDD.txt</v>
      </c>
      <c r="C2075" s="271" t="s">
        <v>274</v>
      </c>
      <c r="D2075" s="271" t="s">
        <v>274</v>
      </c>
      <c r="E2075" s="271" t="s">
        <v>705</v>
      </c>
      <c r="F2075" s="296">
        <v>103</v>
      </c>
      <c r="G2075" s="298" t="s">
        <v>22</v>
      </c>
      <c r="H2075" s="291"/>
      <c r="I2075" s="296">
        <v>0</v>
      </c>
      <c r="J2075" s="296">
        <v>1</v>
      </c>
      <c r="K2075" s="291"/>
      <c r="L2075" s="291"/>
    </row>
    <row r="2076" spans="1:12">
      <c r="A2076" s="269">
        <v>4084</v>
      </c>
      <c r="B2076" s="289" t="str">
        <f t="shared" si="34"/>
        <v>ANN_BV_LOUANDGREY_INCREMENTAL_STANDARD_CLIENT_FEED_YYYYMMDD.txt</v>
      </c>
      <c r="C2076" s="271" t="s">
        <v>275</v>
      </c>
      <c r="D2076" s="271" t="s">
        <v>275</v>
      </c>
      <c r="E2076" s="271" t="s">
        <v>706</v>
      </c>
      <c r="F2076" s="296">
        <v>104</v>
      </c>
      <c r="G2076" s="298" t="s">
        <v>22</v>
      </c>
      <c r="H2076" s="291"/>
      <c r="I2076" s="296">
        <v>0</v>
      </c>
      <c r="J2076" s="296">
        <v>1</v>
      </c>
      <c r="K2076" s="291"/>
      <c r="L2076" s="291"/>
    </row>
    <row r="2077" spans="1:12">
      <c r="A2077" s="269">
        <v>4084</v>
      </c>
      <c r="B2077" s="289" t="str">
        <f t="shared" si="34"/>
        <v>ANN_BV_LOUANDGREY_INCREMENTAL_STANDARD_CLIENT_FEED_YYYYMMDD.txt</v>
      </c>
      <c r="C2077" s="271" t="s">
        <v>276</v>
      </c>
      <c r="D2077" s="271" t="s">
        <v>276</v>
      </c>
      <c r="E2077" s="271" t="s">
        <v>707</v>
      </c>
      <c r="F2077" s="296">
        <v>105</v>
      </c>
      <c r="G2077" s="298" t="s">
        <v>22</v>
      </c>
      <c r="H2077" s="291"/>
      <c r="I2077" s="296">
        <v>0</v>
      </c>
      <c r="J2077" s="296">
        <v>1</v>
      </c>
      <c r="K2077" s="291"/>
      <c r="L2077" s="291"/>
    </row>
    <row r="2078" spans="1:12">
      <c r="A2078" s="269">
        <v>4084</v>
      </c>
      <c r="B2078" s="289" t="str">
        <f t="shared" si="34"/>
        <v>ANN_BV_LOUANDGREY_INCREMENTAL_STANDARD_CLIENT_FEED_YYYYMMDD.txt</v>
      </c>
      <c r="C2078" s="271" t="s">
        <v>277</v>
      </c>
      <c r="D2078" s="271" t="s">
        <v>277</v>
      </c>
      <c r="E2078" s="271" t="s">
        <v>708</v>
      </c>
      <c r="F2078" s="296">
        <v>106</v>
      </c>
      <c r="G2078" s="298" t="s">
        <v>22</v>
      </c>
      <c r="H2078" s="291"/>
      <c r="I2078" s="296">
        <v>0</v>
      </c>
      <c r="J2078" s="296">
        <v>1</v>
      </c>
      <c r="K2078" s="291"/>
      <c r="L2078" s="291"/>
    </row>
    <row r="2079" spans="1:12">
      <c r="A2079" s="269">
        <v>4084</v>
      </c>
      <c r="B2079" s="289" t="str">
        <f t="shared" si="34"/>
        <v>ANN_BV_LOUANDGREY_INCREMENTAL_STANDARD_CLIENT_FEED_YYYYMMDD.txt</v>
      </c>
      <c r="C2079" s="271" t="s">
        <v>753</v>
      </c>
      <c r="D2079" s="271" t="s">
        <v>753</v>
      </c>
      <c r="E2079" s="271" t="s">
        <v>835</v>
      </c>
      <c r="F2079" s="296">
        <v>107</v>
      </c>
      <c r="G2079" s="298" t="s">
        <v>22</v>
      </c>
      <c r="H2079" s="291"/>
      <c r="I2079" s="296">
        <v>0</v>
      </c>
      <c r="J2079" s="296">
        <v>1</v>
      </c>
      <c r="K2079" s="291"/>
      <c r="L2079" s="291"/>
    </row>
    <row r="2080" spans="1:12">
      <c r="A2080" s="269">
        <v>4084</v>
      </c>
      <c r="B2080" s="289" t="str">
        <f t="shared" si="34"/>
        <v>ANN_BV_LOUANDGREY_INCREMENTAL_STANDARD_CLIENT_FEED_YYYYMMDD.txt</v>
      </c>
      <c r="C2080" s="271" t="s">
        <v>754</v>
      </c>
      <c r="D2080" s="271" t="s">
        <v>754</v>
      </c>
      <c r="E2080" s="271" t="s">
        <v>836</v>
      </c>
      <c r="F2080" s="296">
        <v>108</v>
      </c>
      <c r="G2080" s="298" t="s">
        <v>22</v>
      </c>
      <c r="H2080" s="291"/>
      <c r="I2080" s="296">
        <v>0</v>
      </c>
      <c r="J2080" s="296">
        <v>1</v>
      </c>
      <c r="K2080" s="291"/>
      <c r="L2080" s="291"/>
    </row>
    <row r="2081" spans="1:12">
      <c r="A2081" s="269">
        <v>4084</v>
      </c>
      <c r="B2081" s="289" t="str">
        <f t="shared" si="34"/>
        <v>ANN_BV_LOUANDGREY_INCREMENTAL_STANDARD_CLIENT_FEED_YYYYMMDD.txt</v>
      </c>
      <c r="C2081" s="271" t="s">
        <v>755</v>
      </c>
      <c r="D2081" s="271" t="s">
        <v>755</v>
      </c>
      <c r="E2081" s="271" t="s">
        <v>837</v>
      </c>
      <c r="F2081" s="296">
        <v>109</v>
      </c>
      <c r="G2081" s="298" t="s">
        <v>22</v>
      </c>
      <c r="H2081" s="291"/>
      <c r="I2081" s="296">
        <v>0</v>
      </c>
      <c r="J2081" s="296">
        <v>1</v>
      </c>
      <c r="K2081" s="291"/>
      <c r="L2081" s="291"/>
    </row>
    <row r="2082" spans="1:12">
      <c r="A2082" s="269">
        <v>4084</v>
      </c>
      <c r="B2082" s="289" t="str">
        <f t="shared" si="34"/>
        <v>ANN_BV_LOUANDGREY_INCREMENTAL_STANDARD_CLIENT_FEED_YYYYMMDD.txt</v>
      </c>
      <c r="C2082" s="271" t="s">
        <v>756</v>
      </c>
      <c r="D2082" s="271" t="s">
        <v>756</v>
      </c>
      <c r="E2082" s="271" t="s">
        <v>838</v>
      </c>
      <c r="F2082" s="296">
        <v>110</v>
      </c>
      <c r="G2082" s="298" t="s">
        <v>22</v>
      </c>
      <c r="H2082" s="291"/>
      <c r="I2082" s="296">
        <v>0</v>
      </c>
      <c r="J2082" s="296">
        <v>1</v>
      </c>
      <c r="K2082" s="291"/>
      <c r="L2082" s="291"/>
    </row>
    <row r="2083" spans="1:12">
      <c r="A2083" s="269">
        <v>4084</v>
      </c>
      <c r="B2083" s="289" t="str">
        <f t="shared" si="34"/>
        <v>ANN_BV_LOUANDGREY_INCREMENTAL_STANDARD_CLIENT_FEED_YYYYMMDD.txt</v>
      </c>
      <c r="C2083" s="271" t="s">
        <v>757</v>
      </c>
      <c r="D2083" s="271" t="s">
        <v>757</v>
      </c>
      <c r="E2083" s="271" t="s">
        <v>839</v>
      </c>
      <c r="F2083" s="296">
        <v>111</v>
      </c>
      <c r="G2083" s="298" t="s">
        <v>22</v>
      </c>
      <c r="H2083" s="291"/>
      <c r="I2083" s="296">
        <v>0</v>
      </c>
      <c r="J2083" s="296">
        <v>1</v>
      </c>
      <c r="K2083" s="291"/>
      <c r="L2083" s="291"/>
    </row>
    <row r="2084" spans="1:12">
      <c r="A2084" s="269">
        <v>4084</v>
      </c>
      <c r="B2084" s="289" t="str">
        <f t="shared" si="34"/>
        <v>ANN_BV_LOUANDGREY_INCREMENTAL_STANDARD_CLIENT_FEED_YYYYMMDD.txt</v>
      </c>
      <c r="C2084" s="271" t="s">
        <v>758</v>
      </c>
      <c r="D2084" s="271" t="s">
        <v>758</v>
      </c>
      <c r="E2084" s="271" t="s">
        <v>840</v>
      </c>
      <c r="F2084" s="296">
        <v>112</v>
      </c>
      <c r="G2084" s="298" t="s">
        <v>22</v>
      </c>
      <c r="H2084" s="291"/>
      <c r="I2084" s="296">
        <v>0</v>
      </c>
      <c r="J2084" s="296">
        <v>1</v>
      </c>
      <c r="K2084" s="291"/>
      <c r="L2084" s="291"/>
    </row>
    <row r="2085" spans="1:12">
      <c r="A2085" s="269">
        <v>4084</v>
      </c>
      <c r="B2085" s="289" t="str">
        <f t="shared" si="34"/>
        <v>ANN_BV_LOUANDGREY_INCREMENTAL_STANDARD_CLIENT_FEED_YYYYMMDD.txt</v>
      </c>
      <c r="C2085" s="271" t="s">
        <v>759</v>
      </c>
      <c r="D2085" s="271" t="s">
        <v>759</v>
      </c>
      <c r="E2085" s="271" t="s">
        <v>841</v>
      </c>
      <c r="F2085" s="296">
        <v>113</v>
      </c>
      <c r="G2085" s="298" t="s">
        <v>22</v>
      </c>
      <c r="H2085" s="291"/>
      <c r="I2085" s="296">
        <v>0</v>
      </c>
      <c r="J2085" s="296">
        <v>1</v>
      </c>
      <c r="K2085" s="291"/>
      <c r="L2085" s="291"/>
    </row>
    <row r="2086" spans="1:12">
      <c r="A2086" s="269">
        <v>4084</v>
      </c>
      <c r="B2086" s="289" t="str">
        <f t="shared" si="34"/>
        <v>ANN_BV_LOUANDGREY_INCREMENTAL_STANDARD_CLIENT_FEED_YYYYMMDD.txt</v>
      </c>
      <c r="C2086" s="271" t="s">
        <v>760</v>
      </c>
      <c r="D2086" s="271" t="s">
        <v>760</v>
      </c>
      <c r="E2086" s="271" t="s">
        <v>760</v>
      </c>
      <c r="F2086" s="296">
        <v>114</v>
      </c>
      <c r="G2086" s="298" t="s">
        <v>22</v>
      </c>
      <c r="H2086" s="291"/>
      <c r="I2086" s="296">
        <v>0</v>
      </c>
      <c r="J2086" s="296">
        <v>1</v>
      </c>
      <c r="K2086" s="291"/>
      <c r="L2086" s="291"/>
    </row>
    <row r="2087" spans="1:12">
      <c r="A2087" s="269">
        <v>4084</v>
      </c>
      <c r="B2087" s="289" t="str">
        <f t="shared" si="34"/>
        <v>ANN_BV_LOUANDGREY_INCREMENTAL_STANDARD_CLIENT_FEED_YYYYMMDD.txt</v>
      </c>
      <c r="C2087" s="271" t="s">
        <v>761</v>
      </c>
      <c r="D2087" s="271" t="s">
        <v>761</v>
      </c>
      <c r="E2087" s="271" t="s">
        <v>842</v>
      </c>
      <c r="F2087" s="296">
        <v>115</v>
      </c>
      <c r="G2087" s="298" t="s">
        <v>22</v>
      </c>
      <c r="H2087" s="291"/>
      <c r="I2087" s="296">
        <v>0</v>
      </c>
      <c r="J2087" s="296">
        <v>1</v>
      </c>
      <c r="K2087" s="291"/>
      <c r="L2087" s="291"/>
    </row>
    <row r="2088" spans="1:12">
      <c r="A2088" s="269">
        <v>4084</v>
      </c>
      <c r="B2088" s="289" t="str">
        <f t="shared" si="34"/>
        <v>ANN_BV_LOUANDGREY_INCREMENTAL_STANDARD_CLIENT_FEED_YYYYMMDD.txt</v>
      </c>
      <c r="C2088" s="271" t="s">
        <v>762</v>
      </c>
      <c r="D2088" s="271" t="s">
        <v>762</v>
      </c>
      <c r="E2088" s="271" t="s">
        <v>762</v>
      </c>
      <c r="F2088" s="296">
        <v>116</v>
      </c>
      <c r="G2088" s="298" t="s">
        <v>22</v>
      </c>
      <c r="H2088" s="291"/>
      <c r="I2088" s="296">
        <v>0</v>
      </c>
      <c r="J2088" s="296">
        <v>1</v>
      </c>
      <c r="K2088" s="291"/>
      <c r="L2088" s="291"/>
    </row>
    <row r="2089" spans="1:12">
      <c r="A2089" s="269">
        <v>4084</v>
      </c>
      <c r="B2089" s="289" t="str">
        <f t="shared" si="34"/>
        <v>ANN_BV_LOUANDGREY_INCREMENTAL_STANDARD_CLIENT_FEED_YYYYMMDD.txt</v>
      </c>
      <c r="C2089" s="271" t="s">
        <v>763</v>
      </c>
      <c r="D2089" s="271" t="s">
        <v>763</v>
      </c>
      <c r="E2089" s="271" t="s">
        <v>763</v>
      </c>
      <c r="F2089" s="296">
        <v>117</v>
      </c>
      <c r="G2089" s="298" t="s">
        <v>22</v>
      </c>
      <c r="H2089" s="291"/>
      <c r="I2089" s="296">
        <v>0</v>
      </c>
      <c r="J2089" s="296">
        <v>1</v>
      </c>
      <c r="K2089" s="291"/>
      <c r="L2089" s="291"/>
    </row>
    <row r="2090" spans="1:12">
      <c r="A2090" s="269">
        <v>4084</v>
      </c>
      <c r="B2090" s="289" t="str">
        <f t="shared" si="34"/>
        <v>ANN_BV_LOUANDGREY_INCREMENTAL_STANDARD_CLIENT_FEED_YYYYMMDD.txt</v>
      </c>
      <c r="C2090" s="271" t="s">
        <v>764</v>
      </c>
      <c r="D2090" s="271" t="s">
        <v>764</v>
      </c>
      <c r="E2090" s="271" t="s">
        <v>764</v>
      </c>
      <c r="F2090" s="296">
        <v>118</v>
      </c>
      <c r="G2090" s="298" t="s">
        <v>22</v>
      </c>
      <c r="H2090" s="291"/>
      <c r="I2090" s="296">
        <v>0</v>
      </c>
      <c r="J2090" s="296">
        <v>1</v>
      </c>
      <c r="K2090" s="291"/>
      <c r="L2090" s="291"/>
    </row>
    <row r="2091" spans="1:12">
      <c r="A2091" s="269">
        <v>4084</v>
      </c>
      <c r="B2091" s="289" t="str">
        <f t="shared" si="34"/>
        <v>ANN_BV_LOUANDGREY_INCREMENTAL_STANDARD_CLIENT_FEED_YYYYMMDD.txt</v>
      </c>
      <c r="C2091" s="271" t="s">
        <v>765</v>
      </c>
      <c r="D2091" s="271" t="s">
        <v>765</v>
      </c>
      <c r="E2091" s="271" t="s">
        <v>843</v>
      </c>
      <c r="F2091" s="296">
        <v>119</v>
      </c>
      <c r="G2091" s="298" t="s">
        <v>22</v>
      </c>
      <c r="H2091" s="291"/>
      <c r="I2091" s="296">
        <v>0</v>
      </c>
      <c r="J2091" s="296">
        <v>1</v>
      </c>
      <c r="K2091" s="291"/>
      <c r="L2091" s="291"/>
    </row>
    <row r="2092" spans="1:12">
      <c r="A2092" s="269">
        <v>4084</v>
      </c>
      <c r="B2092" s="289" t="str">
        <f t="shared" si="34"/>
        <v>ANN_BV_LOUANDGREY_INCREMENTAL_STANDARD_CLIENT_FEED_YYYYMMDD.txt</v>
      </c>
      <c r="C2092" s="271" t="s">
        <v>766</v>
      </c>
      <c r="D2092" s="271" t="s">
        <v>766</v>
      </c>
      <c r="E2092" s="271" t="s">
        <v>844</v>
      </c>
      <c r="F2092" s="296">
        <v>120</v>
      </c>
      <c r="G2092" s="298" t="s">
        <v>22</v>
      </c>
      <c r="H2092" s="291"/>
      <c r="I2092" s="296">
        <v>0</v>
      </c>
      <c r="J2092" s="296">
        <v>1</v>
      </c>
      <c r="K2092" s="291"/>
      <c r="L2092" s="291"/>
    </row>
    <row r="2093" spans="1:12">
      <c r="A2093" s="269">
        <v>4084</v>
      </c>
      <c r="B2093" s="289" t="str">
        <f t="shared" si="34"/>
        <v>ANN_BV_LOUANDGREY_INCREMENTAL_STANDARD_CLIENT_FEED_YYYYMMDD.txt</v>
      </c>
      <c r="C2093" s="271" t="s">
        <v>767</v>
      </c>
      <c r="D2093" s="271" t="s">
        <v>767</v>
      </c>
      <c r="E2093" s="271" t="s">
        <v>845</v>
      </c>
      <c r="F2093" s="296">
        <v>121</v>
      </c>
      <c r="G2093" s="298" t="s">
        <v>22</v>
      </c>
      <c r="H2093" s="291"/>
      <c r="I2093" s="296">
        <v>0</v>
      </c>
      <c r="J2093" s="296">
        <v>1</v>
      </c>
      <c r="K2093" s="291"/>
      <c r="L2093" s="291"/>
    </row>
    <row r="2094" spans="1:12">
      <c r="A2094" s="269">
        <v>4084</v>
      </c>
      <c r="B2094" s="289" t="str">
        <f t="shared" si="34"/>
        <v>ANN_BV_LOUANDGREY_INCREMENTAL_STANDARD_CLIENT_FEED_YYYYMMDD.txt</v>
      </c>
      <c r="C2094" s="271" t="s">
        <v>768</v>
      </c>
      <c r="D2094" s="271" t="s">
        <v>768</v>
      </c>
      <c r="E2094" s="271" t="s">
        <v>846</v>
      </c>
      <c r="F2094" s="296">
        <v>122</v>
      </c>
      <c r="G2094" s="298" t="s">
        <v>22</v>
      </c>
      <c r="H2094" s="291"/>
      <c r="I2094" s="296">
        <v>0</v>
      </c>
      <c r="J2094" s="296">
        <v>1</v>
      </c>
      <c r="K2094" s="291"/>
      <c r="L2094" s="291"/>
    </row>
    <row r="2095" spans="1:12">
      <c r="A2095" s="269">
        <v>4084</v>
      </c>
      <c r="B2095" s="289" t="str">
        <f t="shared" si="34"/>
        <v>ANN_BV_LOUANDGREY_INCREMENTAL_STANDARD_CLIENT_FEED_YYYYMMDD.txt</v>
      </c>
      <c r="C2095" s="271" t="s">
        <v>769</v>
      </c>
      <c r="D2095" s="271" t="s">
        <v>769</v>
      </c>
      <c r="E2095" s="271" t="s">
        <v>847</v>
      </c>
      <c r="F2095" s="296">
        <v>123</v>
      </c>
      <c r="G2095" s="298" t="s">
        <v>22</v>
      </c>
      <c r="H2095" s="291"/>
      <c r="I2095" s="296">
        <v>0</v>
      </c>
      <c r="J2095" s="296">
        <v>1</v>
      </c>
      <c r="K2095" s="291"/>
      <c r="L2095" s="291"/>
    </row>
    <row r="2096" spans="1:12">
      <c r="A2096" s="269">
        <v>4084</v>
      </c>
      <c r="B2096" s="289" t="str">
        <f t="shared" si="34"/>
        <v>ANN_BV_LOUANDGREY_INCREMENTAL_STANDARD_CLIENT_FEED_YYYYMMDD.txt</v>
      </c>
      <c r="C2096" s="271" t="s">
        <v>770</v>
      </c>
      <c r="D2096" s="271" t="s">
        <v>770</v>
      </c>
      <c r="E2096" s="271" t="s">
        <v>848</v>
      </c>
      <c r="F2096" s="296">
        <v>124</v>
      </c>
      <c r="G2096" s="298" t="s">
        <v>22</v>
      </c>
      <c r="H2096" s="291"/>
      <c r="I2096" s="296">
        <v>0</v>
      </c>
      <c r="J2096" s="296">
        <v>1</v>
      </c>
      <c r="K2096" s="291"/>
      <c r="L2096" s="291"/>
    </row>
    <row r="2097" spans="1:12">
      <c r="A2097" s="269">
        <v>4084</v>
      </c>
      <c r="B2097" s="289" t="str">
        <f t="shared" si="34"/>
        <v>ANN_BV_LOUANDGREY_INCREMENTAL_STANDARD_CLIENT_FEED_YYYYMMDD.txt</v>
      </c>
      <c r="C2097" s="271" t="s">
        <v>771</v>
      </c>
      <c r="D2097" s="271" t="s">
        <v>771</v>
      </c>
      <c r="E2097" s="271" t="s">
        <v>849</v>
      </c>
      <c r="F2097" s="296">
        <v>125</v>
      </c>
      <c r="G2097" s="298" t="s">
        <v>22</v>
      </c>
      <c r="H2097" s="291"/>
      <c r="I2097" s="296">
        <v>0</v>
      </c>
      <c r="J2097" s="296">
        <v>1</v>
      </c>
      <c r="K2097" s="291"/>
      <c r="L2097" s="291"/>
    </row>
    <row r="2098" spans="1:12">
      <c r="A2098" s="269">
        <v>4084</v>
      </c>
      <c r="B2098" s="289" t="str">
        <f t="shared" si="34"/>
        <v>ANN_BV_LOUANDGREY_INCREMENTAL_STANDARD_CLIENT_FEED_YYYYMMDD.txt</v>
      </c>
      <c r="C2098" s="271" t="s">
        <v>772</v>
      </c>
      <c r="D2098" s="271" t="s">
        <v>772</v>
      </c>
      <c r="E2098" s="271" t="s">
        <v>772</v>
      </c>
      <c r="F2098" s="296">
        <v>126</v>
      </c>
      <c r="G2098" s="298" t="s">
        <v>22</v>
      </c>
      <c r="H2098" s="291"/>
      <c r="I2098" s="296">
        <v>0</v>
      </c>
      <c r="J2098" s="296">
        <v>1</v>
      </c>
      <c r="K2098" s="291"/>
      <c r="L2098" s="291"/>
    </row>
    <row r="2099" spans="1:12">
      <c r="A2099" s="269">
        <v>4084</v>
      </c>
      <c r="B2099" s="289" t="str">
        <f t="shared" si="34"/>
        <v>ANN_BV_LOUANDGREY_INCREMENTAL_STANDARD_CLIENT_FEED_YYYYMMDD.txt</v>
      </c>
      <c r="C2099" s="271" t="s">
        <v>773</v>
      </c>
      <c r="D2099" s="271" t="s">
        <v>773</v>
      </c>
      <c r="E2099" s="271" t="s">
        <v>850</v>
      </c>
      <c r="F2099" s="296">
        <v>127</v>
      </c>
      <c r="G2099" s="298" t="s">
        <v>22</v>
      </c>
      <c r="H2099" s="291"/>
      <c r="I2099" s="296">
        <v>0</v>
      </c>
      <c r="J2099" s="296">
        <v>1</v>
      </c>
      <c r="K2099" s="291"/>
      <c r="L2099" s="291"/>
    </row>
    <row r="2100" spans="1:12">
      <c r="A2100" s="269">
        <v>4084</v>
      </c>
      <c r="B2100" s="289" t="str">
        <f t="shared" si="34"/>
        <v>ANN_BV_LOUANDGREY_INCREMENTAL_STANDARD_CLIENT_FEED_YYYYMMDD.txt</v>
      </c>
      <c r="C2100" s="271" t="s">
        <v>684</v>
      </c>
      <c r="D2100" s="271" t="s">
        <v>684</v>
      </c>
      <c r="E2100" s="271" t="s">
        <v>710</v>
      </c>
      <c r="F2100" s="296">
        <v>128</v>
      </c>
      <c r="G2100" s="298" t="s">
        <v>22</v>
      </c>
      <c r="H2100" s="291"/>
      <c r="I2100" s="296">
        <v>0</v>
      </c>
      <c r="J2100" s="296">
        <v>1</v>
      </c>
      <c r="K2100" s="291"/>
      <c r="L2100" s="291"/>
    </row>
    <row r="2101" spans="1:12">
      <c r="A2101" s="269">
        <v>4084</v>
      </c>
      <c r="B2101" s="289" t="str">
        <f t="shared" si="34"/>
        <v>ANN_BV_LOUANDGREY_INCREMENTAL_STANDARD_CLIENT_FEED_YYYYMMDD.txt</v>
      </c>
      <c r="C2101" s="271" t="s">
        <v>278</v>
      </c>
      <c r="D2101" s="271" t="s">
        <v>278</v>
      </c>
      <c r="E2101" s="271" t="s">
        <v>709</v>
      </c>
      <c r="F2101" s="296">
        <v>129</v>
      </c>
      <c r="G2101" s="298" t="s">
        <v>22</v>
      </c>
      <c r="H2101" s="291"/>
      <c r="I2101" s="296">
        <v>0</v>
      </c>
      <c r="J2101" s="296">
        <v>1</v>
      </c>
      <c r="K2101" s="291"/>
      <c r="L2101" s="291"/>
    </row>
    <row r="2102" spans="1:12">
      <c r="A2102" s="266">
        <v>4091</v>
      </c>
      <c r="B2102" s="289" t="str">
        <f t="shared" si="34"/>
        <v>ANN_ATF_WEBEVENT_YYYYMMDD.txt</v>
      </c>
      <c r="C2102" s="273" t="s">
        <v>1867</v>
      </c>
      <c r="D2102" s="273" t="s">
        <v>1867</v>
      </c>
      <c r="E2102" s="267" t="s">
        <v>1868</v>
      </c>
      <c r="F2102" s="303">
        <v>1</v>
      </c>
      <c r="G2102" s="334" t="s">
        <v>18</v>
      </c>
      <c r="H2102" s="267"/>
      <c r="I2102" s="303">
        <v>0</v>
      </c>
      <c r="J2102" s="303">
        <v>1</v>
      </c>
      <c r="K2102" s="304"/>
      <c r="L2102" s="304"/>
    </row>
    <row r="2103" spans="1:12">
      <c r="A2103" s="266">
        <v>4091</v>
      </c>
      <c r="B2103" s="289" t="str">
        <f t="shared" si="34"/>
        <v>ANN_ATF_WEBEVENT_YYYYMMDD.txt</v>
      </c>
      <c r="C2103" s="273" t="s">
        <v>1869</v>
      </c>
      <c r="D2103" s="273" t="s">
        <v>1869</v>
      </c>
      <c r="E2103" s="267" t="s">
        <v>1870</v>
      </c>
      <c r="F2103" s="303">
        <v>2</v>
      </c>
      <c r="G2103" s="334" t="s">
        <v>18</v>
      </c>
      <c r="H2103" s="267"/>
      <c r="I2103" s="303">
        <v>0</v>
      </c>
      <c r="J2103" s="303">
        <v>1</v>
      </c>
      <c r="K2103" s="304"/>
      <c r="L2103" s="304"/>
    </row>
    <row r="2104" spans="1:12">
      <c r="A2104" s="266">
        <v>4091</v>
      </c>
      <c r="B2104" s="289" t="str">
        <f t="shared" si="34"/>
        <v>ANN_ATF_WEBEVENT_YYYYMMDD.txt</v>
      </c>
      <c r="C2104" s="273" t="s">
        <v>1871</v>
      </c>
      <c r="D2104" s="273" t="s">
        <v>1871</v>
      </c>
      <c r="E2104" s="267" t="s">
        <v>1872</v>
      </c>
      <c r="F2104" s="303">
        <v>3</v>
      </c>
      <c r="G2104" s="334" t="s">
        <v>1808</v>
      </c>
      <c r="H2104" s="267"/>
      <c r="I2104" s="303">
        <v>0</v>
      </c>
      <c r="J2104" s="303">
        <v>1</v>
      </c>
      <c r="K2104" s="304"/>
      <c r="L2104" s="304"/>
    </row>
    <row r="2105" spans="1:12">
      <c r="A2105" s="266">
        <v>4091</v>
      </c>
      <c r="B2105" s="289" t="str">
        <f t="shared" si="34"/>
        <v>ANN_ATF_WEBEVENT_YYYYMMDD.txt</v>
      </c>
      <c r="C2105" s="273" t="s">
        <v>1873</v>
      </c>
      <c r="D2105" s="273" t="s">
        <v>1873</v>
      </c>
      <c r="E2105" s="267" t="s">
        <v>1874</v>
      </c>
      <c r="F2105" s="303">
        <v>4</v>
      </c>
      <c r="G2105" s="334" t="s">
        <v>22</v>
      </c>
      <c r="H2105" s="267"/>
      <c r="I2105" s="303">
        <v>0</v>
      </c>
      <c r="J2105" s="303">
        <v>1</v>
      </c>
      <c r="K2105" s="304"/>
      <c r="L2105" s="304"/>
    </row>
    <row r="2106" spans="1:12">
      <c r="A2106" s="266">
        <v>4091</v>
      </c>
      <c r="B2106" s="289" t="str">
        <f t="shared" si="34"/>
        <v>ANN_ATF_WEBEVENT_YYYYMMDD.txt</v>
      </c>
      <c r="C2106" s="273" t="s">
        <v>1193</v>
      </c>
      <c r="D2106" s="273" t="s">
        <v>1193</v>
      </c>
      <c r="E2106" s="267" t="s">
        <v>311</v>
      </c>
      <c r="F2106" s="303">
        <v>5</v>
      </c>
      <c r="G2106" s="334" t="s">
        <v>22</v>
      </c>
      <c r="H2106" s="267"/>
      <c r="I2106" s="303">
        <v>0</v>
      </c>
      <c r="J2106" s="303">
        <v>1</v>
      </c>
      <c r="K2106" s="304"/>
      <c r="L2106" s="304"/>
    </row>
    <row r="2107" spans="1:12">
      <c r="A2107" s="266">
        <v>4091</v>
      </c>
      <c r="B2107" s="289" t="str">
        <f t="shared" si="34"/>
        <v>ANN_ATF_WEBEVENT_YYYYMMDD.txt</v>
      </c>
      <c r="C2107" s="273" t="s">
        <v>1307</v>
      </c>
      <c r="D2107" s="273" t="s">
        <v>1307</v>
      </c>
      <c r="E2107" s="267" t="s">
        <v>1308</v>
      </c>
      <c r="F2107" s="303">
        <v>6</v>
      </c>
      <c r="G2107" s="334" t="s">
        <v>22</v>
      </c>
      <c r="H2107" s="267"/>
      <c r="I2107" s="303">
        <v>0</v>
      </c>
      <c r="J2107" s="303">
        <v>1</v>
      </c>
      <c r="K2107" s="304"/>
      <c r="L2107" s="304"/>
    </row>
    <row r="2108" spans="1:12">
      <c r="A2108" s="266">
        <v>4091</v>
      </c>
      <c r="B2108" s="289" t="str">
        <f t="shared" si="34"/>
        <v>ANN_ATF_WEBEVENT_YYYYMMDD.txt</v>
      </c>
      <c r="C2108" s="273" t="s">
        <v>110</v>
      </c>
      <c r="D2108" s="273" t="s">
        <v>110</v>
      </c>
      <c r="E2108" s="267" t="s">
        <v>1875</v>
      </c>
      <c r="F2108" s="303">
        <v>7</v>
      </c>
      <c r="G2108" s="334" t="s">
        <v>22</v>
      </c>
      <c r="H2108" s="267"/>
      <c r="I2108" s="303">
        <v>0</v>
      </c>
      <c r="J2108" s="303">
        <v>1</v>
      </c>
      <c r="K2108" s="304"/>
      <c r="L2108" s="304"/>
    </row>
    <row r="2109" spans="1:12">
      <c r="A2109" s="266">
        <v>4091</v>
      </c>
      <c r="B2109" s="289" t="str">
        <f t="shared" si="34"/>
        <v>ANN_ATF_WEBEVENT_YYYYMMDD.txt</v>
      </c>
      <c r="C2109" s="273" t="s">
        <v>1876</v>
      </c>
      <c r="D2109" s="273" t="s">
        <v>1876</v>
      </c>
      <c r="E2109" s="267" t="s">
        <v>1877</v>
      </c>
      <c r="F2109" s="303">
        <v>8</v>
      </c>
      <c r="G2109" s="334" t="s">
        <v>22</v>
      </c>
      <c r="H2109" s="267"/>
      <c r="I2109" s="303">
        <v>0</v>
      </c>
      <c r="J2109" s="303">
        <v>1</v>
      </c>
      <c r="K2109" s="303"/>
      <c r="L2109" s="267"/>
    </row>
    <row r="2110" spans="1:12">
      <c r="A2110" s="266">
        <v>4091</v>
      </c>
      <c r="B2110" s="289" t="str">
        <f t="shared" si="34"/>
        <v>ANN_ATF_WEBEVENT_YYYYMMDD.txt</v>
      </c>
      <c r="C2110" s="273" t="s">
        <v>1878</v>
      </c>
      <c r="D2110" s="273" t="s">
        <v>1878</v>
      </c>
      <c r="E2110" s="267" t="s">
        <v>1879</v>
      </c>
      <c r="F2110" s="303">
        <v>9</v>
      </c>
      <c r="G2110" s="334" t="s">
        <v>22</v>
      </c>
      <c r="H2110" s="267"/>
      <c r="I2110" s="303">
        <v>0</v>
      </c>
      <c r="J2110" s="303">
        <v>1</v>
      </c>
      <c r="K2110" s="304"/>
      <c r="L2110" s="304"/>
    </row>
    <row r="2111" spans="1:12">
      <c r="A2111" s="266">
        <v>4091</v>
      </c>
      <c r="B2111" s="289" t="str">
        <f t="shared" si="34"/>
        <v>ANN_ATF_WEBEVENT_YYYYMMDD.txt</v>
      </c>
      <c r="C2111" s="273" t="s">
        <v>1880</v>
      </c>
      <c r="D2111" s="273" t="s">
        <v>1880</v>
      </c>
      <c r="E2111" s="267" t="s">
        <v>1881</v>
      </c>
      <c r="F2111" s="303">
        <v>10</v>
      </c>
      <c r="G2111" s="334" t="s">
        <v>22</v>
      </c>
      <c r="H2111" s="267"/>
      <c r="I2111" s="303">
        <v>0</v>
      </c>
      <c r="J2111" s="303">
        <v>1</v>
      </c>
      <c r="K2111" s="304"/>
      <c r="L2111" s="304"/>
    </row>
    <row r="2112" spans="1:12">
      <c r="A2112" s="266">
        <v>4091</v>
      </c>
      <c r="B2112" s="289" t="str">
        <f t="shared" si="34"/>
        <v>ANN_ATF_WEBEVENT_YYYYMMDD.txt</v>
      </c>
      <c r="C2112" s="273" t="s">
        <v>1882</v>
      </c>
      <c r="D2112" s="273" t="s">
        <v>1882</v>
      </c>
      <c r="E2112" s="267" t="s">
        <v>1883</v>
      </c>
      <c r="F2112" s="303">
        <v>11</v>
      </c>
      <c r="G2112" s="334" t="s">
        <v>22</v>
      </c>
      <c r="H2112" s="267"/>
      <c r="I2112" s="303">
        <v>0</v>
      </c>
      <c r="J2112" s="303">
        <v>1</v>
      </c>
      <c r="K2112" s="304"/>
      <c r="L2112" s="304"/>
    </row>
    <row r="2113" spans="1:12">
      <c r="A2113" s="266">
        <v>4091</v>
      </c>
      <c r="B2113" s="289" t="str">
        <f t="shared" si="34"/>
        <v>ANN_ATF_WEBEVENT_YYYYMMDD.txt</v>
      </c>
      <c r="C2113" s="273" t="s">
        <v>1884</v>
      </c>
      <c r="D2113" s="273" t="s">
        <v>1884</v>
      </c>
      <c r="E2113" s="267" t="s">
        <v>1885</v>
      </c>
      <c r="F2113" s="303">
        <v>12</v>
      </c>
      <c r="G2113" s="334" t="s">
        <v>1808</v>
      </c>
      <c r="H2113" s="267"/>
      <c r="I2113" s="303">
        <v>0</v>
      </c>
      <c r="J2113" s="303">
        <v>1</v>
      </c>
      <c r="K2113" s="304"/>
      <c r="L2113" s="304"/>
    </row>
    <row r="2114" spans="1:12">
      <c r="A2114" s="266">
        <v>4091</v>
      </c>
      <c r="B2114" s="289" t="str">
        <f t="shared" si="34"/>
        <v>ANN_ATF_WEBEVENT_YYYYMMDD.txt</v>
      </c>
      <c r="C2114" s="273" t="s">
        <v>1886</v>
      </c>
      <c r="D2114" s="273" t="s">
        <v>1886</v>
      </c>
      <c r="E2114" s="267" t="s">
        <v>1887</v>
      </c>
      <c r="F2114" s="303">
        <v>13</v>
      </c>
      <c r="G2114" s="334" t="s">
        <v>157</v>
      </c>
      <c r="H2114" s="267"/>
      <c r="I2114" s="303">
        <v>0</v>
      </c>
      <c r="J2114" s="303">
        <v>1</v>
      </c>
      <c r="K2114" s="304"/>
      <c r="L2114" s="304"/>
    </row>
    <row r="2115" spans="1:12">
      <c r="A2115" s="266">
        <v>4091</v>
      </c>
      <c r="B2115" s="289" t="str">
        <f t="shared" si="34"/>
        <v>ANN_ATF_WEBEVENT_YYYYMMDD.txt</v>
      </c>
      <c r="C2115" s="273" t="s">
        <v>1888</v>
      </c>
      <c r="D2115" s="273" t="s">
        <v>1888</v>
      </c>
      <c r="E2115" s="267" t="s">
        <v>1889</v>
      </c>
      <c r="F2115" s="303">
        <v>14</v>
      </c>
      <c r="G2115" s="334" t="s">
        <v>22</v>
      </c>
      <c r="H2115" s="267"/>
      <c r="I2115" s="303">
        <v>0</v>
      </c>
      <c r="J2115" s="303">
        <v>1</v>
      </c>
      <c r="K2115" s="304"/>
      <c r="L2115" s="304"/>
    </row>
    <row r="2116" spans="1:12">
      <c r="A2116" s="266">
        <v>4091</v>
      </c>
      <c r="B2116" s="289" t="str">
        <f t="shared" si="34"/>
        <v>ANN_ATF_WEBEVENT_YYYYMMDD.txt</v>
      </c>
      <c r="C2116" s="273" t="s">
        <v>1890</v>
      </c>
      <c r="D2116" s="273" t="s">
        <v>1890</v>
      </c>
      <c r="E2116" s="267" t="s">
        <v>1891</v>
      </c>
      <c r="F2116" s="303">
        <v>15</v>
      </c>
      <c r="G2116" s="334" t="s">
        <v>22</v>
      </c>
      <c r="H2116" s="267"/>
      <c r="I2116" s="303">
        <v>0</v>
      </c>
      <c r="J2116" s="303">
        <v>1</v>
      </c>
      <c r="K2116" s="304"/>
      <c r="L2116" s="304"/>
    </row>
    <row r="2117" spans="1:12">
      <c r="A2117" s="266">
        <v>4091</v>
      </c>
      <c r="B2117" s="289" t="str">
        <f t="shared" ref="B2117:B2148" si="35">VLOOKUP(A2117,data,2,FALSE)</f>
        <v>ANN_ATF_WEBEVENT_YYYYMMDD.txt</v>
      </c>
      <c r="C2117" s="273" t="s">
        <v>1892</v>
      </c>
      <c r="D2117" s="273" t="s">
        <v>1892</v>
      </c>
      <c r="E2117" s="267" t="s">
        <v>1893</v>
      </c>
      <c r="F2117" s="303">
        <v>16</v>
      </c>
      <c r="G2117" s="334" t="s">
        <v>22</v>
      </c>
      <c r="H2117" s="267"/>
      <c r="I2117" s="303">
        <v>0</v>
      </c>
      <c r="J2117" s="303">
        <v>1</v>
      </c>
      <c r="K2117" s="304"/>
      <c r="L2117" s="304"/>
    </row>
    <row r="2118" spans="1:12">
      <c r="A2118" s="266">
        <v>4091</v>
      </c>
      <c r="B2118" s="289" t="str">
        <f t="shared" si="35"/>
        <v>ANN_ATF_WEBEVENT_YYYYMMDD.txt</v>
      </c>
      <c r="C2118" s="273" t="s">
        <v>1894</v>
      </c>
      <c r="D2118" s="273" t="s">
        <v>1894</v>
      </c>
      <c r="E2118" s="267" t="s">
        <v>1895</v>
      </c>
      <c r="F2118" s="303">
        <v>17</v>
      </c>
      <c r="G2118" s="334" t="s">
        <v>157</v>
      </c>
      <c r="H2118" s="267"/>
      <c r="I2118" s="303">
        <v>0</v>
      </c>
      <c r="J2118" s="303">
        <v>1</v>
      </c>
      <c r="K2118" s="304"/>
      <c r="L2118" s="304"/>
    </row>
    <row r="2119" spans="1:12">
      <c r="A2119" s="266">
        <v>4091</v>
      </c>
      <c r="B2119" s="289" t="str">
        <f t="shared" si="35"/>
        <v>ANN_ATF_WEBEVENT_YYYYMMDD.txt</v>
      </c>
      <c r="C2119" s="273" t="s">
        <v>1896</v>
      </c>
      <c r="D2119" s="273" t="s">
        <v>1896</v>
      </c>
      <c r="E2119" s="267" t="s">
        <v>1897</v>
      </c>
      <c r="F2119" s="303">
        <v>18</v>
      </c>
      <c r="G2119" s="334" t="s">
        <v>22</v>
      </c>
      <c r="H2119" s="267"/>
      <c r="I2119" s="303">
        <v>0</v>
      </c>
      <c r="J2119" s="303">
        <v>1</v>
      </c>
      <c r="K2119" s="304"/>
      <c r="L2119" s="304"/>
    </row>
    <row r="2120" spans="1:12">
      <c r="A2120" s="266">
        <v>4091</v>
      </c>
      <c r="B2120" s="289" t="str">
        <f t="shared" si="35"/>
        <v>ANN_ATF_WEBEVENT_YYYYMMDD.txt</v>
      </c>
      <c r="C2120" s="273" t="s">
        <v>1898</v>
      </c>
      <c r="D2120" s="273" t="s">
        <v>1898</v>
      </c>
      <c r="E2120" s="267" t="s">
        <v>1899</v>
      </c>
      <c r="F2120" s="303">
        <v>19</v>
      </c>
      <c r="G2120" s="334" t="s">
        <v>22</v>
      </c>
      <c r="H2120" s="267"/>
      <c r="I2120" s="303">
        <v>0</v>
      </c>
      <c r="J2120" s="303">
        <v>1</v>
      </c>
      <c r="K2120" s="304"/>
      <c r="L2120" s="304"/>
    </row>
    <row r="2121" spans="1:12">
      <c r="A2121" s="266">
        <v>4092</v>
      </c>
      <c r="B2121" s="289" t="str">
        <f t="shared" si="35"/>
        <v>ANN_LOS_WEBEVENT_YYYYMMDD.txt</v>
      </c>
      <c r="C2121" s="273" t="s">
        <v>1867</v>
      </c>
      <c r="D2121" s="273" t="s">
        <v>1867</v>
      </c>
      <c r="E2121" s="267" t="s">
        <v>1868</v>
      </c>
      <c r="F2121" s="303">
        <v>1</v>
      </c>
      <c r="G2121" s="334" t="s">
        <v>18</v>
      </c>
      <c r="H2121" s="267"/>
      <c r="I2121" s="303">
        <v>0</v>
      </c>
      <c r="J2121" s="303">
        <v>1</v>
      </c>
      <c r="K2121" s="304"/>
      <c r="L2121" s="304"/>
    </row>
    <row r="2122" spans="1:12">
      <c r="A2122" s="266">
        <v>4092</v>
      </c>
      <c r="B2122" s="289" t="str">
        <f t="shared" si="35"/>
        <v>ANN_LOS_WEBEVENT_YYYYMMDD.txt</v>
      </c>
      <c r="C2122" s="273" t="s">
        <v>1869</v>
      </c>
      <c r="D2122" s="273" t="s">
        <v>1869</v>
      </c>
      <c r="E2122" s="267" t="s">
        <v>1870</v>
      </c>
      <c r="F2122" s="303">
        <v>2</v>
      </c>
      <c r="G2122" s="334" t="s">
        <v>18</v>
      </c>
      <c r="H2122" s="267"/>
      <c r="I2122" s="303">
        <v>0</v>
      </c>
      <c r="J2122" s="303">
        <v>1</v>
      </c>
      <c r="K2122" s="304"/>
      <c r="L2122" s="304"/>
    </row>
    <row r="2123" spans="1:12">
      <c r="A2123" s="266">
        <v>4092</v>
      </c>
      <c r="B2123" s="289" t="str">
        <f t="shared" si="35"/>
        <v>ANN_LOS_WEBEVENT_YYYYMMDD.txt</v>
      </c>
      <c r="C2123" s="273" t="s">
        <v>1871</v>
      </c>
      <c r="D2123" s="273" t="s">
        <v>1871</v>
      </c>
      <c r="E2123" s="267" t="s">
        <v>1872</v>
      </c>
      <c r="F2123" s="303">
        <v>3</v>
      </c>
      <c r="G2123" s="334" t="s">
        <v>1808</v>
      </c>
      <c r="H2123" s="267"/>
      <c r="I2123" s="303">
        <v>0</v>
      </c>
      <c r="J2123" s="303">
        <v>1</v>
      </c>
      <c r="K2123" s="304"/>
      <c r="L2123" s="304"/>
    </row>
    <row r="2124" spans="1:12">
      <c r="A2124" s="266">
        <v>4092</v>
      </c>
      <c r="B2124" s="289" t="str">
        <f t="shared" si="35"/>
        <v>ANN_LOS_WEBEVENT_YYYYMMDD.txt</v>
      </c>
      <c r="C2124" s="273" t="s">
        <v>1873</v>
      </c>
      <c r="D2124" s="273" t="s">
        <v>1873</v>
      </c>
      <c r="E2124" s="267" t="s">
        <v>1874</v>
      </c>
      <c r="F2124" s="303">
        <v>4</v>
      </c>
      <c r="G2124" s="334" t="s">
        <v>22</v>
      </c>
      <c r="H2124" s="267"/>
      <c r="I2124" s="303">
        <v>0</v>
      </c>
      <c r="J2124" s="303">
        <v>1</v>
      </c>
      <c r="K2124" s="304"/>
      <c r="L2124" s="304"/>
    </row>
    <row r="2125" spans="1:12">
      <c r="A2125" s="266">
        <v>4092</v>
      </c>
      <c r="B2125" s="289" t="str">
        <f t="shared" si="35"/>
        <v>ANN_LOS_WEBEVENT_YYYYMMDD.txt</v>
      </c>
      <c r="C2125" s="273" t="s">
        <v>1193</v>
      </c>
      <c r="D2125" s="273" t="s">
        <v>1193</v>
      </c>
      <c r="E2125" s="267" t="s">
        <v>311</v>
      </c>
      <c r="F2125" s="303">
        <v>5</v>
      </c>
      <c r="G2125" s="334" t="s">
        <v>22</v>
      </c>
      <c r="H2125" s="267"/>
      <c r="I2125" s="303">
        <v>0</v>
      </c>
      <c r="J2125" s="303">
        <v>1</v>
      </c>
      <c r="K2125" s="304"/>
      <c r="L2125" s="304"/>
    </row>
    <row r="2126" spans="1:12">
      <c r="A2126" s="266">
        <v>4092</v>
      </c>
      <c r="B2126" s="289" t="str">
        <f t="shared" si="35"/>
        <v>ANN_LOS_WEBEVENT_YYYYMMDD.txt</v>
      </c>
      <c r="C2126" s="273" t="s">
        <v>1307</v>
      </c>
      <c r="D2126" s="273" t="s">
        <v>1307</v>
      </c>
      <c r="E2126" s="267" t="s">
        <v>1308</v>
      </c>
      <c r="F2126" s="303">
        <v>6</v>
      </c>
      <c r="G2126" s="334" t="s">
        <v>22</v>
      </c>
      <c r="H2126" s="267"/>
      <c r="I2126" s="303">
        <v>0</v>
      </c>
      <c r="J2126" s="303">
        <v>1</v>
      </c>
      <c r="K2126" s="304"/>
      <c r="L2126" s="304"/>
    </row>
    <row r="2127" spans="1:12">
      <c r="A2127" s="266">
        <v>4092</v>
      </c>
      <c r="B2127" s="289" t="str">
        <f t="shared" si="35"/>
        <v>ANN_LOS_WEBEVENT_YYYYMMDD.txt</v>
      </c>
      <c r="C2127" s="273" t="s">
        <v>110</v>
      </c>
      <c r="D2127" s="273" t="s">
        <v>110</v>
      </c>
      <c r="E2127" s="267" t="s">
        <v>1875</v>
      </c>
      <c r="F2127" s="303">
        <v>7</v>
      </c>
      <c r="G2127" s="334" t="s">
        <v>22</v>
      </c>
      <c r="H2127" s="267"/>
      <c r="I2127" s="303">
        <v>0</v>
      </c>
      <c r="J2127" s="303">
        <v>1</v>
      </c>
      <c r="K2127" s="304"/>
      <c r="L2127" s="304"/>
    </row>
    <row r="2128" spans="1:12">
      <c r="A2128" s="266">
        <v>4092</v>
      </c>
      <c r="B2128" s="289" t="str">
        <f t="shared" si="35"/>
        <v>ANN_LOS_WEBEVENT_YYYYMMDD.txt</v>
      </c>
      <c r="C2128" s="273" t="s">
        <v>1876</v>
      </c>
      <c r="D2128" s="273" t="s">
        <v>1876</v>
      </c>
      <c r="E2128" s="267" t="s">
        <v>1877</v>
      </c>
      <c r="F2128" s="303">
        <v>8</v>
      </c>
      <c r="G2128" s="334" t="s">
        <v>22</v>
      </c>
      <c r="H2128" s="267"/>
      <c r="I2128" s="303">
        <v>0</v>
      </c>
      <c r="J2128" s="303">
        <v>1</v>
      </c>
      <c r="K2128" s="303"/>
      <c r="L2128" s="267"/>
    </row>
    <row r="2129" spans="1:12">
      <c r="A2129" s="266">
        <v>4092</v>
      </c>
      <c r="B2129" s="289" t="str">
        <f t="shared" si="35"/>
        <v>ANN_LOS_WEBEVENT_YYYYMMDD.txt</v>
      </c>
      <c r="C2129" s="273" t="s">
        <v>1878</v>
      </c>
      <c r="D2129" s="273" t="s">
        <v>1878</v>
      </c>
      <c r="E2129" s="267" t="s">
        <v>1879</v>
      </c>
      <c r="F2129" s="303">
        <v>9</v>
      </c>
      <c r="G2129" s="334" t="s">
        <v>22</v>
      </c>
      <c r="H2129" s="267"/>
      <c r="I2129" s="303">
        <v>0</v>
      </c>
      <c r="J2129" s="303">
        <v>1</v>
      </c>
      <c r="K2129" s="304"/>
      <c r="L2129" s="304"/>
    </row>
    <row r="2130" spans="1:12">
      <c r="A2130" s="266">
        <v>4092</v>
      </c>
      <c r="B2130" s="289" t="str">
        <f t="shared" si="35"/>
        <v>ANN_LOS_WEBEVENT_YYYYMMDD.txt</v>
      </c>
      <c r="C2130" s="273" t="s">
        <v>1880</v>
      </c>
      <c r="D2130" s="273" t="s">
        <v>1880</v>
      </c>
      <c r="E2130" s="267" t="s">
        <v>1881</v>
      </c>
      <c r="F2130" s="303">
        <v>10</v>
      </c>
      <c r="G2130" s="334" t="s">
        <v>22</v>
      </c>
      <c r="H2130" s="267"/>
      <c r="I2130" s="303">
        <v>0</v>
      </c>
      <c r="J2130" s="303">
        <v>1</v>
      </c>
      <c r="K2130" s="304"/>
      <c r="L2130" s="304"/>
    </row>
    <row r="2131" spans="1:12">
      <c r="A2131" s="266">
        <v>4092</v>
      </c>
      <c r="B2131" s="289" t="str">
        <f t="shared" si="35"/>
        <v>ANN_LOS_WEBEVENT_YYYYMMDD.txt</v>
      </c>
      <c r="C2131" s="273" t="s">
        <v>1882</v>
      </c>
      <c r="D2131" s="273" t="s">
        <v>1882</v>
      </c>
      <c r="E2131" s="267" t="s">
        <v>1883</v>
      </c>
      <c r="F2131" s="303">
        <v>11</v>
      </c>
      <c r="G2131" s="334" t="s">
        <v>22</v>
      </c>
      <c r="H2131" s="267"/>
      <c r="I2131" s="303">
        <v>0</v>
      </c>
      <c r="J2131" s="303">
        <v>1</v>
      </c>
      <c r="K2131" s="304"/>
      <c r="L2131" s="304"/>
    </row>
    <row r="2132" spans="1:12">
      <c r="A2132" s="266">
        <v>4092</v>
      </c>
      <c r="B2132" s="289" t="str">
        <f t="shared" si="35"/>
        <v>ANN_LOS_WEBEVENT_YYYYMMDD.txt</v>
      </c>
      <c r="C2132" s="273" t="s">
        <v>1884</v>
      </c>
      <c r="D2132" s="273" t="s">
        <v>1884</v>
      </c>
      <c r="E2132" s="267" t="s">
        <v>1885</v>
      </c>
      <c r="F2132" s="303">
        <v>12</v>
      </c>
      <c r="G2132" s="334" t="s">
        <v>1808</v>
      </c>
      <c r="H2132" s="267"/>
      <c r="I2132" s="303">
        <v>0</v>
      </c>
      <c r="J2132" s="303">
        <v>1</v>
      </c>
      <c r="K2132" s="304"/>
      <c r="L2132" s="304"/>
    </row>
    <row r="2133" spans="1:12">
      <c r="A2133" s="266">
        <v>4092</v>
      </c>
      <c r="B2133" s="289" t="str">
        <f t="shared" si="35"/>
        <v>ANN_LOS_WEBEVENT_YYYYMMDD.txt</v>
      </c>
      <c r="C2133" s="273" t="s">
        <v>1886</v>
      </c>
      <c r="D2133" s="273" t="s">
        <v>1886</v>
      </c>
      <c r="E2133" s="267" t="s">
        <v>1887</v>
      </c>
      <c r="F2133" s="303">
        <v>13</v>
      </c>
      <c r="G2133" s="334" t="s">
        <v>157</v>
      </c>
      <c r="H2133" s="267"/>
      <c r="I2133" s="303">
        <v>0</v>
      </c>
      <c r="J2133" s="303">
        <v>1</v>
      </c>
      <c r="K2133" s="304"/>
      <c r="L2133" s="304"/>
    </row>
    <row r="2134" spans="1:12">
      <c r="A2134" s="266">
        <v>4092</v>
      </c>
      <c r="B2134" s="289" t="str">
        <f t="shared" si="35"/>
        <v>ANN_LOS_WEBEVENT_YYYYMMDD.txt</v>
      </c>
      <c r="C2134" s="273" t="s">
        <v>1888</v>
      </c>
      <c r="D2134" s="273" t="s">
        <v>1888</v>
      </c>
      <c r="E2134" s="267" t="s">
        <v>1889</v>
      </c>
      <c r="F2134" s="303">
        <v>14</v>
      </c>
      <c r="G2134" s="334" t="s">
        <v>22</v>
      </c>
      <c r="H2134" s="267"/>
      <c r="I2134" s="303">
        <v>0</v>
      </c>
      <c r="J2134" s="303">
        <v>1</v>
      </c>
      <c r="K2134" s="304"/>
      <c r="L2134" s="304"/>
    </row>
    <row r="2135" spans="1:12">
      <c r="A2135" s="266">
        <v>4092</v>
      </c>
      <c r="B2135" s="289" t="str">
        <f t="shared" si="35"/>
        <v>ANN_LOS_WEBEVENT_YYYYMMDD.txt</v>
      </c>
      <c r="C2135" s="273" t="s">
        <v>1890</v>
      </c>
      <c r="D2135" s="273" t="s">
        <v>1890</v>
      </c>
      <c r="E2135" s="267" t="s">
        <v>1891</v>
      </c>
      <c r="F2135" s="303">
        <v>15</v>
      </c>
      <c r="G2135" s="334" t="s">
        <v>22</v>
      </c>
      <c r="H2135" s="267"/>
      <c r="I2135" s="303">
        <v>0</v>
      </c>
      <c r="J2135" s="303">
        <v>1</v>
      </c>
      <c r="K2135" s="304"/>
      <c r="L2135" s="304"/>
    </row>
    <row r="2136" spans="1:12">
      <c r="A2136" s="266">
        <v>4092</v>
      </c>
      <c r="B2136" s="289" t="str">
        <f t="shared" si="35"/>
        <v>ANN_LOS_WEBEVENT_YYYYMMDD.txt</v>
      </c>
      <c r="C2136" s="273" t="s">
        <v>1892</v>
      </c>
      <c r="D2136" s="273" t="s">
        <v>1892</v>
      </c>
      <c r="E2136" s="267" t="s">
        <v>1893</v>
      </c>
      <c r="F2136" s="303">
        <v>16</v>
      </c>
      <c r="G2136" s="334" t="s">
        <v>22</v>
      </c>
      <c r="H2136" s="267"/>
      <c r="I2136" s="303">
        <v>0</v>
      </c>
      <c r="J2136" s="303">
        <v>1</v>
      </c>
      <c r="K2136" s="304"/>
      <c r="L2136" s="304"/>
    </row>
    <row r="2137" spans="1:12">
      <c r="A2137" s="266">
        <v>4092</v>
      </c>
      <c r="B2137" s="289" t="str">
        <f t="shared" si="35"/>
        <v>ANN_LOS_WEBEVENT_YYYYMMDD.txt</v>
      </c>
      <c r="C2137" s="273" t="s">
        <v>1894</v>
      </c>
      <c r="D2137" s="273" t="s">
        <v>1894</v>
      </c>
      <c r="E2137" s="267" t="s">
        <v>1895</v>
      </c>
      <c r="F2137" s="303">
        <v>17</v>
      </c>
      <c r="G2137" s="334" t="s">
        <v>157</v>
      </c>
      <c r="H2137" s="267"/>
      <c r="I2137" s="303">
        <v>0</v>
      </c>
      <c r="J2137" s="303">
        <v>1</v>
      </c>
      <c r="K2137" s="304"/>
      <c r="L2137" s="304"/>
    </row>
    <row r="2138" spans="1:12">
      <c r="A2138" s="266">
        <v>4092</v>
      </c>
      <c r="B2138" s="289" t="str">
        <f t="shared" si="35"/>
        <v>ANN_LOS_WEBEVENT_YYYYMMDD.txt</v>
      </c>
      <c r="C2138" s="273" t="s">
        <v>1896</v>
      </c>
      <c r="D2138" s="273" t="s">
        <v>1896</v>
      </c>
      <c r="E2138" s="267" t="s">
        <v>1897</v>
      </c>
      <c r="F2138" s="303">
        <v>18</v>
      </c>
      <c r="G2138" s="334" t="s">
        <v>22</v>
      </c>
      <c r="H2138" s="267"/>
      <c r="I2138" s="303">
        <v>0</v>
      </c>
      <c r="J2138" s="303">
        <v>1</v>
      </c>
      <c r="K2138" s="304"/>
      <c r="L2138" s="304"/>
    </row>
    <row r="2139" spans="1:12">
      <c r="A2139" s="266">
        <v>4092</v>
      </c>
      <c r="B2139" s="289" t="str">
        <f t="shared" si="35"/>
        <v>ANN_LOS_WEBEVENT_YYYYMMDD.txt</v>
      </c>
      <c r="C2139" s="273" t="s">
        <v>1898</v>
      </c>
      <c r="D2139" s="273" t="s">
        <v>1898</v>
      </c>
      <c r="E2139" s="267" t="s">
        <v>1899</v>
      </c>
      <c r="F2139" s="303">
        <v>19</v>
      </c>
      <c r="G2139" s="334" t="s">
        <v>22</v>
      </c>
      <c r="H2139" s="267"/>
      <c r="I2139" s="303">
        <v>0</v>
      </c>
      <c r="J2139" s="303">
        <v>1</v>
      </c>
      <c r="K2139" s="304"/>
      <c r="L2139" s="304"/>
    </row>
    <row r="2140" spans="1:12">
      <c r="A2140" s="275">
        <v>4093</v>
      </c>
      <c r="B2140" s="289" t="str">
        <f t="shared" si="35"/>
        <v>ANN_DOM_BOPIS_TRANSACTIONS_YYYYMMDD.dat</v>
      </c>
      <c r="C2140" s="274" t="s">
        <v>6073</v>
      </c>
      <c r="D2140" s="274" t="s">
        <v>6073</v>
      </c>
      <c r="E2140" s="274" t="s">
        <v>6074</v>
      </c>
      <c r="F2140" s="335">
        <v>1</v>
      </c>
      <c r="G2140" s="336" t="s">
        <v>22</v>
      </c>
      <c r="H2140" s="337"/>
      <c r="I2140" s="335">
        <v>1</v>
      </c>
      <c r="J2140" s="335">
        <v>0</v>
      </c>
      <c r="K2140" s="337"/>
      <c r="L2140" s="337"/>
    </row>
    <row r="2141" spans="1:12">
      <c r="A2141" s="275">
        <v>4093</v>
      </c>
      <c r="B2141" s="289" t="str">
        <f t="shared" si="35"/>
        <v>ANN_DOM_BOPIS_TRANSACTIONS_YYYYMMDD.dat</v>
      </c>
      <c r="C2141" s="274" t="s">
        <v>672</v>
      </c>
      <c r="D2141" s="274" t="s">
        <v>672</v>
      </c>
      <c r="E2141" s="274" t="s">
        <v>6075</v>
      </c>
      <c r="F2141" s="335">
        <v>2</v>
      </c>
      <c r="G2141" s="336" t="s">
        <v>22</v>
      </c>
      <c r="H2141" s="337"/>
      <c r="I2141" s="335">
        <v>1</v>
      </c>
      <c r="J2141" s="335">
        <v>0</v>
      </c>
      <c r="K2141" s="337"/>
      <c r="L2141" s="337"/>
    </row>
    <row r="2142" spans="1:12">
      <c r="A2142" s="275">
        <v>4093</v>
      </c>
      <c r="B2142" s="289" t="str">
        <f t="shared" si="35"/>
        <v>ANN_DOM_BOPIS_TRANSACTIONS_YYYYMMDD.dat</v>
      </c>
      <c r="C2142" s="274" t="s">
        <v>1211</v>
      </c>
      <c r="D2142" s="274" t="s">
        <v>1211</v>
      </c>
      <c r="E2142" s="274" t="s">
        <v>6076</v>
      </c>
      <c r="F2142" s="335">
        <v>3</v>
      </c>
      <c r="G2142" s="336" t="s">
        <v>1808</v>
      </c>
      <c r="H2142" s="337"/>
      <c r="I2142" s="335">
        <v>1</v>
      </c>
      <c r="J2142" s="335">
        <v>0</v>
      </c>
      <c r="K2142" s="337"/>
      <c r="L2142" s="337"/>
    </row>
    <row r="2143" spans="1:12">
      <c r="A2143" s="275">
        <v>4093</v>
      </c>
      <c r="B2143" s="289" t="str">
        <f t="shared" si="35"/>
        <v>ANN_DOM_BOPIS_TRANSACTIONS_YYYYMMDD.dat</v>
      </c>
      <c r="C2143" s="274" t="s">
        <v>6077</v>
      </c>
      <c r="D2143" s="274" t="s">
        <v>6077</v>
      </c>
      <c r="E2143" s="274" t="s">
        <v>6078</v>
      </c>
      <c r="F2143" s="335">
        <v>4</v>
      </c>
      <c r="G2143" s="336" t="s">
        <v>22</v>
      </c>
      <c r="H2143" s="337"/>
      <c r="I2143" s="335">
        <v>1</v>
      </c>
      <c r="J2143" s="335">
        <v>0</v>
      </c>
      <c r="K2143" s="337"/>
      <c r="L2143" s="337"/>
    </row>
    <row r="2144" spans="1:12">
      <c r="A2144" s="275">
        <v>4093</v>
      </c>
      <c r="B2144" s="289" t="str">
        <f t="shared" si="35"/>
        <v>ANN_DOM_BOPIS_TRANSACTIONS_YYYYMMDD.dat</v>
      </c>
      <c r="C2144" s="274" t="s">
        <v>6079</v>
      </c>
      <c r="D2144" s="274" t="s">
        <v>6079</v>
      </c>
      <c r="E2144" s="274" t="s">
        <v>357</v>
      </c>
      <c r="F2144" s="335">
        <v>5</v>
      </c>
      <c r="G2144" s="336" t="s">
        <v>1808</v>
      </c>
      <c r="H2144" s="337"/>
      <c r="I2144" s="335">
        <v>0</v>
      </c>
      <c r="J2144" s="335">
        <v>1</v>
      </c>
      <c r="K2144" s="337"/>
      <c r="L2144" s="337"/>
    </row>
    <row r="2145" spans="1:12">
      <c r="A2145" s="275">
        <v>4093</v>
      </c>
      <c r="B2145" s="289" t="str">
        <f t="shared" si="35"/>
        <v>ANN_DOM_BOPIS_TRANSACTIONS_YYYYMMDD.dat</v>
      </c>
      <c r="C2145" s="274" t="s">
        <v>6080</v>
      </c>
      <c r="D2145" s="274" t="s">
        <v>6080</v>
      </c>
      <c r="E2145" s="274" t="s">
        <v>6081</v>
      </c>
      <c r="F2145" s="335">
        <v>6</v>
      </c>
      <c r="G2145" s="336" t="s">
        <v>1808</v>
      </c>
      <c r="H2145" s="337"/>
      <c r="I2145" s="335">
        <v>0</v>
      </c>
      <c r="J2145" s="335">
        <v>1</v>
      </c>
      <c r="K2145" s="337"/>
      <c r="L2145" s="337"/>
    </row>
    <row r="2146" spans="1:12">
      <c r="A2146" s="275">
        <v>4093</v>
      </c>
      <c r="B2146" s="289" t="str">
        <f t="shared" si="35"/>
        <v>ANN_DOM_BOPIS_TRANSACTIONS_YYYYMMDD.dat</v>
      </c>
      <c r="C2146" s="274" t="s">
        <v>6082</v>
      </c>
      <c r="D2146" s="274" t="s">
        <v>6082</v>
      </c>
      <c r="E2146" s="274" t="s">
        <v>6083</v>
      </c>
      <c r="F2146" s="335">
        <v>7</v>
      </c>
      <c r="G2146" s="336" t="s">
        <v>22</v>
      </c>
      <c r="H2146" s="337"/>
      <c r="I2146" s="335">
        <v>0</v>
      </c>
      <c r="J2146" s="335">
        <v>1</v>
      </c>
      <c r="K2146" s="337"/>
      <c r="L2146" s="337"/>
    </row>
    <row r="2147" spans="1:12">
      <c r="A2147" s="275">
        <v>4093</v>
      </c>
      <c r="B2147" s="289" t="str">
        <f t="shared" si="35"/>
        <v>ANN_DOM_BOPIS_TRANSACTIONS_YYYYMMDD.dat</v>
      </c>
      <c r="C2147" s="274" t="s">
        <v>6084</v>
      </c>
      <c r="D2147" s="274" t="s">
        <v>6084</v>
      </c>
      <c r="E2147" s="274" t="s">
        <v>6085</v>
      </c>
      <c r="F2147" s="335">
        <v>8</v>
      </c>
      <c r="G2147" s="336" t="s">
        <v>22</v>
      </c>
      <c r="H2147" s="337"/>
      <c r="I2147" s="335">
        <v>0</v>
      </c>
      <c r="J2147" s="335">
        <v>1</v>
      </c>
      <c r="K2147" s="337"/>
      <c r="L2147" s="337"/>
    </row>
    <row r="2148" spans="1:12">
      <c r="A2148" s="275">
        <v>4093</v>
      </c>
      <c r="B2148" s="289" t="str">
        <f t="shared" si="35"/>
        <v>ANN_DOM_BOPIS_TRANSACTIONS_YYYYMMDD.dat</v>
      </c>
      <c r="C2148" s="274" t="s">
        <v>6077</v>
      </c>
      <c r="D2148" s="274" t="s">
        <v>6077</v>
      </c>
      <c r="E2148" s="274" t="s">
        <v>6086</v>
      </c>
      <c r="F2148" s="335">
        <v>9</v>
      </c>
      <c r="G2148" s="336" t="s">
        <v>22</v>
      </c>
      <c r="H2148" s="337"/>
      <c r="I2148" s="335">
        <v>0</v>
      </c>
      <c r="J2148" s="335">
        <v>1</v>
      </c>
      <c r="K2148" s="337"/>
      <c r="L2148" s="337"/>
    </row>
  </sheetData>
  <autoFilter ref="A4:L214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176"/>
  <sheetViews>
    <sheetView workbookViewId="0">
      <selection activeCell="B5" sqref="B5"/>
    </sheetView>
  </sheetViews>
  <sheetFormatPr defaultColWidth="8.85546875" defaultRowHeight="15"/>
  <cols>
    <col min="2" max="2" width="36.85546875" customWidth="1"/>
    <col min="3" max="3" width="25.42578125" bestFit="1" customWidth="1"/>
    <col min="4" max="4" width="32.85546875" customWidth="1"/>
    <col min="11" max="11" width="10.85546875" bestFit="1" customWidth="1"/>
    <col min="12" max="12" width="12.42578125" bestFit="1" customWidth="1"/>
    <col min="13" max="13" width="11.42578125" bestFit="1" customWidth="1"/>
  </cols>
  <sheetData>
    <row r="1" spans="1:13">
      <c r="A1" s="338"/>
      <c r="B1" s="242" t="s">
        <v>5543</v>
      </c>
      <c r="C1" s="242"/>
      <c r="D1" s="242"/>
      <c r="E1" s="277"/>
      <c r="F1" s="277"/>
      <c r="G1" s="277"/>
      <c r="H1" s="277"/>
      <c r="I1" s="242"/>
      <c r="J1" s="277"/>
      <c r="K1" s="277"/>
      <c r="L1" s="277"/>
      <c r="M1" s="277"/>
    </row>
    <row r="2" spans="1:13">
      <c r="A2" s="339"/>
      <c r="B2" s="260" t="s">
        <v>5544</v>
      </c>
      <c r="C2" s="260"/>
      <c r="D2" s="260"/>
      <c r="E2" s="280"/>
      <c r="F2" s="280"/>
      <c r="G2" s="280"/>
      <c r="H2" s="277"/>
      <c r="I2" s="260"/>
      <c r="J2" s="280"/>
      <c r="K2" s="280"/>
      <c r="L2" s="280"/>
      <c r="M2" s="280"/>
    </row>
    <row r="3" spans="1:13">
      <c r="A3" s="340"/>
      <c r="B3" s="261" t="s">
        <v>5545</v>
      </c>
      <c r="C3" s="261"/>
      <c r="D3" s="261"/>
      <c r="E3" s="283"/>
      <c r="F3" s="283"/>
      <c r="G3" s="283"/>
      <c r="H3" s="277"/>
      <c r="I3" s="261"/>
      <c r="J3" s="283"/>
      <c r="K3" s="283"/>
      <c r="L3" s="283"/>
      <c r="M3" s="283"/>
    </row>
    <row r="4" spans="1:13">
      <c r="A4" s="341" t="s">
        <v>5546</v>
      </c>
      <c r="B4" s="264" t="s">
        <v>6060</v>
      </c>
      <c r="C4" s="264" t="s">
        <v>6061</v>
      </c>
      <c r="D4" s="342" t="s">
        <v>6062</v>
      </c>
      <c r="E4" s="341" t="s">
        <v>6063</v>
      </c>
      <c r="F4" s="341" t="s">
        <v>6064</v>
      </c>
      <c r="G4" s="341" t="s">
        <v>6087</v>
      </c>
      <c r="H4" s="341" t="s">
        <v>6088</v>
      </c>
      <c r="I4" s="263" t="s">
        <v>6065</v>
      </c>
      <c r="J4" s="341" t="s">
        <v>6066</v>
      </c>
      <c r="K4" s="341" t="s">
        <v>6067</v>
      </c>
      <c r="L4" s="285" t="s">
        <v>6068</v>
      </c>
      <c r="M4" s="285" t="s">
        <v>6069</v>
      </c>
    </row>
    <row r="5" spans="1:13" ht="51">
      <c r="A5" s="291">
        <v>4002</v>
      </c>
      <c r="B5" s="343" t="s">
        <v>23</v>
      </c>
      <c r="C5" s="343" t="s">
        <v>23</v>
      </c>
      <c r="D5" s="344" t="s">
        <v>25</v>
      </c>
      <c r="E5" s="345">
        <v>1</v>
      </c>
      <c r="F5" s="346" t="s">
        <v>22</v>
      </c>
      <c r="G5" s="347">
        <v>0</v>
      </c>
      <c r="H5" s="347">
        <v>1</v>
      </c>
      <c r="I5" s="268" t="s">
        <v>6070</v>
      </c>
      <c r="J5" s="296">
        <v>0</v>
      </c>
      <c r="K5" s="296">
        <v>1</v>
      </c>
      <c r="L5" s="305"/>
      <c r="M5" s="305"/>
    </row>
    <row r="6" spans="1:13">
      <c r="A6" s="291">
        <v>4002</v>
      </c>
      <c r="B6" s="348" t="s">
        <v>24</v>
      </c>
      <c r="C6" s="348" t="s">
        <v>24</v>
      </c>
      <c r="D6" s="305" t="s">
        <v>26</v>
      </c>
      <c r="E6" s="345">
        <v>2</v>
      </c>
      <c r="F6" s="346" t="s">
        <v>22</v>
      </c>
      <c r="G6" s="349">
        <v>1</v>
      </c>
      <c r="H6" s="349">
        <v>599</v>
      </c>
      <c r="I6" s="268"/>
      <c r="J6" s="296">
        <v>0</v>
      </c>
      <c r="K6" s="345">
        <v>1</v>
      </c>
      <c r="L6" s="305"/>
      <c r="M6" s="305"/>
    </row>
    <row r="7" spans="1:13" ht="51">
      <c r="A7" s="291">
        <v>4003</v>
      </c>
      <c r="B7" s="343" t="s">
        <v>27</v>
      </c>
      <c r="C7" s="343" t="s">
        <v>27</v>
      </c>
      <c r="D7" s="344" t="s">
        <v>25</v>
      </c>
      <c r="E7" s="345">
        <v>1</v>
      </c>
      <c r="F7" s="346" t="s">
        <v>22</v>
      </c>
      <c r="G7" s="347">
        <v>0</v>
      </c>
      <c r="H7" s="347">
        <v>1</v>
      </c>
      <c r="I7" s="268" t="s">
        <v>6070</v>
      </c>
      <c r="J7" s="296">
        <v>0</v>
      </c>
      <c r="K7" s="296">
        <v>1</v>
      </c>
      <c r="L7" s="305"/>
      <c r="M7" s="305"/>
    </row>
    <row r="8" spans="1:13">
      <c r="A8" s="291">
        <v>4003</v>
      </c>
      <c r="B8" s="348" t="s">
        <v>28</v>
      </c>
      <c r="C8" s="348" t="s">
        <v>28</v>
      </c>
      <c r="D8" s="305" t="s">
        <v>29</v>
      </c>
      <c r="E8" s="345">
        <v>2</v>
      </c>
      <c r="F8" s="346" t="s">
        <v>22</v>
      </c>
      <c r="G8" s="349">
        <v>1</v>
      </c>
      <c r="H8" s="349">
        <v>599</v>
      </c>
      <c r="I8" s="268"/>
      <c r="J8" s="296">
        <v>0</v>
      </c>
      <c r="K8" s="345">
        <v>1</v>
      </c>
      <c r="L8" s="305"/>
      <c r="M8" s="305"/>
    </row>
    <row r="9" spans="1:13" ht="25.5">
      <c r="A9" s="350">
        <v>4004</v>
      </c>
      <c r="B9" s="325" t="s">
        <v>56</v>
      </c>
      <c r="C9" s="325" t="s">
        <v>56</v>
      </c>
      <c r="D9" s="351" t="s">
        <v>60</v>
      </c>
      <c r="E9" s="352">
        <v>1</v>
      </c>
      <c r="F9" s="325" t="s">
        <v>63</v>
      </c>
      <c r="G9" s="352">
        <v>0</v>
      </c>
      <c r="H9" s="345">
        <v>3</v>
      </c>
      <c r="I9" s="271" t="s">
        <v>6070</v>
      </c>
      <c r="J9" s="296">
        <v>0</v>
      </c>
      <c r="K9" s="296">
        <v>1</v>
      </c>
      <c r="L9" s="291"/>
      <c r="M9" s="291"/>
    </row>
    <row r="10" spans="1:13" ht="25.5">
      <c r="A10" s="350">
        <v>4004</v>
      </c>
      <c r="B10" s="325" t="s">
        <v>57</v>
      </c>
      <c r="C10" s="325" t="s">
        <v>57</v>
      </c>
      <c r="D10" s="351" t="s">
        <v>61</v>
      </c>
      <c r="E10" s="352">
        <v>2</v>
      </c>
      <c r="F10" s="325" t="s">
        <v>64</v>
      </c>
      <c r="G10" s="352">
        <v>3</v>
      </c>
      <c r="H10" s="345">
        <v>18</v>
      </c>
      <c r="I10" s="297" t="s">
        <v>6070</v>
      </c>
      <c r="J10" s="296">
        <v>0</v>
      </c>
      <c r="K10" s="296">
        <v>1</v>
      </c>
      <c r="L10" s="291"/>
      <c r="M10" s="291"/>
    </row>
    <row r="11" spans="1:13">
      <c r="A11" s="350">
        <v>4004</v>
      </c>
      <c r="B11" s="348" t="s">
        <v>58</v>
      </c>
      <c r="C11" s="348" t="s">
        <v>58</v>
      </c>
      <c r="D11" s="305" t="s">
        <v>62</v>
      </c>
      <c r="E11" s="352">
        <v>3</v>
      </c>
      <c r="F11" s="325" t="s">
        <v>22</v>
      </c>
      <c r="G11" s="352">
        <v>21</v>
      </c>
      <c r="H11" s="345">
        <v>377</v>
      </c>
      <c r="I11" s="271"/>
      <c r="J11" s="296">
        <v>0</v>
      </c>
      <c r="K11" s="296">
        <v>1</v>
      </c>
      <c r="L11" s="291"/>
      <c r="M11" s="291"/>
    </row>
    <row r="12" spans="1:13" ht="51">
      <c r="A12" s="350">
        <v>4004</v>
      </c>
      <c r="B12" s="324" t="s">
        <v>59</v>
      </c>
      <c r="C12" s="324" t="s">
        <v>59</v>
      </c>
      <c r="D12" s="293" t="s">
        <v>6089</v>
      </c>
      <c r="E12" s="353">
        <v>4</v>
      </c>
      <c r="F12" s="324" t="s">
        <v>22</v>
      </c>
      <c r="G12" s="353">
        <v>398</v>
      </c>
      <c r="H12" s="296">
        <v>2</v>
      </c>
      <c r="I12" s="271" t="s">
        <v>6070</v>
      </c>
      <c r="J12" s="296">
        <v>0</v>
      </c>
      <c r="K12" s="296">
        <v>1</v>
      </c>
      <c r="L12" s="291"/>
      <c r="M12" s="291"/>
    </row>
    <row r="13" spans="1:13" ht="25.5">
      <c r="A13" s="350">
        <v>4005</v>
      </c>
      <c r="B13" s="325" t="s">
        <v>56</v>
      </c>
      <c r="C13" s="325" t="s">
        <v>56</v>
      </c>
      <c r="D13" s="351" t="s">
        <v>60</v>
      </c>
      <c r="E13" s="352">
        <v>1</v>
      </c>
      <c r="F13" s="325" t="s">
        <v>63</v>
      </c>
      <c r="G13" s="352">
        <v>0</v>
      </c>
      <c r="H13" s="345">
        <v>3</v>
      </c>
      <c r="I13" s="271" t="s">
        <v>6070</v>
      </c>
      <c r="J13" s="296">
        <v>0</v>
      </c>
      <c r="K13" s="296">
        <v>1</v>
      </c>
      <c r="L13" s="291"/>
      <c r="M13" s="291"/>
    </row>
    <row r="14" spans="1:13" ht="25.5">
      <c r="A14" s="350">
        <v>4005</v>
      </c>
      <c r="B14" s="325" t="s">
        <v>57</v>
      </c>
      <c r="C14" s="325" t="s">
        <v>57</v>
      </c>
      <c r="D14" s="351" t="s">
        <v>61</v>
      </c>
      <c r="E14" s="352">
        <v>2</v>
      </c>
      <c r="F14" s="325" t="s">
        <v>64</v>
      </c>
      <c r="G14" s="352">
        <v>3</v>
      </c>
      <c r="H14" s="345">
        <v>18</v>
      </c>
      <c r="I14" s="297" t="s">
        <v>6070</v>
      </c>
      <c r="J14" s="296">
        <v>0</v>
      </c>
      <c r="K14" s="296">
        <v>1</v>
      </c>
      <c r="L14" s="291"/>
      <c r="M14" s="291"/>
    </row>
    <row r="15" spans="1:13">
      <c r="A15" s="350">
        <v>4005</v>
      </c>
      <c r="B15" s="348" t="s">
        <v>65</v>
      </c>
      <c r="C15" s="348" t="s">
        <v>65</v>
      </c>
      <c r="D15" s="305" t="s">
        <v>62</v>
      </c>
      <c r="E15" s="352">
        <v>3</v>
      </c>
      <c r="F15" s="325" t="s">
        <v>22</v>
      </c>
      <c r="G15" s="352">
        <v>21</v>
      </c>
      <c r="H15" s="345">
        <v>377</v>
      </c>
      <c r="I15" s="271"/>
      <c r="J15" s="296">
        <v>0</v>
      </c>
      <c r="K15" s="296">
        <v>1</v>
      </c>
      <c r="L15" s="291"/>
      <c r="M15" s="291"/>
    </row>
    <row r="16" spans="1:13" ht="51">
      <c r="A16" s="350">
        <v>4005</v>
      </c>
      <c r="B16" s="324" t="s">
        <v>59</v>
      </c>
      <c r="C16" s="324" t="s">
        <v>59</v>
      </c>
      <c r="D16" s="293" t="s">
        <v>6089</v>
      </c>
      <c r="E16" s="353">
        <v>4</v>
      </c>
      <c r="F16" s="324" t="s">
        <v>22</v>
      </c>
      <c r="G16" s="353">
        <v>398</v>
      </c>
      <c r="H16" s="296">
        <v>2</v>
      </c>
      <c r="I16" s="271" t="s">
        <v>6070</v>
      </c>
      <c r="J16" s="296">
        <v>0</v>
      </c>
      <c r="K16" s="296">
        <v>1</v>
      </c>
      <c r="L16" s="291"/>
      <c r="M16" s="291"/>
    </row>
    <row r="17" spans="1:13">
      <c r="A17" s="291">
        <v>4009</v>
      </c>
      <c r="B17" s="325" t="s">
        <v>193</v>
      </c>
      <c r="C17" s="325" t="s">
        <v>193</v>
      </c>
      <c r="D17" s="325" t="s">
        <v>198</v>
      </c>
      <c r="E17" s="352">
        <v>1</v>
      </c>
      <c r="F17" s="325" t="s">
        <v>22</v>
      </c>
      <c r="G17" s="354">
        <v>0</v>
      </c>
      <c r="H17" s="296">
        <v>1</v>
      </c>
      <c r="I17" s="271"/>
      <c r="J17" s="296">
        <v>0</v>
      </c>
      <c r="K17" s="296">
        <v>1</v>
      </c>
      <c r="L17" s="291"/>
      <c r="M17" s="291"/>
    </row>
    <row r="18" spans="1:13">
      <c r="A18" s="291">
        <v>4009</v>
      </c>
      <c r="B18" s="325" t="s">
        <v>194</v>
      </c>
      <c r="C18" s="325" t="s">
        <v>194</v>
      </c>
      <c r="D18" s="325" t="s">
        <v>199</v>
      </c>
      <c r="E18" s="352">
        <v>2</v>
      </c>
      <c r="F18" s="325" t="s">
        <v>64</v>
      </c>
      <c r="G18" s="354">
        <v>1</v>
      </c>
      <c r="H18" s="296">
        <v>18</v>
      </c>
      <c r="I18" s="297" t="s">
        <v>6070</v>
      </c>
      <c r="J18" s="296">
        <v>1</v>
      </c>
      <c r="K18" s="296">
        <v>0</v>
      </c>
      <c r="L18" s="291"/>
      <c r="M18" s="291"/>
    </row>
    <row r="19" spans="1:13">
      <c r="A19" s="291">
        <v>4009</v>
      </c>
      <c r="B19" s="325" t="s">
        <v>195</v>
      </c>
      <c r="C19" s="325" t="s">
        <v>195</v>
      </c>
      <c r="D19" s="325" t="s">
        <v>200</v>
      </c>
      <c r="E19" s="352">
        <v>3</v>
      </c>
      <c r="F19" s="325" t="s">
        <v>22</v>
      </c>
      <c r="G19" s="354">
        <v>19</v>
      </c>
      <c r="H19" s="296">
        <v>2</v>
      </c>
      <c r="I19" s="271"/>
      <c r="J19" s="296">
        <v>0</v>
      </c>
      <c r="K19" s="296">
        <v>1</v>
      </c>
      <c r="L19" s="291"/>
      <c r="M19" s="291"/>
    </row>
    <row r="20" spans="1:13">
      <c r="A20" s="291">
        <v>4009</v>
      </c>
      <c r="B20" s="325" t="s">
        <v>196</v>
      </c>
      <c r="C20" s="325" t="s">
        <v>196</v>
      </c>
      <c r="D20" s="325" t="s">
        <v>201</v>
      </c>
      <c r="E20" s="352">
        <v>4</v>
      </c>
      <c r="F20" s="325" t="s">
        <v>22</v>
      </c>
      <c r="G20" s="354">
        <v>21</v>
      </c>
      <c r="H20" s="296">
        <v>18</v>
      </c>
      <c r="I20" s="271"/>
      <c r="J20" s="296">
        <v>0</v>
      </c>
      <c r="K20" s="296">
        <v>1</v>
      </c>
      <c r="L20" s="291"/>
      <c r="M20" s="291"/>
    </row>
    <row r="21" spans="1:13">
      <c r="A21" s="291">
        <v>4009</v>
      </c>
      <c r="B21" s="325" t="s">
        <v>197</v>
      </c>
      <c r="C21" s="325" t="s">
        <v>197</v>
      </c>
      <c r="D21" s="325" t="s">
        <v>202</v>
      </c>
      <c r="E21" s="352">
        <v>5</v>
      </c>
      <c r="F21" s="325" t="s">
        <v>22</v>
      </c>
      <c r="G21" s="354">
        <v>39</v>
      </c>
      <c r="H21" s="296">
        <v>1</v>
      </c>
      <c r="I21" s="271"/>
      <c r="J21" s="296">
        <v>0</v>
      </c>
      <c r="K21" s="296">
        <v>1</v>
      </c>
      <c r="L21" s="291"/>
      <c r="M21" s="291"/>
    </row>
    <row r="22" spans="1:13">
      <c r="A22" s="291">
        <v>4010</v>
      </c>
      <c r="B22" s="325" t="s">
        <v>193</v>
      </c>
      <c r="C22" s="325" t="s">
        <v>193</v>
      </c>
      <c r="D22" s="325" t="s">
        <v>198</v>
      </c>
      <c r="E22" s="352">
        <v>1</v>
      </c>
      <c r="F22" s="325" t="s">
        <v>22</v>
      </c>
      <c r="G22" s="354">
        <v>0</v>
      </c>
      <c r="H22" s="296">
        <v>1</v>
      </c>
      <c r="I22" s="271"/>
      <c r="J22" s="296">
        <v>0</v>
      </c>
      <c r="K22" s="296">
        <v>1</v>
      </c>
      <c r="L22" s="291"/>
      <c r="M22" s="291"/>
    </row>
    <row r="23" spans="1:13">
      <c r="A23" s="291">
        <v>4010</v>
      </c>
      <c r="B23" s="325" t="s">
        <v>194</v>
      </c>
      <c r="C23" s="325" t="s">
        <v>194</v>
      </c>
      <c r="D23" s="325" t="s">
        <v>199</v>
      </c>
      <c r="E23" s="352">
        <v>2</v>
      </c>
      <c r="F23" s="325" t="s">
        <v>64</v>
      </c>
      <c r="G23" s="354">
        <v>1</v>
      </c>
      <c r="H23" s="296">
        <v>18</v>
      </c>
      <c r="I23" s="297" t="s">
        <v>6070</v>
      </c>
      <c r="J23" s="296">
        <v>1</v>
      </c>
      <c r="K23" s="296">
        <v>0</v>
      </c>
      <c r="L23" s="291"/>
      <c r="M23" s="291"/>
    </row>
    <row r="24" spans="1:13">
      <c r="A24" s="291">
        <v>4010</v>
      </c>
      <c r="B24" s="325" t="s">
        <v>195</v>
      </c>
      <c r="C24" s="325" t="s">
        <v>195</v>
      </c>
      <c r="D24" s="325" t="s">
        <v>200</v>
      </c>
      <c r="E24" s="352">
        <v>3</v>
      </c>
      <c r="F24" s="325" t="s">
        <v>22</v>
      </c>
      <c r="G24" s="354">
        <v>19</v>
      </c>
      <c r="H24" s="296">
        <v>2</v>
      </c>
      <c r="I24" s="271"/>
      <c r="J24" s="296">
        <v>0</v>
      </c>
      <c r="K24" s="296">
        <v>1</v>
      </c>
      <c r="L24" s="291"/>
      <c r="M24" s="291"/>
    </row>
    <row r="25" spans="1:13">
      <c r="A25" s="291">
        <v>4010</v>
      </c>
      <c r="B25" s="325" t="s">
        <v>196</v>
      </c>
      <c r="C25" s="325" t="s">
        <v>196</v>
      </c>
      <c r="D25" s="325" t="s">
        <v>201</v>
      </c>
      <c r="E25" s="352">
        <v>4</v>
      </c>
      <c r="F25" s="325" t="s">
        <v>22</v>
      </c>
      <c r="G25" s="354">
        <v>21</v>
      </c>
      <c r="H25" s="296">
        <v>18</v>
      </c>
      <c r="I25" s="271"/>
      <c r="J25" s="296">
        <v>0</v>
      </c>
      <c r="K25" s="296">
        <v>1</v>
      </c>
      <c r="L25" s="291"/>
      <c r="M25" s="291"/>
    </row>
    <row r="26" spans="1:13">
      <c r="A26" s="291">
        <v>4010</v>
      </c>
      <c r="B26" s="325" t="s">
        <v>197</v>
      </c>
      <c r="C26" s="325" t="s">
        <v>197</v>
      </c>
      <c r="D26" s="325" t="s">
        <v>202</v>
      </c>
      <c r="E26" s="352">
        <v>5</v>
      </c>
      <c r="F26" s="325" t="s">
        <v>22</v>
      </c>
      <c r="G26" s="354">
        <v>39</v>
      </c>
      <c r="H26" s="296">
        <v>1</v>
      </c>
      <c r="I26" s="271"/>
      <c r="J26" s="296">
        <v>0</v>
      </c>
      <c r="K26" s="296">
        <v>1</v>
      </c>
      <c r="L26" s="291"/>
      <c r="M26" s="291"/>
    </row>
    <row r="27" spans="1:13">
      <c r="A27" s="291">
        <v>4011</v>
      </c>
      <c r="B27" s="325" t="s">
        <v>279</v>
      </c>
      <c r="C27" s="325" t="s">
        <v>279</v>
      </c>
      <c r="D27" s="325" t="s">
        <v>287</v>
      </c>
      <c r="E27" s="352">
        <v>1</v>
      </c>
      <c r="F27" s="325" t="s">
        <v>22</v>
      </c>
      <c r="G27" s="354">
        <v>0</v>
      </c>
      <c r="H27" s="296">
        <v>1</v>
      </c>
      <c r="I27" s="271"/>
      <c r="J27" s="296">
        <v>0</v>
      </c>
      <c r="K27" s="296">
        <v>1</v>
      </c>
      <c r="L27" s="291"/>
      <c r="M27" s="291"/>
    </row>
    <row r="28" spans="1:13">
      <c r="A28" s="291">
        <v>4011</v>
      </c>
      <c r="B28" s="355" t="s">
        <v>194</v>
      </c>
      <c r="C28" s="355" t="s">
        <v>194</v>
      </c>
      <c r="D28" s="355" t="s">
        <v>288</v>
      </c>
      <c r="E28" s="352">
        <v>2</v>
      </c>
      <c r="F28" s="355" t="s">
        <v>64</v>
      </c>
      <c r="G28" s="354">
        <v>2</v>
      </c>
      <c r="H28" s="354">
        <v>18</v>
      </c>
      <c r="I28" s="271" t="s">
        <v>6070</v>
      </c>
      <c r="J28" s="296">
        <v>0</v>
      </c>
      <c r="K28" s="296">
        <v>1</v>
      </c>
      <c r="L28" s="291"/>
      <c r="M28" s="291"/>
    </row>
    <row r="29" spans="1:13">
      <c r="A29" s="291">
        <v>4011</v>
      </c>
      <c r="B29" s="355" t="s">
        <v>280</v>
      </c>
      <c r="C29" s="355" t="s">
        <v>280</v>
      </c>
      <c r="D29" s="355" t="s">
        <v>287</v>
      </c>
      <c r="E29" s="352">
        <v>3</v>
      </c>
      <c r="F29" s="355" t="s">
        <v>22</v>
      </c>
      <c r="G29" s="354">
        <v>19</v>
      </c>
      <c r="H29" s="354">
        <v>2</v>
      </c>
      <c r="I29" s="271"/>
      <c r="J29" s="296">
        <v>0</v>
      </c>
      <c r="K29" s="296">
        <v>1</v>
      </c>
      <c r="L29" s="291"/>
      <c r="M29" s="291"/>
    </row>
    <row r="30" spans="1:13">
      <c r="A30" s="291">
        <v>4011</v>
      </c>
      <c r="B30" s="355" t="s">
        <v>281</v>
      </c>
      <c r="C30" s="355" t="s">
        <v>281</v>
      </c>
      <c r="D30" s="355" t="s">
        <v>289</v>
      </c>
      <c r="E30" s="352">
        <v>4</v>
      </c>
      <c r="F30" s="355" t="s">
        <v>64</v>
      </c>
      <c r="G30" s="354">
        <v>21</v>
      </c>
      <c r="H30" s="354">
        <v>18</v>
      </c>
      <c r="I30" s="271" t="s">
        <v>6070</v>
      </c>
      <c r="J30" s="296">
        <v>1</v>
      </c>
      <c r="K30" s="296">
        <v>0</v>
      </c>
      <c r="L30" s="291"/>
      <c r="M30" s="291"/>
    </row>
    <row r="31" spans="1:13">
      <c r="A31" s="291">
        <v>4011</v>
      </c>
      <c r="B31" s="355" t="s">
        <v>282</v>
      </c>
      <c r="C31" s="355" t="s">
        <v>282</v>
      </c>
      <c r="D31" s="355" t="s">
        <v>287</v>
      </c>
      <c r="E31" s="352">
        <v>5</v>
      </c>
      <c r="F31" s="355" t="s">
        <v>22</v>
      </c>
      <c r="G31" s="354">
        <v>39</v>
      </c>
      <c r="H31" s="354">
        <v>1</v>
      </c>
      <c r="I31" s="271"/>
      <c r="J31" s="296">
        <v>0</v>
      </c>
      <c r="K31" s="296">
        <v>1</v>
      </c>
      <c r="L31" s="291"/>
      <c r="M31" s="291"/>
    </row>
    <row r="32" spans="1:13" ht="76.5">
      <c r="A32" s="291">
        <v>4011</v>
      </c>
      <c r="B32" s="355" t="s">
        <v>283</v>
      </c>
      <c r="C32" s="355" t="s">
        <v>283</v>
      </c>
      <c r="D32" s="356" t="s">
        <v>290</v>
      </c>
      <c r="E32" s="352">
        <v>6</v>
      </c>
      <c r="F32" s="355" t="s">
        <v>21</v>
      </c>
      <c r="G32" s="354">
        <v>40</v>
      </c>
      <c r="H32" s="354">
        <v>10</v>
      </c>
      <c r="I32" s="271" t="s">
        <v>6070</v>
      </c>
      <c r="J32" s="296">
        <v>0</v>
      </c>
      <c r="K32" s="296">
        <v>1</v>
      </c>
      <c r="L32" s="296">
        <v>1</v>
      </c>
      <c r="M32" s="271" t="s">
        <v>6071</v>
      </c>
    </row>
    <row r="33" spans="1:13">
      <c r="A33" s="291">
        <v>4011</v>
      </c>
      <c r="B33" s="355" t="s">
        <v>284</v>
      </c>
      <c r="C33" s="355" t="s">
        <v>284</v>
      </c>
      <c r="D33" s="355" t="s">
        <v>291</v>
      </c>
      <c r="E33" s="352">
        <v>7</v>
      </c>
      <c r="F33" s="355" t="s">
        <v>21</v>
      </c>
      <c r="G33" s="354">
        <v>50</v>
      </c>
      <c r="H33" s="354">
        <v>10</v>
      </c>
      <c r="I33" s="271" t="s">
        <v>6070</v>
      </c>
      <c r="J33" s="296">
        <v>0</v>
      </c>
      <c r="K33" s="296">
        <v>1</v>
      </c>
      <c r="L33" s="296">
        <v>1</v>
      </c>
      <c r="M33" s="271" t="s">
        <v>6071</v>
      </c>
    </row>
    <row r="34" spans="1:13">
      <c r="A34" s="291">
        <v>4011</v>
      </c>
      <c r="B34" s="355" t="s">
        <v>285</v>
      </c>
      <c r="C34" s="355" t="s">
        <v>285</v>
      </c>
      <c r="D34" s="355" t="s">
        <v>292</v>
      </c>
      <c r="E34" s="352">
        <v>8</v>
      </c>
      <c r="F34" s="355" t="s">
        <v>22</v>
      </c>
      <c r="G34" s="354">
        <v>60</v>
      </c>
      <c r="H34" s="354">
        <v>26</v>
      </c>
      <c r="I34" s="271" t="s">
        <v>6070</v>
      </c>
      <c r="J34" s="296">
        <v>0</v>
      </c>
      <c r="K34" s="296">
        <v>1</v>
      </c>
      <c r="L34" s="291"/>
      <c r="M34" s="291"/>
    </row>
    <row r="35" spans="1:13">
      <c r="A35" s="291">
        <v>4011</v>
      </c>
      <c r="B35" s="355" t="s">
        <v>286</v>
      </c>
      <c r="C35" s="355" t="s">
        <v>286</v>
      </c>
      <c r="D35" s="355" t="s">
        <v>293</v>
      </c>
      <c r="E35" s="352">
        <v>9</v>
      </c>
      <c r="F35" s="355" t="s">
        <v>22</v>
      </c>
      <c r="G35" s="354">
        <v>86</v>
      </c>
      <c r="H35" s="354">
        <v>1</v>
      </c>
      <c r="I35" s="271"/>
      <c r="J35" s="296">
        <v>0</v>
      </c>
      <c r="K35" s="296">
        <v>1</v>
      </c>
      <c r="L35" s="291"/>
      <c r="M35" s="291"/>
    </row>
    <row r="36" spans="1:13">
      <c r="A36" s="291">
        <v>4021</v>
      </c>
      <c r="B36" s="271" t="s">
        <v>1146</v>
      </c>
      <c r="C36" s="271" t="s">
        <v>1146</v>
      </c>
      <c r="D36" s="271" t="s">
        <v>1153</v>
      </c>
      <c r="E36" s="296">
        <v>1</v>
      </c>
      <c r="F36" s="271" t="s">
        <v>22</v>
      </c>
      <c r="G36" s="354">
        <v>0</v>
      </c>
      <c r="H36" s="296">
        <v>4</v>
      </c>
      <c r="I36" s="297" t="s">
        <v>6070</v>
      </c>
      <c r="J36" s="296">
        <v>1</v>
      </c>
      <c r="K36" s="296">
        <v>0</v>
      </c>
      <c r="L36" s="291"/>
      <c r="M36" s="291"/>
    </row>
    <row r="37" spans="1:13">
      <c r="A37" s="291">
        <v>4021</v>
      </c>
      <c r="B37" s="271" t="s">
        <v>1147</v>
      </c>
      <c r="C37" s="271" t="s">
        <v>1147</v>
      </c>
      <c r="D37" s="271" t="s">
        <v>1154</v>
      </c>
      <c r="E37" s="296">
        <v>2</v>
      </c>
      <c r="F37" s="271" t="s">
        <v>22</v>
      </c>
      <c r="G37" s="354">
        <v>4</v>
      </c>
      <c r="H37" s="296">
        <v>5</v>
      </c>
      <c r="I37" s="271"/>
      <c r="J37" s="296">
        <v>0</v>
      </c>
      <c r="K37" s="296">
        <v>1</v>
      </c>
      <c r="L37" s="291"/>
      <c r="M37" s="291"/>
    </row>
    <row r="38" spans="1:13">
      <c r="A38" s="291">
        <v>4021</v>
      </c>
      <c r="B38" s="271" t="s">
        <v>1148</v>
      </c>
      <c r="C38" s="271" t="s">
        <v>1148</v>
      </c>
      <c r="D38" s="271" t="s">
        <v>1155</v>
      </c>
      <c r="E38" s="296">
        <v>3</v>
      </c>
      <c r="F38" s="271" t="s">
        <v>22</v>
      </c>
      <c r="G38" s="354">
        <v>9</v>
      </c>
      <c r="H38" s="296">
        <v>5</v>
      </c>
      <c r="I38" s="271"/>
      <c r="J38" s="296">
        <v>0</v>
      </c>
      <c r="K38" s="296">
        <v>1</v>
      </c>
      <c r="L38" s="291"/>
      <c r="M38" s="291"/>
    </row>
    <row r="39" spans="1:13">
      <c r="A39" s="291">
        <v>4021</v>
      </c>
      <c r="B39" s="271" t="s">
        <v>1149</v>
      </c>
      <c r="C39" s="271" t="s">
        <v>1149</v>
      </c>
      <c r="D39" s="271" t="s">
        <v>1156</v>
      </c>
      <c r="E39" s="296">
        <v>4</v>
      </c>
      <c r="F39" s="271" t="s">
        <v>21</v>
      </c>
      <c r="G39" s="354">
        <v>14</v>
      </c>
      <c r="H39" s="296">
        <v>8</v>
      </c>
      <c r="I39" s="297" t="s">
        <v>6070</v>
      </c>
      <c r="J39" s="296">
        <v>1</v>
      </c>
      <c r="K39" s="296">
        <v>0</v>
      </c>
      <c r="L39" s="291"/>
      <c r="M39" s="291" t="s">
        <v>5580</v>
      </c>
    </row>
    <row r="40" spans="1:13">
      <c r="A40" s="291">
        <v>4021</v>
      </c>
      <c r="B40" s="271" t="s">
        <v>1150</v>
      </c>
      <c r="C40" s="271" t="s">
        <v>1150</v>
      </c>
      <c r="D40" s="271" t="s">
        <v>1157</v>
      </c>
      <c r="E40" s="296">
        <v>5</v>
      </c>
      <c r="F40" s="271" t="s">
        <v>22</v>
      </c>
      <c r="G40" s="354">
        <v>22</v>
      </c>
      <c r="H40" s="296">
        <v>10</v>
      </c>
      <c r="I40" s="271"/>
      <c r="J40" s="296">
        <v>0</v>
      </c>
      <c r="K40" s="296">
        <v>1</v>
      </c>
      <c r="L40" s="291"/>
      <c r="M40" s="291"/>
    </row>
    <row r="41" spans="1:13">
      <c r="A41" s="291">
        <v>4021</v>
      </c>
      <c r="B41" s="271" t="s">
        <v>1151</v>
      </c>
      <c r="C41" s="271" t="s">
        <v>1151</v>
      </c>
      <c r="D41" s="271" t="s">
        <v>1158</v>
      </c>
      <c r="E41" s="296">
        <v>6</v>
      </c>
      <c r="F41" s="271" t="s">
        <v>1160</v>
      </c>
      <c r="G41" s="354">
        <v>32</v>
      </c>
      <c r="H41" s="296">
        <v>9</v>
      </c>
      <c r="I41" s="271"/>
      <c r="J41" s="296">
        <v>0</v>
      </c>
      <c r="K41" s="296">
        <v>1</v>
      </c>
      <c r="L41" s="291"/>
      <c r="M41" s="291"/>
    </row>
    <row r="42" spans="1:13">
      <c r="A42" s="291">
        <v>4021</v>
      </c>
      <c r="B42" s="271" t="s">
        <v>1152</v>
      </c>
      <c r="C42" s="271" t="s">
        <v>1152</v>
      </c>
      <c r="D42" s="271" t="s">
        <v>1159</v>
      </c>
      <c r="E42" s="296">
        <v>7</v>
      </c>
      <c r="F42" s="271" t="s">
        <v>1160</v>
      </c>
      <c r="G42" s="354">
        <v>41</v>
      </c>
      <c r="H42" s="296">
        <v>9</v>
      </c>
      <c r="I42" s="271"/>
      <c r="J42" s="296">
        <v>0</v>
      </c>
      <c r="K42" s="296">
        <v>1</v>
      </c>
      <c r="L42" s="291"/>
      <c r="M42" s="291"/>
    </row>
    <row r="43" spans="1:13">
      <c r="A43" s="291">
        <v>4030</v>
      </c>
      <c r="B43" s="271" t="s">
        <v>2021</v>
      </c>
      <c r="C43" s="271" t="s">
        <v>2021</v>
      </c>
      <c r="D43" s="271" t="s">
        <v>3836</v>
      </c>
      <c r="E43" s="296">
        <v>1</v>
      </c>
      <c r="F43" s="271" t="s">
        <v>22</v>
      </c>
      <c r="G43" s="354">
        <v>0</v>
      </c>
      <c r="H43" s="296">
        <v>1126</v>
      </c>
      <c r="I43" s="271"/>
      <c r="J43" s="296">
        <v>0</v>
      </c>
      <c r="K43" s="296">
        <v>1</v>
      </c>
      <c r="L43" s="291"/>
      <c r="M43" s="291"/>
    </row>
    <row r="44" spans="1:13">
      <c r="A44" s="291">
        <v>4030</v>
      </c>
      <c r="B44" s="271" t="s">
        <v>2022</v>
      </c>
      <c r="C44" s="271" t="s">
        <v>2022</v>
      </c>
      <c r="D44" s="271" t="s">
        <v>3837</v>
      </c>
      <c r="E44" s="296">
        <v>2</v>
      </c>
      <c r="F44" s="271" t="s">
        <v>22</v>
      </c>
      <c r="G44" s="354">
        <v>1126</v>
      </c>
      <c r="H44" s="296">
        <v>10</v>
      </c>
      <c r="I44" s="271"/>
      <c r="J44" s="296">
        <v>0</v>
      </c>
      <c r="K44" s="296">
        <v>1</v>
      </c>
      <c r="L44" s="291"/>
      <c r="M44" s="291"/>
    </row>
    <row r="45" spans="1:13">
      <c r="A45" s="291">
        <v>4030</v>
      </c>
      <c r="B45" s="271" t="s">
        <v>2023</v>
      </c>
      <c r="C45" s="271" t="s">
        <v>2023</v>
      </c>
      <c r="D45" s="271" t="s">
        <v>3838</v>
      </c>
      <c r="E45" s="296">
        <v>3</v>
      </c>
      <c r="F45" s="271" t="s">
        <v>22</v>
      </c>
      <c r="G45" s="354">
        <v>1136</v>
      </c>
      <c r="H45" s="296">
        <v>1</v>
      </c>
      <c r="I45" s="271"/>
      <c r="J45" s="296">
        <v>0</v>
      </c>
      <c r="K45" s="296">
        <v>1</v>
      </c>
      <c r="L45" s="291"/>
      <c r="M45" s="291"/>
    </row>
    <row r="46" spans="1:13">
      <c r="A46" s="291">
        <v>4030</v>
      </c>
      <c r="B46" s="271" t="s">
        <v>2024</v>
      </c>
      <c r="C46" s="271" t="s">
        <v>2024</v>
      </c>
      <c r="D46" s="271" t="s">
        <v>3839</v>
      </c>
      <c r="E46" s="296">
        <v>4</v>
      </c>
      <c r="F46" s="271" t="s">
        <v>22</v>
      </c>
      <c r="G46" s="354">
        <v>1137</v>
      </c>
      <c r="H46" s="296">
        <v>10</v>
      </c>
      <c r="I46" s="271"/>
      <c r="J46" s="296">
        <v>0</v>
      </c>
      <c r="K46" s="296">
        <v>1</v>
      </c>
      <c r="L46" s="291"/>
      <c r="M46" s="291"/>
    </row>
    <row r="47" spans="1:13">
      <c r="A47" s="291">
        <v>4030</v>
      </c>
      <c r="B47" s="271" t="s">
        <v>2025</v>
      </c>
      <c r="C47" s="271" t="s">
        <v>2025</v>
      </c>
      <c r="D47" s="271" t="s">
        <v>3840</v>
      </c>
      <c r="E47" s="296">
        <v>5</v>
      </c>
      <c r="F47" s="271" t="s">
        <v>22</v>
      </c>
      <c r="G47" s="354">
        <v>1147</v>
      </c>
      <c r="H47" s="296">
        <v>18</v>
      </c>
      <c r="I47" s="271"/>
      <c r="J47" s="296">
        <v>0</v>
      </c>
      <c r="K47" s="296">
        <v>1</v>
      </c>
      <c r="L47" s="291"/>
      <c r="M47" s="291"/>
    </row>
    <row r="48" spans="1:13">
      <c r="A48" s="291">
        <v>4030</v>
      </c>
      <c r="B48" s="271" t="s">
        <v>2026</v>
      </c>
      <c r="C48" s="271" t="s">
        <v>2026</v>
      </c>
      <c r="D48" s="271" t="s">
        <v>3841</v>
      </c>
      <c r="E48" s="296">
        <v>6</v>
      </c>
      <c r="F48" s="271" t="s">
        <v>1302</v>
      </c>
      <c r="G48" s="354">
        <v>1165</v>
      </c>
      <c r="H48" s="296">
        <v>1</v>
      </c>
      <c r="I48" s="271"/>
      <c r="J48" s="296">
        <v>0</v>
      </c>
      <c r="K48" s="296">
        <v>1</v>
      </c>
      <c r="L48" s="291"/>
      <c r="M48" s="291"/>
    </row>
    <row r="49" spans="1:13">
      <c r="A49" s="291">
        <v>4030</v>
      </c>
      <c r="B49" s="271" t="s">
        <v>2027</v>
      </c>
      <c r="C49" s="271" t="s">
        <v>2027</v>
      </c>
      <c r="D49" s="271" t="s">
        <v>3842</v>
      </c>
      <c r="E49" s="296">
        <v>7</v>
      </c>
      <c r="F49" s="271" t="s">
        <v>63</v>
      </c>
      <c r="G49" s="354">
        <v>1166</v>
      </c>
      <c r="H49" s="296">
        <v>3</v>
      </c>
      <c r="I49" s="271"/>
      <c r="J49" s="296">
        <v>0</v>
      </c>
      <c r="K49" s="296">
        <v>1</v>
      </c>
      <c r="L49" s="291"/>
      <c r="M49" s="291"/>
    </row>
    <row r="50" spans="1:13">
      <c r="A50" s="291">
        <v>4030</v>
      </c>
      <c r="B50" s="271" t="s">
        <v>2028</v>
      </c>
      <c r="C50" s="271" t="s">
        <v>2028</v>
      </c>
      <c r="D50" s="271" t="s">
        <v>3843</v>
      </c>
      <c r="E50" s="296">
        <v>8</v>
      </c>
      <c r="F50" s="271" t="s">
        <v>63</v>
      </c>
      <c r="G50" s="354">
        <v>1169</v>
      </c>
      <c r="H50" s="296">
        <v>3</v>
      </c>
      <c r="I50" s="271"/>
      <c r="J50" s="296">
        <v>0</v>
      </c>
      <c r="K50" s="296">
        <v>1</v>
      </c>
      <c r="L50" s="291"/>
      <c r="M50" s="291"/>
    </row>
    <row r="51" spans="1:13">
      <c r="A51" s="291">
        <v>4030</v>
      </c>
      <c r="B51" s="271" t="s">
        <v>2029</v>
      </c>
      <c r="C51" s="271" t="s">
        <v>2029</v>
      </c>
      <c r="D51" s="271" t="s">
        <v>3844</v>
      </c>
      <c r="E51" s="296">
        <v>9</v>
      </c>
      <c r="F51" s="271" t="s">
        <v>158</v>
      </c>
      <c r="G51" s="354">
        <v>1172</v>
      </c>
      <c r="H51" s="296">
        <v>6</v>
      </c>
      <c r="I51" s="271"/>
      <c r="J51" s="296">
        <v>0</v>
      </c>
      <c r="K51" s="296">
        <v>1</v>
      </c>
      <c r="L51" s="291"/>
      <c r="M51" s="291"/>
    </row>
    <row r="52" spans="1:13">
      <c r="A52" s="291">
        <v>4030</v>
      </c>
      <c r="B52" s="271" t="s">
        <v>2030</v>
      </c>
      <c r="C52" s="271" t="s">
        <v>2030</v>
      </c>
      <c r="D52" s="271" t="s">
        <v>3845</v>
      </c>
      <c r="E52" s="296">
        <v>10</v>
      </c>
      <c r="F52" s="271" t="s">
        <v>158</v>
      </c>
      <c r="G52" s="354">
        <v>1178</v>
      </c>
      <c r="H52" s="296">
        <v>6</v>
      </c>
      <c r="I52" s="271"/>
      <c r="J52" s="296">
        <v>0</v>
      </c>
      <c r="K52" s="296">
        <v>1</v>
      </c>
      <c r="L52" s="291"/>
      <c r="M52" s="291"/>
    </row>
    <row r="53" spans="1:13">
      <c r="A53" s="291">
        <v>4030</v>
      </c>
      <c r="B53" s="271" t="s">
        <v>2031</v>
      </c>
      <c r="C53" s="271" t="s">
        <v>2031</v>
      </c>
      <c r="D53" s="271" t="s">
        <v>3846</v>
      </c>
      <c r="E53" s="296">
        <v>11</v>
      </c>
      <c r="F53" s="271" t="s">
        <v>63</v>
      </c>
      <c r="G53" s="354">
        <v>1184</v>
      </c>
      <c r="H53" s="296">
        <v>3</v>
      </c>
      <c r="I53" s="271"/>
      <c r="J53" s="296">
        <v>0</v>
      </c>
      <c r="K53" s="296">
        <v>1</v>
      </c>
      <c r="L53" s="291"/>
      <c r="M53" s="291"/>
    </row>
    <row r="54" spans="1:13">
      <c r="A54" s="291">
        <v>4030</v>
      </c>
      <c r="B54" s="271" t="s">
        <v>2032</v>
      </c>
      <c r="C54" s="271" t="s">
        <v>2032</v>
      </c>
      <c r="D54" s="271" t="s">
        <v>3847</v>
      </c>
      <c r="E54" s="296">
        <v>12</v>
      </c>
      <c r="F54" s="271" t="s">
        <v>63</v>
      </c>
      <c r="G54" s="354">
        <v>1187</v>
      </c>
      <c r="H54" s="296">
        <v>3</v>
      </c>
      <c r="I54" s="271"/>
      <c r="J54" s="296">
        <v>0</v>
      </c>
      <c r="K54" s="296">
        <v>1</v>
      </c>
      <c r="L54" s="291"/>
      <c r="M54" s="291"/>
    </row>
    <row r="55" spans="1:13">
      <c r="A55" s="291">
        <v>4030</v>
      </c>
      <c r="B55" s="271" t="s">
        <v>2033</v>
      </c>
      <c r="C55" s="271" t="s">
        <v>2033</v>
      </c>
      <c r="D55" s="271" t="s">
        <v>3848</v>
      </c>
      <c r="E55" s="296">
        <v>13</v>
      </c>
      <c r="F55" s="271" t="s">
        <v>158</v>
      </c>
      <c r="G55" s="354">
        <v>1190</v>
      </c>
      <c r="H55" s="296">
        <v>6</v>
      </c>
      <c r="I55" s="271"/>
      <c r="J55" s="296">
        <v>0</v>
      </c>
      <c r="K55" s="296">
        <v>1</v>
      </c>
      <c r="L55" s="291"/>
      <c r="M55" s="291"/>
    </row>
    <row r="56" spans="1:13">
      <c r="A56" s="291">
        <v>4030</v>
      </c>
      <c r="B56" s="271" t="s">
        <v>2034</v>
      </c>
      <c r="C56" s="271" t="s">
        <v>2034</v>
      </c>
      <c r="D56" s="271" t="s">
        <v>3849</v>
      </c>
      <c r="E56" s="296">
        <v>14</v>
      </c>
      <c r="F56" s="271" t="s">
        <v>63</v>
      </c>
      <c r="G56" s="354">
        <v>1196</v>
      </c>
      <c r="H56" s="296">
        <v>3</v>
      </c>
      <c r="I56" s="271"/>
      <c r="J56" s="296">
        <v>0</v>
      </c>
      <c r="K56" s="296">
        <v>1</v>
      </c>
      <c r="L56" s="291"/>
      <c r="M56" s="291"/>
    </row>
    <row r="57" spans="1:13">
      <c r="A57" s="291">
        <v>4030</v>
      </c>
      <c r="B57" s="271" t="s">
        <v>2035</v>
      </c>
      <c r="C57" s="271" t="s">
        <v>2035</v>
      </c>
      <c r="D57" s="271" t="s">
        <v>3850</v>
      </c>
      <c r="E57" s="296">
        <v>15</v>
      </c>
      <c r="F57" s="271" t="s">
        <v>63</v>
      </c>
      <c r="G57" s="354">
        <v>1199</v>
      </c>
      <c r="H57" s="296">
        <v>3</v>
      </c>
      <c r="I57" s="271"/>
      <c r="J57" s="296">
        <v>0</v>
      </c>
      <c r="K57" s="296">
        <v>1</v>
      </c>
      <c r="L57" s="291"/>
      <c r="M57" s="291"/>
    </row>
    <row r="58" spans="1:13">
      <c r="A58" s="291">
        <v>4030</v>
      </c>
      <c r="B58" s="271" t="s">
        <v>2036</v>
      </c>
      <c r="C58" s="271" t="s">
        <v>2036</v>
      </c>
      <c r="D58" s="271" t="s">
        <v>3851</v>
      </c>
      <c r="E58" s="296">
        <v>16</v>
      </c>
      <c r="F58" s="271" t="s">
        <v>158</v>
      </c>
      <c r="G58" s="354">
        <v>1202</v>
      </c>
      <c r="H58" s="296">
        <v>6</v>
      </c>
      <c r="I58" s="271"/>
      <c r="J58" s="296">
        <v>0</v>
      </c>
      <c r="K58" s="296">
        <v>1</v>
      </c>
      <c r="L58" s="291"/>
      <c r="M58" s="291"/>
    </row>
    <row r="59" spans="1:13">
      <c r="A59" s="291">
        <v>4030</v>
      </c>
      <c r="B59" s="271" t="s">
        <v>2037</v>
      </c>
      <c r="C59" s="271" t="s">
        <v>2037</v>
      </c>
      <c r="D59" s="271" t="s">
        <v>3852</v>
      </c>
      <c r="E59" s="296">
        <v>17</v>
      </c>
      <c r="F59" s="271" t="s">
        <v>1302</v>
      </c>
      <c r="G59" s="354">
        <v>1208</v>
      </c>
      <c r="H59" s="296">
        <v>1</v>
      </c>
      <c r="I59" s="271"/>
      <c r="J59" s="296">
        <v>0</v>
      </c>
      <c r="K59" s="296">
        <v>1</v>
      </c>
      <c r="L59" s="291"/>
      <c r="M59" s="291"/>
    </row>
    <row r="60" spans="1:13">
      <c r="A60" s="291">
        <v>4030</v>
      </c>
      <c r="B60" s="271" t="s">
        <v>2038</v>
      </c>
      <c r="C60" s="271" t="s">
        <v>2038</v>
      </c>
      <c r="D60" s="271" t="s">
        <v>3853</v>
      </c>
      <c r="E60" s="296">
        <v>18</v>
      </c>
      <c r="F60" s="271" t="s">
        <v>63</v>
      </c>
      <c r="G60" s="354">
        <v>1209</v>
      </c>
      <c r="H60" s="296">
        <v>3</v>
      </c>
      <c r="I60" s="271"/>
      <c r="J60" s="296">
        <v>0</v>
      </c>
      <c r="K60" s="296">
        <v>1</v>
      </c>
      <c r="L60" s="291"/>
      <c r="M60" s="291"/>
    </row>
    <row r="61" spans="1:13">
      <c r="A61" s="291">
        <v>4030</v>
      </c>
      <c r="B61" s="271" t="s">
        <v>2039</v>
      </c>
      <c r="C61" s="271" t="s">
        <v>2039</v>
      </c>
      <c r="D61" s="271" t="s">
        <v>3854</v>
      </c>
      <c r="E61" s="296">
        <v>19</v>
      </c>
      <c r="F61" s="271" t="s">
        <v>63</v>
      </c>
      <c r="G61" s="354">
        <v>1212</v>
      </c>
      <c r="H61" s="296">
        <v>3</v>
      </c>
      <c r="I61" s="271"/>
      <c r="J61" s="296">
        <v>0</v>
      </c>
      <c r="K61" s="296">
        <v>1</v>
      </c>
      <c r="L61" s="291"/>
      <c r="M61" s="291"/>
    </row>
    <row r="62" spans="1:13">
      <c r="A62" s="291">
        <v>4030</v>
      </c>
      <c r="B62" s="271" t="s">
        <v>2040</v>
      </c>
      <c r="C62" s="271" t="s">
        <v>2040</v>
      </c>
      <c r="D62" s="271" t="s">
        <v>3855</v>
      </c>
      <c r="E62" s="296">
        <v>20</v>
      </c>
      <c r="F62" s="271" t="s">
        <v>158</v>
      </c>
      <c r="G62" s="354">
        <v>1215</v>
      </c>
      <c r="H62" s="296">
        <v>6</v>
      </c>
      <c r="I62" s="271"/>
      <c r="J62" s="296">
        <v>0</v>
      </c>
      <c r="K62" s="296">
        <v>1</v>
      </c>
      <c r="L62" s="291"/>
      <c r="M62" s="291"/>
    </row>
    <row r="63" spans="1:13">
      <c r="A63" s="291">
        <v>4030</v>
      </c>
      <c r="B63" s="271" t="s">
        <v>2041</v>
      </c>
      <c r="C63" s="271" t="s">
        <v>2041</v>
      </c>
      <c r="D63" s="271" t="s">
        <v>3856</v>
      </c>
      <c r="E63" s="296">
        <v>21</v>
      </c>
      <c r="F63" s="271" t="s">
        <v>158</v>
      </c>
      <c r="G63" s="354">
        <v>1221</v>
      </c>
      <c r="H63" s="296">
        <v>6</v>
      </c>
      <c r="I63" s="271"/>
      <c r="J63" s="296">
        <v>0</v>
      </c>
      <c r="K63" s="296">
        <v>1</v>
      </c>
      <c r="L63" s="291"/>
      <c r="M63" s="291"/>
    </row>
    <row r="64" spans="1:13">
      <c r="A64" s="291">
        <v>4030</v>
      </c>
      <c r="B64" s="271" t="s">
        <v>2042</v>
      </c>
      <c r="C64" s="271" t="s">
        <v>2042</v>
      </c>
      <c r="D64" s="271" t="s">
        <v>3857</v>
      </c>
      <c r="E64" s="296">
        <v>22</v>
      </c>
      <c r="F64" s="271" t="s">
        <v>63</v>
      </c>
      <c r="G64" s="354">
        <v>1227</v>
      </c>
      <c r="H64" s="296">
        <v>3</v>
      </c>
      <c r="I64" s="271"/>
      <c r="J64" s="296">
        <v>0</v>
      </c>
      <c r="K64" s="296">
        <v>1</v>
      </c>
      <c r="L64" s="291"/>
      <c r="M64" s="291"/>
    </row>
    <row r="65" spans="1:13">
      <c r="A65" s="291">
        <v>4030</v>
      </c>
      <c r="B65" s="271" t="s">
        <v>2043</v>
      </c>
      <c r="C65" s="271" t="s">
        <v>2043</v>
      </c>
      <c r="D65" s="271" t="s">
        <v>3858</v>
      </c>
      <c r="E65" s="296">
        <v>23</v>
      </c>
      <c r="F65" s="271" t="s">
        <v>63</v>
      </c>
      <c r="G65" s="354">
        <v>1230</v>
      </c>
      <c r="H65" s="296">
        <v>3</v>
      </c>
      <c r="I65" s="271"/>
      <c r="J65" s="296">
        <v>0</v>
      </c>
      <c r="K65" s="296">
        <v>1</v>
      </c>
      <c r="L65" s="291"/>
      <c r="M65" s="291"/>
    </row>
    <row r="66" spans="1:13">
      <c r="A66" s="291">
        <v>4030</v>
      </c>
      <c r="B66" s="271" t="s">
        <v>2044</v>
      </c>
      <c r="C66" s="271" t="s">
        <v>2044</v>
      </c>
      <c r="D66" s="271" t="s">
        <v>3859</v>
      </c>
      <c r="E66" s="296">
        <v>24</v>
      </c>
      <c r="F66" s="271" t="s">
        <v>158</v>
      </c>
      <c r="G66" s="354">
        <v>1233</v>
      </c>
      <c r="H66" s="296">
        <v>6</v>
      </c>
      <c r="I66" s="271"/>
      <c r="J66" s="296">
        <v>0</v>
      </c>
      <c r="K66" s="296">
        <v>1</v>
      </c>
      <c r="L66" s="291"/>
      <c r="M66" s="291"/>
    </row>
    <row r="67" spans="1:13">
      <c r="A67" s="291">
        <v>4030</v>
      </c>
      <c r="B67" s="271" t="s">
        <v>2045</v>
      </c>
      <c r="C67" s="271" t="s">
        <v>2045</v>
      </c>
      <c r="D67" s="271" t="s">
        <v>3860</v>
      </c>
      <c r="E67" s="296">
        <v>25</v>
      </c>
      <c r="F67" s="271" t="s">
        <v>63</v>
      </c>
      <c r="G67" s="354">
        <v>1239</v>
      </c>
      <c r="H67" s="296">
        <v>3</v>
      </c>
      <c r="I67" s="271"/>
      <c r="J67" s="296">
        <v>0</v>
      </c>
      <c r="K67" s="296">
        <v>1</v>
      </c>
      <c r="L67" s="291"/>
      <c r="M67" s="291"/>
    </row>
    <row r="68" spans="1:13">
      <c r="A68" s="291">
        <v>4030</v>
      </c>
      <c r="B68" s="271" t="s">
        <v>2046</v>
      </c>
      <c r="C68" s="271" t="s">
        <v>2046</v>
      </c>
      <c r="D68" s="271" t="s">
        <v>3861</v>
      </c>
      <c r="E68" s="296">
        <v>26</v>
      </c>
      <c r="F68" s="271" t="s">
        <v>63</v>
      </c>
      <c r="G68" s="354">
        <v>1242</v>
      </c>
      <c r="H68" s="296">
        <v>3</v>
      </c>
      <c r="I68" s="271"/>
      <c r="J68" s="296">
        <v>0</v>
      </c>
      <c r="K68" s="296">
        <v>1</v>
      </c>
      <c r="L68" s="291"/>
      <c r="M68" s="291"/>
    </row>
    <row r="69" spans="1:13">
      <c r="A69" s="291">
        <v>4030</v>
      </c>
      <c r="B69" s="271" t="s">
        <v>2047</v>
      </c>
      <c r="C69" s="271" t="s">
        <v>2047</v>
      </c>
      <c r="D69" s="271" t="s">
        <v>3862</v>
      </c>
      <c r="E69" s="296">
        <v>27</v>
      </c>
      <c r="F69" s="271" t="s">
        <v>158</v>
      </c>
      <c r="G69" s="354">
        <v>1245</v>
      </c>
      <c r="H69" s="296">
        <v>6</v>
      </c>
      <c r="I69" s="271"/>
      <c r="J69" s="296">
        <v>0</v>
      </c>
      <c r="K69" s="296">
        <v>1</v>
      </c>
      <c r="L69" s="291"/>
      <c r="M69" s="291"/>
    </row>
    <row r="70" spans="1:13">
      <c r="A70" s="291">
        <v>4030</v>
      </c>
      <c r="B70" s="271" t="s">
        <v>2048</v>
      </c>
      <c r="C70" s="271" t="s">
        <v>2048</v>
      </c>
      <c r="D70" s="271" t="s">
        <v>3863</v>
      </c>
      <c r="E70" s="296">
        <v>28</v>
      </c>
      <c r="F70" s="271" t="s">
        <v>1302</v>
      </c>
      <c r="G70" s="354">
        <v>1251</v>
      </c>
      <c r="H70" s="296">
        <v>1</v>
      </c>
      <c r="I70" s="271"/>
      <c r="J70" s="296">
        <v>0</v>
      </c>
      <c r="K70" s="296">
        <v>1</v>
      </c>
      <c r="L70" s="291"/>
      <c r="M70" s="291"/>
    </row>
    <row r="71" spans="1:13">
      <c r="A71" s="291">
        <v>4030</v>
      </c>
      <c r="B71" s="271" t="s">
        <v>2049</v>
      </c>
      <c r="C71" s="271" t="s">
        <v>2049</v>
      </c>
      <c r="D71" s="271" t="s">
        <v>3864</v>
      </c>
      <c r="E71" s="296">
        <v>29</v>
      </c>
      <c r="F71" s="271" t="s">
        <v>63</v>
      </c>
      <c r="G71" s="354">
        <v>1252</v>
      </c>
      <c r="H71" s="296">
        <v>3</v>
      </c>
      <c r="I71" s="271"/>
      <c r="J71" s="296">
        <v>0</v>
      </c>
      <c r="K71" s="296">
        <v>1</v>
      </c>
      <c r="L71" s="291"/>
      <c r="M71" s="291"/>
    </row>
    <row r="72" spans="1:13">
      <c r="A72" s="291">
        <v>4030</v>
      </c>
      <c r="B72" s="271" t="s">
        <v>2050</v>
      </c>
      <c r="C72" s="271" t="s">
        <v>2050</v>
      </c>
      <c r="D72" s="271" t="s">
        <v>3865</v>
      </c>
      <c r="E72" s="296">
        <v>30</v>
      </c>
      <c r="F72" s="271" t="s">
        <v>63</v>
      </c>
      <c r="G72" s="354">
        <v>1255</v>
      </c>
      <c r="H72" s="296">
        <v>3</v>
      </c>
      <c r="I72" s="271"/>
      <c r="J72" s="296">
        <v>0</v>
      </c>
      <c r="K72" s="296">
        <v>1</v>
      </c>
      <c r="L72" s="291"/>
      <c r="M72" s="291"/>
    </row>
    <row r="73" spans="1:13">
      <c r="A73" s="291">
        <v>4030</v>
      </c>
      <c r="B73" s="271" t="s">
        <v>2051</v>
      </c>
      <c r="C73" s="271" t="s">
        <v>2051</v>
      </c>
      <c r="D73" s="271" t="s">
        <v>3866</v>
      </c>
      <c r="E73" s="296">
        <v>31</v>
      </c>
      <c r="F73" s="271" t="s">
        <v>158</v>
      </c>
      <c r="G73" s="354">
        <v>1258</v>
      </c>
      <c r="H73" s="296">
        <v>6</v>
      </c>
      <c r="I73" s="271"/>
      <c r="J73" s="296">
        <v>0</v>
      </c>
      <c r="K73" s="296">
        <v>1</v>
      </c>
      <c r="L73" s="291"/>
      <c r="M73" s="291"/>
    </row>
    <row r="74" spans="1:13">
      <c r="A74" s="291">
        <v>4030</v>
      </c>
      <c r="B74" s="271" t="s">
        <v>2052</v>
      </c>
      <c r="C74" s="271" t="s">
        <v>2052</v>
      </c>
      <c r="D74" s="271" t="s">
        <v>3867</v>
      </c>
      <c r="E74" s="296">
        <v>32</v>
      </c>
      <c r="F74" s="271" t="s">
        <v>158</v>
      </c>
      <c r="G74" s="354">
        <v>1264</v>
      </c>
      <c r="H74" s="296">
        <v>6</v>
      </c>
      <c r="I74" s="271"/>
      <c r="J74" s="296">
        <v>0</v>
      </c>
      <c r="K74" s="296">
        <v>1</v>
      </c>
      <c r="L74" s="291"/>
      <c r="M74" s="291"/>
    </row>
    <row r="75" spans="1:13">
      <c r="A75" s="291">
        <v>4030</v>
      </c>
      <c r="B75" s="271" t="s">
        <v>2053</v>
      </c>
      <c r="C75" s="271" t="s">
        <v>2053</v>
      </c>
      <c r="D75" s="271" t="s">
        <v>3868</v>
      </c>
      <c r="E75" s="296">
        <v>33</v>
      </c>
      <c r="F75" s="271" t="s">
        <v>63</v>
      </c>
      <c r="G75" s="354">
        <v>1270</v>
      </c>
      <c r="H75" s="296">
        <v>3</v>
      </c>
      <c r="I75" s="271"/>
      <c r="J75" s="296">
        <v>0</v>
      </c>
      <c r="K75" s="296">
        <v>1</v>
      </c>
      <c r="L75" s="291"/>
      <c r="M75" s="291"/>
    </row>
    <row r="76" spans="1:13">
      <c r="A76" s="291">
        <v>4030</v>
      </c>
      <c r="B76" s="271" t="s">
        <v>2054</v>
      </c>
      <c r="C76" s="271" t="s">
        <v>2054</v>
      </c>
      <c r="D76" s="271" t="s">
        <v>3869</v>
      </c>
      <c r="E76" s="296">
        <v>34</v>
      </c>
      <c r="F76" s="271" t="s">
        <v>63</v>
      </c>
      <c r="G76" s="354">
        <v>1273</v>
      </c>
      <c r="H76" s="296">
        <v>3</v>
      </c>
      <c r="I76" s="271"/>
      <c r="J76" s="296">
        <v>0</v>
      </c>
      <c r="K76" s="296">
        <v>1</v>
      </c>
      <c r="L76" s="291"/>
      <c r="M76" s="291"/>
    </row>
    <row r="77" spans="1:13">
      <c r="A77" s="291">
        <v>4030</v>
      </c>
      <c r="B77" s="271" t="s">
        <v>2055</v>
      </c>
      <c r="C77" s="271" t="s">
        <v>2055</v>
      </c>
      <c r="D77" s="271" t="s">
        <v>3870</v>
      </c>
      <c r="E77" s="296">
        <v>35</v>
      </c>
      <c r="F77" s="271" t="s">
        <v>158</v>
      </c>
      <c r="G77" s="354">
        <v>1276</v>
      </c>
      <c r="H77" s="296">
        <v>6</v>
      </c>
      <c r="I77" s="271"/>
      <c r="J77" s="296">
        <v>0</v>
      </c>
      <c r="K77" s="296">
        <v>1</v>
      </c>
      <c r="L77" s="291"/>
      <c r="M77" s="291"/>
    </row>
    <row r="78" spans="1:13">
      <c r="A78" s="291">
        <v>4030</v>
      </c>
      <c r="B78" s="271" t="s">
        <v>2056</v>
      </c>
      <c r="C78" s="271" t="s">
        <v>2056</v>
      </c>
      <c r="D78" s="271" t="s">
        <v>3871</v>
      </c>
      <c r="E78" s="296">
        <v>36</v>
      </c>
      <c r="F78" s="271" t="s">
        <v>63</v>
      </c>
      <c r="G78" s="354">
        <v>1282</v>
      </c>
      <c r="H78" s="296">
        <v>3</v>
      </c>
      <c r="I78" s="271"/>
      <c r="J78" s="296">
        <v>0</v>
      </c>
      <c r="K78" s="296">
        <v>1</v>
      </c>
      <c r="L78" s="291"/>
      <c r="M78" s="291"/>
    </row>
    <row r="79" spans="1:13">
      <c r="A79" s="291">
        <v>4030</v>
      </c>
      <c r="B79" s="271" t="s">
        <v>2057</v>
      </c>
      <c r="C79" s="271" t="s">
        <v>2057</v>
      </c>
      <c r="D79" s="271" t="s">
        <v>3872</v>
      </c>
      <c r="E79" s="296">
        <v>37</v>
      </c>
      <c r="F79" s="271" t="s">
        <v>63</v>
      </c>
      <c r="G79" s="354">
        <v>1285</v>
      </c>
      <c r="H79" s="296">
        <v>3</v>
      </c>
      <c r="I79" s="271"/>
      <c r="J79" s="296">
        <v>0</v>
      </c>
      <c r="K79" s="296">
        <v>1</v>
      </c>
      <c r="L79" s="291"/>
      <c r="M79" s="291"/>
    </row>
    <row r="80" spans="1:13">
      <c r="A80" s="291">
        <v>4030</v>
      </c>
      <c r="B80" s="271" t="s">
        <v>2058</v>
      </c>
      <c r="C80" s="271" t="s">
        <v>2058</v>
      </c>
      <c r="D80" s="271" t="s">
        <v>3873</v>
      </c>
      <c r="E80" s="296">
        <v>38</v>
      </c>
      <c r="F80" s="271" t="s">
        <v>158</v>
      </c>
      <c r="G80" s="354">
        <v>1288</v>
      </c>
      <c r="H80" s="296">
        <v>6</v>
      </c>
      <c r="I80" s="271"/>
      <c r="J80" s="296">
        <v>0</v>
      </c>
      <c r="K80" s="296">
        <v>1</v>
      </c>
      <c r="L80" s="291"/>
      <c r="M80" s="291"/>
    </row>
    <row r="81" spans="1:13">
      <c r="A81" s="291">
        <v>4030</v>
      </c>
      <c r="B81" s="271" t="s">
        <v>2059</v>
      </c>
      <c r="C81" s="271" t="s">
        <v>2059</v>
      </c>
      <c r="D81" s="271" t="s">
        <v>3874</v>
      </c>
      <c r="E81" s="296">
        <v>39</v>
      </c>
      <c r="F81" s="271" t="s">
        <v>1302</v>
      </c>
      <c r="G81" s="354">
        <v>1294</v>
      </c>
      <c r="H81" s="296">
        <v>1</v>
      </c>
      <c r="I81" s="271"/>
      <c r="J81" s="296">
        <v>0</v>
      </c>
      <c r="K81" s="296">
        <v>1</v>
      </c>
      <c r="L81" s="291"/>
      <c r="M81" s="291"/>
    </row>
    <row r="82" spans="1:13">
      <c r="A82" s="291">
        <v>4030</v>
      </c>
      <c r="B82" s="271" t="s">
        <v>2060</v>
      </c>
      <c r="C82" s="271" t="s">
        <v>2060</v>
      </c>
      <c r="D82" s="271" t="s">
        <v>3875</v>
      </c>
      <c r="E82" s="296">
        <v>40</v>
      </c>
      <c r="F82" s="271" t="s">
        <v>63</v>
      </c>
      <c r="G82" s="354">
        <v>1295</v>
      </c>
      <c r="H82" s="296">
        <v>3</v>
      </c>
      <c r="I82" s="271"/>
      <c r="J82" s="296">
        <v>0</v>
      </c>
      <c r="K82" s="296">
        <v>1</v>
      </c>
      <c r="L82" s="291"/>
      <c r="M82" s="291"/>
    </row>
    <row r="83" spans="1:13">
      <c r="A83" s="291">
        <v>4030</v>
      </c>
      <c r="B83" s="271" t="s">
        <v>2061</v>
      </c>
      <c r="C83" s="271" t="s">
        <v>2061</v>
      </c>
      <c r="D83" s="271" t="s">
        <v>3876</v>
      </c>
      <c r="E83" s="296">
        <v>41</v>
      </c>
      <c r="F83" s="271" t="s">
        <v>63</v>
      </c>
      <c r="G83" s="354">
        <v>1298</v>
      </c>
      <c r="H83" s="296">
        <v>3</v>
      </c>
      <c r="I83" s="271"/>
      <c r="J83" s="296">
        <v>0</v>
      </c>
      <c r="K83" s="296">
        <v>1</v>
      </c>
      <c r="L83" s="291"/>
      <c r="M83" s="291"/>
    </row>
    <row r="84" spans="1:13">
      <c r="A84" s="291">
        <v>4030</v>
      </c>
      <c r="B84" s="271" t="s">
        <v>2062</v>
      </c>
      <c r="C84" s="271" t="s">
        <v>2062</v>
      </c>
      <c r="D84" s="271" t="s">
        <v>3877</v>
      </c>
      <c r="E84" s="296">
        <v>42</v>
      </c>
      <c r="F84" s="271" t="s">
        <v>158</v>
      </c>
      <c r="G84" s="354">
        <v>1301</v>
      </c>
      <c r="H84" s="296">
        <v>6</v>
      </c>
      <c r="I84" s="271"/>
      <c r="J84" s="296">
        <v>0</v>
      </c>
      <c r="K84" s="296">
        <v>1</v>
      </c>
      <c r="L84" s="291"/>
      <c r="M84" s="291"/>
    </row>
    <row r="85" spans="1:13">
      <c r="A85" s="291">
        <v>4030</v>
      </c>
      <c r="B85" s="271" t="s">
        <v>2063</v>
      </c>
      <c r="C85" s="271" t="s">
        <v>2063</v>
      </c>
      <c r="D85" s="271" t="s">
        <v>3878</v>
      </c>
      <c r="E85" s="296">
        <v>43</v>
      </c>
      <c r="F85" s="271" t="s">
        <v>158</v>
      </c>
      <c r="G85" s="354">
        <v>1307</v>
      </c>
      <c r="H85" s="296">
        <v>6</v>
      </c>
      <c r="I85" s="271"/>
      <c r="J85" s="296">
        <v>0</v>
      </c>
      <c r="K85" s="296">
        <v>1</v>
      </c>
      <c r="L85" s="291"/>
      <c r="M85" s="291"/>
    </row>
    <row r="86" spans="1:13">
      <c r="A86" s="291">
        <v>4030</v>
      </c>
      <c r="B86" s="271" t="s">
        <v>2064</v>
      </c>
      <c r="C86" s="271" t="s">
        <v>2064</v>
      </c>
      <c r="D86" s="271" t="s">
        <v>3879</v>
      </c>
      <c r="E86" s="296">
        <v>44</v>
      </c>
      <c r="F86" s="271" t="s">
        <v>63</v>
      </c>
      <c r="G86" s="354">
        <v>1313</v>
      </c>
      <c r="H86" s="296">
        <v>3</v>
      </c>
      <c r="I86" s="271"/>
      <c r="J86" s="296">
        <v>0</v>
      </c>
      <c r="K86" s="296">
        <v>1</v>
      </c>
      <c r="L86" s="291"/>
      <c r="M86" s="291"/>
    </row>
    <row r="87" spans="1:13">
      <c r="A87" s="291">
        <v>4030</v>
      </c>
      <c r="B87" s="271" t="s">
        <v>2065</v>
      </c>
      <c r="C87" s="271" t="s">
        <v>2065</v>
      </c>
      <c r="D87" s="271" t="s">
        <v>3880</v>
      </c>
      <c r="E87" s="296">
        <v>45</v>
      </c>
      <c r="F87" s="271" t="s">
        <v>63</v>
      </c>
      <c r="G87" s="354">
        <v>1316</v>
      </c>
      <c r="H87" s="296">
        <v>3</v>
      </c>
      <c r="I87" s="271"/>
      <c r="J87" s="296">
        <v>0</v>
      </c>
      <c r="K87" s="296">
        <v>1</v>
      </c>
      <c r="L87" s="291"/>
      <c r="M87" s="291"/>
    </row>
    <row r="88" spans="1:13">
      <c r="A88" s="291">
        <v>4030</v>
      </c>
      <c r="B88" s="271" t="s">
        <v>2066</v>
      </c>
      <c r="C88" s="271" t="s">
        <v>2066</v>
      </c>
      <c r="D88" s="271" t="s">
        <v>3881</v>
      </c>
      <c r="E88" s="296">
        <v>46</v>
      </c>
      <c r="F88" s="271" t="s">
        <v>158</v>
      </c>
      <c r="G88" s="354">
        <v>1319</v>
      </c>
      <c r="H88" s="296">
        <v>6</v>
      </c>
      <c r="I88" s="271"/>
      <c r="J88" s="296">
        <v>0</v>
      </c>
      <c r="K88" s="296">
        <v>1</v>
      </c>
      <c r="L88" s="291"/>
      <c r="M88" s="291"/>
    </row>
    <row r="89" spans="1:13">
      <c r="A89" s="291">
        <v>4030</v>
      </c>
      <c r="B89" s="271" t="s">
        <v>2067</v>
      </c>
      <c r="C89" s="271" t="s">
        <v>2067</v>
      </c>
      <c r="D89" s="271" t="s">
        <v>3882</v>
      </c>
      <c r="E89" s="296">
        <v>47</v>
      </c>
      <c r="F89" s="271" t="s">
        <v>63</v>
      </c>
      <c r="G89" s="354">
        <v>1325</v>
      </c>
      <c r="H89" s="296">
        <v>3</v>
      </c>
      <c r="I89" s="271"/>
      <c r="J89" s="296">
        <v>0</v>
      </c>
      <c r="K89" s="296">
        <v>1</v>
      </c>
      <c r="L89" s="291"/>
      <c r="M89" s="291"/>
    </row>
    <row r="90" spans="1:13">
      <c r="A90" s="291">
        <v>4030</v>
      </c>
      <c r="B90" s="271" t="s">
        <v>2068</v>
      </c>
      <c r="C90" s="271" t="s">
        <v>2068</v>
      </c>
      <c r="D90" s="271" t="s">
        <v>3883</v>
      </c>
      <c r="E90" s="296">
        <v>48</v>
      </c>
      <c r="F90" s="271" t="s">
        <v>63</v>
      </c>
      <c r="G90" s="354">
        <v>1328</v>
      </c>
      <c r="H90" s="296">
        <v>3</v>
      </c>
      <c r="I90" s="271"/>
      <c r="J90" s="296">
        <v>0</v>
      </c>
      <c r="K90" s="296">
        <v>1</v>
      </c>
      <c r="L90" s="291"/>
      <c r="M90" s="291"/>
    </row>
    <row r="91" spans="1:13">
      <c r="A91" s="291">
        <v>4030</v>
      </c>
      <c r="B91" s="271" t="s">
        <v>2069</v>
      </c>
      <c r="C91" s="271" t="s">
        <v>2069</v>
      </c>
      <c r="D91" s="271" t="s">
        <v>3884</v>
      </c>
      <c r="E91" s="296">
        <v>49</v>
      </c>
      <c r="F91" s="271" t="s">
        <v>158</v>
      </c>
      <c r="G91" s="354">
        <v>1331</v>
      </c>
      <c r="H91" s="296">
        <v>6</v>
      </c>
      <c r="I91" s="271"/>
      <c r="J91" s="296">
        <v>0</v>
      </c>
      <c r="K91" s="296">
        <v>1</v>
      </c>
      <c r="L91" s="291"/>
      <c r="M91" s="291"/>
    </row>
    <row r="92" spans="1:13">
      <c r="A92" s="291">
        <v>4030</v>
      </c>
      <c r="B92" s="271" t="s">
        <v>2070</v>
      </c>
      <c r="C92" s="271" t="s">
        <v>2070</v>
      </c>
      <c r="D92" s="271" t="s">
        <v>3885</v>
      </c>
      <c r="E92" s="296">
        <v>50</v>
      </c>
      <c r="F92" s="271" t="s">
        <v>1302</v>
      </c>
      <c r="G92" s="354">
        <v>1337</v>
      </c>
      <c r="H92" s="296">
        <v>1</v>
      </c>
      <c r="I92" s="271"/>
      <c r="J92" s="296">
        <v>0</v>
      </c>
      <c r="K92" s="296">
        <v>1</v>
      </c>
      <c r="L92" s="291"/>
      <c r="M92" s="291"/>
    </row>
    <row r="93" spans="1:13">
      <c r="A93" s="291">
        <v>4030</v>
      </c>
      <c r="B93" s="271" t="s">
        <v>2071</v>
      </c>
      <c r="C93" s="271" t="s">
        <v>2071</v>
      </c>
      <c r="D93" s="271" t="s">
        <v>3886</v>
      </c>
      <c r="E93" s="296">
        <v>51</v>
      </c>
      <c r="F93" s="271" t="s">
        <v>63</v>
      </c>
      <c r="G93" s="354">
        <v>1338</v>
      </c>
      <c r="H93" s="296">
        <v>3</v>
      </c>
      <c r="I93" s="271"/>
      <c r="J93" s="296">
        <v>0</v>
      </c>
      <c r="K93" s="296">
        <v>1</v>
      </c>
      <c r="L93" s="291"/>
      <c r="M93" s="291"/>
    </row>
    <row r="94" spans="1:13">
      <c r="A94" s="291">
        <v>4030</v>
      </c>
      <c r="B94" s="271" t="s">
        <v>2072</v>
      </c>
      <c r="C94" s="271" t="s">
        <v>2072</v>
      </c>
      <c r="D94" s="271" t="s">
        <v>3887</v>
      </c>
      <c r="E94" s="296">
        <v>52</v>
      </c>
      <c r="F94" s="271" t="s">
        <v>63</v>
      </c>
      <c r="G94" s="354">
        <v>1341</v>
      </c>
      <c r="H94" s="296">
        <v>3</v>
      </c>
      <c r="I94" s="271"/>
      <c r="J94" s="296">
        <v>0</v>
      </c>
      <c r="K94" s="296">
        <v>1</v>
      </c>
      <c r="L94" s="291"/>
      <c r="M94" s="291"/>
    </row>
    <row r="95" spans="1:13">
      <c r="A95" s="291">
        <v>4030</v>
      </c>
      <c r="B95" s="271" t="s">
        <v>2073</v>
      </c>
      <c r="C95" s="271" t="s">
        <v>2073</v>
      </c>
      <c r="D95" s="271" t="s">
        <v>3888</v>
      </c>
      <c r="E95" s="296">
        <v>53</v>
      </c>
      <c r="F95" s="271" t="s">
        <v>158</v>
      </c>
      <c r="G95" s="354">
        <v>1344</v>
      </c>
      <c r="H95" s="296">
        <v>6</v>
      </c>
      <c r="I95" s="271"/>
      <c r="J95" s="296">
        <v>0</v>
      </c>
      <c r="K95" s="296">
        <v>1</v>
      </c>
      <c r="L95" s="291"/>
      <c r="M95" s="291"/>
    </row>
    <row r="96" spans="1:13">
      <c r="A96" s="291">
        <v>4030</v>
      </c>
      <c r="B96" s="271" t="s">
        <v>2074</v>
      </c>
      <c r="C96" s="271" t="s">
        <v>2074</v>
      </c>
      <c r="D96" s="271" t="s">
        <v>3889</v>
      </c>
      <c r="E96" s="296">
        <v>54</v>
      </c>
      <c r="F96" s="271" t="s">
        <v>158</v>
      </c>
      <c r="G96" s="354">
        <v>1350</v>
      </c>
      <c r="H96" s="296">
        <v>6</v>
      </c>
      <c r="I96" s="271"/>
      <c r="J96" s="296">
        <v>0</v>
      </c>
      <c r="K96" s="296">
        <v>1</v>
      </c>
      <c r="L96" s="291"/>
      <c r="M96" s="291"/>
    </row>
    <row r="97" spans="1:13">
      <c r="A97" s="291">
        <v>4030</v>
      </c>
      <c r="B97" s="271" t="s">
        <v>2075</v>
      </c>
      <c r="C97" s="271" t="s">
        <v>2075</v>
      </c>
      <c r="D97" s="271" t="s">
        <v>3890</v>
      </c>
      <c r="E97" s="296">
        <v>55</v>
      </c>
      <c r="F97" s="271" t="s">
        <v>63</v>
      </c>
      <c r="G97" s="354">
        <v>1356</v>
      </c>
      <c r="H97" s="296">
        <v>3</v>
      </c>
      <c r="I97" s="271"/>
      <c r="J97" s="296">
        <v>0</v>
      </c>
      <c r="K97" s="296">
        <v>1</v>
      </c>
      <c r="L97" s="291"/>
      <c r="M97" s="291"/>
    </row>
    <row r="98" spans="1:13">
      <c r="A98" s="291">
        <v>4030</v>
      </c>
      <c r="B98" s="271" t="s">
        <v>2076</v>
      </c>
      <c r="C98" s="271" t="s">
        <v>2076</v>
      </c>
      <c r="D98" s="271" t="s">
        <v>3891</v>
      </c>
      <c r="E98" s="296">
        <v>56</v>
      </c>
      <c r="F98" s="271" t="s">
        <v>63</v>
      </c>
      <c r="G98" s="354">
        <v>1359</v>
      </c>
      <c r="H98" s="296">
        <v>3</v>
      </c>
      <c r="I98" s="271"/>
      <c r="J98" s="296">
        <v>0</v>
      </c>
      <c r="K98" s="296">
        <v>1</v>
      </c>
      <c r="L98" s="291"/>
      <c r="M98" s="291"/>
    </row>
    <row r="99" spans="1:13">
      <c r="A99" s="291">
        <v>4030</v>
      </c>
      <c r="B99" s="271" t="s">
        <v>2077</v>
      </c>
      <c r="C99" s="271" t="s">
        <v>2077</v>
      </c>
      <c r="D99" s="271" t="s">
        <v>3892</v>
      </c>
      <c r="E99" s="296">
        <v>57</v>
      </c>
      <c r="F99" s="271" t="s">
        <v>158</v>
      </c>
      <c r="G99" s="354">
        <v>1362</v>
      </c>
      <c r="H99" s="296">
        <v>6</v>
      </c>
      <c r="I99" s="271"/>
      <c r="J99" s="296">
        <v>0</v>
      </c>
      <c r="K99" s="296">
        <v>1</v>
      </c>
      <c r="L99" s="291"/>
      <c r="M99" s="291"/>
    </row>
    <row r="100" spans="1:13">
      <c r="A100" s="291">
        <v>4030</v>
      </c>
      <c r="B100" s="271" t="s">
        <v>2078</v>
      </c>
      <c r="C100" s="271" t="s">
        <v>2078</v>
      </c>
      <c r="D100" s="271" t="s">
        <v>3893</v>
      </c>
      <c r="E100" s="296">
        <v>58</v>
      </c>
      <c r="F100" s="271" t="s">
        <v>63</v>
      </c>
      <c r="G100" s="354">
        <v>1368</v>
      </c>
      <c r="H100" s="296">
        <v>3</v>
      </c>
      <c r="I100" s="271"/>
      <c r="J100" s="296">
        <v>0</v>
      </c>
      <c r="K100" s="296">
        <v>1</v>
      </c>
      <c r="L100" s="291"/>
      <c r="M100" s="291"/>
    </row>
    <row r="101" spans="1:13">
      <c r="A101" s="291">
        <v>4030</v>
      </c>
      <c r="B101" s="271" t="s">
        <v>2079</v>
      </c>
      <c r="C101" s="271" t="s">
        <v>2079</v>
      </c>
      <c r="D101" s="271" t="s">
        <v>3894</v>
      </c>
      <c r="E101" s="296">
        <v>59</v>
      </c>
      <c r="F101" s="271" t="s">
        <v>63</v>
      </c>
      <c r="G101" s="354">
        <v>1371</v>
      </c>
      <c r="H101" s="296">
        <v>3</v>
      </c>
      <c r="I101" s="271"/>
      <c r="J101" s="296">
        <v>0</v>
      </c>
      <c r="K101" s="296">
        <v>1</v>
      </c>
      <c r="L101" s="291"/>
      <c r="M101" s="291"/>
    </row>
    <row r="102" spans="1:13">
      <c r="A102" s="291">
        <v>4030</v>
      </c>
      <c r="B102" s="271" t="s">
        <v>2080</v>
      </c>
      <c r="C102" s="271" t="s">
        <v>2080</v>
      </c>
      <c r="D102" s="271" t="s">
        <v>3895</v>
      </c>
      <c r="E102" s="296">
        <v>60</v>
      </c>
      <c r="F102" s="271" t="s">
        <v>158</v>
      </c>
      <c r="G102" s="354">
        <v>1374</v>
      </c>
      <c r="H102" s="296">
        <v>6</v>
      </c>
      <c r="I102" s="271"/>
      <c r="J102" s="296">
        <v>0</v>
      </c>
      <c r="K102" s="296">
        <v>1</v>
      </c>
      <c r="L102" s="291"/>
      <c r="M102" s="291"/>
    </row>
    <row r="103" spans="1:13">
      <c r="A103" s="291">
        <v>4030</v>
      </c>
      <c r="B103" s="271" t="s">
        <v>2081</v>
      </c>
      <c r="C103" s="271" t="s">
        <v>2081</v>
      </c>
      <c r="D103" s="271" t="s">
        <v>3896</v>
      </c>
      <c r="E103" s="296">
        <v>61</v>
      </c>
      <c r="F103" s="271" t="s">
        <v>1302</v>
      </c>
      <c r="G103" s="354">
        <v>1380</v>
      </c>
      <c r="H103" s="296">
        <v>1</v>
      </c>
      <c r="I103" s="271"/>
      <c r="J103" s="296">
        <v>0</v>
      </c>
      <c r="K103" s="296">
        <v>1</v>
      </c>
      <c r="L103" s="291"/>
      <c r="M103" s="291"/>
    </row>
    <row r="104" spans="1:13">
      <c r="A104" s="291">
        <v>4030</v>
      </c>
      <c r="B104" s="271" t="s">
        <v>2082</v>
      </c>
      <c r="C104" s="271" t="s">
        <v>2082</v>
      </c>
      <c r="D104" s="271" t="s">
        <v>3897</v>
      </c>
      <c r="E104" s="296">
        <v>62</v>
      </c>
      <c r="F104" s="271" t="s">
        <v>63</v>
      </c>
      <c r="G104" s="354">
        <v>1381</v>
      </c>
      <c r="H104" s="296">
        <v>3</v>
      </c>
      <c r="I104" s="271"/>
      <c r="J104" s="296">
        <v>0</v>
      </c>
      <c r="K104" s="296">
        <v>1</v>
      </c>
      <c r="L104" s="291"/>
      <c r="M104" s="291"/>
    </row>
    <row r="105" spans="1:13">
      <c r="A105" s="291">
        <v>4030</v>
      </c>
      <c r="B105" s="271" t="s">
        <v>2083</v>
      </c>
      <c r="C105" s="271" t="s">
        <v>2083</v>
      </c>
      <c r="D105" s="271" t="s">
        <v>3898</v>
      </c>
      <c r="E105" s="296">
        <v>63</v>
      </c>
      <c r="F105" s="271" t="s">
        <v>63</v>
      </c>
      <c r="G105" s="354">
        <v>1384</v>
      </c>
      <c r="H105" s="296">
        <v>3</v>
      </c>
      <c r="I105" s="271"/>
      <c r="J105" s="296">
        <v>0</v>
      </c>
      <c r="K105" s="296">
        <v>1</v>
      </c>
      <c r="L105" s="291"/>
      <c r="M105" s="291"/>
    </row>
    <row r="106" spans="1:13">
      <c r="A106" s="291">
        <v>4030</v>
      </c>
      <c r="B106" s="271" t="s">
        <v>2084</v>
      </c>
      <c r="C106" s="271" t="s">
        <v>2084</v>
      </c>
      <c r="D106" s="271" t="s">
        <v>3899</v>
      </c>
      <c r="E106" s="296">
        <v>64</v>
      </c>
      <c r="F106" s="271" t="s">
        <v>158</v>
      </c>
      <c r="G106" s="354">
        <v>1387</v>
      </c>
      <c r="H106" s="296">
        <v>6</v>
      </c>
      <c r="I106" s="271"/>
      <c r="J106" s="296">
        <v>0</v>
      </c>
      <c r="K106" s="296">
        <v>1</v>
      </c>
      <c r="L106" s="291"/>
      <c r="M106" s="291"/>
    </row>
    <row r="107" spans="1:13">
      <c r="A107" s="291">
        <v>4030</v>
      </c>
      <c r="B107" s="271" t="s">
        <v>2085</v>
      </c>
      <c r="C107" s="271" t="s">
        <v>2085</v>
      </c>
      <c r="D107" s="271" t="s">
        <v>3900</v>
      </c>
      <c r="E107" s="296">
        <v>65</v>
      </c>
      <c r="F107" s="271" t="s">
        <v>158</v>
      </c>
      <c r="G107" s="354">
        <v>1393</v>
      </c>
      <c r="H107" s="296">
        <v>6</v>
      </c>
      <c r="I107" s="271"/>
      <c r="J107" s="296">
        <v>0</v>
      </c>
      <c r="K107" s="296">
        <v>1</v>
      </c>
      <c r="L107" s="291"/>
      <c r="M107" s="291"/>
    </row>
    <row r="108" spans="1:13">
      <c r="A108" s="291">
        <v>4030</v>
      </c>
      <c r="B108" s="271" t="s">
        <v>2086</v>
      </c>
      <c r="C108" s="271" t="s">
        <v>2086</v>
      </c>
      <c r="D108" s="271" t="s">
        <v>3901</v>
      </c>
      <c r="E108" s="296">
        <v>66</v>
      </c>
      <c r="F108" s="271" t="s">
        <v>63</v>
      </c>
      <c r="G108" s="354">
        <v>1399</v>
      </c>
      <c r="H108" s="296">
        <v>3</v>
      </c>
      <c r="I108" s="271"/>
      <c r="J108" s="296">
        <v>0</v>
      </c>
      <c r="K108" s="296">
        <v>1</v>
      </c>
      <c r="L108" s="291"/>
      <c r="M108" s="291"/>
    </row>
    <row r="109" spans="1:13">
      <c r="A109" s="291">
        <v>4030</v>
      </c>
      <c r="B109" s="271" t="s">
        <v>2087</v>
      </c>
      <c r="C109" s="271" t="s">
        <v>2087</v>
      </c>
      <c r="D109" s="271" t="s">
        <v>3902</v>
      </c>
      <c r="E109" s="296">
        <v>67</v>
      </c>
      <c r="F109" s="271" t="s">
        <v>63</v>
      </c>
      <c r="G109" s="354">
        <v>1402</v>
      </c>
      <c r="H109" s="296">
        <v>3</v>
      </c>
      <c r="I109" s="271"/>
      <c r="J109" s="296">
        <v>0</v>
      </c>
      <c r="K109" s="296">
        <v>1</v>
      </c>
      <c r="L109" s="291"/>
      <c r="M109" s="291"/>
    </row>
    <row r="110" spans="1:13">
      <c r="A110" s="291">
        <v>4030</v>
      </c>
      <c r="B110" s="271" t="s">
        <v>2088</v>
      </c>
      <c r="C110" s="271" t="s">
        <v>2088</v>
      </c>
      <c r="D110" s="271" t="s">
        <v>3903</v>
      </c>
      <c r="E110" s="296">
        <v>68</v>
      </c>
      <c r="F110" s="271" t="s">
        <v>158</v>
      </c>
      <c r="G110" s="354">
        <v>1405</v>
      </c>
      <c r="H110" s="296">
        <v>6</v>
      </c>
      <c r="I110" s="271"/>
      <c r="J110" s="296">
        <v>0</v>
      </c>
      <c r="K110" s="296">
        <v>1</v>
      </c>
      <c r="L110" s="291"/>
      <c r="M110" s="291"/>
    </row>
    <row r="111" spans="1:13">
      <c r="A111" s="291">
        <v>4030</v>
      </c>
      <c r="B111" s="271" t="s">
        <v>2089</v>
      </c>
      <c r="C111" s="271" t="s">
        <v>2089</v>
      </c>
      <c r="D111" s="271" t="s">
        <v>3904</v>
      </c>
      <c r="E111" s="296">
        <v>69</v>
      </c>
      <c r="F111" s="271" t="s">
        <v>63</v>
      </c>
      <c r="G111" s="354">
        <v>1411</v>
      </c>
      <c r="H111" s="296">
        <v>3</v>
      </c>
      <c r="I111" s="271"/>
      <c r="J111" s="296">
        <v>0</v>
      </c>
      <c r="K111" s="296">
        <v>1</v>
      </c>
      <c r="L111" s="291"/>
      <c r="M111" s="291"/>
    </row>
    <row r="112" spans="1:13">
      <c r="A112" s="291">
        <v>4030</v>
      </c>
      <c r="B112" s="271" t="s">
        <v>2090</v>
      </c>
      <c r="C112" s="271" t="s">
        <v>2090</v>
      </c>
      <c r="D112" s="271" t="s">
        <v>3905</v>
      </c>
      <c r="E112" s="296">
        <v>70</v>
      </c>
      <c r="F112" s="271" t="s">
        <v>63</v>
      </c>
      <c r="G112" s="354">
        <v>1414</v>
      </c>
      <c r="H112" s="296">
        <v>3</v>
      </c>
      <c r="I112" s="271"/>
      <c r="J112" s="296">
        <v>0</v>
      </c>
      <c r="K112" s="296">
        <v>1</v>
      </c>
      <c r="L112" s="291"/>
      <c r="M112" s="291"/>
    </row>
    <row r="113" spans="1:13">
      <c r="A113" s="291">
        <v>4030</v>
      </c>
      <c r="B113" s="271" t="s">
        <v>2091</v>
      </c>
      <c r="C113" s="271" t="s">
        <v>2091</v>
      </c>
      <c r="D113" s="271" t="s">
        <v>3906</v>
      </c>
      <c r="E113" s="296">
        <v>71</v>
      </c>
      <c r="F113" s="271" t="s">
        <v>158</v>
      </c>
      <c r="G113" s="354">
        <v>1417</v>
      </c>
      <c r="H113" s="296">
        <v>6</v>
      </c>
      <c r="I113" s="271"/>
      <c r="J113" s="296">
        <v>0</v>
      </c>
      <c r="K113" s="296">
        <v>1</v>
      </c>
      <c r="L113" s="291"/>
      <c r="M113" s="291"/>
    </row>
    <row r="114" spans="1:13">
      <c r="A114" s="291">
        <v>4030</v>
      </c>
      <c r="B114" s="271" t="s">
        <v>2092</v>
      </c>
      <c r="C114" s="271" t="s">
        <v>2092</v>
      </c>
      <c r="D114" s="271" t="s">
        <v>3907</v>
      </c>
      <c r="E114" s="296">
        <v>72</v>
      </c>
      <c r="F114" s="271" t="s">
        <v>1302</v>
      </c>
      <c r="G114" s="354">
        <v>1423</v>
      </c>
      <c r="H114" s="296">
        <v>1</v>
      </c>
      <c r="I114" s="271"/>
      <c r="J114" s="296">
        <v>0</v>
      </c>
      <c r="K114" s="296">
        <v>1</v>
      </c>
      <c r="L114" s="291"/>
      <c r="M114" s="291"/>
    </row>
    <row r="115" spans="1:13">
      <c r="A115" s="291">
        <v>4030</v>
      </c>
      <c r="B115" s="271" t="s">
        <v>2093</v>
      </c>
      <c r="C115" s="271" t="s">
        <v>2093</v>
      </c>
      <c r="D115" s="271" t="s">
        <v>3908</v>
      </c>
      <c r="E115" s="296">
        <v>73</v>
      </c>
      <c r="F115" s="271" t="s">
        <v>63</v>
      </c>
      <c r="G115" s="354">
        <v>1424</v>
      </c>
      <c r="H115" s="296">
        <v>3</v>
      </c>
      <c r="I115" s="271"/>
      <c r="J115" s="296">
        <v>0</v>
      </c>
      <c r="K115" s="296">
        <v>1</v>
      </c>
      <c r="L115" s="291"/>
      <c r="M115" s="291"/>
    </row>
    <row r="116" spans="1:13">
      <c r="A116" s="291">
        <v>4030</v>
      </c>
      <c r="B116" s="271" t="s">
        <v>2094</v>
      </c>
      <c r="C116" s="271" t="s">
        <v>2094</v>
      </c>
      <c r="D116" s="271" t="s">
        <v>3909</v>
      </c>
      <c r="E116" s="296">
        <v>74</v>
      </c>
      <c r="F116" s="271" t="s">
        <v>63</v>
      </c>
      <c r="G116" s="354">
        <v>1427</v>
      </c>
      <c r="H116" s="296">
        <v>3</v>
      </c>
      <c r="I116" s="271"/>
      <c r="J116" s="296">
        <v>0</v>
      </c>
      <c r="K116" s="296">
        <v>1</v>
      </c>
      <c r="L116" s="291"/>
      <c r="M116" s="291"/>
    </row>
    <row r="117" spans="1:13">
      <c r="A117" s="291">
        <v>4030</v>
      </c>
      <c r="B117" s="271" t="s">
        <v>2095</v>
      </c>
      <c r="C117" s="271" t="s">
        <v>2095</v>
      </c>
      <c r="D117" s="271" t="s">
        <v>3910</v>
      </c>
      <c r="E117" s="296">
        <v>75</v>
      </c>
      <c r="F117" s="271" t="s">
        <v>158</v>
      </c>
      <c r="G117" s="354">
        <v>1430</v>
      </c>
      <c r="H117" s="296">
        <v>6</v>
      </c>
      <c r="I117" s="271"/>
      <c r="J117" s="296">
        <v>0</v>
      </c>
      <c r="K117" s="296">
        <v>1</v>
      </c>
      <c r="L117" s="291"/>
      <c r="M117" s="291"/>
    </row>
    <row r="118" spans="1:13">
      <c r="A118" s="291">
        <v>4030</v>
      </c>
      <c r="B118" s="271" t="s">
        <v>2096</v>
      </c>
      <c r="C118" s="271" t="s">
        <v>2096</v>
      </c>
      <c r="D118" s="271" t="s">
        <v>3911</v>
      </c>
      <c r="E118" s="296">
        <v>76</v>
      </c>
      <c r="F118" s="271" t="s">
        <v>158</v>
      </c>
      <c r="G118" s="354">
        <v>1436</v>
      </c>
      <c r="H118" s="296">
        <v>6</v>
      </c>
      <c r="I118" s="271"/>
      <c r="J118" s="296">
        <v>0</v>
      </c>
      <c r="K118" s="296">
        <v>1</v>
      </c>
      <c r="L118" s="291"/>
      <c r="M118" s="291"/>
    </row>
    <row r="119" spans="1:13">
      <c r="A119" s="291">
        <v>4030</v>
      </c>
      <c r="B119" s="271" t="s">
        <v>2097</v>
      </c>
      <c r="C119" s="271" t="s">
        <v>2097</v>
      </c>
      <c r="D119" s="271" t="s">
        <v>3912</v>
      </c>
      <c r="E119" s="296">
        <v>77</v>
      </c>
      <c r="F119" s="271" t="s">
        <v>63</v>
      </c>
      <c r="G119" s="354">
        <v>1442</v>
      </c>
      <c r="H119" s="296">
        <v>3</v>
      </c>
      <c r="I119" s="271"/>
      <c r="J119" s="296">
        <v>0</v>
      </c>
      <c r="K119" s="296">
        <v>1</v>
      </c>
      <c r="L119" s="291"/>
      <c r="M119" s="291"/>
    </row>
    <row r="120" spans="1:13">
      <c r="A120" s="291">
        <v>4030</v>
      </c>
      <c r="B120" s="271" t="s">
        <v>2098</v>
      </c>
      <c r="C120" s="271" t="s">
        <v>2098</v>
      </c>
      <c r="D120" s="271" t="s">
        <v>3913</v>
      </c>
      <c r="E120" s="296">
        <v>78</v>
      </c>
      <c r="F120" s="271" t="s">
        <v>63</v>
      </c>
      <c r="G120" s="354">
        <v>1445</v>
      </c>
      <c r="H120" s="296">
        <v>3</v>
      </c>
      <c r="I120" s="271"/>
      <c r="J120" s="296">
        <v>0</v>
      </c>
      <c r="K120" s="296">
        <v>1</v>
      </c>
      <c r="L120" s="291"/>
      <c r="M120" s="291"/>
    </row>
    <row r="121" spans="1:13">
      <c r="A121" s="291">
        <v>4030</v>
      </c>
      <c r="B121" s="271" t="s">
        <v>2099</v>
      </c>
      <c r="C121" s="271" t="s">
        <v>2099</v>
      </c>
      <c r="D121" s="271" t="s">
        <v>3914</v>
      </c>
      <c r="E121" s="296">
        <v>79</v>
      </c>
      <c r="F121" s="271" t="s">
        <v>158</v>
      </c>
      <c r="G121" s="354">
        <v>1448</v>
      </c>
      <c r="H121" s="296">
        <v>6</v>
      </c>
      <c r="I121" s="271"/>
      <c r="J121" s="296">
        <v>0</v>
      </c>
      <c r="K121" s="296">
        <v>1</v>
      </c>
      <c r="L121" s="291"/>
      <c r="M121" s="291"/>
    </row>
    <row r="122" spans="1:13">
      <c r="A122" s="291">
        <v>4030</v>
      </c>
      <c r="B122" s="271" t="s">
        <v>2100</v>
      </c>
      <c r="C122" s="271" t="s">
        <v>2100</v>
      </c>
      <c r="D122" s="271" t="s">
        <v>3915</v>
      </c>
      <c r="E122" s="296">
        <v>80</v>
      </c>
      <c r="F122" s="271" t="s">
        <v>63</v>
      </c>
      <c r="G122" s="354">
        <v>1454</v>
      </c>
      <c r="H122" s="296">
        <v>3</v>
      </c>
      <c r="I122" s="271"/>
      <c r="J122" s="296">
        <v>0</v>
      </c>
      <c r="K122" s="296">
        <v>1</v>
      </c>
      <c r="L122" s="291"/>
      <c r="M122" s="291"/>
    </row>
    <row r="123" spans="1:13">
      <c r="A123" s="291">
        <v>4030</v>
      </c>
      <c r="B123" s="271" t="s">
        <v>2101</v>
      </c>
      <c r="C123" s="271" t="s">
        <v>2101</v>
      </c>
      <c r="D123" s="271" t="s">
        <v>3916</v>
      </c>
      <c r="E123" s="296">
        <v>81</v>
      </c>
      <c r="F123" s="271" t="s">
        <v>63</v>
      </c>
      <c r="G123" s="354">
        <v>1457</v>
      </c>
      <c r="H123" s="296">
        <v>3</v>
      </c>
      <c r="I123" s="271"/>
      <c r="J123" s="296">
        <v>0</v>
      </c>
      <c r="K123" s="296">
        <v>1</v>
      </c>
      <c r="L123" s="291"/>
      <c r="M123" s="291"/>
    </row>
    <row r="124" spans="1:13">
      <c r="A124" s="291">
        <v>4030</v>
      </c>
      <c r="B124" s="271" t="s">
        <v>2102</v>
      </c>
      <c r="C124" s="271" t="s">
        <v>2102</v>
      </c>
      <c r="D124" s="271" t="s">
        <v>3917</v>
      </c>
      <c r="E124" s="296">
        <v>82</v>
      </c>
      <c r="F124" s="271" t="s">
        <v>158</v>
      </c>
      <c r="G124" s="354">
        <v>1460</v>
      </c>
      <c r="H124" s="296">
        <v>6</v>
      </c>
      <c r="I124" s="271"/>
      <c r="J124" s="296">
        <v>0</v>
      </c>
      <c r="K124" s="296">
        <v>1</v>
      </c>
      <c r="L124" s="291"/>
      <c r="M124" s="291"/>
    </row>
    <row r="125" spans="1:13">
      <c r="A125" s="291">
        <v>4030</v>
      </c>
      <c r="B125" s="271" t="s">
        <v>2103</v>
      </c>
      <c r="C125" s="271" t="s">
        <v>2103</v>
      </c>
      <c r="D125" s="271" t="s">
        <v>3918</v>
      </c>
      <c r="E125" s="296">
        <v>83</v>
      </c>
      <c r="F125" s="271" t="s">
        <v>1302</v>
      </c>
      <c r="G125" s="354">
        <v>1466</v>
      </c>
      <c r="H125" s="296">
        <v>1</v>
      </c>
      <c r="I125" s="271"/>
      <c r="J125" s="296">
        <v>0</v>
      </c>
      <c r="K125" s="296">
        <v>1</v>
      </c>
      <c r="L125" s="291"/>
      <c r="M125" s="291"/>
    </row>
    <row r="126" spans="1:13">
      <c r="A126" s="291">
        <v>4030</v>
      </c>
      <c r="B126" s="271" t="s">
        <v>2104</v>
      </c>
      <c r="C126" s="271" t="s">
        <v>2104</v>
      </c>
      <c r="D126" s="271" t="s">
        <v>3919</v>
      </c>
      <c r="E126" s="296">
        <v>84</v>
      </c>
      <c r="F126" s="271" t="s">
        <v>63</v>
      </c>
      <c r="G126" s="354">
        <v>1467</v>
      </c>
      <c r="H126" s="296">
        <v>3</v>
      </c>
      <c r="I126" s="271"/>
      <c r="J126" s="296">
        <v>0</v>
      </c>
      <c r="K126" s="296">
        <v>1</v>
      </c>
      <c r="L126" s="291"/>
      <c r="M126" s="291"/>
    </row>
    <row r="127" spans="1:13">
      <c r="A127" s="291">
        <v>4030</v>
      </c>
      <c r="B127" s="271" t="s">
        <v>2105</v>
      </c>
      <c r="C127" s="271" t="s">
        <v>2105</v>
      </c>
      <c r="D127" s="271" t="s">
        <v>3920</v>
      </c>
      <c r="E127" s="296">
        <v>85</v>
      </c>
      <c r="F127" s="271" t="s">
        <v>63</v>
      </c>
      <c r="G127" s="354">
        <v>1470</v>
      </c>
      <c r="H127" s="296">
        <v>3</v>
      </c>
      <c r="I127" s="271"/>
      <c r="J127" s="296">
        <v>0</v>
      </c>
      <c r="K127" s="296">
        <v>1</v>
      </c>
      <c r="L127" s="291"/>
      <c r="M127" s="291"/>
    </row>
    <row r="128" spans="1:13">
      <c r="A128" s="291">
        <v>4030</v>
      </c>
      <c r="B128" s="271" t="s">
        <v>2106</v>
      </c>
      <c r="C128" s="271" t="s">
        <v>2106</v>
      </c>
      <c r="D128" s="271" t="s">
        <v>3921</v>
      </c>
      <c r="E128" s="296">
        <v>86</v>
      </c>
      <c r="F128" s="271" t="s">
        <v>158</v>
      </c>
      <c r="G128" s="354">
        <v>1473</v>
      </c>
      <c r="H128" s="296">
        <v>6</v>
      </c>
      <c r="I128" s="271"/>
      <c r="J128" s="296">
        <v>0</v>
      </c>
      <c r="K128" s="296">
        <v>1</v>
      </c>
      <c r="L128" s="291"/>
      <c r="M128" s="291"/>
    </row>
    <row r="129" spans="1:13">
      <c r="A129" s="291">
        <v>4030</v>
      </c>
      <c r="B129" s="271" t="s">
        <v>2107</v>
      </c>
      <c r="C129" s="271" t="s">
        <v>2107</v>
      </c>
      <c r="D129" s="271" t="s">
        <v>3922</v>
      </c>
      <c r="E129" s="296">
        <v>87</v>
      </c>
      <c r="F129" s="271" t="s">
        <v>158</v>
      </c>
      <c r="G129" s="354">
        <v>1479</v>
      </c>
      <c r="H129" s="296">
        <v>6</v>
      </c>
      <c r="I129" s="271"/>
      <c r="J129" s="296">
        <v>0</v>
      </c>
      <c r="K129" s="296">
        <v>1</v>
      </c>
      <c r="L129" s="291"/>
      <c r="M129" s="291"/>
    </row>
    <row r="130" spans="1:13">
      <c r="A130" s="291">
        <v>4030</v>
      </c>
      <c r="B130" s="271" t="s">
        <v>2108</v>
      </c>
      <c r="C130" s="271" t="s">
        <v>2108</v>
      </c>
      <c r="D130" s="271" t="s">
        <v>3923</v>
      </c>
      <c r="E130" s="296">
        <v>88</v>
      </c>
      <c r="F130" s="271" t="s">
        <v>63</v>
      </c>
      <c r="G130" s="354">
        <v>1485</v>
      </c>
      <c r="H130" s="296">
        <v>3</v>
      </c>
      <c r="I130" s="271"/>
      <c r="J130" s="296">
        <v>0</v>
      </c>
      <c r="K130" s="296">
        <v>1</v>
      </c>
      <c r="L130" s="291"/>
      <c r="M130" s="291"/>
    </row>
    <row r="131" spans="1:13">
      <c r="A131" s="291">
        <v>4030</v>
      </c>
      <c r="B131" s="271" t="s">
        <v>2109</v>
      </c>
      <c r="C131" s="271" t="s">
        <v>2109</v>
      </c>
      <c r="D131" s="271" t="s">
        <v>3924</v>
      </c>
      <c r="E131" s="296">
        <v>89</v>
      </c>
      <c r="F131" s="271" t="s">
        <v>63</v>
      </c>
      <c r="G131" s="354">
        <v>1488</v>
      </c>
      <c r="H131" s="296">
        <v>3</v>
      </c>
      <c r="I131" s="271"/>
      <c r="J131" s="296">
        <v>0</v>
      </c>
      <c r="K131" s="296">
        <v>1</v>
      </c>
      <c r="L131" s="291"/>
      <c r="M131" s="291"/>
    </row>
    <row r="132" spans="1:13">
      <c r="A132" s="291">
        <v>4030</v>
      </c>
      <c r="B132" s="271" t="s">
        <v>2110</v>
      </c>
      <c r="C132" s="271" t="s">
        <v>2110</v>
      </c>
      <c r="D132" s="271" t="s">
        <v>3925</v>
      </c>
      <c r="E132" s="296">
        <v>90</v>
      </c>
      <c r="F132" s="271" t="s">
        <v>158</v>
      </c>
      <c r="G132" s="354">
        <v>1491</v>
      </c>
      <c r="H132" s="296">
        <v>6</v>
      </c>
      <c r="I132" s="271"/>
      <c r="J132" s="296">
        <v>0</v>
      </c>
      <c r="K132" s="296">
        <v>1</v>
      </c>
      <c r="L132" s="291"/>
      <c r="M132" s="291"/>
    </row>
    <row r="133" spans="1:13">
      <c r="A133" s="291">
        <v>4030</v>
      </c>
      <c r="B133" s="271" t="s">
        <v>2111</v>
      </c>
      <c r="C133" s="271" t="s">
        <v>2111</v>
      </c>
      <c r="D133" s="271" t="s">
        <v>3926</v>
      </c>
      <c r="E133" s="296">
        <v>91</v>
      </c>
      <c r="F133" s="271" t="s">
        <v>63</v>
      </c>
      <c r="G133" s="354">
        <v>1497</v>
      </c>
      <c r="H133" s="296">
        <v>3</v>
      </c>
      <c r="I133" s="271"/>
      <c r="J133" s="296">
        <v>0</v>
      </c>
      <c r="K133" s="296">
        <v>1</v>
      </c>
      <c r="L133" s="291"/>
      <c r="M133" s="291"/>
    </row>
    <row r="134" spans="1:13">
      <c r="A134" s="291">
        <v>4030</v>
      </c>
      <c r="B134" s="271" t="s">
        <v>2112</v>
      </c>
      <c r="C134" s="271" t="s">
        <v>2112</v>
      </c>
      <c r="D134" s="271" t="s">
        <v>3927</v>
      </c>
      <c r="E134" s="296">
        <v>92</v>
      </c>
      <c r="F134" s="271" t="s">
        <v>63</v>
      </c>
      <c r="G134" s="354">
        <v>1500</v>
      </c>
      <c r="H134" s="296">
        <v>3</v>
      </c>
      <c r="I134" s="271"/>
      <c r="J134" s="296">
        <v>0</v>
      </c>
      <c r="K134" s="296">
        <v>1</v>
      </c>
      <c r="L134" s="291"/>
      <c r="M134" s="291"/>
    </row>
    <row r="135" spans="1:13">
      <c r="A135" s="291">
        <v>4030</v>
      </c>
      <c r="B135" s="271" t="s">
        <v>2113</v>
      </c>
      <c r="C135" s="271" t="s">
        <v>2113</v>
      </c>
      <c r="D135" s="271" t="s">
        <v>3928</v>
      </c>
      <c r="E135" s="296">
        <v>93</v>
      </c>
      <c r="F135" s="271" t="s">
        <v>158</v>
      </c>
      <c r="G135" s="354">
        <v>1503</v>
      </c>
      <c r="H135" s="296">
        <v>6</v>
      </c>
      <c r="I135" s="271"/>
      <c r="J135" s="296">
        <v>0</v>
      </c>
      <c r="K135" s="296">
        <v>1</v>
      </c>
      <c r="L135" s="291"/>
      <c r="M135" s="291"/>
    </row>
    <row r="136" spans="1:13">
      <c r="A136" s="291">
        <v>4030</v>
      </c>
      <c r="B136" s="271" t="s">
        <v>2114</v>
      </c>
      <c r="C136" s="271" t="s">
        <v>2114</v>
      </c>
      <c r="D136" s="271" t="s">
        <v>3929</v>
      </c>
      <c r="E136" s="296">
        <v>94</v>
      </c>
      <c r="F136" s="271" t="s">
        <v>1302</v>
      </c>
      <c r="G136" s="354">
        <v>1509</v>
      </c>
      <c r="H136" s="296">
        <v>1</v>
      </c>
      <c r="I136" s="271"/>
      <c r="J136" s="296">
        <v>0</v>
      </c>
      <c r="K136" s="296">
        <v>1</v>
      </c>
      <c r="L136" s="291"/>
      <c r="M136" s="291"/>
    </row>
    <row r="137" spans="1:13">
      <c r="A137" s="291">
        <v>4030</v>
      </c>
      <c r="B137" s="271" t="s">
        <v>2115</v>
      </c>
      <c r="C137" s="271" t="s">
        <v>2115</v>
      </c>
      <c r="D137" s="271" t="s">
        <v>3930</v>
      </c>
      <c r="E137" s="296">
        <v>95</v>
      </c>
      <c r="F137" s="271" t="s">
        <v>63</v>
      </c>
      <c r="G137" s="354">
        <v>1510</v>
      </c>
      <c r="H137" s="296">
        <v>3</v>
      </c>
      <c r="I137" s="271"/>
      <c r="J137" s="296">
        <v>0</v>
      </c>
      <c r="K137" s="296">
        <v>1</v>
      </c>
      <c r="L137" s="291"/>
      <c r="M137" s="291"/>
    </row>
    <row r="138" spans="1:13">
      <c r="A138" s="291">
        <v>4030</v>
      </c>
      <c r="B138" s="271" t="s">
        <v>2116</v>
      </c>
      <c r="C138" s="271" t="s">
        <v>2116</v>
      </c>
      <c r="D138" s="271" t="s">
        <v>3931</v>
      </c>
      <c r="E138" s="296">
        <v>96</v>
      </c>
      <c r="F138" s="271" t="s">
        <v>63</v>
      </c>
      <c r="G138" s="354">
        <v>1513</v>
      </c>
      <c r="H138" s="296">
        <v>3</v>
      </c>
      <c r="I138" s="271"/>
      <c r="J138" s="296">
        <v>0</v>
      </c>
      <c r="K138" s="296">
        <v>1</v>
      </c>
      <c r="L138" s="291"/>
      <c r="M138" s="291"/>
    </row>
    <row r="139" spans="1:13">
      <c r="A139" s="291">
        <v>4030</v>
      </c>
      <c r="B139" s="271" t="s">
        <v>2117</v>
      </c>
      <c r="C139" s="271" t="s">
        <v>2117</v>
      </c>
      <c r="D139" s="271" t="s">
        <v>3932</v>
      </c>
      <c r="E139" s="296">
        <v>97</v>
      </c>
      <c r="F139" s="271" t="s">
        <v>158</v>
      </c>
      <c r="G139" s="354">
        <v>1516</v>
      </c>
      <c r="H139" s="296">
        <v>6</v>
      </c>
      <c r="I139" s="271"/>
      <c r="J139" s="296">
        <v>0</v>
      </c>
      <c r="K139" s="296">
        <v>1</v>
      </c>
      <c r="L139" s="291"/>
      <c r="M139" s="291"/>
    </row>
    <row r="140" spans="1:13">
      <c r="A140" s="291">
        <v>4030</v>
      </c>
      <c r="B140" s="271" t="s">
        <v>2118</v>
      </c>
      <c r="C140" s="271" t="s">
        <v>2118</v>
      </c>
      <c r="D140" s="271" t="s">
        <v>3933</v>
      </c>
      <c r="E140" s="296">
        <v>98</v>
      </c>
      <c r="F140" s="271" t="s">
        <v>158</v>
      </c>
      <c r="G140" s="354">
        <v>1522</v>
      </c>
      <c r="H140" s="296">
        <v>6</v>
      </c>
      <c r="I140" s="271"/>
      <c r="J140" s="296">
        <v>0</v>
      </c>
      <c r="K140" s="296">
        <v>1</v>
      </c>
      <c r="L140" s="291"/>
      <c r="M140" s="291"/>
    </row>
    <row r="141" spans="1:13">
      <c r="A141" s="291">
        <v>4030</v>
      </c>
      <c r="B141" s="271" t="s">
        <v>2119</v>
      </c>
      <c r="C141" s="271" t="s">
        <v>2119</v>
      </c>
      <c r="D141" s="271" t="s">
        <v>3934</v>
      </c>
      <c r="E141" s="296">
        <v>99</v>
      </c>
      <c r="F141" s="271" t="s">
        <v>63</v>
      </c>
      <c r="G141" s="354">
        <v>1528</v>
      </c>
      <c r="H141" s="296">
        <v>3</v>
      </c>
      <c r="I141" s="271"/>
      <c r="J141" s="296">
        <v>0</v>
      </c>
      <c r="K141" s="296">
        <v>1</v>
      </c>
      <c r="L141" s="291"/>
      <c r="M141" s="291"/>
    </row>
    <row r="142" spans="1:13">
      <c r="A142" s="291">
        <v>4030</v>
      </c>
      <c r="B142" s="271" t="s">
        <v>2120</v>
      </c>
      <c r="C142" s="271" t="s">
        <v>2120</v>
      </c>
      <c r="D142" s="271" t="s">
        <v>3935</v>
      </c>
      <c r="E142" s="296">
        <v>100</v>
      </c>
      <c r="F142" s="271" t="s">
        <v>63</v>
      </c>
      <c r="G142" s="354">
        <v>1531</v>
      </c>
      <c r="H142" s="296">
        <v>3</v>
      </c>
      <c r="I142" s="271"/>
      <c r="J142" s="296">
        <v>0</v>
      </c>
      <c r="K142" s="296">
        <v>1</v>
      </c>
      <c r="L142" s="291"/>
      <c r="M142" s="291"/>
    </row>
    <row r="143" spans="1:13">
      <c r="A143" s="291">
        <v>4030</v>
      </c>
      <c r="B143" s="271" t="s">
        <v>2121</v>
      </c>
      <c r="C143" s="271" t="s">
        <v>2121</v>
      </c>
      <c r="D143" s="271" t="s">
        <v>3936</v>
      </c>
      <c r="E143" s="296">
        <v>101</v>
      </c>
      <c r="F143" s="271" t="s">
        <v>158</v>
      </c>
      <c r="G143" s="354">
        <v>1534</v>
      </c>
      <c r="H143" s="296">
        <v>6</v>
      </c>
      <c r="I143" s="271"/>
      <c r="J143" s="296">
        <v>0</v>
      </c>
      <c r="K143" s="296">
        <v>1</v>
      </c>
      <c r="L143" s="291"/>
      <c r="M143" s="291"/>
    </row>
    <row r="144" spans="1:13">
      <c r="A144" s="291">
        <v>4030</v>
      </c>
      <c r="B144" s="271" t="s">
        <v>2122</v>
      </c>
      <c r="C144" s="271" t="s">
        <v>2122</v>
      </c>
      <c r="D144" s="271" t="s">
        <v>3937</v>
      </c>
      <c r="E144" s="296">
        <v>102</v>
      </c>
      <c r="F144" s="271" t="s">
        <v>63</v>
      </c>
      <c r="G144" s="354">
        <v>1540</v>
      </c>
      <c r="H144" s="296">
        <v>3</v>
      </c>
      <c r="I144" s="271"/>
      <c r="J144" s="296">
        <v>0</v>
      </c>
      <c r="K144" s="296">
        <v>1</v>
      </c>
      <c r="L144" s="291"/>
      <c r="M144" s="291"/>
    </row>
    <row r="145" spans="1:13">
      <c r="A145" s="291">
        <v>4030</v>
      </c>
      <c r="B145" s="271" t="s">
        <v>2123</v>
      </c>
      <c r="C145" s="271" t="s">
        <v>2123</v>
      </c>
      <c r="D145" s="271" t="s">
        <v>3938</v>
      </c>
      <c r="E145" s="296">
        <v>103</v>
      </c>
      <c r="F145" s="271" t="s">
        <v>63</v>
      </c>
      <c r="G145" s="354">
        <v>1543</v>
      </c>
      <c r="H145" s="296">
        <v>3</v>
      </c>
      <c r="I145" s="271"/>
      <c r="J145" s="296">
        <v>0</v>
      </c>
      <c r="K145" s="296">
        <v>1</v>
      </c>
      <c r="L145" s="291"/>
      <c r="M145" s="291"/>
    </row>
    <row r="146" spans="1:13">
      <c r="A146" s="291">
        <v>4030</v>
      </c>
      <c r="B146" s="271" t="s">
        <v>2124</v>
      </c>
      <c r="C146" s="271" t="s">
        <v>2124</v>
      </c>
      <c r="D146" s="271" t="s">
        <v>3939</v>
      </c>
      <c r="E146" s="296">
        <v>104</v>
      </c>
      <c r="F146" s="271" t="s">
        <v>158</v>
      </c>
      <c r="G146" s="354">
        <v>1546</v>
      </c>
      <c r="H146" s="296">
        <v>6</v>
      </c>
      <c r="I146" s="271"/>
      <c r="J146" s="296">
        <v>0</v>
      </c>
      <c r="K146" s="296">
        <v>1</v>
      </c>
      <c r="L146" s="291"/>
      <c r="M146" s="291"/>
    </row>
    <row r="147" spans="1:13">
      <c r="A147" s="291">
        <v>4030</v>
      </c>
      <c r="B147" s="271" t="s">
        <v>2125</v>
      </c>
      <c r="C147" s="271" t="s">
        <v>2125</v>
      </c>
      <c r="D147" s="271" t="s">
        <v>3940</v>
      </c>
      <c r="E147" s="296">
        <v>105</v>
      </c>
      <c r="F147" s="271" t="s">
        <v>1302</v>
      </c>
      <c r="G147" s="354">
        <v>1552</v>
      </c>
      <c r="H147" s="296">
        <v>1</v>
      </c>
      <c r="I147" s="271"/>
      <c r="J147" s="296">
        <v>0</v>
      </c>
      <c r="K147" s="296">
        <v>1</v>
      </c>
      <c r="L147" s="291"/>
      <c r="M147" s="291"/>
    </row>
    <row r="148" spans="1:13">
      <c r="A148" s="291">
        <v>4030</v>
      </c>
      <c r="B148" s="271" t="s">
        <v>2126</v>
      </c>
      <c r="C148" s="271" t="s">
        <v>2126</v>
      </c>
      <c r="D148" s="271" t="s">
        <v>3941</v>
      </c>
      <c r="E148" s="296">
        <v>106</v>
      </c>
      <c r="F148" s="271" t="s">
        <v>63</v>
      </c>
      <c r="G148" s="354">
        <v>1553</v>
      </c>
      <c r="H148" s="296">
        <v>3</v>
      </c>
      <c r="I148" s="271"/>
      <c r="J148" s="296">
        <v>0</v>
      </c>
      <c r="K148" s="296">
        <v>1</v>
      </c>
      <c r="L148" s="291"/>
      <c r="M148" s="291"/>
    </row>
    <row r="149" spans="1:13">
      <c r="A149" s="291">
        <v>4030</v>
      </c>
      <c r="B149" s="271" t="s">
        <v>2127</v>
      </c>
      <c r="C149" s="271" t="s">
        <v>2127</v>
      </c>
      <c r="D149" s="271" t="s">
        <v>3942</v>
      </c>
      <c r="E149" s="296">
        <v>107</v>
      </c>
      <c r="F149" s="271" t="s">
        <v>63</v>
      </c>
      <c r="G149" s="354">
        <v>1556</v>
      </c>
      <c r="H149" s="296">
        <v>3</v>
      </c>
      <c r="I149" s="271"/>
      <c r="J149" s="296">
        <v>0</v>
      </c>
      <c r="K149" s="296">
        <v>1</v>
      </c>
      <c r="L149" s="291"/>
      <c r="M149" s="291"/>
    </row>
    <row r="150" spans="1:13">
      <c r="A150" s="291">
        <v>4030</v>
      </c>
      <c r="B150" s="271" t="s">
        <v>2128</v>
      </c>
      <c r="C150" s="271" t="s">
        <v>2128</v>
      </c>
      <c r="D150" s="271" t="s">
        <v>3943</v>
      </c>
      <c r="E150" s="296">
        <v>108</v>
      </c>
      <c r="F150" s="271" t="s">
        <v>158</v>
      </c>
      <c r="G150" s="354">
        <v>1559</v>
      </c>
      <c r="H150" s="296">
        <v>6</v>
      </c>
      <c r="I150" s="271"/>
      <c r="J150" s="296">
        <v>0</v>
      </c>
      <c r="K150" s="296">
        <v>1</v>
      </c>
      <c r="L150" s="291"/>
      <c r="M150" s="291"/>
    </row>
    <row r="151" spans="1:13">
      <c r="A151" s="291">
        <v>4030</v>
      </c>
      <c r="B151" s="271" t="s">
        <v>2129</v>
      </c>
      <c r="C151" s="271" t="s">
        <v>2129</v>
      </c>
      <c r="D151" s="271" t="s">
        <v>3944</v>
      </c>
      <c r="E151" s="296">
        <v>109</v>
      </c>
      <c r="F151" s="271" t="s">
        <v>158</v>
      </c>
      <c r="G151" s="354">
        <v>1565</v>
      </c>
      <c r="H151" s="296">
        <v>6</v>
      </c>
      <c r="I151" s="271"/>
      <c r="J151" s="296">
        <v>0</v>
      </c>
      <c r="K151" s="296">
        <v>1</v>
      </c>
      <c r="L151" s="291"/>
      <c r="M151" s="291"/>
    </row>
    <row r="152" spans="1:13">
      <c r="A152" s="291">
        <v>4030</v>
      </c>
      <c r="B152" s="271" t="s">
        <v>2130</v>
      </c>
      <c r="C152" s="271" t="s">
        <v>2130</v>
      </c>
      <c r="D152" s="271" t="s">
        <v>3945</v>
      </c>
      <c r="E152" s="296">
        <v>110</v>
      </c>
      <c r="F152" s="271" t="s">
        <v>63</v>
      </c>
      <c r="G152" s="354">
        <v>1571</v>
      </c>
      <c r="H152" s="296">
        <v>3</v>
      </c>
      <c r="I152" s="271"/>
      <c r="J152" s="296">
        <v>0</v>
      </c>
      <c r="K152" s="296">
        <v>1</v>
      </c>
      <c r="L152" s="291"/>
      <c r="M152" s="291"/>
    </row>
    <row r="153" spans="1:13">
      <c r="A153" s="291">
        <v>4030</v>
      </c>
      <c r="B153" s="271" t="s">
        <v>2131</v>
      </c>
      <c r="C153" s="271" t="s">
        <v>2131</v>
      </c>
      <c r="D153" s="271" t="s">
        <v>3946</v>
      </c>
      <c r="E153" s="296">
        <v>111</v>
      </c>
      <c r="F153" s="271" t="s">
        <v>63</v>
      </c>
      <c r="G153" s="354">
        <v>1574</v>
      </c>
      <c r="H153" s="296">
        <v>3</v>
      </c>
      <c r="I153" s="271"/>
      <c r="J153" s="296">
        <v>0</v>
      </c>
      <c r="K153" s="296">
        <v>1</v>
      </c>
      <c r="L153" s="291"/>
      <c r="M153" s="291"/>
    </row>
    <row r="154" spans="1:13">
      <c r="A154" s="291">
        <v>4030</v>
      </c>
      <c r="B154" s="271" t="s">
        <v>2132</v>
      </c>
      <c r="C154" s="271" t="s">
        <v>2132</v>
      </c>
      <c r="D154" s="271" t="s">
        <v>3947</v>
      </c>
      <c r="E154" s="296">
        <v>112</v>
      </c>
      <c r="F154" s="271" t="s">
        <v>158</v>
      </c>
      <c r="G154" s="354">
        <v>1577</v>
      </c>
      <c r="H154" s="296">
        <v>6</v>
      </c>
      <c r="I154" s="271"/>
      <c r="J154" s="296">
        <v>0</v>
      </c>
      <c r="K154" s="296">
        <v>1</v>
      </c>
      <c r="L154" s="291"/>
      <c r="M154" s="291"/>
    </row>
    <row r="155" spans="1:13">
      <c r="A155" s="291">
        <v>4030</v>
      </c>
      <c r="B155" s="271" t="s">
        <v>2133</v>
      </c>
      <c r="C155" s="271" t="s">
        <v>2133</v>
      </c>
      <c r="D155" s="271" t="s">
        <v>3948</v>
      </c>
      <c r="E155" s="296">
        <v>113</v>
      </c>
      <c r="F155" s="271" t="s">
        <v>63</v>
      </c>
      <c r="G155" s="354">
        <v>1583</v>
      </c>
      <c r="H155" s="296">
        <v>3</v>
      </c>
      <c r="I155" s="271"/>
      <c r="J155" s="296">
        <v>0</v>
      </c>
      <c r="K155" s="296">
        <v>1</v>
      </c>
      <c r="L155" s="291"/>
      <c r="M155" s="291"/>
    </row>
    <row r="156" spans="1:13">
      <c r="A156" s="291">
        <v>4030</v>
      </c>
      <c r="B156" s="271" t="s">
        <v>2134</v>
      </c>
      <c r="C156" s="271" t="s">
        <v>2134</v>
      </c>
      <c r="D156" s="271" t="s">
        <v>3949</v>
      </c>
      <c r="E156" s="296">
        <v>114</v>
      </c>
      <c r="F156" s="271" t="s">
        <v>63</v>
      </c>
      <c r="G156" s="354">
        <v>1586</v>
      </c>
      <c r="H156" s="296">
        <v>3</v>
      </c>
      <c r="I156" s="271"/>
      <c r="J156" s="296">
        <v>0</v>
      </c>
      <c r="K156" s="296">
        <v>1</v>
      </c>
      <c r="L156" s="291"/>
      <c r="M156" s="291"/>
    </row>
    <row r="157" spans="1:13">
      <c r="A157" s="291">
        <v>4030</v>
      </c>
      <c r="B157" s="271" t="s">
        <v>2135</v>
      </c>
      <c r="C157" s="271" t="s">
        <v>2135</v>
      </c>
      <c r="D157" s="271" t="s">
        <v>3950</v>
      </c>
      <c r="E157" s="296">
        <v>115</v>
      </c>
      <c r="F157" s="271" t="s">
        <v>158</v>
      </c>
      <c r="G157" s="354">
        <v>1589</v>
      </c>
      <c r="H157" s="296">
        <v>6</v>
      </c>
      <c r="I157" s="271"/>
      <c r="J157" s="296">
        <v>0</v>
      </c>
      <c r="K157" s="296">
        <v>1</v>
      </c>
      <c r="L157" s="291"/>
      <c r="M157" s="291"/>
    </row>
    <row r="158" spans="1:13">
      <c r="A158" s="291">
        <v>4030</v>
      </c>
      <c r="B158" s="271" t="s">
        <v>2136</v>
      </c>
      <c r="C158" s="271" t="s">
        <v>2136</v>
      </c>
      <c r="D158" s="271" t="s">
        <v>3951</v>
      </c>
      <c r="E158" s="296">
        <v>116</v>
      </c>
      <c r="F158" s="271" t="s">
        <v>1302</v>
      </c>
      <c r="G158" s="354">
        <v>1595</v>
      </c>
      <c r="H158" s="296">
        <v>1</v>
      </c>
      <c r="I158" s="271"/>
      <c r="J158" s="296">
        <v>0</v>
      </c>
      <c r="K158" s="296">
        <v>1</v>
      </c>
      <c r="L158" s="291"/>
      <c r="M158" s="291"/>
    </row>
    <row r="159" spans="1:13">
      <c r="A159" s="291">
        <v>4030</v>
      </c>
      <c r="B159" s="271" t="s">
        <v>2137</v>
      </c>
      <c r="C159" s="271" t="s">
        <v>2137</v>
      </c>
      <c r="D159" s="271" t="s">
        <v>3952</v>
      </c>
      <c r="E159" s="296">
        <v>117</v>
      </c>
      <c r="F159" s="271" t="s">
        <v>63</v>
      </c>
      <c r="G159" s="354">
        <v>1596</v>
      </c>
      <c r="H159" s="296">
        <v>3</v>
      </c>
      <c r="I159" s="271"/>
      <c r="J159" s="296">
        <v>0</v>
      </c>
      <c r="K159" s="296">
        <v>1</v>
      </c>
      <c r="L159" s="291"/>
      <c r="M159" s="291"/>
    </row>
    <row r="160" spans="1:13">
      <c r="A160" s="291">
        <v>4030</v>
      </c>
      <c r="B160" s="271" t="s">
        <v>2138</v>
      </c>
      <c r="C160" s="271" t="s">
        <v>2138</v>
      </c>
      <c r="D160" s="271" t="s">
        <v>3953</v>
      </c>
      <c r="E160" s="296">
        <v>118</v>
      </c>
      <c r="F160" s="271" t="s">
        <v>63</v>
      </c>
      <c r="G160" s="354">
        <v>1599</v>
      </c>
      <c r="H160" s="296">
        <v>3</v>
      </c>
      <c r="I160" s="271"/>
      <c r="J160" s="296">
        <v>0</v>
      </c>
      <c r="K160" s="296">
        <v>1</v>
      </c>
      <c r="L160" s="291"/>
      <c r="M160" s="291"/>
    </row>
    <row r="161" spans="1:13">
      <c r="A161" s="291">
        <v>4030</v>
      </c>
      <c r="B161" s="271" t="s">
        <v>2139</v>
      </c>
      <c r="C161" s="271" t="s">
        <v>2139</v>
      </c>
      <c r="D161" s="271" t="s">
        <v>3954</v>
      </c>
      <c r="E161" s="296">
        <v>119</v>
      </c>
      <c r="F161" s="271" t="s">
        <v>158</v>
      </c>
      <c r="G161" s="354">
        <v>1602</v>
      </c>
      <c r="H161" s="296">
        <v>6</v>
      </c>
      <c r="I161" s="271"/>
      <c r="J161" s="296">
        <v>0</v>
      </c>
      <c r="K161" s="296">
        <v>1</v>
      </c>
      <c r="L161" s="291"/>
      <c r="M161" s="291"/>
    </row>
    <row r="162" spans="1:13">
      <c r="A162" s="291">
        <v>4030</v>
      </c>
      <c r="B162" s="271" t="s">
        <v>2140</v>
      </c>
      <c r="C162" s="271" t="s">
        <v>2140</v>
      </c>
      <c r="D162" s="271" t="s">
        <v>3955</v>
      </c>
      <c r="E162" s="296">
        <v>120</v>
      </c>
      <c r="F162" s="271" t="s">
        <v>158</v>
      </c>
      <c r="G162" s="354">
        <v>1608</v>
      </c>
      <c r="H162" s="296">
        <v>6</v>
      </c>
      <c r="I162" s="271"/>
      <c r="J162" s="296">
        <v>0</v>
      </c>
      <c r="K162" s="296">
        <v>1</v>
      </c>
      <c r="L162" s="291"/>
      <c r="M162" s="291"/>
    </row>
    <row r="163" spans="1:13">
      <c r="A163" s="291">
        <v>4030</v>
      </c>
      <c r="B163" s="271" t="s">
        <v>2141</v>
      </c>
      <c r="C163" s="271" t="s">
        <v>2141</v>
      </c>
      <c r="D163" s="271" t="s">
        <v>3956</v>
      </c>
      <c r="E163" s="296">
        <v>121</v>
      </c>
      <c r="F163" s="271" t="s">
        <v>63</v>
      </c>
      <c r="G163" s="354">
        <v>1614</v>
      </c>
      <c r="H163" s="296">
        <v>3</v>
      </c>
      <c r="I163" s="271"/>
      <c r="J163" s="296">
        <v>0</v>
      </c>
      <c r="K163" s="296">
        <v>1</v>
      </c>
      <c r="L163" s="291"/>
      <c r="M163" s="291"/>
    </row>
    <row r="164" spans="1:13">
      <c r="A164" s="291">
        <v>4030</v>
      </c>
      <c r="B164" s="271" t="s">
        <v>2142</v>
      </c>
      <c r="C164" s="271" t="s">
        <v>2142</v>
      </c>
      <c r="D164" s="271" t="s">
        <v>3957</v>
      </c>
      <c r="E164" s="296">
        <v>122</v>
      </c>
      <c r="F164" s="271" t="s">
        <v>63</v>
      </c>
      <c r="G164" s="354">
        <v>1617</v>
      </c>
      <c r="H164" s="296">
        <v>3</v>
      </c>
      <c r="I164" s="271"/>
      <c r="J164" s="296">
        <v>0</v>
      </c>
      <c r="K164" s="296">
        <v>1</v>
      </c>
      <c r="L164" s="291"/>
      <c r="M164" s="291"/>
    </row>
    <row r="165" spans="1:13">
      <c r="A165" s="291">
        <v>4030</v>
      </c>
      <c r="B165" s="271" t="s">
        <v>2143</v>
      </c>
      <c r="C165" s="271" t="s">
        <v>2143</v>
      </c>
      <c r="D165" s="271" t="s">
        <v>3958</v>
      </c>
      <c r="E165" s="296">
        <v>123</v>
      </c>
      <c r="F165" s="271" t="s">
        <v>158</v>
      </c>
      <c r="G165" s="354">
        <v>1620</v>
      </c>
      <c r="H165" s="296">
        <v>6</v>
      </c>
      <c r="I165" s="271"/>
      <c r="J165" s="296">
        <v>0</v>
      </c>
      <c r="K165" s="296">
        <v>1</v>
      </c>
      <c r="L165" s="291"/>
      <c r="M165" s="291"/>
    </row>
    <row r="166" spans="1:13">
      <c r="A166" s="291">
        <v>4030</v>
      </c>
      <c r="B166" s="271" t="s">
        <v>2144</v>
      </c>
      <c r="C166" s="271" t="s">
        <v>2144</v>
      </c>
      <c r="D166" s="271" t="s">
        <v>3959</v>
      </c>
      <c r="E166" s="296">
        <v>124</v>
      </c>
      <c r="F166" s="271" t="s">
        <v>63</v>
      </c>
      <c r="G166" s="354">
        <v>1626</v>
      </c>
      <c r="H166" s="296">
        <v>3</v>
      </c>
      <c r="I166" s="271"/>
      <c r="J166" s="296">
        <v>0</v>
      </c>
      <c r="K166" s="296">
        <v>1</v>
      </c>
      <c r="L166" s="291"/>
      <c r="M166" s="291"/>
    </row>
    <row r="167" spans="1:13">
      <c r="A167" s="291">
        <v>4030</v>
      </c>
      <c r="B167" s="271" t="s">
        <v>2145</v>
      </c>
      <c r="C167" s="271" t="s">
        <v>2145</v>
      </c>
      <c r="D167" s="271" t="s">
        <v>3960</v>
      </c>
      <c r="E167" s="296">
        <v>125</v>
      </c>
      <c r="F167" s="271" t="s">
        <v>63</v>
      </c>
      <c r="G167" s="354">
        <v>1629</v>
      </c>
      <c r="H167" s="296">
        <v>3</v>
      </c>
      <c r="I167" s="271"/>
      <c r="J167" s="296">
        <v>0</v>
      </c>
      <c r="K167" s="296">
        <v>1</v>
      </c>
      <c r="L167" s="291"/>
      <c r="M167" s="291"/>
    </row>
    <row r="168" spans="1:13">
      <c r="A168" s="291">
        <v>4030</v>
      </c>
      <c r="B168" s="271" t="s">
        <v>2146</v>
      </c>
      <c r="C168" s="271" t="s">
        <v>2146</v>
      </c>
      <c r="D168" s="271" t="s">
        <v>3961</v>
      </c>
      <c r="E168" s="296">
        <v>126</v>
      </c>
      <c r="F168" s="271" t="s">
        <v>158</v>
      </c>
      <c r="G168" s="354">
        <v>1632</v>
      </c>
      <c r="H168" s="296">
        <v>6</v>
      </c>
      <c r="I168" s="271"/>
      <c r="J168" s="296">
        <v>0</v>
      </c>
      <c r="K168" s="296">
        <v>1</v>
      </c>
      <c r="L168" s="291"/>
      <c r="M168" s="291"/>
    </row>
    <row r="169" spans="1:13">
      <c r="A169" s="291">
        <v>4030</v>
      </c>
      <c r="B169" s="271" t="s">
        <v>2147</v>
      </c>
      <c r="C169" s="271" t="s">
        <v>2147</v>
      </c>
      <c r="D169" s="271" t="s">
        <v>3962</v>
      </c>
      <c r="E169" s="296">
        <v>127</v>
      </c>
      <c r="F169" s="271" t="s">
        <v>1302</v>
      </c>
      <c r="G169" s="354">
        <v>1638</v>
      </c>
      <c r="H169" s="296">
        <v>1</v>
      </c>
      <c r="I169" s="271"/>
      <c r="J169" s="296">
        <v>0</v>
      </c>
      <c r="K169" s="296">
        <v>1</v>
      </c>
      <c r="L169" s="291"/>
      <c r="M169" s="291"/>
    </row>
    <row r="170" spans="1:13">
      <c r="A170" s="291">
        <v>4030</v>
      </c>
      <c r="B170" s="271" t="s">
        <v>2148</v>
      </c>
      <c r="C170" s="271" t="s">
        <v>2148</v>
      </c>
      <c r="D170" s="271" t="s">
        <v>3963</v>
      </c>
      <c r="E170" s="296">
        <v>128</v>
      </c>
      <c r="F170" s="271" t="s">
        <v>63</v>
      </c>
      <c r="G170" s="354">
        <v>1639</v>
      </c>
      <c r="H170" s="296">
        <v>3</v>
      </c>
      <c r="I170" s="271"/>
      <c r="J170" s="296">
        <v>0</v>
      </c>
      <c r="K170" s="296">
        <v>1</v>
      </c>
      <c r="L170" s="291"/>
      <c r="M170" s="291"/>
    </row>
    <row r="171" spans="1:13">
      <c r="A171" s="291">
        <v>4030</v>
      </c>
      <c r="B171" s="271" t="s">
        <v>2149</v>
      </c>
      <c r="C171" s="271" t="s">
        <v>2149</v>
      </c>
      <c r="D171" s="271" t="s">
        <v>3964</v>
      </c>
      <c r="E171" s="296">
        <v>129</v>
      </c>
      <c r="F171" s="271" t="s">
        <v>63</v>
      </c>
      <c r="G171" s="354">
        <v>1642</v>
      </c>
      <c r="H171" s="296">
        <v>3</v>
      </c>
      <c r="I171" s="271"/>
      <c r="J171" s="296">
        <v>0</v>
      </c>
      <c r="K171" s="296">
        <v>1</v>
      </c>
      <c r="L171" s="291"/>
      <c r="M171" s="291"/>
    </row>
    <row r="172" spans="1:13">
      <c r="A172" s="291">
        <v>4030</v>
      </c>
      <c r="B172" s="271" t="s">
        <v>2150</v>
      </c>
      <c r="C172" s="271" t="s">
        <v>2150</v>
      </c>
      <c r="D172" s="271" t="s">
        <v>3965</v>
      </c>
      <c r="E172" s="296">
        <v>130</v>
      </c>
      <c r="F172" s="271" t="s">
        <v>158</v>
      </c>
      <c r="G172" s="354">
        <v>1645</v>
      </c>
      <c r="H172" s="296">
        <v>6</v>
      </c>
      <c r="I172" s="271"/>
      <c r="J172" s="296">
        <v>0</v>
      </c>
      <c r="K172" s="296">
        <v>1</v>
      </c>
      <c r="L172" s="291"/>
      <c r="M172" s="291"/>
    </row>
    <row r="173" spans="1:13">
      <c r="A173" s="291">
        <v>4030</v>
      </c>
      <c r="B173" s="271" t="s">
        <v>2151</v>
      </c>
      <c r="C173" s="271" t="s">
        <v>2151</v>
      </c>
      <c r="D173" s="271" t="s">
        <v>3966</v>
      </c>
      <c r="E173" s="296">
        <v>131</v>
      </c>
      <c r="F173" s="271" t="s">
        <v>158</v>
      </c>
      <c r="G173" s="354">
        <v>1651</v>
      </c>
      <c r="H173" s="296">
        <v>6</v>
      </c>
      <c r="I173" s="271"/>
      <c r="J173" s="296">
        <v>0</v>
      </c>
      <c r="K173" s="296">
        <v>1</v>
      </c>
      <c r="L173" s="291"/>
      <c r="M173" s="291"/>
    </row>
    <row r="174" spans="1:13">
      <c r="A174" s="291">
        <v>4030</v>
      </c>
      <c r="B174" s="271" t="s">
        <v>2152</v>
      </c>
      <c r="C174" s="271" t="s">
        <v>2152</v>
      </c>
      <c r="D174" s="271" t="s">
        <v>3967</v>
      </c>
      <c r="E174" s="296">
        <v>132</v>
      </c>
      <c r="F174" s="271" t="s">
        <v>63</v>
      </c>
      <c r="G174" s="354">
        <v>1657</v>
      </c>
      <c r="H174" s="296">
        <v>3</v>
      </c>
      <c r="I174" s="271"/>
      <c r="J174" s="296">
        <v>0</v>
      </c>
      <c r="K174" s="296">
        <v>1</v>
      </c>
      <c r="L174" s="291"/>
      <c r="M174" s="291"/>
    </row>
    <row r="175" spans="1:13">
      <c r="A175" s="291">
        <v>4030</v>
      </c>
      <c r="B175" s="271" t="s">
        <v>2153</v>
      </c>
      <c r="C175" s="271" t="s">
        <v>2153</v>
      </c>
      <c r="D175" s="271" t="s">
        <v>3968</v>
      </c>
      <c r="E175" s="296">
        <v>133</v>
      </c>
      <c r="F175" s="271" t="s">
        <v>63</v>
      </c>
      <c r="G175" s="354">
        <v>1660</v>
      </c>
      <c r="H175" s="296">
        <v>3</v>
      </c>
      <c r="I175" s="271"/>
      <c r="J175" s="296">
        <v>0</v>
      </c>
      <c r="K175" s="296">
        <v>1</v>
      </c>
      <c r="L175" s="291"/>
      <c r="M175" s="291"/>
    </row>
    <row r="176" spans="1:13">
      <c r="A176" s="291">
        <v>4030</v>
      </c>
      <c r="B176" s="271" t="s">
        <v>2154</v>
      </c>
      <c r="C176" s="271" t="s">
        <v>2154</v>
      </c>
      <c r="D176" s="271" t="s">
        <v>3969</v>
      </c>
      <c r="E176" s="296">
        <v>134</v>
      </c>
      <c r="F176" s="271" t="s">
        <v>158</v>
      </c>
      <c r="G176" s="354">
        <v>1663</v>
      </c>
      <c r="H176" s="296">
        <v>6</v>
      </c>
      <c r="I176" s="271"/>
      <c r="J176" s="296">
        <v>0</v>
      </c>
      <c r="K176" s="296">
        <v>1</v>
      </c>
      <c r="L176" s="291"/>
      <c r="M176" s="291"/>
    </row>
    <row r="177" spans="1:13">
      <c r="A177" s="291">
        <v>4030</v>
      </c>
      <c r="B177" s="271" t="s">
        <v>2155</v>
      </c>
      <c r="C177" s="271" t="s">
        <v>2155</v>
      </c>
      <c r="D177" s="271" t="s">
        <v>3970</v>
      </c>
      <c r="E177" s="296">
        <v>135</v>
      </c>
      <c r="F177" s="271" t="s">
        <v>63</v>
      </c>
      <c r="G177" s="354">
        <v>1669</v>
      </c>
      <c r="H177" s="296">
        <v>3</v>
      </c>
      <c r="I177" s="271"/>
      <c r="J177" s="296">
        <v>0</v>
      </c>
      <c r="K177" s="296">
        <v>1</v>
      </c>
      <c r="L177" s="291"/>
      <c r="M177" s="291"/>
    </row>
    <row r="178" spans="1:13">
      <c r="A178" s="291">
        <v>4030</v>
      </c>
      <c r="B178" s="271" t="s">
        <v>2156</v>
      </c>
      <c r="C178" s="271" t="s">
        <v>2156</v>
      </c>
      <c r="D178" s="271" t="s">
        <v>3971</v>
      </c>
      <c r="E178" s="296">
        <v>136</v>
      </c>
      <c r="F178" s="271" t="s">
        <v>63</v>
      </c>
      <c r="G178" s="354">
        <v>1672</v>
      </c>
      <c r="H178" s="296">
        <v>3</v>
      </c>
      <c r="I178" s="271"/>
      <c r="J178" s="296">
        <v>0</v>
      </c>
      <c r="K178" s="296">
        <v>1</v>
      </c>
      <c r="L178" s="291"/>
      <c r="M178" s="291"/>
    </row>
    <row r="179" spans="1:13">
      <c r="A179" s="291">
        <v>4030</v>
      </c>
      <c r="B179" s="271" t="s">
        <v>2157</v>
      </c>
      <c r="C179" s="271" t="s">
        <v>2157</v>
      </c>
      <c r="D179" s="271" t="s">
        <v>3972</v>
      </c>
      <c r="E179" s="296">
        <v>137</v>
      </c>
      <c r="F179" s="271" t="s">
        <v>158</v>
      </c>
      <c r="G179" s="354">
        <v>1675</v>
      </c>
      <c r="H179" s="296">
        <v>6</v>
      </c>
      <c r="I179" s="271"/>
      <c r="J179" s="296">
        <v>0</v>
      </c>
      <c r="K179" s="296">
        <v>1</v>
      </c>
      <c r="L179" s="291"/>
      <c r="M179" s="291"/>
    </row>
    <row r="180" spans="1:13">
      <c r="A180" s="291">
        <v>4030</v>
      </c>
      <c r="B180" s="271" t="s">
        <v>2158</v>
      </c>
      <c r="C180" s="271" t="s">
        <v>2158</v>
      </c>
      <c r="D180" s="271" t="s">
        <v>3973</v>
      </c>
      <c r="E180" s="296">
        <v>138</v>
      </c>
      <c r="F180" s="271" t="s">
        <v>1302</v>
      </c>
      <c r="G180" s="354">
        <v>1681</v>
      </c>
      <c r="H180" s="296">
        <v>1</v>
      </c>
      <c r="I180" s="271"/>
      <c r="J180" s="296">
        <v>0</v>
      </c>
      <c r="K180" s="296">
        <v>1</v>
      </c>
      <c r="L180" s="291"/>
      <c r="M180" s="291"/>
    </row>
    <row r="181" spans="1:13">
      <c r="A181" s="291">
        <v>4030</v>
      </c>
      <c r="B181" s="271" t="s">
        <v>2159</v>
      </c>
      <c r="C181" s="271" t="s">
        <v>2159</v>
      </c>
      <c r="D181" s="271" t="s">
        <v>3974</v>
      </c>
      <c r="E181" s="296">
        <v>139</v>
      </c>
      <c r="F181" s="271" t="s">
        <v>63</v>
      </c>
      <c r="G181" s="354">
        <v>1682</v>
      </c>
      <c r="H181" s="296">
        <v>3</v>
      </c>
      <c r="I181" s="271"/>
      <c r="J181" s="296">
        <v>0</v>
      </c>
      <c r="K181" s="296">
        <v>1</v>
      </c>
      <c r="L181" s="291"/>
      <c r="M181" s="291"/>
    </row>
    <row r="182" spans="1:13">
      <c r="A182" s="291">
        <v>4030</v>
      </c>
      <c r="B182" s="271" t="s">
        <v>2160</v>
      </c>
      <c r="C182" s="271" t="s">
        <v>2160</v>
      </c>
      <c r="D182" s="271" t="s">
        <v>3975</v>
      </c>
      <c r="E182" s="296">
        <v>140</v>
      </c>
      <c r="F182" s="271" t="s">
        <v>63</v>
      </c>
      <c r="G182" s="354">
        <v>1685</v>
      </c>
      <c r="H182" s="296">
        <v>3</v>
      </c>
      <c r="I182" s="271"/>
      <c r="J182" s="296">
        <v>0</v>
      </c>
      <c r="K182" s="296">
        <v>1</v>
      </c>
      <c r="L182" s="291"/>
      <c r="M182" s="291"/>
    </row>
    <row r="183" spans="1:13">
      <c r="A183" s="291">
        <v>4030</v>
      </c>
      <c r="B183" s="271" t="s">
        <v>2161</v>
      </c>
      <c r="C183" s="271" t="s">
        <v>2161</v>
      </c>
      <c r="D183" s="271" t="s">
        <v>3976</v>
      </c>
      <c r="E183" s="296">
        <v>141</v>
      </c>
      <c r="F183" s="271" t="s">
        <v>158</v>
      </c>
      <c r="G183" s="354">
        <v>1688</v>
      </c>
      <c r="H183" s="296">
        <v>6</v>
      </c>
      <c r="I183" s="271"/>
      <c r="J183" s="296">
        <v>0</v>
      </c>
      <c r="K183" s="296">
        <v>1</v>
      </c>
      <c r="L183" s="291"/>
      <c r="M183" s="291"/>
    </row>
    <row r="184" spans="1:13">
      <c r="A184" s="291">
        <v>4030</v>
      </c>
      <c r="B184" s="271" t="s">
        <v>2162</v>
      </c>
      <c r="C184" s="271" t="s">
        <v>2162</v>
      </c>
      <c r="D184" s="271" t="s">
        <v>3977</v>
      </c>
      <c r="E184" s="296">
        <v>142</v>
      </c>
      <c r="F184" s="271" t="s">
        <v>158</v>
      </c>
      <c r="G184" s="354">
        <v>1694</v>
      </c>
      <c r="H184" s="296">
        <v>6</v>
      </c>
      <c r="I184" s="271"/>
      <c r="J184" s="296">
        <v>0</v>
      </c>
      <c r="K184" s="296">
        <v>1</v>
      </c>
      <c r="L184" s="291"/>
      <c r="M184" s="291"/>
    </row>
    <row r="185" spans="1:13">
      <c r="A185" s="291">
        <v>4030</v>
      </c>
      <c r="B185" s="271" t="s">
        <v>2163</v>
      </c>
      <c r="C185" s="271" t="s">
        <v>2163</v>
      </c>
      <c r="D185" s="271" t="s">
        <v>3978</v>
      </c>
      <c r="E185" s="296">
        <v>143</v>
      </c>
      <c r="F185" s="271" t="s">
        <v>63</v>
      </c>
      <c r="G185" s="354">
        <v>1700</v>
      </c>
      <c r="H185" s="296">
        <v>3</v>
      </c>
      <c r="I185" s="271"/>
      <c r="J185" s="296">
        <v>0</v>
      </c>
      <c r="K185" s="296">
        <v>1</v>
      </c>
      <c r="L185" s="291"/>
      <c r="M185" s="291"/>
    </row>
    <row r="186" spans="1:13">
      <c r="A186" s="291">
        <v>4030</v>
      </c>
      <c r="B186" s="271" t="s">
        <v>2164</v>
      </c>
      <c r="C186" s="271" t="s">
        <v>2164</v>
      </c>
      <c r="D186" s="271" t="s">
        <v>3979</v>
      </c>
      <c r="E186" s="296">
        <v>144</v>
      </c>
      <c r="F186" s="271" t="s">
        <v>63</v>
      </c>
      <c r="G186" s="354">
        <v>1703</v>
      </c>
      <c r="H186" s="296">
        <v>3</v>
      </c>
      <c r="I186" s="271"/>
      <c r="J186" s="296">
        <v>0</v>
      </c>
      <c r="K186" s="296">
        <v>1</v>
      </c>
      <c r="L186" s="291"/>
      <c r="M186" s="291"/>
    </row>
    <row r="187" spans="1:13">
      <c r="A187" s="291">
        <v>4030</v>
      </c>
      <c r="B187" s="271" t="s">
        <v>2165</v>
      </c>
      <c r="C187" s="271" t="s">
        <v>2165</v>
      </c>
      <c r="D187" s="271" t="s">
        <v>3980</v>
      </c>
      <c r="E187" s="296">
        <v>145</v>
      </c>
      <c r="F187" s="271" t="s">
        <v>158</v>
      </c>
      <c r="G187" s="354">
        <v>1706</v>
      </c>
      <c r="H187" s="296">
        <v>6</v>
      </c>
      <c r="I187" s="271"/>
      <c r="J187" s="296">
        <v>0</v>
      </c>
      <c r="K187" s="296">
        <v>1</v>
      </c>
      <c r="L187" s="291"/>
      <c r="M187" s="291"/>
    </row>
    <row r="188" spans="1:13">
      <c r="A188" s="291">
        <v>4030</v>
      </c>
      <c r="B188" s="271" t="s">
        <v>2166</v>
      </c>
      <c r="C188" s="271" t="s">
        <v>2166</v>
      </c>
      <c r="D188" s="271" t="s">
        <v>3981</v>
      </c>
      <c r="E188" s="296">
        <v>146</v>
      </c>
      <c r="F188" s="271" t="s">
        <v>63</v>
      </c>
      <c r="G188" s="354">
        <v>1712</v>
      </c>
      <c r="H188" s="296">
        <v>3</v>
      </c>
      <c r="I188" s="271"/>
      <c r="J188" s="296">
        <v>0</v>
      </c>
      <c r="K188" s="296">
        <v>1</v>
      </c>
      <c r="L188" s="291"/>
      <c r="M188" s="291"/>
    </row>
    <row r="189" spans="1:13">
      <c r="A189" s="291">
        <v>4030</v>
      </c>
      <c r="B189" s="271" t="s">
        <v>2167</v>
      </c>
      <c r="C189" s="271" t="s">
        <v>2167</v>
      </c>
      <c r="D189" s="271" t="s">
        <v>3982</v>
      </c>
      <c r="E189" s="296">
        <v>147</v>
      </c>
      <c r="F189" s="271" t="s">
        <v>63</v>
      </c>
      <c r="G189" s="354">
        <v>1715</v>
      </c>
      <c r="H189" s="296">
        <v>3</v>
      </c>
      <c r="I189" s="271"/>
      <c r="J189" s="296">
        <v>0</v>
      </c>
      <c r="K189" s="296">
        <v>1</v>
      </c>
      <c r="L189" s="291"/>
      <c r="M189" s="291"/>
    </row>
    <row r="190" spans="1:13">
      <c r="A190" s="291">
        <v>4030</v>
      </c>
      <c r="B190" s="271" t="s">
        <v>2168</v>
      </c>
      <c r="C190" s="271" t="s">
        <v>2168</v>
      </c>
      <c r="D190" s="271" t="s">
        <v>3983</v>
      </c>
      <c r="E190" s="296">
        <v>148</v>
      </c>
      <c r="F190" s="271" t="s">
        <v>158</v>
      </c>
      <c r="G190" s="354">
        <v>1718</v>
      </c>
      <c r="H190" s="296">
        <v>6</v>
      </c>
      <c r="I190" s="271"/>
      <c r="J190" s="296">
        <v>0</v>
      </c>
      <c r="K190" s="296">
        <v>1</v>
      </c>
      <c r="L190" s="291"/>
      <c r="M190" s="291"/>
    </row>
    <row r="191" spans="1:13">
      <c r="A191" s="291">
        <v>4030</v>
      </c>
      <c r="B191" s="271" t="s">
        <v>2169</v>
      </c>
      <c r="C191" s="271" t="s">
        <v>2169</v>
      </c>
      <c r="D191" s="271" t="s">
        <v>3984</v>
      </c>
      <c r="E191" s="296">
        <v>149</v>
      </c>
      <c r="F191" s="271" t="s">
        <v>1302</v>
      </c>
      <c r="G191" s="354">
        <v>1724</v>
      </c>
      <c r="H191" s="296">
        <v>1</v>
      </c>
      <c r="I191" s="271"/>
      <c r="J191" s="296">
        <v>0</v>
      </c>
      <c r="K191" s="296">
        <v>1</v>
      </c>
      <c r="L191" s="291"/>
      <c r="M191" s="291"/>
    </row>
    <row r="192" spans="1:13">
      <c r="A192" s="291">
        <v>4030</v>
      </c>
      <c r="B192" s="271" t="s">
        <v>2170</v>
      </c>
      <c r="C192" s="271" t="s">
        <v>2170</v>
      </c>
      <c r="D192" s="271" t="s">
        <v>3985</v>
      </c>
      <c r="E192" s="296">
        <v>150</v>
      </c>
      <c r="F192" s="271" t="s">
        <v>63</v>
      </c>
      <c r="G192" s="354">
        <v>1725</v>
      </c>
      <c r="H192" s="296">
        <v>3</v>
      </c>
      <c r="I192" s="271"/>
      <c r="J192" s="296">
        <v>0</v>
      </c>
      <c r="K192" s="296">
        <v>1</v>
      </c>
      <c r="L192" s="291"/>
      <c r="M192" s="291"/>
    </row>
    <row r="193" spans="1:13">
      <c r="A193" s="291">
        <v>4030</v>
      </c>
      <c r="B193" s="271" t="s">
        <v>2171</v>
      </c>
      <c r="C193" s="271" t="s">
        <v>2171</v>
      </c>
      <c r="D193" s="271" t="s">
        <v>3986</v>
      </c>
      <c r="E193" s="296">
        <v>151</v>
      </c>
      <c r="F193" s="271" t="s">
        <v>63</v>
      </c>
      <c r="G193" s="354">
        <v>1728</v>
      </c>
      <c r="H193" s="296">
        <v>3</v>
      </c>
      <c r="I193" s="271"/>
      <c r="J193" s="296">
        <v>0</v>
      </c>
      <c r="K193" s="296">
        <v>1</v>
      </c>
      <c r="L193" s="291"/>
      <c r="M193" s="291"/>
    </row>
    <row r="194" spans="1:13">
      <c r="A194" s="291">
        <v>4030</v>
      </c>
      <c r="B194" s="271" t="s">
        <v>2172</v>
      </c>
      <c r="C194" s="271" t="s">
        <v>2172</v>
      </c>
      <c r="D194" s="271" t="s">
        <v>3987</v>
      </c>
      <c r="E194" s="296">
        <v>152</v>
      </c>
      <c r="F194" s="271" t="s">
        <v>158</v>
      </c>
      <c r="G194" s="354">
        <v>1731</v>
      </c>
      <c r="H194" s="296">
        <v>6</v>
      </c>
      <c r="I194" s="271"/>
      <c r="J194" s="296">
        <v>0</v>
      </c>
      <c r="K194" s="296">
        <v>1</v>
      </c>
      <c r="L194" s="291"/>
      <c r="M194" s="291"/>
    </row>
    <row r="195" spans="1:13">
      <c r="A195" s="291">
        <v>4030</v>
      </c>
      <c r="B195" s="271" t="s">
        <v>2173</v>
      </c>
      <c r="C195" s="271" t="s">
        <v>2173</v>
      </c>
      <c r="D195" s="271" t="s">
        <v>3988</v>
      </c>
      <c r="E195" s="296">
        <v>153</v>
      </c>
      <c r="F195" s="271" t="s">
        <v>158</v>
      </c>
      <c r="G195" s="354">
        <v>1737</v>
      </c>
      <c r="H195" s="296">
        <v>6</v>
      </c>
      <c r="I195" s="271"/>
      <c r="J195" s="296">
        <v>0</v>
      </c>
      <c r="K195" s="296">
        <v>1</v>
      </c>
      <c r="L195" s="291"/>
      <c r="M195" s="291"/>
    </row>
    <row r="196" spans="1:13">
      <c r="A196" s="291">
        <v>4030</v>
      </c>
      <c r="B196" s="271" t="s">
        <v>2174</v>
      </c>
      <c r="C196" s="271" t="s">
        <v>2174</v>
      </c>
      <c r="D196" s="271" t="s">
        <v>3989</v>
      </c>
      <c r="E196" s="296">
        <v>154</v>
      </c>
      <c r="F196" s="271" t="s">
        <v>63</v>
      </c>
      <c r="G196" s="354">
        <v>1743</v>
      </c>
      <c r="H196" s="296">
        <v>3</v>
      </c>
      <c r="I196" s="271"/>
      <c r="J196" s="296">
        <v>0</v>
      </c>
      <c r="K196" s="296">
        <v>1</v>
      </c>
      <c r="L196" s="291"/>
      <c r="M196" s="291"/>
    </row>
    <row r="197" spans="1:13">
      <c r="A197" s="291">
        <v>4030</v>
      </c>
      <c r="B197" s="271" t="s">
        <v>2175</v>
      </c>
      <c r="C197" s="271" t="s">
        <v>2175</v>
      </c>
      <c r="D197" s="271" t="s">
        <v>3990</v>
      </c>
      <c r="E197" s="296">
        <v>155</v>
      </c>
      <c r="F197" s="271" t="s">
        <v>63</v>
      </c>
      <c r="G197" s="354">
        <v>1746</v>
      </c>
      <c r="H197" s="296">
        <v>3</v>
      </c>
      <c r="I197" s="271"/>
      <c r="J197" s="296">
        <v>0</v>
      </c>
      <c r="K197" s="296">
        <v>1</v>
      </c>
      <c r="L197" s="291"/>
      <c r="M197" s="291"/>
    </row>
    <row r="198" spans="1:13">
      <c r="A198" s="291">
        <v>4030</v>
      </c>
      <c r="B198" s="271" t="s">
        <v>2176</v>
      </c>
      <c r="C198" s="271" t="s">
        <v>2176</v>
      </c>
      <c r="D198" s="271" t="s">
        <v>3991</v>
      </c>
      <c r="E198" s="296">
        <v>156</v>
      </c>
      <c r="F198" s="271" t="s">
        <v>158</v>
      </c>
      <c r="G198" s="354">
        <v>1749</v>
      </c>
      <c r="H198" s="296">
        <v>6</v>
      </c>
      <c r="I198" s="271"/>
      <c r="J198" s="296">
        <v>0</v>
      </c>
      <c r="K198" s="296">
        <v>1</v>
      </c>
      <c r="L198" s="291"/>
      <c r="M198" s="291"/>
    </row>
    <row r="199" spans="1:13">
      <c r="A199" s="291">
        <v>4030</v>
      </c>
      <c r="B199" s="271" t="s">
        <v>2177</v>
      </c>
      <c r="C199" s="271" t="s">
        <v>2177</v>
      </c>
      <c r="D199" s="271" t="s">
        <v>3992</v>
      </c>
      <c r="E199" s="296">
        <v>157</v>
      </c>
      <c r="F199" s="271" t="s">
        <v>63</v>
      </c>
      <c r="G199" s="354">
        <v>1755</v>
      </c>
      <c r="H199" s="296">
        <v>3</v>
      </c>
      <c r="I199" s="271"/>
      <c r="J199" s="296">
        <v>0</v>
      </c>
      <c r="K199" s="296">
        <v>1</v>
      </c>
      <c r="L199" s="291"/>
      <c r="M199" s="291"/>
    </row>
    <row r="200" spans="1:13">
      <c r="A200" s="291">
        <v>4030</v>
      </c>
      <c r="B200" s="271" t="s">
        <v>2178</v>
      </c>
      <c r="C200" s="271" t="s">
        <v>2178</v>
      </c>
      <c r="D200" s="271" t="s">
        <v>3993</v>
      </c>
      <c r="E200" s="296">
        <v>158</v>
      </c>
      <c r="F200" s="271" t="s">
        <v>63</v>
      </c>
      <c r="G200" s="354">
        <v>1758</v>
      </c>
      <c r="H200" s="296">
        <v>3</v>
      </c>
      <c r="I200" s="271"/>
      <c r="J200" s="296">
        <v>0</v>
      </c>
      <c r="K200" s="296">
        <v>1</v>
      </c>
      <c r="L200" s="291"/>
      <c r="M200" s="291"/>
    </row>
    <row r="201" spans="1:13">
      <c r="A201" s="291">
        <v>4030</v>
      </c>
      <c r="B201" s="271" t="s">
        <v>2179</v>
      </c>
      <c r="C201" s="271" t="s">
        <v>2179</v>
      </c>
      <c r="D201" s="271" t="s">
        <v>3994</v>
      </c>
      <c r="E201" s="296">
        <v>159</v>
      </c>
      <c r="F201" s="271" t="s">
        <v>158</v>
      </c>
      <c r="G201" s="354">
        <v>1761</v>
      </c>
      <c r="H201" s="296">
        <v>6</v>
      </c>
      <c r="I201" s="271"/>
      <c r="J201" s="296">
        <v>0</v>
      </c>
      <c r="K201" s="296">
        <v>1</v>
      </c>
      <c r="L201" s="291"/>
      <c r="M201" s="291"/>
    </row>
    <row r="202" spans="1:13">
      <c r="A202" s="291">
        <v>4030</v>
      </c>
      <c r="B202" s="271" t="s">
        <v>2180</v>
      </c>
      <c r="C202" s="271" t="s">
        <v>2180</v>
      </c>
      <c r="D202" s="271" t="s">
        <v>3995</v>
      </c>
      <c r="E202" s="296">
        <v>160</v>
      </c>
      <c r="F202" s="271" t="s">
        <v>1302</v>
      </c>
      <c r="G202" s="354">
        <v>1767</v>
      </c>
      <c r="H202" s="296">
        <v>1</v>
      </c>
      <c r="I202" s="271"/>
      <c r="J202" s="296">
        <v>0</v>
      </c>
      <c r="K202" s="296">
        <v>1</v>
      </c>
      <c r="L202" s="291"/>
      <c r="M202" s="291"/>
    </row>
    <row r="203" spans="1:13">
      <c r="A203" s="291">
        <v>4030</v>
      </c>
      <c r="B203" s="271" t="s">
        <v>2181</v>
      </c>
      <c r="C203" s="271" t="s">
        <v>2181</v>
      </c>
      <c r="D203" s="271" t="s">
        <v>3996</v>
      </c>
      <c r="E203" s="296">
        <v>161</v>
      </c>
      <c r="F203" s="271" t="s">
        <v>63</v>
      </c>
      <c r="G203" s="354">
        <v>1768</v>
      </c>
      <c r="H203" s="296">
        <v>3</v>
      </c>
      <c r="I203" s="271"/>
      <c r="J203" s="296">
        <v>0</v>
      </c>
      <c r="K203" s="296">
        <v>1</v>
      </c>
      <c r="L203" s="291"/>
      <c r="M203" s="291"/>
    </row>
    <row r="204" spans="1:13">
      <c r="A204" s="291">
        <v>4030</v>
      </c>
      <c r="B204" s="271" t="s">
        <v>2182</v>
      </c>
      <c r="C204" s="271" t="s">
        <v>2182</v>
      </c>
      <c r="D204" s="271" t="s">
        <v>3997</v>
      </c>
      <c r="E204" s="296">
        <v>162</v>
      </c>
      <c r="F204" s="271" t="s">
        <v>63</v>
      </c>
      <c r="G204" s="354">
        <v>1771</v>
      </c>
      <c r="H204" s="296">
        <v>3</v>
      </c>
      <c r="I204" s="271"/>
      <c r="J204" s="296">
        <v>0</v>
      </c>
      <c r="K204" s="296">
        <v>1</v>
      </c>
      <c r="L204" s="291"/>
      <c r="M204" s="291"/>
    </row>
    <row r="205" spans="1:13">
      <c r="A205" s="291">
        <v>4030</v>
      </c>
      <c r="B205" s="271" t="s">
        <v>2183</v>
      </c>
      <c r="C205" s="271" t="s">
        <v>2183</v>
      </c>
      <c r="D205" s="271" t="s">
        <v>3998</v>
      </c>
      <c r="E205" s="296">
        <v>163</v>
      </c>
      <c r="F205" s="271" t="s">
        <v>158</v>
      </c>
      <c r="G205" s="354">
        <v>1774</v>
      </c>
      <c r="H205" s="296">
        <v>6</v>
      </c>
      <c r="I205" s="271"/>
      <c r="J205" s="296">
        <v>0</v>
      </c>
      <c r="K205" s="296">
        <v>1</v>
      </c>
      <c r="L205" s="291"/>
      <c r="M205" s="291"/>
    </row>
    <row r="206" spans="1:13">
      <c r="A206" s="291">
        <v>4030</v>
      </c>
      <c r="B206" s="271" t="s">
        <v>2184</v>
      </c>
      <c r="C206" s="271" t="s">
        <v>2184</v>
      </c>
      <c r="D206" s="271" t="s">
        <v>3999</v>
      </c>
      <c r="E206" s="296">
        <v>164</v>
      </c>
      <c r="F206" s="271" t="s">
        <v>158</v>
      </c>
      <c r="G206" s="354">
        <v>1780</v>
      </c>
      <c r="H206" s="296">
        <v>6</v>
      </c>
      <c r="I206" s="271"/>
      <c r="J206" s="296">
        <v>0</v>
      </c>
      <c r="K206" s="296">
        <v>1</v>
      </c>
      <c r="L206" s="291"/>
      <c r="M206" s="291"/>
    </row>
    <row r="207" spans="1:13">
      <c r="A207" s="291">
        <v>4030</v>
      </c>
      <c r="B207" s="271" t="s">
        <v>2185</v>
      </c>
      <c r="C207" s="271" t="s">
        <v>2185</v>
      </c>
      <c r="D207" s="271" t="s">
        <v>4000</v>
      </c>
      <c r="E207" s="296">
        <v>165</v>
      </c>
      <c r="F207" s="271" t="s">
        <v>63</v>
      </c>
      <c r="G207" s="354">
        <v>1786</v>
      </c>
      <c r="H207" s="296">
        <v>3</v>
      </c>
      <c r="I207" s="271"/>
      <c r="J207" s="296">
        <v>0</v>
      </c>
      <c r="K207" s="296">
        <v>1</v>
      </c>
      <c r="L207" s="291"/>
      <c r="M207" s="291"/>
    </row>
    <row r="208" spans="1:13">
      <c r="A208" s="291">
        <v>4030</v>
      </c>
      <c r="B208" s="271" t="s">
        <v>2186</v>
      </c>
      <c r="C208" s="271" t="s">
        <v>2186</v>
      </c>
      <c r="D208" s="271" t="s">
        <v>4001</v>
      </c>
      <c r="E208" s="296">
        <v>166</v>
      </c>
      <c r="F208" s="271" t="s">
        <v>63</v>
      </c>
      <c r="G208" s="354">
        <v>1789</v>
      </c>
      <c r="H208" s="296">
        <v>3</v>
      </c>
      <c r="I208" s="271"/>
      <c r="J208" s="296">
        <v>0</v>
      </c>
      <c r="K208" s="296">
        <v>1</v>
      </c>
      <c r="L208" s="291"/>
      <c r="M208" s="291"/>
    </row>
    <row r="209" spans="1:13">
      <c r="A209" s="291">
        <v>4030</v>
      </c>
      <c r="B209" s="271" t="s">
        <v>2187</v>
      </c>
      <c r="C209" s="271" t="s">
        <v>2187</v>
      </c>
      <c r="D209" s="271" t="s">
        <v>4002</v>
      </c>
      <c r="E209" s="296">
        <v>167</v>
      </c>
      <c r="F209" s="271" t="s">
        <v>158</v>
      </c>
      <c r="G209" s="354">
        <v>1792</v>
      </c>
      <c r="H209" s="296">
        <v>6</v>
      </c>
      <c r="I209" s="271"/>
      <c r="J209" s="296">
        <v>0</v>
      </c>
      <c r="K209" s="296">
        <v>1</v>
      </c>
      <c r="L209" s="291"/>
      <c r="M209" s="291"/>
    </row>
    <row r="210" spans="1:13">
      <c r="A210" s="291">
        <v>4030</v>
      </c>
      <c r="B210" s="271" t="s">
        <v>2188</v>
      </c>
      <c r="C210" s="271" t="s">
        <v>2188</v>
      </c>
      <c r="D210" s="271" t="s">
        <v>4003</v>
      </c>
      <c r="E210" s="296">
        <v>168</v>
      </c>
      <c r="F210" s="271" t="s">
        <v>63</v>
      </c>
      <c r="G210" s="354">
        <v>1798</v>
      </c>
      <c r="H210" s="296">
        <v>3</v>
      </c>
      <c r="I210" s="271"/>
      <c r="J210" s="296">
        <v>0</v>
      </c>
      <c r="K210" s="296">
        <v>1</v>
      </c>
      <c r="L210" s="291"/>
      <c r="M210" s="291"/>
    </row>
    <row r="211" spans="1:13">
      <c r="A211" s="291">
        <v>4030</v>
      </c>
      <c r="B211" s="271" t="s">
        <v>2189</v>
      </c>
      <c r="C211" s="271" t="s">
        <v>2189</v>
      </c>
      <c r="D211" s="271" t="s">
        <v>4004</v>
      </c>
      <c r="E211" s="296">
        <v>169</v>
      </c>
      <c r="F211" s="271" t="s">
        <v>63</v>
      </c>
      <c r="G211" s="354">
        <v>1801</v>
      </c>
      <c r="H211" s="296">
        <v>3</v>
      </c>
      <c r="I211" s="271"/>
      <c r="J211" s="296">
        <v>0</v>
      </c>
      <c r="K211" s="296">
        <v>1</v>
      </c>
      <c r="L211" s="291"/>
      <c r="M211" s="291"/>
    </row>
    <row r="212" spans="1:13">
      <c r="A212" s="291">
        <v>4030</v>
      </c>
      <c r="B212" s="271" t="s">
        <v>2190</v>
      </c>
      <c r="C212" s="271" t="s">
        <v>2190</v>
      </c>
      <c r="D212" s="271" t="s">
        <v>4005</v>
      </c>
      <c r="E212" s="296">
        <v>170</v>
      </c>
      <c r="F212" s="271" t="s">
        <v>158</v>
      </c>
      <c r="G212" s="354">
        <v>1804</v>
      </c>
      <c r="H212" s="296">
        <v>6</v>
      </c>
      <c r="I212" s="271"/>
      <c r="J212" s="296">
        <v>0</v>
      </c>
      <c r="K212" s="296">
        <v>1</v>
      </c>
      <c r="L212" s="291"/>
      <c r="M212" s="291"/>
    </row>
    <row r="213" spans="1:13">
      <c r="A213" s="291">
        <v>4030</v>
      </c>
      <c r="B213" s="271" t="s">
        <v>2191</v>
      </c>
      <c r="C213" s="271" t="s">
        <v>2191</v>
      </c>
      <c r="D213" s="271" t="s">
        <v>4006</v>
      </c>
      <c r="E213" s="296">
        <v>171</v>
      </c>
      <c r="F213" s="271" t="s">
        <v>1302</v>
      </c>
      <c r="G213" s="354">
        <v>1810</v>
      </c>
      <c r="H213" s="296">
        <v>1</v>
      </c>
      <c r="I213" s="271"/>
      <c r="J213" s="296">
        <v>0</v>
      </c>
      <c r="K213" s="296">
        <v>1</v>
      </c>
      <c r="L213" s="291"/>
      <c r="M213" s="291"/>
    </row>
    <row r="214" spans="1:13">
      <c r="A214" s="291">
        <v>4030</v>
      </c>
      <c r="B214" s="271" t="s">
        <v>2192</v>
      </c>
      <c r="C214" s="271" t="s">
        <v>2192</v>
      </c>
      <c r="D214" s="271" t="s">
        <v>4007</v>
      </c>
      <c r="E214" s="296">
        <v>172</v>
      </c>
      <c r="F214" s="271" t="s">
        <v>63</v>
      </c>
      <c r="G214" s="354">
        <v>1811</v>
      </c>
      <c r="H214" s="296">
        <v>3</v>
      </c>
      <c r="I214" s="271"/>
      <c r="J214" s="296">
        <v>0</v>
      </c>
      <c r="K214" s="296">
        <v>1</v>
      </c>
      <c r="L214" s="291"/>
      <c r="M214" s="291"/>
    </row>
    <row r="215" spans="1:13">
      <c r="A215" s="291">
        <v>4030</v>
      </c>
      <c r="B215" s="271" t="s">
        <v>2193</v>
      </c>
      <c r="C215" s="271" t="s">
        <v>2193</v>
      </c>
      <c r="D215" s="271" t="s">
        <v>4008</v>
      </c>
      <c r="E215" s="296">
        <v>173</v>
      </c>
      <c r="F215" s="271" t="s">
        <v>63</v>
      </c>
      <c r="G215" s="354">
        <v>1814</v>
      </c>
      <c r="H215" s="296">
        <v>3</v>
      </c>
      <c r="I215" s="271"/>
      <c r="J215" s="296">
        <v>0</v>
      </c>
      <c r="K215" s="296">
        <v>1</v>
      </c>
      <c r="L215" s="291"/>
      <c r="M215" s="291"/>
    </row>
    <row r="216" spans="1:13">
      <c r="A216" s="291">
        <v>4030</v>
      </c>
      <c r="B216" s="271" t="s">
        <v>2194</v>
      </c>
      <c r="C216" s="271" t="s">
        <v>2194</v>
      </c>
      <c r="D216" s="271" t="s">
        <v>4009</v>
      </c>
      <c r="E216" s="296">
        <v>174</v>
      </c>
      <c r="F216" s="271" t="s">
        <v>158</v>
      </c>
      <c r="G216" s="354">
        <v>1817</v>
      </c>
      <c r="H216" s="296">
        <v>6</v>
      </c>
      <c r="I216" s="271"/>
      <c r="J216" s="296">
        <v>0</v>
      </c>
      <c r="K216" s="296">
        <v>1</v>
      </c>
      <c r="L216" s="291"/>
      <c r="M216" s="291"/>
    </row>
    <row r="217" spans="1:13">
      <c r="A217" s="291">
        <v>4030</v>
      </c>
      <c r="B217" s="271" t="s">
        <v>2195</v>
      </c>
      <c r="C217" s="271" t="s">
        <v>2195</v>
      </c>
      <c r="D217" s="271" t="s">
        <v>4010</v>
      </c>
      <c r="E217" s="296">
        <v>175</v>
      </c>
      <c r="F217" s="271" t="s">
        <v>158</v>
      </c>
      <c r="G217" s="354">
        <v>1823</v>
      </c>
      <c r="H217" s="296">
        <v>6</v>
      </c>
      <c r="I217" s="271"/>
      <c r="J217" s="296">
        <v>0</v>
      </c>
      <c r="K217" s="296">
        <v>1</v>
      </c>
      <c r="L217" s="291"/>
      <c r="M217" s="291"/>
    </row>
    <row r="218" spans="1:13">
      <c r="A218" s="291">
        <v>4030</v>
      </c>
      <c r="B218" s="271" t="s">
        <v>2196</v>
      </c>
      <c r="C218" s="271" t="s">
        <v>2196</v>
      </c>
      <c r="D218" s="271" t="s">
        <v>4011</v>
      </c>
      <c r="E218" s="296">
        <v>176</v>
      </c>
      <c r="F218" s="271" t="s">
        <v>63</v>
      </c>
      <c r="G218" s="354">
        <v>1829</v>
      </c>
      <c r="H218" s="296">
        <v>3</v>
      </c>
      <c r="I218" s="271"/>
      <c r="J218" s="296">
        <v>0</v>
      </c>
      <c r="K218" s="296">
        <v>1</v>
      </c>
      <c r="L218" s="291"/>
      <c r="M218" s="291"/>
    </row>
    <row r="219" spans="1:13">
      <c r="A219" s="291">
        <v>4030</v>
      </c>
      <c r="B219" s="271" t="s">
        <v>2197</v>
      </c>
      <c r="C219" s="271" t="s">
        <v>2197</v>
      </c>
      <c r="D219" s="271" t="s">
        <v>4012</v>
      </c>
      <c r="E219" s="296">
        <v>177</v>
      </c>
      <c r="F219" s="271" t="s">
        <v>63</v>
      </c>
      <c r="G219" s="354">
        <v>1832</v>
      </c>
      <c r="H219" s="296">
        <v>3</v>
      </c>
      <c r="I219" s="271"/>
      <c r="J219" s="296">
        <v>0</v>
      </c>
      <c r="K219" s="296">
        <v>1</v>
      </c>
      <c r="L219" s="291"/>
      <c r="M219" s="291"/>
    </row>
    <row r="220" spans="1:13">
      <c r="A220" s="291">
        <v>4030</v>
      </c>
      <c r="B220" s="271" t="s">
        <v>2198</v>
      </c>
      <c r="C220" s="271" t="s">
        <v>2198</v>
      </c>
      <c r="D220" s="271" t="s">
        <v>4013</v>
      </c>
      <c r="E220" s="296">
        <v>178</v>
      </c>
      <c r="F220" s="271" t="s">
        <v>158</v>
      </c>
      <c r="G220" s="354">
        <v>1835</v>
      </c>
      <c r="H220" s="296">
        <v>6</v>
      </c>
      <c r="I220" s="271"/>
      <c r="J220" s="296">
        <v>0</v>
      </c>
      <c r="K220" s="296">
        <v>1</v>
      </c>
      <c r="L220" s="291"/>
      <c r="M220" s="291"/>
    </row>
    <row r="221" spans="1:13">
      <c r="A221" s="291">
        <v>4030</v>
      </c>
      <c r="B221" s="271" t="s">
        <v>2199</v>
      </c>
      <c r="C221" s="271" t="s">
        <v>2199</v>
      </c>
      <c r="D221" s="271" t="s">
        <v>4014</v>
      </c>
      <c r="E221" s="296">
        <v>179</v>
      </c>
      <c r="F221" s="271" t="s">
        <v>63</v>
      </c>
      <c r="G221" s="354">
        <v>1841</v>
      </c>
      <c r="H221" s="296">
        <v>3</v>
      </c>
      <c r="I221" s="271"/>
      <c r="J221" s="296">
        <v>0</v>
      </c>
      <c r="K221" s="296">
        <v>1</v>
      </c>
      <c r="L221" s="291"/>
      <c r="M221" s="291"/>
    </row>
    <row r="222" spans="1:13">
      <c r="A222" s="291">
        <v>4030</v>
      </c>
      <c r="B222" s="271" t="s">
        <v>2200</v>
      </c>
      <c r="C222" s="271" t="s">
        <v>2200</v>
      </c>
      <c r="D222" s="271" t="s">
        <v>4015</v>
      </c>
      <c r="E222" s="296">
        <v>180</v>
      </c>
      <c r="F222" s="271" t="s">
        <v>63</v>
      </c>
      <c r="G222" s="354">
        <v>1844</v>
      </c>
      <c r="H222" s="296">
        <v>3</v>
      </c>
      <c r="I222" s="271"/>
      <c r="J222" s="296">
        <v>0</v>
      </c>
      <c r="K222" s="296">
        <v>1</v>
      </c>
      <c r="L222" s="291"/>
      <c r="M222" s="291"/>
    </row>
    <row r="223" spans="1:13">
      <c r="A223" s="291">
        <v>4030</v>
      </c>
      <c r="B223" s="271" t="s">
        <v>2201</v>
      </c>
      <c r="C223" s="271" t="s">
        <v>2201</v>
      </c>
      <c r="D223" s="271" t="s">
        <v>4016</v>
      </c>
      <c r="E223" s="296">
        <v>181</v>
      </c>
      <c r="F223" s="271" t="s">
        <v>158</v>
      </c>
      <c r="G223" s="354">
        <v>1847</v>
      </c>
      <c r="H223" s="296">
        <v>6</v>
      </c>
      <c r="I223" s="271"/>
      <c r="J223" s="296">
        <v>0</v>
      </c>
      <c r="K223" s="296">
        <v>1</v>
      </c>
      <c r="L223" s="291"/>
      <c r="M223" s="291"/>
    </row>
    <row r="224" spans="1:13">
      <c r="A224" s="291">
        <v>4030</v>
      </c>
      <c r="B224" s="271" t="s">
        <v>2202</v>
      </c>
      <c r="C224" s="271" t="s">
        <v>2202</v>
      </c>
      <c r="D224" s="271" t="s">
        <v>4017</v>
      </c>
      <c r="E224" s="296">
        <v>182</v>
      </c>
      <c r="F224" s="271" t="s">
        <v>1302</v>
      </c>
      <c r="G224" s="354">
        <v>1853</v>
      </c>
      <c r="H224" s="296">
        <v>1</v>
      </c>
      <c r="I224" s="271"/>
      <c r="J224" s="296">
        <v>0</v>
      </c>
      <c r="K224" s="296">
        <v>1</v>
      </c>
      <c r="L224" s="291"/>
      <c r="M224" s="291"/>
    </row>
    <row r="225" spans="1:13">
      <c r="A225" s="291">
        <v>4030</v>
      </c>
      <c r="B225" s="271" t="s">
        <v>2203</v>
      </c>
      <c r="C225" s="271" t="s">
        <v>2203</v>
      </c>
      <c r="D225" s="271" t="s">
        <v>4018</v>
      </c>
      <c r="E225" s="296">
        <v>183</v>
      </c>
      <c r="F225" s="271" t="s">
        <v>63</v>
      </c>
      <c r="G225" s="354">
        <v>1854</v>
      </c>
      <c r="H225" s="296">
        <v>3</v>
      </c>
      <c r="I225" s="271"/>
      <c r="J225" s="296">
        <v>0</v>
      </c>
      <c r="K225" s="296">
        <v>1</v>
      </c>
      <c r="L225" s="291"/>
      <c r="M225" s="291"/>
    </row>
    <row r="226" spans="1:13">
      <c r="A226" s="291">
        <v>4030</v>
      </c>
      <c r="B226" s="271" t="s">
        <v>2204</v>
      </c>
      <c r="C226" s="271" t="s">
        <v>2204</v>
      </c>
      <c r="D226" s="271" t="s">
        <v>4019</v>
      </c>
      <c r="E226" s="296">
        <v>184</v>
      </c>
      <c r="F226" s="271" t="s">
        <v>63</v>
      </c>
      <c r="G226" s="354">
        <v>1857</v>
      </c>
      <c r="H226" s="296">
        <v>3</v>
      </c>
      <c r="I226" s="271"/>
      <c r="J226" s="296">
        <v>0</v>
      </c>
      <c r="K226" s="296">
        <v>1</v>
      </c>
      <c r="L226" s="291"/>
      <c r="M226" s="291"/>
    </row>
    <row r="227" spans="1:13">
      <c r="A227" s="291">
        <v>4030</v>
      </c>
      <c r="B227" s="271" t="s">
        <v>2205</v>
      </c>
      <c r="C227" s="271" t="s">
        <v>2205</v>
      </c>
      <c r="D227" s="271" t="s">
        <v>4020</v>
      </c>
      <c r="E227" s="296">
        <v>185</v>
      </c>
      <c r="F227" s="271" t="s">
        <v>158</v>
      </c>
      <c r="G227" s="354">
        <v>1860</v>
      </c>
      <c r="H227" s="296">
        <v>6</v>
      </c>
      <c r="I227" s="271"/>
      <c r="J227" s="296">
        <v>0</v>
      </c>
      <c r="K227" s="296">
        <v>1</v>
      </c>
      <c r="L227" s="291"/>
      <c r="M227" s="291"/>
    </row>
    <row r="228" spans="1:13">
      <c r="A228" s="291">
        <v>4030</v>
      </c>
      <c r="B228" s="271" t="s">
        <v>2206</v>
      </c>
      <c r="C228" s="271" t="s">
        <v>2206</v>
      </c>
      <c r="D228" s="271" t="s">
        <v>4021</v>
      </c>
      <c r="E228" s="296">
        <v>186</v>
      </c>
      <c r="F228" s="271" t="s">
        <v>158</v>
      </c>
      <c r="G228" s="354">
        <v>1866</v>
      </c>
      <c r="H228" s="296">
        <v>6</v>
      </c>
      <c r="I228" s="271"/>
      <c r="J228" s="296">
        <v>0</v>
      </c>
      <c r="K228" s="296">
        <v>1</v>
      </c>
      <c r="L228" s="291"/>
      <c r="M228" s="291"/>
    </row>
    <row r="229" spans="1:13">
      <c r="A229" s="291">
        <v>4030</v>
      </c>
      <c r="B229" s="271" t="s">
        <v>2207</v>
      </c>
      <c r="C229" s="271" t="s">
        <v>2207</v>
      </c>
      <c r="D229" s="271" t="s">
        <v>4022</v>
      </c>
      <c r="E229" s="296">
        <v>187</v>
      </c>
      <c r="F229" s="271" t="s">
        <v>63</v>
      </c>
      <c r="G229" s="354">
        <v>1872</v>
      </c>
      <c r="H229" s="296">
        <v>3</v>
      </c>
      <c r="I229" s="271"/>
      <c r="J229" s="296">
        <v>0</v>
      </c>
      <c r="K229" s="296">
        <v>1</v>
      </c>
      <c r="L229" s="291"/>
      <c r="M229" s="291"/>
    </row>
    <row r="230" spans="1:13">
      <c r="A230" s="291">
        <v>4030</v>
      </c>
      <c r="B230" s="271" t="s">
        <v>2208</v>
      </c>
      <c r="C230" s="271" t="s">
        <v>2208</v>
      </c>
      <c r="D230" s="271" t="s">
        <v>4023</v>
      </c>
      <c r="E230" s="296">
        <v>188</v>
      </c>
      <c r="F230" s="271" t="s">
        <v>63</v>
      </c>
      <c r="G230" s="354">
        <v>1875</v>
      </c>
      <c r="H230" s="296">
        <v>3</v>
      </c>
      <c r="I230" s="271"/>
      <c r="J230" s="296">
        <v>0</v>
      </c>
      <c r="K230" s="296">
        <v>1</v>
      </c>
      <c r="L230" s="291"/>
      <c r="M230" s="291"/>
    </row>
    <row r="231" spans="1:13">
      <c r="A231" s="291">
        <v>4030</v>
      </c>
      <c r="B231" s="271" t="s">
        <v>2209</v>
      </c>
      <c r="C231" s="271" t="s">
        <v>2209</v>
      </c>
      <c r="D231" s="271" t="s">
        <v>4024</v>
      </c>
      <c r="E231" s="296">
        <v>189</v>
      </c>
      <c r="F231" s="271" t="s">
        <v>158</v>
      </c>
      <c r="G231" s="354">
        <v>1878</v>
      </c>
      <c r="H231" s="296">
        <v>6</v>
      </c>
      <c r="I231" s="271"/>
      <c r="J231" s="296">
        <v>0</v>
      </c>
      <c r="K231" s="296">
        <v>1</v>
      </c>
      <c r="L231" s="291"/>
      <c r="M231" s="291"/>
    </row>
    <row r="232" spans="1:13">
      <c r="A232" s="291">
        <v>4030</v>
      </c>
      <c r="B232" s="271" t="s">
        <v>2210</v>
      </c>
      <c r="C232" s="271" t="s">
        <v>2210</v>
      </c>
      <c r="D232" s="271" t="s">
        <v>4025</v>
      </c>
      <c r="E232" s="296">
        <v>190</v>
      </c>
      <c r="F232" s="271" t="s">
        <v>63</v>
      </c>
      <c r="G232" s="354">
        <v>1884</v>
      </c>
      <c r="H232" s="296">
        <v>3</v>
      </c>
      <c r="I232" s="271"/>
      <c r="J232" s="296">
        <v>0</v>
      </c>
      <c r="K232" s="296">
        <v>1</v>
      </c>
      <c r="L232" s="291"/>
      <c r="M232" s="291"/>
    </row>
    <row r="233" spans="1:13">
      <c r="A233" s="291">
        <v>4030</v>
      </c>
      <c r="B233" s="271" t="s">
        <v>2211</v>
      </c>
      <c r="C233" s="271" t="s">
        <v>2211</v>
      </c>
      <c r="D233" s="271" t="s">
        <v>4026</v>
      </c>
      <c r="E233" s="296">
        <v>191</v>
      </c>
      <c r="F233" s="271" t="s">
        <v>63</v>
      </c>
      <c r="G233" s="354">
        <v>1887</v>
      </c>
      <c r="H233" s="296">
        <v>3</v>
      </c>
      <c r="I233" s="271"/>
      <c r="J233" s="296">
        <v>0</v>
      </c>
      <c r="K233" s="296">
        <v>1</v>
      </c>
      <c r="L233" s="291"/>
      <c r="M233" s="291"/>
    </row>
    <row r="234" spans="1:13">
      <c r="A234" s="291">
        <v>4030</v>
      </c>
      <c r="B234" s="271" t="s">
        <v>2212</v>
      </c>
      <c r="C234" s="271" t="s">
        <v>2212</v>
      </c>
      <c r="D234" s="271" t="s">
        <v>4027</v>
      </c>
      <c r="E234" s="296">
        <v>192</v>
      </c>
      <c r="F234" s="271" t="s">
        <v>158</v>
      </c>
      <c r="G234" s="354">
        <v>1890</v>
      </c>
      <c r="H234" s="296">
        <v>6</v>
      </c>
      <c r="I234" s="271"/>
      <c r="J234" s="296">
        <v>0</v>
      </c>
      <c r="K234" s="296">
        <v>1</v>
      </c>
      <c r="L234" s="291"/>
      <c r="M234" s="291"/>
    </row>
    <row r="235" spans="1:13">
      <c r="A235" s="291">
        <v>4030</v>
      </c>
      <c r="B235" s="271" t="s">
        <v>2213</v>
      </c>
      <c r="C235" s="271" t="s">
        <v>2213</v>
      </c>
      <c r="D235" s="271" t="s">
        <v>4028</v>
      </c>
      <c r="E235" s="296">
        <v>193</v>
      </c>
      <c r="F235" s="271" t="s">
        <v>1302</v>
      </c>
      <c r="G235" s="354">
        <v>1896</v>
      </c>
      <c r="H235" s="296">
        <v>1</v>
      </c>
      <c r="I235" s="271"/>
      <c r="J235" s="296">
        <v>0</v>
      </c>
      <c r="K235" s="296">
        <v>1</v>
      </c>
      <c r="L235" s="291"/>
      <c r="M235" s="291"/>
    </row>
    <row r="236" spans="1:13">
      <c r="A236" s="291">
        <v>4030</v>
      </c>
      <c r="B236" s="271" t="s">
        <v>2214</v>
      </c>
      <c r="C236" s="271" t="s">
        <v>2214</v>
      </c>
      <c r="D236" s="271" t="s">
        <v>4029</v>
      </c>
      <c r="E236" s="296">
        <v>194</v>
      </c>
      <c r="F236" s="271" t="s">
        <v>63</v>
      </c>
      <c r="G236" s="354">
        <v>1897</v>
      </c>
      <c r="H236" s="296">
        <v>3</v>
      </c>
      <c r="I236" s="271"/>
      <c r="J236" s="296">
        <v>0</v>
      </c>
      <c r="K236" s="296">
        <v>1</v>
      </c>
      <c r="L236" s="291"/>
      <c r="M236" s="291"/>
    </row>
    <row r="237" spans="1:13">
      <c r="A237" s="291">
        <v>4030</v>
      </c>
      <c r="B237" s="271" t="s">
        <v>2215</v>
      </c>
      <c r="C237" s="271" t="s">
        <v>2215</v>
      </c>
      <c r="D237" s="271" t="s">
        <v>4030</v>
      </c>
      <c r="E237" s="296">
        <v>195</v>
      </c>
      <c r="F237" s="271" t="s">
        <v>63</v>
      </c>
      <c r="G237" s="354">
        <v>1900</v>
      </c>
      <c r="H237" s="296">
        <v>3</v>
      </c>
      <c r="I237" s="271"/>
      <c r="J237" s="296">
        <v>0</v>
      </c>
      <c r="K237" s="296">
        <v>1</v>
      </c>
      <c r="L237" s="291"/>
      <c r="M237" s="291"/>
    </row>
    <row r="238" spans="1:13">
      <c r="A238" s="291">
        <v>4030</v>
      </c>
      <c r="B238" s="271" t="s">
        <v>2216</v>
      </c>
      <c r="C238" s="271" t="s">
        <v>2216</v>
      </c>
      <c r="D238" s="271" t="s">
        <v>4031</v>
      </c>
      <c r="E238" s="296">
        <v>196</v>
      </c>
      <c r="F238" s="271" t="s">
        <v>158</v>
      </c>
      <c r="G238" s="354">
        <v>1903</v>
      </c>
      <c r="H238" s="296">
        <v>6</v>
      </c>
      <c r="I238" s="271"/>
      <c r="J238" s="296">
        <v>0</v>
      </c>
      <c r="K238" s="296">
        <v>1</v>
      </c>
      <c r="L238" s="291"/>
      <c r="M238" s="291"/>
    </row>
    <row r="239" spans="1:13">
      <c r="A239" s="291">
        <v>4030</v>
      </c>
      <c r="B239" s="271" t="s">
        <v>2217</v>
      </c>
      <c r="C239" s="271" t="s">
        <v>2217</v>
      </c>
      <c r="D239" s="271" t="s">
        <v>4032</v>
      </c>
      <c r="E239" s="296">
        <v>197</v>
      </c>
      <c r="F239" s="271" t="s">
        <v>158</v>
      </c>
      <c r="G239" s="354">
        <v>1909</v>
      </c>
      <c r="H239" s="296">
        <v>6</v>
      </c>
      <c r="I239" s="271"/>
      <c r="J239" s="296">
        <v>0</v>
      </c>
      <c r="K239" s="296">
        <v>1</v>
      </c>
      <c r="L239" s="291"/>
      <c r="M239" s="291"/>
    </row>
    <row r="240" spans="1:13">
      <c r="A240" s="291">
        <v>4030</v>
      </c>
      <c r="B240" s="271" t="s">
        <v>2218</v>
      </c>
      <c r="C240" s="271" t="s">
        <v>2218</v>
      </c>
      <c r="D240" s="271" t="s">
        <v>4033</v>
      </c>
      <c r="E240" s="296">
        <v>198</v>
      </c>
      <c r="F240" s="271" t="s">
        <v>63</v>
      </c>
      <c r="G240" s="354">
        <v>1915</v>
      </c>
      <c r="H240" s="296">
        <v>3</v>
      </c>
      <c r="I240" s="271"/>
      <c r="J240" s="296">
        <v>0</v>
      </c>
      <c r="K240" s="296">
        <v>1</v>
      </c>
      <c r="L240" s="291"/>
      <c r="M240" s="291"/>
    </row>
    <row r="241" spans="1:13">
      <c r="A241" s="291">
        <v>4030</v>
      </c>
      <c r="B241" s="271" t="s">
        <v>2219</v>
      </c>
      <c r="C241" s="271" t="s">
        <v>2219</v>
      </c>
      <c r="D241" s="271" t="s">
        <v>4034</v>
      </c>
      <c r="E241" s="296">
        <v>199</v>
      </c>
      <c r="F241" s="271" t="s">
        <v>63</v>
      </c>
      <c r="G241" s="354">
        <v>1918</v>
      </c>
      <c r="H241" s="296">
        <v>3</v>
      </c>
      <c r="I241" s="271"/>
      <c r="J241" s="296">
        <v>0</v>
      </c>
      <c r="K241" s="296">
        <v>1</v>
      </c>
      <c r="L241" s="291"/>
      <c r="M241" s="291"/>
    </row>
    <row r="242" spans="1:13">
      <c r="A242" s="291">
        <v>4030</v>
      </c>
      <c r="B242" s="271" t="s">
        <v>2220</v>
      </c>
      <c r="C242" s="271" t="s">
        <v>2220</v>
      </c>
      <c r="D242" s="271" t="s">
        <v>4035</v>
      </c>
      <c r="E242" s="296">
        <v>200</v>
      </c>
      <c r="F242" s="271" t="s">
        <v>158</v>
      </c>
      <c r="G242" s="354">
        <v>1921</v>
      </c>
      <c r="H242" s="296">
        <v>6</v>
      </c>
      <c r="I242" s="271"/>
      <c r="J242" s="296">
        <v>0</v>
      </c>
      <c r="K242" s="296">
        <v>1</v>
      </c>
      <c r="L242" s="291"/>
      <c r="M242" s="291"/>
    </row>
    <row r="243" spans="1:13">
      <c r="A243" s="291">
        <v>4030</v>
      </c>
      <c r="B243" s="271" t="s">
        <v>2221</v>
      </c>
      <c r="C243" s="271" t="s">
        <v>2221</v>
      </c>
      <c r="D243" s="271" t="s">
        <v>4036</v>
      </c>
      <c r="E243" s="296">
        <v>201</v>
      </c>
      <c r="F243" s="271" t="s">
        <v>63</v>
      </c>
      <c r="G243" s="354">
        <v>1927</v>
      </c>
      <c r="H243" s="296">
        <v>3</v>
      </c>
      <c r="I243" s="271"/>
      <c r="J243" s="296">
        <v>0</v>
      </c>
      <c r="K243" s="296">
        <v>1</v>
      </c>
      <c r="L243" s="291"/>
      <c r="M243" s="291"/>
    </row>
    <row r="244" spans="1:13">
      <c r="A244" s="291">
        <v>4030</v>
      </c>
      <c r="B244" s="271" t="s">
        <v>2222</v>
      </c>
      <c r="C244" s="271" t="s">
        <v>2222</v>
      </c>
      <c r="D244" s="271" t="s">
        <v>4037</v>
      </c>
      <c r="E244" s="296">
        <v>202</v>
      </c>
      <c r="F244" s="271" t="s">
        <v>63</v>
      </c>
      <c r="G244" s="354">
        <v>1930</v>
      </c>
      <c r="H244" s="296">
        <v>3</v>
      </c>
      <c r="I244" s="271"/>
      <c r="J244" s="296">
        <v>0</v>
      </c>
      <c r="K244" s="296">
        <v>1</v>
      </c>
      <c r="L244" s="291"/>
      <c r="M244" s="291"/>
    </row>
    <row r="245" spans="1:13">
      <c r="A245" s="291">
        <v>4030</v>
      </c>
      <c r="B245" s="271" t="s">
        <v>2223</v>
      </c>
      <c r="C245" s="271" t="s">
        <v>2223</v>
      </c>
      <c r="D245" s="271" t="s">
        <v>4038</v>
      </c>
      <c r="E245" s="296">
        <v>203</v>
      </c>
      <c r="F245" s="271" t="s">
        <v>158</v>
      </c>
      <c r="G245" s="354">
        <v>1933</v>
      </c>
      <c r="H245" s="296">
        <v>6</v>
      </c>
      <c r="I245" s="271"/>
      <c r="J245" s="296">
        <v>0</v>
      </c>
      <c r="K245" s="296">
        <v>1</v>
      </c>
      <c r="L245" s="291"/>
      <c r="M245" s="291"/>
    </row>
    <row r="246" spans="1:13">
      <c r="A246" s="291">
        <v>4030</v>
      </c>
      <c r="B246" s="271" t="s">
        <v>2224</v>
      </c>
      <c r="C246" s="271" t="s">
        <v>2224</v>
      </c>
      <c r="D246" s="271" t="s">
        <v>4039</v>
      </c>
      <c r="E246" s="296">
        <v>204</v>
      </c>
      <c r="F246" s="271" t="s">
        <v>1302</v>
      </c>
      <c r="G246" s="354">
        <v>1939</v>
      </c>
      <c r="H246" s="296">
        <v>1</v>
      </c>
      <c r="I246" s="271"/>
      <c r="J246" s="296">
        <v>0</v>
      </c>
      <c r="K246" s="296">
        <v>1</v>
      </c>
      <c r="L246" s="291"/>
      <c r="M246" s="291"/>
    </row>
    <row r="247" spans="1:13">
      <c r="A247" s="291">
        <v>4030</v>
      </c>
      <c r="B247" s="271" t="s">
        <v>2225</v>
      </c>
      <c r="C247" s="271" t="s">
        <v>2225</v>
      </c>
      <c r="D247" s="271" t="s">
        <v>4040</v>
      </c>
      <c r="E247" s="296">
        <v>205</v>
      </c>
      <c r="F247" s="271" t="s">
        <v>63</v>
      </c>
      <c r="G247" s="354">
        <v>1940</v>
      </c>
      <c r="H247" s="296">
        <v>3</v>
      </c>
      <c r="I247" s="271"/>
      <c r="J247" s="296">
        <v>0</v>
      </c>
      <c r="K247" s="296">
        <v>1</v>
      </c>
      <c r="L247" s="291"/>
      <c r="M247" s="291"/>
    </row>
    <row r="248" spans="1:13">
      <c r="A248" s="291">
        <v>4030</v>
      </c>
      <c r="B248" s="271" t="s">
        <v>2226</v>
      </c>
      <c r="C248" s="271" t="s">
        <v>2226</v>
      </c>
      <c r="D248" s="271" t="s">
        <v>4041</v>
      </c>
      <c r="E248" s="296">
        <v>206</v>
      </c>
      <c r="F248" s="271" t="s">
        <v>63</v>
      </c>
      <c r="G248" s="354">
        <v>1943</v>
      </c>
      <c r="H248" s="296">
        <v>3</v>
      </c>
      <c r="I248" s="271"/>
      <c r="J248" s="296">
        <v>0</v>
      </c>
      <c r="K248" s="296">
        <v>1</v>
      </c>
      <c r="L248" s="291"/>
      <c r="M248" s="291"/>
    </row>
    <row r="249" spans="1:13">
      <c r="A249" s="291">
        <v>4030</v>
      </c>
      <c r="B249" s="271" t="s">
        <v>2227</v>
      </c>
      <c r="C249" s="271" t="s">
        <v>2227</v>
      </c>
      <c r="D249" s="271" t="s">
        <v>4042</v>
      </c>
      <c r="E249" s="296">
        <v>207</v>
      </c>
      <c r="F249" s="271" t="s">
        <v>158</v>
      </c>
      <c r="G249" s="354">
        <v>1946</v>
      </c>
      <c r="H249" s="296">
        <v>6</v>
      </c>
      <c r="I249" s="271"/>
      <c r="J249" s="296">
        <v>0</v>
      </c>
      <c r="K249" s="296">
        <v>1</v>
      </c>
      <c r="L249" s="291"/>
      <c r="M249" s="291"/>
    </row>
    <row r="250" spans="1:13">
      <c r="A250" s="291">
        <v>4030</v>
      </c>
      <c r="B250" s="271" t="s">
        <v>2228</v>
      </c>
      <c r="C250" s="271" t="s">
        <v>2228</v>
      </c>
      <c r="D250" s="271" t="s">
        <v>4043</v>
      </c>
      <c r="E250" s="296">
        <v>208</v>
      </c>
      <c r="F250" s="271" t="s">
        <v>158</v>
      </c>
      <c r="G250" s="354">
        <v>1952</v>
      </c>
      <c r="H250" s="296">
        <v>6</v>
      </c>
      <c r="I250" s="271"/>
      <c r="J250" s="296">
        <v>0</v>
      </c>
      <c r="K250" s="296">
        <v>1</v>
      </c>
      <c r="L250" s="291"/>
      <c r="M250" s="291"/>
    </row>
    <row r="251" spans="1:13">
      <c r="A251" s="291">
        <v>4030</v>
      </c>
      <c r="B251" s="271" t="s">
        <v>2229</v>
      </c>
      <c r="C251" s="271" t="s">
        <v>2229</v>
      </c>
      <c r="D251" s="271" t="s">
        <v>4044</v>
      </c>
      <c r="E251" s="296">
        <v>209</v>
      </c>
      <c r="F251" s="271" t="s">
        <v>63</v>
      </c>
      <c r="G251" s="354">
        <v>1958</v>
      </c>
      <c r="H251" s="296">
        <v>3</v>
      </c>
      <c r="I251" s="271"/>
      <c r="J251" s="296">
        <v>0</v>
      </c>
      <c r="K251" s="296">
        <v>1</v>
      </c>
      <c r="L251" s="291"/>
      <c r="M251" s="291"/>
    </row>
    <row r="252" spans="1:13">
      <c r="A252" s="291">
        <v>4030</v>
      </c>
      <c r="B252" s="271" t="s">
        <v>2230</v>
      </c>
      <c r="C252" s="271" t="s">
        <v>2230</v>
      </c>
      <c r="D252" s="271" t="s">
        <v>4045</v>
      </c>
      <c r="E252" s="296">
        <v>210</v>
      </c>
      <c r="F252" s="271" t="s">
        <v>63</v>
      </c>
      <c r="G252" s="354">
        <v>1961</v>
      </c>
      <c r="H252" s="296">
        <v>3</v>
      </c>
      <c r="I252" s="271"/>
      <c r="J252" s="296">
        <v>0</v>
      </c>
      <c r="K252" s="296">
        <v>1</v>
      </c>
      <c r="L252" s="291"/>
      <c r="M252" s="291"/>
    </row>
    <row r="253" spans="1:13">
      <c r="A253" s="291">
        <v>4030</v>
      </c>
      <c r="B253" s="271" t="s">
        <v>2231</v>
      </c>
      <c r="C253" s="271" t="s">
        <v>2231</v>
      </c>
      <c r="D253" s="271" t="s">
        <v>4046</v>
      </c>
      <c r="E253" s="296">
        <v>211</v>
      </c>
      <c r="F253" s="271" t="s">
        <v>158</v>
      </c>
      <c r="G253" s="354">
        <v>1964</v>
      </c>
      <c r="H253" s="296">
        <v>6</v>
      </c>
      <c r="I253" s="271"/>
      <c r="J253" s="296">
        <v>0</v>
      </c>
      <c r="K253" s="296">
        <v>1</v>
      </c>
      <c r="L253" s="291"/>
      <c r="M253" s="291"/>
    </row>
    <row r="254" spans="1:13">
      <c r="A254" s="291">
        <v>4030</v>
      </c>
      <c r="B254" s="271" t="s">
        <v>2232</v>
      </c>
      <c r="C254" s="271" t="s">
        <v>2232</v>
      </c>
      <c r="D254" s="271" t="s">
        <v>4047</v>
      </c>
      <c r="E254" s="296">
        <v>212</v>
      </c>
      <c r="F254" s="271" t="s">
        <v>63</v>
      </c>
      <c r="G254" s="354">
        <v>1970</v>
      </c>
      <c r="H254" s="296">
        <v>3</v>
      </c>
      <c r="I254" s="271"/>
      <c r="J254" s="296">
        <v>0</v>
      </c>
      <c r="K254" s="296">
        <v>1</v>
      </c>
      <c r="L254" s="291"/>
      <c r="M254" s="291"/>
    </row>
    <row r="255" spans="1:13">
      <c r="A255" s="291">
        <v>4030</v>
      </c>
      <c r="B255" s="271" t="s">
        <v>2233</v>
      </c>
      <c r="C255" s="271" t="s">
        <v>2233</v>
      </c>
      <c r="D255" s="271" t="s">
        <v>4048</v>
      </c>
      <c r="E255" s="296">
        <v>213</v>
      </c>
      <c r="F255" s="271" t="s">
        <v>63</v>
      </c>
      <c r="G255" s="354">
        <v>1973</v>
      </c>
      <c r="H255" s="296">
        <v>3</v>
      </c>
      <c r="I255" s="271"/>
      <c r="J255" s="296">
        <v>0</v>
      </c>
      <c r="K255" s="296">
        <v>1</v>
      </c>
      <c r="L255" s="291"/>
      <c r="M255" s="291"/>
    </row>
    <row r="256" spans="1:13">
      <c r="A256" s="291">
        <v>4030</v>
      </c>
      <c r="B256" s="271" t="s">
        <v>2234</v>
      </c>
      <c r="C256" s="271" t="s">
        <v>2234</v>
      </c>
      <c r="D256" s="271" t="s">
        <v>4049</v>
      </c>
      <c r="E256" s="296">
        <v>214</v>
      </c>
      <c r="F256" s="271" t="s">
        <v>158</v>
      </c>
      <c r="G256" s="354">
        <v>1976</v>
      </c>
      <c r="H256" s="296">
        <v>6</v>
      </c>
      <c r="I256" s="271"/>
      <c r="J256" s="296">
        <v>0</v>
      </c>
      <c r="K256" s="296">
        <v>1</v>
      </c>
      <c r="L256" s="291"/>
      <c r="M256" s="291"/>
    </row>
    <row r="257" spans="1:13">
      <c r="A257" s="291">
        <v>4030</v>
      </c>
      <c r="B257" s="271" t="s">
        <v>2235</v>
      </c>
      <c r="C257" s="271" t="s">
        <v>2235</v>
      </c>
      <c r="D257" s="271" t="s">
        <v>4050</v>
      </c>
      <c r="E257" s="296">
        <v>215</v>
      </c>
      <c r="F257" s="271" t="s">
        <v>1302</v>
      </c>
      <c r="G257" s="354">
        <v>1982</v>
      </c>
      <c r="H257" s="296">
        <v>1</v>
      </c>
      <c r="I257" s="271"/>
      <c r="J257" s="296">
        <v>0</v>
      </c>
      <c r="K257" s="296">
        <v>1</v>
      </c>
      <c r="L257" s="291"/>
      <c r="M257" s="291"/>
    </row>
    <row r="258" spans="1:13">
      <c r="A258" s="291">
        <v>4030</v>
      </c>
      <c r="B258" s="271" t="s">
        <v>2236</v>
      </c>
      <c r="C258" s="271" t="s">
        <v>2236</v>
      </c>
      <c r="D258" s="271" t="s">
        <v>4051</v>
      </c>
      <c r="E258" s="296">
        <v>216</v>
      </c>
      <c r="F258" s="271" t="s">
        <v>63</v>
      </c>
      <c r="G258" s="354">
        <v>1983</v>
      </c>
      <c r="H258" s="296">
        <v>3</v>
      </c>
      <c r="I258" s="271"/>
      <c r="J258" s="296">
        <v>0</v>
      </c>
      <c r="K258" s="296">
        <v>1</v>
      </c>
      <c r="L258" s="291"/>
      <c r="M258" s="291"/>
    </row>
    <row r="259" spans="1:13">
      <c r="A259" s="291">
        <v>4030</v>
      </c>
      <c r="B259" s="271" t="s">
        <v>2237</v>
      </c>
      <c r="C259" s="271" t="s">
        <v>2237</v>
      </c>
      <c r="D259" s="271" t="s">
        <v>4052</v>
      </c>
      <c r="E259" s="296">
        <v>217</v>
      </c>
      <c r="F259" s="271" t="s">
        <v>63</v>
      </c>
      <c r="G259" s="354">
        <v>1986</v>
      </c>
      <c r="H259" s="296">
        <v>3</v>
      </c>
      <c r="I259" s="271"/>
      <c r="J259" s="296">
        <v>0</v>
      </c>
      <c r="K259" s="296">
        <v>1</v>
      </c>
      <c r="L259" s="291"/>
      <c r="M259" s="291"/>
    </row>
    <row r="260" spans="1:13">
      <c r="A260" s="291">
        <v>4030</v>
      </c>
      <c r="B260" s="271" t="s">
        <v>2238</v>
      </c>
      <c r="C260" s="271" t="s">
        <v>2238</v>
      </c>
      <c r="D260" s="271" t="s">
        <v>4053</v>
      </c>
      <c r="E260" s="296">
        <v>218</v>
      </c>
      <c r="F260" s="271" t="s">
        <v>158</v>
      </c>
      <c r="G260" s="354">
        <v>1989</v>
      </c>
      <c r="H260" s="296">
        <v>6</v>
      </c>
      <c r="I260" s="271"/>
      <c r="J260" s="296">
        <v>0</v>
      </c>
      <c r="K260" s="296">
        <v>1</v>
      </c>
      <c r="L260" s="291"/>
      <c r="M260" s="291"/>
    </row>
    <row r="261" spans="1:13">
      <c r="A261" s="291">
        <v>4030</v>
      </c>
      <c r="B261" s="271" t="s">
        <v>2239</v>
      </c>
      <c r="C261" s="271" t="s">
        <v>2239</v>
      </c>
      <c r="D261" s="271" t="s">
        <v>4054</v>
      </c>
      <c r="E261" s="296">
        <v>219</v>
      </c>
      <c r="F261" s="271" t="s">
        <v>158</v>
      </c>
      <c r="G261" s="354">
        <v>1995</v>
      </c>
      <c r="H261" s="296">
        <v>6</v>
      </c>
      <c r="I261" s="271"/>
      <c r="J261" s="296">
        <v>0</v>
      </c>
      <c r="K261" s="296">
        <v>1</v>
      </c>
      <c r="L261" s="291"/>
      <c r="M261" s="291"/>
    </row>
    <row r="262" spans="1:13">
      <c r="A262" s="291">
        <v>4030</v>
      </c>
      <c r="B262" s="271" t="s">
        <v>2240</v>
      </c>
      <c r="C262" s="271" t="s">
        <v>2240</v>
      </c>
      <c r="D262" s="271" t="s">
        <v>4055</v>
      </c>
      <c r="E262" s="296">
        <v>220</v>
      </c>
      <c r="F262" s="271" t="s">
        <v>63</v>
      </c>
      <c r="G262" s="354">
        <v>2001</v>
      </c>
      <c r="H262" s="296">
        <v>3</v>
      </c>
      <c r="I262" s="271"/>
      <c r="J262" s="296">
        <v>0</v>
      </c>
      <c r="K262" s="296">
        <v>1</v>
      </c>
      <c r="L262" s="291"/>
      <c r="M262" s="291"/>
    </row>
    <row r="263" spans="1:13">
      <c r="A263" s="291">
        <v>4030</v>
      </c>
      <c r="B263" s="271" t="s">
        <v>2241</v>
      </c>
      <c r="C263" s="271" t="s">
        <v>2241</v>
      </c>
      <c r="D263" s="271" t="s">
        <v>4056</v>
      </c>
      <c r="E263" s="296">
        <v>221</v>
      </c>
      <c r="F263" s="271" t="s">
        <v>63</v>
      </c>
      <c r="G263" s="354">
        <v>2004</v>
      </c>
      <c r="H263" s="296">
        <v>3</v>
      </c>
      <c r="I263" s="271"/>
      <c r="J263" s="296">
        <v>0</v>
      </c>
      <c r="K263" s="296">
        <v>1</v>
      </c>
      <c r="L263" s="291"/>
      <c r="M263" s="291"/>
    </row>
    <row r="264" spans="1:13">
      <c r="A264" s="291">
        <v>4030</v>
      </c>
      <c r="B264" s="271" t="s">
        <v>2242</v>
      </c>
      <c r="C264" s="271" t="s">
        <v>2242</v>
      </c>
      <c r="D264" s="271" t="s">
        <v>4057</v>
      </c>
      <c r="E264" s="296">
        <v>222</v>
      </c>
      <c r="F264" s="271" t="s">
        <v>158</v>
      </c>
      <c r="G264" s="354">
        <v>2007</v>
      </c>
      <c r="H264" s="296">
        <v>6</v>
      </c>
      <c r="I264" s="271"/>
      <c r="J264" s="296">
        <v>0</v>
      </c>
      <c r="K264" s="296">
        <v>1</v>
      </c>
      <c r="L264" s="291"/>
      <c r="M264" s="291"/>
    </row>
    <row r="265" spans="1:13">
      <c r="A265" s="291">
        <v>4030</v>
      </c>
      <c r="B265" s="271" t="s">
        <v>2243</v>
      </c>
      <c r="C265" s="271" t="s">
        <v>2243</v>
      </c>
      <c r="D265" s="271" t="s">
        <v>4058</v>
      </c>
      <c r="E265" s="296">
        <v>223</v>
      </c>
      <c r="F265" s="271" t="s">
        <v>63</v>
      </c>
      <c r="G265" s="354">
        <v>2013</v>
      </c>
      <c r="H265" s="296">
        <v>3</v>
      </c>
      <c r="I265" s="271"/>
      <c r="J265" s="296">
        <v>0</v>
      </c>
      <c r="K265" s="296">
        <v>1</v>
      </c>
      <c r="L265" s="291"/>
      <c r="M265" s="291"/>
    </row>
    <row r="266" spans="1:13">
      <c r="A266" s="291">
        <v>4030</v>
      </c>
      <c r="B266" s="271" t="s">
        <v>2244</v>
      </c>
      <c r="C266" s="271" t="s">
        <v>2244</v>
      </c>
      <c r="D266" s="271" t="s">
        <v>4059</v>
      </c>
      <c r="E266" s="296">
        <v>224</v>
      </c>
      <c r="F266" s="271" t="s">
        <v>63</v>
      </c>
      <c r="G266" s="354">
        <v>2016</v>
      </c>
      <c r="H266" s="296">
        <v>3</v>
      </c>
      <c r="I266" s="271"/>
      <c r="J266" s="296">
        <v>0</v>
      </c>
      <c r="K266" s="296">
        <v>1</v>
      </c>
      <c r="L266" s="291"/>
      <c r="M266" s="291"/>
    </row>
    <row r="267" spans="1:13">
      <c r="A267" s="291">
        <v>4030</v>
      </c>
      <c r="B267" s="271" t="s">
        <v>2245</v>
      </c>
      <c r="C267" s="271" t="s">
        <v>2245</v>
      </c>
      <c r="D267" s="271" t="s">
        <v>4060</v>
      </c>
      <c r="E267" s="296">
        <v>225</v>
      </c>
      <c r="F267" s="271" t="s">
        <v>158</v>
      </c>
      <c r="G267" s="354">
        <v>2019</v>
      </c>
      <c r="H267" s="296">
        <v>6</v>
      </c>
      <c r="I267" s="271"/>
      <c r="J267" s="296">
        <v>0</v>
      </c>
      <c r="K267" s="296">
        <v>1</v>
      </c>
      <c r="L267" s="291"/>
      <c r="M267" s="291"/>
    </row>
    <row r="268" spans="1:13">
      <c r="A268" s="291">
        <v>4030</v>
      </c>
      <c r="B268" s="271" t="s">
        <v>2246</v>
      </c>
      <c r="C268" s="271" t="s">
        <v>2246</v>
      </c>
      <c r="D268" s="271" t="s">
        <v>4061</v>
      </c>
      <c r="E268" s="296">
        <v>226</v>
      </c>
      <c r="F268" s="271" t="s">
        <v>1302</v>
      </c>
      <c r="G268" s="354">
        <v>2025</v>
      </c>
      <c r="H268" s="296">
        <v>1</v>
      </c>
      <c r="I268" s="271"/>
      <c r="J268" s="296">
        <v>0</v>
      </c>
      <c r="K268" s="296">
        <v>1</v>
      </c>
      <c r="L268" s="291"/>
      <c r="M268" s="291"/>
    </row>
    <row r="269" spans="1:13">
      <c r="A269" s="291">
        <v>4030</v>
      </c>
      <c r="B269" s="271" t="s">
        <v>2247</v>
      </c>
      <c r="C269" s="271" t="s">
        <v>2247</v>
      </c>
      <c r="D269" s="271" t="s">
        <v>4062</v>
      </c>
      <c r="E269" s="296">
        <v>227</v>
      </c>
      <c r="F269" s="271" t="s">
        <v>63</v>
      </c>
      <c r="G269" s="354">
        <v>2026</v>
      </c>
      <c r="H269" s="296">
        <v>3</v>
      </c>
      <c r="I269" s="271"/>
      <c r="J269" s="296">
        <v>0</v>
      </c>
      <c r="K269" s="296">
        <v>1</v>
      </c>
      <c r="L269" s="291"/>
      <c r="M269" s="291"/>
    </row>
    <row r="270" spans="1:13">
      <c r="A270" s="291">
        <v>4030</v>
      </c>
      <c r="B270" s="271" t="s">
        <v>2248</v>
      </c>
      <c r="C270" s="271" t="s">
        <v>2248</v>
      </c>
      <c r="D270" s="271" t="s">
        <v>4063</v>
      </c>
      <c r="E270" s="296">
        <v>228</v>
      </c>
      <c r="F270" s="271" t="s">
        <v>63</v>
      </c>
      <c r="G270" s="354">
        <v>2029</v>
      </c>
      <c r="H270" s="296">
        <v>3</v>
      </c>
      <c r="I270" s="271"/>
      <c r="J270" s="296">
        <v>0</v>
      </c>
      <c r="K270" s="296">
        <v>1</v>
      </c>
      <c r="L270" s="291"/>
      <c r="M270" s="291"/>
    </row>
    <row r="271" spans="1:13">
      <c r="A271" s="291">
        <v>4030</v>
      </c>
      <c r="B271" s="271" t="s">
        <v>2249</v>
      </c>
      <c r="C271" s="271" t="s">
        <v>2249</v>
      </c>
      <c r="D271" s="271" t="s">
        <v>4064</v>
      </c>
      <c r="E271" s="296">
        <v>229</v>
      </c>
      <c r="F271" s="271" t="s">
        <v>158</v>
      </c>
      <c r="G271" s="354">
        <v>2032</v>
      </c>
      <c r="H271" s="296">
        <v>6</v>
      </c>
      <c r="I271" s="271"/>
      <c r="J271" s="296">
        <v>0</v>
      </c>
      <c r="K271" s="296">
        <v>1</v>
      </c>
      <c r="L271" s="291"/>
      <c r="M271" s="291"/>
    </row>
    <row r="272" spans="1:13">
      <c r="A272" s="291">
        <v>4030</v>
      </c>
      <c r="B272" s="271" t="s">
        <v>2250</v>
      </c>
      <c r="C272" s="271" t="s">
        <v>2250</v>
      </c>
      <c r="D272" s="271" t="s">
        <v>4065</v>
      </c>
      <c r="E272" s="296">
        <v>230</v>
      </c>
      <c r="F272" s="271" t="s">
        <v>158</v>
      </c>
      <c r="G272" s="354">
        <v>2038</v>
      </c>
      <c r="H272" s="296">
        <v>6</v>
      </c>
      <c r="I272" s="271"/>
      <c r="J272" s="296">
        <v>0</v>
      </c>
      <c r="K272" s="296">
        <v>1</v>
      </c>
      <c r="L272" s="291"/>
      <c r="M272" s="291"/>
    </row>
    <row r="273" spans="1:13">
      <c r="A273" s="291">
        <v>4030</v>
      </c>
      <c r="B273" s="271" t="s">
        <v>2251</v>
      </c>
      <c r="C273" s="271" t="s">
        <v>2251</v>
      </c>
      <c r="D273" s="271" t="s">
        <v>4066</v>
      </c>
      <c r="E273" s="296">
        <v>231</v>
      </c>
      <c r="F273" s="271" t="s">
        <v>63</v>
      </c>
      <c r="G273" s="354">
        <v>2044</v>
      </c>
      <c r="H273" s="296">
        <v>3</v>
      </c>
      <c r="I273" s="271"/>
      <c r="J273" s="296">
        <v>0</v>
      </c>
      <c r="K273" s="296">
        <v>1</v>
      </c>
      <c r="L273" s="291"/>
      <c r="M273" s="291"/>
    </row>
    <row r="274" spans="1:13">
      <c r="A274" s="291">
        <v>4030</v>
      </c>
      <c r="B274" s="271" t="s">
        <v>2252</v>
      </c>
      <c r="C274" s="271" t="s">
        <v>2252</v>
      </c>
      <c r="D274" s="271" t="s">
        <v>4067</v>
      </c>
      <c r="E274" s="296">
        <v>232</v>
      </c>
      <c r="F274" s="271" t="s">
        <v>63</v>
      </c>
      <c r="G274" s="354">
        <v>2047</v>
      </c>
      <c r="H274" s="296">
        <v>3</v>
      </c>
      <c r="I274" s="271"/>
      <c r="J274" s="296">
        <v>0</v>
      </c>
      <c r="K274" s="296">
        <v>1</v>
      </c>
      <c r="L274" s="291"/>
      <c r="M274" s="291"/>
    </row>
    <row r="275" spans="1:13">
      <c r="A275" s="291">
        <v>4030</v>
      </c>
      <c r="B275" s="271" t="s">
        <v>2253</v>
      </c>
      <c r="C275" s="271" t="s">
        <v>2253</v>
      </c>
      <c r="D275" s="271" t="s">
        <v>4068</v>
      </c>
      <c r="E275" s="296">
        <v>233</v>
      </c>
      <c r="F275" s="271" t="s">
        <v>158</v>
      </c>
      <c r="G275" s="354">
        <v>2050</v>
      </c>
      <c r="H275" s="296">
        <v>6</v>
      </c>
      <c r="I275" s="271"/>
      <c r="J275" s="296">
        <v>0</v>
      </c>
      <c r="K275" s="296">
        <v>1</v>
      </c>
      <c r="L275" s="291"/>
      <c r="M275" s="291"/>
    </row>
    <row r="276" spans="1:13">
      <c r="A276" s="291">
        <v>4030</v>
      </c>
      <c r="B276" s="271" t="s">
        <v>2254</v>
      </c>
      <c r="C276" s="271" t="s">
        <v>2254</v>
      </c>
      <c r="D276" s="271" t="s">
        <v>4069</v>
      </c>
      <c r="E276" s="296">
        <v>234</v>
      </c>
      <c r="F276" s="271" t="s">
        <v>63</v>
      </c>
      <c r="G276" s="354">
        <v>2056</v>
      </c>
      <c r="H276" s="296">
        <v>3</v>
      </c>
      <c r="I276" s="271"/>
      <c r="J276" s="296">
        <v>0</v>
      </c>
      <c r="K276" s="296">
        <v>1</v>
      </c>
      <c r="L276" s="291"/>
      <c r="M276" s="291"/>
    </row>
    <row r="277" spans="1:13">
      <c r="A277" s="291">
        <v>4030</v>
      </c>
      <c r="B277" s="271" t="s">
        <v>2255</v>
      </c>
      <c r="C277" s="271" t="s">
        <v>2255</v>
      </c>
      <c r="D277" s="271" t="s">
        <v>4070</v>
      </c>
      <c r="E277" s="296">
        <v>235</v>
      </c>
      <c r="F277" s="271" t="s">
        <v>63</v>
      </c>
      <c r="G277" s="354">
        <v>2059</v>
      </c>
      <c r="H277" s="296">
        <v>3</v>
      </c>
      <c r="I277" s="271"/>
      <c r="J277" s="296">
        <v>0</v>
      </c>
      <c r="K277" s="296">
        <v>1</v>
      </c>
      <c r="L277" s="291"/>
      <c r="M277" s="291"/>
    </row>
    <row r="278" spans="1:13">
      <c r="A278" s="291">
        <v>4030</v>
      </c>
      <c r="B278" s="271" t="s">
        <v>2256</v>
      </c>
      <c r="C278" s="271" t="s">
        <v>2256</v>
      </c>
      <c r="D278" s="271" t="s">
        <v>4071</v>
      </c>
      <c r="E278" s="296">
        <v>236</v>
      </c>
      <c r="F278" s="271" t="s">
        <v>158</v>
      </c>
      <c r="G278" s="354">
        <v>2062</v>
      </c>
      <c r="H278" s="296">
        <v>6</v>
      </c>
      <c r="I278" s="271"/>
      <c r="J278" s="296">
        <v>0</v>
      </c>
      <c r="K278" s="296">
        <v>1</v>
      </c>
      <c r="L278" s="291"/>
      <c r="M278" s="291"/>
    </row>
    <row r="279" spans="1:13">
      <c r="A279" s="291">
        <v>4030</v>
      </c>
      <c r="B279" s="271" t="s">
        <v>2257</v>
      </c>
      <c r="C279" s="271" t="s">
        <v>2257</v>
      </c>
      <c r="D279" s="271" t="s">
        <v>4072</v>
      </c>
      <c r="E279" s="296">
        <v>237</v>
      </c>
      <c r="F279" s="271" t="s">
        <v>1302</v>
      </c>
      <c r="G279" s="354">
        <v>2068</v>
      </c>
      <c r="H279" s="296">
        <v>1</v>
      </c>
      <c r="I279" s="271"/>
      <c r="J279" s="296">
        <v>0</v>
      </c>
      <c r="K279" s="296">
        <v>1</v>
      </c>
      <c r="L279" s="291"/>
      <c r="M279" s="291"/>
    </row>
    <row r="280" spans="1:13">
      <c r="A280" s="291">
        <v>4030</v>
      </c>
      <c r="B280" s="271" t="s">
        <v>2258</v>
      </c>
      <c r="C280" s="271" t="s">
        <v>2258</v>
      </c>
      <c r="D280" s="271" t="s">
        <v>4073</v>
      </c>
      <c r="E280" s="296">
        <v>238</v>
      </c>
      <c r="F280" s="271" t="s">
        <v>63</v>
      </c>
      <c r="G280" s="354">
        <v>2069</v>
      </c>
      <c r="H280" s="296">
        <v>3</v>
      </c>
      <c r="I280" s="271"/>
      <c r="J280" s="296">
        <v>0</v>
      </c>
      <c r="K280" s="296">
        <v>1</v>
      </c>
      <c r="L280" s="291"/>
      <c r="M280" s="291"/>
    </row>
    <row r="281" spans="1:13">
      <c r="A281" s="291">
        <v>4030</v>
      </c>
      <c r="B281" s="271" t="s">
        <v>2259</v>
      </c>
      <c r="C281" s="271" t="s">
        <v>2259</v>
      </c>
      <c r="D281" s="271" t="s">
        <v>4074</v>
      </c>
      <c r="E281" s="296">
        <v>239</v>
      </c>
      <c r="F281" s="271" t="s">
        <v>63</v>
      </c>
      <c r="G281" s="354">
        <v>2072</v>
      </c>
      <c r="H281" s="296">
        <v>3</v>
      </c>
      <c r="I281" s="271"/>
      <c r="J281" s="296">
        <v>0</v>
      </c>
      <c r="K281" s="296">
        <v>1</v>
      </c>
      <c r="L281" s="291"/>
      <c r="M281" s="291"/>
    </row>
    <row r="282" spans="1:13">
      <c r="A282" s="291">
        <v>4030</v>
      </c>
      <c r="B282" s="271" t="s">
        <v>2260</v>
      </c>
      <c r="C282" s="271" t="s">
        <v>2260</v>
      </c>
      <c r="D282" s="271" t="s">
        <v>4075</v>
      </c>
      <c r="E282" s="296">
        <v>240</v>
      </c>
      <c r="F282" s="271" t="s">
        <v>158</v>
      </c>
      <c r="G282" s="354">
        <v>2075</v>
      </c>
      <c r="H282" s="296">
        <v>6</v>
      </c>
      <c r="I282" s="271"/>
      <c r="J282" s="296">
        <v>0</v>
      </c>
      <c r="K282" s="296">
        <v>1</v>
      </c>
      <c r="L282" s="291"/>
      <c r="M282" s="291"/>
    </row>
    <row r="283" spans="1:13">
      <c r="A283" s="291">
        <v>4030</v>
      </c>
      <c r="B283" s="271" t="s">
        <v>2261</v>
      </c>
      <c r="C283" s="271" t="s">
        <v>2261</v>
      </c>
      <c r="D283" s="271" t="s">
        <v>4076</v>
      </c>
      <c r="E283" s="296">
        <v>241</v>
      </c>
      <c r="F283" s="271" t="s">
        <v>158</v>
      </c>
      <c r="G283" s="354">
        <v>2081</v>
      </c>
      <c r="H283" s="296">
        <v>6</v>
      </c>
      <c r="I283" s="271"/>
      <c r="J283" s="296">
        <v>0</v>
      </c>
      <c r="K283" s="296">
        <v>1</v>
      </c>
      <c r="L283" s="291"/>
      <c r="M283" s="291"/>
    </row>
    <row r="284" spans="1:13">
      <c r="A284" s="291">
        <v>4030</v>
      </c>
      <c r="B284" s="271" t="s">
        <v>2262</v>
      </c>
      <c r="C284" s="271" t="s">
        <v>2262</v>
      </c>
      <c r="D284" s="271" t="s">
        <v>4077</v>
      </c>
      <c r="E284" s="296">
        <v>242</v>
      </c>
      <c r="F284" s="271" t="s">
        <v>63</v>
      </c>
      <c r="G284" s="354">
        <v>2087</v>
      </c>
      <c r="H284" s="296">
        <v>3</v>
      </c>
      <c r="I284" s="271"/>
      <c r="J284" s="296">
        <v>0</v>
      </c>
      <c r="K284" s="296">
        <v>1</v>
      </c>
      <c r="L284" s="291"/>
      <c r="M284" s="291"/>
    </row>
    <row r="285" spans="1:13">
      <c r="A285" s="291">
        <v>4030</v>
      </c>
      <c r="B285" s="271" t="s">
        <v>2263</v>
      </c>
      <c r="C285" s="271" t="s">
        <v>2263</v>
      </c>
      <c r="D285" s="271" t="s">
        <v>4078</v>
      </c>
      <c r="E285" s="296">
        <v>243</v>
      </c>
      <c r="F285" s="271" t="s">
        <v>63</v>
      </c>
      <c r="G285" s="354">
        <v>2090</v>
      </c>
      <c r="H285" s="296">
        <v>3</v>
      </c>
      <c r="I285" s="271"/>
      <c r="J285" s="296">
        <v>0</v>
      </c>
      <c r="K285" s="296">
        <v>1</v>
      </c>
      <c r="L285" s="291"/>
      <c r="M285" s="291"/>
    </row>
    <row r="286" spans="1:13">
      <c r="A286" s="291">
        <v>4030</v>
      </c>
      <c r="B286" s="271" t="s">
        <v>2264</v>
      </c>
      <c r="C286" s="271" t="s">
        <v>2264</v>
      </c>
      <c r="D286" s="271" t="s">
        <v>4079</v>
      </c>
      <c r="E286" s="296">
        <v>244</v>
      </c>
      <c r="F286" s="271" t="s">
        <v>158</v>
      </c>
      <c r="G286" s="354">
        <v>2093</v>
      </c>
      <c r="H286" s="296">
        <v>6</v>
      </c>
      <c r="I286" s="271"/>
      <c r="J286" s="296">
        <v>0</v>
      </c>
      <c r="K286" s="296">
        <v>1</v>
      </c>
      <c r="L286" s="291"/>
      <c r="M286" s="291"/>
    </row>
    <row r="287" spans="1:13">
      <c r="A287" s="291">
        <v>4030</v>
      </c>
      <c r="B287" s="271" t="s">
        <v>2265</v>
      </c>
      <c r="C287" s="271" t="s">
        <v>2265</v>
      </c>
      <c r="D287" s="271" t="s">
        <v>4080</v>
      </c>
      <c r="E287" s="296">
        <v>245</v>
      </c>
      <c r="F287" s="271" t="s">
        <v>63</v>
      </c>
      <c r="G287" s="354">
        <v>2099</v>
      </c>
      <c r="H287" s="296">
        <v>3</v>
      </c>
      <c r="I287" s="271"/>
      <c r="J287" s="296">
        <v>0</v>
      </c>
      <c r="K287" s="296">
        <v>1</v>
      </c>
      <c r="L287" s="291"/>
      <c r="M287" s="291"/>
    </row>
    <row r="288" spans="1:13">
      <c r="A288" s="291">
        <v>4030</v>
      </c>
      <c r="B288" s="271" t="s">
        <v>2266</v>
      </c>
      <c r="C288" s="271" t="s">
        <v>2266</v>
      </c>
      <c r="D288" s="271" t="s">
        <v>4081</v>
      </c>
      <c r="E288" s="296">
        <v>246</v>
      </c>
      <c r="F288" s="271" t="s">
        <v>63</v>
      </c>
      <c r="G288" s="354">
        <v>2102</v>
      </c>
      <c r="H288" s="296">
        <v>3</v>
      </c>
      <c r="I288" s="271"/>
      <c r="J288" s="296">
        <v>0</v>
      </c>
      <c r="K288" s="296">
        <v>1</v>
      </c>
      <c r="L288" s="291"/>
      <c r="M288" s="291"/>
    </row>
    <row r="289" spans="1:13">
      <c r="A289" s="291">
        <v>4030</v>
      </c>
      <c r="B289" s="271" t="s">
        <v>2267</v>
      </c>
      <c r="C289" s="271" t="s">
        <v>2267</v>
      </c>
      <c r="D289" s="271" t="s">
        <v>4082</v>
      </c>
      <c r="E289" s="296">
        <v>247</v>
      </c>
      <c r="F289" s="271" t="s">
        <v>158</v>
      </c>
      <c r="G289" s="354">
        <v>2105</v>
      </c>
      <c r="H289" s="296">
        <v>6</v>
      </c>
      <c r="I289" s="271"/>
      <c r="J289" s="296">
        <v>0</v>
      </c>
      <c r="K289" s="296">
        <v>1</v>
      </c>
      <c r="L289" s="291"/>
      <c r="M289" s="291"/>
    </row>
    <row r="290" spans="1:13">
      <c r="A290" s="291">
        <v>4030</v>
      </c>
      <c r="B290" s="271" t="s">
        <v>2268</v>
      </c>
      <c r="C290" s="271" t="s">
        <v>2268</v>
      </c>
      <c r="D290" s="271" t="s">
        <v>4083</v>
      </c>
      <c r="E290" s="296">
        <v>248</v>
      </c>
      <c r="F290" s="271" t="s">
        <v>1302</v>
      </c>
      <c r="G290" s="354">
        <v>2111</v>
      </c>
      <c r="H290" s="296">
        <v>1</v>
      </c>
      <c r="I290" s="271"/>
      <c r="J290" s="296">
        <v>0</v>
      </c>
      <c r="K290" s="296">
        <v>1</v>
      </c>
      <c r="L290" s="291"/>
      <c r="M290" s="291"/>
    </row>
    <row r="291" spans="1:13">
      <c r="A291" s="291">
        <v>4030</v>
      </c>
      <c r="B291" s="271" t="s">
        <v>2269</v>
      </c>
      <c r="C291" s="271" t="s">
        <v>2269</v>
      </c>
      <c r="D291" s="271" t="s">
        <v>4084</v>
      </c>
      <c r="E291" s="296">
        <v>249</v>
      </c>
      <c r="F291" s="271" t="s">
        <v>63</v>
      </c>
      <c r="G291" s="354">
        <v>2112</v>
      </c>
      <c r="H291" s="296">
        <v>3</v>
      </c>
      <c r="I291" s="271"/>
      <c r="J291" s="296">
        <v>0</v>
      </c>
      <c r="K291" s="296">
        <v>1</v>
      </c>
      <c r="L291" s="291"/>
      <c r="M291" s="291"/>
    </row>
    <row r="292" spans="1:13">
      <c r="A292" s="291">
        <v>4030</v>
      </c>
      <c r="B292" s="271" t="s">
        <v>2270</v>
      </c>
      <c r="C292" s="271" t="s">
        <v>2270</v>
      </c>
      <c r="D292" s="271" t="s">
        <v>4085</v>
      </c>
      <c r="E292" s="296">
        <v>250</v>
      </c>
      <c r="F292" s="271" t="s">
        <v>63</v>
      </c>
      <c r="G292" s="354">
        <v>2115</v>
      </c>
      <c r="H292" s="296">
        <v>3</v>
      </c>
      <c r="I292" s="271"/>
      <c r="J292" s="296">
        <v>0</v>
      </c>
      <c r="K292" s="296">
        <v>1</v>
      </c>
      <c r="L292" s="291"/>
      <c r="M292" s="291"/>
    </row>
    <row r="293" spans="1:13">
      <c r="A293" s="291">
        <v>4030</v>
      </c>
      <c r="B293" s="271" t="s">
        <v>2271</v>
      </c>
      <c r="C293" s="271" t="s">
        <v>2271</v>
      </c>
      <c r="D293" s="271" t="s">
        <v>4086</v>
      </c>
      <c r="E293" s="296">
        <v>251</v>
      </c>
      <c r="F293" s="271" t="s">
        <v>158</v>
      </c>
      <c r="G293" s="354">
        <v>2118</v>
      </c>
      <c r="H293" s="296">
        <v>6</v>
      </c>
      <c r="I293" s="271"/>
      <c r="J293" s="296">
        <v>0</v>
      </c>
      <c r="K293" s="296">
        <v>1</v>
      </c>
      <c r="L293" s="291"/>
      <c r="M293" s="291"/>
    </row>
    <row r="294" spans="1:13">
      <c r="A294" s="291">
        <v>4030</v>
      </c>
      <c r="B294" s="271" t="s">
        <v>2272</v>
      </c>
      <c r="C294" s="271" t="s">
        <v>2272</v>
      </c>
      <c r="D294" s="271" t="s">
        <v>4087</v>
      </c>
      <c r="E294" s="296">
        <v>252</v>
      </c>
      <c r="F294" s="271" t="s">
        <v>158</v>
      </c>
      <c r="G294" s="354">
        <v>2124</v>
      </c>
      <c r="H294" s="296">
        <v>6</v>
      </c>
      <c r="I294" s="271"/>
      <c r="J294" s="296">
        <v>0</v>
      </c>
      <c r="K294" s="296">
        <v>1</v>
      </c>
      <c r="L294" s="291"/>
      <c r="M294" s="291"/>
    </row>
    <row r="295" spans="1:13">
      <c r="A295" s="291">
        <v>4030</v>
      </c>
      <c r="B295" s="271" t="s">
        <v>2273</v>
      </c>
      <c r="C295" s="271" t="s">
        <v>2273</v>
      </c>
      <c r="D295" s="271" t="s">
        <v>4088</v>
      </c>
      <c r="E295" s="296">
        <v>253</v>
      </c>
      <c r="F295" s="271" t="s">
        <v>63</v>
      </c>
      <c r="G295" s="354">
        <v>2130</v>
      </c>
      <c r="H295" s="296">
        <v>3</v>
      </c>
      <c r="I295" s="271"/>
      <c r="J295" s="296">
        <v>0</v>
      </c>
      <c r="K295" s="296">
        <v>1</v>
      </c>
      <c r="L295" s="291"/>
      <c r="M295" s="291"/>
    </row>
    <row r="296" spans="1:13">
      <c r="A296" s="291">
        <v>4030</v>
      </c>
      <c r="B296" s="271" t="s">
        <v>2274</v>
      </c>
      <c r="C296" s="271" t="s">
        <v>2274</v>
      </c>
      <c r="D296" s="271" t="s">
        <v>4089</v>
      </c>
      <c r="E296" s="296">
        <v>254</v>
      </c>
      <c r="F296" s="271" t="s">
        <v>63</v>
      </c>
      <c r="G296" s="354">
        <v>2133</v>
      </c>
      <c r="H296" s="296">
        <v>3</v>
      </c>
      <c r="I296" s="271"/>
      <c r="J296" s="296">
        <v>0</v>
      </c>
      <c r="K296" s="296">
        <v>1</v>
      </c>
      <c r="L296" s="291"/>
      <c r="M296" s="291"/>
    </row>
    <row r="297" spans="1:13">
      <c r="A297" s="291">
        <v>4030</v>
      </c>
      <c r="B297" s="271" t="s">
        <v>2275</v>
      </c>
      <c r="C297" s="271" t="s">
        <v>2275</v>
      </c>
      <c r="D297" s="271" t="s">
        <v>4090</v>
      </c>
      <c r="E297" s="296">
        <v>255</v>
      </c>
      <c r="F297" s="271" t="s">
        <v>158</v>
      </c>
      <c r="G297" s="354">
        <v>2136</v>
      </c>
      <c r="H297" s="296">
        <v>6</v>
      </c>
      <c r="I297" s="271"/>
      <c r="J297" s="296">
        <v>0</v>
      </c>
      <c r="K297" s="296">
        <v>1</v>
      </c>
      <c r="L297" s="291"/>
      <c r="M297" s="291"/>
    </row>
    <row r="298" spans="1:13">
      <c r="A298" s="291">
        <v>4030</v>
      </c>
      <c r="B298" s="271" t="s">
        <v>2276</v>
      </c>
      <c r="C298" s="271" t="s">
        <v>2276</v>
      </c>
      <c r="D298" s="271" t="s">
        <v>4091</v>
      </c>
      <c r="E298" s="296">
        <v>256</v>
      </c>
      <c r="F298" s="271" t="s">
        <v>63</v>
      </c>
      <c r="G298" s="354">
        <v>2142</v>
      </c>
      <c r="H298" s="296">
        <v>3</v>
      </c>
      <c r="I298" s="271"/>
      <c r="J298" s="296">
        <v>0</v>
      </c>
      <c r="K298" s="296">
        <v>1</v>
      </c>
      <c r="L298" s="291"/>
      <c r="M298" s="291"/>
    </row>
    <row r="299" spans="1:13">
      <c r="A299" s="291">
        <v>4030</v>
      </c>
      <c r="B299" s="271" t="s">
        <v>2277</v>
      </c>
      <c r="C299" s="271" t="s">
        <v>2277</v>
      </c>
      <c r="D299" s="271" t="s">
        <v>4092</v>
      </c>
      <c r="E299" s="296">
        <v>257</v>
      </c>
      <c r="F299" s="271" t="s">
        <v>63</v>
      </c>
      <c r="G299" s="354">
        <v>2145</v>
      </c>
      <c r="H299" s="296">
        <v>3</v>
      </c>
      <c r="I299" s="271"/>
      <c r="J299" s="296">
        <v>0</v>
      </c>
      <c r="K299" s="296">
        <v>1</v>
      </c>
      <c r="L299" s="291"/>
      <c r="M299" s="291"/>
    </row>
    <row r="300" spans="1:13">
      <c r="A300" s="291">
        <v>4030</v>
      </c>
      <c r="B300" s="271" t="s">
        <v>2278</v>
      </c>
      <c r="C300" s="271" t="s">
        <v>2278</v>
      </c>
      <c r="D300" s="271" t="s">
        <v>4093</v>
      </c>
      <c r="E300" s="296">
        <v>258</v>
      </c>
      <c r="F300" s="271" t="s">
        <v>158</v>
      </c>
      <c r="G300" s="354">
        <v>2148</v>
      </c>
      <c r="H300" s="296">
        <v>6</v>
      </c>
      <c r="I300" s="271"/>
      <c r="J300" s="296">
        <v>0</v>
      </c>
      <c r="K300" s="296">
        <v>1</v>
      </c>
      <c r="L300" s="291"/>
      <c r="M300" s="291"/>
    </row>
    <row r="301" spans="1:13">
      <c r="A301" s="291">
        <v>4030</v>
      </c>
      <c r="B301" s="271" t="s">
        <v>2279</v>
      </c>
      <c r="C301" s="271" t="s">
        <v>2279</v>
      </c>
      <c r="D301" s="271" t="s">
        <v>4094</v>
      </c>
      <c r="E301" s="296">
        <v>259</v>
      </c>
      <c r="F301" s="271" t="s">
        <v>1302</v>
      </c>
      <c r="G301" s="354">
        <v>2154</v>
      </c>
      <c r="H301" s="296">
        <v>1</v>
      </c>
      <c r="I301" s="271"/>
      <c r="J301" s="296">
        <v>0</v>
      </c>
      <c r="K301" s="296">
        <v>1</v>
      </c>
      <c r="L301" s="291"/>
      <c r="M301" s="291"/>
    </row>
    <row r="302" spans="1:13">
      <c r="A302" s="291">
        <v>4030</v>
      </c>
      <c r="B302" s="271" t="s">
        <v>2280</v>
      </c>
      <c r="C302" s="271" t="s">
        <v>2280</v>
      </c>
      <c r="D302" s="271" t="s">
        <v>4095</v>
      </c>
      <c r="E302" s="296">
        <v>260</v>
      </c>
      <c r="F302" s="271" t="s">
        <v>63</v>
      </c>
      <c r="G302" s="354">
        <v>2155</v>
      </c>
      <c r="H302" s="296">
        <v>3</v>
      </c>
      <c r="I302" s="271"/>
      <c r="J302" s="296">
        <v>0</v>
      </c>
      <c r="K302" s="296">
        <v>1</v>
      </c>
      <c r="L302" s="291"/>
      <c r="M302" s="291"/>
    </row>
    <row r="303" spans="1:13">
      <c r="A303" s="291">
        <v>4030</v>
      </c>
      <c r="B303" s="271" t="s">
        <v>2281</v>
      </c>
      <c r="C303" s="271" t="s">
        <v>2281</v>
      </c>
      <c r="D303" s="271" t="s">
        <v>4096</v>
      </c>
      <c r="E303" s="296">
        <v>261</v>
      </c>
      <c r="F303" s="271" t="s">
        <v>63</v>
      </c>
      <c r="G303" s="354">
        <v>2158</v>
      </c>
      <c r="H303" s="296">
        <v>3</v>
      </c>
      <c r="I303" s="271"/>
      <c r="J303" s="296">
        <v>0</v>
      </c>
      <c r="K303" s="296">
        <v>1</v>
      </c>
      <c r="L303" s="291"/>
      <c r="M303" s="291"/>
    </row>
    <row r="304" spans="1:13">
      <c r="A304" s="291">
        <v>4030</v>
      </c>
      <c r="B304" s="271" t="s">
        <v>2282</v>
      </c>
      <c r="C304" s="271" t="s">
        <v>2282</v>
      </c>
      <c r="D304" s="271" t="s">
        <v>4097</v>
      </c>
      <c r="E304" s="296">
        <v>262</v>
      </c>
      <c r="F304" s="271" t="s">
        <v>158</v>
      </c>
      <c r="G304" s="354">
        <v>2161</v>
      </c>
      <c r="H304" s="296">
        <v>6</v>
      </c>
      <c r="I304" s="271"/>
      <c r="J304" s="296">
        <v>0</v>
      </c>
      <c r="K304" s="296">
        <v>1</v>
      </c>
      <c r="L304" s="291"/>
      <c r="M304" s="291"/>
    </row>
    <row r="305" spans="1:13">
      <c r="A305" s="291">
        <v>4030</v>
      </c>
      <c r="B305" s="271" t="s">
        <v>2283</v>
      </c>
      <c r="C305" s="271" t="s">
        <v>2283</v>
      </c>
      <c r="D305" s="271" t="s">
        <v>4098</v>
      </c>
      <c r="E305" s="296">
        <v>263</v>
      </c>
      <c r="F305" s="271" t="s">
        <v>158</v>
      </c>
      <c r="G305" s="354">
        <v>2167</v>
      </c>
      <c r="H305" s="296">
        <v>6</v>
      </c>
      <c r="I305" s="271"/>
      <c r="J305" s="296">
        <v>0</v>
      </c>
      <c r="K305" s="296">
        <v>1</v>
      </c>
      <c r="L305" s="291"/>
      <c r="M305" s="291"/>
    </row>
    <row r="306" spans="1:13">
      <c r="A306" s="291">
        <v>4030</v>
      </c>
      <c r="B306" s="271" t="s">
        <v>2284</v>
      </c>
      <c r="C306" s="271" t="s">
        <v>2284</v>
      </c>
      <c r="D306" s="271" t="s">
        <v>4099</v>
      </c>
      <c r="E306" s="296">
        <v>264</v>
      </c>
      <c r="F306" s="271" t="s">
        <v>63</v>
      </c>
      <c r="G306" s="354">
        <v>2173</v>
      </c>
      <c r="H306" s="296">
        <v>3</v>
      </c>
      <c r="I306" s="271"/>
      <c r="J306" s="296">
        <v>0</v>
      </c>
      <c r="K306" s="296">
        <v>1</v>
      </c>
      <c r="L306" s="291"/>
      <c r="M306" s="291"/>
    </row>
    <row r="307" spans="1:13">
      <c r="A307" s="291">
        <v>4030</v>
      </c>
      <c r="B307" s="271" t="s">
        <v>2285</v>
      </c>
      <c r="C307" s="271" t="s">
        <v>2285</v>
      </c>
      <c r="D307" s="271" t="s">
        <v>4100</v>
      </c>
      <c r="E307" s="296">
        <v>265</v>
      </c>
      <c r="F307" s="271" t="s">
        <v>63</v>
      </c>
      <c r="G307" s="354">
        <v>2176</v>
      </c>
      <c r="H307" s="296">
        <v>3</v>
      </c>
      <c r="I307" s="271"/>
      <c r="J307" s="296">
        <v>0</v>
      </c>
      <c r="K307" s="296">
        <v>1</v>
      </c>
      <c r="L307" s="291"/>
      <c r="M307" s="291"/>
    </row>
    <row r="308" spans="1:13">
      <c r="A308" s="291">
        <v>4030</v>
      </c>
      <c r="B308" s="271" t="s">
        <v>2286</v>
      </c>
      <c r="C308" s="271" t="s">
        <v>2286</v>
      </c>
      <c r="D308" s="271" t="s">
        <v>4101</v>
      </c>
      <c r="E308" s="296">
        <v>266</v>
      </c>
      <c r="F308" s="271" t="s">
        <v>158</v>
      </c>
      <c r="G308" s="354">
        <v>2179</v>
      </c>
      <c r="H308" s="296">
        <v>6</v>
      </c>
      <c r="I308" s="271"/>
      <c r="J308" s="296">
        <v>0</v>
      </c>
      <c r="K308" s="296">
        <v>1</v>
      </c>
      <c r="L308" s="291"/>
      <c r="M308" s="291"/>
    </row>
    <row r="309" spans="1:13">
      <c r="A309" s="291">
        <v>4030</v>
      </c>
      <c r="B309" s="271" t="s">
        <v>2287</v>
      </c>
      <c r="C309" s="271" t="s">
        <v>2287</v>
      </c>
      <c r="D309" s="271" t="s">
        <v>4102</v>
      </c>
      <c r="E309" s="296">
        <v>267</v>
      </c>
      <c r="F309" s="271" t="s">
        <v>63</v>
      </c>
      <c r="G309" s="354">
        <v>2185</v>
      </c>
      <c r="H309" s="296">
        <v>3</v>
      </c>
      <c r="I309" s="271"/>
      <c r="J309" s="296">
        <v>0</v>
      </c>
      <c r="K309" s="296">
        <v>1</v>
      </c>
      <c r="L309" s="291"/>
      <c r="M309" s="291"/>
    </row>
    <row r="310" spans="1:13">
      <c r="A310" s="291">
        <v>4030</v>
      </c>
      <c r="B310" s="271" t="s">
        <v>2288</v>
      </c>
      <c r="C310" s="271" t="s">
        <v>2288</v>
      </c>
      <c r="D310" s="271" t="s">
        <v>4103</v>
      </c>
      <c r="E310" s="296">
        <v>268</v>
      </c>
      <c r="F310" s="271" t="s">
        <v>63</v>
      </c>
      <c r="G310" s="354">
        <v>2188</v>
      </c>
      <c r="H310" s="296">
        <v>3</v>
      </c>
      <c r="I310" s="271"/>
      <c r="J310" s="296">
        <v>0</v>
      </c>
      <c r="K310" s="296">
        <v>1</v>
      </c>
      <c r="L310" s="291"/>
      <c r="M310" s="291"/>
    </row>
    <row r="311" spans="1:13">
      <c r="A311" s="291">
        <v>4030</v>
      </c>
      <c r="B311" s="271" t="s">
        <v>2289</v>
      </c>
      <c r="C311" s="271" t="s">
        <v>2289</v>
      </c>
      <c r="D311" s="271" t="s">
        <v>4104</v>
      </c>
      <c r="E311" s="296">
        <v>269</v>
      </c>
      <c r="F311" s="271" t="s">
        <v>158</v>
      </c>
      <c r="G311" s="354">
        <v>2191</v>
      </c>
      <c r="H311" s="296">
        <v>6</v>
      </c>
      <c r="I311" s="271"/>
      <c r="J311" s="296">
        <v>0</v>
      </c>
      <c r="K311" s="296">
        <v>1</v>
      </c>
      <c r="L311" s="291"/>
      <c r="M311" s="291"/>
    </row>
    <row r="312" spans="1:13">
      <c r="A312" s="291">
        <v>4030</v>
      </c>
      <c r="B312" s="271" t="s">
        <v>2290</v>
      </c>
      <c r="C312" s="271" t="s">
        <v>2290</v>
      </c>
      <c r="D312" s="271" t="s">
        <v>4105</v>
      </c>
      <c r="E312" s="296">
        <v>270</v>
      </c>
      <c r="F312" s="271" t="s">
        <v>1302</v>
      </c>
      <c r="G312" s="354">
        <v>2197</v>
      </c>
      <c r="H312" s="296">
        <v>1</v>
      </c>
      <c r="I312" s="271"/>
      <c r="J312" s="296">
        <v>0</v>
      </c>
      <c r="K312" s="296">
        <v>1</v>
      </c>
      <c r="L312" s="291"/>
      <c r="M312" s="291"/>
    </row>
    <row r="313" spans="1:13">
      <c r="A313" s="291">
        <v>4030</v>
      </c>
      <c r="B313" s="271" t="s">
        <v>2291</v>
      </c>
      <c r="C313" s="271" t="s">
        <v>2291</v>
      </c>
      <c r="D313" s="271" t="s">
        <v>4106</v>
      </c>
      <c r="E313" s="296">
        <v>271</v>
      </c>
      <c r="F313" s="271" t="s">
        <v>63</v>
      </c>
      <c r="G313" s="354">
        <v>2198</v>
      </c>
      <c r="H313" s="296">
        <v>3</v>
      </c>
      <c r="I313" s="271"/>
      <c r="J313" s="296">
        <v>0</v>
      </c>
      <c r="K313" s="296">
        <v>1</v>
      </c>
      <c r="L313" s="291"/>
      <c r="M313" s="291"/>
    </row>
    <row r="314" spans="1:13">
      <c r="A314" s="291">
        <v>4030</v>
      </c>
      <c r="B314" s="271" t="s">
        <v>2292</v>
      </c>
      <c r="C314" s="271" t="s">
        <v>2292</v>
      </c>
      <c r="D314" s="271" t="s">
        <v>4107</v>
      </c>
      <c r="E314" s="296">
        <v>272</v>
      </c>
      <c r="F314" s="271" t="s">
        <v>63</v>
      </c>
      <c r="G314" s="354">
        <v>2201</v>
      </c>
      <c r="H314" s="296">
        <v>3</v>
      </c>
      <c r="I314" s="271"/>
      <c r="J314" s="296">
        <v>0</v>
      </c>
      <c r="K314" s="296">
        <v>1</v>
      </c>
      <c r="L314" s="291"/>
      <c r="M314" s="291"/>
    </row>
    <row r="315" spans="1:13">
      <c r="A315" s="291">
        <v>4030</v>
      </c>
      <c r="B315" s="271" t="s">
        <v>2293</v>
      </c>
      <c r="C315" s="271" t="s">
        <v>2293</v>
      </c>
      <c r="D315" s="271" t="s">
        <v>4108</v>
      </c>
      <c r="E315" s="296">
        <v>273</v>
      </c>
      <c r="F315" s="271" t="s">
        <v>158</v>
      </c>
      <c r="G315" s="354">
        <v>2204</v>
      </c>
      <c r="H315" s="296">
        <v>6</v>
      </c>
      <c r="I315" s="271"/>
      <c r="J315" s="296">
        <v>0</v>
      </c>
      <c r="K315" s="296">
        <v>1</v>
      </c>
      <c r="L315" s="291"/>
      <c r="M315" s="291"/>
    </row>
    <row r="316" spans="1:13">
      <c r="A316" s="291">
        <v>4030</v>
      </c>
      <c r="B316" s="271" t="s">
        <v>2294</v>
      </c>
      <c r="C316" s="271" t="s">
        <v>2294</v>
      </c>
      <c r="D316" s="271" t="s">
        <v>4109</v>
      </c>
      <c r="E316" s="296">
        <v>274</v>
      </c>
      <c r="F316" s="271" t="s">
        <v>158</v>
      </c>
      <c r="G316" s="354">
        <v>2210</v>
      </c>
      <c r="H316" s="296">
        <v>6</v>
      </c>
      <c r="I316" s="271"/>
      <c r="J316" s="296">
        <v>0</v>
      </c>
      <c r="K316" s="296">
        <v>1</v>
      </c>
      <c r="L316" s="291"/>
      <c r="M316" s="291"/>
    </row>
    <row r="317" spans="1:13">
      <c r="A317" s="291">
        <v>4030</v>
      </c>
      <c r="B317" s="271" t="s">
        <v>2295</v>
      </c>
      <c r="C317" s="271" t="s">
        <v>2295</v>
      </c>
      <c r="D317" s="271" t="s">
        <v>4110</v>
      </c>
      <c r="E317" s="296">
        <v>275</v>
      </c>
      <c r="F317" s="271" t="s">
        <v>63</v>
      </c>
      <c r="G317" s="354">
        <v>2216</v>
      </c>
      <c r="H317" s="296">
        <v>3</v>
      </c>
      <c r="I317" s="271"/>
      <c r="J317" s="296">
        <v>0</v>
      </c>
      <c r="K317" s="296">
        <v>1</v>
      </c>
      <c r="L317" s="291"/>
      <c r="M317" s="291"/>
    </row>
    <row r="318" spans="1:13">
      <c r="A318" s="291">
        <v>4030</v>
      </c>
      <c r="B318" s="271" t="s">
        <v>2296</v>
      </c>
      <c r="C318" s="271" t="s">
        <v>2296</v>
      </c>
      <c r="D318" s="271" t="s">
        <v>4111</v>
      </c>
      <c r="E318" s="296">
        <v>276</v>
      </c>
      <c r="F318" s="271" t="s">
        <v>63</v>
      </c>
      <c r="G318" s="354">
        <v>2219</v>
      </c>
      <c r="H318" s="296">
        <v>3</v>
      </c>
      <c r="I318" s="271"/>
      <c r="J318" s="296">
        <v>0</v>
      </c>
      <c r="K318" s="296">
        <v>1</v>
      </c>
      <c r="L318" s="291"/>
      <c r="M318" s="291"/>
    </row>
    <row r="319" spans="1:13">
      <c r="A319" s="291">
        <v>4030</v>
      </c>
      <c r="B319" s="271" t="s">
        <v>2297</v>
      </c>
      <c r="C319" s="271" t="s">
        <v>2297</v>
      </c>
      <c r="D319" s="271" t="s">
        <v>4112</v>
      </c>
      <c r="E319" s="296">
        <v>277</v>
      </c>
      <c r="F319" s="271" t="s">
        <v>158</v>
      </c>
      <c r="G319" s="354">
        <v>2222</v>
      </c>
      <c r="H319" s="296">
        <v>6</v>
      </c>
      <c r="I319" s="271"/>
      <c r="J319" s="296">
        <v>0</v>
      </c>
      <c r="K319" s="296">
        <v>1</v>
      </c>
      <c r="L319" s="291"/>
      <c r="M319" s="291"/>
    </row>
    <row r="320" spans="1:13">
      <c r="A320" s="291">
        <v>4030</v>
      </c>
      <c r="B320" s="271" t="s">
        <v>2298</v>
      </c>
      <c r="C320" s="271" t="s">
        <v>2298</v>
      </c>
      <c r="D320" s="271" t="s">
        <v>4113</v>
      </c>
      <c r="E320" s="296">
        <v>278</v>
      </c>
      <c r="F320" s="271" t="s">
        <v>63</v>
      </c>
      <c r="G320" s="354">
        <v>2228</v>
      </c>
      <c r="H320" s="296">
        <v>3</v>
      </c>
      <c r="I320" s="271"/>
      <c r="J320" s="296">
        <v>0</v>
      </c>
      <c r="K320" s="296">
        <v>1</v>
      </c>
      <c r="L320" s="291"/>
      <c r="M320" s="291"/>
    </row>
    <row r="321" spans="1:13">
      <c r="A321" s="291">
        <v>4030</v>
      </c>
      <c r="B321" s="271" t="s">
        <v>2299</v>
      </c>
      <c r="C321" s="271" t="s">
        <v>2299</v>
      </c>
      <c r="D321" s="271" t="s">
        <v>4114</v>
      </c>
      <c r="E321" s="296">
        <v>279</v>
      </c>
      <c r="F321" s="271" t="s">
        <v>63</v>
      </c>
      <c r="G321" s="354">
        <v>2231</v>
      </c>
      <c r="H321" s="296">
        <v>3</v>
      </c>
      <c r="I321" s="271"/>
      <c r="J321" s="296">
        <v>0</v>
      </c>
      <c r="K321" s="296">
        <v>1</v>
      </c>
      <c r="L321" s="291"/>
      <c r="M321" s="291"/>
    </row>
    <row r="322" spans="1:13">
      <c r="A322" s="291">
        <v>4030</v>
      </c>
      <c r="B322" s="271" t="s">
        <v>2300</v>
      </c>
      <c r="C322" s="271" t="s">
        <v>2300</v>
      </c>
      <c r="D322" s="271" t="s">
        <v>4115</v>
      </c>
      <c r="E322" s="296">
        <v>280</v>
      </c>
      <c r="F322" s="271" t="s">
        <v>158</v>
      </c>
      <c r="G322" s="354">
        <v>2234</v>
      </c>
      <c r="H322" s="296">
        <v>6</v>
      </c>
      <c r="I322" s="271"/>
      <c r="J322" s="296">
        <v>0</v>
      </c>
      <c r="K322" s="296">
        <v>1</v>
      </c>
      <c r="L322" s="291"/>
      <c r="M322" s="291"/>
    </row>
    <row r="323" spans="1:13">
      <c r="A323" s="291">
        <v>4030</v>
      </c>
      <c r="B323" s="271" t="s">
        <v>2301</v>
      </c>
      <c r="C323" s="271" t="s">
        <v>2301</v>
      </c>
      <c r="D323" s="271" t="s">
        <v>4116</v>
      </c>
      <c r="E323" s="296">
        <v>281</v>
      </c>
      <c r="F323" s="271" t="s">
        <v>1302</v>
      </c>
      <c r="G323" s="354">
        <v>2240</v>
      </c>
      <c r="H323" s="296">
        <v>1</v>
      </c>
      <c r="I323" s="271"/>
      <c r="J323" s="296">
        <v>0</v>
      </c>
      <c r="K323" s="296">
        <v>1</v>
      </c>
      <c r="L323" s="291"/>
      <c r="M323" s="291"/>
    </row>
    <row r="324" spans="1:13">
      <c r="A324" s="291">
        <v>4030</v>
      </c>
      <c r="B324" s="271" t="s">
        <v>2302</v>
      </c>
      <c r="C324" s="271" t="s">
        <v>2302</v>
      </c>
      <c r="D324" s="271" t="s">
        <v>4117</v>
      </c>
      <c r="E324" s="296">
        <v>282</v>
      </c>
      <c r="F324" s="271" t="s">
        <v>63</v>
      </c>
      <c r="G324" s="354">
        <v>2241</v>
      </c>
      <c r="H324" s="296">
        <v>3</v>
      </c>
      <c r="I324" s="271"/>
      <c r="J324" s="296">
        <v>0</v>
      </c>
      <c r="K324" s="296">
        <v>1</v>
      </c>
      <c r="L324" s="291"/>
      <c r="M324" s="291"/>
    </row>
    <row r="325" spans="1:13">
      <c r="A325" s="291">
        <v>4030</v>
      </c>
      <c r="B325" s="271" t="s">
        <v>2303</v>
      </c>
      <c r="C325" s="271" t="s">
        <v>2303</v>
      </c>
      <c r="D325" s="271" t="s">
        <v>4118</v>
      </c>
      <c r="E325" s="296">
        <v>283</v>
      </c>
      <c r="F325" s="271" t="s">
        <v>63</v>
      </c>
      <c r="G325" s="354">
        <v>2244</v>
      </c>
      <c r="H325" s="296">
        <v>3</v>
      </c>
      <c r="I325" s="271"/>
      <c r="J325" s="296">
        <v>0</v>
      </c>
      <c r="K325" s="296">
        <v>1</v>
      </c>
      <c r="L325" s="291"/>
      <c r="M325" s="291"/>
    </row>
    <row r="326" spans="1:13">
      <c r="A326" s="291">
        <v>4030</v>
      </c>
      <c r="B326" s="271" t="s">
        <v>2304</v>
      </c>
      <c r="C326" s="271" t="s">
        <v>2304</v>
      </c>
      <c r="D326" s="271" t="s">
        <v>4119</v>
      </c>
      <c r="E326" s="296">
        <v>284</v>
      </c>
      <c r="F326" s="271" t="s">
        <v>158</v>
      </c>
      <c r="G326" s="354">
        <v>2247</v>
      </c>
      <c r="H326" s="296">
        <v>6</v>
      </c>
      <c r="I326" s="271"/>
      <c r="J326" s="296">
        <v>0</v>
      </c>
      <c r="K326" s="296">
        <v>1</v>
      </c>
      <c r="L326" s="291"/>
      <c r="M326" s="291"/>
    </row>
    <row r="327" spans="1:13">
      <c r="A327" s="291">
        <v>4030</v>
      </c>
      <c r="B327" s="271" t="s">
        <v>2305</v>
      </c>
      <c r="C327" s="271" t="s">
        <v>2305</v>
      </c>
      <c r="D327" s="271" t="s">
        <v>4120</v>
      </c>
      <c r="E327" s="296">
        <v>285</v>
      </c>
      <c r="F327" s="271" t="s">
        <v>158</v>
      </c>
      <c r="G327" s="354">
        <v>2253</v>
      </c>
      <c r="H327" s="296">
        <v>6</v>
      </c>
      <c r="I327" s="271"/>
      <c r="J327" s="296">
        <v>0</v>
      </c>
      <c r="K327" s="296">
        <v>1</v>
      </c>
      <c r="L327" s="291"/>
      <c r="M327" s="291"/>
    </row>
    <row r="328" spans="1:13">
      <c r="A328" s="291">
        <v>4030</v>
      </c>
      <c r="B328" s="271" t="s">
        <v>2306</v>
      </c>
      <c r="C328" s="271" t="s">
        <v>2306</v>
      </c>
      <c r="D328" s="271" t="s">
        <v>4121</v>
      </c>
      <c r="E328" s="296">
        <v>286</v>
      </c>
      <c r="F328" s="271" t="s">
        <v>63</v>
      </c>
      <c r="G328" s="354">
        <v>2259</v>
      </c>
      <c r="H328" s="296">
        <v>3</v>
      </c>
      <c r="I328" s="271"/>
      <c r="J328" s="296">
        <v>0</v>
      </c>
      <c r="K328" s="296">
        <v>1</v>
      </c>
      <c r="L328" s="291"/>
      <c r="M328" s="291"/>
    </row>
    <row r="329" spans="1:13">
      <c r="A329" s="291">
        <v>4030</v>
      </c>
      <c r="B329" s="271" t="s">
        <v>2307</v>
      </c>
      <c r="C329" s="271" t="s">
        <v>2307</v>
      </c>
      <c r="D329" s="271" t="s">
        <v>4122</v>
      </c>
      <c r="E329" s="296">
        <v>287</v>
      </c>
      <c r="F329" s="271" t="s">
        <v>63</v>
      </c>
      <c r="G329" s="354">
        <v>2262</v>
      </c>
      <c r="H329" s="296">
        <v>3</v>
      </c>
      <c r="I329" s="271"/>
      <c r="J329" s="296">
        <v>0</v>
      </c>
      <c r="K329" s="296">
        <v>1</v>
      </c>
      <c r="L329" s="291"/>
      <c r="M329" s="291"/>
    </row>
    <row r="330" spans="1:13">
      <c r="A330" s="291">
        <v>4030</v>
      </c>
      <c r="B330" s="271" t="s">
        <v>2308</v>
      </c>
      <c r="C330" s="271" t="s">
        <v>2308</v>
      </c>
      <c r="D330" s="271" t="s">
        <v>4123</v>
      </c>
      <c r="E330" s="296">
        <v>288</v>
      </c>
      <c r="F330" s="271" t="s">
        <v>158</v>
      </c>
      <c r="G330" s="354">
        <v>2265</v>
      </c>
      <c r="H330" s="296">
        <v>6</v>
      </c>
      <c r="I330" s="271"/>
      <c r="J330" s="296">
        <v>0</v>
      </c>
      <c r="K330" s="296">
        <v>1</v>
      </c>
      <c r="L330" s="291"/>
      <c r="M330" s="291"/>
    </row>
    <row r="331" spans="1:13">
      <c r="A331" s="291">
        <v>4030</v>
      </c>
      <c r="B331" s="271" t="s">
        <v>2309</v>
      </c>
      <c r="C331" s="271" t="s">
        <v>2309</v>
      </c>
      <c r="D331" s="271" t="s">
        <v>4124</v>
      </c>
      <c r="E331" s="296">
        <v>289</v>
      </c>
      <c r="F331" s="271" t="s">
        <v>63</v>
      </c>
      <c r="G331" s="354">
        <v>2271</v>
      </c>
      <c r="H331" s="296">
        <v>3</v>
      </c>
      <c r="I331" s="271"/>
      <c r="J331" s="296">
        <v>0</v>
      </c>
      <c r="K331" s="296">
        <v>1</v>
      </c>
      <c r="L331" s="291"/>
      <c r="M331" s="291"/>
    </row>
    <row r="332" spans="1:13">
      <c r="A332" s="291">
        <v>4030</v>
      </c>
      <c r="B332" s="271" t="s">
        <v>2310</v>
      </c>
      <c r="C332" s="271" t="s">
        <v>2310</v>
      </c>
      <c r="D332" s="271" t="s">
        <v>4125</v>
      </c>
      <c r="E332" s="296">
        <v>290</v>
      </c>
      <c r="F332" s="271" t="s">
        <v>63</v>
      </c>
      <c r="G332" s="354">
        <v>2274</v>
      </c>
      <c r="H332" s="296">
        <v>3</v>
      </c>
      <c r="I332" s="271"/>
      <c r="J332" s="296">
        <v>0</v>
      </c>
      <c r="K332" s="296">
        <v>1</v>
      </c>
      <c r="L332" s="291"/>
      <c r="M332" s="291"/>
    </row>
    <row r="333" spans="1:13">
      <c r="A333" s="291">
        <v>4030</v>
      </c>
      <c r="B333" s="271" t="s">
        <v>2311</v>
      </c>
      <c r="C333" s="271" t="s">
        <v>2311</v>
      </c>
      <c r="D333" s="271" t="s">
        <v>4126</v>
      </c>
      <c r="E333" s="296">
        <v>291</v>
      </c>
      <c r="F333" s="271" t="s">
        <v>158</v>
      </c>
      <c r="G333" s="354">
        <v>2277</v>
      </c>
      <c r="H333" s="296">
        <v>6</v>
      </c>
      <c r="I333" s="271"/>
      <c r="J333" s="296">
        <v>0</v>
      </c>
      <c r="K333" s="296">
        <v>1</v>
      </c>
      <c r="L333" s="291"/>
      <c r="M333" s="291"/>
    </row>
    <row r="334" spans="1:13">
      <c r="A334" s="291">
        <v>4030</v>
      </c>
      <c r="B334" s="271" t="s">
        <v>2312</v>
      </c>
      <c r="C334" s="271" t="s">
        <v>2312</v>
      </c>
      <c r="D334" s="271" t="s">
        <v>4127</v>
      </c>
      <c r="E334" s="296">
        <v>292</v>
      </c>
      <c r="F334" s="271" t="s">
        <v>1302</v>
      </c>
      <c r="G334" s="354">
        <v>2283</v>
      </c>
      <c r="H334" s="296">
        <v>1</v>
      </c>
      <c r="I334" s="271"/>
      <c r="J334" s="296">
        <v>0</v>
      </c>
      <c r="K334" s="296">
        <v>1</v>
      </c>
      <c r="L334" s="291"/>
      <c r="M334" s="291"/>
    </row>
    <row r="335" spans="1:13">
      <c r="A335" s="291">
        <v>4030</v>
      </c>
      <c r="B335" s="271" t="s">
        <v>2313</v>
      </c>
      <c r="C335" s="271" t="s">
        <v>2313</v>
      </c>
      <c r="D335" s="271" t="s">
        <v>4128</v>
      </c>
      <c r="E335" s="296">
        <v>293</v>
      </c>
      <c r="F335" s="271" t="s">
        <v>63</v>
      </c>
      <c r="G335" s="354">
        <v>2284</v>
      </c>
      <c r="H335" s="296">
        <v>3</v>
      </c>
      <c r="I335" s="271"/>
      <c r="J335" s="296">
        <v>0</v>
      </c>
      <c r="K335" s="296">
        <v>1</v>
      </c>
      <c r="L335" s="291"/>
      <c r="M335" s="291"/>
    </row>
    <row r="336" spans="1:13">
      <c r="A336" s="291">
        <v>4030</v>
      </c>
      <c r="B336" s="271" t="s">
        <v>2314</v>
      </c>
      <c r="C336" s="271" t="s">
        <v>2314</v>
      </c>
      <c r="D336" s="271" t="s">
        <v>4129</v>
      </c>
      <c r="E336" s="296">
        <v>294</v>
      </c>
      <c r="F336" s="271" t="s">
        <v>63</v>
      </c>
      <c r="G336" s="354">
        <v>2287</v>
      </c>
      <c r="H336" s="296">
        <v>3</v>
      </c>
      <c r="I336" s="271"/>
      <c r="J336" s="296">
        <v>0</v>
      </c>
      <c r="K336" s="296">
        <v>1</v>
      </c>
      <c r="L336" s="291"/>
      <c r="M336" s="291"/>
    </row>
    <row r="337" spans="1:13">
      <c r="A337" s="291">
        <v>4030</v>
      </c>
      <c r="B337" s="271" t="s">
        <v>2315</v>
      </c>
      <c r="C337" s="271" t="s">
        <v>2315</v>
      </c>
      <c r="D337" s="271" t="s">
        <v>4130</v>
      </c>
      <c r="E337" s="296">
        <v>295</v>
      </c>
      <c r="F337" s="271" t="s">
        <v>158</v>
      </c>
      <c r="G337" s="354">
        <v>2290</v>
      </c>
      <c r="H337" s="296">
        <v>6</v>
      </c>
      <c r="I337" s="271"/>
      <c r="J337" s="296">
        <v>0</v>
      </c>
      <c r="K337" s="296">
        <v>1</v>
      </c>
      <c r="L337" s="291"/>
      <c r="M337" s="291"/>
    </row>
    <row r="338" spans="1:13">
      <c r="A338" s="291">
        <v>4030</v>
      </c>
      <c r="B338" s="271" t="s">
        <v>2316</v>
      </c>
      <c r="C338" s="271" t="s">
        <v>2316</v>
      </c>
      <c r="D338" s="271" t="s">
        <v>4131</v>
      </c>
      <c r="E338" s="296">
        <v>296</v>
      </c>
      <c r="F338" s="271" t="s">
        <v>158</v>
      </c>
      <c r="G338" s="354">
        <v>2296</v>
      </c>
      <c r="H338" s="296">
        <v>6</v>
      </c>
      <c r="I338" s="271"/>
      <c r="J338" s="296">
        <v>0</v>
      </c>
      <c r="K338" s="296">
        <v>1</v>
      </c>
      <c r="L338" s="291"/>
      <c r="M338" s="291"/>
    </row>
    <row r="339" spans="1:13">
      <c r="A339" s="291">
        <v>4030</v>
      </c>
      <c r="B339" s="271" t="s">
        <v>2317</v>
      </c>
      <c r="C339" s="271" t="s">
        <v>2317</v>
      </c>
      <c r="D339" s="271" t="s">
        <v>4132</v>
      </c>
      <c r="E339" s="296">
        <v>297</v>
      </c>
      <c r="F339" s="271" t="s">
        <v>63</v>
      </c>
      <c r="G339" s="354">
        <v>2302</v>
      </c>
      <c r="H339" s="296">
        <v>3</v>
      </c>
      <c r="I339" s="271"/>
      <c r="J339" s="296">
        <v>0</v>
      </c>
      <c r="K339" s="296">
        <v>1</v>
      </c>
      <c r="L339" s="291"/>
      <c r="M339" s="291"/>
    </row>
    <row r="340" spans="1:13">
      <c r="A340" s="291">
        <v>4030</v>
      </c>
      <c r="B340" s="271" t="s">
        <v>2318</v>
      </c>
      <c r="C340" s="271" t="s">
        <v>2318</v>
      </c>
      <c r="D340" s="271" t="s">
        <v>4133</v>
      </c>
      <c r="E340" s="296">
        <v>298</v>
      </c>
      <c r="F340" s="271" t="s">
        <v>63</v>
      </c>
      <c r="G340" s="354">
        <v>2305</v>
      </c>
      <c r="H340" s="296">
        <v>3</v>
      </c>
      <c r="I340" s="271"/>
      <c r="J340" s="296">
        <v>0</v>
      </c>
      <c r="K340" s="296">
        <v>1</v>
      </c>
      <c r="L340" s="291"/>
      <c r="M340" s="291"/>
    </row>
    <row r="341" spans="1:13">
      <c r="A341" s="291">
        <v>4030</v>
      </c>
      <c r="B341" s="271" t="s">
        <v>2319</v>
      </c>
      <c r="C341" s="271" t="s">
        <v>2319</v>
      </c>
      <c r="D341" s="271" t="s">
        <v>4134</v>
      </c>
      <c r="E341" s="296">
        <v>299</v>
      </c>
      <c r="F341" s="271" t="s">
        <v>158</v>
      </c>
      <c r="G341" s="354">
        <v>2308</v>
      </c>
      <c r="H341" s="296">
        <v>6</v>
      </c>
      <c r="I341" s="271"/>
      <c r="J341" s="296">
        <v>0</v>
      </c>
      <c r="K341" s="296">
        <v>1</v>
      </c>
      <c r="L341" s="291"/>
      <c r="M341" s="291"/>
    </row>
    <row r="342" spans="1:13">
      <c r="A342" s="291">
        <v>4030</v>
      </c>
      <c r="B342" s="271" t="s">
        <v>2320</v>
      </c>
      <c r="C342" s="271" t="s">
        <v>2320</v>
      </c>
      <c r="D342" s="271" t="s">
        <v>4135</v>
      </c>
      <c r="E342" s="296">
        <v>300</v>
      </c>
      <c r="F342" s="271" t="s">
        <v>63</v>
      </c>
      <c r="G342" s="354">
        <v>2314</v>
      </c>
      <c r="H342" s="296">
        <v>3</v>
      </c>
      <c r="I342" s="271"/>
      <c r="J342" s="296">
        <v>0</v>
      </c>
      <c r="K342" s="296">
        <v>1</v>
      </c>
      <c r="L342" s="291"/>
      <c r="M342" s="291"/>
    </row>
    <row r="343" spans="1:13">
      <c r="A343" s="291">
        <v>4030</v>
      </c>
      <c r="B343" s="271" t="s">
        <v>2321</v>
      </c>
      <c r="C343" s="271" t="s">
        <v>2321</v>
      </c>
      <c r="D343" s="271" t="s">
        <v>4136</v>
      </c>
      <c r="E343" s="296">
        <v>301</v>
      </c>
      <c r="F343" s="271" t="s">
        <v>63</v>
      </c>
      <c r="G343" s="354">
        <v>2317</v>
      </c>
      <c r="H343" s="296">
        <v>3</v>
      </c>
      <c r="I343" s="271"/>
      <c r="J343" s="296">
        <v>0</v>
      </c>
      <c r="K343" s="296">
        <v>1</v>
      </c>
      <c r="L343" s="291"/>
      <c r="M343" s="291"/>
    </row>
    <row r="344" spans="1:13">
      <c r="A344" s="291">
        <v>4030</v>
      </c>
      <c r="B344" s="271" t="s">
        <v>2322</v>
      </c>
      <c r="C344" s="271" t="s">
        <v>2322</v>
      </c>
      <c r="D344" s="271" t="s">
        <v>4137</v>
      </c>
      <c r="E344" s="296">
        <v>302</v>
      </c>
      <c r="F344" s="271" t="s">
        <v>158</v>
      </c>
      <c r="G344" s="354">
        <v>2320</v>
      </c>
      <c r="H344" s="296">
        <v>6</v>
      </c>
      <c r="I344" s="271"/>
      <c r="J344" s="296">
        <v>0</v>
      </c>
      <c r="K344" s="296">
        <v>1</v>
      </c>
      <c r="L344" s="291"/>
      <c r="M344" s="291"/>
    </row>
    <row r="345" spans="1:13">
      <c r="A345" s="291">
        <v>4030</v>
      </c>
      <c r="B345" s="271" t="s">
        <v>2323</v>
      </c>
      <c r="C345" s="271" t="s">
        <v>2323</v>
      </c>
      <c r="D345" s="271" t="s">
        <v>4138</v>
      </c>
      <c r="E345" s="296">
        <v>303</v>
      </c>
      <c r="F345" s="271" t="s">
        <v>1302</v>
      </c>
      <c r="G345" s="354">
        <v>2326</v>
      </c>
      <c r="H345" s="296">
        <v>1</v>
      </c>
      <c r="I345" s="271"/>
      <c r="J345" s="296">
        <v>0</v>
      </c>
      <c r="K345" s="296">
        <v>1</v>
      </c>
      <c r="L345" s="291"/>
      <c r="M345" s="291"/>
    </row>
    <row r="346" spans="1:13">
      <c r="A346" s="291">
        <v>4030</v>
      </c>
      <c r="B346" s="271" t="s">
        <v>2324</v>
      </c>
      <c r="C346" s="271" t="s">
        <v>2324</v>
      </c>
      <c r="D346" s="271" t="s">
        <v>4139</v>
      </c>
      <c r="E346" s="296">
        <v>304</v>
      </c>
      <c r="F346" s="271" t="s">
        <v>63</v>
      </c>
      <c r="G346" s="354">
        <v>2327</v>
      </c>
      <c r="H346" s="296">
        <v>3</v>
      </c>
      <c r="I346" s="271"/>
      <c r="J346" s="296">
        <v>0</v>
      </c>
      <c r="K346" s="296">
        <v>1</v>
      </c>
      <c r="L346" s="291"/>
      <c r="M346" s="291"/>
    </row>
    <row r="347" spans="1:13">
      <c r="A347" s="291">
        <v>4030</v>
      </c>
      <c r="B347" s="271" t="s">
        <v>2325</v>
      </c>
      <c r="C347" s="271" t="s">
        <v>2325</v>
      </c>
      <c r="D347" s="271" t="s">
        <v>4140</v>
      </c>
      <c r="E347" s="296">
        <v>305</v>
      </c>
      <c r="F347" s="271" t="s">
        <v>63</v>
      </c>
      <c r="G347" s="354">
        <v>2330</v>
      </c>
      <c r="H347" s="296">
        <v>3</v>
      </c>
      <c r="I347" s="271"/>
      <c r="J347" s="296">
        <v>0</v>
      </c>
      <c r="K347" s="296">
        <v>1</v>
      </c>
      <c r="L347" s="291"/>
      <c r="M347" s="291"/>
    </row>
    <row r="348" spans="1:13">
      <c r="A348" s="291">
        <v>4030</v>
      </c>
      <c r="B348" s="271" t="s">
        <v>2326</v>
      </c>
      <c r="C348" s="271" t="s">
        <v>2326</v>
      </c>
      <c r="D348" s="271" t="s">
        <v>4141</v>
      </c>
      <c r="E348" s="296">
        <v>306</v>
      </c>
      <c r="F348" s="271" t="s">
        <v>158</v>
      </c>
      <c r="G348" s="354">
        <v>2333</v>
      </c>
      <c r="H348" s="296">
        <v>6</v>
      </c>
      <c r="I348" s="271"/>
      <c r="J348" s="296">
        <v>0</v>
      </c>
      <c r="K348" s="296">
        <v>1</v>
      </c>
      <c r="L348" s="291"/>
      <c r="M348" s="291"/>
    </row>
    <row r="349" spans="1:13">
      <c r="A349" s="291">
        <v>4030</v>
      </c>
      <c r="B349" s="271" t="s">
        <v>2327</v>
      </c>
      <c r="C349" s="271" t="s">
        <v>2327</v>
      </c>
      <c r="D349" s="271" t="s">
        <v>4142</v>
      </c>
      <c r="E349" s="296">
        <v>307</v>
      </c>
      <c r="F349" s="271" t="s">
        <v>158</v>
      </c>
      <c r="G349" s="354">
        <v>2339</v>
      </c>
      <c r="H349" s="296">
        <v>6</v>
      </c>
      <c r="I349" s="271"/>
      <c r="J349" s="296">
        <v>0</v>
      </c>
      <c r="K349" s="296">
        <v>1</v>
      </c>
      <c r="L349" s="291"/>
      <c r="M349" s="291"/>
    </row>
    <row r="350" spans="1:13">
      <c r="A350" s="291">
        <v>4030</v>
      </c>
      <c r="B350" s="271" t="s">
        <v>2328</v>
      </c>
      <c r="C350" s="271" t="s">
        <v>2328</v>
      </c>
      <c r="D350" s="271" t="s">
        <v>4143</v>
      </c>
      <c r="E350" s="296">
        <v>308</v>
      </c>
      <c r="F350" s="271" t="s">
        <v>63</v>
      </c>
      <c r="G350" s="354">
        <v>2345</v>
      </c>
      <c r="H350" s="296">
        <v>3</v>
      </c>
      <c r="I350" s="271"/>
      <c r="J350" s="296">
        <v>0</v>
      </c>
      <c r="K350" s="296">
        <v>1</v>
      </c>
      <c r="L350" s="291"/>
      <c r="M350" s="291"/>
    </row>
    <row r="351" spans="1:13">
      <c r="A351" s="291">
        <v>4030</v>
      </c>
      <c r="B351" s="271" t="s">
        <v>2329</v>
      </c>
      <c r="C351" s="271" t="s">
        <v>2329</v>
      </c>
      <c r="D351" s="271" t="s">
        <v>4144</v>
      </c>
      <c r="E351" s="296">
        <v>309</v>
      </c>
      <c r="F351" s="271" t="s">
        <v>63</v>
      </c>
      <c r="G351" s="354">
        <v>2348</v>
      </c>
      <c r="H351" s="296">
        <v>3</v>
      </c>
      <c r="I351" s="271"/>
      <c r="J351" s="296">
        <v>0</v>
      </c>
      <c r="K351" s="296">
        <v>1</v>
      </c>
      <c r="L351" s="291"/>
      <c r="M351" s="291"/>
    </row>
    <row r="352" spans="1:13">
      <c r="A352" s="291">
        <v>4030</v>
      </c>
      <c r="B352" s="271" t="s">
        <v>2330</v>
      </c>
      <c r="C352" s="271" t="s">
        <v>2330</v>
      </c>
      <c r="D352" s="271" t="s">
        <v>4145</v>
      </c>
      <c r="E352" s="296">
        <v>310</v>
      </c>
      <c r="F352" s="271" t="s">
        <v>158</v>
      </c>
      <c r="G352" s="354">
        <v>2351</v>
      </c>
      <c r="H352" s="296">
        <v>6</v>
      </c>
      <c r="I352" s="271"/>
      <c r="J352" s="296">
        <v>0</v>
      </c>
      <c r="K352" s="296">
        <v>1</v>
      </c>
      <c r="L352" s="291"/>
      <c r="M352" s="291"/>
    </row>
    <row r="353" spans="1:13">
      <c r="A353" s="291">
        <v>4030</v>
      </c>
      <c r="B353" s="271" t="s">
        <v>2331</v>
      </c>
      <c r="C353" s="271" t="s">
        <v>2331</v>
      </c>
      <c r="D353" s="271" t="s">
        <v>4146</v>
      </c>
      <c r="E353" s="296">
        <v>311</v>
      </c>
      <c r="F353" s="271" t="s">
        <v>63</v>
      </c>
      <c r="G353" s="354">
        <v>2357</v>
      </c>
      <c r="H353" s="296">
        <v>3</v>
      </c>
      <c r="I353" s="271"/>
      <c r="J353" s="296">
        <v>0</v>
      </c>
      <c r="K353" s="296">
        <v>1</v>
      </c>
      <c r="L353" s="291"/>
      <c r="M353" s="291"/>
    </row>
    <row r="354" spans="1:13">
      <c r="A354" s="291">
        <v>4030</v>
      </c>
      <c r="B354" s="271" t="s">
        <v>2332</v>
      </c>
      <c r="C354" s="271" t="s">
        <v>2332</v>
      </c>
      <c r="D354" s="271" t="s">
        <v>4147</v>
      </c>
      <c r="E354" s="296">
        <v>312</v>
      </c>
      <c r="F354" s="271" t="s">
        <v>63</v>
      </c>
      <c r="G354" s="354">
        <v>2360</v>
      </c>
      <c r="H354" s="296">
        <v>3</v>
      </c>
      <c r="I354" s="271"/>
      <c r="J354" s="296">
        <v>0</v>
      </c>
      <c r="K354" s="296">
        <v>1</v>
      </c>
      <c r="L354" s="291"/>
      <c r="M354" s="291"/>
    </row>
    <row r="355" spans="1:13">
      <c r="A355" s="291">
        <v>4030</v>
      </c>
      <c r="B355" s="271" t="s">
        <v>2333</v>
      </c>
      <c r="C355" s="271" t="s">
        <v>2333</v>
      </c>
      <c r="D355" s="271" t="s">
        <v>4148</v>
      </c>
      <c r="E355" s="296">
        <v>313</v>
      </c>
      <c r="F355" s="271" t="s">
        <v>158</v>
      </c>
      <c r="G355" s="354">
        <v>2363</v>
      </c>
      <c r="H355" s="296">
        <v>6</v>
      </c>
      <c r="I355" s="271"/>
      <c r="J355" s="296">
        <v>0</v>
      </c>
      <c r="K355" s="296">
        <v>1</v>
      </c>
      <c r="L355" s="291"/>
      <c r="M355" s="291"/>
    </row>
    <row r="356" spans="1:13">
      <c r="A356" s="291">
        <v>4030</v>
      </c>
      <c r="B356" s="271" t="s">
        <v>2334</v>
      </c>
      <c r="C356" s="271" t="s">
        <v>2334</v>
      </c>
      <c r="D356" s="271" t="s">
        <v>4149</v>
      </c>
      <c r="E356" s="296">
        <v>314</v>
      </c>
      <c r="F356" s="271" t="s">
        <v>1302</v>
      </c>
      <c r="G356" s="354">
        <v>2369</v>
      </c>
      <c r="H356" s="296">
        <v>1</v>
      </c>
      <c r="I356" s="271"/>
      <c r="J356" s="296">
        <v>0</v>
      </c>
      <c r="K356" s="296">
        <v>1</v>
      </c>
      <c r="L356" s="291"/>
      <c r="M356" s="291"/>
    </row>
    <row r="357" spans="1:13">
      <c r="A357" s="291">
        <v>4030</v>
      </c>
      <c r="B357" s="271" t="s">
        <v>2335</v>
      </c>
      <c r="C357" s="271" t="s">
        <v>2335</v>
      </c>
      <c r="D357" s="271" t="s">
        <v>4150</v>
      </c>
      <c r="E357" s="296">
        <v>315</v>
      </c>
      <c r="F357" s="271" t="s">
        <v>63</v>
      </c>
      <c r="G357" s="354">
        <v>2370</v>
      </c>
      <c r="H357" s="296">
        <v>3</v>
      </c>
      <c r="I357" s="271"/>
      <c r="J357" s="296">
        <v>0</v>
      </c>
      <c r="K357" s="296">
        <v>1</v>
      </c>
      <c r="L357" s="291"/>
      <c r="M357" s="291"/>
    </row>
    <row r="358" spans="1:13">
      <c r="A358" s="291">
        <v>4030</v>
      </c>
      <c r="B358" s="271" t="s">
        <v>2336</v>
      </c>
      <c r="C358" s="271" t="s">
        <v>2336</v>
      </c>
      <c r="D358" s="271" t="s">
        <v>4151</v>
      </c>
      <c r="E358" s="296">
        <v>316</v>
      </c>
      <c r="F358" s="271" t="s">
        <v>63</v>
      </c>
      <c r="G358" s="354">
        <v>2373</v>
      </c>
      <c r="H358" s="296">
        <v>3</v>
      </c>
      <c r="I358" s="271"/>
      <c r="J358" s="296">
        <v>0</v>
      </c>
      <c r="K358" s="296">
        <v>1</v>
      </c>
      <c r="L358" s="291"/>
      <c r="M358" s="291"/>
    </row>
    <row r="359" spans="1:13">
      <c r="A359" s="291">
        <v>4030</v>
      </c>
      <c r="B359" s="271" t="s">
        <v>2337</v>
      </c>
      <c r="C359" s="271" t="s">
        <v>2337</v>
      </c>
      <c r="D359" s="271" t="s">
        <v>4152</v>
      </c>
      <c r="E359" s="296">
        <v>317</v>
      </c>
      <c r="F359" s="271" t="s">
        <v>158</v>
      </c>
      <c r="G359" s="354">
        <v>2376</v>
      </c>
      <c r="H359" s="296">
        <v>6</v>
      </c>
      <c r="I359" s="271"/>
      <c r="J359" s="296">
        <v>0</v>
      </c>
      <c r="K359" s="296">
        <v>1</v>
      </c>
      <c r="L359" s="291"/>
      <c r="M359" s="291"/>
    </row>
    <row r="360" spans="1:13">
      <c r="A360" s="291">
        <v>4030</v>
      </c>
      <c r="B360" s="271" t="s">
        <v>2338</v>
      </c>
      <c r="C360" s="271" t="s">
        <v>2338</v>
      </c>
      <c r="D360" s="271" t="s">
        <v>4153</v>
      </c>
      <c r="E360" s="296">
        <v>318</v>
      </c>
      <c r="F360" s="271" t="s">
        <v>158</v>
      </c>
      <c r="G360" s="354">
        <v>2382</v>
      </c>
      <c r="H360" s="296">
        <v>6</v>
      </c>
      <c r="I360" s="271"/>
      <c r="J360" s="296">
        <v>0</v>
      </c>
      <c r="K360" s="296">
        <v>1</v>
      </c>
      <c r="L360" s="291"/>
      <c r="M360" s="291"/>
    </row>
    <row r="361" spans="1:13">
      <c r="A361" s="291">
        <v>4030</v>
      </c>
      <c r="B361" s="271" t="s">
        <v>2339</v>
      </c>
      <c r="C361" s="271" t="s">
        <v>2339</v>
      </c>
      <c r="D361" s="271" t="s">
        <v>4154</v>
      </c>
      <c r="E361" s="296">
        <v>319</v>
      </c>
      <c r="F361" s="271" t="s">
        <v>63</v>
      </c>
      <c r="G361" s="354">
        <v>2388</v>
      </c>
      <c r="H361" s="296">
        <v>3</v>
      </c>
      <c r="I361" s="271"/>
      <c r="J361" s="296">
        <v>0</v>
      </c>
      <c r="K361" s="296">
        <v>1</v>
      </c>
      <c r="L361" s="291"/>
      <c r="M361" s="291"/>
    </row>
    <row r="362" spans="1:13">
      <c r="A362" s="291">
        <v>4030</v>
      </c>
      <c r="B362" s="271" t="s">
        <v>2340</v>
      </c>
      <c r="C362" s="271" t="s">
        <v>2340</v>
      </c>
      <c r="D362" s="271" t="s">
        <v>4155</v>
      </c>
      <c r="E362" s="296">
        <v>320</v>
      </c>
      <c r="F362" s="271" t="s">
        <v>63</v>
      </c>
      <c r="G362" s="354">
        <v>2391</v>
      </c>
      <c r="H362" s="296">
        <v>3</v>
      </c>
      <c r="I362" s="271"/>
      <c r="J362" s="296">
        <v>0</v>
      </c>
      <c r="K362" s="296">
        <v>1</v>
      </c>
      <c r="L362" s="291"/>
      <c r="M362" s="291"/>
    </row>
    <row r="363" spans="1:13">
      <c r="A363" s="291">
        <v>4030</v>
      </c>
      <c r="B363" s="271" t="s">
        <v>2341</v>
      </c>
      <c r="C363" s="271" t="s">
        <v>2341</v>
      </c>
      <c r="D363" s="271" t="s">
        <v>4156</v>
      </c>
      <c r="E363" s="296">
        <v>321</v>
      </c>
      <c r="F363" s="271" t="s">
        <v>158</v>
      </c>
      <c r="G363" s="354">
        <v>2394</v>
      </c>
      <c r="H363" s="296">
        <v>6</v>
      </c>
      <c r="I363" s="271"/>
      <c r="J363" s="296">
        <v>0</v>
      </c>
      <c r="K363" s="296">
        <v>1</v>
      </c>
      <c r="L363" s="291"/>
      <c r="M363" s="291"/>
    </row>
    <row r="364" spans="1:13">
      <c r="A364" s="291">
        <v>4030</v>
      </c>
      <c r="B364" s="271" t="s">
        <v>2342</v>
      </c>
      <c r="C364" s="271" t="s">
        <v>2342</v>
      </c>
      <c r="D364" s="271" t="s">
        <v>4157</v>
      </c>
      <c r="E364" s="296">
        <v>322</v>
      </c>
      <c r="F364" s="271" t="s">
        <v>63</v>
      </c>
      <c r="G364" s="354">
        <v>2400</v>
      </c>
      <c r="H364" s="296">
        <v>3</v>
      </c>
      <c r="I364" s="271"/>
      <c r="J364" s="296">
        <v>0</v>
      </c>
      <c r="K364" s="296">
        <v>1</v>
      </c>
      <c r="L364" s="291"/>
      <c r="M364" s="291"/>
    </row>
    <row r="365" spans="1:13">
      <c r="A365" s="291">
        <v>4030</v>
      </c>
      <c r="B365" s="271" t="s">
        <v>2343</v>
      </c>
      <c r="C365" s="271" t="s">
        <v>2343</v>
      </c>
      <c r="D365" s="271" t="s">
        <v>4158</v>
      </c>
      <c r="E365" s="296">
        <v>323</v>
      </c>
      <c r="F365" s="271" t="s">
        <v>63</v>
      </c>
      <c r="G365" s="354">
        <v>2403</v>
      </c>
      <c r="H365" s="296">
        <v>3</v>
      </c>
      <c r="I365" s="271"/>
      <c r="J365" s="296">
        <v>0</v>
      </c>
      <c r="K365" s="296">
        <v>1</v>
      </c>
      <c r="L365" s="291"/>
      <c r="M365" s="291"/>
    </row>
    <row r="366" spans="1:13">
      <c r="A366" s="291">
        <v>4030</v>
      </c>
      <c r="B366" s="271" t="s">
        <v>2344</v>
      </c>
      <c r="C366" s="271" t="s">
        <v>2344</v>
      </c>
      <c r="D366" s="271" t="s">
        <v>4159</v>
      </c>
      <c r="E366" s="296">
        <v>324</v>
      </c>
      <c r="F366" s="271" t="s">
        <v>158</v>
      </c>
      <c r="G366" s="354">
        <v>2406</v>
      </c>
      <c r="H366" s="296">
        <v>6</v>
      </c>
      <c r="I366" s="271"/>
      <c r="J366" s="296">
        <v>0</v>
      </c>
      <c r="K366" s="296">
        <v>1</v>
      </c>
      <c r="L366" s="291"/>
      <c r="M366" s="291"/>
    </row>
    <row r="367" spans="1:13">
      <c r="A367" s="291">
        <v>4030</v>
      </c>
      <c r="B367" s="271" t="s">
        <v>2345</v>
      </c>
      <c r="C367" s="271" t="s">
        <v>2345</v>
      </c>
      <c r="D367" s="271" t="s">
        <v>4160</v>
      </c>
      <c r="E367" s="296">
        <v>325</v>
      </c>
      <c r="F367" s="271" t="s">
        <v>1302</v>
      </c>
      <c r="G367" s="354">
        <v>2412</v>
      </c>
      <c r="H367" s="296">
        <v>1</v>
      </c>
      <c r="I367" s="271"/>
      <c r="J367" s="296">
        <v>0</v>
      </c>
      <c r="K367" s="296">
        <v>1</v>
      </c>
      <c r="L367" s="291"/>
      <c r="M367" s="291"/>
    </row>
    <row r="368" spans="1:13">
      <c r="A368" s="291">
        <v>4030</v>
      </c>
      <c r="B368" s="271" t="s">
        <v>2346</v>
      </c>
      <c r="C368" s="271" t="s">
        <v>2346</v>
      </c>
      <c r="D368" s="271" t="s">
        <v>4161</v>
      </c>
      <c r="E368" s="296">
        <v>326</v>
      </c>
      <c r="F368" s="271" t="s">
        <v>63</v>
      </c>
      <c r="G368" s="354">
        <v>2413</v>
      </c>
      <c r="H368" s="296">
        <v>3</v>
      </c>
      <c r="I368" s="271"/>
      <c r="J368" s="296">
        <v>0</v>
      </c>
      <c r="K368" s="296">
        <v>1</v>
      </c>
      <c r="L368" s="291"/>
      <c r="M368" s="291"/>
    </row>
    <row r="369" spans="1:13">
      <c r="A369" s="291">
        <v>4030</v>
      </c>
      <c r="B369" s="271" t="s">
        <v>2347</v>
      </c>
      <c r="C369" s="271" t="s">
        <v>2347</v>
      </c>
      <c r="D369" s="271" t="s">
        <v>4162</v>
      </c>
      <c r="E369" s="296">
        <v>327</v>
      </c>
      <c r="F369" s="271" t="s">
        <v>63</v>
      </c>
      <c r="G369" s="354">
        <v>2416</v>
      </c>
      <c r="H369" s="296">
        <v>3</v>
      </c>
      <c r="I369" s="271"/>
      <c r="J369" s="296">
        <v>0</v>
      </c>
      <c r="K369" s="296">
        <v>1</v>
      </c>
      <c r="L369" s="291"/>
      <c r="M369" s="291"/>
    </row>
    <row r="370" spans="1:13">
      <c r="A370" s="291">
        <v>4030</v>
      </c>
      <c r="B370" s="271" t="s">
        <v>2348</v>
      </c>
      <c r="C370" s="271" t="s">
        <v>2348</v>
      </c>
      <c r="D370" s="271" t="s">
        <v>4163</v>
      </c>
      <c r="E370" s="296">
        <v>328</v>
      </c>
      <c r="F370" s="271" t="s">
        <v>158</v>
      </c>
      <c r="G370" s="354">
        <v>2419</v>
      </c>
      <c r="H370" s="296">
        <v>6</v>
      </c>
      <c r="I370" s="271"/>
      <c r="J370" s="296">
        <v>0</v>
      </c>
      <c r="K370" s="296">
        <v>1</v>
      </c>
      <c r="L370" s="291"/>
      <c r="M370" s="291"/>
    </row>
    <row r="371" spans="1:13">
      <c r="A371" s="291">
        <v>4030</v>
      </c>
      <c r="B371" s="271" t="s">
        <v>2349</v>
      </c>
      <c r="C371" s="271" t="s">
        <v>2349</v>
      </c>
      <c r="D371" s="271" t="s">
        <v>4164</v>
      </c>
      <c r="E371" s="296">
        <v>329</v>
      </c>
      <c r="F371" s="271" t="s">
        <v>158</v>
      </c>
      <c r="G371" s="354">
        <v>2425</v>
      </c>
      <c r="H371" s="296">
        <v>6</v>
      </c>
      <c r="I371" s="271"/>
      <c r="J371" s="296">
        <v>0</v>
      </c>
      <c r="K371" s="296">
        <v>1</v>
      </c>
      <c r="L371" s="291"/>
      <c r="M371" s="291"/>
    </row>
    <row r="372" spans="1:13">
      <c r="A372" s="291">
        <v>4030</v>
      </c>
      <c r="B372" s="271" t="s">
        <v>2350</v>
      </c>
      <c r="C372" s="271" t="s">
        <v>2350</v>
      </c>
      <c r="D372" s="271" t="s">
        <v>4165</v>
      </c>
      <c r="E372" s="296">
        <v>330</v>
      </c>
      <c r="F372" s="271" t="s">
        <v>63</v>
      </c>
      <c r="G372" s="354">
        <v>2431</v>
      </c>
      <c r="H372" s="296">
        <v>3</v>
      </c>
      <c r="I372" s="271"/>
      <c r="J372" s="296">
        <v>0</v>
      </c>
      <c r="K372" s="296">
        <v>1</v>
      </c>
      <c r="L372" s="291"/>
      <c r="M372" s="291"/>
    </row>
    <row r="373" spans="1:13">
      <c r="A373" s="291">
        <v>4030</v>
      </c>
      <c r="B373" s="271" t="s">
        <v>2351</v>
      </c>
      <c r="C373" s="271" t="s">
        <v>2351</v>
      </c>
      <c r="D373" s="271" t="s">
        <v>4166</v>
      </c>
      <c r="E373" s="296">
        <v>331</v>
      </c>
      <c r="F373" s="271" t="s">
        <v>63</v>
      </c>
      <c r="G373" s="354">
        <v>2434</v>
      </c>
      <c r="H373" s="296">
        <v>3</v>
      </c>
      <c r="I373" s="271"/>
      <c r="J373" s="296">
        <v>0</v>
      </c>
      <c r="K373" s="296">
        <v>1</v>
      </c>
      <c r="L373" s="291"/>
      <c r="M373" s="291"/>
    </row>
    <row r="374" spans="1:13">
      <c r="A374" s="291">
        <v>4030</v>
      </c>
      <c r="B374" s="271" t="s">
        <v>2352</v>
      </c>
      <c r="C374" s="271" t="s">
        <v>2352</v>
      </c>
      <c r="D374" s="271" t="s">
        <v>4167</v>
      </c>
      <c r="E374" s="296">
        <v>332</v>
      </c>
      <c r="F374" s="271" t="s">
        <v>158</v>
      </c>
      <c r="G374" s="354">
        <v>2437</v>
      </c>
      <c r="H374" s="296">
        <v>6</v>
      </c>
      <c r="I374" s="271"/>
      <c r="J374" s="296">
        <v>0</v>
      </c>
      <c r="K374" s="296">
        <v>1</v>
      </c>
      <c r="L374" s="291"/>
      <c r="M374" s="291"/>
    </row>
    <row r="375" spans="1:13">
      <c r="A375" s="291">
        <v>4030</v>
      </c>
      <c r="B375" s="271" t="s">
        <v>2353</v>
      </c>
      <c r="C375" s="271" t="s">
        <v>2353</v>
      </c>
      <c r="D375" s="271" t="s">
        <v>4168</v>
      </c>
      <c r="E375" s="296">
        <v>333</v>
      </c>
      <c r="F375" s="271" t="s">
        <v>63</v>
      </c>
      <c r="G375" s="354">
        <v>2443</v>
      </c>
      <c r="H375" s="296">
        <v>3</v>
      </c>
      <c r="I375" s="271"/>
      <c r="J375" s="296">
        <v>0</v>
      </c>
      <c r="K375" s="296">
        <v>1</v>
      </c>
      <c r="L375" s="291"/>
      <c r="M375" s="291"/>
    </row>
    <row r="376" spans="1:13">
      <c r="A376" s="291">
        <v>4030</v>
      </c>
      <c r="B376" s="271" t="s">
        <v>2354</v>
      </c>
      <c r="C376" s="271" t="s">
        <v>2354</v>
      </c>
      <c r="D376" s="271" t="s">
        <v>4169</v>
      </c>
      <c r="E376" s="296">
        <v>334</v>
      </c>
      <c r="F376" s="271" t="s">
        <v>63</v>
      </c>
      <c r="G376" s="354">
        <v>2446</v>
      </c>
      <c r="H376" s="296">
        <v>3</v>
      </c>
      <c r="I376" s="271"/>
      <c r="J376" s="296">
        <v>0</v>
      </c>
      <c r="K376" s="296">
        <v>1</v>
      </c>
      <c r="L376" s="291"/>
      <c r="M376" s="291"/>
    </row>
    <row r="377" spans="1:13">
      <c r="A377" s="291">
        <v>4030</v>
      </c>
      <c r="B377" s="271" t="s">
        <v>2355</v>
      </c>
      <c r="C377" s="271" t="s">
        <v>2355</v>
      </c>
      <c r="D377" s="271" t="s">
        <v>4170</v>
      </c>
      <c r="E377" s="296">
        <v>335</v>
      </c>
      <c r="F377" s="271" t="s">
        <v>158</v>
      </c>
      <c r="G377" s="354">
        <v>2449</v>
      </c>
      <c r="H377" s="296">
        <v>6</v>
      </c>
      <c r="I377" s="271"/>
      <c r="J377" s="296">
        <v>0</v>
      </c>
      <c r="K377" s="296">
        <v>1</v>
      </c>
      <c r="L377" s="291"/>
      <c r="M377" s="291"/>
    </row>
    <row r="378" spans="1:13">
      <c r="A378" s="291">
        <v>4030</v>
      </c>
      <c r="B378" s="271" t="s">
        <v>2356</v>
      </c>
      <c r="C378" s="271" t="s">
        <v>2356</v>
      </c>
      <c r="D378" s="271" t="s">
        <v>4171</v>
      </c>
      <c r="E378" s="296">
        <v>336</v>
      </c>
      <c r="F378" s="271" t="s">
        <v>1302</v>
      </c>
      <c r="G378" s="354">
        <v>2455</v>
      </c>
      <c r="H378" s="296">
        <v>1</v>
      </c>
      <c r="I378" s="271"/>
      <c r="J378" s="296">
        <v>0</v>
      </c>
      <c r="K378" s="296">
        <v>1</v>
      </c>
      <c r="L378" s="291"/>
      <c r="M378" s="291"/>
    </row>
    <row r="379" spans="1:13">
      <c r="A379" s="291">
        <v>4030</v>
      </c>
      <c r="B379" s="271" t="s">
        <v>2357</v>
      </c>
      <c r="C379" s="271" t="s">
        <v>2357</v>
      </c>
      <c r="D379" s="271" t="s">
        <v>4172</v>
      </c>
      <c r="E379" s="296">
        <v>337</v>
      </c>
      <c r="F379" s="271" t="s">
        <v>63</v>
      </c>
      <c r="G379" s="354">
        <v>2456</v>
      </c>
      <c r="H379" s="296">
        <v>3</v>
      </c>
      <c r="I379" s="271"/>
      <c r="J379" s="296">
        <v>0</v>
      </c>
      <c r="K379" s="296">
        <v>1</v>
      </c>
      <c r="L379" s="291"/>
      <c r="M379" s="291"/>
    </row>
    <row r="380" spans="1:13">
      <c r="A380" s="291">
        <v>4030</v>
      </c>
      <c r="B380" s="271" t="s">
        <v>2358</v>
      </c>
      <c r="C380" s="271" t="s">
        <v>2358</v>
      </c>
      <c r="D380" s="271" t="s">
        <v>4173</v>
      </c>
      <c r="E380" s="296">
        <v>338</v>
      </c>
      <c r="F380" s="271" t="s">
        <v>63</v>
      </c>
      <c r="G380" s="354">
        <v>2459</v>
      </c>
      <c r="H380" s="296">
        <v>3</v>
      </c>
      <c r="I380" s="271"/>
      <c r="J380" s="296">
        <v>0</v>
      </c>
      <c r="K380" s="296">
        <v>1</v>
      </c>
      <c r="L380" s="291"/>
      <c r="M380" s="291"/>
    </row>
    <row r="381" spans="1:13">
      <c r="A381" s="291">
        <v>4030</v>
      </c>
      <c r="B381" s="271" t="s">
        <v>2359</v>
      </c>
      <c r="C381" s="271" t="s">
        <v>2359</v>
      </c>
      <c r="D381" s="271" t="s">
        <v>4174</v>
      </c>
      <c r="E381" s="296">
        <v>339</v>
      </c>
      <c r="F381" s="271" t="s">
        <v>158</v>
      </c>
      <c r="G381" s="354">
        <v>2462</v>
      </c>
      <c r="H381" s="296">
        <v>6</v>
      </c>
      <c r="I381" s="271"/>
      <c r="J381" s="296">
        <v>0</v>
      </c>
      <c r="K381" s="296">
        <v>1</v>
      </c>
      <c r="L381" s="291"/>
      <c r="M381" s="291"/>
    </row>
    <row r="382" spans="1:13">
      <c r="A382" s="291">
        <v>4030</v>
      </c>
      <c r="B382" s="271" t="s">
        <v>2360</v>
      </c>
      <c r="C382" s="271" t="s">
        <v>2360</v>
      </c>
      <c r="D382" s="271" t="s">
        <v>4175</v>
      </c>
      <c r="E382" s="296">
        <v>340</v>
      </c>
      <c r="F382" s="271" t="s">
        <v>158</v>
      </c>
      <c r="G382" s="354">
        <v>2468</v>
      </c>
      <c r="H382" s="296">
        <v>6</v>
      </c>
      <c r="I382" s="271"/>
      <c r="J382" s="296">
        <v>0</v>
      </c>
      <c r="K382" s="296">
        <v>1</v>
      </c>
      <c r="L382" s="291"/>
      <c r="M382" s="291"/>
    </row>
    <row r="383" spans="1:13">
      <c r="A383" s="291">
        <v>4030</v>
      </c>
      <c r="B383" s="271" t="s">
        <v>2361</v>
      </c>
      <c r="C383" s="271" t="s">
        <v>2361</v>
      </c>
      <c r="D383" s="271" t="s">
        <v>4176</v>
      </c>
      <c r="E383" s="296">
        <v>341</v>
      </c>
      <c r="F383" s="271" t="s">
        <v>63</v>
      </c>
      <c r="G383" s="354">
        <v>2474</v>
      </c>
      <c r="H383" s="296">
        <v>3</v>
      </c>
      <c r="I383" s="271"/>
      <c r="J383" s="296">
        <v>0</v>
      </c>
      <c r="K383" s="296">
        <v>1</v>
      </c>
      <c r="L383" s="291"/>
      <c r="M383" s="291"/>
    </row>
    <row r="384" spans="1:13">
      <c r="A384" s="291">
        <v>4030</v>
      </c>
      <c r="B384" s="271" t="s">
        <v>2362</v>
      </c>
      <c r="C384" s="271" t="s">
        <v>2362</v>
      </c>
      <c r="D384" s="271" t="s">
        <v>4177</v>
      </c>
      <c r="E384" s="296">
        <v>342</v>
      </c>
      <c r="F384" s="271" t="s">
        <v>63</v>
      </c>
      <c r="G384" s="354">
        <v>2477</v>
      </c>
      <c r="H384" s="296">
        <v>3</v>
      </c>
      <c r="I384" s="271"/>
      <c r="J384" s="296">
        <v>0</v>
      </c>
      <c r="K384" s="296">
        <v>1</v>
      </c>
      <c r="L384" s="291"/>
      <c r="M384" s="291"/>
    </row>
    <row r="385" spans="1:13">
      <c r="A385" s="291">
        <v>4030</v>
      </c>
      <c r="B385" s="271" t="s">
        <v>2363</v>
      </c>
      <c r="C385" s="271" t="s">
        <v>2363</v>
      </c>
      <c r="D385" s="271" t="s">
        <v>4178</v>
      </c>
      <c r="E385" s="296">
        <v>343</v>
      </c>
      <c r="F385" s="271" t="s">
        <v>158</v>
      </c>
      <c r="G385" s="354">
        <v>2480</v>
      </c>
      <c r="H385" s="296">
        <v>6</v>
      </c>
      <c r="I385" s="271"/>
      <c r="J385" s="296">
        <v>0</v>
      </c>
      <c r="K385" s="296">
        <v>1</v>
      </c>
      <c r="L385" s="291"/>
      <c r="M385" s="291"/>
    </row>
    <row r="386" spans="1:13">
      <c r="A386" s="291">
        <v>4030</v>
      </c>
      <c r="B386" s="271" t="s">
        <v>2364</v>
      </c>
      <c r="C386" s="271" t="s">
        <v>2364</v>
      </c>
      <c r="D386" s="271" t="s">
        <v>4179</v>
      </c>
      <c r="E386" s="296">
        <v>344</v>
      </c>
      <c r="F386" s="271" t="s">
        <v>63</v>
      </c>
      <c r="G386" s="354">
        <v>2486</v>
      </c>
      <c r="H386" s="296">
        <v>3</v>
      </c>
      <c r="I386" s="271"/>
      <c r="J386" s="296">
        <v>0</v>
      </c>
      <c r="K386" s="296">
        <v>1</v>
      </c>
      <c r="L386" s="291"/>
      <c r="M386" s="291"/>
    </row>
    <row r="387" spans="1:13">
      <c r="A387" s="291">
        <v>4030</v>
      </c>
      <c r="B387" s="271" t="s">
        <v>2365</v>
      </c>
      <c r="C387" s="271" t="s">
        <v>2365</v>
      </c>
      <c r="D387" s="271" t="s">
        <v>4180</v>
      </c>
      <c r="E387" s="296">
        <v>345</v>
      </c>
      <c r="F387" s="271" t="s">
        <v>63</v>
      </c>
      <c r="G387" s="354">
        <v>2489</v>
      </c>
      <c r="H387" s="296">
        <v>3</v>
      </c>
      <c r="I387" s="271"/>
      <c r="J387" s="296">
        <v>0</v>
      </c>
      <c r="K387" s="296">
        <v>1</v>
      </c>
      <c r="L387" s="291"/>
      <c r="M387" s="291"/>
    </row>
    <row r="388" spans="1:13">
      <c r="A388" s="291">
        <v>4030</v>
      </c>
      <c r="B388" s="271" t="s">
        <v>2366</v>
      </c>
      <c r="C388" s="271" t="s">
        <v>2366</v>
      </c>
      <c r="D388" s="271" t="s">
        <v>4181</v>
      </c>
      <c r="E388" s="296">
        <v>346</v>
      </c>
      <c r="F388" s="271" t="s">
        <v>158</v>
      </c>
      <c r="G388" s="354">
        <v>2492</v>
      </c>
      <c r="H388" s="296">
        <v>6</v>
      </c>
      <c r="I388" s="271"/>
      <c r="J388" s="296">
        <v>0</v>
      </c>
      <c r="K388" s="296">
        <v>1</v>
      </c>
      <c r="L388" s="291"/>
      <c r="M388" s="291"/>
    </row>
    <row r="389" spans="1:13">
      <c r="A389" s="291">
        <v>4030</v>
      </c>
      <c r="B389" s="271" t="s">
        <v>2367</v>
      </c>
      <c r="C389" s="271" t="s">
        <v>2367</v>
      </c>
      <c r="D389" s="271" t="s">
        <v>4182</v>
      </c>
      <c r="E389" s="296">
        <v>347</v>
      </c>
      <c r="F389" s="271" t="s">
        <v>1302</v>
      </c>
      <c r="G389" s="354">
        <v>2498</v>
      </c>
      <c r="H389" s="296">
        <v>1</v>
      </c>
      <c r="I389" s="271"/>
      <c r="J389" s="296">
        <v>0</v>
      </c>
      <c r="K389" s="296">
        <v>1</v>
      </c>
      <c r="L389" s="291"/>
      <c r="M389" s="291"/>
    </row>
    <row r="390" spans="1:13">
      <c r="A390" s="291">
        <v>4030</v>
      </c>
      <c r="B390" s="271" t="s">
        <v>2368</v>
      </c>
      <c r="C390" s="271" t="s">
        <v>2368</v>
      </c>
      <c r="D390" s="271" t="s">
        <v>4183</v>
      </c>
      <c r="E390" s="296">
        <v>348</v>
      </c>
      <c r="F390" s="271" t="s">
        <v>63</v>
      </c>
      <c r="G390" s="354">
        <v>2499</v>
      </c>
      <c r="H390" s="296">
        <v>3</v>
      </c>
      <c r="I390" s="271"/>
      <c r="J390" s="296">
        <v>0</v>
      </c>
      <c r="K390" s="296">
        <v>1</v>
      </c>
      <c r="L390" s="291"/>
      <c r="M390" s="291"/>
    </row>
    <row r="391" spans="1:13">
      <c r="A391" s="291">
        <v>4030</v>
      </c>
      <c r="B391" s="271" t="s">
        <v>2369</v>
      </c>
      <c r="C391" s="271" t="s">
        <v>2369</v>
      </c>
      <c r="D391" s="271" t="s">
        <v>4184</v>
      </c>
      <c r="E391" s="296">
        <v>349</v>
      </c>
      <c r="F391" s="271" t="s">
        <v>63</v>
      </c>
      <c r="G391" s="354">
        <v>2502</v>
      </c>
      <c r="H391" s="296">
        <v>3</v>
      </c>
      <c r="I391" s="271"/>
      <c r="J391" s="296">
        <v>0</v>
      </c>
      <c r="K391" s="296">
        <v>1</v>
      </c>
      <c r="L391" s="291"/>
      <c r="M391" s="291"/>
    </row>
    <row r="392" spans="1:13">
      <c r="A392" s="291">
        <v>4030</v>
      </c>
      <c r="B392" s="271" t="s">
        <v>2370</v>
      </c>
      <c r="C392" s="271" t="s">
        <v>2370</v>
      </c>
      <c r="D392" s="271" t="s">
        <v>4185</v>
      </c>
      <c r="E392" s="296">
        <v>350</v>
      </c>
      <c r="F392" s="271" t="s">
        <v>158</v>
      </c>
      <c r="G392" s="354">
        <v>2505</v>
      </c>
      <c r="H392" s="296">
        <v>6</v>
      </c>
      <c r="I392" s="271"/>
      <c r="J392" s="296">
        <v>0</v>
      </c>
      <c r="K392" s="296">
        <v>1</v>
      </c>
      <c r="L392" s="291"/>
      <c r="M392" s="291"/>
    </row>
    <row r="393" spans="1:13">
      <c r="A393" s="291">
        <v>4030</v>
      </c>
      <c r="B393" s="271" t="s">
        <v>2371</v>
      </c>
      <c r="C393" s="271" t="s">
        <v>2371</v>
      </c>
      <c r="D393" s="271" t="s">
        <v>4186</v>
      </c>
      <c r="E393" s="296">
        <v>351</v>
      </c>
      <c r="F393" s="271" t="s">
        <v>158</v>
      </c>
      <c r="G393" s="354">
        <v>2511</v>
      </c>
      <c r="H393" s="296">
        <v>6</v>
      </c>
      <c r="I393" s="271"/>
      <c r="J393" s="296">
        <v>0</v>
      </c>
      <c r="K393" s="296">
        <v>1</v>
      </c>
      <c r="L393" s="291"/>
      <c r="M393" s="291"/>
    </row>
    <row r="394" spans="1:13">
      <c r="A394" s="291">
        <v>4030</v>
      </c>
      <c r="B394" s="271" t="s">
        <v>2372</v>
      </c>
      <c r="C394" s="271" t="s">
        <v>2372</v>
      </c>
      <c r="D394" s="271" t="s">
        <v>4187</v>
      </c>
      <c r="E394" s="296">
        <v>352</v>
      </c>
      <c r="F394" s="271" t="s">
        <v>63</v>
      </c>
      <c r="G394" s="354">
        <v>2517</v>
      </c>
      <c r="H394" s="296">
        <v>3</v>
      </c>
      <c r="I394" s="271"/>
      <c r="J394" s="296">
        <v>0</v>
      </c>
      <c r="K394" s="296">
        <v>1</v>
      </c>
      <c r="L394" s="291"/>
      <c r="M394" s="291"/>
    </row>
    <row r="395" spans="1:13">
      <c r="A395" s="291">
        <v>4030</v>
      </c>
      <c r="B395" s="271" t="s">
        <v>2373</v>
      </c>
      <c r="C395" s="271" t="s">
        <v>2373</v>
      </c>
      <c r="D395" s="271" t="s">
        <v>4188</v>
      </c>
      <c r="E395" s="296">
        <v>353</v>
      </c>
      <c r="F395" s="271" t="s">
        <v>63</v>
      </c>
      <c r="G395" s="354">
        <v>2520</v>
      </c>
      <c r="H395" s="296">
        <v>3</v>
      </c>
      <c r="I395" s="271"/>
      <c r="J395" s="296">
        <v>0</v>
      </c>
      <c r="K395" s="296">
        <v>1</v>
      </c>
      <c r="L395" s="291"/>
      <c r="M395" s="291"/>
    </row>
    <row r="396" spans="1:13">
      <c r="A396" s="291">
        <v>4030</v>
      </c>
      <c r="B396" s="271" t="s">
        <v>2374</v>
      </c>
      <c r="C396" s="271" t="s">
        <v>2374</v>
      </c>
      <c r="D396" s="271" t="s">
        <v>4189</v>
      </c>
      <c r="E396" s="296">
        <v>354</v>
      </c>
      <c r="F396" s="271" t="s">
        <v>158</v>
      </c>
      <c r="G396" s="354">
        <v>2523</v>
      </c>
      <c r="H396" s="296">
        <v>6</v>
      </c>
      <c r="I396" s="271"/>
      <c r="J396" s="296">
        <v>0</v>
      </c>
      <c r="K396" s="296">
        <v>1</v>
      </c>
      <c r="L396" s="291"/>
      <c r="M396" s="291"/>
    </row>
    <row r="397" spans="1:13">
      <c r="A397" s="291">
        <v>4030</v>
      </c>
      <c r="B397" s="271" t="s">
        <v>2375</v>
      </c>
      <c r="C397" s="271" t="s">
        <v>2375</v>
      </c>
      <c r="D397" s="271" t="s">
        <v>4190</v>
      </c>
      <c r="E397" s="296">
        <v>355</v>
      </c>
      <c r="F397" s="271" t="s">
        <v>63</v>
      </c>
      <c r="G397" s="354">
        <v>2529</v>
      </c>
      <c r="H397" s="296">
        <v>3</v>
      </c>
      <c r="I397" s="271"/>
      <c r="J397" s="296">
        <v>0</v>
      </c>
      <c r="K397" s="296">
        <v>1</v>
      </c>
      <c r="L397" s="291"/>
      <c r="M397" s="291"/>
    </row>
    <row r="398" spans="1:13">
      <c r="A398" s="291">
        <v>4030</v>
      </c>
      <c r="B398" s="271" t="s">
        <v>2376</v>
      </c>
      <c r="C398" s="271" t="s">
        <v>2376</v>
      </c>
      <c r="D398" s="271" t="s">
        <v>4191</v>
      </c>
      <c r="E398" s="296">
        <v>356</v>
      </c>
      <c r="F398" s="271" t="s">
        <v>63</v>
      </c>
      <c r="G398" s="354">
        <v>2532</v>
      </c>
      <c r="H398" s="296">
        <v>3</v>
      </c>
      <c r="I398" s="271"/>
      <c r="J398" s="296">
        <v>0</v>
      </c>
      <c r="K398" s="296">
        <v>1</v>
      </c>
      <c r="L398" s="291"/>
      <c r="M398" s="291"/>
    </row>
    <row r="399" spans="1:13">
      <c r="A399" s="291">
        <v>4030</v>
      </c>
      <c r="B399" s="271" t="s">
        <v>2377</v>
      </c>
      <c r="C399" s="271" t="s">
        <v>2377</v>
      </c>
      <c r="D399" s="271" t="s">
        <v>4192</v>
      </c>
      <c r="E399" s="296">
        <v>357</v>
      </c>
      <c r="F399" s="271" t="s">
        <v>158</v>
      </c>
      <c r="G399" s="354">
        <v>2535</v>
      </c>
      <c r="H399" s="296">
        <v>6</v>
      </c>
      <c r="I399" s="271"/>
      <c r="J399" s="296">
        <v>0</v>
      </c>
      <c r="K399" s="296">
        <v>1</v>
      </c>
      <c r="L399" s="291"/>
      <c r="M399" s="291"/>
    </row>
    <row r="400" spans="1:13">
      <c r="A400" s="291">
        <v>4030</v>
      </c>
      <c r="B400" s="271" t="s">
        <v>2378</v>
      </c>
      <c r="C400" s="271" t="s">
        <v>2378</v>
      </c>
      <c r="D400" s="271" t="s">
        <v>4193</v>
      </c>
      <c r="E400" s="296">
        <v>358</v>
      </c>
      <c r="F400" s="271" t="s">
        <v>1302</v>
      </c>
      <c r="G400" s="354">
        <v>2541</v>
      </c>
      <c r="H400" s="296">
        <v>1</v>
      </c>
      <c r="I400" s="271"/>
      <c r="J400" s="296">
        <v>0</v>
      </c>
      <c r="K400" s="296">
        <v>1</v>
      </c>
      <c r="L400" s="291"/>
      <c r="M400" s="291"/>
    </row>
    <row r="401" spans="1:13">
      <c r="A401" s="291">
        <v>4030</v>
      </c>
      <c r="B401" s="271" t="s">
        <v>2379</v>
      </c>
      <c r="C401" s="271" t="s">
        <v>2379</v>
      </c>
      <c r="D401" s="271" t="s">
        <v>4194</v>
      </c>
      <c r="E401" s="296">
        <v>359</v>
      </c>
      <c r="F401" s="271" t="s">
        <v>63</v>
      </c>
      <c r="G401" s="354">
        <v>2542</v>
      </c>
      <c r="H401" s="296">
        <v>3</v>
      </c>
      <c r="I401" s="271"/>
      <c r="J401" s="296">
        <v>0</v>
      </c>
      <c r="K401" s="296">
        <v>1</v>
      </c>
      <c r="L401" s="291"/>
      <c r="M401" s="291"/>
    </row>
    <row r="402" spans="1:13">
      <c r="A402" s="291">
        <v>4030</v>
      </c>
      <c r="B402" s="271" t="s">
        <v>2380</v>
      </c>
      <c r="C402" s="271" t="s">
        <v>2380</v>
      </c>
      <c r="D402" s="271" t="s">
        <v>4195</v>
      </c>
      <c r="E402" s="296">
        <v>360</v>
      </c>
      <c r="F402" s="271" t="s">
        <v>63</v>
      </c>
      <c r="G402" s="354">
        <v>2545</v>
      </c>
      <c r="H402" s="296">
        <v>3</v>
      </c>
      <c r="I402" s="271"/>
      <c r="J402" s="296">
        <v>0</v>
      </c>
      <c r="K402" s="296">
        <v>1</v>
      </c>
      <c r="L402" s="291"/>
      <c r="M402" s="291"/>
    </row>
    <row r="403" spans="1:13">
      <c r="A403" s="291">
        <v>4030</v>
      </c>
      <c r="B403" s="271" t="s">
        <v>2381</v>
      </c>
      <c r="C403" s="271" t="s">
        <v>2381</v>
      </c>
      <c r="D403" s="271" t="s">
        <v>4196</v>
      </c>
      <c r="E403" s="296">
        <v>361</v>
      </c>
      <c r="F403" s="271" t="s">
        <v>158</v>
      </c>
      <c r="G403" s="354">
        <v>2548</v>
      </c>
      <c r="H403" s="296">
        <v>6</v>
      </c>
      <c r="I403" s="271"/>
      <c r="J403" s="296">
        <v>0</v>
      </c>
      <c r="K403" s="296">
        <v>1</v>
      </c>
      <c r="L403" s="291"/>
      <c r="M403" s="291"/>
    </row>
    <row r="404" spans="1:13">
      <c r="A404" s="291">
        <v>4030</v>
      </c>
      <c r="B404" s="271" t="s">
        <v>2382</v>
      </c>
      <c r="C404" s="271" t="s">
        <v>2382</v>
      </c>
      <c r="D404" s="271" t="s">
        <v>4197</v>
      </c>
      <c r="E404" s="296">
        <v>362</v>
      </c>
      <c r="F404" s="271" t="s">
        <v>158</v>
      </c>
      <c r="G404" s="354">
        <v>2554</v>
      </c>
      <c r="H404" s="296">
        <v>6</v>
      </c>
      <c r="I404" s="271"/>
      <c r="J404" s="296">
        <v>0</v>
      </c>
      <c r="K404" s="296">
        <v>1</v>
      </c>
      <c r="L404" s="291"/>
      <c r="M404" s="291"/>
    </row>
    <row r="405" spans="1:13">
      <c r="A405" s="291">
        <v>4030</v>
      </c>
      <c r="B405" s="271" t="s">
        <v>2383</v>
      </c>
      <c r="C405" s="271" t="s">
        <v>2383</v>
      </c>
      <c r="D405" s="271" t="s">
        <v>4198</v>
      </c>
      <c r="E405" s="296">
        <v>363</v>
      </c>
      <c r="F405" s="271" t="s">
        <v>63</v>
      </c>
      <c r="G405" s="354">
        <v>2560</v>
      </c>
      <c r="H405" s="296">
        <v>3</v>
      </c>
      <c r="I405" s="271"/>
      <c r="J405" s="296">
        <v>0</v>
      </c>
      <c r="K405" s="296">
        <v>1</v>
      </c>
      <c r="L405" s="291"/>
      <c r="M405" s="291"/>
    </row>
    <row r="406" spans="1:13">
      <c r="A406" s="291">
        <v>4030</v>
      </c>
      <c r="B406" s="271" t="s">
        <v>2384</v>
      </c>
      <c r="C406" s="271" t="s">
        <v>2384</v>
      </c>
      <c r="D406" s="271" t="s">
        <v>4199</v>
      </c>
      <c r="E406" s="296">
        <v>364</v>
      </c>
      <c r="F406" s="271" t="s">
        <v>63</v>
      </c>
      <c r="G406" s="354">
        <v>2563</v>
      </c>
      <c r="H406" s="296">
        <v>3</v>
      </c>
      <c r="I406" s="271"/>
      <c r="J406" s="296">
        <v>0</v>
      </c>
      <c r="K406" s="296">
        <v>1</v>
      </c>
      <c r="L406" s="291"/>
      <c r="M406" s="291"/>
    </row>
    <row r="407" spans="1:13">
      <c r="A407" s="291">
        <v>4030</v>
      </c>
      <c r="B407" s="271" t="s">
        <v>2385</v>
      </c>
      <c r="C407" s="271" t="s">
        <v>2385</v>
      </c>
      <c r="D407" s="271" t="s">
        <v>4200</v>
      </c>
      <c r="E407" s="296">
        <v>365</v>
      </c>
      <c r="F407" s="271" t="s">
        <v>158</v>
      </c>
      <c r="G407" s="354">
        <v>2566</v>
      </c>
      <c r="H407" s="296">
        <v>6</v>
      </c>
      <c r="I407" s="271"/>
      <c r="J407" s="296">
        <v>0</v>
      </c>
      <c r="K407" s="296">
        <v>1</v>
      </c>
      <c r="L407" s="291"/>
      <c r="M407" s="291"/>
    </row>
    <row r="408" spans="1:13">
      <c r="A408" s="291">
        <v>4030</v>
      </c>
      <c r="B408" s="271" t="s">
        <v>2386</v>
      </c>
      <c r="C408" s="271" t="s">
        <v>2386</v>
      </c>
      <c r="D408" s="271" t="s">
        <v>4201</v>
      </c>
      <c r="E408" s="296">
        <v>366</v>
      </c>
      <c r="F408" s="271" t="s">
        <v>63</v>
      </c>
      <c r="G408" s="354">
        <v>2572</v>
      </c>
      <c r="H408" s="296">
        <v>3</v>
      </c>
      <c r="I408" s="271"/>
      <c r="J408" s="296">
        <v>0</v>
      </c>
      <c r="K408" s="296">
        <v>1</v>
      </c>
      <c r="L408" s="291"/>
      <c r="M408" s="291"/>
    </row>
    <row r="409" spans="1:13">
      <c r="A409" s="291">
        <v>4030</v>
      </c>
      <c r="B409" s="271" t="s">
        <v>2387</v>
      </c>
      <c r="C409" s="271" t="s">
        <v>2387</v>
      </c>
      <c r="D409" s="271" t="s">
        <v>4202</v>
      </c>
      <c r="E409" s="296">
        <v>367</v>
      </c>
      <c r="F409" s="271" t="s">
        <v>63</v>
      </c>
      <c r="G409" s="354">
        <v>2575</v>
      </c>
      <c r="H409" s="296">
        <v>3</v>
      </c>
      <c r="I409" s="271"/>
      <c r="J409" s="296">
        <v>0</v>
      </c>
      <c r="K409" s="296">
        <v>1</v>
      </c>
      <c r="L409" s="291"/>
      <c r="M409" s="291"/>
    </row>
    <row r="410" spans="1:13">
      <c r="A410" s="291">
        <v>4030</v>
      </c>
      <c r="B410" s="271" t="s">
        <v>2388</v>
      </c>
      <c r="C410" s="271" t="s">
        <v>2388</v>
      </c>
      <c r="D410" s="271" t="s">
        <v>4203</v>
      </c>
      <c r="E410" s="296">
        <v>368</v>
      </c>
      <c r="F410" s="271" t="s">
        <v>158</v>
      </c>
      <c r="G410" s="354">
        <v>2578</v>
      </c>
      <c r="H410" s="296">
        <v>6</v>
      </c>
      <c r="I410" s="271"/>
      <c r="J410" s="296">
        <v>0</v>
      </c>
      <c r="K410" s="296">
        <v>1</v>
      </c>
      <c r="L410" s="291"/>
      <c r="M410" s="291"/>
    </row>
    <row r="411" spans="1:13">
      <c r="A411" s="291">
        <v>4030</v>
      </c>
      <c r="B411" s="271" t="s">
        <v>2389</v>
      </c>
      <c r="C411" s="271" t="s">
        <v>2389</v>
      </c>
      <c r="D411" s="271" t="s">
        <v>4204</v>
      </c>
      <c r="E411" s="296">
        <v>369</v>
      </c>
      <c r="F411" s="271" t="s">
        <v>1302</v>
      </c>
      <c r="G411" s="354">
        <v>2584</v>
      </c>
      <c r="H411" s="296">
        <v>1</v>
      </c>
      <c r="I411" s="271"/>
      <c r="J411" s="296">
        <v>0</v>
      </c>
      <c r="K411" s="296">
        <v>1</v>
      </c>
      <c r="L411" s="291"/>
      <c r="M411" s="291"/>
    </row>
    <row r="412" spans="1:13">
      <c r="A412" s="291">
        <v>4030</v>
      </c>
      <c r="B412" s="271" t="s">
        <v>2390</v>
      </c>
      <c r="C412" s="271" t="s">
        <v>2390</v>
      </c>
      <c r="D412" s="271" t="s">
        <v>4205</v>
      </c>
      <c r="E412" s="296">
        <v>370</v>
      </c>
      <c r="F412" s="271" t="s">
        <v>63</v>
      </c>
      <c r="G412" s="354">
        <v>2585</v>
      </c>
      <c r="H412" s="296">
        <v>3</v>
      </c>
      <c r="I412" s="271"/>
      <c r="J412" s="296">
        <v>0</v>
      </c>
      <c r="K412" s="296">
        <v>1</v>
      </c>
      <c r="L412" s="291"/>
      <c r="M412" s="291"/>
    </row>
    <row r="413" spans="1:13">
      <c r="A413" s="291">
        <v>4030</v>
      </c>
      <c r="B413" s="271" t="s">
        <v>2391</v>
      </c>
      <c r="C413" s="271" t="s">
        <v>2391</v>
      </c>
      <c r="D413" s="271" t="s">
        <v>4206</v>
      </c>
      <c r="E413" s="296">
        <v>371</v>
      </c>
      <c r="F413" s="271" t="s">
        <v>63</v>
      </c>
      <c r="G413" s="354">
        <v>2588</v>
      </c>
      <c r="H413" s="296">
        <v>3</v>
      </c>
      <c r="I413" s="271"/>
      <c r="J413" s="296">
        <v>0</v>
      </c>
      <c r="K413" s="296">
        <v>1</v>
      </c>
      <c r="L413" s="291"/>
      <c r="M413" s="291"/>
    </row>
    <row r="414" spans="1:13">
      <c r="A414" s="291">
        <v>4030</v>
      </c>
      <c r="B414" s="271" t="s">
        <v>2392</v>
      </c>
      <c r="C414" s="271" t="s">
        <v>2392</v>
      </c>
      <c r="D414" s="271" t="s">
        <v>4207</v>
      </c>
      <c r="E414" s="296">
        <v>372</v>
      </c>
      <c r="F414" s="271" t="s">
        <v>158</v>
      </c>
      <c r="G414" s="354">
        <v>2591</v>
      </c>
      <c r="H414" s="296">
        <v>6</v>
      </c>
      <c r="I414" s="271"/>
      <c r="J414" s="296">
        <v>0</v>
      </c>
      <c r="K414" s="296">
        <v>1</v>
      </c>
      <c r="L414" s="291"/>
      <c r="M414" s="291"/>
    </row>
    <row r="415" spans="1:13">
      <c r="A415" s="291">
        <v>4030</v>
      </c>
      <c r="B415" s="271" t="s">
        <v>2393</v>
      </c>
      <c r="C415" s="271" t="s">
        <v>2393</v>
      </c>
      <c r="D415" s="271" t="s">
        <v>4208</v>
      </c>
      <c r="E415" s="296">
        <v>373</v>
      </c>
      <c r="F415" s="271" t="s">
        <v>158</v>
      </c>
      <c r="G415" s="354">
        <v>2597</v>
      </c>
      <c r="H415" s="296">
        <v>6</v>
      </c>
      <c r="I415" s="271"/>
      <c r="J415" s="296">
        <v>0</v>
      </c>
      <c r="K415" s="296">
        <v>1</v>
      </c>
      <c r="L415" s="291"/>
      <c r="M415" s="291"/>
    </row>
    <row r="416" spans="1:13">
      <c r="A416" s="291">
        <v>4030</v>
      </c>
      <c r="B416" s="271" t="s">
        <v>2394</v>
      </c>
      <c r="C416" s="271" t="s">
        <v>2394</v>
      </c>
      <c r="D416" s="271" t="s">
        <v>4209</v>
      </c>
      <c r="E416" s="296">
        <v>374</v>
      </c>
      <c r="F416" s="271" t="s">
        <v>63</v>
      </c>
      <c r="G416" s="354">
        <v>2603</v>
      </c>
      <c r="H416" s="296">
        <v>3</v>
      </c>
      <c r="I416" s="271"/>
      <c r="J416" s="296">
        <v>0</v>
      </c>
      <c r="K416" s="296">
        <v>1</v>
      </c>
      <c r="L416" s="291"/>
      <c r="M416" s="291"/>
    </row>
    <row r="417" spans="1:13">
      <c r="A417" s="291">
        <v>4030</v>
      </c>
      <c r="B417" s="271" t="s">
        <v>2395</v>
      </c>
      <c r="C417" s="271" t="s">
        <v>2395</v>
      </c>
      <c r="D417" s="271" t="s">
        <v>4210</v>
      </c>
      <c r="E417" s="296">
        <v>375</v>
      </c>
      <c r="F417" s="271" t="s">
        <v>63</v>
      </c>
      <c r="G417" s="354">
        <v>2606</v>
      </c>
      <c r="H417" s="296">
        <v>3</v>
      </c>
      <c r="I417" s="271"/>
      <c r="J417" s="296">
        <v>0</v>
      </c>
      <c r="K417" s="296">
        <v>1</v>
      </c>
      <c r="L417" s="291"/>
      <c r="M417" s="291"/>
    </row>
    <row r="418" spans="1:13">
      <c r="A418" s="291">
        <v>4030</v>
      </c>
      <c r="B418" s="271" t="s">
        <v>2396</v>
      </c>
      <c r="C418" s="271" t="s">
        <v>2396</v>
      </c>
      <c r="D418" s="271" t="s">
        <v>4211</v>
      </c>
      <c r="E418" s="296">
        <v>376</v>
      </c>
      <c r="F418" s="271" t="s">
        <v>158</v>
      </c>
      <c r="G418" s="354">
        <v>2609</v>
      </c>
      <c r="H418" s="296">
        <v>6</v>
      </c>
      <c r="I418" s="271"/>
      <c r="J418" s="296">
        <v>0</v>
      </c>
      <c r="K418" s="296">
        <v>1</v>
      </c>
      <c r="L418" s="291"/>
      <c r="M418" s="291"/>
    </row>
    <row r="419" spans="1:13">
      <c r="A419" s="291">
        <v>4030</v>
      </c>
      <c r="B419" s="271" t="s">
        <v>2397</v>
      </c>
      <c r="C419" s="271" t="s">
        <v>2397</v>
      </c>
      <c r="D419" s="271" t="s">
        <v>4212</v>
      </c>
      <c r="E419" s="296">
        <v>377</v>
      </c>
      <c r="F419" s="271" t="s">
        <v>63</v>
      </c>
      <c r="G419" s="354">
        <v>2615</v>
      </c>
      <c r="H419" s="296">
        <v>3</v>
      </c>
      <c r="I419" s="271"/>
      <c r="J419" s="296">
        <v>0</v>
      </c>
      <c r="K419" s="296">
        <v>1</v>
      </c>
      <c r="L419" s="291"/>
      <c r="M419" s="291"/>
    </row>
    <row r="420" spans="1:13">
      <c r="A420" s="291">
        <v>4030</v>
      </c>
      <c r="B420" s="271" t="s">
        <v>2398</v>
      </c>
      <c r="C420" s="271" t="s">
        <v>2398</v>
      </c>
      <c r="D420" s="271" t="s">
        <v>4213</v>
      </c>
      <c r="E420" s="296">
        <v>378</v>
      </c>
      <c r="F420" s="271" t="s">
        <v>63</v>
      </c>
      <c r="G420" s="354">
        <v>2618</v>
      </c>
      <c r="H420" s="296">
        <v>3</v>
      </c>
      <c r="I420" s="271"/>
      <c r="J420" s="296">
        <v>0</v>
      </c>
      <c r="K420" s="296">
        <v>1</v>
      </c>
      <c r="L420" s="291"/>
      <c r="M420" s="291"/>
    </row>
    <row r="421" spans="1:13">
      <c r="A421" s="291">
        <v>4030</v>
      </c>
      <c r="B421" s="271" t="s">
        <v>2399</v>
      </c>
      <c r="C421" s="271" t="s">
        <v>2399</v>
      </c>
      <c r="D421" s="271" t="s">
        <v>4214</v>
      </c>
      <c r="E421" s="296">
        <v>379</v>
      </c>
      <c r="F421" s="271" t="s">
        <v>158</v>
      </c>
      <c r="G421" s="354">
        <v>2621</v>
      </c>
      <c r="H421" s="296">
        <v>6</v>
      </c>
      <c r="I421" s="271"/>
      <c r="J421" s="296">
        <v>0</v>
      </c>
      <c r="K421" s="296">
        <v>1</v>
      </c>
      <c r="L421" s="291"/>
      <c r="M421" s="291"/>
    </row>
    <row r="422" spans="1:13">
      <c r="A422" s="291">
        <v>4030</v>
      </c>
      <c r="B422" s="271" t="s">
        <v>2400</v>
      </c>
      <c r="C422" s="271" t="s">
        <v>2400</v>
      </c>
      <c r="D422" s="271" t="s">
        <v>4215</v>
      </c>
      <c r="E422" s="296">
        <v>380</v>
      </c>
      <c r="F422" s="271" t="s">
        <v>1302</v>
      </c>
      <c r="G422" s="354">
        <v>2627</v>
      </c>
      <c r="H422" s="296">
        <v>1</v>
      </c>
      <c r="I422" s="271"/>
      <c r="J422" s="296">
        <v>0</v>
      </c>
      <c r="K422" s="296">
        <v>1</v>
      </c>
      <c r="L422" s="291"/>
      <c r="M422" s="291"/>
    </row>
    <row r="423" spans="1:13">
      <c r="A423" s="291">
        <v>4030</v>
      </c>
      <c r="B423" s="271" t="s">
        <v>2401</v>
      </c>
      <c r="C423" s="271" t="s">
        <v>2401</v>
      </c>
      <c r="D423" s="271" t="s">
        <v>4216</v>
      </c>
      <c r="E423" s="296">
        <v>381</v>
      </c>
      <c r="F423" s="271" t="s">
        <v>63</v>
      </c>
      <c r="G423" s="354">
        <v>2628</v>
      </c>
      <c r="H423" s="296">
        <v>3</v>
      </c>
      <c r="I423" s="271"/>
      <c r="J423" s="296">
        <v>0</v>
      </c>
      <c r="K423" s="296">
        <v>1</v>
      </c>
      <c r="L423" s="291"/>
      <c r="M423" s="291"/>
    </row>
    <row r="424" spans="1:13">
      <c r="A424" s="291">
        <v>4030</v>
      </c>
      <c r="B424" s="271" t="s">
        <v>2402</v>
      </c>
      <c r="C424" s="271" t="s">
        <v>2402</v>
      </c>
      <c r="D424" s="271" t="s">
        <v>4217</v>
      </c>
      <c r="E424" s="296">
        <v>382</v>
      </c>
      <c r="F424" s="271" t="s">
        <v>63</v>
      </c>
      <c r="G424" s="354">
        <v>2631</v>
      </c>
      <c r="H424" s="296">
        <v>3</v>
      </c>
      <c r="I424" s="271"/>
      <c r="J424" s="296">
        <v>0</v>
      </c>
      <c r="K424" s="296">
        <v>1</v>
      </c>
      <c r="L424" s="291"/>
      <c r="M424" s="291"/>
    </row>
    <row r="425" spans="1:13">
      <c r="A425" s="291">
        <v>4030</v>
      </c>
      <c r="B425" s="271" t="s">
        <v>2403</v>
      </c>
      <c r="C425" s="271" t="s">
        <v>2403</v>
      </c>
      <c r="D425" s="271" t="s">
        <v>4218</v>
      </c>
      <c r="E425" s="296">
        <v>383</v>
      </c>
      <c r="F425" s="271" t="s">
        <v>158</v>
      </c>
      <c r="G425" s="354">
        <v>2634</v>
      </c>
      <c r="H425" s="296">
        <v>6</v>
      </c>
      <c r="I425" s="271"/>
      <c r="J425" s="296">
        <v>0</v>
      </c>
      <c r="K425" s="296">
        <v>1</v>
      </c>
      <c r="L425" s="291"/>
      <c r="M425" s="291"/>
    </row>
    <row r="426" spans="1:13">
      <c r="A426" s="291">
        <v>4030</v>
      </c>
      <c r="B426" s="271" t="s">
        <v>2404</v>
      </c>
      <c r="C426" s="271" t="s">
        <v>2404</v>
      </c>
      <c r="D426" s="271" t="s">
        <v>4219</v>
      </c>
      <c r="E426" s="296">
        <v>384</v>
      </c>
      <c r="F426" s="271" t="s">
        <v>158</v>
      </c>
      <c r="G426" s="354">
        <v>2640</v>
      </c>
      <c r="H426" s="296">
        <v>6</v>
      </c>
      <c r="I426" s="271"/>
      <c r="J426" s="296">
        <v>0</v>
      </c>
      <c r="K426" s="296">
        <v>1</v>
      </c>
      <c r="L426" s="291"/>
      <c r="M426" s="291"/>
    </row>
    <row r="427" spans="1:13">
      <c r="A427" s="291">
        <v>4030</v>
      </c>
      <c r="B427" s="271" t="s">
        <v>2405</v>
      </c>
      <c r="C427" s="271" t="s">
        <v>2405</v>
      </c>
      <c r="D427" s="271" t="s">
        <v>4220</v>
      </c>
      <c r="E427" s="296">
        <v>385</v>
      </c>
      <c r="F427" s="271" t="s">
        <v>63</v>
      </c>
      <c r="G427" s="354">
        <v>2646</v>
      </c>
      <c r="H427" s="296">
        <v>3</v>
      </c>
      <c r="I427" s="271"/>
      <c r="J427" s="296">
        <v>0</v>
      </c>
      <c r="K427" s="296">
        <v>1</v>
      </c>
      <c r="L427" s="291"/>
      <c r="M427" s="291"/>
    </row>
    <row r="428" spans="1:13">
      <c r="A428" s="291">
        <v>4030</v>
      </c>
      <c r="B428" s="271" t="s">
        <v>2406</v>
      </c>
      <c r="C428" s="271" t="s">
        <v>2406</v>
      </c>
      <c r="D428" s="271" t="s">
        <v>4221</v>
      </c>
      <c r="E428" s="296">
        <v>386</v>
      </c>
      <c r="F428" s="271" t="s">
        <v>63</v>
      </c>
      <c r="G428" s="354">
        <v>2649</v>
      </c>
      <c r="H428" s="296">
        <v>3</v>
      </c>
      <c r="I428" s="271"/>
      <c r="J428" s="296">
        <v>0</v>
      </c>
      <c r="K428" s="296">
        <v>1</v>
      </c>
      <c r="L428" s="291"/>
      <c r="M428" s="291"/>
    </row>
    <row r="429" spans="1:13">
      <c r="A429" s="291">
        <v>4030</v>
      </c>
      <c r="B429" s="271" t="s">
        <v>2407</v>
      </c>
      <c r="C429" s="271" t="s">
        <v>2407</v>
      </c>
      <c r="D429" s="271" t="s">
        <v>4222</v>
      </c>
      <c r="E429" s="296">
        <v>387</v>
      </c>
      <c r="F429" s="271" t="s">
        <v>158</v>
      </c>
      <c r="G429" s="354">
        <v>2652</v>
      </c>
      <c r="H429" s="296">
        <v>6</v>
      </c>
      <c r="I429" s="271"/>
      <c r="J429" s="296">
        <v>0</v>
      </c>
      <c r="K429" s="296">
        <v>1</v>
      </c>
      <c r="L429" s="291"/>
      <c r="M429" s="291"/>
    </row>
    <row r="430" spans="1:13">
      <c r="A430" s="291">
        <v>4030</v>
      </c>
      <c r="B430" s="271" t="s">
        <v>2408</v>
      </c>
      <c r="C430" s="271" t="s">
        <v>2408</v>
      </c>
      <c r="D430" s="271" t="s">
        <v>4223</v>
      </c>
      <c r="E430" s="296">
        <v>388</v>
      </c>
      <c r="F430" s="271" t="s">
        <v>63</v>
      </c>
      <c r="G430" s="354">
        <v>2658</v>
      </c>
      <c r="H430" s="296">
        <v>3</v>
      </c>
      <c r="I430" s="271"/>
      <c r="J430" s="296">
        <v>0</v>
      </c>
      <c r="K430" s="296">
        <v>1</v>
      </c>
      <c r="L430" s="291"/>
      <c r="M430" s="291"/>
    </row>
    <row r="431" spans="1:13">
      <c r="A431" s="291">
        <v>4030</v>
      </c>
      <c r="B431" s="271" t="s">
        <v>2409</v>
      </c>
      <c r="C431" s="271" t="s">
        <v>2409</v>
      </c>
      <c r="D431" s="271" t="s">
        <v>4224</v>
      </c>
      <c r="E431" s="296">
        <v>389</v>
      </c>
      <c r="F431" s="271" t="s">
        <v>63</v>
      </c>
      <c r="G431" s="354">
        <v>2661</v>
      </c>
      <c r="H431" s="296">
        <v>3</v>
      </c>
      <c r="I431" s="271"/>
      <c r="J431" s="296">
        <v>0</v>
      </c>
      <c r="K431" s="296">
        <v>1</v>
      </c>
      <c r="L431" s="291"/>
      <c r="M431" s="291"/>
    </row>
    <row r="432" spans="1:13">
      <c r="A432" s="291">
        <v>4030</v>
      </c>
      <c r="B432" s="271" t="s">
        <v>2410</v>
      </c>
      <c r="C432" s="271" t="s">
        <v>2410</v>
      </c>
      <c r="D432" s="271" t="s">
        <v>4225</v>
      </c>
      <c r="E432" s="296">
        <v>390</v>
      </c>
      <c r="F432" s="271" t="s">
        <v>158</v>
      </c>
      <c r="G432" s="354">
        <v>2664</v>
      </c>
      <c r="H432" s="296">
        <v>6</v>
      </c>
      <c r="I432" s="271"/>
      <c r="J432" s="296">
        <v>0</v>
      </c>
      <c r="K432" s="296">
        <v>1</v>
      </c>
      <c r="L432" s="291"/>
      <c r="M432" s="291"/>
    </row>
    <row r="433" spans="1:13">
      <c r="A433" s="291">
        <v>4030</v>
      </c>
      <c r="B433" s="271" t="s">
        <v>2411</v>
      </c>
      <c r="C433" s="271" t="s">
        <v>2411</v>
      </c>
      <c r="D433" s="271" t="s">
        <v>4226</v>
      </c>
      <c r="E433" s="296">
        <v>391</v>
      </c>
      <c r="F433" s="271" t="s">
        <v>1302</v>
      </c>
      <c r="G433" s="354">
        <v>2670</v>
      </c>
      <c r="H433" s="296">
        <v>1</v>
      </c>
      <c r="I433" s="271"/>
      <c r="J433" s="296">
        <v>0</v>
      </c>
      <c r="K433" s="296">
        <v>1</v>
      </c>
      <c r="L433" s="291"/>
      <c r="M433" s="291"/>
    </row>
    <row r="434" spans="1:13">
      <c r="A434" s="291">
        <v>4030</v>
      </c>
      <c r="B434" s="271" t="s">
        <v>2412</v>
      </c>
      <c r="C434" s="271" t="s">
        <v>2412</v>
      </c>
      <c r="D434" s="271" t="s">
        <v>4227</v>
      </c>
      <c r="E434" s="296">
        <v>392</v>
      </c>
      <c r="F434" s="271" t="s">
        <v>63</v>
      </c>
      <c r="G434" s="354">
        <v>2671</v>
      </c>
      <c r="H434" s="296">
        <v>3</v>
      </c>
      <c r="I434" s="271"/>
      <c r="J434" s="296">
        <v>0</v>
      </c>
      <c r="K434" s="296">
        <v>1</v>
      </c>
      <c r="L434" s="291"/>
      <c r="M434" s="291"/>
    </row>
    <row r="435" spans="1:13">
      <c r="A435" s="291">
        <v>4030</v>
      </c>
      <c r="B435" s="271" t="s">
        <v>2413</v>
      </c>
      <c r="C435" s="271" t="s">
        <v>2413</v>
      </c>
      <c r="D435" s="271" t="s">
        <v>4228</v>
      </c>
      <c r="E435" s="296">
        <v>393</v>
      </c>
      <c r="F435" s="271" t="s">
        <v>63</v>
      </c>
      <c r="G435" s="354">
        <v>2674</v>
      </c>
      <c r="H435" s="296">
        <v>3</v>
      </c>
      <c r="I435" s="271"/>
      <c r="J435" s="296">
        <v>0</v>
      </c>
      <c r="K435" s="296">
        <v>1</v>
      </c>
      <c r="L435" s="291"/>
      <c r="M435" s="291"/>
    </row>
    <row r="436" spans="1:13">
      <c r="A436" s="291">
        <v>4030</v>
      </c>
      <c r="B436" s="271" t="s">
        <v>2414</v>
      </c>
      <c r="C436" s="271" t="s">
        <v>2414</v>
      </c>
      <c r="D436" s="271" t="s">
        <v>4229</v>
      </c>
      <c r="E436" s="296">
        <v>394</v>
      </c>
      <c r="F436" s="271" t="s">
        <v>158</v>
      </c>
      <c r="G436" s="354">
        <v>2677</v>
      </c>
      <c r="H436" s="296">
        <v>6</v>
      </c>
      <c r="I436" s="271"/>
      <c r="J436" s="296">
        <v>0</v>
      </c>
      <c r="K436" s="296">
        <v>1</v>
      </c>
      <c r="L436" s="291"/>
      <c r="M436" s="291"/>
    </row>
    <row r="437" spans="1:13">
      <c r="A437" s="291">
        <v>4030</v>
      </c>
      <c r="B437" s="271" t="s">
        <v>2415</v>
      </c>
      <c r="C437" s="271" t="s">
        <v>2415</v>
      </c>
      <c r="D437" s="271" t="s">
        <v>4230</v>
      </c>
      <c r="E437" s="296">
        <v>395</v>
      </c>
      <c r="F437" s="271" t="s">
        <v>158</v>
      </c>
      <c r="G437" s="354">
        <v>2683</v>
      </c>
      <c r="H437" s="296">
        <v>6</v>
      </c>
      <c r="I437" s="271"/>
      <c r="J437" s="296">
        <v>0</v>
      </c>
      <c r="K437" s="296">
        <v>1</v>
      </c>
      <c r="L437" s="291"/>
      <c r="M437" s="291"/>
    </row>
    <row r="438" spans="1:13">
      <c r="A438" s="291">
        <v>4030</v>
      </c>
      <c r="B438" s="271" t="s">
        <v>2416</v>
      </c>
      <c r="C438" s="271" t="s">
        <v>2416</v>
      </c>
      <c r="D438" s="271" t="s">
        <v>4231</v>
      </c>
      <c r="E438" s="296">
        <v>396</v>
      </c>
      <c r="F438" s="271" t="s">
        <v>63</v>
      </c>
      <c r="G438" s="354">
        <v>2689</v>
      </c>
      <c r="H438" s="296">
        <v>3</v>
      </c>
      <c r="I438" s="271"/>
      <c r="J438" s="296">
        <v>0</v>
      </c>
      <c r="K438" s="296">
        <v>1</v>
      </c>
      <c r="L438" s="291"/>
      <c r="M438" s="291"/>
    </row>
    <row r="439" spans="1:13">
      <c r="A439" s="291">
        <v>4030</v>
      </c>
      <c r="B439" s="271" t="s">
        <v>2417</v>
      </c>
      <c r="C439" s="271" t="s">
        <v>2417</v>
      </c>
      <c r="D439" s="271" t="s">
        <v>4232</v>
      </c>
      <c r="E439" s="296">
        <v>397</v>
      </c>
      <c r="F439" s="271" t="s">
        <v>63</v>
      </c>
      <c r="G439" s="354">
        <v>2692</v>
      </c>
      <c r="H439" s="296">
        <v>3</v>
      </c>
      <c r="I439" s="271"/>
      <c r="J439" s="296">
        <v>0</v>
      </c>
      <c r="K439" s="296">
        <v>1</v>
      </c>
      <c r="L439" s="291"/>
      <c r="M439" s="291"/>
    </row>
    <row r="440" spans="1:13">
      <c r="A440" s="291">
        <v>4030</v>
      </c>
      <c r="B440" s="271" t="s">
        <v>2418</v>
      </c>
      <c r="C440" s="271" t="s">
        <v>2418</v>
      </c>
      <c r="D440" s="271" t="s">
        <v>4233</v>
      </c>
      <c r="E440" s="296">
        <v>398</v>
      </c>
      <c r="F440" s="271" t="s">
        <v>158</v>
      </c>
      <c r="G440" s="354">
        <v>2695</v>
      </c>
      <c r="H440" s="296">
        <v>6</v>
      </c>
      <c r="I440" s="271"/>
      <c r="J440" s="296">
        <v>0</v>
      </c>
      <c r="K440" s="296">
        <v>1</v>
      </c>
      <c r="L440" s="291"/>
      <c r="M440" s="291"/>
    </row>
    <row r="441" spans="1:13">
      <c r="A441" s="291">
        <v>4030</v>
      </c>
      <c r="B441" s="271" t="s">
        <v>2419</v>
      </c>
      <c r="C441" s="271" t="s">
        <v>2419</v>
      </c>
      <c r="D441" s="271" t="s">
        <v>4234</v>
      </c>
      <c r="E441" s="296">
        <v>399</v>
      </c>
      <c r="F441" s="271" t="s">
        <v>63</v>
      </c>
      <c r="G441" s="354">
        <v>2701</v>
      </c>
      <c r="H441" s="296">
        <v>3</v>
      </c>
      <c r="I441" s="271"/>
      <c r="J441" s="296">
        <v>0</v>
      </c>
      <c r="K441" s="296">
        <v>1</v>
      </c>
      <c r="L441" s="291"/>
      <c r="M441" s="291"/>
    </row>
    <row r="442" spans="1:13">
      <c r="A442" s="291">
        <v>4030</v>
      </c>
      <c r="B442" s="271" t="s">
        <v>2420</v>
      </c>
      <c r="C442" s="271" t="s">
        <v>2420</v>
      </c>
      <c r="D442" s="271" t="s">
        <v>4235</v>
      </c>
      <c r="E442" s="296">
        <v>400</v>
      </c>
      <c r="F442" s="271" t="s">
        <v>63</v>
      </c>
      <c r="G442" s="354">
        <v>2704</v>
      </c>
      <c r="H442" s="296">
        <v>3</v>
      </c>
      <c r="I442" s="271"/>
      <c r="J442" s="296">
        <v>0</v>
      </c>
      <c r="K442" s="296">
        <v>1</v>
      </c>
      <c r="L442" s="291"/>
      <c r="M442" s="291"/>
    </row>
    <row r="443" spans="1:13">
      <c r="A443" s="291">
        <v>4030</v>
      </c>
      <c r="B443" s="271" t="s">
        <v>2421</v>
      </c>
      <c r="C443" s="271" t="s">
        <v>2421</v>
      </c>
      <c r="D443" s="271" t="s">
        <v>4236</v>
      </c>
      <c r="E443" s="296">
        <v>401</v>
      </c>
      <c r="F443" s="271" t="s">
        <v>158</v>
      </c>
      <c r="G443" s="354">
        <v>2707</v>
      </c>
      <c r="H443" s="296">
        <v>6</v>
      </c>
      <c r="I443" s="271"/>
      <c r="J443" s="296">
        <v>0</v>
      </c>
      <c r="K443" s="296">
        <v>1</v>
      </c>
      <c r="L443" s="291"/>
      <c r="M443" s="291"/>
    </row>
    <row r="444" spans="1:13">
      <c r="A444" s="291">
        <v>4030</v>
      </c>
      <c r="B444" s="271" t="s">
        <v>2422</v>
      </c>
      <c r="C444" s="271" t="s">
        <v>2422</v>
      </c>
      <c r="D444" s="271" t="s">
        <v>4237</v>
      </c>
      <c r="E444" s="296">
        <v>402</v>
      </c>
      <c r="F444" s="271" t="s">
        <v>1302</v>
      </c>
      <c r="G444" s="354">
        <v>2713</v>
      </c>
      <c r="H444" s="296">
        <v>1</v>
      </c>
      <c r="I444" s="271"/>
      <c r="J444" s="296">
        <v>0</v>
      </c>
      <c r="K444" s="296">
        <v>1</v>
      </c>
      <c r="L444" s="291"/>
      <c r="M444" s="291"/>
    </row>
    <row r="445" spans="1:13">
      <c r="A445" s="291">
        <v>4030</v>
      </c>
      <c r="B445" s="271" t="s">
        <v>2423</v>
      </c>
      <c r="C445" s="271" t="s">
        <v>2423</v>
      </c>
      <c r="D445" s="271" t="s">
        <v>4238</v>
      </c>
      <c r="E445" s="296">
        <v>403</v>
      </c>
      <c r="F445" s="271" t="s">
        <v>63</v>
      </c>
      <c r="G445" s="354">
        <v>2714</v>
      </c>
      <c r="H445" s="296">
        <v>3</v>
      </c>
      <c r="I445" s="271"/>
      <c r="J445" s="296">
        <v>0</v>
      </c>
      <c r="K445" s="296">
        <v>1</v>
      </c>
      <c r="L445" s="291"/>
      <c r="M445" s="291"/>
    </row>
    <row r="446" spans="1:13">
      <c r="A446" s="291">
        <v>4030</v>
      </c>
      <c r="B446" s="271" t="s">
        <v>2424</v>
      </c>
      <c r="C446" s="271" t="s">
        <v>2424</v>
      </c>
      <c r="D446" s="271" t="s">
        <v>4239</v>
      </c>
      <c r="E446" s="296">
        <v>404</v>
      </c>
      <c r="F446" s="271" t="s">
        <v>63</v>
      </c>
      <c r="G446" s="354">
        <v>2717</v>
      </c>
      <c r="H446" s="296">
        <v>3</v>
      </c>
      <c r="I446" s="271"/>
      <c r="J446" s="296">
        <v>0</v>
      </c>
      <c r="K446" s="296">
        <v>1</v>
      </c>
      <c r="L446" s="291"/>
      <c r="M446" s="291"/>
    </row>
    <row r="447" spans="1:13">
      <c r="A447" s="291">
        <v>4030</v>
      </c>
      <c r="B447" s="271" t="s">
        <v>2425</v>
      </c>
      <c r="C447" s="271" t="s">
        <v>2425</v>
      </c>
      <c r="D447" s="271" t="s">
        <v>4240</v>
      </c>
      <c r="E447" s="296">
        <v>405</v>
      </c>
      <c r="F447" s="271" t="s">
        <v>158</v>
      </c>
      <c r="G447" s="354">
        <v>2720</v>
      </c>
      <c r="H447" s="296">
        <v>6</v>
      </c>
      <c r="I447" s="271"/>
      <c r="J447" s="296">
        <v>0</v>
      </c>
      <c r="K447" s="296">
        <v>1</v>
      </c>
      <c r="L447" s="291"/>
      <c r="M447" s="291"/>
    </row>
    <row r="448" spans="1:13">
      <c r="A448" s="291">
        <v>4030</v>
      </c>
      <c r="B448" s="271" t="s">
        <v>2426</v>
      </c>
      <c r="C448" s="271" t="s">
        <v>2426</v>
      </c>
      <c r="D448" s="271" t="s">
        <v>4241</v>
      </c>
      <c r="E448" s="296">
        <v>406</v>
      </c>
      <c r="F448" s="271" t="s">
        <v>158</v>
      </c>
      <c r="G448" s="354">
        <v>2726</v>
      </c>
      <c r="H448" s="296">
        <v>6</v>
      </c>
      <c r="I448" s="271"/>
      <c r="J448" s="296">
        <v>0</v>
      </c>
      <c r="K448" s="296">
        <v>1</v>
      </c>
      <c r="L448" s="291"/>
      <c r="M448" s="291"/>
    </row>
    <row r="449" spans="1:13">
      <c r="A449" s="291">
        <v>4030</v>
      </c>
      <c r="B449" s="271" t="s">
        <v>2427</v>
      </c>
      <c r="C449" s="271" t="s">
        <v>2427</v>
      </c>
      <c r="D449" s="271" t="s">
        <v>4242</v>
      </c>
      <c r="E449" s="296">
        <v>407</v>
      </c>
      <c r="F449" s="271" t="s">
        <v>63</v>
      </c>
      <c r="G449" s="354">
        <v>2732</v>
      </c>
      <c r="H449" s="296">
        <v>3</v>
      </c>
      <c r="I449" s="271"/>
      <c r="J449" s="296">
        <v>0</v>
      </c>
      <c r="K449" s="296">
        <v>1</v>
      </c>
      <c r="L449" s="291"/>
      <c r="M449" s="291"/>
    </row>
    <row r="450" spans="1:13">
      <c r="A450" s="291">
        <v>4030</v>
      </c>
      <c r="B450" s="271" t="s">
        <v>2428</v>
      </c>
      <c r="C450" s="271" t="s">
        <v>2428</v>
      </c>
      <c r="D450" s="271" t="s">
        <v>4243</v>
      </c>
      <c r="E450" s="296">
        <v>408</v>
      </c>
      <c r="F450" s="271" t="s">
        <v>63</v>
      </c>
      <c r="G450" s="354">
        <v>2735</v>
      </c>
      <c r="H450" s="296">
        <v>3</v>
      </c>
      <c r="I450" s="271"/>
      <c r="J450" s="296">
        <v>0</v>
      </c>
      <c r="K450" s="296">
        <v>1</v>
      </c>
      <c r="L450" s="291"/>
      <c r="M450" s="291"/>
    </row>
    <row r="451" spans="1:13">
      <c r="A451" s="291">
        <v>4030</v>
      </c>
      <c r="B451" s="271" t="s">
        <v>2429</v>
      </c>
      <c r="C451" s="271" t="s">
        <v>2429</v>
      </c>
      <c r="D451" s="271" t="s">
        <v>4244</v>
      </c>
      <c r="E451" s="296">
        <v>409</v>
      </c>
      <c r="F451" s="271" t="s">
        <v>158</v>
      </c>
      <c r="G451" s="354">
        <v>2738</v>
      </c>
      <c r="H451" s="296">
        <v>6</v>
      </c>
      <c r="I451" s="271"/>
      <c r="J451" s="296">
        <v>0</v>
      </c>
      <c r="K451" s="296">
        <v>1</v>
      </c>
      <c r="L451" s="291"/>
      <c r="M451" s="291"/>
    </row>
    <row r="452" spans="1:13">
      <c r="A452" s="291">
        <v>4030</v>
      </c>
      <c r="B452" s="271" t="s">
        <v>2430</v>
      </c>
      <c r="C452" s="271" t="s">
        <v>2430</v>
      </c>
      <c r="D452" s="271" t="s">
        <v>4245</v>
      </c>
      <c r="E452" s="296">
        <v>410</v>
      </c>
      <c r="F452" s="271" t="s">
        <v>63</v>
      </c>
      <c r="G452" s="354">
        <v>2744</v>
      </c>
      <c r="H452" s="296">
        <v>3</v>
      </c>
      <c r="I452" s="271"/>
      <c r="J452" s="296">
        <v>0</v>
      </c>
      <c r="K452" s="296">
        <v>1</v>
      </c>
      <c r="L452" s="291"/>
      <c r="M452" s="291"/>
    </row>
    <row r="453" spans="1:13">
      <c r="A453" s="291">
        <v>4030</v>
      </c>
      <c r="B453" s="271" t="s">
        <v>2431</v>
      </c>
      <c r="C453" s="271" t="s">
        <v>2431</v>
      </c>
      <c r="D453" s="271" t="s">
        <v>4246</v>
      </c>
      <c r="E453" s="296">
        <v>411</v>
      </c>
      <c r="F453" s="271" t="s">
        <v>63</v>
      </c>
      <c r="G453" s="354">
        <v>2747</v>
      </c>
      <c r="H453" s="296">
        <v>3</v>
      </c>
      <c r="I453" s="271"/>
      <c r="J453" s="296">
        <v>0</v>
      </c>
      <c r="K453" s="296">
        <v>1</v>
      </c>
      <c r="L453" s="291"/>
      <c r="M453" s="291"/>
    </row>
    <row r="454" spans="1:13">
      <c r="A454" s="291">
        <v>4030</v>
      </c>
      <c r="B454" s="271" t="s">
        <v>2432</v>
      </c>
      <c r="C454" s="271" t="s">
        <v>2432</v>
      </c>
      <c r="D454" s="271" t="s">
        <v>4247</v>
      </c>
      <c r="E454" s="296">
        <v>412</v>
      </c>
      <c r="F454" s="271" t="s">
        <v>158</v>
      </c>
      <c r="G454" s="354">
        <v>2750</v>
      </c>
      <c r="H454" s="296">
        <v>6</v>
      </c>
      <c r="I454" s="271"/>
      <c r="J454" s="296">
        <v>0</v>
      </c>
      <c r="K454" s="296">
        <v>1</v>
      </c>
      <c r="L454" s="291"/>
      <c r="M454" s="291"/>
    </row>
    <row r="455" spans="1:13">
      <c r="A455" s="291">
        <v>4030</v>
      </c>
      <c r="B455" s="271" t="s">
        <v>2433</v>
      </c>
      <c r="C455" s="271" t="s">
        <v>2433</v>
      </c>
      <c r="D455" s="271" t="s">
        <v>4248</v>
      </c>
      <c r="E455" s="296">
        <v>413</v>
      </c>
      <c r="F455" s="271" t="s">
        <v>1302</v>
      </c>
      <c r="G455" s="354">
        <v>2756</v>
      </c>
      <c r="H455" s="296">
        <v>1</v>
      </c>
      <c r="I455" s="271"/>
      <c r="J455" s="296">
        <v>0</v>
      </c>
      <c r="K455" s="296">
        <v>1</v>
      </c>
      <c r="L455" s="291"/>
      <c r="M455" s="291"/>
    </row>
    <row r="456" spans="1:13">
      <c r="A456" s="291">
        <v>4030</v>
      </c>
      <c r="B456" s="271" t="s">
        <v>2434</v>
      </c>
      <c r="C456" s="271" t="s">
        <v>2434</v>
      </c>
      <c r="D456" s="271" t="s">
        <v>4249</v>
      </c>
      <c r="E456" s="296">
        <v>414</v>
      </c>
      <c r="F456" s="271" t="s">
        <v>63</v>
      </c>
      <c r="G456" s="354">
        <v>2757</v>
      </c>
      <c r="H456" s="296">
        <v>3</v>
      </c>
      <c r="I456" s="271"/>
      <c r="J456" s="296">
        <v>0</v>
      </c>
      <c r="K456" s="296">
        <v>1</v>
      </c>
      <c r="L456" s="291"/>
      <c r="M456" s="291"/>
    </row>
    <row r="457" spans="1:13">
      <c r="A457" s="291">
        <v>4030</v>
      </c>
      <c r="B457" s="271" t="s">
        <v>2435</v>
      </c>
      <c r="C457" s="271" t="s">
        <v>2435</v>
      </c>
      <c r="D457" s="271" t="s">
        <v>4250</v>
      </c>
      <c r="E457" s="296">
        <v>415</v>
      </c>
      <c r="F457" s="271" t="s">
        <v>63</v>
      </c>
      <c r="G457" s="354">
        <v>2760</v>
      </c>
      <c r="H457" s="296">
        <v>3</v>
      </c>
      <c r="I457" s="271"/>
      <c r="J457" s="296">
        <v>0</v>
      </c>
      <c r="K457" s="296">
        <v>1</v>
      </c>
      <c r="L457" s="291"/>
      <c r="M457" s="291"/>
    </row>
    <row r="458" spans="1:13">
      <c r="A458" s="291">
        <v>4030</v>
      </c>
      <c r="B458" s="271" t="s">
        <v>2436</v>
      </c>
      <c r="C458" s="271" t="s">
        <v>2436</v>
      </c>
      <c r="D458" s="271" t="s">
        <v>4251</v>
      </c>
      <c r="E458" s="296">
        <v>416</v>
      </c>
      <c r="F458" s="271" t="s">
        <v>158</v>
      </c>
      <c r="G458" s="354">
        <v>2763</v>
      </c>
      <c r="H458" s="296">
        <v>6</v>
      </c>
      <c r="I458" s="271"/>
      <c r="J458" s="296">
        <v>0</v>
      </c>
      <c r="K458" s="296">
        <v>1</v>
      </c>
      <c r="L458" s="291"/>
      <c r="M458" s="291"/>
    </row>
    <row r="459" spans="1:13">
      <c r="A459" s="291">
        <v>4030</v>
      </c>
      <c r="B459" s="271" t="s">
        <v>2437</v>
      </c>
      <c r="C459" s="271" t="s">
        <v>2437</v>
      </c>
      <c r="D459" s="271" t="s">
        <v>4252</v>
      </c>
      <c r="E459" s="296">
        <v>417</v>
      </c>
      <c r="F459" s="271" t="s">
        <v>158</v>
      </c>
      <c r="G459" s="354">
        <v>2769</v>
      </c>
      <c r="H459" s="296">
        <v>6</v>
      </c>
      <c r="I459" s="271"/>
      <c r="J459" s="296">
        <v>0</v>
      </c>
      <c r="K459" s="296">
        <v>1</v>
      </c>
      <c r="L459" s="291"/>
      <c r="M459" s="291"/>
    </row>
    <row r="460" spans="1:13">
      <c r="A460" s="291">
        <v>4030</v>
      </c>
      <c r="B460" s="271" t="s">
        <v>2438</v>
      </c>
      <c r="C460" s="271" t="s">
        <v>2438</v>
      </c>
      <c r="D460" s="271" t="s">
        <v>4253</v>
      </c>
      <c r="E460" s="296">
        <v>418</v>
      </c>
      <c r="F460" s="271" t="s">
        <v>63</v>
      </c>
      <c r="G460" s="354">
        <v>2775</v>
      </c>
      <c r="H460" s="296">
        <v>3</v>
      </c>
      <c r="I460" s="271"/>
      <c r="J460" s="296">
        <v>0</v>
      </c>
      <c r="K460" s="296">
        <v>1</v>
      </c>
      <c r="L460" s="291"/>
      <c r="M460" s="291"/>
    </row>
    <row r="461" spans="1:13">
      <c r="A461" s="291">
        <v>4030</v>
      </c>
      <c r="B461" s="271" t="s">
        <v>2439</v>
      </c>
      <c r="C461" s="271" t="s">
        <v>2439</v>
      </c>
      <c r="D461" s="271" t="s">
        <v>4254</v>
      </c>
      <c r="E461" s="296">
        <v>419</v>
      </c>
      <c r="F461" s="271" t="s">
        <v>63</v>
      </c>
      <c r="G461" s="354">
        <v>2778</v>
      </c>
      <c r="H461" s="296">
        <v>3</v>
      </c>
      <c r="I461" s="271"/>
      <c r="J461" s="296">
        <v>0</v>
      </c>
      <c r="K461" s="296">
        <v>1</v>
      </c>
      <c r="L461" s="291"/>
      <c r="M461" s="291"/>
    </row>
    <row r="462" spans="1:13">
      <c r="A462" s="291">
        <v>4030</v>
      </c>
      <c r="B462" s="271" t="s">
        <v>2440</v>
      </c>
      <c r="C462" s="271" t="s">
        <v>2440</v>
      </c>
      <c r="D462" s="271" t="s">
        <v>4255</v>
      </c>
      <c r="E462" s="296">
        <v>420</v>
      </c>
      <c r="F462" s="271" t="s">
        <v>158</v>
      </c>
      <c r="G462" s="354">
        <v>2781</v>
      </c>
      <c r="H462" s="296">
        <v>6</v>
      </c>
      <c r="I462" s="271"/>
      <c r="J462" s="296">
        <v>0</v>
      </c>
      <c r="K462" s="296">
        <v>1</v>
      </c>
      <c r="L462" s="291"/>
      <c r="M462" s="291"/>
    </row>
    <row r="463" spans="1:13">
      <c r="A463" s="291">
        <v>4030</v>
      </c>
      <c r="B463" s="271" t="s">
        <v>2441</v>
      </c>
      <c r="C463" s="271" t="s">
        <v>2441</v>
      </c>
      <c r="D463" s="271" t="s">
        <v>4256</v>
      </c>
      <c r="E463" s="296">
        <v>421</v>
      </c>
      <c r="F463" s="271" t="s">
        <v>63</v>
      </c>
      <c r="G463" s="354">
        <v>2787</v>
      </c>
      <c r="H463" s="296">
        <v>3</v>
      </c>
      <c r="I463" s="271"/>
      <c r="J463" s="296">
        <v>0</v>
      </c>
      <c r="K463" s="296">
        <v>1</v>
      </c>
      <c r="L463" s="291"/>
      <c r="M463" s="291"/>
    </row>
    <row r="464" spans="1:13">
      <c r="A464" s="291">
        <v>4030</v>
      </c>
      <c r="B464" s="271" t="s">
        <v>2442</v>
      </c>
      <c r="C464" s="271" t="s">
        <v>2442</v>
      </c>
      <c r="D464" s="271" t="s">
        <v>4257</v>
      </c>
      <c r="E464" s="296">
        <v>422</v>
      </c>
      <c r="F464" s="271" t="s">
        <v>63</v>
      </c>
      <c r="G464" s="354">
        <v>2790</v>
      </c>
      <c r="H464" s="296">
        <v>3</v>
      </c>
      <c r="I464" s="271"/>
      <c r="J464" s="296">
        <v>0</v>
      </c>
      <c r="K464" s="296">
        <v>1</v>
      </c>
      <c r="L464" s="291"/>
      <c r="M464" s="291"/>
    </row>
    <row r="465" spans="1:13">
      <c r="A465" s="291">
        <v>4030</v>
      </c>
      <c r="B465" s="271" t="s">
        <v>2443</v>
      </c>
      <c r="C465" s="271" t="s">
        <v>2443</v>
      </c>
      <c r="D465" s="271" t="s">
        <v>4258</v>
      </c>
      <c r="E465" s="296">
        <v>423</v>
      </c>
      <c r="F465" s="271" t="s">
        <v>158</v>
      </c>
      <c r="G465" s="354">
        <v>2793</v>
      </c>
      <c r="H465" s="296">
        <v>6</v>
      </c>
      <c r="I465" s="271"/>
      <c r="J465" s="296">
        <v>0</v>
      </c>
      <c r="K465" s="296">
        <v>1</v>
      </c>
      <c r="L465" s="291"/>
      <c r="M465" s="291"/>
    </row>
    <row r="466" spans="1:13">
      <c r="A466" s="291">
        <v>4030</v>
      </c>
      <c r="B466" s="271" t="s">
        <v>2444</v>
      </c>
      <c r="C466" s="271" t="s">
        <v>2444</v>
      </c>
      <c r="D466" s="271" t="s">
        <v>4259</v>
      </c>
      <c r="E466" s="296">
        <v>424</v>
      </c>
      <c r="F466" s="271" t="s">
        <v>1302</v>
      </c>
      <c r="G466" s="354">
        <v>2799</v>
      </c>
      <c r="H466" s="296">
        <v>1</v>
      </c>
      <c r="I466" s="271"/>
      <c r="J466" s="296">
        <v>0</v>
      </c>
      <c r="K466" s="296">
        <v>1</v>
      </c>
      <c r="L466" s="291"/>
      <c r="M466" s="291"/>
    </row>
    <row r="467" spans="1:13">
      <c r="A467" s="291">
        <v>4030</v>
      </c>
      <c r="B467" s="271" t="s">
        <v>2445</v>
      </c>
      <c r="C467" s="271" t="s">
        <v>2445</v>
      </c>
      <c r="D467" s="271" t="s">
        <v>4260</v>
      </c>
      <c r="E467" s="296">
        <v>425</v>
      </c>
      <c r="F467" s="271" t="s">
        <v>63</v>
      </c>
      <c r="G467" s="354">
        <v>2800</v>
      </c>
      <c r="H467" s="296">
        <v>3</v>
      </c>
      <c r="I467" s="271"/>
      <c r="J467" s="296">
        <v>0</v>
      </c>
      <c r="K467" s="296">
        <v>1</v>
      </c>
      <c r="L467" s="291"/>
      <c r="M467" s="291"/>
    </row>
    <row r="468" spans="1:13">
      <c r="A468" s="291">
        <v>4030</v>
      </c>
      <c r="B468" s="271" t="s">
        <v>2446</v>
      </c>
      <c r="C468" s="271" t="s">
        <v>2446</v>
      </c>
      <c r="D468" s="271" t="s">
        <v>4261</v>
      </c>
      <c r="E468" s="296">
        <v>426</v>
      </c>
      <c r="F468" s="271" t="s">
        <v>63</v>
      </c>
      <c r="G468" s="354">
        <v>2803</v>
      </c>
      <c r="H468" s="296">
        <v>3</v>
      </c>
      <c r="I468" s="271"/>
      <c r="J468" s="296">
        <v>0</v>
      </c>
      <c r="K468" s="296">
        <v>1</v>
      </c>
      <c r="L468" s="291"/>
      <c r="M468" s="291"/>
    </row>
    <row r="469" spans="1:13">
      <c r="A469" s="291">
        <v>4030</v>
      </c>
      <c r="B469" s="271" t="s">
        <v>2447</v>
      </c>
      <c r="C469" s="271" t="s">
        <v>2447</v>
      </c>
      <c r="D469" s="271" t="s">
        <v>4262</v>
      </c>
      <c r="E469" s="296">
        <v>427</v>
      </c>
      <c r="F469" s="271" t="s">
        <v>158</v>
      </c>
      <c r="G469" s="354">
        <v>2806</v>
      </c>
      <c r="H469" s="296">
        <v>6</v>
      </c>
      <c r="I469" s="271"/>
      <c r="J469" s="296">
        <v>0</v>
      </c>
      <c r="K469" s="296">
        <v>1</v>
      </c>
      <c r="L469" s="291"/>
      <c r="M469" s="291"/>
    </row>
    <row r="470" spans="1:13">
      <c r="A470" s="291">
        <v>4030</v>
      </c>
      <c r="B470" s="271" t="s">
        <v>2448</v>
      </c>
      <c r="C470" s="271" t="s">
        <v>2448</v>
      </c>
      <c r="D470" s="271" t="s">
        <v>4263</v>
      </c>
      <c r="E470" s="296">
        <v>428</v>
      </c>
      <c r="F470" s="271" t="s">
        <v>158</v>
      </c>
      <c r="G470" s="354">
        <v>2812</v>
      </c>
      <c r="H470" s="296">
        <v>6</v>
      </c>
      <c r="I470" s="271"/>
      <c r="J470" s="296">
        <v>0</v>
      </c>
      <c r="K470" s="296">
        <v>1</v>
      </c>
      <c r="L470" s="291"/>
      <c r="M470" s="291"/>
    </row>
    <row r="471" spans="1:13">
      <c r="A471" s="291">
        <v>4030</v>
      </c>
      <c r="B471" s="271" t="s">
        <v>2449</v>
      </c>
      <c r="C471" s="271" t="s">
        <v>2449</v>
      </c>
      <c r="D471" s="271" t="s">
        <v>4264</v>
      </c>
      <c r="E471" s="296">
        <v>429</v>
      </c>
      <c r="F471" s="271" t="s">
        <v>63</v>
      </c>
      <c r="G471" s="354">
        <v>2818</v>
      </c>
      <c r="H471" s="296">
        <v>3</v>
      </c>
      <c r="I471" s="271"/>
      <c r="J471" s="296">
        <v>0</v>
      </c>
      <c r="K471" s="296">
        <v>1</v>
      </c>
      <c r="L471" s="291"/>
      <c r="M471" s="291"/>
    </row>
    <row r="472" spans="1:13">
      <c r="A472" s="291">
        <v>4030</v>
      </c>
      <c r="B472" s="271" t="s">
        <v>2450</v>
      </c>
      <c r="C472" s="271" t="s">
        <v>2450</v>
      </c>
      <c r="D472" s="271" t="s">
        <v>4265</v>
      </c>
      <c r="E472" s="296">
        <v>430</v>
      </c>
      <c r="F472" s="271" t="s">
        <v>63</v>
      </c>
      <c r="G472" s="354">
        <v>2821</v>
      </c>
      <c r="H472" s="296">
        <v>3</v>
      </c>
      <c r="I472" s="271"/>
      <c r="J472" s="296">
        <v>0</v>
      </c>
      <c r="K472" s="296">
        <v>1</v>
      </c>
      <c r="L472" s="291"/>
      <c r="M472" s="291"/>
    </row>
    <row r="473" spans="1:13">
      <c r="A473" s="291">
        <v>4030</v>
      </c>
      <c r="B473" s="271" t="s">
        <v>2451</v>
      </c>
      <c r="C473" s="271" t="s">
        <v>2451</v>
      </c>
      <c r="D473" s="271" t="s">
        <v>4266</v>
      </c>
      <c r="E473" s="296">
        <v>431</v>
      </c>
      <c r="F473" s="271" t="s">
        <v>158</v>
      </c>
      <c r="G473" s="354">
        <v>2824</v>
      </c>
      <c r="H473" s="296">
        <v>6</v>
      </c>
      <c r="I473" s="271"/>
      <c r="J473" s="296">
        <v>0</v>
      </c>
      <c r="K473" s="296">
        <v>1</v>
      </c>
      <c r="L473" s="291"/>
      <c r="M473" s="291"/>
    </row>
    <row r="474" spans="1:13">
      <c r="A474" s="291">
        <v>4030</v>
      </c>
      <c r="B474" s="271" t="s">
        <v>2452</v>
      </c>
      <c r="C474" s="271" t="s">
        <v>2452</v>
      </c>
      <c r="D474" s="271" t="s">
        <v>4267</v>
      </c>
      <c r="E474" s="296">
        <v>432</v>
      </c>
      <c r="F474" s="271" t="s">
        <v>63</v>
      </c>
      <c r="G474" s="354">
        <v>2830</v>
      </c>
      <c r="H474" s="296">
        <v>3</v>
      </c>
      <c r="I474" s="271"/>
      <c r="J474" s="296">
        <v>0</v>
      </c>
      <c r="K474" s="296">
        <v>1</v>
      </c>
      <c r="L474" s="291"/>
      <c r="M474" s="291"/>
    </row>
    <row r="475" spans="1:13">
      <c r="A475" s="291">
        <v>4030</v>
      </c>
      <c r="B475" s="271" t="s">
        <v>2453</v>
      </c>
      <c r="C475" s="271" t="s">
        <v>2453</v>
      </c>
      <c r="D475" s="271" t="s">
        <v>4268</v>
      </c>
      <c r="E475" s="296">
        <v>433</v>
      </c>
      <c r="F475" s="271" t="s">
        <v>63</v>
      </c>
      <c r="G475" s="354">
        <v>2833</v>
      </c>
      <c r="H475" s="296">
        <v>3</v>
      </c>
      <c r="I475" s="271"/>
      <c r="J475" s="296">
        <v>0</v>
      </c>
      <c r="K475" s="296">
        <v>1</v>
      </c>
      <c r="L475" s="291"/>
      <c r="M475" s="291"/>
    </row>
    <row r="476" spans="1:13">
      <c r="A476" s="291">
        <v>4030</v>
      </c>
      <c r="B476" s="271" t="s">
        <v>2454</v>
      </c>
      <c r="C476" s="271" t="s">
        <v>2454</v>
      </c>
      <c r="D476" s="271" t="s">
        <v>4269</v>
      </c>
      <c r="E476" s="296">
        <v>434</v>
      </c>
      <c r="F476" s="271" t="s">
        <v>158</v>
      </c>
      <c r="G476" s="354">
        <v>2836</v>
      </c>
      <c r="H476" s="296">
        <v>6</v>
      </c>
      <c r="I476" s="271"/>
      <c r="J476" s="296">
        <v>0</v>
      </c>
      <c r="K476" s="296">
        <v>1</v>
      </c>
      <c r="L476" s="291"/>
      <c r="M476" s="291"/>
    </row>
    <row r="477" spans="1:13">
      <c r="A477" s="291">
        <v>4030</v>
      </c>
      <c r="B477" s="271" t="s">
        <v>2455</v>
      </c>
      <c r="C477" s="271" t="s">
        <v>2455</v>
      </c>
      <c r="D477" s="271" t="s">
        <v>4270</v>
      </c>
      <c r="E477" s="296">
        <v>435</v>
      </c>
      <c r="F477" s="271" t="s">
        <v>1302</v>
      </c>
      <c r="G477" s="354">
        <v>2842</v>
      </c>
      <c r="H477" s="296">
        <v>1</v>
      </c>
      <c r="I477" s="271"/>
      <c r="J477" s="296">
        <v>0</v>
      </c>
      <c r="K477" s="296">
        <v>1</v>
      </c>
      <c r="L477" s="291"/>
      <c r="M477" s="291"/>
    </row>
    <row r="478" spans="1:13">
      <c r="A478" s="291">
        <v>4030</v>
      </c>
      <c r="B478" s="271" t="s">
        <v>2456</v>
      </c>
      <c r="C478" s="271" t="s">
        <v>2456</v>
      </c>
      <c r="D478" s="271" t="s">
        <v>4271</v>
      </c>
      <c r="E478" s="296">
        <v>436</v>
      </c>
      <c r="F478" s="271" t="s">
        <v>63</v>
      </c>
      <c r="G478" s="354">
        <v>2843</v>
      </c>
      <c r="H478" s="296">
        <v>3</v>
      </c>
      <c r="I478" s="271"/>
      <c r="J478" s="296">
        <v>0</v>
      </c>
      <c r="K478" s="296">
        <v>1</v>
      </c>
      <c r="L478" s="291"/>
      <c r="M478" s="291"/>
    </row>
    <row r="479" spans="1:13">
      <c r="A479" s="291">
        <v>4030</v>
      </c>
      <c r="B479" s="271" t="s">
        <v>2457</v>
      </c>
      <c r="C479" s="271" t="s">
        <v>2457</v>
      </c>
      <c r="D479" s="271" t="s">
        <v>4272</v>
      </c>
      <c r="E479" s="296">
        <v>437</v>
      </c>
      <c r="F479" s="271" t="s">
        <v>63</v>
      </c>
      <c r="G479" s="354">
        <v>2846</v>
      </c>
      <c r="H479" s="296">
        <v>3</v>
      </c>
      <c r="I479" s="271"/>
      <c r="J479" s="296">
        <v>0</v>
      </c>
      <c r="K479" s="296">
        <v>1</v>
      </c>
      <c r="L479" s="291"/>
      <c r="M479" s="291"/>
    </row>
    <row r="480" spans="1:13">
      <c r="A480" s="291">
        <v>4030</v>
      </c>
      <c r="B480" s="271" t="s">
        <v>2458</v>
      </c>
      <c r="C480" s="271" t="s">
        <v>2458</v>
      </c>
      <c r="D480" s="271" t="s">
        <v>4273</v>
      </c>
      <c r="E480" s="296">
        <v>438</v>
      </c>
      <c r="F480" s="271" t="s">
        <v>158</v>
      </c>
      <c r="G480" s="354">
        <v>2849</v>
      </c>
      <c r="H480" s="296">
        <v>6</v>
      </c>
      <c r="I480" s="271"/>
      <c r="J480" s="296">
        <v>0</v>
      </c>
      <c r="K480" s="296">
        <v>1</v>
      </c>
      <c r="L480" s="291"/>
      <c r="M480" s="291"/>
    </row>
    <row r="481" spans="1:13">
      <c r="A481" s="291">
        <v>4030</v>
      </c>
      <c r="B481" s="271" t="s">
        <v>2459</v>
      </c>
      <c r="C481" s="271" t="s">
        <v>2459</v>
      </c>
      <c r="D481" s="271" t="s">
        <v>4274</v>
      </c>
      <c r="E481" s="296">
        <v>439</v>
      </c>
      <c r="F481" s="271" t="s">
        <v>158</v>
      </c>
      <c r="G481" s="354">
        <v>2855</v>
      </c>
      <c r="H481" s="296">
        <v>6</v>
      </c>
      <c r="I481" s="271"/>
      <c r="J481" s="296">
        <v>0</v>
      </c>
      <c r="K481" s="296">
        <v>1</v>
      </c>
      <c r="L481" s="291"/>
      <c r="M481" s="291"/>
    </row>
    <row r="482" spans="1:13">
      <c r="A482" s="291">
        <v>4030</v>
      </c>
      <c r="B482" s="271" t="s">
        <v>2460</v>
      </c>
      <c r="C482" s="271" t="s">
        <v>2460</v>
      </c>
      <c r="D482" s="271" t="s">
        <v>4275</v>
      </c>
      <c r="E482" s="296">
        <v>440</v>
      </c>
      <c r="F482" s="271" t="s">
        <v>63</v>
      </c>
      <c r="G482" s="354">
        <v>2861</v>
      </c>
      <c r="H482" s="296">
        <v>3</v>
      </c>
      <c r="I482" s="271"/>
      <c r="J482" s="296">
        <v>0</v>
      </c>
      <c r="K482" s="296">
        <v>1</v>
      </c>
      <c r="L482" s="291"/>
      <c r="M482" s="291"/>
    </row>
    <row r="483" spans="1:13">
      <c r="A483" s="291">
        <v>4030</v>
      </c>
      <c r="B483" s="271" t="s">
        <v>2461</v>
      </c>
      <c r="C483" s="271" t="s">
        <v>2461</v>
      </c>
      <c r="D483" s="271" t="s">
        <v>4276</v>
      </c>
      <c r="E483" s="296">
        <v>441</v>
      </c>
      <c r="F483" s="271" t="s">
        <v>63</v>
      </c>
      <c r="G483" s="354">
        <v>2864</v>
      </c>
      <c r="H483" s="296">
        <v>3</v>
      </c>
      <c r="I483" s="271"/>
      <c r="J483" s="296">
        <v>0</v>
      </c>
      <c r="K483" s="296">
        <v>1</v>
      </c>
      <c r="L483" s="291"/>
      <c r="M483" s="291"/>
    </row>
    <row r="484" spans="1:13">
      <c r="A484" s="291">
        <v>4030</v>
      </c>
      <c r="B484" s="271" t="s">
        <v>2462</v>
      </c>
      <c r="C484" s="271" t="s">
        <v>2462</v>
      </c>
      <c r="D484" s="271" t="s">
        <v>4277</v>
      </c>
      <c r="E484" s="296">
        <v>442</v>
      </c>
      <c r="F484" s="271" t="s">
        <v>158</v>
      </c>
      <c r="G484" s="354">
        <v>2867</v>
      </c>
      <c r="H484" s="296">
        <v>6</v>
      </c>
      <c r="I484" s="271"/>
      <c r="J484" s="296">
        <v>0</v>
      </c>
      <c r="K484" s="296">
        <v>1</v>
      </c>
      <c r="L484" s="291"/>
      <c r="M484" s="291"/>
    </row>
    <row r="485" spans="1:13">
      <c r="A485" s="291">
        <v>4030</v>
      </c>
      <c r="B485" s="271" t="s">
        <v>2463</v>
      </c>
      <c r="C485" s="271" t="s">
        <v>2463</v>
      </c>
      <c r="D485" s="271" t="s">
        <v>4278</v>
      </c>
      <c r="E485" s="296">
        <v>443</v>
      </c>
      <c r="F485" s="271" t="s">
        <v>63</v>
      </c>
      <c r="G485" s="354">
        <v>2873</v>
      </c>
      <c r="H485" s="296">
        <v>3</v>
      </c>
      <c r="I485" s="271"/>
      <c r="J485" s="296">
        <v>0</v>
      </c>
      <c r="K485" s="296">
        <v>1</v>
      </c>
      <c r="L485" s="291"/>
      <c r="M485" s="291"/>
    </row>
    <row r="486" spans="1:13">
      <c r="A486" s="291">
        <v>4030</v>
      </c>
      <c r="B486" s="271" t="s">
        <v>2464</v>
      </c>
      <c r="C486" s="271" t="s">
        <v>2464</v>
      </c>
      <c r="D486" s="271" t="s">
        <v>4279</v>
      </c>
      <c r="E486" s="296">
        <v>444</v>
      </c>
      <c r="F486" s="271" t="s">
        <v>63</v>
      </c>
      <c r="G486" s="354">
        <v>2876</v>
      </c>
      <c r="H486" s="296">
        <v>3</v>
      </c>
      <c r="I486" s="271"/>
      <c r="J486" s="296">
        <v>0</v>
      </c>
      <c r="K486" s="296">
        <v>1</v>
      </c>
      <c r="L486" s="291"/>
      <c r="M486" s="291"/>
    </row>
    <row r="487" spans="1:13">
      <c r="A487" s="291">
        <v>4030</v>
      </c>
      <c r="B487" s="271" t="s">
        <v>2465</v>
      </c>
      <c r="C487" s="271" t="s">
        <v>2465</v>
      </c>
      <c r="D487" s="271" t="s">
        <v>4280</v>
      </c>
      <c r="E487" s="296">
        <v>445</v>
      </c>
      <c r="F487" s="271" t="s">
        <v>158</v>
      </c>
      <c r="G487" s="354">
        <v>2879</v>
      </c>
      <c r="H487" s="296">
        <v>6</v>
      </c>
      <c r="I487" s="271"/>
      <c r="J487" s="296">
        <v>0</v>
      </c>
      <c r="K487" s="296">
        <v>1</v>
      </c>
      <c r="L487" s="291"/>
      <c r="M487" s="291"/>
    </row>
    <row r="488" spans="1:13">
      <c r="A488" s="291">
        <v>4030</v>
      </c>
      <c r="B488" s="271" t="s">
        <v>2466</v>
      </c>
      <c r="C488" s="271" t="s">
        <v>2466</v>
      </c>
      <c r="D488" s="271" t="s">
        <v>4281</v>
      </c>
      <c r="E488" s="296">
        <v>446</v>
      </c>
      <c r="F488" s="271" t="s">
        <v>1302</v>
      </c>
      <c r="G488" s="354">
        <v>2885</v>
      </c>
      <c r="H488" s="296">
        <v>1</v>
      </c>
      <c r="I488" s="271"/>
      <c r="J488" s="296">
        <v>0</v>
      </c>
      <c r="K488" s="296">
        <v>1</v>
      </c>
      <c r="L488" s="291"/>
      <c r="M488" s="291"/>
    </row>
    <row r="489" spans="1:13">
      <c r="A489" s="291">
        <v>4030</v>
      </c>
      <c r="B489" s="271" t="s">
        <v>2467</v>
      </c>
      <c r="C489" s="271" t="s">
        <v>2467</v>
      </c>
      <c r="D489" s="271" t="s">
        <v>4282</v>
      </c>
      <c r="E489" s="296">
        <v>447</v>
      </c>
      <c r="F489" s="271" t="s">
        <v>63</v>
      </c>
      <c r="G489" s="354">
        <v>2886</v>
      </c>
      <c r="H489" s="296">
        <v>3</v>
      </c>
      <c r="I489" s="271"/>
      <c r="J489" s="296">
        <v>0</v>
      </c>
      <c r="K489" s="296">
        <v>1</v>
      </c>
      <c r="L489" s="291"/>
      <c r="M489" s="291"/>
    </row>
    <row r="490" spans="1:13">
      <c r="A490" s="291">
        <v>4030</v>
      </c>
      <c r="B490" s="271" t="s">
        <v>2468</v>
      </c>
      <c r="C490" s="271" t="s">
        <v>2468</v>
      </c>
      <c r="D490" s="271" t="s">
        <v>4283</v>
      </c>
      <c r="E490" s="296">
        <v>448</v>
      </c>
      <c r="F490" s="271" t="s">
        <v>63</v>
      </c>
      <c r="G490" s="354">
        <v>2889</v>
      </c>
      <c r="H490" s="296">
        <v>3</v>
      </c>
      <c r="I490" s="271"/>
      <c r="J490" s="296">
        <v>0</v>
      </c>
      <c r="K490" s="296">
        <v>1</v>
      </c>
      <c r="L490" s="291"/>
      <c r="M490" s="291"/>
    </row>
    <row r="491" spans="1:13">
      <c r="A491" s="291">
        <v>4030</v>
      </c>
      <c r="B491" s="271" t="s">
        <v>2469</v>
      </c>
      <c r="C491" s="271" t="s">
        <v>2469</v>
      </c>
      <c r="D491" s="271" t="s">
        <v>4284</v>
      </c>
      <c r="E491" s="296">
        <v>449</v>
      </c>
      <c r="F491" s="271" t="s">
        <v>158</v>
      </c>
      <c r="G491" s="354">
        <v>2892</v>
      </c>
      <c r="H491" s="296">
        <v>6</v>
      </c>
      <c r="I491" s="271"/>
      <c r="J491" s="296">
        <v>0</v>
      </c>
      <c r="K491" s="296">
        <v>1</v>
      </c>
      <c r="L491" s="291"/>
      <c r="M491" s="291"/>
    </row>
    <row r="492" spans="1:13">
      <c r="A492" s="291">
        <v>4030</v>
      </c>
      <c r="B492" s="271" t="s">
        <v>2470</v>
      </c>
      <c r="C492" s="271" t="s">
        <v>2470</v>
      </c>
      <c r="D492" s="271" t="s">
        <v>4285</v>
      </c>
      <c r="E492" s="296">
        <v>450</v>
      </c>
      <c r="F492" s="271" t="s">
        <v>158</v>
      </c>
      <c r="G492" s="354">
        <v>2898</v>
      </c>
      <c r="H492" s="296">
        <v>6</v>
      </c>
      <c r="I492" s="271"/>
      <c r="J492" s="296">
        <v>0</v>
      </c>
      <c r="K492" s="296">
        <v>1</v>
      </c>
      <c r="L492" s="291"/>
      <c r="M492" s="291"/>
    </row>
    <row r="493" spans="1:13">
      <c r="A493" s="291">
        <v>4030</v>
      </c>
      <c r="B493" s="271" t="s">
        <v>2471</v>
      </c>
      <c r="C493" s="271" t="s">
        <v>2471</v>
      </c>
      <c r="D493" s="271" t="s">
        <v>4286</v>
      </c>
      <c r="E493" s="296">
        <v>451</v>
      </c>
      <c r="F493" s="271" t="s">
        <v>63</v>
      </c>
      <c r="G493" s="354">
        <v>2904</v>
      </c>
      <c r="H493" s="296">
        <v>3</v>
      </c>
      <c r="I493" s="271"/>
      <c r="J493" s="296">
        <v>0</v>
      </c>
      <c r="K493" s="296">
        <v>1</v>
      </c>
      <c r="L493" s="291"/>
      <c r="M493" s="291"/>
    </row>
    <row r="494" spans="1:13">
      <c r="A494" s="291">
        <v>4030</v>
      </c>
      <c r="B494" s="271" t="s">
        <v>2472</v>
      </c>
      <c r="C494" s="271" t="s">
        <v>2472</v>
      </c>
      <c r="D494" s="271" t="s">
        <v>4287</v>
      </c>
      <c r="E494" s="296">
        <v>452</v>
      </c>
      <c r="F494" s="271" t="s">
        <v>63</v>
      </c>
      <c r="G494" s="354">
        <v>2907</v>
      </c>
      <c r="H494" s="296">
        <v>3</v>
      </c>
      <c r="I494" s="271"/>
      <c r="J494" s="296">
        <v>0</v>
      </c>
      <c r="K494" s="296">
        <v>1</v>
      </c>
      <c r="L494" s="291"/>
      <c r="M494" s="291"/>
    </row>
    <row r="495" spans="1:13">
      <c r="A495" s="291">
        <v>4030</v>
      </c>
      <c r="B495" s="271" t="s">
        <v>2473</v>
      </c>
      <c r="C495" s="271" t="s">
        <v>2473</v>
      </c>
      <c r="D495" s="271" t="s">
        <v>4288</v>
      </c>
      <c r="E495" s="296">
        <v>453</v>
      </c>
      <c r="F495" s="271" t="s">
        <v>158</v>
      </c>
      <c r="G495" s="354">
        <v>2910</v>
      </c>
      <c r="H495" s="296">
        <v>6</v>
      </c>
      <c r="I495" s="271"/>
      <c r="J495" s="296">
        <v>0</v>
      </c>
      <c r="K495" s="296">
        <v>1</v>
      </c>
      <c r="L495" s="291"/>
      <c r="M495" s="291"/>
    </row>
    <row r="496" spans="1:13">
      <c r="A496" s="291">
        <v>4030</v>
      </c>
      <c r="B496" s="271" t="s">
        <v>2474</v>
      </c>
      <c r="C496" s="271" t="s">
        <v>2474</v>
      </c>
      <c r="D496" s="271" t="s">
        <v>4289</v>
      </c>
      <c r="E496" s="296">
        <v>454</v>
      </c>
      <c r="F496" s="271" t="s">
        <v>63</v>
      </c>
      <c r="G496" s="354">
        <v>2916</v>
      </c>
      <c r="H496" s="296">
        <v>3</v>
      </c>
      <c r="I496" s="271"/>
      <c r="J496" s="296">
        <v>0</v>
      </c>
      <c r="K496" s="296">
        <v>1</v>
      </c>
      <c r="L496" s="291"/>
      <c r="M496" s="291"/>
    </row>
    <row r="497" spans="1:13">
      <c r="A497" s="291">
        <v>4030</v>
      </c>
      <c r="B497" s="271" t="s">
        <v>2475</v>
      </c>
      <c r="C497" s="271" t="s">
        <v>2475</v>
      </c>
      <c r="D497" s="271" t="s">
        <v>4290</v>
      </c>
      <c r="E497" s="296">
        <v>455</v>
      </c>
      <c r="F497" s="271" t="s">
        <v>63</v>
      </c>
      <c r="G497" s="354">
        <v>2919</v>
      </c>
      <c r="H497" s="296">
        <v>3</v>
      </c>
      <c r="I497" s="271"/>
      <c r="J497" s="296">
        <v>0</v>
      </c>
      <c r="K497" s="296">
        <v>1</v>
      </c>
      <c r="L497" s="291"/>
      <c r="M497" s="291"/>
    </row>
    <row r="498" spans="1:13">
      <c r="A498" s="291">
        <v>4030</v>
      </c>
      <c r="B498" s="271" t="s">
        <v>2476</v>
      </c>
      <c r="C498" s="271" t="s">
        <v>2476</v>
      </c>
      <c r="D498" s="271" t="s">
        <v>4291</v>
      </c>
      <c r="E498" s="296">
        <v>456</v>
      </c>
      <c r="F498" s="271" t="s">
        <v>158</v>
      </c>
      <c r="G498" s="354">
        <v>2922</v>
      </c>
      <c r="H498" s="296">
        <v>6</v>
      </c>
      <c r="I498" s="271"/>
      <c r="J498" s="296">
        <v>0</v>
      </c>
      <c r="K498" s="296">
        <v>1</v>
      </c>
      <c r="L498" s="291"/>
      <c r="M498" s="291"/>
    </row>
    <row r="499" spans="1:13">
      <c r="A499" s="291">
        <v>4030</v>
      </c>
      <c r="B499" s="271" t="s">
        <v>2477</v>
      </c>
      <c r="C499" s="271" t="s">
        <v>2477</v>
      </c>
      <c r="D499" s="271" t="s">
        <v>4292</v>
      </c>
      <c r="E499" s="296">
        <v>457</v>
      </c>
      <c r="F499" s="271" t="s">
        <v>1302</v>
      </c>
      <c r="G499" s="354">
        <v>2928</v>
      </c>
      <c r="H499" s="296">
        <v>1</v>
      </c>
      <c r="I499" s="271"/>
      <c r="J499" s="296">
        <v>0</v>
      </c>
      <c r="K499" s="296">
        <v>1</v>
      </c>
      <c r="L499" s="291"/>
      <c r="M499" s="291"/>
    </row>
    <row r="500" spans="1:13">
      <c r="A500" s="291">
        <v>4030</v>
      </c>
      <c r="B500" s="271" t="s">
        <v>2478</v>
      </c>
      <c r="C500" s="271" t="s">
        <v>2478</v>
      </c>
      <c r="D500" s="271" t="s">
        <v>4293</v>
      </c>
      <c r="E500" s="296">
        <v>458</v>
      </c>
      <c r="F500" s="271" t="s">
        <v>63</v>
      </c>
      <c r="G500" s="354">
        <v>2929</v>
      </c>
      <c r="H500" s="296">
        <v>3</v>
      </c>
      <c r="I500" s="271"/>
      <c r="J500" s="296">
        <v>0</v>
      </c>
      <c r="K500" s="296">
        <v>1</v>
      </c>
      <c r="L500" s="291"/>
      <c r="M500" s="291"/>
    </row>
    <row r="501" spans="1:13">
      <c r="A501" s="291">
        <v>4030</v>
      </c>
      <c r="B501" s="271" t="s">
        <v>2479</v>
      </c>
      <c r="C501" s="271" t="s">
        <v>2479</v>
      </c>
      <c r="D501" s="271" t="s">
        <v>4294</v>
      </c>
      <c r="E501" s="296">
        <v>459</v>
      </c>
      <c r="F501" s="271" t="s">
        <v>63</v>
      </c>
      <c r="G501" s="354">
        <v>2932</v>
      </c>
      <c r="H501" s="296">
        <v>3</v>
      </c>
      <c r="I501" s="271"/>
      <c r="J501" s="296">
        <v>0</v>
      </c>
      <c r="K501" s="296">
        <v>1</v>
      </c>
      <c r="L501" s="291"/>
      <c r="M501" s="291"/>
    </row>
    <row r="502" spans="1:13">
      <c r="A502" s="291">
        <v>4030</v>
      </c>
      <c r="B502" s="271" t="s">
        <v>2480</v>
      </c>
      <c r="C502" s="271" t="s">
        <v>2480</v>
      </c>
      <c r="D502" s="271" t="s">
        <v>4295</v>
      </c>
      <c r="E502" s="296">
        <v>460</v>
      </c>
      <c r="F502" s="271" t="s">
        <v>158</v>
      </c>
      <c r="G502" s="354">
        <v>2935</v>
      </c>
      <c r="H502" s="296">
        <v>6</v>
      </c>
      <c r="I502" s="271"/>
      <c r="J502" s="296">
        <v>0</v>
      </c>
      <c r="K502" s="296">
        <v>1</v>
      </c>
      <c r="L502" s="291"/>
      <c r="M502" s="291"/>
    </row>
    <row r="503" spans="1:13">
      <c r="A503" s="291">
        <v>4030</v>
      </c>
      <c r="B503" s="271" t="s">
        <v>2481</v>
      </c>
      <c r="C503" s="271" t="s">
        <v>2481</v>
      </c>
      <c r="D503" s="271" t="s">
        <v>4296</v>
      </c>
      <c r="E503" s="296">
        <v>461</v>
      </c>
      <c r="F503" s="271" t="s">
        <v>158</v>
      </c>
      <c r="G503" s="354">
        <v>2941</v>
      </c>
      <c r="H503" s="296">
        <v>6</v>
      </c>
      <c r="I503" s="271"/>
      <c r="J503" s="296">
        <v>0</v>
      </c>
      <c r="K503" s="296">
        <v>1</v>
      </c>
      <c r="L503" s="291"/>
      <c r="M503" s="291"/>
    </row>
    <row r="504" spans="1:13">
      <c r="A504" s="291">
        <v>4030</v>
      </c>
      <c r="B504" s="271" t="s">
        <v>2482</v>
      </c>
      <c r="C504" s="271" t="s">
        <v>2482</v>
      </c>
      <c r="D504" s="271" t="s">
        <v>4297</v>
      </c>
      <c r="E504" s="296">
        <v>462</v>
      </c>
      <c r="F504" s="271" t="s">
        <v>63</v>
      </c>
      <c r="G504" s="354">
        <v>2947</v>
      </c>
      <c r="H504" s="296">
        <v>3</v>
      </c>
      <c r="I504" s="271"/>
      <c r="J504" s="296">
        <v>0</v>
      </c>
      <c r="K504" s="296">
        <v>1</v>
      </c>
      <c r="L504" s="291"/>
      <c r="M504" s="291"/>
    </row>
    <row r="505" spans="1:13">
      <c r="A505" s="291">
        <v>4030</v>
      </c>
      <c r="B505" s="271" t="s">
        <v>2483</v>
      </c>
      <c r="C505" s="271" t="s">
        <v>2483</v>
      </c>
      <c r="D505" s="271" t="s">
        <v>4298</v>
      </c>
      <c r="E505" s="296">
        <v>463</v>
      </c>
      <c r="F505" s="271" t="s">
        <v>63</v>
      </c>
      <c r="G505" s="354">
        <v>2950</v>
      </c>
      <c r="H505" s="296">
        <v>3</v>
      </c>
      <c r="I505" s="271"/>
      <c r="J505" s="296">
        <v>0</v>
      </c>
      <c r="K505" s="296">
        <v>1</v>
      </c>
      <c r="L505" s="291"/>
      <c r="M505" s="291"/>
    </row>
    <row r="506" spans="1:13">
      <c r="A506" s="291">
        <v>4030</v>
      </c>
      <c r="B506" s="271" t="s">
        <v>2484</v>
      </c>
      <c r="C506" s="271" t="s">
        <v>2484</v>
      </c>
      <c r="D506" s="271" t="s">
        <v>4299</v>
      </c>
      <c r="E506" s="296">
        <v>464</v>
      </c>
      <c r="F506" s="271" t="s">
        <v>158</v>
      </c>
      <c r="G506" s="354">
        <v>2953</v>
      </c>
      <c r="H506" s="296">
        <v>6</v>
      </c>
      <c r="I506" s="271"/>
      <c r="J506" s="296">
        <v>0</v>
      </c>
      <c r="K506" s="296">
        <v>1</v>
      </c>
      <c r="L506" s="291"/>
      <c r="M506" s="291"/>
    </row>
    <row r="507" spans="1:13">
      <c r="A507" s="291">
        <v>4030</v>
      </c>
      <c r="B507" s="271" t="s">
        <v>2485</v>
      </c>
      <c r="C507" s="271" t="s">
        <v>2485</v>
      </c>
      <c r="D507" s="271" t="s">
        <v>4300</v>
      </c>
      <c r="E507" s="296">
        <v>465</v>
      </c>
      <c r="F507" s="271" t="s">
        <v>63</v>
      </c>
      <c r="G507" s="354">
        <v>2959</v>
      </c>
      <c r="H507" s="296">
        <v>3</v>
      </c>
      <c r="I507" s="271"/>
      <c r="J507" s="296">
        <v>0</v>
      </c>
      <c r="K507" s="296">
        <v>1</v>
      </c>
      <c r="L507" s="291"/>
      <c r="M507" s="291"/>
    </row>
    <row r="508" spans="1:13">
      <c r="A508" s="291">
        <v>4030</v>
      </c>
      <c r="B508" s="271" t="s">
        <v>2486</v>
      </c>
      <c r="C508" s="271" t="s">
        <v>2486</v>
      </c>
      <c r="D508" s="271" t="s">
        <v>4301</v>
      </c>
      <c r="E508" s="296">
        <v>466</v>
      </c>
      <c r="F508" s="271" t="s">
        <v>63</v>
      </c>
      <c r="G508" s="354">
        <v>2962</v>
      </c>
      <c r="H508" s="296">
        <v>3</v>
      </c>
      <c r="I508" s="271"/>
      <c r="J508" s="296">
        <v>0</v>
      </c>
      <c r="K508" s="296">
        <v>1</v>
      </c>
      <c r="L508" s="291"/>
      <c r="M508" s="291"/>
    </row>
    <row r="509" spans="1:13">
      <c r="A509" s="291">
        <v>4030</v>
      </c>
      <c r="B509" s="271" t="s">
        <v>2487</v>
      </c>
      <c r="C509" s="271" t="s">
        <v>2487</v>
      </c>
      <c r="D509" s="271" t="s">
        <v>4302</v>
      </c>
      <c r="E509" s="296">
        <v>467</v>
      </c>
      <c r="F509" s="271" t="s">
        <v>158</v>
      </c>
      <c r="G509" s="354">
        <v>2965</v>
      </c>
      <c r="H509" s="296">
        <v>6</v>
      </c>
      <c r="I509" s="271"/>
      <c r="J509" s="296">
        <v>0</v>
      </c>
      <c r="K509" s="296">
        <v>1</v>
      </c>
      <c r="L509" s="291"/>
      <c r="M509" s="291"/>
    </row>
    <row r="510" spans="1:13">
      <c r="A510" s="291">
        <v>4030</v>
      </c>
      <c r="B510" s="271" t="s">
        <v>2488</v>
      </c>
      <c r="C510" s="271" t="s">
        <v>2488</v>
      </c>
      <c r="D510" s="271" t="s">
        <v>4303</v>
      </c>
      <c r="E510" s="296">
        <v>468</v>
      </c>
      <c r="F510" s="271" t="s">
        <v>1302</v>
      </c>
      <c r="G510" s="354">
        <v>2971</v>
      </c>
      <c r="H510" s="296">
        <v>1</v>
      </c>
      <c r="I510" s="271"/>
      <c r="J510" s="296">
        <v>0</v>
      </c>
      <c r="K510" s="296">
        <v>1</v>
      </c>
      <c r="L510" s="291"/>
      <c r="M510" s="291"/>
    </row>
    <row r="511" spans="1:13">
      <c r="A511" s="291">
        <v>4030</v>
      </c>
      <c r="B511" s="271" t="s">
        <v>2489</v>
      </c>
      <c r="C511" s="271" t="s">
        <v>2489</v>
      </c>
      <c r="D511" s="271" t="s">
        <v>4304</v>
      </c>
      <c r="E511" s="296">
        <v>469</v>
      </c>
      <c r="F511" s="271" t="s">
        <v>63</v>
      </c>
      <c r="G511" s="354">
        <v>2972</v>
      </c>
      <c r="H511" s="296">
        <v>3</v>
      </c>
      <c r="I511" s="271"/>
      <c r="J511" s="296">
        <v>0</v>
      </c>
      <c r="K511" s="296">
        <v>1</v>
      </c>
      <c r="L511" s="291"/>
      <c r="M511" s="291"/>
    </row>
    <row r="512" spans="1:13">
      <c r="A512" s="291">
        <v>4030</v>
      </c>
      <c r="B512" s="271" t="s">
        <v>2490</v>
      </c>
      <c r="C512" s="271" t="s">
        <v>2490</v>
      </c>
      <c r="D512" s="271" t="s">
        <v>4305</v>
      </c>
      <c r="E512" s="296">
        <v>470</v>
      </c>
      <c r="F512" s="271" t="s">
        <v>63</v>
      </c>
      <c r="G512" s="354">
        <v>2975</v>
      </c>
      <c r="H512" s="296">
        <v>3</v>
      </c>
      <c r="I512" s="271"/>
      <c r="J512" s="296">
        <v>0</v>
      </c>
      <c r="K512" s="296">
        <v>1</v>
      </c>
      <c r="L512" s="291"/>
      <c r="M512" s="291"/>
    </row>
    <row r="513" spans="1:13">
      <c r="A513" s="291">
        <v>4030</v>
      </c>
      <c r="B513" s="271" t="s">
        <v>2491</v>
      </c>
      <c r="C513" s="271" t="s">
        <v>2491</v>
      </c>
      <c r="D513" s="271" t="s">
        <v>4306</v>
      </c>
      <c r="E513" s="296">
        <v>471</v>
      </c>
      <c r="F513" s="271" t="s">
        <v>158</v>
      </c>
      <c r="G513" s="354">
        <v>2978</v>
      </c>
      <c r="H513" s="296">
        <v>6</v>
      </c>
      <c r="I513" s="271"/>
      <c r="J513" s="296">
        <v>0</v>
      </c>
      <c r="K513" s="296">
        <v>1</v>
      </c>
      <c r="L513" s="291"/>
      <c r="M513" s="291"/>
    </row>
    <row r="514" spans="1:13">
      <c r="A514" s="291">
        <v>4030</v>
      </c>
      <c r="B514" s="271" t="s">
        <v>2492</v>
      </c>
      <c r="C514" s="271" t="s">
        <v>2492</v>
      </c>
      <c r="D514" s="271" t="s">
        <v>4307</v>
      </c>
      <c r="E514" s="296">
        <v>472</v>
      </c>
      <c r="F514" s="271" t="s">
        <v>158</v>
      </c>
      <c r="G514" s="354">
        <v>2984</v>
      </c>
      <c r="H514" s="296">
        <v>6</v>
      </c>
      <c r="I514" s="271"/>
      <c r="J514" s="296">
        <v>0</v>
      </c>
      <c r="K514" s="296">
        <v>1</v>
      </c>
      <c r="L514" s="291"/>
      <c r="M514" s="291"/>
    </row>
    <row r="515" spans="1:13">
      <c r="A515" s="291">
        <v>4030</v>
      </c>
      <c r="B515" s="271" t="s">
        <v>2493</v>
      </c>
      <c r="C515" s="271" t="s">
        <v>2493</v>
      </c>
      <c r="D515" s="271" t="s">
        <v>4308</v>
      </c>
      <c r="E515" s="296">
        <v>473</v>
      </c>
      <c r="F515" s="271" t="s">
        <v>63</v>
      </c>
      <c r="G515" s="354">
        <v>2990</v>
      </c>
      <c r="H515" s="296">
        <v>3</v>
      </c>
      <c r="I515" s="271"/>
      <c r="J515" s="296">
        <v>0</v>
      </c>
      <c r="K515" s="296">
        <v>1</v>
      </c>
      <c r="L515" s="291"/>
      <c r="M515" s="291"/>
    </row>
    <row r="516" spans="1:13">
      <c r="A516" s="291">
        <v>4030</v>
      </c>
      <c r="B516" s="271" t="s">
        <v>2494</v>
      </c>
      <c r="C516" s="271" t="s">
        <v>2494</v>
      </c>
      <c r="D516" s="271" t="s">
        <v>4309</v>
      </c>
      <c r="E516" s="296">
        <v>474</v>
      </c>
      <c r="F516" s="271" t="s">
        <v>63</v>
      </c>
      <c r="G516" s="354">
        <v>2993</v>
      </c>
      <c r="H516" s="296">
        <v>3</v>
      </c>
      <c r="I516" s="271"/>
      <c r="J516" s="296">
        <v>0</v>
      </c>
      <c r="K516" s="296">
        <v>1</v>
      </c>
      <c r="L516" s="291"/>
      <c r="M516" s="291"/>
    </row>
    <row r="517" spans="1:13">
      <c r="A517" s="291">
        <v>4030</v>
      </c>
      <c r="B517" s="271" t="s">
        <v>2495</v>
      </c>
      <c r="C517" s="271" t="s">
        <v>2495</v>
      </c>
      <c r="D517" s="271" t="s">
        <v>4310</v>
      </c>
      <c r="E517" s="296">
        <v>475</v>
      </c>
      <c r="F517" s="271" t="s">
        <v>158</v>
      </c>
      <c r="G517" s="354">
        <v>2996</v>
      </c>
      <c r="H517" s="296">
        <v>6</v>
      </c>
      <c r="I517" s="271"/>
      <c r="J517" s="296">
        <v>0</v>
      </c>
      <c r="K517" s="296">
        <v>1</v>
      </c>
      <c r="L517" s="291"/>
      <c r="M517" s="291"/>
    </row>
    <row r="518" spans="1:13">
      <c r="A518" s="291">
        <v>4030</v>
      </c>
      <c r="B518" s="271" t="s">
        <v>2496</v>
      </c>
      <c r="C518" s="271" t="s">
        <v>2496</v>
      </c>
      <c r="D518" s="271" t="s">
        <v>4311</v>
      </c>
      <c r="E518" s="296">
        <v>476</v>
      </c>
      <c r="F518" s="271" t="s">
        <v>63</v>
      </c>
      <c r="G518" s="354">
        <v>3002</v>
      </c>
      <c r="H518" s="296">
        <v>3</v>
      </c>
      <c r="I518" s="271"/>
      <c r="J518" s="296">
        <v>0</v>
      </c>
      <c r="K518" s="296">
        <v>1</v>
      </c>
      <c r="L518" s="291"/>
      <c r="M518" s="291"/>
    </row>
    <row r="519" spans="1:13">
      <c r="A519" s="291">
        <v>4030</v>
      </c>
      <c r="B519" s="271" t="s">
        <v>2497</v>
      </c>
      <c r="C519" s="271" t="s">
        <v>2497</v>
      </c>
      <c r="D519" s="271" t="s">
        <v>4312</v>
      </c>
      <c r="E519" s="296">
        <v>477</v>
      </c>
      <c r="F519" s="271" t="s">
        <v>63</v>
      </c>
      <c r="G519" s="354">
        <v>3005</v>
      </c>
      <c r="H519" s="296">
        <v>3</v>
      </c>
      <c r="I519" s="271"/>
      <c r="J519" s="296">
        <v>0</v>
      </c>
      <c r="K519" s="296">
        <v>1</v>
      </c>
      <c r="L519" s="291"/>
      <c r="M519" s="291"/>
    </row>
    <row r="520" spans="1:13">
      <c r="A520" s="291">
        <v>4030</v>
      </c>
      <c r="B520" s="271" t="s">
        <v>2498</v>
      </c>
      <c r="C520" s="271" t="s">
        <v>2498</v>
      </c>
      <c r="D520" s="271" t="s">
        <v>4313</v>
      </c>
      <c r="E520" s="296">
        <v>478</v>
      </c>
      <c r="F520" s="271" t="s">
        <v>158</v>
      </c>
      <c r="G520" s="354">
        <v>3008</v>
      </c>
      <c r="H520" s="296">
        <v>6</v>
      </c>
      <c r="I520" s="271"/>
      <c r="J520" s="296">
        <v>0</v>
      </c>
      <c r="K520" s="296">
        <v>1</v>
      </c>
      <c r="L520" s="291"/>
      <c r="M520" s="291"/>
    </row>
    <row r="521" spans="1:13">
      <c r="A521" s="291">
        <v>4030</v>
      </c>
      <c r="B521" s="271" t="s">
        <v>2499</v>
      </c>
      <c r="C521" s="271" t="s">
        <v>2499</v>
      </c>
      <c r="D521" s="271" t="s">
        <v>4314</v>
      </c>
      <c r="E521" s="296">
        <v>479</v>
      </c>
      <c r="F521" s="271" t="s">
        <v>1302</v>
      </c>
      <c r="G521" s="354">
        <v>3014</v>
      </c>
      <c r="H521" s="296">
        <v>1</v>
      </c>
      <c r="I521" s="271"/>
      <c r="J521" s="296">
        <v>0</v>
      </c>
      <c r="K521" s="296">
        <v>1</v>
      </c>
      <c r="L521" s="291"/>
      <c r="M521" s="291"/>
    </row>
    <row r="522" spans="1:13">
      <c r="A522" s="291">
        <v>4030</v>
      </c>
      <c r="B522" s="271" t="s">
        <v>2500</v>
      </c>
      <c r="C522" s="271" t="s">
        <v>2500</v>
      </c>
      <c r="D522" s="271" t="s">
        <v>4315</v>
      </c>
      <c r="E522" s="296">
        <v>480</v>
      </c>
      <c r="F522" s="271" t="s">
        <v>63</v>
      </c>
      <c r="G522" s="354">
        <v>3015</v>
      </c>
      <c r="H522" s="296">
        <v>3</v>
      </c>
      <c r="I522" s="271"/>
      <c r="J522" s="296">
        <v>0</v>
      </c>
      <c r="K522" s="296">
        <v>1</v>
      </c>
      <c r="L522" s="291"/>
      <c r="M522" s="291"/>
    </row>
    <row r="523" spans="1:13">
      <c r="A523" s="291">
        <v>4030</v>
      </c>
      <c r="B523" s="271" t="s">
        <v>2501</v>
      </c>
      <c r="C523" s="271" t="s">
        <v>2501</v>
      </c>
      <c r="D523" s="271" t="s">
        <v>4316</v>
      </c>
      <c r="E523" s="296">
        <v>481</v>
      </c>
      <c r="F523" s="271" t="s">
        <v>63</v>
      </c>
      <c r="G523" s="354">
        <v>3018</v>
      </c>
      <c r="H523" s="296">
        <v>3</v>
      </c>
      <c r="I523" s="271"/>
      <c r="J523" s="296">
        <v>0</v>
      </c>
      <c r="K523" s="296">
        <v>1</v>
      </c>
      <c r="L523" s="291"/>
      <c r="M523" s="291"/>
    </row>
    <row r="524" spans="1:13">
      <c r="A524" s="291">
        <v>4030</v>
      </c>
      <c r="B524" s="271" t="s">
        <v>2502</v>
      </c>
      <c r="C524" s="271" t="s">
        <v>2502</v>
      </c>
      <c r="D524" s="271" t="s">
        <v>4317</v>
      </c>
      <c r="E524" s="296">
        <v>482</v>
      </c>
      <c r="F524" s="271" t="s">
        <v>158</v>
      </c>
      <c r="G524" s="354">
        <v>3021</v>
      </c>
      <c r="H524" s="296">
        <v>6</v>
      </c>
      <c r="I524" s="271"/>
      <c r="J524" s="296">
        <v>0</v>
      </c>
      <c r="K524" s="296">
        <v>1</v>
      </c>
      <c r="L524" s="291"/>
      <c r="M524" s="291"/>
    </row>
    <row r="525" spans="1:13">
      <c r="A525" s="291">
        <v>4030</v>
      </c>
      <c r="B525" s="271" t="s">
        <v>2503</v>
      </c>
      <c r="C525" s="271" t="s">
        <v>2503</v>
      </c>
      <c r="D525" s="271" t="s">
        <v>4318</v>
      </c>
      <c r="E525" s="296">
        <v>483</v>
      </c>
      <c r="F525" s="271" t="s">
        <v>158</v>
      </c>
      <c r="G525" s="354">
        <v>3027</v>
      </c>
      <c r="H525" s="296">
        <v>6</v>
      </c>
      <c r="I525" s="271"/>
      <c r="J525" s="296">
        <v>0</v>
      </c>
      <c r="K525" s="296">
        <v>1</v>
      </c>
      <c r="L525" s="291"/>
      <c r="M525" s="291"/>
    </row>
    <row r="526" spans="1:13">
      <c r="A526" s="291">
        <v>4030</v>
      </c>
      <c r="B526" s="271" t="s">
        <v>2504</v>
      </c>
      <c r="C526" s="271" t="s">
        <v>2504</v>
      </c>
      <c r="D526" s="271" t="s">
        <v>4319</v>
      </c>
      <c r="E526" s="296">
        <v>484</v>
      </c>
      <c r="F526" s="271" t="s">
        <v>63</v>
      </c>
      <c r="G526" s="354">
        <v>3033</v>
      </c>
      <c r="H526" s="296">
        <v>3</v>
      </c>
      <c r="I526" s="271"/>
      <c r="J526" s="296">
        <v>0</v>
      </c>
      <c r="K526" s="296">
        <v>1</v>
      </c>
      <c r="L526" s="291"/>
      <c r="M526" s="291"/>
    </row>
    <row r="527" spans="1:13">
      <c r="A527" s="291">
        <v>4030</v>
      </c>
      <c r="B527" s="271" t="s">
        <v>2505</v>
      </c>
      <c r="C527" s="271" t="s">
        <v>2505</v>
      </c>
      <c r="D527" s="271" t="s">
        <v>4320</v>
      </c>
      <c r="E527" s="296">
        <v>485</v>
      </c>
      <c r="F527" s="271" t="s">
        <v>63</v>
      </c>
      <c r="G527" s="354">
        <v>3036</v>
      </c>
      <c r="H527" s="296">
        <v>3</v>
      </c>
      <c r="I527" s="271"/>
      <c r="J527" s="296">
        <v>0</v>
      </c>
      <c r="K527" s="296">
        <v>1</v>
      </c>
      <c r="L527" s="291"/>
      <c r="M527" s="291"/>
    </row>
    <row r="528" spans="1:13">
      <c r="A528" s="291">
        <v>4030</v>
      </c>
      <c r="B528" s="271" t="s">
        <v>2506</v>
      </c>
      <c r="C528" s="271" t="s">
        <v>2506</v>
      </c>
      <c r="D528" s="271" t="s">
        <v>4321</v>
      </c>
      <c r="E528" s="296">
        <v>486</v>
      </c>
      <c r="F528" s="271" t="s">
        <v>158</v>
      </c>
      <c r="G528" s="354">
        <v>3039</v>
      </c>
      <c r="H528" s="296">
        <v>6</v>
      </c>
      <c r="I528" s="271"/>
      <c r="J528" s="296">
        <v>0</v>
      </c>
      <c r="K528" s="296">
        <v>1</v>
      </c>
      <c r="L528" s="291"/>
      <c r="M528" s="291"/>
    </row>
    <row r="529" spans="1:13">
      <c r="A529" s="291">
        <v>4030</v>
      </c>
      <c r="B529" s="271" t="s">
        <v>2507</v>
      </c>
      <c r="C529" s="271" t="s">
        <v>2507</v>
      </c>
      <c r="D529" s="271" t="s">
        <v>4322</v>
      </c>
      <c r="E529" s="296">
        <v>487</v>
      </c>
      <c r="F529" s="271" t="s">
        <v>63</v>
      </c>
      <c r="G529" s="354">
        <v>3045</v>
      </c>
      <c r="H529" s="296">
        <v>3</v>
      </c>
      <c r="I529" s="271"/>
      <c r="J529" s="296">
        <v>0</v>
      </c>
      <c r="K529" s="296">
        <v>1</v>
      </c>
      <c r="L529" s="291"/>
      <c r="M529" s="291"/>
    </row>
    <row r="530" spans="1:13">
      <c r="A530" s="291">
        <v>4030</v>
      </c>
      <c r="B530" s="271" t="s">
        <v>2508</v>
      </c>
      <c r="C530" s="271" t="s">
        <v>2508</v>
      </c>
      <c r="D530" s="271" t="s">
        <v>4323</v>
      </c>
      <c r="E530" s="296">
        <v>488</v>
      </c>
      <c r="F530" s="271" t="s">
        <v>63</v>
      </c>
      <c r="G530" s="354">
        <v>3048</v>
      </c>
      <c r="H530" s="296">
        <v>3</v>
      </c>
      <c r="I530" s="271"/>
      <c r="J530" s="296">
        <v>0</v>
      </c>
      <c r="K530" s="296">
        <v>1</v>
      </c>
      <c r="L530" s="291"/>
      <c r="M530" s="291"/>
    </row>
    <row r="531" spans="1:13">
      <c r="A531" s="291">
        <v>4030</v>
      </c>
      <c r="B531" s="271" t="s">
        <v>2509</v>
      </c>
      <c r="C531" s="271" t="s">
        <v>2509</v>
      </c>
      <c r="D531" s="271" t="s">
        <v>4324</v>
      </c>
      <c r="E531" s="296">
        <v>489</v>
      </c>
      <c r="F531" s="271" t="s">
        <v>158</v>
      </c>
      <c r="G531" s="354">
        <v>3051</v>
      </c>
      <c r="H531" s="296">
        <v>6</v>
      </c>
      <c r="I531" s="271"/>
      <c r="J531" s="296">
        <v>0</v>
      </c>
      <c r="K531" s="296">
        <v>1</v>
      </c>
      <c r="L531" s="291"/>
      <c r="M531" s="291"/>
    </row>
    <row r="532" spans="1:13">
      <c r="A532" s="291">
        <v>4030</v>
      </c>
      <c r="B532" s="271" t="s">
        <v>2510</v>
      </c>
      <c r="C532" s="271" t="s">
        <v>2510</v>
      </c>
      <c r="D532" s="271" t="s">
        <v>4325</v>
      </c>
      <c r="E532" s="296">
        <v>490</v>
      </c>
      <c r="F532" s="271" t="s">
        <v>1302</v>
      </c>
      <c r="G532" s="354">
        <v>3057</v>
      </c>
      <c r="H532" s="296">
        <v>1</v>
      </c>
      <c r="I532" s="271"/>
      <c r="J532" s="296">
        <v>0</v>
      </c>
      <c r="K532" s="296">
        <v>1</v>
      </c>
      <c r="L532" s="291"/>
      <c r="M532" s="291"/>
    </row>
    <row r="533" spans="1:13">
      <c r="A533" s="291">
        <v>4030</v>
      </c>
      <c r="B533" s="271" t="s">
        <v>2511</v>
      </c>
      <c r="C533" s="271" t="s">
        <v>2511</v>
      </c>
      <c r="D533" s="271" t="s">
        <v>4326</v>
      </c>
      <c r="E533" s="296">
        <v>491</v>
      </c>
      <c r="F533" s="271" t="s">
        <v>63</v>
      </c>
      <c r="G533" s="354">
        <v>3058</v>
      </c>
      <c r="H533" s="296">
        <v>3</v>
      </c>
      <c r="I533" s="271"/>
      <c r="J533" s="296">
        <v>0</v>
      </c>
      <c r="K533" s="296">
        <v>1</v>
      </c>
      <c r="L533" s="291"/>
      <c r="M533" s="291"/>
    </row>
    <row r="534" spans="1:13">
      <c r="A534" s="291">
        <v>4030</v>
      </c>
      <c r="B534" s="271" t="s">
        <v>2512</v>
      </c>
      <c r="C534" s="271" t="s">
        <v>2512</v>
      </c>
      <c r="D534" s="271" t="s">
        <v>4327</v>
      </c>
      <c r="E534" s="296">
        <v>492</v>
      </c>
      <c r="F534" s="271" t="s">
        <v>63</v>
      </c>
      <c r="G534" s="354">
        <v>3061</v>
      </c>
      <c r="H534" s="296">
        <v>3</v>
      </c>
      <c r="I534" s="271"/>
      <c r="J534" s="296">
        <v>0</v>
      </c>
      <c r="K534" s="296">
        <v>1</v>
      </c>
      <c r="L534" s="291"/>
      <c r="M534" s="291"/>
    </row>
    <row r="535" spans="1:13">
      <c r="A535" s="291">
        <v>4030</v>
      </c>
      <c r="B535" s="271" t="s">
        <v>2513</v>
      </c>
      <c r="C535" s="271" t="s">
        <v>2513</v>
      </c>
      <c r="D535" s="271" t="s">
        <v>4328</v>
      </c>
      <c r="E535" s="296">
        <v>493</v>
      </c>
      <c r="F535" s="271" t="s">
        <v>158</v>
      </c>
      <c r="G535" s="354">
        <v>3064</v>
      </c>
      <c r="H535" s="296">
        <v>6</v>
      </c>
      <c r="I535" s="271"/>
      <c r="J535" s="296">
        <v>0</v>
      </c>
      <c r="K535" s="296">
        <v>1</v>
      </c>
      <c r="L535" s="291"/>
      <c r="M535" s="291"/>
    </row>
    <row r="536" spans="1:13">
      <c r="A536" s="291">
        <v>4030</v>
      </c>
      <c r="B536" s="271" t="s">
        <v>2514</v>
      </c>
      <c r="C536" s="271" t="s">
        <v>2514</v>
      </c>
      <c r="D536" s="271" t="s">
        <v>4329</v>
      </c>
      <c r="E536" s="296">
        <v>494</v>
      </c>
      <c r="F536" s="271" t="s">
        <v>158</v>
      </c>
      <c r="G536" s="354">
        <v>3070</v>
      </c>
      <c r="H536" s="296">
        <v>6</v>
      </c>
      <c r="I536" s="271"/>
      <c r="J536" s="296">
        <v>0</v>
      </c>
      <c r="K536" s="296">
        <v>1</v>
      </c>
      <c r="L536" s="291"/>
      <c r="M536" s="291"/>
    </row>
    <row r="537" spans="1:13">
      <c r="A537" s="291">
        <v>4030</v>
      </c>
      <c r="B537" s="271" t="s">
        <v>2515</v>
      </c>
      <c r="C537" s="271" t="s">
        <v>2515</v>
      </c>
      <c r="D537" s="271" t="s">
        <v>4330</v>
      </c>
      <c r="E537" s="296">
        <v>495</v>
      </c>
      <c r="F537" s="271" t="s">
        <v>63</v>
      </c>
      <c r="G537" s="354">
        <v>3076</v>
      </c>
      <c r="H537" s="296">
        <v>3</v>
      </c>
      <c r="I537" s="271"/>
      <c r="J537" s="296">
        <v>0</v>
      </c>
      <c r="K537" s="296">
        <v>1</v>
      </c>
      <c r="L537" s="291"/>
      <c r="M537" s="291"/>
    </row>
    <row r="538" spans="1:13">
      <c r="A538" s="291">
        <v>4030</v>
      </c>
      <c r="B538" s="271" t="s">
        <v>2516</v>
      </c>
      <c r="C538" s="271" t="s">
        <v>2516</v>
      </c>
      <c r="D538" s="271" t="s">
        <v>4331</v>
      </c>
      <c r="E538" s="296">
        <v>496</v>
      </c>
      <c r="F538" s="271" t="s">
        <v>63</v>
      </c>
      <c r="G538" s="354">
        <v>3079</v>
      </c>
      <c r="H538" s="296">
        <v>3</v>
      </c>
      <c r="I538" s="271"/>
      <c r="J538" s="296">
        <v>0</v>
      </c>
      <c r="K538" s="296">
        <v>1</v>
      </c>
      <c r="L538" s="291"/>
      <c r="M538" s="291"/>
    </row>
    <row r="539" spans="1:13">
      <c r="A539" s="291">
        <v>4030</v>
      </c>
      <c r="B539" s="271" t="s">
        <v>2517</v>
      </c>
      <c r="C539" s="271" t="s">
        <v>2517</v>
      </c>
      <c r="D539" s="271" t="s">
        <v>4332</v>
      </c>
      <c r="E539" s="296">
        <v>497</v>
      </c>
      <c r="F539" s="271" t="s">
        <v>158</v>
      </c>
      <c r="G539" s="354">
        <v>3082</v>
      </c>
      <c r="H539" s="296">
        <v>6</v>
      </c>
      <c r="I539" s="271"/>
      <c r="J539" s="296">
        <v>0</v>
      </c>
      <c r="K539" s="296">
        <v>1</v>
      </c>
      <c r="L539" s="291"/>
      <c r="M539" s="291"/>
    </row>
    <row r="540" spans="1:13">
      <c r="A540" s="291">
        <v>4030</v>
      </c>
      <c r="B540" s="271" t="s">
        <v>2518</v>
      </c>
      <c r="C540" s="271" t="s">
        <v>2518</v>
      </c>
      <c r="D540" s="271" t="s">
        <v>4333</v>
      </c>
      <c r="E540" s="296">
        <v>498</v>
      </c>
      <c r="F540" s="271" t="s">
        <v>63</v>
      </c>
      <c r="G540" s="354">
        <v>3088</v>
      </c>
      <c r="H540" s="296">
        <v>3</v>
      </c>
      <c r="I540" s="271"/>
      <c r="J540" s="296">
        <v>0</v>
      </c>
      <c r="K540" s="296">
        <v>1</v>
      </c>
      <c r="L540" s="291"/>
      <c r="M540" s="291"/>
    </row>
    <row r="541" spans="1:13">
      <c r="A541" s="291">
        <v>4030</v>
      </c>
      <c r="B541" s="271" t="s">
        <v>2519</v>
      </c>
      <c r="C541" s="271" t="s">
        <v>2519</v>
      </c>
      <c r="D541" s="271" t="s">
        <v>4334</v>
      </c>
      <c r="E541" s="296">
        <v>499</v>
      </c>
      <c r="F541" s="271" t="s">
        <v>63</v>
      </c>
      <c r="G541" s="354">
        <v>3091</v>
      </c>
      <c r="H541" s="296">
        <v>3</v>
      </c>
      <c r="I541" s="271"/>
      <c r="J541" s="296">
        <v>0</v>
      </c>
      <c r="K541" s="296">
        <v>1</v>
      </c>
      <c r="L541" s="291"/>
      <c r="M541" s="291"/>
    </row>
    <row r="542" spans="1:13">
      <c r="A542" s="291">
        <v>4030</v>
      </c>
      <c r="B542" s="271" t="s">
        <v>2520</v>
      </c>
      <c r="C542" s="271" t="s">
        <v>2520</v>
      </c>
      <c r="D542" s="271" t="s">
        <v>4335</v>
      </c>
      <c r="E542" s="296">
        <v>500</v>
      </c>
      <c r="F542" s="271" t="s">
        <v>158</v>
      </c>
      <c r="G542" s="354">
        <v>3094</v>
      </c>
      <c r="H542" s="296">
        <v>6</v>
      </c>
      <c r="I542" s="271"/>
      <c r="J542" s="296">
        <v>0</v>
      </c>
      <c r="K542" s="296">
        <v>1</v>
      </c>
      <c r="L542" s="291"/>
      <c r="M542" s="291"/>
    </row>
    <row r="543" spans="1:13">
      <c r="A543" s="291">
        <v>4030</v>
      </c>
      <c r="B543" s="271" t="s">
        <v>2521</v>
      </c>
      <c r="C543" s="271" t="s">
        <v>2521</v>
      </c>
      <c r="D543" s="271" t="s">
        <v>4336</v>
      </c>
      <c r="E543" s="296">
        <v>501</v>
      </c>
      <c r="F543" s="271" t="s">
        <v>1302</v>
      </c>
      <c r="G543" s="354">
        <v>3100</v>
      </c>
      <c r="H543" s="296">
        <v>1</v>
      </c>
      <c r="I543" s="271"/>
      <c r="J543" s="296">
        <v>0</v>
      </c>
      <c r="K543" s="296">
        <v>1</v>
      </c>
      <c r="L543" s="291"/>
      <c r="M543" s="291"/>
    </row>
    <row r="544" spans="1:13">
      <c r="A544" s="291">
        <v>4030</v>
      </c>
      <c r="B544" s="271" t="s">
        <v>2522</v>
      </c>
      <c r="C544" s="271" t="s">
        <v>2522</v>
      </c>
      <c r="D544" s="271" t="s">
        <v>4337</v>
      </c>
      <c r="E544" s="296">
        <v>502</v>
      </c>
      <c r="F544" s="271" t="s">
        <v>63</v>
      </c>
      <c r="G544" s="354">
        <v>3101</v>
      </c>
      <c r="H544" s="296">
        <v>3</v>
      </c>
      <c r="I544" s="271"/>
      <c r="J544" s="296">
        <v>0</v>
      </c>
      <c r="K544" s="296">
        <v>1</v>
      </c>
      <c r="L544" s="291"/>
      <c r="M544" s="291"/>
    </row>
    <row r="545" spans="1:13">
      <c r="A545" s="291">
        <v>4030</v>
      </c>
      <c r="B545" s="271" t="s">
        <v>2523</v>
      </c>
      <c r="C545" s="271" t="s">
        <v>2523</v>
      </c>
      <c r="D545" s="271" t="s">
        <v>4338</v>
      </c>
      <c r="E545" s="296">
        <v>503</v>
      </c>
      <c r="F545" s="271" t="s">
        <v>63</v>
      </c>
      <c r="G545" s="354">
        <v>3104</v>
      </c>
      <c r="H545" s="296">
        <v>3</v>
      </c>
      <c r="I545" s="271"/>
      <c r="J545" s="296">
        <v>0</v>
      </c>
      <c r="K545" s="296">
        <v>1</v>
      </c>
      <c r="L545" s="291"/>
      <c r="M545" s="291"/>
    </row>
    <row r="546" spans="1:13">
      <c r="A546" s="291">
        <v>4030</v>
      </c>
      <c r="B546" s="271" t="s">
        <v>2524</v>
      </c>
      <c r="C546" s="271" t="s">
        <v>2524</v>
      </c>
      <c r="D546" s="271" t="s">
        <v>4339</v>
      </c>
      <c r="E546" s="296">
        <v>504</v>
      </c>
      <c r="F546" s="271" t="s">
        <v>158</v>
      </c>
      <c r="G546" s="354">
        <v>3107</v>
      </c>
      <c r="H546" s="296">
        <v>6</v>
      </c>
      <c r="I546" s="271"/>
      <c r="J546" s="296">
        <v>0</v>
      </c>
      <c r="K546" s="296">
        <v>1</v>
      </c>
      <c r="L546" s="291"/>
      <c r="M546" s="291"/>
    </row>
    <row r="547" spans="1:13">
      <c r="A547" s="291">
        <v>4030</v>
      </c>
      <c r="B547" s="271" t="s">
        <v>2525</v>
      </c>
      <c r="C547" s="271" t="s">
        <v>2525</v>
      </c>
      <c r="D547" s="271" t="s">
        <v>4340</v>
      </c>
      <c r="E547" s="296">
        <v>505</v>
      </c>
      <c r="F547" s="271" t="s">
        <v>158</v>
      </c>
      <c r="G547" s="354">
        <v>3113</v>
      </c>
      <c r="H547" s="296">
        <v>6</v>
      </c>
      <c r="I547" s="271"/>
      <c r="J547" s="296">
        <v>0</v>
      </c>
      <c r="K547" s="296">
        <v>1</v>
      </c>
      <c r="L547" s="291"/>
      <c r="M547" s="291"/>
    </row>
    <row r="548" spans="1:13">
      <c r="A548" s="291">
        <v>4030</v>
      </c>
      <c r="B548" s="271" t="s">
        <v>2526</v>
      </c>
      <c r="C548" s="271" t="s">
        <v>2526</v>
      </c>
      <c r="D548" s="271" t="s">
        <v>4341</v>
      </c>
      <c r="E548" s="296">
        <v>506</v>
      </c>
      <c r="F548" s="271" t="s">
        <v>63</v>
      </c>
      <c r="G548" s="354">
        <v>3119</v>
      </c>
      <c r="H548" s="296">
        <v>3</v>
      </c>
      <c r="I548" s="271"/>
      <c r="J548" s="296">
        <v>0</v>
      </c>
      <c r="K548" s="296">
        <v>1</v>
      </c>
      <c r="L548" s="291"/>
      <c r="M548" s="291"/>
    </row>
    <row r="549" spans="1:13">
      <c r="A549" s="291">
        <v>4030</v>
      </c>
      <c r="B549" s="271" t="s">
        <v>2527</v>
      </c>
      <c r="C549" s="271" t="s">
        <v>2527</v>
      </c>
      <c r="D549" s="271" t="s">
        <v>4342</v>
      </c>
      <c r="E549" s="296">
        <v>507</v>
      </c>
      <c r="F549" s="271" t="s">
        <v>63</v>
      </c>
      <c r="G549" s="354">
        <v>3122</v>
      </c>
      <c r="H549" s="296">
        <v>3</v>
      </c>
      <c r="I549" s="271"/>
      <c r="J549" s="296">
        <v>0</v>
      </c>
      <c r="K549" s="296">
        <v>1</v>
      </c>
      <c r="L549" s="291"/>
      <c r="M549" s="291"/>
    </row>
    <row r="550" spans="1:13">
      <c r="A550" s="291">
        <v>4030</v>
      </c>
      <c r="B550" s="271" t="s">
        <v>2528</v>
      </c>
      <c r="C550" s="271" t="s">
        <v>2528</v>
      </c>
      <c r="D550" s="271" t="s">
        <v>4343</v>
      </c>
      <c r="E550" s="296">
        <v>508</v>
      </c>
      <c r="F550" s="271" t="s">
        <v>158</v>
      </c>
      <c r="G550" s="354">
        <v>3125</v>
      </c>
      <c r="H550" s="296">
        <v>6</v>
      </c>
      <c r="I550" s="271"/>
      <c r="J550" s="296">
        <v>0</v>
      </c>
      <c r="K550" s="296">
        <v>1</v>
      </c>
      <c r="L550" s="291"/>
      <c r="M550" s="291"/>
    </row>
    <row r="551" spans="1:13">
      <c r="A551" s="291">
        <v>4030</v>
      </c>
      <c r="B551" s="271" t="s">
        <v>2529</v>
      </c>
      <c r="C551" s="271" t="s">
        <v>2529</v>
      </c>
      <c r="D551" s="271" t="s">
        <v>4344</v>
      </c>
      <c r="E551" s="296">
        <v>509</v>
      </c>
      <c r="F551" s="271" t="s">
        <v>63</v>
      </c>
      <c r="G551" s="354">
        <v>3131</v>
      </c>
      <c r="H551" s="296">
        <v>3</v>
      </c>
      <c r="I551" s="271"/>
      <c r="J551" s="296">
        <v>0</v>
      </c>
      <c r="K551" s="296">
        <v>1</v>
      </c>
      <c r="L551" s="291"/>
      <c r="M551" s="291"/>
    </row>
    <row r="552" spans="1:13">
      <c r="A552" s="291">
        <v>4030</v>
      </c>
      <c r="B552" s="271" t="s">
        <v>2530</v>
      </c>
      <c r="C552" s="271" t="s">
        <v>2530</v>
      </c>
      <c r="D552" s="271" t="s">
        <v>4345</v>
      </c>
      <c r="E552" s="296">
        <v>510</v>
      </c>
      <c r="F552" s="271" t="s">
        <v>63</v>
      </c>
      <c r="G552" s="354">
        <v>3134</v>
      </c>
      <c r="H552" s="296">
        <v>3</v>
      </c>
      <c r="I552" s="271"/>
      <c r="J552" s="296">
        <v>0</v>
      </c>
      <c r="K552" s="296">
        <v>1</v>
      </c>
      <c r="L552" s="291"/>
      <c r="M552" s="291"/>
    </row>
    <row r="553" spans="1:13">
      <c r="A553" s="291">
        <v>4030</v>
      </c>
      <c r="B553" s="271" t="s">
        <v>2531</v>
      </c>
      <c r="C553" s="271" t="s">
        <v>2531</v>
      </c>
      <c r="D553" s="271" t="s">
        <v>4346</v>
      </c>
      <c r="E553" s="296">
        <v>511</v>
      </c>
      <c r="F553" s="271" t="s">
        <v>158</v>
      </c>
      <c r="G553" s="354">
        <v>3137</v>
      </c>
      <c r="H553" s="296">
        <v>6</v>
      </c>
      <c r="I553" s="271"/>
      <c r="J553" s="296">
        <v>0</v>
      </c>
      <c r="K553" s="296">
        <v>1</v>
      </c>
      <c r="L553" s="291"/>
      <c r="M553" s="291"/>
    </row>
    <row r="554" spans="1:13">
      <c r="A554" s="291">
        <v>4030</v>
      </c>
      <c r="B554" s="271" t="s">
        <v>2532</v>
      </c>
      <c r="C554" s="271" t="s">
        <v>2532</v>
      </c>
      <c r="D554" s="271" t="s">
        <v>4347</v>
      </c>
      <c r="E554" s="296">
        <v>512</v>
      </c>
      <c r="F554" s="271" t="s">
        <v>1302</v>
      </c>
      <c r="G554" s="354">
        <v>3143</v>
      </c>
      <c r="H554" s="296">
        <v>1</v>
      </c>
      <c r="I554" s="271"/>
      <c r="J554" s="296">
        <v>0</v>
      </c>
      <c r="K554" s="296">
        <v>1</v>
      </c>
      <c r="L554" s="291"/>
      <c r="M554" s="291"/>
    </row>
    <row r="555" spans="1:13">
      <c r="A555" s="291">
        <v>4030</v>
      </c>
      <c r="B555" s="271" t="s">
        <v>2533</v>
      </c>
      <c r="C555" s="271" t="s">
        <v>2533</v>
      </c>
      <c r="D555" s="271" t="s">
        <v>4348</v>
      </c>
      <c r="E555" s="296">
        <v>513</v>
      </c>
      <c r="F555" s="271" t="s">
        <v>63</v>
      </c>
      <c r="G555" s="354">
        <v>3144</v>
      </c>
      <c r="H555" s="296">
        <v>3</v>
      </c>
      <c r="I555" s="271"/>
      <c r="J555" s="296">
        <v>0</v>
      </c>
      <c r="K555" s="296">
        <v>1</v>
      </c>
      <c r="L555" s="291"/>
      <c r="M555" s="291"/>
    </row>
    <row r="556" spans="1:13">
      <c r="A556" s="291">
        <v>4030</v>
      </c>
      <c r="B556" s="271" t="s">
        <v>2534</v>
      </c>
      <c r="C556" s="271" t="s">
        <v>2534</v>
      </c>
      <c r="D556" s="271" t="s">
        <v>4349</v>
      </c>
      <c r="E556" s="296">
        <v>514</v>
      </c>
      <c r="F556" s="271" t="s">
        <v>63</v>
      </c>
      <c r="G556" s="354">
        <v>3147</v>
      </c>
      <c r="H556" s="296">
        <v>3</v>
      </c>
      <c r="I556" s="271"/>
      <c r="J556" s="296">
        <v>0</v>
      </c>
      <c r="K556" s="296">
        <v>1</v>
      </c>
      <c r="L556" s="291"/>
      <c r="M556" s="291"/>
    </row>
    <row r="557" spans="1:13">
      <c r="A557" s="291">
        <v>4030</v>
      </c>
      <c r="B557" s="271" t="s">
        <v>2535</v>
      </c>
      <c r="C557" s="271" t="s">
        <v>2535</v>
      </c>
      <c r="D557" s="271" t="s">
        <v>4350</v>
      </c>
      <c r="E557" s="296">
        <v>515</v>
      </c>
      <c r="F557" s="271" t="s">
        <v>158</v>
      </c>
      <c r="G557" s="354">
        <v>3150</v>
      </c>
      <c r="H557" s="296">
        <v>6</v>
      </c>
      <c r="I557" s="271"/>
      <c r="J557" s="296">
        <v>0</v>
      </c>
      <c r="K557" s="296">
        <v>1</v>
      </c>
      <c r="L557" s="291"/>
      <c r="M557" s="291"/>
    </row>
    <row r="558" spans="1:13">
      <c r="A558" s="291">
        <v>4030</v>
      </c>
      <c r="B558" s="271" t="s">
        <v>2536</v>
      </c>
      <c r="C558" s="271" t="s">
        <v>2536</v>
      </c>
      <c r="D558" s="271" t="s">
        <v>4351</v>
      </c>
      <c r="E558" s="296">
        <v>516</v>
      </c>
      <c r="F558" s="271" t="s">
        <v>158</v>
      </c>
      <c r="G558" s="354">
        <v>3156</v>
      </c>
      <c r="H558" s="296">
        <v>6</v>
      </c>
      <c r="I558" s="271"/>
      <c r="J558" s="296">
        <v>0</v>
      </c>
      <c r="K558" s="296">
        <v>1</v>
      </c>
      <c r="L558" s="291"/>
      <c r="M558" s="291"/>
    </row>
    <row r="559" spans="1:13">
      <c r="A559" s="291">
        <v>4030</v>
      </c>
      <c r="B559" s="271" t="s">
        <v>2537</v>
      </c>
      <c r="C559" s="271" t="s">
        <v>2537</v>
      </c>
      <c r="D559" s="271" t="s">
        <v>4352</v>
      </c>
      <c r="E559" s="296">
        <v>517</v>
      </c>
      <c r="F559" s="271" t="s">
        <v>63</v>
      </c>
      <c r="G559" s="354">
        <v>3162</v>
      </c>
      <c r="H559" s="296">
        <v>3</v>
      </c>
      <c r="I559" s="271"/>
      <c r="J559" s="296">
        <v>0</v>
      </c>
      <c r="K559" s="296">
        <v>1</v>
      </c>
      <c r="L559" s="291"/>
      <c r="M559" s="291"/>
    </row>
    <row r="560" spans="1:13">
      <c r="A560" s="291">
        <v>4030</v>
      </c>
      <c r="B560" s="271" t="s">
        <v>2538</v>
      </c>
      <c r="C560" s="271" t="s">
        <v>2538</v>
      </c>
      <c r="D560" s="271" t="s">
        <v>4353</v>
      </c>
      <c r="E560" s="296">
        <v>518</v>
      </c>
      <c r="F560" s="271" t="s">
        <v>63</v>
      </c>
      <c r="G560" s="354">
        <v>3165</v>
      </c>
      <c r="H560" s="296">
        <v>3</v>
      </c>
      <c r="I560" s="271"/>
      <c r="J560" s="296">
        <v>0</v>
      </c>
      <c r="K560" s="296">
        <v>1</v>
      </c>
      <c r="L560" s="291"/>
      <c r="M560" s="291"/>
    </row>
    <row r="561" spans="1:13">
      <c r="A561" s="291">
        <v>4030</v>
      </c>
      <c r="B561" s="271" t="s">
        <v>2539</v>
      </c>
      <c r="C561" s="271" t="s">
        <v>2539</v>
      </c>
      <c r="D561" s="271" t="s">
        <v>4354</v>
      </c>
      <c r="E561" s="296">
        <v>519</v>
      </c>
      <c r="F561" s="271" t="s">
        <v>158</v>
      </c>
      <c r="G561" s="354">
        <v>3168</v>
      </c>
      <c r="H561" s="296">
        <v>6</v>
      </c>
      <c r="I561" s="271"/>
      <c r="J561" s="296">
        <v>0</v>
      </c>
      <c r="K561" s="296">
        <v>1</v>
      </c>
      <c r="L561" s="291"/>
      <c r="M561" s="291"/>
    </row>
    <row r="562" spans="1:13">
      <c r="A562" s="291">
        <v>4030</v>
      </c>
      <c r="B562" s="271" t="s">
        <v>2540</v>
      </c>
      <c r="C562" s="271" t="s">
        <v>2540</v>
      </c>
      <c r="D562" s="271" t="s">
        <v>4355</v>
      </c>
      <c r="E562" s="296">
        <v>520</v>
      </c>
      <c r="F562" s="271" t="s">
        <v>63</v>
      </c>
      <c r="G562" s="354">
        <v>3174</v>
      </c>
      <c r="H562" s="296">
        <v>3</v>
      </c>
      <c r="I562" s="271"/>
      <c r="J562" s="296">
        <v>0</v>
      </c>
      <c r="K562" s="296">
        <v>1</v>
      </c>
      <c r="L562" s="291"/>
      <c r="M562" s="291"/>
    </row>
    <row r="563" spans="1:13">
      <c r="A563" s="291">
        <v>4030</v>
      </c>
      <c r="B563" s="271" t="s">
        <v>2541</v>
      </c>
      <c r="C563" s="271" t="s">
        <v>2541</v>
      </c>
      <c r="D563" s="271" t="s">
        <v>4356</v>
      </c>
      <c r="E563" s="296">
        <v>521</v>
      </c>
      <c r="F563" s="271" t="s">
        <v>63</v>
      </c>
      <c r="G563" s="354">
        <v>3177</v>
      </c>
      <c r="H563" s="296">
        <v>3</v>
      </c>
      <c r="I563" s="271"/>
      <c r="J563" s="296">
        <v>0</v>
      </c>
      <c r="K563" s="296">
        <v>1</v>
      </c>
      <c r="L563" s="291"/>
      <c r="M563" s="291"/>
    </row>
    <row r="564" spans="1:13">
      <c r="A564" s="291">
        <v>4030</v>
      </c>
      <c r="B564" s="271" t="s">
        <v>2542</v>
      </c>
      <c r="C564" s="271" t="s">
        <v>2542</v>
      </c>
      <c r="D564" s="271" t="s">
        <v>4357</v>
      </c>
      <c r="E564" s="296">
        <v>522</v>
      </c>
      <c r="F564" s="271" t="s">
        <v>158</v>
      </c>
      <c r="G564" s="354">
        <v>3180</v>
      </c>
      <c r="H564" s="296">
        <v>6</v>
      </c>
      <c r="I564" s="271"/>
      <c r="J564" s="296">
        <v>0</v>
      </c>
      <c r="K564" s="296">
        <v>1</v>
      </c>
      <c r="L564" s="291"/>
      <c r="M564" s="291"/>
    </row>
    <row r="565" spans="1:13">
      <c r="A565" s="291">
        <v>4030</v>
      </c>
      <c r="B565" s="271" t="s">
        <v>2543</v>
      </c>
      <c r="C565" s="271" t="s">
        <v>2543</v>
      </c>
      <c r="D565" s="271" t="s">
        <v>4358</v>
      </c>
      <c r="E565" s="296">
        <v>523</v>
      </c>
      <c r="F565" s="271" t="s">
        <v>1302</v>
      </c>
      <c r="G565" s="354">
        <v>3186</v>
      </c>
      <c r="H565" s="296">
        <v>1</v>
      </c>
      <c r="I565" s="271"/>
      <c r="J565" s="296">
        <v>0</v>
      </c>
      <c r="K565" s="296">
        <v>1</v>
      </c>
      <c r="L565" s="291"/>
      <c r="M565" s="291"/>
    </row>
    <row r="566" spans="1:13">
      <c r="A566" s="291">
        <v>4030</v>
      </c>
      <c r="B566" s="271" t="s">
        <v>2544</v>
      </c>
      <c r="C566" s="271" t="s">
        <v>2544</v>
      </c>
      <c r="D566" s="271" t="s">
        <v>4359</v>
      </c>
      <c r="E566" s="296">
        <v>524</v>
      </c>
      <c r="F566" s="271" t="s">
        <v>63</v>
      </c>
      <c r="G566" s="354">
        <v>3187</v>
      </c>
      <c r="H566" s="296">
        <v>3</v>
      </c>
      <c r="I566" s="271"/>
      <c r="J566" s="296">
        <v>0</v>
      </c>
      <c r="K566" s="296">
        <v>1</v>
      </c>
      <c r="L566" s="291"/>
      <c r="M566" s="291"/>
    </row>
    <row r="567" spans="1:13">
      <c r="A567" s="291">
        <v>4030</v>
      </c>
      <c r="B567" s="271" t="s">
        <v>2545</v>
      </c>
      <c r="C567" s="271" t="s">
        <v>2545</v>
      </c>
      <c r="D567" s="271" t="s">
        <v>4360</v>
      </c>
      <c r="E567" s="296">
        <v>525</v>
      </c>
      <c r="F567" s="271" t="s">
        <v>63</v>
      </c>
      <c r="G567" s="354">
        <v>3190</v>
      </c>
      <c r="H567" s="296">
        <v>3</v>
      </c>
      <c r="I567" s="271"/>
      <c r="J567" s="296">
        <v>0</v>
      </c>
      <c r="K567" s="296">
        <v>1</v>
      </c>
      <c r="L567" s="291"/>
      <c r="M567" s="291"/>
    </row>
    <row r="568" spans="1:13">
      <c r="A568" s="291">
        <v>4030</v>
      </c>
      <c r="B568" s="271" t="s">
        <v>2546</v>
      </c>
      <c r="C568" s="271" t="s">
        <v>2546</v>
      </c>
      <c r="D568" s="271" t="s">
        <v>4361</v>
      </c>
      <c r="E568" s="296">
        <v>526</v>
      </c>
      <c r="F568" s="271" t="s">
        <v>158</v>
      </c>
      <c r="G568" s="354">
        <v>3193</v>
      </c>
      <c r="H568" s="296">
        <v>6</v>
      </c>
      <c r="I568" s="271"/>
      <c r="J568" s="296">
        <v>0</v>
      </c>
      <c r="K568" s="296">
        <v>1</v>
      </c>
      <c r="L568" s="291"/>
      <c r="M568" s="291"/>
    </row>
    <row r="569" spans="1:13">
      <c r="A569" s="291">
        <v>4030</v>
      </c>
      <c r="B569" s="271" t="s">
        <v>2547</v>
      </c>
      <c r="C569" s="271" t="s">
        <v>2547</v>
      </c>
      <c r="D569" s="271" t="s">
        <v>4362</v>
      </c>
      <c r="E569" s="296">
        <v>527</v>
      </c>
      <c r="F569" s="271" t="s">
        <v>158</v>
      </c>
      <c r="G569" s="354">
        <v>3199</v>
      </c>
      <c r="H569" s="296">
        <v>6</v>
      </c>
      <c r="I569" s="271"/>
      <c r="J569" s="296">
        <v>0</v>
      </c>
      <c r="K569" s="296">
        <v>1</v>
      </c>
      <c r="L569" s="291"/>
      <c r="M569" s="291"/>
    </row>
    <row r="570" spans="1:13">
      <c r="A570" s="291">
        <v>4030</v>
      </c>
      <c r="B570" s="271" t="s">
        <v>2548</v>
      </c>
      <c r="C570" s="271" t="s">
        <v>2548</v>
      </c>
      <c r="D570" s="271" t="s">
        <v>4363</v>
      </c>
      <c r="E570" s="296">
        <v>528</v>
      </c>
      <c r="F570" s="271" t="s">
        <v>63</v>
      </c>
      <c r="G570" s="354">
        <v>3205</v>
      </c>
      <c r="H570" s="296">
        <v>3</v>
      </c>
      <c r="I570" s="271"/>
      <c r="J570" s="296">
        <v>0</v>
      </c>
      <c r="K570" s="296">
        <v>1</v>
      </c>
      <c r="L570" s="291"/>
      <c r="M570" s="291"/>
    </row>
    <row r="571" spans="1:13">
      <c r="A571" s="291">
        <v>4030</v>
      </c>
      <c r="B571" s="271" t="s">
        <v>2549</v>
      </c>
      <c r="C571" s="271" t="s">
        <v>2549</v>
      </c>
      <c r="D571" s="271" t="s">
        <v>4364</v>
      </c>
      <c r="E571" s="296">
        <v>529</v>
      </c>
      <c r="F571" s="271" t="s">
        <v>63</v>
      </c>
      <c r="G571" s="354">
        <v>3208</v>
      </c>
      <c r="H571" s="296">
        <v>3</v>
      </c>
      <c r="I571" s="271"/>
      <c r="J571" s="296">
        <v>0</v>
      </c>
      <c r="K571" s="296">
        <v>1</v>
      </c>
      <c r="L571" s="291"/>
      <c r="M571" s="291"/>
    </row>
    <row r="572" spans="1:13">
      <c r="A572" s="291">
        <v>4030</v>
      </c>
      <c r="B572" s="271" t="s">
        <v>2550</v>
      </c>
      <c r="C572" s="271" t="s">
        <v>2550</v>
      </c>
      <c r="D572" s="271" t="s">
        <v>4365</v>
      </c>
      <c r="E572" s="296">
        <v>530</v>
      </c>
      <c r="F572" s="271" t="s">
        <v>158</v>
      </c>
      <c r="G572" s="354">
        <v>3211</v>
      </c>
      <c r="H572" s="296">
        <v>6</v>
      </c>
      <c r="I572" s="271"/>
      <c r="J572" s="296">
        <v>0</v>
      </c>
      <c r="K572" s="296">
        <v>1</v>
      </c>
      <c r="L572" s="291"/>
      <c r="M572" s="291"/>
    </row>
    <row r="573" spans="1:13">
      <c r="A573" s="291">
        <v>4030</v>
      </c>
      <c r="B573" s="271" t="s">
        <v>2551</v>
      </c>
      <c r="C573" s="271" t="s">
        <v>2551</v>
      </c>
      <c r="D573" s="271" t="s">
        <v>4366</v>
      </c>
      <c r="E573" s="296">
        <v>531</v>
      </c>
      <c r="F573" s="271" t="s">
        <v>63</v>
      </c>
      <c r="G573" s="354">
        <v>3217</v>
      </c>
      <c r="H573" s="296">
        <v>3</v>
      </c>
      <c r="I573" s="271"/>
      <c r="J573" s="296">
        <v>0</v>
      </c>
      <c r="K573" s="296">
        <v>1</v>
      </c>
      <c r="L573" s="291"/>
      <c r="M573" s="291"/>
    </row>
    <row r="574" spans="1:13">
      <c r="A574" s="291">
        <v>4030</v>
      </c>
      <c r="B574" s="271" t="s">
        <v>2552</v>
      </c>
      <c r="C574" s="271" t="s">
        <v>2552</v>
      </c>
      <c r="D574" s="271" t="s">
        <v>4367</v>
      </c>
      <c r="E574" s="296">
        <v>532</v>
      </c>
      <c r="F574" s="271" t="s">
        <v>63</v>
      </c>
      <c r="G574" s="354">
        <v>3220</v>
      </c>
      <c r="H574" s="296">
        <v>3</v>
      </c>
      <c r="I574" s="271"/>
      <c r="J574" s="296">
        <v>0</v>
      </c>
      <c r="K574" s="296">
        <v>1</v>
      </c>
      <c r="L574" s="291"/>
      <c r="M574" s="291"/>
    </row>
    <row r="575" spans="1:13">
      <c r="A575" s="291">
        <v>4030</v>
      </c>
      <c r="B575" s="271" t="s">
        <v>2553</v>
      </c>
      <c r="C575" s="271" t="s">
        <v>2553</v>
      </c>
      <c r="D575" s="271" t="s">
        <v>4368</v>
      </c>
      <c r="E575" s="296">
        <v>533</v>
      </c>
      <c r="F575" s="271" t="s">
        <v>158</v>
      </c>
      <c r="G575" s="354">
        <v>3223</v>
      </c>
      <c r="H575" s="296">
        <v>6</v>
      </c>
      <c r="I575" s="271"/>
      <c r="J575" s="296">
        <v>0</v>
      </c>
      <c r="K575" s="296">
        <v>1</v>
      </c>
      <c r="L575" s="291"/>
      <c r="M575" s="291"/>
    </row>
    <row r="576" spans="1:13">
      <c r="A576" s="291">
        <v>4030</v>
      </c>
      <c r="B576" s="271" t="s">
        <v>2554</v>
      </c>
      <c r="C576" s="271" t="s">
        <v>2554</v>
      </c>
      <c r="D576" s="271" t="s">
        <v>4369</v>
      </c>
      <c r="E576" s="296">
        <v>534</v>
      </c>
      <c r="F576" s="271" t="s">
        <v>1302</v>
      </c>
      <c r="G576" s="354">
        <v>3229</v>
      </c>
      <c r="H576" s="296">
        <v>1</v>
      </c>
      <c r="I576" s="271"/>
      <c r="J576" s="296">
        <v>0</v>
      </c>
      <c r="K576" s="296">
        <v>1</v>
      </c>
      <c r="L576" s="291"/>
      <c r="M576" s="291"/>
    </row>
    <row r="577" spans="1:13">
      <c r="A577" s="291">
        <v>4030</v>
      </c>
      <c r="B577" s="271" t="s">
        <v>2555</v>
      </c>
      <c r="C577" s="271" t="s">
        <v>2555</v>
      </c>
      <c r="D577" s="271" t="s">
        <v>4370</v>
      </c>
      <c r="E577" s="296">
        <v>535</v>
      </c>
      <c r="F577" s="271" t="s">
        <v>63</v>
      </c>
      <c r="G577" s="354">
        <v>3230</v>
      </c>
      <c r="H577" s="296">
        <v>3</v>
      </c>
      <c r="I577" s="271"/>
      <c r="J577" s="296">
        <v>0</v>
      </c>
      <c r="K577" s="296">
        <v>1</v>
      </c>
      <c r="L577" s="291"/>
      <c r="M577" s="291"/>
    </row>
    <row r="578" spans="1:13">
      <c r="A578" s="291">
        <v>4030</v>
      </c>
      <c r="B578" s="271" t="s">
        <v>2556</v>
      </c>
      <c r="C578" s="271" t="s">
        <v>2556</v>
      </c>
      <c r="D578" s="271" t="s">
        <v>4371</v>
      </c>
      <c r="E578" s="296">
        <v>536</v>
      </c>
      <c r="F578" s="271" t="s">
        <v>63</v>
      </c>
      <c r="G578" s="354">
        <v>3233</v>
      </c>
      <c r="H578" s="296">
        <v>3</v>
      </c>
      <c r="I578" s="271"/>
      <c r="J578" s="296">
        <v>0</v>
      </c>
      <c r="K578" s="296">
        <v>1</v>
      </c>
      <c r="L578" s="291"/>
      <c r="M578" s="291"/>
    </row>
    <row r="579" spans="1:13">
      <c r="A579" s="291">
        <v>4030</v>
      </c>
      <c r="B579" s="271" t="s">
        <v>2557</v>
      </c>
      <c r="C579" s="271" t="s">
        <v>2557</v>
      </c>
      <c r="D579" s="271" t="s">
        <v>4372</v>
      </c>
      <c r="E579" s="296">
        <v>537</v>
      </c>
      <c r="F579" s="271" t="s">
        <v>158</v>
      </c>
      <c r="G579" s="354">
        <v>3236</v>
      </c>
      <c r="H579" s="296">
        <v>6</v>
      </c>
      <c r="I579" s="271"/>
      <c r="J579" s="296">
        <v>0</v>
      </c>
      <c r="K579" s="296">
        <v>1</v>
      </c>
      <c r="L579" s="291"/>
      <c r="M579" s="291"/>
    </row>
    <row r="580" spans="1:13">
      <c r="A580" s="291">
        <v>4030</v>
      </c>
      <c r="B580" s="271" t="s">
        <v>2558</v>
      </c>
      <c r="C580" s="271" t="s">
        <v>2558</v>
      </c>
      <c r="D580" s="271" t="s">
        <v>4373</v>
      </c>
      <c r="E580" s="296">
        <v>538</v>
      </c>
      <c r="F580" s="271" t="s">
        <v>158</v>
      </c>
      <c r="G580" s="354">
        <v>3242</v>
      </c>
      <c r="H580" s="296">
        <v>6</v>
      </c>
      <c r="I580" s="271"/>
      <c r="J580" s="296">
        <v>0</v>
      </c>
      <c r="K580" s="296">
        <v>1</v>
      </c>
      <c r="L580" s="291"/>
      <c r="M580" s="291"/>
    </row>
    <row r="581" spans="1:13">
      <c r="A581" s="291">
        <v>4030</v>
      </c>
      <c r="B581" s="271" t="s">
        <v>2559</v>
      </c>
      <c r="C581" s="271" t="s">
        <v>2559</v>
      </c>
      <c r="D581" s="271" t="s">
        <v>4374</v>
      </c>
      <c r="E581" s="296">
        <v>539</v>
      </c>
      <c r="F581" s="271" t="s">
        <v>63</v>
      </c>
      <c r="G581" s="354">
        <v>3248</v>
      </c>
      <c r="H581" s="296">
        <v>3</v>
      </c>
      <c r="I581" s="271"/>
      <c r="J581" s="296">
        <v>0</v>
      </c>
      <c r="K581" s="296">
        <v>1</v>
      </c>
      <c r="L581" s="291"/>
      <c r="M581" s="291"/>
    </row>
    <row r="582" spans="1:13">
      <c r="A582" s="291">
        <v>4030</v>
      </c>
      <c r="B582" s="271" t="s">
        <v>2560</v>
      </c>
      <c r="C582" s="271" t="s">
        <v>2560</v>
      </c>
      <c r="D582" s="271" t="s">
        <v>4375</v>
      </c>
      <c r="E582" s="296">
        <v>540</v>
      </c>
      <c r="F582" s="271" t="s">
        <v>63</v>
      </c>
      <c r="G582" s="354">
        <v>3251</v>
      </c>
      <c r="H582" s="296">
        <v>3</v>
      </c>
      <c r="I582" s="271"/>
      <c r="J582" s="296">
        <v>0</v>
      </c>
      <c r="K582" s="296">
        <v>1</v>
      </c>
      <c r="L582" s="291"/>
      <c r="M582" s="291"/>
    </row>
    <row r="583" spans="1:13">
      <c r="A583" s="291">
        <v>4030</v>
      </c>
      <c r="B583" s="271" t="s">
        <v>2561</v>
      </c>
      <c r="C583" s="271" t="s">
        <v>2561</v>
      </c>
      <c r="D583" s="271" t="s">
        <v>4376</v>
      </c>
      <c r="E583" s="296">
        <v>541</v>
      </c>
      <c r="F583" s="271" t="s">
        <v>158</v>
      </c>
      <c r="G583" s="354">
        <v>3254</v>
      </c>
      <c r="H583" s="296">
        <v>6</v>
      </c>
      <c r="I583" s="271"/>
      <c r="J583" s="296">
        <v>0</v>
      </c>
      <c r="K583" s="296">
        <v>1</v>
      </c>
      <c r="L583" s="291"/>
      <c r="M583" s="291"/>
    </row>
    <row r="584" spans="1:13">
      <c r="A584" s="291">
        <v>4030</v>
      </c>
      <c r="B584" s="271" t="s">
        <v>2562</v>
      </c>
      <c r="C584" s="271" t="s">
        <v>2562</v>
      </c>
      <c r="D584" s="271" t="s">
        <v>4377</v>
      </c>
      <c r="E584" s="296">
        <v>542</v>
      </c>
      <c r="F584" s="271" t="s">
        <v>63</v>
      </c>
      <c r="G584" s="354">
        <v>3260</v>
      </c>
      <c r="H584" s="296">
        <v>3</v>
      </c>
      <c r="I584" s="271"/>
      <c r="J584" s="296">
        <v>0</v>
      </c>
      <c r="K584" s="296">
        <v>1</v>
      </c>
      <c r="L584" s="291"/>
      <c r="M584" s="291"/>
    </row>
    <row r="585" spans="1:13">
      <c r="A585" s="291">
        <v>4030</v>
      </c>
      <c r="B585" s="271" t="s">
        <v>2563</v>
      </c>
      <c r="C585" s="271" t="s">
        <v>2563</v>
      </c>
      <c r="D585" s="271" t="s">
        <v>4378</v>
      </c>
      <c r="E585" s="296">
        <v>543</v>
      </c>
      <c r="F585" s="271" t="s">
        <v>63</v>
      </c>
      <c r="G585" s="354">
        <v>3263</v>
      </c>
      <c r="H585" s="296">
        <v>3</v>
      </c>
      <c r="I585" s="271"/>
      <c r="J585" s="296">
        <v>0</v>
      </c>
      <c r="K585" s="296">
        <v>1</v>
      </c>
      <c r="L585" s="291"/>
      <c r="M585" s="291"/>
    </row>
    <row r="586" spans="1:13">
      <c r="A586" s="291">
        <v>4030</v>
      </c>
      <c r="B586" s="271" t="s">
        <v>2564</v>
      </c>
      <c r="C586" s="271" t="s">
        <v>2564</v>
      </c>
      <c r="D586" s="271" t="s">
        <v>4379</v>
      </c>
      <c r="E586" s="296">
        <v>544</v>
      </c>
      <c r="F586" s="271" t="s">
        <v>158</v>
      </c>
      <c r="G586" s="354">
        <v>3266</v>
      </c>
      <c r="H586" s="296">
        <v>6</v>
      </c>
      <c r="I586" s="271"/>
      <c r="J586" s="296">
        <v>0</v>
      </c>
      <c r="K586" s="296">
        <v>1</v>
      </c>
      <c r="L586" s="291"/>
      <c r="M586" s="291"/>
    </row>
    <row r="587" spans="1:13">
      <c r="A587" s="291">
        <v>4030</v>
      </c>
      <c r="B587" s="271" t="s">
        <v>2565</v>
      </c>
      <c r="C587" s="271" t="s">
        <v>2565</v>
      </c>
      <c r="D587" s="271" t="s">
        <v>4380</v>
      </c>
      <c r="E587" s="296">
        <v>545</v>
      </c>
      <c r="F587" s="271" t="s">
        <v>1302</v>
      </c>
      <c r="G587" s="354">
        <v>3272</v>
      </c>
      <c r="H587" s="296">
        <v>1</v>
      </c>
      <c r="I587" s="271"/>
      <c r="J587" s="296">
        <v>0</v>
      </c>
      <c r="K587" s="296">
        <v>1</v>
      </c>
      <c r="L587" s="291"/>
      <c r="M587" s="291"/>
    </row>
    <row r="588" spans="1:13">
      <c r="A588" s="291">
        <v>4030</v>
      </c>
      <c r="B588" s="271" t="s">
        <v>2566</v>
      </c>
      <c r="C588" s="271" t="s">
        <v>2566</v>
      </c>
      <c r="D588" s="271" t="s">
        <v>4381</v>
      </c>
      <c r="E588" s="296">
        <v>546</v>
      </c>
      <c r="F588" s="271" t="s">
        <v>63</v>
      </c>
      <c r="G588" s="354">
        <v>3273</v>
      </c>
      <c r="H588" s="296">
        <v>3</v>
      </c>
      <c r="I588" s="271"/>
      <c r="J588" s="296">
        <v>0</v>
      </c>
      <c r="K588" s="296">
        <v>1</v>
      </c>
      <c r="L588" s="291"/>
      <c r="M588" s="291"/>
    </row>
    <row r="589" spans="1:13">
      <c r="A589" s="291">
        <v>4030</v>
      </c>
      <c r="B589" s="271" t="s">
        <v>2567</v>
      </c>
      <c r="C589" s="271" t="s">
        <v>2567</v>
      </c>
      <c r="D589" s="271" t="s">
        <v>4382</v>
      </c>
      <c r="E589" s="296">
        <v>547</v>
      </c>
      <c r="F589" s="271" t="s">
        <v>63</v>
      </c>
      <c r="G589" s="354">
        <v>3276</v>
      </c>
      <c r="H589" s="296">
        <v>3</v>
      </c>
      <c r="I589" s="271"/>
      <c r="J589" s="296">
        <v>0</v>
      </c>
      <c r="K589" s="296">
        <v>1</v>
      </c>
      <c r="L589" s="291"/>
      <c r="M589" s="291"/>
    </row>
    <row r="590" spans="1:13">
      <c r="A590" s="291">
        <v>4030</v>
      </c>
      <c r="B590" s="271" t="s">
        <v>2568</v>
      </c>
      <c r="C590" s="271" t="s">
        <v>2568</v>
      </c>
      <c r="D590" s="271" t="s">
        <v>4383</v>
      </c>
      <c r="E590" s="296">
        <v>548</v>
      </c>
      <c r="F590" s="271" t="s">
        <v>158</v>
      </c>
      <c r="G590" s="354">
        <v>3279</v>
      </c>
      <c r="H590" s="296">
        <v>6</v>
      </c>
      <c r="I590" s="271"/>
      <c r="J590" s="296">
        <v>0</v>
      </c>
      <c r="K590" s="296">
        <v>1</v>
      </c>
      <c r="L590" s="291"/>
      <c r="M590" s="291"/>
    </row>
    <row r="591" spans="1:13">
      <c r="A591" s="291">
        <v>4030</v>
      </c>
      <c r="B591" s="271" t="s">
        <v>2569</v>
      </c>
      <c r="C591" s="271" t="s">
        <v>2569</v>
      </c>
      <c r="D591" s="271" t="s">
        <v>4384</v>
      </c>
      <c r="E591" s="296">
        <v>549</v>
      </c>
      <c r="F591" s="271" t="s">
        <v>158</v>
      </c>
      <c r="G591" s="354">
        <v>3285</v>
      </c>
      <c r="H591" s="296">
        <v>6</v>
      </c>
      <c r="I591" s="271"/>
      <c r="J591" s="296">
        <v>0</v>
      </c>
      <c r="K591" s="296">
        <v>1</v>
      </c>
      <c r="L591" s="291"/>
      <c r="M591" s="291"/>
    </row>
    <row r="592" spans="1:13">
      <c r="A592" s="291">
        <v>4030</v>
      </c>
      <c r="B592" s="271" t="s">
        <v>2570</v>
      </c>
      <c r="C592" s="271" t="s">
        <v>2570</v>
      </c>
      <c r="D592" s="271" t="s">
        <v>4385</v>
      </c>
      <c r="E592" s="296">
        <v>550</v>
      </c>
      <c r="F592" s="271" t="s">
        <v>63</v>
      </c>
      <c r="G592" s="354">
        <v>3291</v>
      </c>
      <c r="H592" s="296">
        <v>3</v>
      </c>
      <c r="I592" s="271"/>
      <c r="J592" s="296">
        <v>0</v>
      </c>
      <c r="K592" s="296">
        <v>1</v>
      </c>
      <c r="L592" s="291"/>
      <c r="M592" s="291"/>
    </row>
    <row r="593" spans="1:13">
      <c r="A593" s="291">
        <v>4030</v>
      </c>
      <c r="B593" s="271" t="s">
        <v>2571</v>
      </c>
      <c r="C593" s="271" t="s">
        <v>2571</v>
      </c>
      <c r="D593" s="271" t="s">
        <v>4386</v>
      </c>
      <c r="E593" s="296">
        <v>551</v>
      </c>
      <c r="F593" s="271" t="s">
        <v>63</v>
      </c>
      <c r="G593" s="354">
        <v>3294</v>
      </c>
      <c r="H593" s="296">
        <v>3</v>
      </c>
      <c r="I593" s="271"/>
      <c r="J593" s="296">
        <v>0</v>
      </c>
      <c r="K593" s="296">
        <v>1</v>
      </c>
      <c r="L593" s="291"/>
      <c r="M593" s="291"/>
    </row>
    <row r="594" spans="1:13">
      <c r="A594" s="291">
        <v>4030</v>
      </c>
      <c r="B594" s="271" t="s">
        <v>2572</v>
      </c>
      <c r="C594" s="271" t="s">
        <v>2572</v>
      </c>
      <c r="D594" s="271" t="s">
        <v>4387</v>
      </c>
      <c r="E594" s="296">
        <v>552</v>
      </c>
      <c r="F594" s="271" t="s">
        <v>158</v>
      </c>
      <c r="G594" s="354">
        <v>3297</v>
      </c>
      <c r="H594" s="296">
        <v>6</v>
      </c>
      <c r="I594" s="271"/>
      <c r="J594" s="296">
        <v>0</v>
      </c>
      <c r="K594" s="296">
        <v>1</v>
      </c>
      <c r="L594" s="291"/>
      <c r="M594" s="291"/>
    </row>
    <row r="595" spans="1:13">
      <c r="A595" s="291">
        <v>4030</v>
      </c>
      <c r="B595" s="271" t="s">
        <v>2573</v>
      </c>
      <c r="C595" s="271" t="s">
        <v>2573</v>
      </c>
      <c r="D595" s="271" t="s">
        <v>4388</v>
      </c>
      <c r="E595" s="296">
        <v>553</v>
      </c>
      <c r="F595" s="271" t="s">
        <v>63</v>
      </c>
      <c r="G595" s="354">
        <v>3303</v>
      </c>
      <c r="H595" s="296">
        <v>3</v>
      </c>
      <c r="I595" s="271"/>
      <c r="J595" s="296">
        <v>0</v>
      </c>
      <c r="K595" s="296">
        <v>1</v>
      </c>
      <c r="L595" s="291"/>
      <c r="M595" s="291"/>
    </row>
    <row r="596" spans="1:13">
      <c r="A596" s="291">
        <v>4030</v>
      </c>
      <c r="B596" s="271" t="s">
        <v>2574</v>
      </c>
      <c r="C596" s="271" t="s">
        <v>2574</v>
      </c>
      <c r="D596" s="271" t="s">
        <v>4389</v>
      </c>
      <c r="E596" s="296">
        <v>554</v>
      </c>
      <c r="F596" s="271" t="s">
        <v>63</v>
      </c>
      <c r="G596" s="354">
        <v>3306</v>
      </c>
      <c r="H596" s="296">
        <v>3</v>
      </c>
      <c r="I596" s="271"/>
      <c r="J596" s="296">
        <v>0</v>
      </c>
      <c r="K596" s="296">
        <v>1</v>
      </c>
      <c r="L596" s="291"/>
      <c r="M596" s="291"/>
    </row>
    <row r="597" spans="1:13">
      <c r="A597" s="291">
        <v>4030</v>
      </c>
      <c r="B597" s="271" t="s">
        <v>2575</v>
      </c>
      <c r="C597" s="271" t="s">
        <v>2575</v>
      </c>
      <c r="D597" s="271" t="s">
        <v>4390</v>
      </c>
      <c r="E597" s="296">
        <v>555</v>
      </c>
      <c r="F597" s="271" t="s">
        <v>158</v>
      </c>
      <c r="G597" s="354">
        <v>3309</v>
      </c>
      <c r="H597" s="296">
        <v>6</v>
      </c>
      <c r="I597" s="271"/>
      <c r="J597" s="296">
        <v>0</v>
      </c>
      <c r="K597" s="296">
        <v>1</v>
      </c>
      <c r="L597" s="291"/>
      <c r="M597" s="291"/>
    </row>
    <row r="598" spans="1:13">
      <c r="A598" s="291">
        <v>4030</v>
      </c>
      <c r="B598" s="271" t="s">
        <v>2576</v>
      </c>
      <c r="C598" s="271" t="s">
        <v>2576</v>
      </c>
      <c r="D598" s="271" t="s">
        <v>4391</v>
      </c>
      <c r="E598" s="296">
        <v>556</v>
      </c>
      <c r="F598" s="271" t="s">
        <v>1302</v>
      </c>
      <c r="G598" s="354">
        <v>3315</v>
      </c>
      <c r="H598" s="296">
        <v>1</v>
      </c>
      <c r="I598" s="271"/>
      <c r="J598" s="296">
        <v>0</v>
      </c>
      <c r="K598" s="296">
        <v>1</v>
      </c>
      <c r="L598" s="291"/>
      <c r="M598" s="291"/>
    </row>
    <row r="599" spans="1:13">
      <c r="A599" s="291">
        <v>4030</v>
      </c>
      <c r="B599" s="271" t="s">
        <v>2577</v>
      </c>
      <c r="C599" s="271" t="s">
        <v>2577</v>
      </c>
      <c r="D599" s="271" t="s">
        <v>4392</v>
      </c>
      <c r="E599" s="296">
        <v>557</v>
      </c>
      <c r="F599" s="271" t="s">
        <v>63</v>
      </c>
      <c r="G599" s="354">
        <v>3316</v>
      </c>
      <c r="H599" s="296">
        <v>3</v>
      </c>
      <c r="I599" s="271"/>
      <c r="J599" s="296">
        <v>0</v>
      </c>
      <c r="K599" s="296">
        <v>1</v>
      </c>
      <c r="L599" s="291"/>
      <c r="M599" s="291"/>
    </row>
    <row r="600" spans="1:13">
      <c r="A600" s="291">
        <v>4030</v>
      </c>
      <c r="B600" s="271" t="s">
        <v>2578</v>
      </c>
      <c r="C600" s="271" t="s">
        <v>2578</v>
      </c>
      <c r="D600" s="271" t="s">
        <v>4393</v>
      </c>
      <c r="E600" s="296">
        <v>558</v>
      </c>
      <c r="F600" s="271" t="s">
        <v>63</v>
      </c>
      <c r="G600" s="354">
        <v>3319</v>
      </c>
      <c r="H600" s="296">
        <v>3</v>
      </c>
      <c r="I600" s="271"/>
      <c r="J600" s="296">
        <v>0</v>
      </c>
      <c r="K600" s="296">
        <v>1</v>
      </c>
      <c r="L600" s="291"/>
      <c r="M600" s="291"/>
    </row>
    <row r="601" spans="1:13">
      <c r="A601" s="291">
        <v>4030</v>
      </c>
      <c r="B601" s="271" t="s">
        <v>2579</v>
      </c>
      <c r="C601" s="271" t="s">
        <v>2579</v>
      </c>
      <c r="D601" s="271" t="s">
        <v>4394</v>
      </c>
      <c r="E601" s="296">
        <v>559</v>
      </c>
      <c r="F601" s="271" t="s">
        <v>158</v>
      </c>
      <c r="G601" s="354">
        <v>3322</v>
      </c>
      <c r="H601" s="296">
        <v>6</v>
      </c>
      <c r="I601" s="271"/>
      <c r="J601" s="296">
        <v>0</v>
      </c>
      <c r="K601" s="296">
        <v>1</v>
      </c>
      <c r="L601" s="291"/>
      <c r="M601" s="291"/>
    </row>
    <row r="602" spans="1:13">
      <c r="A602" s="291">
        <v>4030</v>
      </c>
      <c r="B602" s="271" t="s">
        <v>2580</v>
      </c>
      <c r="C602" s="271" t="s">
        <v>2580</v>
      </c>
      <c r="D602" s="271" t="s">
        <v>4395</v>
      </c>
      <c r="E602" s="296">
        <v>560</v>
      </c>
      <c r="F602" s="271" t="s">
        <v>158</v>
      </c>
      <c r="G602" s="354">
        <v>3328</v>
      </c>
      <c r="H602" s="296">
        <v>6</v>
      </c>
      <c r="I602" s="271"/>
      <c r="J602" s="296">
        <v>0</v>
      </c>
      <c r="K602" s="296">
        <v>1</v>
      </c>
      <c r="L602" s="291"/>
      <c r="M602" s="291"/>
    </row>
    <row r="603" spans="1:13">
      <c r="A603" s="291">
        <v>4030</v>
      </c>
      <c r="B603" s="271" t="s">
        <v>2581</v>
      </c>
      <c r="C603" s="271" t="s">
        <v>2581</v>
      </c>
      <c r="D603" s="271" t="s">
        <v>4396</v>
      </c>
      <c r="E603" s="296">
        <v>561</v>
      </c>
      <c r="F603" s="271" t="s">
        <v>63</v>
      </c>
      <c r="G603" s="354">
        <v>3334</v>
      </c>
      <c r="H603" s="296">
        <v>3</v>
      </c>
      <c r="I603" s="271"/>
      <c r="J603" s="296">
        <v>0</v>
      </c>
      <c r="K603" s="296">
        <v>1</v>
      </c>
      <c r="L603" s="291"/>
      <c r="M603" s="291"/>
    </row>
    <row r="604" spans="1:13">
      <c r="A604" s="291">
        <v>4030</v>
      </c>
      <c r="B604" s="271" t="s">
        <v>2582</v>
      </c>
      <c r="C604" s="271" t="s">
        <v>2582</v>
      </c>
      <c r="D604" s="271" t="s">
        <v>4397</v>
      </c>
      <c r="E604" s="296">
        <v>562</v>
      </c>
      <c r="F604" s="271" t="s">
        <v>63</v>
      </c>
      <c r="G604" s="354">
        <v>3337</v>
      </c>
      <c r="H604" s="296">
        <v>3</v>
      </c>
      <c r="I604" s="271"/>
      <c r="J604" s="296">
        <v>0</v>
      </c>
      <c r="K604" s="296">
        <v>1</v>
      </c>
      <c r="L604" s="291"/>
      <c r="M604" s="291"/>
    </row>
    <row r="605" spans="1:13">
      <c r="A605" s="291">
        <v>4030</v>
      </c>
      <c r="B605" s="271" t="s">
        <v>2583</v>
      </c>
      <c r="C605" s="271" t="s">
        <v>2583</v>
      </c>
      <c r="D605" s="271" t="s">
        <v>4398</v>
      </c>
      <c r="E605" s="296">
        <v>563</v>
      </c>
      <c r="F605" s="271" t="s">
        <v>158</v>
      </c>
      <c r="G605" s="354">
        <v>3340</v>
      </c>
      <c r="H605" s="296">
        <v>6</v>
      </c>
      <c r="I605" s="271"/>
      <c r="J605" s="296">
        <v>0</v>
      </c>
      <c r="K605" s="296">
        <v>1</v>
      </c>
      <c r="L605" s="291"/>
      <c r="M605" s="291"/>
    </row>
    <row r="606" spans="1:13">
      <c r="A606" s="291">
        <v>4030</v>
      </c>
      <c r="B606" s="271" t="s">
        <v>2584</v>
      </c>
      <c r="C606" s="271" t="s">
        <v>2584</v>
      </c>
      <c r="D606" s="271" t="s">
        <v>4399</v>
      </c>
      <c r="E606" s="296">
        <v>564</v>
      </c>
      <c r="F606" s="271" t="s">
        <v>63</v>
      </c>
      <c r="G606" s="354">
        <v>3346</v>
      </c>
      <c r="H606" s="296">
        <v>3</v>
      </c>
      <c r="I606" s="271"/>
      <c r="J606" s="296">
        <v>0</v>
      </c>
      <c r="K606" s="296">
        <v>1</v>
      </c>
      <c r="L606" s="291"/>
      <c r="M606" s="291"/>
    </row>
    <row r="607" spans="1:13">
      <c r="A607" s="291">
        <v>4030</v>
      </c>
      <c r="B607" s="271" t="s">
        <v>2585</v>
      </c>
      <c r="C607" s="271" t="s">
        <v>2585</v>
      </c>
      <c r="D607" s="271" t="s">
        <v>4400</v>
      </c>
      <c r="E607" s="296">
        <v>565</v>
      </c>
      <c r="F607" s="271" t="s">
        <v>63</v>
      </c>
      <c r="G607" s="354">
        <v>3349</v>
      </c>
      <c r="H607" s="296">
        <v>3</v>
      </c>
      <c r="I607" s="271"/>
      <c r="J607" s="296">
        <v>0</v>
      </c>
      <c r="K607" s="296">
        <v>1</v>
      </c>
      <c r="L607" s="291"/>
      <c r="M607" s="291"/>
    </row>
    <row r="608" spans="1:13">
      <c r="A608" s="291">
        <v>4030</v>
      </c>
      <c r="B608" s="271" t="s">
        <v>2586</v>
      </c>
      <c r="C608" s="271" t="s">
        <v>2586</v>
      </c>
      <c r="D608" s="271" t="s">
        <v>4401</v>
      </c>
      <c r="E608" s="296">
        <v>566</v>
      </c>
      <c r="F608" s="271" t="s">
        <v>158</v>
      </c>
      <c r="G608" s="354">
        <v>3352</v>
      </c>
      <c r="H608" s="296">
        <v>6</v>
      </c>
      <c r="I608" s="271"/>
      <c r="J608" s="296">
        <v>0</v>
      </c>
      <c r="K608" s="296">
        <v>1</v>
      </c>
      <c r="L608" s="291"/>
      <c r="M608" s="291"/>
    </row>
    <row r="609" spans="1:13">
      <c r="A609" s="291">
        <v>4030</v>
      </c>
      <c r="B609" s="271" t="s">
        <v>2587</v>
      </c>
      <c r="C609" s="271" t="s">
        <v>2587</v>
      </c>
      <c r="D609" s="271" t="s">
        <v>4402</v>
      </c>
      <c r="E609" s="296">
        <v>567</v>
      </c>
      <c r="F609" s="271" t="s">
        <v>1302</v>
      </c>
      <c r="G609" s="354">
        <v>3358</v>
      </c>
      <c r="H609" s="296">
        <v>1</v>
      </c>
      <c r="I609" s="271"/>
      <c r="J609" s="296">
        <v>0</v>
      </c>
      <c r="K609" s="296">
        <v>1</v>
      </c>
      <c r="L609" s="291"/>
      <c r="M609" s="291"/>
    </row>
    <row r="610" spans="1:13">
      <c r="A610" s="291">
        <v>4030</v>
      </c>
      <c r="B610" s="271" t="s">
        <v>2588</v>
      </c>
      <c r="C610" s="271" t="s">
        <v>2588</v>
      </c>
      <c r="D610" s="271" t="s">
        <v>4403</v>
      </c>
      <c r="E610" s="296">
        <v>568</v>
      </c>
      <c r="F610" s="271" t="s">
        <v>63</v>
      </c>
      <c r="G610" s="354">
        <v>3359</v>
      </c>
      <c r="H610" s="296">
        <v>3</v>
      </c>
      <c r="I610" s="271"/>
      <c r="J610" s="296">
        <v>0</v>
      </c>
      <c r="K610" s="296">
        <v>1</v>
      </c>
      <c r="L610" s="291"/>
      <c r="M610" s="291"/>
    </row>
    <row r="611" spans="1:13">
      <c r="A611" s="291">
        <v>4030</v>
      </c>
      <c r="B611" s="271" t="s">
        <v>2589</v>
      </c>
      <c r="C611" s="271" t="s">
        <v>2589</v>
      </c>
      <c r="D611" s="271" t="s">
        <v>4404</v>
      </c>
      <c r="E611" s="296">
        <v>569</v>
      </c>
      <c r="F611" s="271" t="s">
        <v>63</v>
      </c>
      <c r="G611" s="354">
        <v>3362</v>
      </c>
      <c r="H611" s="296">
        <v>3</v>
      </c>
      <c r="I611" s="271"/>
      <c r="J611" s="296">
        <v>0</v>
      </c>
      <c r="K611" s="296">
        <v>1</v>
      </c>
      <c r="L611" s="291"/>
      <c r="M611" s="291"/>
    </row>
    <row r="612" spans="1:13">
      <c r="A612" s="291">
        <v>4030</v>
      </c>
      <c r="B612" s="271" t="s">
        <v>2590</v>
      </c>
      <c r="C612" s="271" t="s">
        <v>2590</v>
      </c>
      <c r="D612" s="271" t="s">
        <v>4405</v>
      </c>
      <c r="E612" s="296">
        <v>570</v>
      </c>
      <c r="F612" s="271" t="s">
        <v>158</v>
      </c>
      <c r="G612" s="354">
        <v>3365</v>
      </c>
      <c r="H612" s="296">
        <v>6</v>
      </c>
      <c r="I612" s="271"/>
      <c r="J612" s="296">
        <v>0</v>
      </c>
      <c r="K612" s="296">
        <v>1</v>
      </c>
      <c r="L612" s="291"/>
      <c r="M612" s="291"/>
    </row>
    <row r="613" spans="1:13">
      <c r="A613" s="291">
        <v>4030</v>
      </c>
      <c r="B613" s="271" t="s">
        <v>2591</v>
      </c>
      <c r="C613" s="271" t="s">
        <v>2591</v>
      </c>
      <c r="D613" s="271" t="s">
        <v>4406</v>
      </c>
      <c r="E613" s="296">
        <v>571</v>
      </c>
      <c r="F613" s="271" t="s">
        <v>158</v>
      </c>
      <c r="G613" s="354">
        <v>3371</v>
      </c>
      <c r="H613" s="296">
        <v>6</v>
      </c>
      <c r="I613" s="271"/>
      <c r="J613" s="296">
        <v>0</v>
      </c>
      <c r="K613" s="296">
        <v>1</v>
      </c>
      <c r="L613" s="291"/>
      <c r="M613" s="291"/>
    </row>
    <row r="614" spans="1:13">
      <c r="A614" s="291">
        <v>4030</v>
      </c>
      <c r="B614" s="271" t="s">
        <v>2592</v>
      </c>
      <c r="C614" s="271" t="s">
        <v>2592</v>
      </c>
      <c r="D614" s="271" t="s">
        <v>4407</v>
      </c>
      <c r="E614" s="296">
        <v>572</v>
      </c>
      <c r="F614" s="271" t="s">
        <v>63</v>
      </c>
      <c r="G614" s="354">
        <v>3377</v>
      </c>
      <c r="H614" s="296">
        <v>3</v>
      </c>
      <c r="I614" s="271"/>
      <c r="J614" s="296">
        <v>0</v>
      </c>
      <c r="K614" s="296">
        <v>1</v>
      </c>
      <c r="L614" s="291"/>
      <c r="M614" s="291"/>
    </row>
    <row r="615" spans="1:13">
      <c r="A615" s="291">
        <v>4030</v>
      </c>
      <c r="B615" s="271" t="s">
        <v>2593</v>
      </c>
      <c r="C615" s="271" t="s">
        <v>2593</v>
      </c>
      <c r="D615" s="271" t="s">
        <v>4408</v>
      </c>
      <c r="E615" s="296">
        <v>573</v>
      </c>
      <c r="F615" s="271" t="s">
        <v>63</v>
      </c>
      <c r="G615" s="354">
        <v>3380</v>
      </c>
      <c r="H615" s="296">
        <v>3</v>
      </c>
      <c r="I615" s="271"/>
      <c r="J615" s="296">
        <v>0</v>
      </c>
      <c r="K615" s="296">
        <v>1</v>
      </c>
      <c r="L615" s="291"/>
      <c r="M615" s="291"/>
    </row>
    <row r="616" spans="1:13">
      <c r="A616" s="291">
        <v>4030</v>
      </c>
      <c r="B616" s="271" t="s">
        <v>2594</v>
      </c>
      <c r="C616" s="271" t="s">
        <v>2594</v>
      </c>
      <c r="D616" s="271" t="s">
        <v>4409</v>
      </c>
      <c r="E616" s="296">
        <v>574</v>
      </c>
      <c r="F616" s="271" t="s">
        <v>158</v>
      </c>
      <c r="G616" s="354">
        <v>3383</v>
      </c>
      <c r="H616" s="296">
        <v>6</v>
      </c>
      <c r="I616" s="271"/>
      <c r="J616" s="296">
        <v>0</v>
      </c>
      <c r="K616" s="296">
        <v>1</v>
      </c>
      <c r="L616" s="291"/>
      <c r="M616" s="291"/>
    </row>
    <row r="617" spans="1:13">
      <c r="A617" s="291">
        <v>4030</v>
      </c>
      <c r="B617" s="271" t="s">
        <v>2595</v>
      </c>
      <c r="C617" s="271" t="s">
        <v>2595</v>
      </c>
      <c r="D617" s="271" t="s">
        <v>4410</v>
      </c>
      <c r="E617" s="296">
        <v>575</v>
      </c>
      <c r="F617" s="271" t="s">
        <v>63</v>
      </c>
      <c r="G617" s="354">
        <v>3389</v>
      </c>
      <c r="H617" s="296">
        <v>3</v>
      </c>
      <c r="I617" s="271"/>
      <c r="J617" s="296">
        <v>0</v>
      </c>
      <c r="K617" s="296">
        <v>1</v>
      </c>
      <c r="L617" s="291"/>
      <c r="M617" s="291"/>
    </row>
    <row r="618" spans="1:13">
      <c r="A618" s="291">
        <v>4030</v>
      </c>
      <c r="B618" s="271" t="s">
        <v>2596</v>
      </c>
      <c r="C618" s="271" t="s">
        <v>2596</v>
      </c>
      <c r="D618" s="271" t="s">
        <v>4411</v>
      </c>
      <c r="E618" s="296">
        <v>576</v>
      </c>
      <c r="F618" s="271" t="s">
        <v>63</v>
      </c>
      <c r="G618" s="354">
        <v>3392</v>
      </c>
      <c r="H618" s="296">
        <v>3</v>
      </c>
      <c r="I618" s="271"/>
      <c r="J618" s="296">
        <v>0</v>
      </c>
      <c r="K618" s="296">
        <v>1</v>
      </c>
      <c r="L618" s="291"/>
      <c r="M618" s="291"/>
    </row>
    <row r="619" spans="1:13">
      <c r="A619" s="291">
        <v>4030</v>
      </c>
      <c r="B619" s="271" t="s">
        <v>2597</v>
      </c>
      <c r="C619" s="271" t="s">
        <v>2597</v>
      </c>
      <c r="D619" s="271" t="s">
        <v>4412</v>
      </c>
      <c r="E619" s="296">
        <v>577</v>
      </c>
      <c r="F619" s="271" t="s">
        <v>158</v>
      </c>
      <c r="G619" s="354">
        <v>3395</v>
      </c>
      <c r="H619" s="296">
        <v>6</v>
      </c>
      <c r="I619" s="271"/>
      <c r="J619" s="296">
        <v>0</v>
      </c>
      <c r="K619" s="296">
        <v>1</v>
      </c>
      <c r="L619" s="291"/>
      <c r="M619" s="291"/>
    </row>
    <row r="620" spans="1:13">
      <c r="A620" s="291">
        <v>4030</v>
      </c>
      <c r="B620" s="271" t="s">
        <v>2598</v>
      </c>
      <c r="C620" s="271" t="s">
        <v>2598</v>
      </c>
      <c r="D620" s="271" t="s">
        <v>4413</v>
      </c>
      <c r="E620" s="296">
        <v>578</v>
      </c>
      <c r="F620" s="271" t="s">
        <v>1302</v>
      </c>
      <c r="G620" s="354">
        <v>3401</v>
      </c>
      <c r="H620" s="296">
        <v>1</v>
      </c>
      <c r="I620" s="271"/>
      <c r="J620" s="296">
        <v>0</v>
      </c>
      <c r="K620" s="296">
        <v>1</v>
      </c>
      <c r="L620" s="291"/>
      <c r="M620" s="291"/>
    </row>
    <row r="621" spans="1:13">
      <c r="A621" s="291">
        <v>4030</v>
      </c>
      <c r="B621" s="271" t="s">
        <v>2599</v>
      </c>
      <c r="C621" s="271" t="s">
        <v>2599</v>
      </c>
      <c r="D621" s="271" t="s">
        <v>4414</v>
      </c>
      <c r="E621" s="296">
        <v>579</v>
      </c>
      <c r="F621" s="271" t="s">
        <v>63</v>
      </c>
      <c r="G621" s="354">
        <v>3402</v>
      </c>
      <c r="H621" s="296">
        <v>3</v>
      </c>
      <c r="I621" s="271"/>
      <c r="J621" s="296">
        <v>0</v>
      </c>
      <c r="K621" s="296">
        <v>1</v>
      </c>
      <c r="L621" s="291"/>
      <c r="M621" s="291"/>
    </row>
    <row r="622" spans="1:13">
      <c r="A622" s="291">
        <v>4030</v>
      </c>
      <c r="B622" s="271" t="s">
        <v>2600</v>
      </c>
      <c r="C622" s="271" t="s">
        <v>2600</v>
      </c>
      <c r="D622" s="271" t="s">
        <v>4415</v>
      </c>
      <c r="E622" s="296">
        <v>580</v>
      </c>
      <c r="F622" s="271" t="s">
        <v>63</v>
      </c>
      <c r="G622" s="354">
        <v>3405</v>
      </c>
      <c r="H622" s="296">
        <v>3</v>
      </c>
      <c r="I622" s="271"/>
      <c r="J622" s="296">
        <v>0</v>
      </c>
      <c r="K622" s="296">
        <v>1</v>
      </c>
      <c r="L622" s="291"/>
      <c r="M622" s="291"/>
    </row>
    <row r="623" spans="1:13">
      <c r="A623" s="291">
        <v>4030</v>
      </c>
      <c r="B623" s="271" t="s">
        <v>2601</v>
      </c>
      <c r="C623" s="271" t="s">
        <v>2601</v>
      </c>
      <c r="D623" s="271" t="s">
        <v>4416</v>
      </c>
      <c r="E623" s="296">
        <v>581</v>
      </c>
      <c r="F623" s="271" t="s">
        <v>158</v>
      </c>
      <c r="G623" s="354">
        <v>3408</v>
      </c>
      <c r="H623" s="296">
        <v>6</v>
      </c>
      <c r="I623" s="271"/>
      <c r="J623" s="296">
        <v>0</v>
      </c>
      <c r="K623" s="296">
        <v>1</v>
      </c>
      <c r="L623" s="291"/>
      <c r="M623" s="291"/>
    </row>
    <row r="624" spans="1:13">
      <c r="A624" s="291">
        <v>4030</v>
      </c>
      <c r="B624" s="271" t="s">
        <v>2602</v>
      </c>
      <c r="C624" s="271" t="s">
        <v>2602</v>
      </c>
      <c r="D624" s="271" t="s">
        <v>4417</v>
      </c>
      <c r="E624" s="296">
        <v>582</v>
      </c>
      <c r="F624" s="271" t="s">
        <v>158</v>
      </c>
      <c r="G624" s="354">
        <v>3414</v>
      </c>
      <c r="H624" s="296">
        <v>6</v>
      </c>
      <c r="I624" s="271"/>
      <c r="J624" s="296">
        <v>0</v>
      </c>
      <c r="K624" s="296">
        <v>1</v>
      </c>
      <c r="L624" s="291"/>
      <c r="M624" s="291"/>
    </row>
    <row r="625" spans="1:13">
      <c r="A625" s="291">
        <v>4030</v>
      </c>
      <c r="B625" s="271" t="s">
        <v>2603</v>
      </c>
      <c r="C625" s="271" t="s">
        <v>2603</v>
      </c>
      <c r="D625" s="271" t="s">
        <v>4418</v>
      </c>
      <c r="E625" s="296">
        <v>583</v>
      </c>
      <c r="F625" s="271" t="s">
        <v>63</v>
      </c>
      <c r="G625" s="354">
        <v>3420</v>
      </c>
      <c r="H625" s="296">
        <v>3</v>
      </c>
      <c r="I625" s="271"/>
      <c r="J625" s="296">
        <v>0</v>
      </c>
      <c r="K625" s="296">
        <v>1</v>
      </c>
      <c r="L625" s="291"/>
      <c r="M625" s="291"/>
    </row>
    <row r="626" spans="1:13">
      <c r="A626" s="291">
        <v>4030</v>
      </c>
      <c r="B626" s="271" t="s">
        <v>2604</v>
      </c>
      <c r="C626" s="271" t="s">
        <v>2604</v>
      </c>
      <c r="D626" s="271" t="s">
        <v>4419</v>
      </c>
      <c r="E626" s="296">
        <v>584</v>
      </c>
      <c r="F626" s="271" t="s">
        <v>63</v>
      </c>
      <c r="G626" s="354">
        <v>3423</v>
      </c>
      <c r="H626" s="296">
        <v>3</v>
      </c>
      <c r="I626" s="271"/>
      <c r="J626" s="296">
        <v>0</v>
      </c>
      <c r="K626" s="296">
        <v>1</v>
      </c>
      <c r="L626" s="291"/>
      <c r="M626" s="291"/>
    </row>
    <row r="627" spans="1:13">
      <c r="A627" s="291">
        <v>4030</v>
      </c>
      <c r="B627" s="271" t="s">
        <v>2605</v>
      </c>
      <c r="C627" s="271" t="s">
        <v>2605</v>
      </c>
      <c r="D627" s="271" t="s">
        <v>4420</v>
      </c>
      <c r="E627" s="296">
        <v>585</v>
      </c>
      <c r="F627" s="271" t="s">
        <v>158</v>
      </c>
      <c r="G627" s="354">
        <v>3426</v>
      </c>
      <c r="H627" s="296">
        <v>6</v>
      </c>
      <c r="I627" s="271"/>
      <c r="J627" s="296">
        <v>0</v>
      </c>
      <c r="K627" s="296">
        <v>1</v>
      </c>
      <c r="L627" s="291"/>
      <c r="M627" s="291"/>
    </row>
    <row r="628" spans="1:13">
      <c r="A628" s="291">
        <v>4030</v>
      </c>
      <c r="B628" s="271" t="s">
        <v>2606</v>
      </c>
      <c r="C628" s="271" t="s">
        <v>2606</v>
      </c>
      <c r="D628" s="271" t="s">
        <v>4421</v>
      </c>
      <c r="E628" s="296">
        <v>586</v>
      </c>
      <c r="F628" s="271" t="s">
        <v>63</v>
      </c>
      <c r="G628" s="354">
        <v>3432</v>
      </c>
      <c r="H628" s="296">
        <v>3</v>
      </c>
      <c r="I628" s="271"/>
      <c r="J628" s="296">
        <v>0</v>
      </c>
      <c r="K628" s="296">
        <v>1</v>
      </c>
      <c r="L628" s="291"/>
      <c r="M628" s="291"/>
    </row>
    <row r="629" spans="1:13">
      <c r="A629" s="291">
        <v>4030</v>
      </c>
      <c r="B629" s="271" t="s">
        <v>2607</v>
      </c>
      <c r="C629" s="271" t="s">
        <v>2607</v>
      </c>
      <c r="D629" s="271" t="s">
        <v>4422</v>
      </c>
      <c r="E629" s="296">
        <v>587</v>
      </c>
      <c r="F629" s="271" t="s">
        <v>63</v>
      </c>
      <c r="G629" s="354">
        <v>3435</v>
      </c>
      <c r="H629" s="296">
        <v>3</v>
      </c>
      <c r="I629" s="271"/>
      <c r="J629" s="296">
        <v>0</v>
      </c>
      <c r="K629" s="296">
        <v>1</v>
      </c>
      <c r="L629" s="291"/>
      <c r="M629" s="291"/>
    </row>
    <row r="630" spans="1:13">
      <c r="A630" s="291">
        <v>4030</v>
      </c>
      <c r="B630" s="271" t="s">
        <v>2608</v>
      </c>
      <c r="C630" s="271" t="s">
        <v>2608</v>
      </c>
      <c r="D630" s="271" t="s">
        <v>4423</v>
      </c>
      <c r="E630" s="296">
        <v>588</v>
      </c>
      <c r="F630" s="271" t="s">
        <v>158</v>
      </c>
      <c r="G630" s="354">
        <v>3438</v>
      </c>
      <c r="H630" s="296">
        <v>6</v>
      </c>
      <c r="I630" s="271"/>
      <c r="J630" s="296">
        <v>0</v>
      </c>
      <c r="K630" s="296">
        <v>1</v>
      </c>
      <c r="L630" s="291"/>
      <c r="M630" s="291"/>
    </row>
    <row r="631" spans="1:13">
      <c r="A631" s="291">
        <v>4030</v>
      </c>
      <c r="B631" s="271" t="s">
        <v>2609</v>
      </c>
      <c r="C631" s="271" t="s">
        <v>2609</v>
      </c>
      <c r="D631" s="271" t="s">
        <v>4424</v>
      </c>
      <c r="E631" s="296">
        <v>589</v>
      </c>
      <c r="F631" s="271" t="s">
        <v>1302</v>
      </c>
      <c r="G631" s="354">
        <v>3444</v>
      </c>
      <c r="H631" s="296">
        <v>1</v>
      </c>
      <c r="I631" s="271"/>
      <c r="J631" s="296">
        <v>0</v>
      </c>
      <c r="K631" s="296">
        <v>1</v>
      </c>
      <c r="L631" s="291"/>
      <c r="M631" s="291"/>
    </row>
    <row r="632" spans="1:13">
      <c r="A632" s="291">
        <v>4030</v>
      </c>
      <c r="B632" s="271" t="s">
        <v>2610</v>
      </c>
      <c r="C632" s="271" t="s">
        <v>2610</v>
      </c>
      <c r="D632" s="271" t="s">
        <v>4425</v>
      </c>
      <c r="E632" s="296">
        <v>590</v>
      </c>
      <c r="F632" s="271" t="s">
        <v>63</v>
      </c>
      <c r="G632" s="354">
        <v>3445</v>
      </c>
      <c r="H632" s="296">
        <v>3</v>
      </c>
      <c r="I632" s="271"/>
      <c r="J632" s="296">
        <v>0</v>
      </c>
      <c r="K632" s="296">
        <v>1</v>
      </c>
      <c r="L632" s="291"/>
      <c r="M632" s="291"/>
    </row>
    <row r="633" spans="1:13">
      <c r="A633" s="291">
        <v>4030</v>
      </c>
      <c r="B633" s="271" t="s">
        <v>2611</v>
      </c>
      <c r="C633" s="271" t="s">
        <v>2611</v>
      </c>
      <c r="D633" s="271" t="s">
        <v>4426</v>
      </c>
      <c r="E633" s="296">
        <v>591</v>
      </c>
      <c r="F633" s="271" t="s">
        <v>63</v>
      </c>
      <c r="G633" s="354">
        <v>3448</v>
      </c>
      <c r="H633" s="296">
        <v>3</v>
      </c>
      <c r="I633" s="271"/>
      <c r="J633" s="296">
        <v>0</v>
      </c>
      <c r="K633" s="296">
        <v>1</v>
      </c>
      <c r="L633" s="291"/>
      <c r="M633" s="291"/>
    </row>
    <row r="634" spans="1:13">
      <c r="A634" s="291">
        <v>4030</v>
      </c>
      <c r="B634" s="271" t="s">
        <v>2612</v>
      </c>
      <c r="C634" s="271" t="s">
        <v>2612</v>
      </c>
      <c r="D634" s="271" t="s">
        <v>4427</v>
      </c>
      <c r="E634" s="296">
        <v>592</v>
      </c>
      <c r="F634" s="271" t="s">
        <v>158</v>
      </c>
      <c r="G634" s="354">
        <v>3451</v>
      </c>
      <c r="H634" s="296">
        <v>6</v>
      </c>
      <c r="I634" s="271"/>
      <c r="J634" s="296">
        <v>0</v>
      </c>
      <c r="K634" s="296">
        <v>1</v>
      </c>
      <c r="L634" s="291"/>
      <c r="M634" s="291"/>
    </row>
    <row r="635" spans="1:13">
      <c r="A635" s="291">
        <v>4030</v>
      </c>
      <c r="B635" s="271" t="s">
        <v>2613</v>
      </c>
      <c r="C635" s="271" t="s">
        <v>2613</v>
      </c>
      <c r="D635" s="271" t="s">
        <v>4428</v>
      </c>
      <c r="E635" s="296">
        <v>593</v>
      </c>
      <c r="F635" s="271" t="s">
        <v>158</v>
      </c>
      <c r="G635" s="354">
        <v>3457</v>
      </c>
      <c r="H635" s="296">
        <v>6</v>
      </c>
      <c r="I635" s="271"/>
      <c r="J635" s="296">
        <v>0</v>
      </c>
      <c r="K635" s="296">
        <v>1</v>
      </c>
      <c r="L635" s="291"/>
      <c r="M635" s="291"/>
    </row>
    <row r="636" spans="1:13">
      <c r="A636" s="291">
        <v>4030</v>
      </c>
      <c r="B636" s="271" t="s">
        <v>2614</v>
      </c>
      <c r="C636" s="271" t="s">
        <v>2614</v>
      </c>
      <c r="D636" s="271" t="s">
        <v>4429</v>
      </c>
      <c r="E636" s="296">
        <v>594</v>
      </c>
      <c r="F636" s="271" t="s">
        <v>63</v>
      </c>
      <c r="G636" s="354">
        <v>3463</v>
      </c>
      <c r="H636" s="296">
        <v>3</v>
      </c>
      <c r="I636" s="271"/>
      <c r="J636" s="296">
        <v>0</v>
      </c>
      <c r="K636" s="296">
        <v>1</v>
      </c>
      <c r="L636" s="291"/>
      <c r="M636" s="291"/>
    </row>
    <row r="637" spans="1:13">
      <c r="A637" s="291">
        <v>4030</v>
      </c>
      <c r="B637" s="271" t="s">
        <v>2615</v>
      </c>
      <c r="C637" s="271" t="s">
        <v>2615</v>
      </c>
      <c r="D637" s="271" t="s">
        <v>4430</v>
      </c>
      <c r="E637" s="296">
        <v>595</v>
      </c>
      <c r="F637" s="271" t="s">
        <v>63</v>
      </c>
      <c r="G637" s="354">
        <v>3466</v>
      </c>
      <c r="H637" s="296">
        <v>3</v>
      </c>
      <c r="I637" s="271"/>
      <c r="J637" s="296">
        <v>0</v>
      </c>
      <c r="K637" s="296">
        <v>1</v>
      </c>
      <c r="L637" s="291"/>
      <c r="M637" s="291"/>
    </row>
    <row r="638" spans="1:13">
      <c r="A638" s="291">
        <v>4030</v>
      </c>
      <c r="B638" s="271" t="s">
        <v>2616</v>
      </c>
      <c r="C638" s="271" t="s">
        <v>2616</v>
      </c>
      <c r="D638" s="271" t="s">
        <v>4431</v>
      </c>
      <c r="E638" s="296">
        <v>596</v>
      </c>
      <c r="F638" s="271" t="s">
        <v>158</v>
      </c>
      <c r="G638" s="354">
        <v>3469</v>
      </c>
      <c r="H638" s="296">
        <v>6</v>
      </c>
      <c r="I638" s="271"/>
      <c r="J638" s="296">
        <v>0</v>
      </c>
      <c r="K638" s="296">
        <v>1</v>
      </c>
      <c r="L638" s="291"/>
      <c r="M638" s="291"/>
    </row>
    <row r="639" spans="1:13">
      <c r="A639" s="291">
        <v>4030</v>
      </c>
      <c r="B639" s="271" t="s">
        <v>2617</v>
      </c>
      <c r="C639" s="271" t="s">
        <v>2617</v>
      </c>
      <c r="D639" s="271" t="s">
        <v>4432</v>
      </c>
      <c r="E639" s="296">
        <v>597</v>
      </c>
      <c r="F639" s="271" t="s">
        <v>63</v>
      </c>
      <c r="G639" s="354">
        <v>3475</v>
      </c>
      <c r="H639" s="296">
        <v>3</v>
      </c>
      <c r="I639" s="271"/>
      <c r="J639" s="296">
        <v>0</v>
      </c>
      <c r="K639" s="296">
        <v>1</v>
      </c>
      <c r="L639" s="291"/>
      <c r="M639" s="291"/>
    </row>
    <row r="640" spans="1:13">
      <c r="A640" s="291">
        <v>4030</v>
      </c>
      <c r="B640" s="271" t="s">
        <v>2618</v>
      </c>
      <c r="C640" s="271" t="s">
        <v>2618</v>
      </c>
      <c r="D640" s="271" t="s">
        <v>4433</v>
      </c>
      <c r="E640" s="296">
        <v>598</v>
      </c>
      <c r="F640" s="271" t="s">
        <v>63</v>
      </c>
      <c r="G640" s="354">
        <v>3478</v>
      </c>
      <c r="H640" s="296">
        <v>3</v>
      </c>
      <c r="I640" s="271"/>
      <c r="J640" s="296">
        <v>0</v>
      </c>
      <c r="K640" s="296">
        <v>1</v>
      </c>
      <c r="L640" s="291"/>
      <c r="M640" s="291"/>
    </row>
    <row r="641" spans="1:13">
      <c r="A641" s="291">
        <v>4030</v>
      </c>
      <c r="B641" s="271" t="s">
        <v>2619</v>
      </c>
      <c r="C641" s="271" t="s">
        <v>2619</v>
      </c>
      <c r="D641" s="271" t="s">
        <v>4434</v>
      </c>
      <c r="E641" s="296">
        <v>599</v>
      </c>
      <c r="F641" s="271" t="s">
        <v>158</v>
      </c>
      <c r="G641" s="354">
        <v>3481</v>
      </c>
      <c r="H641" s="296">
        <v>6</v>
      </c>
      <c r="I641" s="271"/>
      <c r="J641" s="296">
        <v>0</v>
      </c>
      <c r="K641" s="296">
        <v>1</v>
      </c>
      <c r="L641" s="291"/>
      <c r="M641" s="291"/>
    </row>
    <row r="642" spans="1:13">
      <c r="A642" s="291">
        <v>4030</v>
      </c>
      <c r="B642" s="271" t="s">
        <v>2620</v>
      </c>
      <c r="C642" s="271" t="s">
        <v>2620</v>
      </c>
      <c r="D642" s="271" t="s">
        <v>4435</v>
      </c>
      <c r="E642" s="296">
        <v>600</v>
      </c>
      <c r="F642" s="271" t="s">
        <v>1302</v>
      </c>
      <c r="G642" s="354">
        <v>3487</v>
      </c>
      <c r="H642" s="296">
        <v>1</v>
      </c>
      <c r="I642" s="271"/>
      <c r="J642" s="296">
        <v>0</v>
      </c>
      <c r="K642" s="296">
        <v>1</v>
      </c>
      <c r="L642" s="291"/>
      <c r="M642" s="291"/>
    </row>
    <row r="643" spans="1:13">
      <c r="A643" s="291">
        <v>4030</v>
      </c>
      <c r="B643" s="271" t="s">
        <v>2621</v>
      </c>
      <c r="C643" s="271" t="s">
        <v>2621</v>
      </c>
      <c r="D643" s="271" t="s">
        <v>4436</v>
      </c>
      <c r="E643" s="296">
        <v>601</v>
      </c>
      <c r="F643" s="271" t="s">
        <v>63</v>
      </c>
      <c r="G643" s="354">
        <v>3488</v>
      </c>
      <c r="H643" s="296">
        <v>3</v>
      </c>
      <c r="I643" s="271"/>
      <c r="J643" s="296">
        <v>0</v>
      </c>
      <c r="K643" s="296">
        <v>1</v>
      </c>
      <c r="L643" s="291"/>
      <c r="M643" s="291"/>
    </row>
    <row r="644" spans="1:13">
      <c r="A644" s="291">
        <v>4030</v>
      </c>
      <c r="B644" s="271" t="s">
        <v>2622</v>
      </c>
      <c r="C644" s="271" t="s">
        <v>2622</v>
      </c>
      <c r="D644" s="271" t="s">
        <v>4437</v>
      </c>
      <c r="E644" s="296">
        <v>602</v>
      </c>
      <c r="F644" s="271" t="s">
        <v>63</v>
      </c>
      <c r="G644" s="354">
        <v>3491</v>
      </c>
      <c r="H644" s="296">
        <v>3</v>
      </c>
      <c r="I644" s="271"/>
      <c r="J644" s="296">
        <v>0</v>
      </c>
      <c r="K644" s="296">
        <v>1</v>
      </c>
      <c r="L644" s="291"/>
      <c r="M644" s="291"/>
    </row>
    <row r="645" spans="1:13">
      <c r="A645" s="291">
        <v>4030</v>
      </c>
      <c r="B645" s="271" t="s">
        <v>2623</v>
      </c>
      <c r="C645" s="271" t="s">
        <v>2623</v>
      </c>
      <c r="D645" s="271" t="s">
        <v>4438</v>
      </c>
      <c r="E645" s="296">
        <v>603</v>
      </c>
      <c r="F645" s="271" t="s">
        <v>158</v>
      </c>
      <c r="G645" s="354">
        <v>3494</v>
      </c>
      <c r="H645" s="296">
        <v>6</v>
      </c>
      <c r="I645" s="271"/>
      <c r="J645" s="296">
        <v>0</v>
      </c>
      <c r="K645" s="296">
        <v>1</v>
      </c>
      <c r="L645" s="291"/>
      <c r="M645" s="291"/>
    </row>
    <row r="646" spans="1:13">
      <c r="A646" s="291">
        <v>4030</v>
      </c>
      <c r="B646" s="271" t="s">
        <v>2624</v>
      </c>
      <c r="C646" s="271" t="s">
        <v>2624</v>
      </c>
      <c r="D646" s="271" t="s">
        <v>4439</v>
      </c>
      <c r="E646" s="296">
        <v>604</v>
      </c>
      <c r="F646" s="271" t="s">
        <v>158</v>
      </c>
      <c r="G646" s="354">
        <v>3500</v>
      </c>
      <c r="H646" s="296">
        <v>6</v>
      </c>
      <c r="I646" s="271"/>
      <c r="J646" s="296">
        <v>0</v>
      </c>
      <c r="K646" s="296">
        <v>1</v>
      </c>
      <c r="L646" s="291"/>
      <c r="M646" s="291"/>
    </row>
    <row r="647" spans="1:13">
      <c r="A647" s="291">
        <v>4030</v>
      </c>
      <c r="B647" s="271" t="s">
        <v>2625</v>
      </c>
      <c r="C647" s="271" t="s">
        <v>2625</v>
      </c>
      <c r="D647" s="271" t="s">
        <v>4440</v>
      </c>
      <c r="E647" s="296">
        <v>605</v>
      </c>
      <c r="F647" s="271" t="s">
        <v>63</v>
      </c>
      <c r="G647" s="354">
        <v>3506</v>
      </c>
      <c r="H647" s="296">
        <v>3</v>
      </c>
      <c r="I647" s="271"/>
      <c r="J647" s="296">
        <v>0</v>
      </c>
      <c r="K647" s="296">
        <v>1</v>
      </c>
      <c r="L647" s="291"/>
      <c r="M647" s="291"/>
    </row>
    <row r="648" spans="1:13">
      <c r="A648" s="291">
        <v>4030</v>
      </c>
      <c r="B648" s="271" t="s">
        <v>2626</v>
      </c>
      <c r="C648" s="271" t="s">
        <v>2626</v>
      </c>
      <c r="D648" s="271" t="s">
        <v>4441</v>
      </c>
      <c r="E648" s="296">
        <v>606</v>
      </c>
      <c r="F648" s="271" t="s">
        <v>63</v>
      </c>
      <c r="G648" s="354">
        <v>3509</v>
      </c>
      <c r="H648" s="296">
        <v>3</v>
      </c>
      <c r="I648" s="271"/>
      <c r="J648" s="296">
        <v>0</v>
      </c>
      <c r="K648" s="296">
        <v>1</v>
      </c>
      <c r="L648" s="291"/>
      <c r="M648" s="291"/>
    </row>
    <row r="649" spans="1:13">
      <c r="A649" s="291">
        <v>4030</v>
      </c>
      <c r="B649" s="271" t="s">
        <v>2627</v>
      </c>
      <c r="C649" s="271" t="s">
        <v>2627</v>
      </c>
      <c r="D649" s="271" t="s">
        <v>4442</v>
      </c>
      <c r="E649" s="296">
        <v>607</v>
      </c>
      <c r="F649" s="271" t="s">
        <v>158</v>
      </c>
      <c r="G649" s="354">
        <v>3512</v>
      </c>
      <c r="H649" s="296">
        <v>6</v>
      </c>
      <c r="I649" s="271"/>
      <c r="J649" s="296">
        <v>0</v>
      </c>
      <c r="K649" s="296">
        <v>1</v>
      </c>
      <c r="L649" s="291"/>
      <c r="M649" s="291"/>
    </row>
    <row r="650" spans="1:13">
      <c r="A650" s="291">
        <v>4030</v>
      </c>
      <c r="B650" s="271" t="s">
        <v>2628</v>
      </c>
      <c r="C650" s="271" t="s">
        <v>2628</v>
      </c>
      <c r="D650" s="271" t="s">
        <v>4443</v>
      </c>
      <c r="E650" s="296">
        <v>608</v>
      </c>
      <c r="F650" s="271" t="s">
        <v>63</v>
      </c>
      <c r="G650" s="354">
        <v>3518</v>
      </c>
      <c r="H650" s="296">
        <v>3</v>
      </c>
      <c r="I650" s="271"/>
      <c r="J650" s="296">
        <v>0</v>
      </c>
      <c r="K650" s="296">
        <v>1</v>
      </c>
      <c r="L650" s="291"/>
      <c r="M650" s="291"/>
    </row>
    <row r="651" spans="1:13">
      <c r="A651" s="291">
        <v>4030</v>
      </c>
      <c r="B651" s="271" t="s">
        <v>2629</v>
      </c>
      <c r="C651" s="271" t="s">
        <v>2629</v>
      </c>
      <c r="D651" s="271" t="s">
        <v>4444</v>
      </c>
      <c r="E651" s="296">
        <v>609</v>
      </c>
      <c r="F651" s="271" t="s">
        <v>63</v>
      </c>
      <c r="G651" s="354">
        <v>3521</v>
      </c>
      <c r="H651" s="296">
        <v>3</v>
      </c>
      <c r="I651" s="271"/>
      <c r="J651" s="296">
        <v>0</v>
      </c>
      <c r="K651" s="296">
        <v>1</v>
      </c>
      <c r="L651" s="291"/>
      <c r="M651" s="291"/>
    </row>
    <row r="652" spans="1:13">
      <c r="A652" s="291">
        <v>4030</v>
      </c>
      <c r="B652" s="271" t="s">
        <v>2630</v>
      </c>
      <c r="C652" s="271" t="s">
        <v>2630</v>
      </c>
      <c r="D652" s="271" t="s">
        <v>4445</v>
      </c>
      <c r="E652" s="296">
        <v>610</v>
      </c>
      <c r="F652" s="271" t="s">
        <v>158</v>
      </c>
      <c r="G652" s="354">
        <v>3524</v>
      </c>
      <c r="H652" s="296">
        <v>6</v>
      </c>
      <c r="I652" s="271"/>
      <c r="J652" s="296">
        <v>0</v>
      </c>
      <c r="K652" s="296">
        <v>1</v>
      </c>
      <c r="L652" s="291"/>
      <c r="M652" s="291"/>
    </row>
    <row r="653" spans="1:13">
      <c r="A653" s="291">
        <v>4030</v>
      </c>
      <c r="B653" s="271" t="s">
        <v>2631</v>
      </c>
      <c r="C653" s="271" t="s">
        <v>2631</v>
      </c>
      <c r="D653" s="271" t="s">
        <v>4446</v>
      </c>
      <c r="E653" s="296">
        <v>611</v>
      </c>
      <c r="F653" s="271" t="s">
        <v>1302</v>
      </c>
      <c r="G653" s="354">
        <v>3530</v>
      </c>
      <c r="H653" s="296">
        <v>1</v>
      </c>
      <c r="I653" s="271"/>
      <c r="J653" s="296">
        <v>0</v>
      </c>
      <c r="K653" s="296">
        <v>1</v>
      </c>
      <c r="L653" s="291"/>
      <c r="M653" s="291"/>
    </row>
    <row r="654" spans="1:13">
      <c r="A654" s="291">
        <v>4030</v>
      </c>
      <c r="B654" s="271" t="s">
        <v>2632</v>
      </c>
      <c r="C654" s="271" t="s">
        <v>2632</v>
      </c>
      <c r="D654" s="271" t="s">
        <v>4447</v>
      </c>
      <c r="E654" s="296">
        <v>612</v>
      </c>
      <c r="F654" s="271" t="s">
        <v>63</v>
      </c>
      <c r="G654" s="354">
        <v>3531</v>
      </c>
      <c r="H654" s="296">
        <v>3</v>
      </c>
      <c r="I654" s="271"/>
      <c r="J654" s="296">
        <v>0</v>
      </c>
      <c r="K654" s="296">
        <v>1</v>
      </c>
      <c r="L654" s="291"/>
      <c r="M654" s="291"/>
    </row>
    <row r="655" spans="1:13">
      <c r="A655" s="291">
        <v>4030</v>
      </c>
      <c r="B655" s="271" t="s">
        <v>2633</v>
      </c>
      <c r="C655" s="271" t="s">
        <v>2633</v>
      </c>
      <c r="D655" s="271" t="s">
        <v>4448</v>
      </c>
      <c r="E655" s="296">
        <v>613</v>
      </c>
      <c r="F655" s="271" t="s">
        <v>63</v>
      </c>
      <c r="G655" s="354">
        <v>3534</v>
      </c>
      <c r="H655" s="296">
        <v>3</v>
      </c>
      <c r="I655" s="271"/>
      <c r="J655" s="296">
        <v>0</v>
      </c>
      <c r="K655" s="296">
        <v>1</v>
      </c>
      <c r="L655" s="291"/>
      <c r="M655" s="291"/>
    </row>
    <row r="656" spans="1:13">
      <c r="A656" s="291">
        <v>4030</v>
      </c>
      <c r="B656" s="271" t="s">
        <v>2634</v>
      </c>
      <c r="C656" s="271" t="s">
        <v>2634</v>
      </c>
      <c r="D656" s="271" t="s">
        <v>4449</v>
      </c>
      <c r="E656" s="296">
        <v>614</v>
      </c>
      <c r="F656" s="271" t="s">
        <v>158</v>
      </c>
      <c r="G656" s="354">
        <v>3537</v>
      </c>
      <c r="H656" s="296">
        <v>6</v>
      </c>
      <c r="I656" s="271"/>
      <c r="J656" s="296">
        <v>0</v>
      </c>
      <c r="K656" s="296">
        <v>1</v>
      </c>
      <c r="L656" s="291"/>
      <c r="M656" s="291"/>
    </row>
    <row r="657" spans="1:13">
      <c r="A657" s="291">
        <v>4030</v>
      </c>
      <c r="B657" s="271" t="s">
        <v>2635</v>
      </c>
      <c r="C657" s="271" t="s">
        <v>2635</v>
      </c>
      <c r="D657" s="271" t="s">
        <v>4450</v>
      </c>
      <c r="E657" s="296">
        <v>615</v>
      </c>
      <c r="F657" s="271" t="s">
        <v>158</v>
      </c>
      <c r="G657" s="354">
        <v>3543</v>
      </c>
      <c r="H657" s="296">
        <v>6</v>
      </c>
      <c r="I657" s="271"/>
      <c r="J657" s="296">
        <v>0</v>
      </c>
      <c r="K657" s="296">
        <v>1</v>
      </c>
      <c r="L657" s="291"/>
      <c r="M657" s="291"/>
    </row>
    <row r="658" spans="1:13">
      <c r="A658" s="291">
        <v>4030</v>
      </c>
      <c r="B658" s="271" t="s">
        <v>2636</v>
      </c>
      <c r="C658" s="271" t="s">
        <v>2636</v>
      </c>
      <c r="D658" s="271" t="s">
        <v>4451</v>
      </c>
      <c r="E658" s="296">
        <v>616</v>
      </c>
      <c r="F658" s="271" t="s">
        <v>63</v>
      </c>
      <c r="G658" s="354">
        <v>3549</v>
      </c>
      <c r="H658" s="296">
        <v>3</v>
      </c>
      <c r="I658" s="271"/>
      <c r="J658" s="296">
        <v>0</v>
      </c>
      <c r="K658" s="296">
        <v>1</v>
      </c>
      <c r="L658" s="291"/>
      <c r="M658" s="291"/>
    </row>
    <row r="659" spans="1:13">
      <c r="A659" s="291">
        <v>4030</v>
      </c>
      <c r="B659" s="271" t="s">
        <v>2637</v>
      </c>
      <c r="C659" s="271" t="s">
        <v>2637</v>
      </c>
      <c r="D659" s="271" t="s">
        <v>4452</v>
      </c>
      <c r="E659" s="296">
        <v>617</v>
      </c>
      <c r="F659" s="271" t="s">
        <v>63</v>
      </c>
      <c r="G659" s="354">
        <v>3552</v>
      </c>
      <c r="H659" s="296">
        <v>3</v>
      </c>
      <c r="I659" s="271"/>
      <c r="J659" s="296">
        <v>0</v>
      </c>
      <c r="K659" s="296">
        <v>1</v>
      </c>
      <c r="L659" s="291"/>
      <c r="M659" s="291"/>
    </row>
    <row r="660" spans="1:13">
      <c r="A660" s="291">
        <v>4030</v>
      </c>
      <c r="B660" s="271" t="s">
        <v>2638</v>
      </c>
      <c r="C660" s="271" t="s">
        <v>2638</v>
      </c>
      <c r="D660" s="271" t="s">
        <v>4453</v>
      </c>
      <c r="E660" s="296">
        <v>618</v>
      </c>
      <c r="F660" s="271" t="s">
        <v>158</v>
      </c>
      <c r="G660" s="354">
        <v>3555</v>
      </c>
      <c r="H660" s="296">
        <v>6</v>
      </c>
      <c r="I660" s="271"/>
      <c r="J660" s="296">
        <v>0</v>
      </c>
      <c r="K660" s="296">
        <v>1</v>
      </c>
      <c r="L660" s="291"/>
      <c r="M660" s="291"/>
    </row>
    <row r="661" spans="1:13">
      <c r="A661" s="291">
        <v>4030</v>
      </c>
      <c r="B661" s="271" t="s">
        <v>2639</v>
      </c>
      <c r="C661" s="271" t="s">
        <v>2639</v>
      </c>
      <c r="D661" s="271" t="s">
        <v>4454</v>
      </c>
      <c r="E661" s="296">
        <v>619</v>
      </c>
      <c r="F661" s="271" t="s">
        <v>63</v>
      </c>
      <c r="G661" s="354">
        <v>3561</v>
      </c>
      <c r="H661" s="296">
        <v>3</v>
      </c>
      <c r="I661" s="271"/>
      <c r="J661" s="296">
        <v>0</v>
      </c>
      <c r="K661" s="296">
        <v>1</v>
      </c>
      <c r="L661" s="291"/>
      <c r="M661" s="291"/>
    </row>
    <row r="662" spans="1:13">
      <c r="A662" s="291">
        <v>4030</v>
      </c>
      <c r="B662" s="271" t="s">
        <v>2640</v>
      </c>
      <c r="C662" s="271" t="s">
        <v>2640</v>
      </c>
      <c r="D662" s="271" t="s">
        <v>4455</v>
      </c>
      <c r="E662" s="296">
        <v>620</v>
      </c>
      <c r="F662" s="271" t="s">
        <v>63</v>
      </c>
      <c r="G662" s="354">
        <v>3564</v>
      </c>
      <c r="H662" s="296">
        <v>3</v>
      </c>
      <c r="I662" s="271"/>
      <c r="J662" s="296">
        <v>0</v>
      </c>
      <c r="K662" s="296">
        <v>1</v>
      </c>
      <c r="L662" s="291"/>
      <c r="M662" s="291"/>
    </row>
    <row r="663" spans="1:13">
      <c r="A663" s="291">
        <v>4030</v>
      </c>
      <c r="B663" s="271" t="s">
        <v>2641</v>
      </c>
      <c r="C663" s="271" t="s">
        <v>2641</v>
      </c>
      <c r="D663" s="271" t="s">
        <v>4456</v>
      </c>
      <c r="E663" s="296">
        <v>621</v>
      </c>
      <c r="F663" s="271" t="s">
        <v>158</v>
      </c>
      <c r="G663" s="354">
        <v>3567</v>
      </c>
      <c r="H663" s="296">
        <v>6</v>
      </c>
      <c r="I663" s="271"/>
      <c r="J663" s="296">
        <v>0</v>
      </c>
      <c r="K663" s="296">
        <v>1</v>
      </c>
      <c r="L663" s="291"/>
      <c r="M663" s="291"/>
    </row>
    <row r="664" spans="1:13">
      <c r="A664" s="291">
        <v>4030</v>
      </c>
      <c r="B664" s="271" t="s">
        <v>2642</v>
      </c>
      <c r="C664" s="271" t="s">
        <v>2642</v>
      </c>
      <c r="D664" s="271" t="s">
        <v>4457</v>
      </c>
      <c r="E664" s="296">
        <v>622</v>
      </c>
      <c r="F664" s="271" t="s">
        <v>1302</v>
      </c>
      <c r="G664" s="354">
        <v>3573</v>
      </c>
      <c r="H664" s="296">
        <v>1</v>
      </c>
      <c r="I664" s="271"/>
      <c r="J664" s="296">
        <v>0</v>
      </c>
      <c r="K664" s="296">
        <v>1</v>
      </c>
      <c r="L664" s="291"/>
      <c r="M664" s="291"/>
    </row>
    <row r="665" spans="1:13">
      <c r="A665" s="291">
        <v>4030</v>
      </c>
      <c r="B665" s="271" t="s">
        <v>2643</v>
      </c>
      <c r="C665" s="271" t="s">
        <v>2643</v>
      </c>
      <c r="D665" s="271" t="s">
        <v>4458</v>
      </c>
      <c r="E665" s="296">
        <v>623</v>
      </c>
      <c r="F665" s="271" t="s">
        <v>63</v>
      </c>
      <c r="G665" s="354">
        <v>3574</v>
      </c>
      <c r="H665" s="296">
        <v>3</v>
      </c>
      <c r="I665" s="271"/>
      <c r="J665" s="296">
        <v>0</v>
      </c>
      <c r="K665" s="296">
        <v>1</v>
      </c>
      <c r="L665" s="291"/>
      <c r="M665" s="291"/>
    </row>
    <row r="666" spans="1:13">
      <c r="A666" s="291">
        <v>4030</v>
      </c>
      <c r="B666" s="271" t="s">
        <v>2644</v>
      </c>
      <c r="C666" s="271" t="s">
        <v>2644</v>
      </c>
      <c r="D666" s="271" t="s">
        <v>4459</v>
      </c>
      <c r="E666" s="296">
        <v>624</v>
      </c>
      <c r="F666" s="271" t="s">
        <v>63</v>
      </c>
      <c r="G666" s="354">
        <v>3577</v>
      </c>
      <c r="H666" s="296">
        <v>3</v>
      </c>
      <c r="I666" s="271"/>
      <c r="J666" s="296">
        <v>0</v>
      </c>
      <c r="K666" s="296">
        <v>1</v>
      </c>
      <c r="L666" s="291"/>
      <c r="M666" s="291"/>
    </row>
    <row r="667" spans="1:13">
      <c r="A667" s="291">
        <v>4030</v>
      </c>
      <c r="B667" s="271" t="s">
        <v>2645</v>
      </c>
      <c r="C667" s="271" t="s">
        <v>2645</v>
      </c>
      <c r="D667" s="271" t="s">
        <v>4460</v>
      </c>
      <c r="E667" s="296">
        <v>625</v>
      </c>
      <c r="F667" s="271" t="s">
        <v>158</v>
      </c>
      <c r="G667" s="354">
        <v>3580</v>
      </c>
      <c r="H667" s="296">
        <v>6</v>
      </c>
      <c r="I667" s="271"/>
      <c r="J667" s="296">
        <v>0</v>
      </c>
      <c r="K667" s="296">
        <v>1</v>
      </c>
      <c r="L667" s="291"/>
      <c r="M667" s="291"/>
    </row>
    <row r="668" spans="1:13">
      <c r="A668" s="291">
        <v>4030</v>
      </c>
      <c r="B668" s="271" t="s">
        <v>2646</v>
      </c>
      <c r="C668" s="271" t="s">
        <v>2646</v>
      </c>
      <c r="D668" s="271" t="s">
        <v>4461</v>
      </c>
      <c r="E668" s="296">
        <v>626</v>
      </c>
      <c r="F668" s="271" t="s">
        <v>158</v>
      </c>
      <c r="G668" s="354">
        <v>3586</v>
      </c>
      <c r="H668" s="296">
        <v>6</v>
      </c>
      <c r="I668" s="271"/>
      <c r="J668" s="296">
        <v>0</v>
      </c>
      <c r="K668" s="296">
        <v>1</v>
      </c>
      <c r="L668" s="291"/>
      <c r="M668" s="291"/>
    </row>
    <row r="669" spans="1:13">
      <c r="A669" s="291">
        <v>4030</v>
      </c>
      <c r="B669" s="271" t="s">
        <v>2647</v>
      </c>
      <c r="C669" s="271" t="s">
        <v>2647</v>
      </c>
      <c r="D669" s="271" t="s">
        <v>4462</v>
      </c>
      <c r="E669" s="296">
        <v>627</v>
      </c>
      <c r="F669" s="271" t="s">
        <v>63</v>
      </c>
      <c r="G669" s="354">
        <v>3592</v>
      </c>
      <c r="H669" s="296">
        <v>3</v>
      </c>
      <c r="I669" s="271"/>
      <c r="J669" s="296">
        <v>0</v>
      </c>
      <c r="K669" s="296">
        <v>1</v>
      </c>
      <c r="L669" s="291"/>
      <c r="M669" s="291"/>
    </row>
    <row r="670" spans="1:13">
      <c r="A670" s="291">
        <v>4030</v>
      </c>
      <c r="B670" s="271" t="s">
        <v>2648</v>
      </c>
      <c r="C670" s="271" t="s">
        <v>2648</v>
      </c>
      <c r="D670" s="271" t="s">
        <v>4463</v>
      </c>
      <c r="E670" s="296">
        <v>628</v>
      </c>
      <c r="F670" s="271" t="s">
        <v>63</v>
      </c>
      <c r="G670" s="354">
        <v>3595</v>
      </c>
      <c r="H670" s="296">
        <v>3</v>
      </c>
      <c r="I670" s="271"/>
      <c r="J670" s="296">
        <v>0</v>
      </c>
      <c r="K670" s="296">
        <v>1</v>
      </c>
      <c r="L670" s="291"/>
      <c r="M670" s="291"/>
    </row>
    <row r="671" spans="1:13">
      <c r="A671" s="291">
        <v>4030</v>
      </c>
      <c r="B671" s="271" t="s">
        <v>2649</v>
      </c>
      <c r="C671" s="271" t="s">
        <v>2649</v>
      </c>
      <c r="D671" s="271" t="s">
        <v>4464</v>
      </c>
      <c r="E671" s="296">
        <v>629</v>
      </c>
      <c r="F671" s="271" t="s">
        <v>158</v>
      </c>
      <c r="G671" s="354">
        <v>3598</v>
      </c>
      <c r="H671" s="296">
        <v>6</v>
      </c>
      <c r="I671" s="271"/>
      <c r="J671" s="296">
        <v>0</v>
      </c>
      <c r="K671" s="296">
        <v>1</v>
      </c>
      <c r="L671" s="291"/>
      <c r="M671" s="291"/>
    </row>
    <row r="672" spans="1:13">
      <c r="A672" s="291">
        <v>4030</v>
      </c>
      <c r="B672" s="271" t="s">
        <v>2650</v>
      </c>
      <c r="C672" s="271" t="s">
        <v>2650</v>
      </c>
      <c r="D672" s="271" t="s">
        <v>4465</v>
      </c>
      <c r="E672" s="296">
        <v>630</v>
      </c>
      <c r="F672" s="271" t="s">
        <v>63</v>
      </c>
      <c r="G672" s="354">
        <v>3604</v>
      </c>
      <c r="H672" s="296">
        <v>3</v>
      </c>
      <c r="I672" s="271"/>
      <c r="J672" s="296">
        <v>0</v>
      </c>
      <c r="K672" s="296">
        <v>1</v>
      </c>
      <c r="L672" s="291"/>
      <c r="M672" s="291"/>
    </row>
    <row r="673" spans="1:13">
      <c r="A673" s="291">
        <v>4030</v>
      </c>
      <c r="B673" s="271" t="s">
        <v>2651</v>
      </c>
      <c r="C673" s="271" t="s">
        <v>2651</v>
      </c>
      <c r="D673" s="271" t="s">
        <v>4466</v>
      </c>
      <c r="E673" s="296">
        <v>631</v>
      </c>
      <c r="F673" s="271" t="s">
        <v>63</v>
      </c>
      <c r="G673" s="354">
        <v>3607</v>
      </c>
      <c r="H673" s="296">
        <v>3</v>
      </c>
      <c r="I673" s="271"/>
      <c r="J673" s="296">
        <v>0</v>
      </c>
      <c r="K673" s="296">
        <v>1</v>
      </c>
      <c r="L673" s="291"/>
      <c r="M673" s="291"/>
    </row>
    <row r="674" spans="1:13">
      <c r="A674" s="291">
        <v>4030</v>
      </c>
      <c r="B674" s="271" t="s">
        <v>2652</v>
      </c>
      <c r="C674" s="271" t="s">
        <v>2652</v>
      </c>
      <c r="D674" s="271" t="s">
        <v>4467</v>
      </c>
      <c r="E674" s="296">
        <v>632</v>
      </c>
      <c r="F674" s="271" t="s">
        <v>158</v>
      </c>
      <c r="G674" s="354">
        <v>3610</v>
      </c>
      <c r="H674" s="296">
        <v>6</v>
      </c>
      <c r="I674" s="271"/>
      <c r="J674" s="296">
        <v>0</v>
      </c>
      <c r="K674" s="296">
        <v>1</v>
      </c>
      <c r="L674" s="291"/>
      <c r="M674" s="291"/>
    </row>
    <row r="675" spans="1:13">
      <c r="A675" s="291">
        <v>4030</v>
      </c>
      <c r="B675" s="271" t="s">
        <v>2653</v>
      </c>
      <c r="C675" s="271" t="s">
        <v>2653</v>
      </c>
      <c r="D675" s="271" t="s">
        <v>4468</v>
      </c>
      <c r="E675" s="296">
        <v>633</v>
      </c>
      <c r="F675" s="271" t="s">
        <v>1302</v>
      </c>
      <c r="G675" s="354">
        <v>3616</v>
      </c>
      <c r="H675" s="296">
        <v>1</v>
      </c>
      <c r="I675" s="271"/>
      <c r="J675" s="296">
        <v>0</v>
      </c>
      <c r="K675" s="296">
        <v>1</v>
      </c>
      <c r="L675" s="291"/>
      <c r="M675" s="291"/>
    </row>
    <row r="676" spans="1:13">
      <c r="A676" s="291">
        <v>4030</v>
      </c>
      <c r="B676" s="271" t="s">
        <v>2654</v>
      </c>
      <c r="C676" s="271" t="s">
        <v>2654</v>
      </c>
      <c r="D676" s="271" t="s">
        <v>4469</v>
      </c>
      <c r="E676" s="296">
        <v>634</v>
      </c>
      <c r="F676" s="271" t="s">
        <v>63</v>
      </c>
      <c r="G676" s="354">
        <v>3617</v>
      </c>
      <c r="H676" s="296">
        <v>3</v>
      </c>
      <c r="I676" s="271"/>
      <c r="J676" s="296">
        <v>0</v>
      </c>
      <c r="K676" s="296">
        <v>1</v>
      </c>
      <c r="L676" s="291"/>
      <c r="M676" s="291"/>
    </row>
    <row r="677" spans="1:13">
      <c r="A677" s="291">
        <v>4030</v>
      </c>
      <c r="B677" s="271" t="s">
        <v>2655</v>
      </c>
      <c r="C677" s="271" t="s">
        <v>2655</v>
      </c>
      <c r="D677" s="271" t="s">
        <v>4470</v>
      </c>
      <c r="E677" s="296">
        <v>635</v>
      </c>
      <c r="F677" s="271" t="s">
        <v>63</v>
      </c>
      <c r="G677" s="354">
        <v>3620</v>
      </c>
      <c r="H677" s="296">
        <v>3</v>
      </c>
      <c r="I677" s="271"/>
      <c r="J677" s="296">
        <v>0</v>
      </c>
      <c r="K677" s="296">
        <v>1</v>
      </c>
      <c r="L677" s="291"/>
      <c r="M677" s="291"/>
    </row>
    <row r="678" spans="1:13">
      <c r="A678" s="291">
        <v>4030</v>
      </c>
      <c r="B678" s="271" t="s">
        <v>2656</v>
      </c>
      <c r="C678" s="271" t="s">
        <v>2656</v>
      </c>
      <c r="D678" s="271" t="s">
        <v>4471</v>
      </c>
      <c r="E678" s="296">
        <v>636</v>
      </c>
      <c r="F678" s="271" t="s">
        <v>158</v>
      </c>
      <c r="G678" s="354">
        <v>3623</v>
      </c>
      <c r="H678" s="296">
        <v>6</v>
      </c>
      <c r="I678" s="271"/>
      <c r="J678" s="296">
        <v>0</v>
      </c>
      <c r="K678" s="296">
        <v>1</v>
      </c>
      <c r="L678" s="291"/>
      <c r="M678" s="291"/>
    </row>
    <row r="679" spans="1:13">
      <c r="A679" s="291">
        <v>4030</v>
      </c>
      <c r="B679" s="271" t="s">
        <v>2657</v>
      </c>
      <c r="C679" s="271" t="s">
        <v>2657</v>
      </c>
      <c r="D679" s="271" t="s">
        <v>4472</v>
      </c>
      <c r="E679" s="296">
        <v>637</v>
      </c>
      <c r="F679" s="271" t="s">
        <v>158</v>
      </c>
      <c r="G679" s="354">
        <v>3629</v>
      </c>
      <c r="H679" s="296">
        <v>6</v>
      </c>
      <c r="I679" s="271"/>
      <c r="J679" s="296">
        <v>0</v>
      </c>
      <c r="K679" s="296">
        <v>1</v>
      </c>
      <c r="L679" s="291"/>
      <c r="M679" s="291"/>
    </row>
    <row r="680" spans="1:13">
      <c r="A680" s="291">
        <v>4030</v>
      </c>
      <c r="B680" s="271" t="s">
        <v>2658</v>
      </c>
      <c r="C680" s="271" t="s">
        <v>2658</v>
      </c>
      <c r="D680" s="271" t="s">
        <v>4473</v>
      </c>
      <c r="E680" s="296">
        <v>638</v>
      </c>
      <c r="F680" s="271" t="s">
        <v>63</v>
      </c>
      <c r="G680" s="354">
        <v>3635</v>
      </c>
      <c r="H680" s="296">
        <v>3</v>
      </c>
      <c r="I680" s="271"/>
      <c r="J680" s="296">
        <v>0</v>
      </c>
      <c r="K680" s="296">
        <v>1</v>
      </c>
      <c r="L680" s="291"/>
      <c r="M680" s="291"/>
    </row>
    <row r="681" spans="1:13">
      <c r="A681" s="291">
        <v>4030</v>
      </c>
      <c r="B681" s="271" t="s">
        <v>2659</v>
      </c>
      <c r="C681" s="271" t="s">
        <v>2659</v>
      </c>
      <c r="D681" s="271" t="s">
        <v>4474</v>
      </c>
      <c r="E681" s="296">
        <v>639</v>
      </c>
      <c r="F681" s="271" t="s">
        <v>63</v>
      </c>
      <c r="G681" s="354">
        <v>3638</v>
      </c>
      <c r="H681" s="296">
        <v>3</v>
      </c>
      <c r="I681" s="271"/>
      <c r="J681" s="296">
        <v>0</v>
      </c>
      <c r="K681" s="296">
        <v>1</v>
      </c>
      <c r="L681" s="291"/>
      <c r="M681" s="291"/>
    </row>
    <row r="682" spans="1:13">
      <c r="A682" s="291">
        <v>4030</v>
      </c>
      <c r="B682" s="271" t="s">
        <v>2660</v>
      </c>
      <c r="C682" s="271" t="s">
        <v>2660</v>
      </c>
      <c r="D682" s="271" t="s">
        <v>4475</v>
      </c>
      <c r="E682" s="296">
        <v>640</v>
      </c>
      <c r="F682" s="271" t="s">
        <v>158</v>
      </c>
      <c r="G682" s="354">
        <v>3641</v>
      </c>
      <c r="H682" s="296">
        <v>6</v>
      </c>
      <c r="I682" s="271"/>
      <c r="J682" s="296">
        <v>0</v>
      </c>
      <c r="K682" s="296">
        <v>1</v>
      </c>
      <c r="L682" s="291"/>
      <c r="M682" s="291"/>
    </row>
    <row r="683" spans="1:13">
      <c r="A683" s="291">
        <v>4030</v>
      </c>
      <c r="B683" s="271" t="s">
        <v>2661</v>
      </c>
      <c r="C683" s="271" t="s">
        <v>2661</v>
      </c>
      <c r="D683" s="271" t="s">
        <v>4476</v>
      </c>
      <c r="E683" s="296">
        <v>641</v>
      </c>
      <c r="F683" s="271" t="s">
        <v>63</v>
      </c>
      <c r="G683" s="354">
        <v>3647</v>
      </c>
      <c r="H683" s="296">
        <v>3</v>
      </c>
      <c r="I683" s="271"/>
      <c r="J683" s="296">
        <v>0</v>
      </c>
      <c r="K683" s="296">
        <v>1</v>
      </c>
      <c r="L683" s="291"/>
      <c r="M683" s="291"/>
    </row>
    <row r="684" spans="1:13">
      <c r="A684" s="291">
        <v>4030</v>
      </c>
      <c r="B684" s="271" t="s">
        <v>2662</v>
      </c>
      <c r="C684" s="271" t="s">
        <v>2662</v>
      </c>
      <c r="D684" s="271" t="s">
        <v>4477</v>
      </c>
      <c r="E684" s="296">
        <v>642</v>
      </c>
      <c r="F684" s="271" t="s">
        <v>63</v>
      </c>
      <c r="G684" s="354">
        <v>3650</v>
      </c>
      <c r="H684" s="296">
        <v>3</v>
      </c>
      <c r="I684" s="271"/>
      <c r="J684" s="296">
        <v>0</v>
      </c>
      <c r="K684" s="296">
        <v>1</v>
      </c>
      <c r="L684" s="291"/>
      <c r="M684" s="291"/>
    </row>
    <row r="685" spans="1:13">
      <c r="A685" s="291">
        <v>4030</v>
      </c>
      <c r="B685" s="271" t="s">
        <v>2663</v>
      </c>
      <c r="C685" s="271" t="s">
        <v>2663</v>
      </c>
      <c r="D685" s="271" t="s">
        <v>4478</v>
      </c>
      <c r="E685" s="296">
        <v>643</v>
      </c>
      <c r="F685" s="271" t="s">
        <v>158</v>
      </c>
      <c r="G685" s="354">
        <v>3653</v>
      </c>
      <c r="H685" s="296">
        <v>6</v>
      </c>
      <c r="I685" s="271"/>
      <c r="J685" s="296">
        <v>0</v>
      </c>
      <c r="K685" s="296">
        <v>1</v>
      </c>
      <c r="L685" s="291"/>
      <c r="M685" s="291"/>
    </row>
    <row r="686" spans="1:13">
      <c r="A686" s="291">
        <v>4030</v>
      </c>
      <c r="B686" s="271" t="s">
        <v>2664</v>
      </c>
      <c r="C686" s="271" t="s">
        <v>2664</v>
      </c>
      <c r="D686" s="271" t="s">
        <v>4479</v>
      </c>
      <c r="E686" s="296">
        <v>644</v>
      </c>
      <c r="F686" s="271" t="s">
        <v>1302</v>
      </c>
      <c r="G686" s="354">
        <v>3659</v>
      </c>
      <c r="H686" s="296">
        <v>1</v>
      </c>
      <c r="I686" s="271"/>
      <c r="J686" s="296">
        <v>0</v>
      </c>
      <c r="K686" s="296">
        <v>1</v>
      </c>
      <c r="L686" s="291"/>
      <c r="M686" s="291"/>
    </row>
    <row r="687" spans="1:13">
      <c r="A687" s="291">
        <v>4030</v>
      </c>
      <c r="B687" s="271" t="s">
        <v>2665</v>
      </c>
      <c r="C687" s="271" t="s">
        <v>2665</v>
      </c>
      <c r="D687" s="271" t="s">
        <v>4480</v>
      </c>
      <c r="E687" s="296">
        <v>645</v>
      </c>
      <c r="F687" s="271" t="s">
        <v>63</v>
      </c>
      <c r="G687" s="354">
        <v>3660</v>
      </c>
      <c r="H687" s="296">
        <v>3</v>
      </c>
      <c r="I687" s="271"/>
      <c r="J687" s="296">
        <v>0</v>
      </c>
      <c r="K687" s="296">
        <v>1</v>
      </c>
      <c r="L687" s="291"/>
      <c r="M687" s="291"/>
    </row>
    <row r="688" spans="1:13">
      <c r="A688" s="291">
        <v>4030</v>
      </c>
      <c r="B688" s="271" t="s">
        <v>2666</v>
      </c>
      <c r="C688" s="271" t="s">
        <v>2666</v>
      </c>
      <c r="D688" s="271" t="s">
        <v>4481</v>
      </c>
      <c r="E688" s="296">
        <v>646</v>
      </c>
      <c r="F688" s="271" t="s">
        <v>63</v>
      </c>
      <c r="G688" s="354">
        <v>3663</v>
      </c>
      <c r="H688" s="296">
        <v>3</v>
      </c>
      <c r="I688" s="271"/>
      <c r="J688" s="296">
        <v>0</v>
      </c>
      <c r="K688" s="296">
        <v>1</v>
      </c>
      <c r="L688" s="291"/>
      <c r="M688" s="291"/>
    </row>
    <row r="689" spans="1:13">
      <c r="A689" s="291">
        <v>4030</v>
      </c>
      <c r="B689" s="271" t="s">
        <v>2667</v>
      </c>
      <c r="C689" s="271" t="s">
        <v>2667</v>
      </c>
      <c r="D689" s="271" t="s">
        <v>4482</v>
      </c>
      <c r="E689" s="296">
        <v>647</v>
      </c>
      <c r="F689" s="271" t="s">
        <v>158</v>
      </c>
      <c r="G689" s="354">
        <v>3666</v>
      </c>
      <c r="H689" s="296">
        <v>6</v>
      </c>
      <c r="I689" s="271"/>
      <c r="J689" s="296">
        <v>0</v>
      </c>
      <c r="K689" s="296">
        <v>1</v>
      </c>
      <c r="L689" s="291"/>
      <c r="M689" s="291"/>
    </row>
    <row r="690" spans="1:13">
      <c r="A690" s="291">
        <v>4030</v>
      </c>
      <c r="B690" s="271" t="s">
        <v>2668</v>
      </c>
      <c r="C690" s="271" t="s">
        <v>2668</v>
      </c>
      <c r="D690" s="271" t="s">
        <v>4483</v>
      </c>
      <c r="E690" s="296">
        <v>648</v>
      </c>
      <c r="F690" s="271" t="s">
        <v>158</v>
      </c>
      <c r="G690" s="354">
        <v>3672</v>
      </c>
      <c r="H690" s="296">
        <v>6</v>
      </c>
      <c r="I690" s="271"/>
      <c r="J690" s="296">
        <v>0</v>
      </c>
      <c r="K690" s="296">
        <v>1</v>
      </c>
      <c r="L690" s="291"/>
      <c r="M690" s="291"/>
    </row>
    <row r="691" spans="1:13">
      <c r="A691" s="291">
        <v>4030</v>
      </c>
      <c r="B691" s="271" t="s">
        <v>2669</v>
      </c>
      <c r="C691" s="271" t="s">
        <v>2669</v>
      </c>
      <c r="D691" s="271" t="s">
        <v>4484</v>
      </c>
      <c r="E691" s="296">
        <v>649</v>
      </c>
      <c r="F691" s="271" t="s">
        <v>63</v>
      </c>
      <c r="G691" s="354">
        <v>3678</v>
      </c>
      <c r="H691" s="296">
        <v>3</v>
      </c>
      <c r="I691" s="271"/>
      <c r="J691" s="296">
        <v>0</v>
      </c>
      <c r="K691" s="296">
        <v>1</v>
      </c>
      <c r="L691" s="291"/>
      <c r="M691" s="291"/>
    </row>
    <row r="692" spans="1:13">
      <c r="A692" s="291">
        <v>4030</v>
      </c>
      <c r="B692" s="271" t="s">
        <v>2670</v>
      </c>
      <c r="C692" s="271" t="s">
        <v>2670</v>
      </c>
      <c r="D692" s="271" t="s">
        <v>4485</v>
      </c>
      <c r="E692" s="296">
        <v>650</v>
      </c>
      <c r="F692" s="271" t="s">
        <v>63</v>
      </c>
      <c r="G692" s="354">
        <v>3681</v>
      </c>
      <c r="H692" s="296">
        <v>3</v>
      </c>
      <c r="I692" s="271"/>
      <c r="J692" s="296">
        <v>0</v>
      </c>
      <c r="K692" s="296">
        <v>1</v>
      </c>
      <c r="L692" s="291"/>
      <c r="M692" s="291"/>
    </row>
    <row r="693" spans="1:13">
      <c r="A693" s="291">
        <v>4030</v>
      </c>
      <c r="B693" s="271" t="s">
        <v>2671</v>
      </c>
      <c r="C693" s="271" t="s">
        <v>2671</v>
      </c>
      <c r="D693" s="271" t="s">
        <v>4486</v>
      </c>
      <c r="E693" s="296">
        <v>651</v>
      </c>
      <c r="F693" s="271" t="s">
        <v>158</v>
      </c>
      <c r="G693" s="354">
        <v>3684</v>
      </c>
      <c r="H693" s="296">
        <v>6</v>
      </c>
      <c r="I693" s="271"/>
      <c r="J693" s="296">
        <v>0</v>
      </c>
      <c r="K693" s="296">
        <v>1</v>
      </c>
      <c r="L693" s="291"/>
      <c r="M693" s="291"/>
    </row>
    <row r="694" spans="1:13">
      <c r="A694" s="291">
        <v>4030</v>
      </c>
      <c r="B694" s="271" t="s">
        <v>2672</v>
      </c>
      <c r="C694" s="271" t="s">
        <v>2672</v>
      </c>
      <c r="D694" s="271" t="s">
        <v>4487</v>
      </c>
      <c r="E694" s="296">
        <v>652</v>
      </c>
      <c r="F694" s="271" t="s">
        <v>63</v>
      </c>
      <c r="G694" s="354">
        <v>3690</v>
      </c>
      <c r="H694" s="296">
        <v>3</v>
      </c>
      <c r="I694" s="271"/>
      <c r="J694" s="296">
        <v>0</v>
      </c>
      <c r="K694" s="296">
        <v>1</v>
      </c>
      <c r="L694" s="291"/>
      <c r="M694" s="291"/>
    </row>
    <row r="695" spans="1:13">
      <c r="A695" s="291">
        <v>4030</v>
      </c>
      <c r="B695" s="271" t="s">
        <v>2673</v>
      </c>
      <c r="C695" s="271" t="s">
        <v>2673</v>
      </c>
      <c r="D695" s="271" t="s">
        <v>4488</v>
      </c>
      <c r="E695" s="296">
        <v>653</v>
      </c>
      <c r="F695" s="271" t="s">
        <v>63</v>
      </c>
      <c r="G695" s="354">
        <v>3693</v>
      </c>
      <c r="H695" s="296">
        <v>3</v>
      </c>
      <c r="I695" s="271"/>
      <c r="J695" s="296">
        <v>0</v>
      </c>
      <c r="K695" s="296">
        <v>1</v>
      </c>
      <c r="L695" s="291"/>
      <c r="M695" s="291"/>
    </row>
    <row r="696" spans="1:13">
      <c r="A696" s="291">
        <v>4030</v>
      </c>
      <c r="B696" s="271" t="s">
        <v>2674</v>
      </c>
      <c r="C696" s="271" t="s">
        <v>2674</v>
      </c>
      <c r="D696" s="271" t="s">
        <v>4489</v>
      </c>
      <c r="E696" s="296">
        <v>654</v>
      </c>
      <c r="F696" s="271" t="s">
        <v>158</v>
      </c>
      <c r="G696" s="354">
        <v>3696</v>
      </c>
      <c r="H696" s="296">
        <v>6</v>
      </c>
      <c r="I696" s="271"/>
      <c r="J696" s="296">
        <v>0</v>
      </c>
      <c r="K696" s="296">
        <v>1</v>
      </c>
      <c r="L696" s="291"/>
      <c r="M696" s="291"/>
    </row>
    <row r="697" spans="1:13">
      <c r="A697" s="291">
        <v>4030</v>
      </c>
      <c r="B697" s="271" t="s">
        <v>2675</v>
      </c>
      <c r="C697" s="271" t="s">
        <v>2675</v>
      </c>
      <c r="D697" s="271" t="s">
        <v>4490</v>
      </c>
      <c r="E697" s="296">
        <v>655</v>
      </c>
      <c r="F697" s="271" t="s">
        <v>1302</v>
      </c>
      <c r="G697" s="354">
        <v>3702</v>
      </c>
      <c r="H697" s="296">
        <v>1</v>
      </c>
      <c r="I697" s="271"/>
      <c r="J697" s="296">
        <v>0</v>
      </c>
      <c r="K697" s="296">
        <v>1</v>
      </c>
      <c r="L697" s="291"/>
      <c r="M697" s="291"/>
    </row>
    <row r="698" spans="1:13">
      <c r="A698" s="291">
        <v>4030</v>
      </c>
      <c r="B698" s="271" t="s">
        <v>2676</v>
      </c>
      <c r="C698" s="271" t="s">
        <v>2676</v>
      </c>
      <c r="D698" s="271" t="s">
        <v>4491</v>
      </c>
      <c r="E698" s="296">
        <v>656</v>
      </c>
      <c r="F698" s="271" t="s">
        <v>63</v>
      </c>
      <c r="G698" s="354">
        <v>3703</v>
      </c>
      <c r="H698" s="296">
        <v>3</v>
      </c>
      <c r="I698" s="271"/>
      <c r="J698" s="296">
        <v>0</v>
      </c>
      <c r="K698" s="296">
        <v>1</v>
      </c>
      <c r="L698" s="291"/>
      <c r="M698" s="291"/>
    </row>
    <row r="699" spans="1:13">
      <c r="A699" s="291">
        <v>4030</v>
      </c>
      <c r="B699" s="271" t="s">
        <v>2677</v>
      </c>
      <c r="C699" s="271" t="s">
        <v>2677</v>
      </c>
      <c r="D699" s="271" t="s">
        <v>4492</v>
      </c>
      <c r="E699" s="296">
        <v>657</v>
      </c>
      <c r="F699" s="271" t="s">
        <v>63</v>
      </c>
      <c r="G699" s="354">
        <v>3706</v>
      </c>
      <c r="H699" s="296">
        <v>3</v>
      </c>
      <c r="I699" s="271"/>
      <c r="J699" s="296">
        <v>0</v>
      </c>
      <c r="K699" s="296">
        <v>1</v>
      </c>
      <c r="L699" s="291"/>
      <c r="M699" s="291"/>
    </row>
    <row r="700" spans="1:13">
      <c r="A700" s="291">
        <v>4030</v>
      </c>
      <c r="B700" s="271" t="s">
        <v>2678</v>
      </c>
      <c r="C700" s="271" t="s">
        <v>2678</v>
      </c>
      <c r="D700" s="271" t="s">
        <v>4493</v>
      </c>
      <c r="E700" s="296">
        <v>658</v>
      </c>
      <c r="F700" s="271" t="s">
        <v>158</v>
      </c>
      <c r="G700" s="354">
        <v>3709</v>
      </c>
      <c r="H700" s="296">
        <v>6</v>
      </c>
      <c r="I700" s="271"/>
      <c r="J700" s="296">
        <v>0</v>
      </c>
      <c r="K700" s="296">
        <v>1</v>
      </c>
      <c r="L700" s="291"/>
      <c r="M700" s="291"/>
    </row>
    <row r="701" spans="1:13">
      <c r="A701" s="291">
        <v>4030</v>
      </c>
      <c r="B701" s="271" t="s">
        <v>2679</v>
      </c>
      <c r="C701" s="271" t="s">
        <v>2679</v>
      </c>
      <c r="D701" s="271" t="s">
        <v>4494</v>
      </c>
      <c r="E701" s="296">
        <v>659</v>
      </c>
      <c r="F701" s="271" t="s">
        <v>158</v>
      </c>
      <c r="G701" s="354">
        <v>3715</v>
      </c>
      <c r="H701" s="296">
        <v>6</v>
      </c>
      <c r="I701" s="271"/>
      <c r="J701" s="296">
        <v>0</v>
      </c>
      <c r="K701" s="296">
        <v>1</v>
      </c>
      <c r="L701" s="291"/>
      <c r="M701" s="291"/>
    </row>
    <row r="702" spans="1:13">
      <c r="A702" s="291">
        <v>4030</v>
      </c>
      <c r="B702" s="271" t="s">
        <v>2680</v>
      </c>
      <c r="C702" s="271" t="s">
        <v>2680</v>
      </c>
      <c r="D702" s="271" t="s">
        <v>4495</v>
      </c>
      <c r="E702" s="296">
        <v>660</v>
      </c>
      <c r="F702" s="271" t="s">
        <v>63</v>
      </c>
      <c r="G702" s="354">
        <v>3721</v>
      </c>
      <c r="H702" s="296">
        <v>3</v>
      </c>
      <c r="I702" s="271"/>
      <c r="J702" s="296">
        <v>0</v>
      </c>
      <c r="K702" s="296">
        <v>1</v>
      </c>
      <c r="L702" s="291"/>
      <c r="M702" s="291"/>
    </row>
    <row r="703" spans="1:13">
      <c r="A703" s="291">
        <v>4030</v>
      </c>
      <c r="B703" s="271" t="s">
        <v>2681</v>
      </c>
      <c r="C703" s="271" t="s">
        <v>2681</v>
      </c>
      <c r="D703" s="271" t="s">
        <v>4496</v>
      </c>
      <c r="E703" s="296">
        <v>661</v>
      </c>
      <c r="F703" s="271" t="s">
        <v>63</v>
      </c>
      <c r="G703" s="354">
        <v>3724</v>
      </c>
      <c r="H703" s="296">
        <v>3</v>
      </c>
      <c r="I703" s="271"/>
      <c r="J703" s="296">
        <v>0</v>
      </c>
      <c r="K703" s="296">
        <v>1</v>
      </c>
      <c r="L703" s="291"/>
      <c r="M703" s="291"/>
    </row>
    <row r="704" spans="1:13">
      <c r="A704" s="291">
        <v>4030</v>
      </c>
      <c r="B704" s="271" t="s">
        <v>2682</v>
      </c>
      <c r="C704" s="271" t="s">
        <v>2682</v>
      </c>
      <c r="D704" s="271" t="s">
        <v>4497</v>
      </c>
      <c r="E704" s="296">
        <v>662</v>
      </c>
      <c r="F704" s="271" t="s">
        <v>158</v>
      </c>
      <c r="G704" s="354">
        <v>3727</v>
      </c>
      <c r="H704" s="296">
        <v>6</v>
      </c>
      <c r="I704" s="271"/>
      <c r="J704" s="296">
        <v>0</v>
      </c>
      <c r="K704" s="296">
        <v>1</v>
      </c>
      <c r="L704" s="291"/>
      <c r="M704" s="291"/>
    </row>
    <row r="705" spans="1:13">
      <c r="A705" s="291">
        <v>4030</v>
      </c>
      <c r="B705" s="271" t="s">
        <v>2683</v>
      </c>
      <c r="C705" s="271" t="s">
        <v>2683</v>
      </c>
      <c r="D705" s="271" t="s">
        <v>4498</v>
      </c>
      <c r="E705" s="296">
        <v>663</v>
      </c>
      <c r="F705" s="271" t="s">
        <v>63</v>
      </c>
      <c r="G705" s="354">
        <v>3733</v>
      </c>
      <c r="H705" s="296">
        <v>3</v>
      </c>
      <c r="I705" s="271"/>
      <c r="J705" s="296">
        <v>0</v>
      </c>
      <c r="K705" s="296">
        <v>1</v>
      </c>
      <c r="L705" s="291"/>
      <c r="M705" s="291"/>
    </row>
    <row r="706" spans="1:13">
      <c r="A706" s="291">
        <v>4030</v>
      </c>
      <c r="B706" s="271" t="s">
        <v>2684</v>
      </c>
      <c r="C706" s="271" t="s">
        <v>2684</v>
      </c>
      <c r="D706" s="271" t="s">
        <v>4499</v>
      </c>
      <c r="E706" s="296">
        <v>664</v>
      </c>
      <c r="F706" s="271" t="s">
        <v>63</v>
      </c>
      <c r="G706" s="354">
        <v>3736</v>
      </c>
      <c r="H706" s="296">
        <v>3</v>
      </c>
      <c r="I706" s="271"/>
      <c r="J706" s="296">
        <v>0</v>
      </c>
      <c r="K706" s="296">
        <v>1</v>
      </c>
      <c r="L706" s="291"/>
      <c r="M706" s="291"/>
    </row>
    <row r="707" spans="1:13">
      <c r="A707" s="291">
        <v>4030</v>
      </c>
      <c r="B707" s="271" t="s">
        <v>2685</v>
      </c>
      <c r="C707" s="271" t="s">
        <v>2685</v>
      </c>
      <c r="D707" s="271" t="s">
        <v>4500</v>
      </c>
      <c r="E707" s="296">
        <v>665</v>
      </c>
      <c r="F707" s="271" t="s">
        <v>158</v>
      </c>
      <c r="G707" s="354">
        <v>3739</v>
      </c>
      <c r="H707" s="296">
        <v>6</v>
      </c>
      <c r="I707" s="271"/>
      <c r="J707" s="296">
        <v>0</v>
      </c>
      <c r="K707" s="296">
        <v>1</v>
      </c>
      <c r="L707" s="291"/>
      <c r="M707" s="291"/>
    </row>
    <row r="708" spans="1:13">
      <c r="A708" s="291">
        <v>4030</v>
      </c>
      <c r="B708" s="271" t="s">
        <v>2686</v>
      </c>
      <c r="C708" s="271" t="s">
        <v>2686</v>
      </c>
      <c r="D708" s="271" t="s">
        <v>4501</v>
      </c>
      <c r="E708" s="296">
        <v>666</v>
      </c>
      <c r="F708" s="271" t="s">
        <v>1302</v>
      </c>
      <c r="G708" s="354">
        <v>3745</v>
      </c>
      <c r="H708" s="296">
        <v>1</v>
      </c>
      <c r="I708" s="271"/>
      <c r="J708" s="296">
        <v>0</v>
      </c>
      <c r="K708" s="296">
        <v>1</v>
      </c>
      <c r="L708" s="291"/>
      <c r="M708" s="291"/>
    </row>
    <row r="709" spans="1:13">
      <c r="A709" s="291">
        <v>4030</v>
      </c>
      <c r="B709" s="271" t="s">
        <v>2687</v>
      </c>
      <c r="C709" s="271" t="s">
        <v>2687</v>
      </c>
      <c r="D709" s="271" t="s">
        <v>4502</v>
      </c>
      <c r="E709" s="296">
        <v>667</v>
      </c>
      <c r="F709" s="271" t="s">
        <v>63</v>
      </c>
      <c r="G709" s="354">
        <v>3746</v>
      </c>
      <c r="H709" s="296">
        <v>3</v>
      </c>
      <c r="I709" s="271"/>
      <c r="J709" s="296">
        <v>0</v>
      </c>
      <c r="K709" s="296">
        <v>1</v>
      </c>
      <c r="L709" s="291"/>
      <c r="M709" s="291"/>
    </row>
    <row r="710" spans="1:13">
      <c r="A710" s="291">
        <v>4030</v>
      </c>
      <c r="B710" s="271" t="s">
        <v>2688</v>
      </c>
      <c r="C710" s="271" t="s">
        <v>2688</v>
      </c>
      <c r="D710" s="271" t="s">
        <v>4503</v>
      </c>
      <c r="E710" s="296">
        <v>668</v>
      </c>
      <c r="F710" s="271" t="s">
        <v>63</v>
      </c>
      <c r="G710" s="354">
        <v>3749</v>
      </c>
      <c r="H710" s="296">
        <v>3</v>
      </c>
      <c r="I710" s="271"/>
      <c r="J710" s="296">
        <v>0</v>
      </c>
      <c r="K710" s="296">
        <v>1</v>
      </c>
      <c r="L710" s="291"/>
      <c r="M710" s="291"/>
    </row>
    <row r="711" spans="1:13">
      <c r="A711" s="291">
        <v>4030</v>
      </c>
      <c r="B711" s="271" t="s">
        <v>2689</v>
      </c>
      <c r="C711" s="271" t="s">
        <v>2689</v>
      </c>
      <c r="D711" s="271" t="s">
        <v>4504</v>
      </c>
      <c r="E711" s="296">
        <v>669</v>
      </c>
      <c r="F711" s="271" t="s">
        <v>158</v>
      </c>
      <c r="G711" s="354">
        <v>3752</v>
      </c>
      <c r="H711" s="296">
        <v>6</v>
      </c>
      <c r="I711" s="271"/>
      <c r="J711" s="296">
        <v>0</v>
      </c>
      <c r="K711" s="296">
        <v>1</v>
      </c>
      <c r="L711" s="291"/>
      <c r="M711" s="291"/>
    </row>
    <row r="712" spans="1:13">
      <c r="A712" s="291">
        <v>4030</v>
      </c>
      <c r="B712" s="271" t="s">
        <v>2690</v>
      </c>
      <c r="C712" s="271" t="s">
        <v>2690</v>
      </c>
      <c r="D712" s="271" t="s">
        <v>4505</v>
      </c>
      <c r="E712" s="296">
        <v>670</v>
      </c>
      <c r="F712" s="271" t="s">
        <v>158</v>
      </c>
      <c r="G712" s="354">
        <v>3758</v>
      </c>
      <c r="H712" s="296">
        <v>6</v>
      </c>
      <c r="I712" s="271"/>
      <c r="J712" s="296">
        <v>0</v>
      </c>
      <c r="K712" s="296">
        <v>1</v>
      </c>
      <c r="L712" s="291"/>
      <c r="M712" s="291"/>
    </row>
    <row r="713" spans="1:13">
      <c r="A713" s="291">
        <v>4030</v>
      </c>
      <c r="B713" s="271" t="s">
        <v>2691</v>
      </c>
      <c r="C713" s="271" t="s">
        <v>2691</v>
      </c>
      <c r="D713" s="271" t="s">
        <v>4506</v>
      </c>
      <c r="E713" s="296">
        <v>671</v>
      </c>
      <c r="F713" s="271" t="s">
        <v>63</v>
      </c>
      <c r="G713" s="354">
        <v>3764</v>
      </c>
      <c r="H713" s="296">
        <v>3</v>
      </c>
      <c r="I713" s="271"/>
      <c r="J713" s="296">
        <v>0</v>
      </c>
      <c r="K713" s="296">
        <v>1</v>
      </c>
      <c r="L713" s="291"/>
      <c r="M713" s="291"/>
    </row>
    <row r="714" spans="1:13">
      <c r="A714" s="291">
        <v>4030</v>
      </c>
      <c r="B714" s="271" t="s">
        <v>2692</v>
      </c>
      <c r="C714" s="271" t="s">
        <v>2692</v>
      </c>
      <c r="D714" s="271" t="s">
        <v>4507</v>
      </c>
      <c r="E714" s="296">
        <v>672</v>
      </c>
      <c r="F714" s="271" t="s">
        <v>63</v>
      </c>
      <c r="G714" s="354">
        <v>3767</v>
      </c>
      <c r="H714" s="296">
        <v>3</v>
      </c>
      <c r="I714" s="271"/>
      <c r="J714" s="296">
        <v>0</v>
      </c>
      <c r="K714" s="296">
        <v>1</v>
      </c>
      <c r="L714" s="291"/>
      <c r="M714" s="291"/>
    </row>
    <row r="715" spans="1:13">
      <c r="A715" s="291">
        <v>4030</v>
      </c>
      <c r="B715" s="271" t="s">
        <v>2693</v>
      </c>
      <c r="C715" s="271" t="s">
        <v>2693</v>
      </c>
      <c r="D715" s="271" t="s">
        <v>4508</v>
      </c>
      <c r="E715" s="296">
        <v>673</v>
      </c>
      <c r="F715" s="271" t="s">
        <v>158</v>
      </c>
      <c r="G715" s="354">
        <v>3770</v>
      </c>
      <c r="H715" s="296">
        <v>6</v>
      </c>
      <c r="I715" s="271"/>
      <c r="J715" s="296">
        <v>0</v>
      </c>
      <c r="K715" s="296">
        <v>1</v>
      </c>
      <c r="L715" s="291"/>
      <c r="M715" s="291"/>
    </row>
    <row r="716" spans="1:13">
      <c r="A716" s="291">
        <v>4030</v>
      </c>
      <c r="B716" s="271" t="s">
        <v>2694</v>
      </c>
      <c r="C716" s="271" t="s">
        <v>2694</v>
      </c>
      <c r="D716" s="271" t="s">
        <v>4509</v>
      </c>
      <c r="E716" s="296">
        <v>674</v>
      </c>
      <c r="F716" s="271" t="s">
        <v>63</v>
      </c>
      <c r="G716" s="354">
        <v>3776</v>
      </c>
      <c r="H716" s="296">
        <v>3</v>
      </c>
      <c r="I716" s="271"/>
      <c r="J716" s="296">
        <v>0</v>
      </c>
      <c r="K716" s="296">
        <v>1</v>
      </c>
      <c r="L716" s="291"/>
      <c r="M716" s="291"/>
    </row>
    <row r="717" spans="1:13">
      <c r="A717" s="291">
        <v>4030</v>
      </c>
      <c r="B717" s="271" t="s">
        <v>2695</v>
      </c>
      <c r="C717" s="271" t="s">
        <v>2695</v>
      </c>
      <c r="D717" s="271" t="s">
        <v>4510</v>
      </c>
      <c r="E717" s="296">
        <v>675</v>
      </c>
      <c r="F717" s="271" t="s">
        <v>63</v>
      </c>
      <c r="G717" s="354">
        <v>3779</v>
      </c>
      <c r="H717" s="296">
        <v>3</v>
      </c>
      <c r="I717" s="271"/>
      <c r="J717" s="296">
        <v>0</v>
      </c>
      <c r="K717" s="296">
        <v>1</v>
      </c>
      <c r="L717" s="291"/>
      <c r="M717" s="291"/>
    </row>
    <row r="718" spans="1:13">
      <c r="A718" s="291">
        <v>4030</v>
      </c>
      <c r="B718" s="271" t="s">
        <v>2696</v>
      </c>
      <c r="C718" s="271" t="s">
        <v>2696</v>
      </c>
      <c r="D718" s="271" t="s">
        <v>4511</v>
      </c>
      <c r="E718" s="296">
        <v>676</v>
      </c>
      <c r="F718" s="271" t="s">
        <v>158</v>
      </c>
      <c r="G718" s="354">
        <v>3782</v>
      </c>
      <c r="H718" s="296">
        <v>6</v>
      </c>
      <c r="I718" s="271"/>
      <c r="J718" s="296">
        <v>0</v>
      </c>
      <c r="K718" s="296">
        <v>1</v>
      </c>
      <c r="L718" s="291"/>
      <c r="M718" s="291"/>
    </row>
    <row r="719" spans="1:13">
      <c r="A719" s="291">
        <v>4030</v>
      </c>
      <c r="B719" s="271" t="s">
        <v>2697</v>
      </c>
      <c r="C719" s="271" t="s">
        <v>2697</v>
      </c>
      <c r="D719" s="271" t="s">
        <v>4512</v>
      </c>
      <c r="E719" s="296">
        <v>677</v>
      </c>
      <c r="F719" s="271" t="s">
        <v>1302</v>
      </c>
      <c r="G719" s="354">
        <v>3788</v>
      </c>
      <c r="H719" s="296">
        <v>1</v>
      </c>
      <c r="I719" s="271"/>
      <c r="J719" s="296">
        <v>0</v>
      </c>
      <c r="K719" s="296">
        <v>1</v>
      </c>
      <c r="L719" s="291"/>
      <c r="M719" s="291"/>
    </row>
    <row r="720" spans="1:13">
      <c r="A720" s="291">
        <v>4030</v>
      </c>
      <c r="B720" s="271" t="s">
        <v>2698</v>
      </c>
      <c r="C720" s="271" t="s">
        <v>2698</v>
      </c>
      <c r="D720" s="271" t="s">
        <v>4513</v>
      </c>
      <c r="E720" s="296">
        <v>678</v>
      </c>
      <c r="F720" s="271" t="s">
        <v>63</v>
      </c>
      <c r="G720" s="354">
        <v>3789</v>
      </c>
      <c r="H720" s="296">
        <v>3</v>
      </c>
      <c r="I720" s="271"/>
      <c r="J720" s="296">
        <v>0</v>
      </c>
      <c r="K720" s="296">
        <v>1</v>
      </c>
      <c r="L720" s="291"/>
      <c r="M720" s="291"/>
    </row>
    <row r="721" spans="1:13">
      <c r="A721" s="291">
        <v>4030</v>
      </c>
      <c r="B721" s="271" t="s">
        <v>2699</v>
      </c>
      <c r="C721" s="271" t="s">
        <v>2699</v>
      </c>
      <c r="D721" s="271" t="s">
        <v>4514</v>
      </c>
      <c r="E721" s="296">
        <v>679</v>
      </c>
      <c r="F721" s="271" t="s">
        <v>63</v>
      </c>
      <c r="G721" s="354">
        <v>3792</v>
      </c>
      <c r="H721" s="296">
        <v>3</v>
      </c>
      <c r="I721" s="271"/>
      <c r="J721" s="296">
        <v>0</v>
      </c>
      <c r="K721" s="296">
        <v>1</v>
      </c>
      <c r="L721" s="291"/>
      <c r="M721" s="291"/>
    </row>
    <row r="722" spans="1:13">
      <c r="A722" s="291">
        <v>4030</v>
      </c>
      <c r="B722" s="271" t="s">
        <v>2700</v>
      </c>
      <c r="C722" s="271" t="s">
        <v>2700</v>
      </c>
      <c r="D722" s="271" t="s">
        <v>4515</v>
      </c>
      <c r="E722" s="296">
        <v>680</v>
      </c>
      <c r="F722" s="271" t="s">
        <v>158</v>
      </c>
      <c r="G722" s="354">
        <v>3795</v>
      </c>
      <c r="H722" s="296">
        <v>6</v>
      </c>
      <c r="I722" s="271"/>
      <c r="J722" s="296">
        <v>0</v>
      </c>
      <c r="K722" s="296">
        <v>1</v>
      </c>
      <c r="L722" s="291"/>
      <c r="M722" s="291"/>
    </row>
    <row r="723" spans="1:13">
      <c r="A723" s="291">
        <v>4030</v>
      </c>
      <c r="B723" s="271" t="s">
        <v>2701</v>
      </c>
      <c r="C723" s="271" t="s">
        <v>2701</v>
      </c>
      <c r="D723" s="271" t="s">
        <v>4516</v>
      </c>
      <c r="E723" s="296">
        <v>681</v>
      </c>
      <c r="F723" s="271" t="s">
        <v>158</v>
      </c>
      <c r="G723" s="354">
        <v>3801</v>
      </c>
      <c r="H723" s="296">
        <v>6</v>
      </c>
      <c r="I723" s="271"/>
      <c r="J723" s="296">
        <v>0</v>
      </c>
      <c r="K723" s="296">
        <v>1</v>
      </c>
      <c r="L723" s="291"/>
      <c r="M723" s="291"/>
    </row>
    <row r="724" spans="1:13">
      <c r="A724" s="291">
        <v>4030</v>
      </c>
      <c r="B724" s="271" t="s">
        <v>2702</v>
      </c>
      <c r="C724" s="271" t="s">
        <v>2702</v>
      </c>
      <c r="D724" s="271" t="s">
        <v>4517</v>
      </c>
      <c r="E724" s="296">
        <v>682</v>
      </c>
      <c r="F724" s="271" t="s">
        <v>63</v>
      </c>
      <c r="G724" s="354">
        <v>3807</v>
      </c>
      <c r="H724" s="296">
        <v>3</v>
      </c>
      <c r="I724" s="271"/>
      <c r="J724" s="296">
        <v>0</v>
      </c>
      <c r="K724" s="296">
        <v>1</v>
      </c>
      <c r="L724" s="291"/>
      <c r="M724" s="291"/>
    </row>
    <row r="725" spans="1:13">
      <c r="A725" s="291">
        <v>4030</v>
      </c>
      <c r="B725" s="271" t="s">
        <v>2703</v>
      </c>
      <c r="C725" s="271" t="s">
        <v>2703</v>
      </c>
      <c r="D725" s="271" t="s">
        <v>4518</v>
      </c>
      <c r="E725" s="296">
        <v>683</v>
      </c>
      <c r="F725" s="271" t="s">
        <v>63</v>
      </c>
      <c r="G725" s="354">
        <v>3810</v>
      </c>
      <c r="H725" s="296">
        <v>3</v>
      </c>
      <c r="I725" s="271"/>
      <c r="J725" s="296">
        <v>0</v>
      </c>
      <c r="K725" s="296">
        <v>1</v>
      </c>
      <c r="L725" s="291"/>
      <c r="M725" s="291"/>
    </row>
    <row r="726" spans="1:13">
      <c r="A726" s="291">
        <v>4030</v>
      </c>
      <c r="B726" s="271" t="s">
        <v>2704</v>
      </c>
      <c r="C726" s="271" t="s">
        <v>2704</v>
      </c>
      <c r="D726" s="271" t="s">
        <v>4519</v>
      </c>
      <c r="E726" s="296">
        <v>684</v>
      </c>
      <c r="F726" s="271" t="s">
        <v>158</v>
      </c>
      <c r="G726" s="354">
        <v>3813</v>
      </c>
      <c r="H726" s="296">
        <v>6</v>
      </c>
      <c r="I726" s="271"/>
      <c r="J726" s="296">
        <v>0</v>
      </c>
      <c r="K726" s="296">
        <v>1</v>
      </c>
      <c r="L726" s="291"/>
      <c r="M726" s="291"/>
    </row>
    <row r="727" spans="1:13">
      <c r="A727" s="291">
        <v>4030</v>
      </c>
      <c r="B727" s="271" t="s">
        <v>2705</v>
      </c>
      <c r="C727" s="271" t="s">
        <v>2705</v>
      </c>
      <c r="D727" s="271" t="s">
        <v>4520</v>
      </c>
      <c r="E727" s="296">
        <v>685</v>
      </c>
      <c r="F727" s="271" t="s">
        <v>63</v>
      </c>
      <c r="G727" s="354">
        <v>3819</v>
      </c>
      <c r="H727" s="296">
        <v>3</v>
      </c>
      <c r="I727" s="271"/>
      <c r="J727" s="296">
        <v>0</v>
      </c>
      <c r="K727" s="296">
        <v>1</v>
      </c>
      <c r="L727" s="291"/>
      <c r="M727" s="291"/>
    </row>
    <row r="728" spans="1:13">
      <c r="A728" s="291">
        <v>4030</v>
      </c>
      <c r="B728" s="271" t="s">
        <v>2706</v>
      </c>
      <c r="C728" s="271" t="s">
        <v>2706</v>
      </c>
      <c r="D728" s="271" t="s">
        <v>4521</v>
      </c>
      <c r="E728" s="296">
        <v>686</v>
      </c>
      <c r="F728" s="271" t="s">
        <v>63</v>
      </c>
      <c r="G728" s="354">
        <v>3822</v>
      </c>
      <c r="H728" s="296">
        <v>3</v>
      </c>
      <c r="I728" s="271"/>
      <c r="J728" s="296">
        <v>0</v>
      </c>
      <c r="K728" s="296">
        <v>1</v>
      </c>
      <c r="L728" s="291"/>
      <c r="M728" s="291"/>
    </row>
    <row r="729" spans="1:13">
      <c r="A729" s="291">
        <v>4030</v>
      </c>
      <c r="B729" s="271" t="s">
        <v>2707</v>
      </c>
      <c r="C729" s="271" t="s">
        <v>2707</v>
      </c>
      <c r="D729" s="271" t="s">
        <v>4522</v>
      </c>
      <c r="E729" s="296">
        <v>687</v>
      </c>
      <c r="F729" s="271" t="s">
        <v>158</v>
      </c>
      <c r="G729" s="354">
        <v>3825</v>
      </c>
      <c r="H729" s="296">
        <v>6</v>
      </c>
      <c r="I729" s="271"/>
      <c r="J729" s="296">
        <v>0</v>
      </c>
      <c r="K729" s="296">
        <v>1</v>
      </c>
      <c r="L729" s="291"/>
      <c r="M729" s="291"/>
    </row>
    <row r="730" spans="1:13">
      <c r="A730" s="291">
        <v>4030</v>
      </c>
      <c r="B730" s="271" t="s">
        <v>2708</v>
      </c>
      <c r="C730" s="271" t="s">
        <v>2708</v>
      </c>
      <c r="D730" s="271" t="s">
        <v>4523</v>
      </c>
      <c r="E730" s="296">
        <v>688</v>
      </c>
      <c r="F730" s="271" t="s">
        <v>1302</v>
      </c>
      <c r="G730" s="354">
        <v>3831</v>
      </c>
      <c r="H730" s="296">
        <v>1</v>
      </c>
      <c r="I730" s="271"/>
      <c r="J730" s="296">
        <v>0</v>
      </c>
      <c r="K730" s="296">
        <v>1</v>
      </c>
      <c r="L730" s="291"/>
      <c r="M730" s="291"/>
    </row>
    <row r="731" spans="1:13">
      <c r="A731" s="291">
        <v>4030</v>
      </c>
      <c r="B731" s="271" t="s">
        <v>2709</v>
      </c>
      <c r="C731" s="271" t="s">
        <v>2709</v>
      </c>
      <c r="D731" s="271" t="s">
        <v>4524</v>
      </c>
      <c r="E731" s="296">
        <v>689</v>
      </c>
      <c r="F731" s="271" t="s">
        <v>63</v>
      </c>
      <c r="G731" s="354">
        <v>3832</v>
      </c>
      <c r="H731" s="296">
        <v>3</v>
      </c>
      <c r="I731" s="271"/>
      <c r="J731" s="296">
        <v>0</v>
      </c>
      <c r="K731" s="296">
        <v>1</v>
      </c>
      <c r="L731" s="291"/>
      <c r="M731" s="291"/>
    </row>
    <row r="732" spans="1:13">
      <c r="A732" s="291">
        <v>4030</v>
      </c>
      <c r="B732" s="271" t="s">
        <v>2710</v>
      </c>
      <c r="C732" s="271" t="s">
        <v>2710</v>
      </c>
      <c r="D732" s="271" t="s">
        <v>4525</v>
      </c>
      <c r="E732" s="296">
        <v>690</v>
      </c>
      <c r="F732" s="271" t="s">
        <v>63</v>
      </c>
      <c r="G732" s="354">
        <v>3835</v>
      </c>
      <c r="H732" s="296">
        <v>3</v>
      </c>
      <c r="I732" s="271"/>
      <c r="J732" s="296">
        <v>0</v>
      </c>
      <c r="K732" s="296">
        <v>1</v>
      </c>
      <c r="L732" s="291"/>
      <c r="M732" s="291"/>
    </row>
    <row r="733" spans="1:13">
      <c r="A733" s="291">
        <v>4030</v>
      </c>
      <c r="B733" s="271" t="s">
        <v>2711</v>
      </c>
      <c r="C733" s="271" t="s">
        <v>2711</v>
      </c>
      <c r="D733" s="271" t="s">
        <v>4526</v>
      </c>
      <c r="E733" s="296">
        <v>691</v>
      </c>
      <c r="F733" s="271" t="s">
        <v>158</v>
      </c>
      <c r="G733" s="354">
        <v>3838</v>
      </c>
      <c r="H733" s="296">
        <v>6</v>
      </c>
      <c r="I733" s="271"/>
      <c r="J733" s="296">
        <v>0</v>
      </c>
      <c r="K733" s="296">
        <v>1</v>
      </c>
      <c r="L733" s="291"/>
      <c r="M733" s="291"/>
    </row>
    <row r="734" spans="1:13">
      <c r="A734" s="291">
        <v>4030</v>
      </c>
      <c r="B734" s="271" t="s">
        <v>2712</v>
      </c>
      <c r="C734" s="271" t="s">
        <v>2712</v>
      </c>
      <c r="D734" s="271" t="s">
        <v>4527</v>
      </c>
      <c r="E734" s="296">
        <v>692</v>
      </c>
      <c r="F734" s="271" t="s">
        <v>158</v>
      </c>
      <c r="G734" s="354">
        <v>3844</v>
      </c>
      <c r="H734" s="296">
        <v>6</v>
      </c>
      <c r="I734" s="271"/>
      <c r="J734" s="296">
        <v>0</v>
      </c>
      <c r="K734" s="296">
        <v>1</v>
      </c>
      <c r="L734" s="291"/>
      <c r="M734" s="291"/>
    </row>
    <row r="735" spans="1:13">
      <c r="A735" s="291">
        <v>4030</v>
      </c>
      <c r="B735" s="271" t="s">
        <v>2713</v>
      </c>
      <c r="C735" s="271" t="s">
        <v>2713</v>
      </c>
      <c r="D735" s="271" t="s">
        <v>4528</v>
      </c>
      <c r="E735" s="296">
        <v>693</v>
      </c>
      <c r="F735" s="271" t="s">
        <v>63</v>
      </c>
      <c r="G735" s="354">
        <v>3850</v>
      </c>
      <c r="H735" s="296">
        <v>3</v>
      </c>
      <c r="I735" s="271"/>
      <c r="J735" s="296">
        <v>0</v>
      </c>
      <c r="K735" s="296">
        <v>1</v>
      </c>
      <c r="L735" s="291"/>
      <c r="M735" s="291"/>
    </row>
    <row r="736" spans="1:13">
      <c r="A736" s="291">
        <v>4030</v>
      </c>
      <c r="B736" s="271" t="s">
        <v>2714</v>
      </c>
      <c r="C736" s="271" t="s">
        <v>2714</v>
      </c>
      <c r="D736" s="271" t="s">
        <v>4529</v>
      </c>
      <c r="E736" s="296">
        <v>694</v>
      </c>
      <c r="F736" s="271" t="s">
        <v>63</v>
      </c>
      <c r="G736" s="354">
        <v>3853</v>
      </c>
      <c r="H736" s="296">
        <v>3</v>
      </c>
      <c r="I736" s="271"/>
      <c r="J736" s="296">
        <v>0</v>
      </c>
      <c r="K736" s="296">
        <v>1</v>
      </c>
      <c r="L736" s="291"/>
      <c r="M736" s="291"/>
    </row>
    <row r="737" spans="1:13">
      <c r="A737" s="291">
        <v>4030</v>
      </c>
      <c r="B737" s="271" t="s">
        <v>2715</v>
      </c>
      <c r="C737" s="271" t="s">
        <v>2715</v>
      </c>
      <c r="D737" s="271" t="s">
        <v>4530</v>
      </c>
      <c r="E737" s="296">
        <v>695</v>
      </c>
      <c r="F737" s="271" t="s">
        <v>158</v>
      </c>
      <c r="G737" s="354">
        <v>3856</v>
      </c>
      <c r="H737" s="296">
        <v>6</v>
      </c>
      <c r="I737" s="271"/>
      <c r="J737" s="296">
        <v>0</v>
      </c>
      <c r="K737" s="296">
        <v>1</v>
      </c>
      <c r="L737" s="291"/>
      <c r="M737" s="291"/>
    </row>
    <row r="738" spans="1:13">
      <c r="A738" s="291">
        <v>4030</v>
      </c>
      <c r="B738" s="271" t="s">
        <v>2716</v>
      </c>
      <c r="C738" s="271" t="s">
        <v>2716</v>
      </c>
      <c r="D738" s="271" t="s">
        <v>4531</v>
      </c>
      <c r="E738" s="296">
        <v>696</v>
      </c>
      <c r="F738" s="271" t="s">
        <v>63</v>
      </c>
      <c r="G738" s="354">
        <v>3862</v>
      </c>
      <c r="H738" s="296">
        <v>3</v>
      </c>
      <c r="I738" s="271"/>
      <c r="J738" s="296">
        <v>0</v>
      </c>
      <c r="K738" s="296">
        <v>1</v>
      </c>
      <c r="L738" s="291"/>
      <c r="M738" s="291"/>
    </row>
    <row r="739" spans="1:13">
      <c r="A739" s="291">
        <v>4030</v>
      </c>
      <c r="B739" s="271" t="s">
        <v>2717</v>
      </c>
      <c r="C739" s="271" t="s">
        <v>2717</v>
      </c>
      <c r="D739" s="271" t="s">
        <v>4532</v>
      </c>
      <c r="E739" s="296">
        <v>697</v>
      </c>
      <c r="F739" s="271" t="s">
        <v>63</v>
      </c>
      <c r="G739" s="354">
        <v>3865</v>
      </c>
      <c r="H739" s="296">
        <v>3</v>
      </c>
      <c r="I739" s="271"/>
      <c r="J739" s="296">
        <v>0</v>
      </c>
      <c r="K739" s="296">
        <v>1</v>
      </c>
      <c r="L739" s="291"/>
      <c r="M739" s="291"/>
    </row>
    <row r="740" spans="1:13">
      <c r="A740" s="291">
        <v>4030</v>
      </c>
      <c r="B740" s="271" t="s">
        <v>2718</v>
      </c>
      <c r="C740" s="271" t="s">
        <v>2718</v>
      </c>
      <c r="D740" s="271" t="s">
        <v>4533</v>
      </c>
      <c r="E740" s="296">
        <v>698</v>
      </c>
      <c r="F740" s="271" t="s">
        <v>158</v>
      </c>
      <c r="G740" s="354">
        <v>3868</v>
      </c>
      <c r="H740" s="296">
        <v>6</v>
      </c>
      <c r="I740" s="271"/>
      <c r="J740" s="296">
        <v>0</v>
      </c>
      <c r="K740" s="296">
        <v>1</v>
      </c>
      <c r="L740" s="291"/>
      <c r="M740" s="291"/>
    </row>
    <row r="741" spans="1:13">
      <c r="A741" s="291">
        <v>4030</v>
      </c>
      <c r="B741" s="271" t="s">
        <v>2719</v>
      </c>
      <c r="C741" s="271" t="s">
        <v>2719</v>
      </c>
      <c r="D741" s="271" t="s">
        <v>4534</v>
      </c>
      <c r="E741" s="296">
        <v>699</v>
      </c>
      <c r="F741" s="271" t="s">
        <v>1302</v>
      </c>
      <c r="G741" s="354">
        <v>3874</v>
      </c>
      <c r="H741" s="296">
        <v>1</v>
      </c>
      <c r="I741" s="271"/>
      <c r="J741" s="296">
        <v>0</v>
      </c>
      <c r="K741" s="296">
        <v>1</v>
      </c>
      <c r="L741" s="291"/>
      <c r="M741" s="291"/>
    </row>
    <row r="742" spans="1:13">
      <c r="A742" s="291">
        <v>4030</v>
      </c>
      <c r="B742" s="271" t="s">
        <v>2720</v>
      </c>
      <c r="C742" s="271" t="s">
        <v>2720</v>
      </c>
      <c r="D742" s="271" t="s">
        <v>4535</v>
      </c>
      <c r="E742" s="296">
        <v>700</v>
      </c>
      <c r="F742" s="271" t="s">
        <v>63</v>
      </c>
      <c r="G742" s="354">
        <v>3875</v>
      </c>
      <c r="H742" s="296">
        <v>3</v>
      </c>
      <c r="I742" s="271"/>
      <c r="J742" s="296">
        <v>0</v>
      </c>
      <c r="K742" s="296">
        <v>1</v>
      </c>
      <c r="L742" s="291"/>
      <c r="M742" s="291"/>
    </row>
    <row r="743" spans="1:13">
      <c r="A743" s="291">
        <v>4030</v>
      </c>
      <c r="B743" s="271" t="s">
        <v>2721</v>
      </c>
      <c r="C743" s="271" t="s">
        <v>2721</v>
      </c>
      <c r="D743" s="271" t="s">
        <v>4536</v>
      </c>
      <c r="E743" s="296">
        <v>701</v>
      </c>
      <c r="F743" s="271" t="s">
        <v>63</v>
      </c>
      <c r="G743" s="354">
        <v>3878</v>
      </c>
      <c r="H743" s="296">
        <v>3</v>
      </c>
      <c r="I743" s="271"/>
      <c r="J743" s="296">
        <v>0</v>
      </c>
      <c r="K743" s="296">
        <v>1</v>
      </c>
      <c r="L743" s="291"/>
      <c r="M743" s="291"/>
    </row>
    <row r="744" spans="1:13">
      <c r="A744" s="291">
        <v>4030</v>
      </c>
      <c r="B744" s="271" t="s">
        <v>2722</v>
      </c>
      <c r="C744" s="271" t="s">
        <v>2722</v>
      </c>
      <c r="D744" s="271" t="s">
        <v>4537</v>
      </c>
      <c r="E744" s="296">
        <v>702</v>
      </c>
      <c r="F744" s="271" t="s">
        <v>158</v>
      </c>
      <c r="G744" s="354">
        <v>3881</v>
      </c>
      <c r="H744" s="296">
        <v>6</v>
      </c>
      <c r="I744" s="271"/>
      <c r="J744" s="296">
        <v>0</v>
      </c>
      <c r="K744" s="296">
        <v>1</v>
      </c>
      <c r="L744" s="291"/>
      <c r="M744" s="291"/>
    </row>
    <row r="745" spans="1:13">
      <c r="A745" s="291">
        <v>4030</v>
      </c>
      <c r="B745" s="271" t="s">
        <v>2723</v>
      </c>
      <c r="C745" s="271" t="s">
        <v>2723</v>
      </c>
      <c r="D745" s="271" t="s">
        <v>4538</v>
      </c>
      <c r="E745" s="296">
        <v>703</v>
      </c>
      <c r="F745" s="271" t="s">
        <v>158</v>
      </c>
      <c r="G745" s="354">
        <v>3887</v>
      </c>
      <c r="H745" s="296">
        <v>6</v>
      </c>
      <c r="I745" s="271"/>
      <c r="J745" s="296">
        <v>0</v>
      </c>
      <c r="K745" s="296">
        <v>1</v>
      </c>
      <c r="L745" s="291"/>
      <c r="M745" s="291"/>
    </row>
    <row r="746" spans="1:13">
      <c r="A746" s="291">
        <v>4030</v>
      </c>
      <c r="B746" s="271" t="s">
        <v>2724</v>
      </c>
      <c r="C746" s="271" t="s">
        <v>2724</v>
      </c>
      <c r="D746" s="271" t="s">
        <v>4539</v>
      </c>
      <c r="E746" s="296">
        <v>704</v>
      </c>
      <c r="F746" s="271" t="s">
        <v>63</v>
      </c>
      <c r="G746" s="354">
        <v>3893</v>
      </c>
      <c r="H746" s="296">
        <v>3</v>
      </c>
      <c r="I746" s="271"/>
      <c r="J746" s="296">
        <v>0</v>
      </c>
      <c r="K746" s="296">
        <v>1</v>
      </c>
      <c r="L746" s="291"/>
      <c r="M746" s="291"/>
    </row>
    <row r="747" spans="1:13">
      <c r="A747" s="291">
        <v>4030</v>
      </c>
      <c r="B747" s="271" t="s">
        <v>2725</v>
      </c>
      <c r="C747" s="271" t="s">
        <v>2725</v>
      </c>
      <c r="D747" s="271" t="s">
        <v>4540</v>
      </c>
      <c r="E747" s="296">
        <v>705</v>
      </c>
      <c r="F747" s="271" t="s">
        <v>63</v>
      </c>
      <c r="G747" s="354">
        <v>3896</v>
      </c>
      <c r="H747" s="296">
        <v>3</v>
      </c>
      <c r="I747" s="271"/>
      <c r="J747" s="296">
        <v>0</v>
      </c>
      <c r="K747" s="296">
        <v>1</v>
      </c>
      <c r="L747" s="291"/>
      <c r="M747" s="291"/>
    </row>
    <row r="748" spans="1:13">
      <c r="A748" s="291">
        <v>4030</v>
      </c>
      <c r="B748" s="271" t="s">
        <v>2726</v>
      </c>
      <c r="C748" s="271" t="s">
        <v>2726</v>
      </c>
      <c r="D748" s="271" t="s">
        <v>4541</v>
      </c>
      <c r="E748" s="296">
        <v>706</v>
      </c>
      <c r="F748" s="271" t="s">
        <v>158</v>
      </c>
      <c r="G748" s="354">
        <v>3899</v>
      </c>
      <c r="H748" s="296">
        <v>6</v>
      </c>
      <c r="I748" s="271"/>
      <c r="J748" s="296">
        <v>0</v>
      </c>
      <c r="K748" s="296">
        <v>1</v>
      </c>
      <c r="L748" s="291"/>
      <c r="M748" s="291"/>
    </row>
    <row r="749" spans="1:13">
      <c r="A749" s="291">
        <v>4030</v>
      </c>
      <c r="B749" s="271" t="s">
        <v>2727</v>
      </c>
      <c r="C749" s="271" t="s">
        <v>2727</v>
      </c>
      <c r="D749" s="271" t="s">
        <v>4542</v>
      </c>
      <c r="E749" s="296">
        <v>707</v>
      </c>
      <c r="F749" s="271" t="s">
        <v>63</v>
      </c>
      <c r="G749" s="354">
        <v>3905</v>
      </c>
      <c r="H749" s="296">
        <v>3</v>
      </c>
      <c r="I749" s="271"/>
      <c r="J749" s="296">
        <v>0</v>
      </c>
      <c r="K749" s="296">
        <v>1</v>
      </c>
      <c r="L749" s="291"/>
      <c r="M749" s="291"/>
    </row>
    <row r="750" spans="1:13">
      <c r="A750" s="291">
        <v>4030</v>
      </c>
      <c r="B750" s="271" t="s">
        <v>2728</v>
      </c>
      <c r="C750" s="271" t="s">
        <v>2728</v>
      </c>
      <c r="D750" s="271" t="s">
        <v>4543</v>
      </c>
      <c r="E750" s="296">
        <v>708</v>
      </c>
      <c r="F750" s="271" t="s">
        <v>63</v>
      </c>
      <c r="G750" s="354">
        <v>3908</v>
      </c>
      <c r="H750" s="296">
        <v>3</v>
      </c>
      <c r="I750" s="271"/>
      <c r="J750" s="296">
        <v>0</v>
      </c>
      <c r="K750" s="296">
        <v>1</v>
      </c>
      <c r="L750" s="291"/>
      <c r="M750" s="291"/>
    </row>
    <row r="751" spans="1:13">
      <c r="A751" s="291">
        <v>4030</v>
      </c>
      <c r="B751" s="271" t="s">
        <v>2729</v>
      </c>
      <c r="C751" s="271" t="s">
        <v>2729</v>
      </c>
      <c r="D751" s="271" t="s">
        <v>4544</v>
      </c>
      <c r="E751" s="296">
        <v>709</v>
      </c>
      <c r="F751" s="271" t="s">
        <v>158</v>
      </c>
      <c r="G751" s="354">
        <v>3911</v>
      </c>
      <c r="H751" s="296">
        <v>6</v>
      </c>
      <c r="I751" s="271"/>
      <c r="J751" s="296">
        <v>0</v>
      </c>
      <c r="K751" s="296">
        <v>1</v>
      </c>
      <c r="L751" s="291"/>
      <c r="M751" s="291"/>
    </row>
    <row r="752" spans="1:13">
      <c r="A752" s="291">
        <v>4030</v>
      </c>
      <c r="B752" s="271" t="s">
        <v>2730</v>
      </c>
      <c r="C752" s="271" t="s">
        <v>2730</v>
      </c>
      <c r="D752" s="271" t="s">
        <v>4545</v>
      </c>
      <c r="E752" s="296">
        <v>710</v>
      </c>
      <c r="F752" s="271" t="s">
        <v>1302</v>
      </c>
      <c r="G752" s="354">
        <v>3917</v>
      </c>
      <c r="H752" s="296">
        <v>1</v>
      </c>
      <c r="I752" s="271"/>
      <c r="J752" s="296">
        <v>0</v>
      </c>
      <c r="K752" s="296">
        <v>1</v>
      </c>
      <c r="L752" s="291"/>
      <c r="M752" s="291"/>
    </row>
    <row r="753" spans="1:13">
      <c r="A753" s="291">
        <v>4030</v>
      </c>
      <c r="B753" s="271" t="s">
        <v>2731</v>
      </c>
      <c r="C753" s="271" t="s">
        <v>2731</v>
      </c>
      <c r="D753" s="271" t="s">
        <v>4546</v>
      </c>
      <c r="E753" s="296">
        <v>711</v>
      </c>
      <c r="F753" s="271" t="s">
        <v>63</v>
      </c>
      <c r="G753" s="354">
        <v>3918</v>
      </c>
      <c r="H753" s="296">
        <v>3</v>
      </c>
      <c r="I753" s="271"/>
      <c r="J753" s="296">
        <v>0</v>
      </c>
      <c r="K753" s="296">
        <v>1</v>
      </c>
      <c r="L753" s="291"/>
      <c r="M753" s="291"/>
    </row>
    <row r="754" spans="1:13">
      <c r="A754" s="291">
        <v>4030</v>
      </c>
      <c r="B754" s="271" t="s">
        <v>2732</v>
      </c>
      <c r="C754" s="271" t="s">
        <v>2732</v>
      </c>
      <c r="D754" s="271" t="s">
        <v>4547</v>
      </c>
      <c r="E754" s="296">
        <v>712</v>
      </c>
      <c r="F754" s="271" t="s">
        <v>63</v>
      </c>
      <c r="G754" s="354">
        <v>3921</v>
      </c>
      <c r="H754" s="296">
        <v>3</v>
      </c>
      <c r="I754" s="271"/>
      <c r="J754" s="296">
        <v>0</v>
      </c>
      <c r="K754" s="296">
        <v>1</v>
      </c>
      <c r="L754" s="291"/>
      <c r="M754" s="291"/>
    </row>
    <row r="755" spans="1:13">
      <c r="A755" s="291">
        <v>4030</v>
      </c>
      <c r="B755" s="271" t="s">
        <v>2733</v>
      </c>
      <c r="C755" s="271" t="s">
        <v>2733</v>
      </c>
      <c r="D755" s="271" t="s">
        <v>4548</v>
      </c>
      <c r="E755" s="296">
        <v>713</v>
      </c>
      <c r="F755" s="271" t="s">
        <v>158</v>
      </c>
      <c r="G755" s="354">
        <v>3924</v>
      </c>
      <c r="H755" s="296">
        <v>6</v>
      </c>
      <c r="I755" s="271"/>
      <c r="J755" s="296">
        <v>0</v>
      </c>
      <c r="K755" s="296">
        <v>1</v>
      </c>
      <c r="L755" s="291"/>
      <c r="M755" s="291"/>
    </row>
    <row r="756" spans="1:13">
      <c r="A756" s="291">
        <v>4030</v>
      </c>
      <c r="B756" s="271" t="s">
        <v>2734</v>
      </c>
      <c r="C756" s="271" t="s">
        <v>2734</v>
      </c>
      <c r="D756" s="271" t="s">
        <v>4549</v>
      </c>
      <c r="E756" s="296">
        <v>714</v>
      </c>
      <c r="F756" s="271" t="s">
        <v>158</v>
      </c>
      <c r="G756" s="354">
        <v>3930</v>
      </c>
      <c r="H756" s="296">
        <v>6</v>
      </c>
      <c r="I756" s="271"/>
      <c r="J756" s="296">
        <v>0</v>
      </c>
      <c r="K756" s="296">
        <v>1</v>
      </c>
      <c r="L756" s="291"/>
      <c r="M756" s="291"/>
    </row>
    <row r="757" spans="1:13">
      <c r="A757" s="291">
        <v>4030</v>
      </c>
      <c r="B757" s="271" t="s">
        <v>2735</v>
      </c>
      <c r="C757" s="271" t="s">
        <v>2735</v>
      </c>
      <c r="D757" s="271" t="s">
        <v>4550</v>
      </c>
      <c r="E757" s="296">
        <v>715</v>
      </c>
      <c r="F757" s="271" t="s">
        <v>63</v>
      </c>
      <c r="G757" s="354">
        <v>3936</v>
      </c>
      <c r="H757" s="296">
        <v>3</v>
      </c>
      <c r="I757" s="271"/>
      <c r="J757" s="296">
        <v>0</v>
      </c>
      <c r="K757" s="296">
        <v>1</v>
      </c>
      <c r="L757" s="291"/>
      <c r="M757" s="291"/>
    </row>
    <row r="758" spans="1:13">
      <c r="A758" s="291">
        <v>4030</v>
      </c>
      <c r="B758" s="271" t="s">
        <v>2736</v>
      </c>
      <c r="C758" s="271" t="s">
        <v>2736</v>
      </c>
      <c r="D758" s="271" t="s">
        <v>4551</v>
      </c>
      <c r="E758" s="296">
        <v>716</v>
      </c>
      <c r="F758" s="271" t="s">
        <v>63</v>
      </c>
      <c r="G758" s="354">
        <v>3939</v>
      </c>
      <c r="H758" s="296">
        <v>3</v>
      </c>
      <c r="I758" s="271"/>
      <c r="J758" s="296">
        <v>0</v>
      </c>
      <c r="K758" s="296">
        <v>1</v>
      </c>
      <c r="L758" s="291"/>
      <c r="M758" s="291"/>
    </row>
    <row r="759" spans="1:13">
      <c r="A759" s="291">
        <v>4030</v>
      </c>
      <c r="B759" s="271" t="s">
        <v>2737</v>
      </c>
      <c r="C759" s="271" t="s">
        <v>2737</v>
      </c>
      <c r="D759" s="271" t="s">
        <v>4552</v>
      </c>
      <c r="E759" s="296">
        <v>717</v>
      </c>
      <c r="F759" s="271" t="s">
        <v>158</v>
      </c>
      <c r="G759" s="354">
        <v>3942</v>
      </c>
      <c r="H759" s="296">
        <v>6</v>
      </c>
      <c r="I759" s="271"/>
      <c r="J759" s="296">
        <v>0</v>
      </c>
      <c r="K759" s="296">
        <v>1</v>
      </c>
      <c r="L759" s="291"/>
      <c r="M759" s="291"/>
    </row>
    <row r="760" spans="1:13">
      <c r="A760" s="291">
        <v>4030</v>
      </c>
      <c r="B760" s="271" t="s">
        <v>2738</v>
      </c>
      <c r="C760" s="271" t="s">
        <v>2738</v>
      </c>
      <c r="D760" s="271" t="s">
        <v>4553</v>
      </c>
      <c r="E760" s="296">
        <v>718</v>
      </c>
      <c r="F760" s="271" t="s">
        <v>63</v>
      </c>
      <c r="G760" s="354">
        <v>3948</v>
      </c>
      <c r="H760" s="296">
        <v>3</v>
      </c>
      <c r="I760" s="271"/>
      <c r="J760" s="296">
        <v>0</v>
      </c>
      <c r="K760" s="296">
        <v>1</v>
      </c>
      <c r="L760" s="291"/>
      <c r="M760" s="291"/>
    </row>
    <row r="761" spans="1:13">
      <c r="A761" s="291">
        <v>4030</v>
      </c>
      <c r="B761" s="271" t="s">
        <v>2739</v>
      </c>
      <c r="C761" s="271" t="s">
        <v>2739</v>
      </c>
      <c r="D761" s="271" t="s">
        <v>4554</v>
      </c>
      <c r="E761" s="296">
        <v>719</v>
      </c>
      <c r="F761" s="271" t="s">
        <v>63</v>
      </c>
      <c r="G761" s="354">
        <v>3951</v>
      </c>
      <c r="H761" s="296">
        <v>3</v>
      </c>
      <c r="I761" s="271"/>
      <c r="J761" s="296">
        <v>0</v>
      </c>
      <c r="K761" s="296">
        <v>1</v>
      </c>
      <c r="L761" s="291"/>
      <c r="M761" s="291"/>
    </row>
    <row r="762" spans="1:13">
      <c r="A762" s="291">
        <v>4030</v>
      </c>
      <c r="B762" s="271" t="s">
        <v>2740</v>
      </c>
      <c r="C762" s="271" t="s">
        <v>2740</v>
      </c>
      <c r="D762" s="271" t="s">
        <v>4555</v>
      </c>
      <c r="E762" s="296">
        <v>720</v>
      </c>
      <c r="F762" s="271" t="s">
        <v>158</v>
      </c>
      <c r="G762" s="354">
        <v>3954</v>
      </c>
      <c r="H762" s="296">
        <v>6</v>
      </c>
      <c r="I762" s="271"/>
      <c r="J762" s="296">
        <v>0</v>
      </c>
      <c r="K762" s="296">
        <v>1</v>
      </c>
      <c r="L762" s="291"/>
      <c r="M762" s="291"/>
    </row>
    <row r="763" spans="1:13">
      <c r="A763" s="291">
        <v>4030</v>
      </c>
      <c r="B763" s="271" t="s">
        <v>2741</v>
      </c>
      <c r="C763" s="271" t="s">
        <v>2741</v>
      </c>
      <c r="D763" s="271" t="s">
        <v>4556</v>
      </c>
      <c r="E763" s="296">
        <v>721</v>
      </c>
      <c r="F763" s="271" t="s">
        <v>1302</v>
      </c>
      <c r="G763" s="354">
        <v>3960</v>
      </c>
      <c r="H763" s="296">
        <v>1</v>
      </c>
      <c r="I763" s="271"/>
      <c r="J763" s="296">
        <v>0</v>
      </c>
      <c r="K763" s="296">
        <v>1</v>
      </c>
      <c r="L763" s="291"/>
      <c r="M763" s="291"/>
    </row>
    <row r="764" spans="1:13">
      <c r="A764" s="291">
        <v>4030</v>
      </c>
      <c r="B764" s="271" t="s">
        <v>2742</v>
      </c>
      <c r="C764" s="271" t="s">
        <v>2742</v>
      </c>
      <c r="D764" s="271" t="s">
        <v>4557</v>
      </c>
      <c r="E764" s="296">
        <v>722</v>
      </c>
      <c r="F764" s="271" t="s">
        <v>63</v>
      </c>
      <c r="G764" s="354">
        <v>3961</v>
      </c>
      <c r="H764" s="296">
        <v>3</v>
      </c>
      <c r="I764" s="271"/>
      <c r="J764" s="296">
        <v>0</v>
      </c>
      <c r="K764" s="296">
        <v>1</v>
      </c>
      <c r="L764" s="291"/>
      <c r="M764" s="291"/>
    </row>
    <row r="765" spans="1:13">
      <c r="A765" s="291">
        <v>4030</v>
      </c>
      <c r="B765" s="271" t="s">
        <v>2743</v>
      </c>
      <c r="C765" s="271" t="s">
        <v>2743</v>
      </c>
      <c r="D765" s="271" t="s">
        <v>4558</v>
      </c>
      <c r="E765" s="296">
        <v>723</v>
      </c>
      <c r="F765" s="271" t="s">
        <v>63</v>
      </c>
      <c r="G765" s="354">
        <v>3964</v>
      </c>
      <c r="H765" s="296">
        <v>3</v>
      </c>
      <c r="I765" s="271"/>
      <c r="J765" s="296">
        <v>0</v>
      </c>
      <c r="K765" s="296">
        <v>1</v>
      </c>
      <c r="L765" s="291"/>
      <c r="M765" s="291"/>
    </row>
    <row r="766" spans="1:13">
      <c r="A766" s="291">
        <v>4030</v>
      </c>
      <c r="B766" s="271" t="s">
        <v>2744</v>
      </c>
      <c r="C766" s="271" t="s">
        <v>2744</v>
      </c>
      <c r="D766" s="271" t="s">
        <v>4559</v>
      </c>
      <c r="E766" s="296">
        <v>724</v>
      </c>
      <c r="F766" s="271" t="s">
        <v>158</v>
      </c>
      <c r="G766" s="354">
        <v>3967</v>
      </c>
      <c r="H766" s="296">
        <v>6</v>
      </c>
      <c r="I766" s="271"/>
      <c r="J766" s="296">
        <v>0</v>
      </c>
      <c r="K766" s="296">
        <v>1</v>
      </c>
      <c r="L766" s="291"/>
      <c r="M766" s="291"/>
    </row>
    <row r="767" spans="1:13">
      <c r="A767" s="291">
        <v>4030</v>
      </c>
      <c r="B767" s="271" t="s">
        <v>2745</v>
      </c>
      <c r="C767" s="271" t="s">
        <v>2745</v>
      </c>
      <c r="D767" s="271" t="s">
        <v>4560</v>
      </c>
      <c r="E767" s="296">
        <v>725</v>
      </c>
      <c r="F767" s="271" t="s">
        <v>158</v>
      </c>
      <c r="G767" s="354">
        <v>3973</v>
      </c>
      <c r="H767" s="296">
        <v>6</v>
      </c>
      <c r="I767" s="271"/>
      <c r="J767" s="296">
        <v>0</v>
      </c>
      <c r="K767" s="296">
        <v>1</v>
      </c>
      <c r="L767" s="291"/>
      <c r="M767" s="291"/>
    </row>
    <row r="768" spans="1:13">
      <c r="A768" s="291">
        <v>4030</v>
      </c>
      <c r="B768" s="271" t="s">
        <v>2746</v>
      </c>
      <c r="C768" s="271" t="s">
        <v>2746</v>
      </c>
      <c r="D768" s="271" t="s">
        <v>4561</v>
      </c>
      <c r="E768" s="296">
        <v>726</v>
      </c>
      <c r="F768" s="271" t="s">
        <v>63</v>
      </c>
      <c r="G768" s="354">
        <v>3979</v>
      </c>
      <c r="H768" s="296">
        <v>3</v>
      </c>
      <c r="I768" s="271"/>
      <c r="J768" s="296">
        <v>0</v>
      </c>
      <c r="K768" s="296">
        <v>1</v>
      </c>
      <c r="L768" s="291"/>
      <c r="M768" s="291"/>
    </row>
    <row r="769" spans="1:13">
      <c r="A769" s="291">
        <v>4030</v>
      </c>
      <c r="B769" s="271" t="s">
        <v>2747</v>
      </c>
      <c r="C769" s="271" t="s">
        <v>2747</v>
      </c>
      <c r="D769" s="271" t="s">
        <v>4562</v>
      </c>
      <c r="E769" s="296">
        <v>727</v>
      </c>
      <c r="F769" s="271" t="s">
        <v>63</v>
      </c>
      <c r="G769" s="354">
        <v>3982</v>
      </c>
      <c r="H769" s="296">
        <v>3</v>
      </c>
      <c r="I769" s="271"/>
      <c r="J769" s="296">
        <v>0</v>
      </c>
      <c r="K769" s="296">
        <v>1</v>
      </c>
      <c r="L769" s="291"/>
      <c r="M769" s="291"/>
    </row>
    <row r="770" spans="1:13">
      <c r="A770" s="291">
        <v>4030</v>
      </c>
      <c r="B770" s="271" t="s">
        <v>2748</v>
      </c>
      <c r="C770" s="271" t="s">
        <v>2748</v>
      </c>
      <c r="D770" s="271" t="s">
        <v>4563</v>
      </c>
      <c r="E770" s="296">
        <v>728</v>
      </c>
      <c r="F770" s="271" t="s">
        <v>158</v>
      </c>
      <c r="G770" s="354">
        <v>3985</v>
      </c>
      <c r="H770" s="296">
        <v>6</v>
      </c>
      <c r="I770" s="271"/>
      <c r="J770" s="296">
        <v>0</v>
      </c>
      <c r="K770" s="296">
        <v>1</v>
      </c>
      <c r="L770" s="291"/>
      <c r="M770" s="291"/>
    </row>
    <row r="771" spans="1:13">
      <c r="A771" s="291">
        <v>4030</v>
      </c>
      <c r="B771" s="271" t="s">
        <v>2749</v>
      </c>
      <c r="C771" s="271" t="s">
        <v>2749</v>
      </c>
      <c r="D771" s="271" t="s">
        <v>4564</v>
      </c>
      <c r="E771" s="296">
        <v>729</v>
      </c>
      <c r="F771" s="271" t="s">
        <v>63</v>
      </c>
      <c r="G771" s="354">
        <v>3991</v>
      </c>
      <c r="H771" s="296">
        <v>3</v>
      </c>
      <c r="I771" s="271"/>
      <c r="J771" s="296">
        <v>0</v>
      </c>
      <c r="K771" s="296">
        <v>1</v>
      </c>
      <c r="L771" s="291"/>
      <c r="M771" s="291"/>
    </row>
    <row r="772" spans="1:13">
      <c r="A772" s="291">
        <v>4030</v>
      </c>
      <c r="B772" s="271" t="s">
        <v>2750</v>
      </c>
      <c r="C772" s="271" t="s">
        <v>2750</v>
      </c>
      <c r="D772" s="271" t="s">
        <v>4565</v>
      </c>
      <c r="E772" s="296">
        <v>730</v>
      </c>
      <c r="F772" s="271" t="s">
        <v>63</v>
      </c>
      <c r="G772" s="354">
        <v>3994</v>
      </c>
      <c r="H772" s="296">
        <v>3</v>
      </c>
      <c r="I772" s="271"/>
      <c r="J772" s="296">
        <v>0</v>
      </c>
      <c r="K772" s="296">
        <v>1</v>
      </c>
      <c r="L772" s="291"/>
      <c r="M772" s="291"/>
    </row>
    <row r="773" spans="1:13">
      <c r="A773" s="291">
        <v>4030</v>
      </c>
      <c r="B773" s="271" t="s">
        <v>2751</v>
      </c>
      <c r="C773" s="271" t="s">
        <v>2751</v>
      </c>
      <c r="D773" s="271" t="s">
        <v>4566</v>
      </c>
      <c r="E773" s="296">
        <v>731</v>
      </c>
      <c r="F773" s="271" t="s">
        <v>158</v>
      </c>
      <c r="G773" s="354">
        <v>3997</v>
      </c>
      <c r="H773" s="296">
        <v>6</v>
      </c>
      <c r="I773" s="271"/>
      <c r="J773" s="296">
        <v>0</v>
      </c>
      <c r="K773" s="296">
        <v>1</v>
      </c>
      <c r="L773" s="291"/>
      <c r="M773" s="291"/>
    </row>
    <row r="774" spans="1:13">
      <c r="A774" s="291">
        <v>4030</v>
      </c>
      <c r="B774" s="271" t="s">
        <v>2752</v>
      </c>
      <c r="C774" s="271" t="s">
        <v>2752</v>
      </c>
      <c r="D774" s="271" t="s">
        <v>4567</v>
      </c>
      <c r="E774" s="296">
        <v>732</v>
      </c>
      <c r="F774" s="271" t="s">
        <v>1302</v>
      </c>
      <c r="G774" s="354">
        <v>4003</v>
      </c>
      <c r="H774" s="296">
        <v>1</v>
      </c>
      <c r="I774" s="271"/>
      <c r="J774" s="296">
        <v>0</v>
      </c>
      <c r="K774" s="296">
        <v>1</v>
      </c>
      <c r="L774" s="291"/>
      <c r="M774" s="291"/>
    </row>
    <row r="775" spans="1:13">
      <c r="A775" s="291">
        <v>4030</v>
      </c>
      <c r="B775" s="271" t="s">
        <v>2753</v>
      </c>
      <c r="C775" s="271" t="s">
        <v>2753</v>
      </c>
      <c r="D775" s="271" t="s">
        <v>4568</v>
      </c>
      <c r="E775" s="296">
        <v>733</v>
      </c>
      <c r="F775" s="271" t="s">
        <v>63</v>
      </c>
      <c r="G775" s="354">
        <v>4004</v>
      </c>
      <c r="H775" s="296">
        <v>3</v>
      </c>
      <c r="I775" s="271"/>
      <c r="J775" s="296">
        <v>0</v>
      </c>
      <c r="K775" s="296">
        <v>1</v>
      </c>
      <c r="L775" s="291"/>
      <c r="M775" s="291"/>
    </row>
    <row r="776" spans="1:13">
      <c r="A776" s="291">
        <v>4030</v>
      </c>
      <c r="B776" s="271" t="s">
        <v>2754</v>
      </c>
      <c r="C776" s="271" t="s">
        <v>2754</v>
      </c>
      <c r="D776" s="271" t="s">
        <v>4569</v>
      </c>
      <c r="E776" s="296">
        <v>734</v>
      </c>
      <c r="F776" s="271" t="s">
        <v>63</v>
      </c>
      <c r="G776" s="354">
        <v>4007</v>
      </c>
      <c r="H776" s="296">
        <v>3</v>
      </c>
      <c r="I776" s="271"/>
      <c r="J776" s="296">
        <v>0</v>
      </c>
      <c r="K776" s="296">
        <v>1</v>
      </c>
      <c r="L776" s="291"/>
      <c r="M776" s="291"/>
    </row>
    <row r="777" spans="1:13">
      <c r="A777" s="291">
        <v>4030</v>
      </c>
      <c r="B777" s="271" t="s">
        <v>2755</v>
      </c>
      <c r="C777" s="271" t="s">
        <v>2755</v>
      </c>
      <c r="D777" s="271" t="s">
        <v>4570</v>
      </c>
      <c r="E777" s="296">
        <v>735</v>
      </c>
      <c r="F777" s="271" t="s">
        <v>158</v>
      </c>
      <c r="G777" s="354">
        <v>4010</v>
      </c>
      <c r="H777" s="296">
        <v>6</v>
      </c>
      <c r="I777" s="271"/>
      <c r="J777" s="296">
        <v>0</v>
      </c>
      <c r="K777" s="296">
        <v>1</v>
      </c>
      <c r="L777" s="291"/>
      <c r="M777" s="291"/>
    </row>
    <row r="778" spans="1:13">
      <c r="A778" s="291">
        <v>4030</v>
      </c>
      <c r="B778" s="271" t="s">
        <v>2756</v>
      </c>
      <c r="C778" s="271" t="s">
        <v>2756</v>
      </c>
      <c r="D778" s="271" t="s">
        <v>4571</v>
      </c>
      <c r="E778" s="296">
        <v>736</v>
      </c>
      <c r="F778" s="271" t="s">
        <v>158</v>
      </c>
      <c r="G778" s="354">
        <v>4016</v>
      </c>
      <c r="H778" s="296">
        <v>6</v>
      </c>
      <c r="I778" s="271"/>
      <c r="J778" s="296">
        <v>0</v>
      </c>
      <c r="K778" s="296">
        <v>1</v>
      </c>
      <c r="L778" s="291"/>
      <c r="M778" s="291"/>
    </row>
    <row r="779" spans="1:13">
      <c r="A779" s="291">
        <v>4030</v>
      </c>
      <c r="B779" s="271" t="s">
        <v>2757</v>
      </c>
      <c r="C779" s="271" t="s">
        <v>2757</v>
      </c>
      <c r="D779" s="271" t="s">
        <v>4572</v>
      </c>
      <c r="E779" s="296">
        <v>737</v>
      </c>
      <c r="F779" s="271" t="s">
        <v>63</v>
      </c>
      <c r="G779" s="354">
        <v>4022</v>
      </c>
      <c r="H779" s="296">
        <v>3</v>
      </c>
      <c r="I779" s="271"/>
      <c r="J779" s="296">
        <v>0</v>
      </c>
      <c r="K779" s="296">
        <v>1</v>
      </c>
      <c r="L779" s="291"/>
      <c r="M779" s="291"/>
    </row>
    <row r="780" spans="1:13">
      <c r="A780" s="291">
        <v>4030</v>
      </c>
      <c r="B780" s="271" t="s">
        <v>2758</v>
      </c>
      <c r="C780" s="271" t="s">
        <v>2758</v>
      </c>
      <c r="D780" s="271" t="s">
        <v>4573</v>
      </c>
      <c r="E780" s="296">
        <v>738</v>
      </c>
      <c r="F780" s="271" t="s">
        <v>63</v>
      </c>
      <c r="G780" s="354">
        <v>4025</v>
      </c>
      <c r="H780" s="296">
        <v>3</v>
      </c>
      <c r="I780" s="271"/>
      <c r="J780" s="296">
        <v>0</v>
      </c>
      <c r="K780" s="296">
        <v>1</v>
      </c>
      <c r="L780" s="291"/>
      <c r="M780" s="291"/>
    </row>
    <row r="781" spans="1:13">
      <c r="A781" s="291">
        <v>4030</v>
      </c>
      <c r="B781" s="271" t="s">
        <v>2759</v>
      </c>
      <c r="C781" s="271" t="s">
        <v>2759</v>
      </c>
      <c r="D781" s="271" t="s">
        <v>4574</v>
      </c>
      <c r="E781" s="296">
        <v>739</v>
      </c>
      <c r="F781" s="271" t="s">
        <v>158</v>
      </c>
      <c r="G781" s="354">
        <v>4028</v>
      </c>
      <c r="H781" s="296">
        <v>6</v>
      </c>
      <c r="I781" s="271"/>
      <c r="J781" s="296">
        <v>0</v>
      </c>
      <c r="K781" s="296">
        <v>1</v>
      </c>
      <c r="L781" s="291"/>
      <c r="M781" s="291"/>
    </row>
    <row r="782" spans="1:13">
      <c r="A782" s="291">
        <v>4030</v>
      </c>
      <c r="B782" s="271" t="s">
        <v>2760</v>
      </c>
      <c r="C782" s="271" t="s">
        <v>2760</v>
      </c>
      <c r="D782" s="271" t="s">
        <v>4575</v>
      </c>
      <c r="E782" s="296">
        <v>740</v>
      </c>
      <c r="F782" s="271" t="s">
        <v>63</v>
      </c>
      <c r="G782" s="354">
        <v>4034</v>
      </c>
      <c r="H782" s="296">
        <v>3</v>
      </c>
      <c r="I782" s="271"/>
      <c r="J782" s="296">
        <v>0</v>
      </c>
      <c r="K782" s="296">
        <v>1</v>
      </c>
      <c r="L782" s="291"/>
      <c r="M782" s="291"/>
    </row>
    <row r="783" spans="1:13">
      <c r="A783" s="291">
        <v>4030</v>
      </c>
      <c r="B783" s="271" t="s">
        <v>2761</v>
      </c>
      <c r="C783" s="271" t="s">
        <v>2761</v>
      </c>
      <c r="D783" s="271" t="s">
        <v>4576</v>
      </c>
      <c r="E783" s="296">
        <v>741</v>
      </c>
      <c r="F783" s="271" t="s">
        <v>63</v>
      </c>
      <c r="G783" s="354">
        <v>4037</v>
      </c>
      <c r="H783" s="296">
        <v>3</v>
      </c>
      <c r="I783" s="271"/>
      <c r="J783" s="296">
        <v>0</v>
      </c>
      <c r="K783" s="296">
        <v>1</v>
      </c>
      <c r="L783" s="291"/>
      <c r="M783" s="291"/>
    </row>
    <row r="784" spans="1:13">
      <c r="A784" s="291">
        <v>4030</v>
      </c>
      <c r="B784" s="271" t="s">
        <v>2762</v>
      </c>
      <c r="C784" s="271" t="s">
        <v>2762</v>
      </c>
      <c r="D784" s="271" t="s">
        <v>4577</v>
      </c>
      <c r="E784" s="296">
        <v>742</v>
      </c>
      <c r="F784" s="271" t="s">
        <v>158</v>
      </c>
      <c r="G784" s="354">
        <v>4040</v>
      </c>
      <c r="H784" s="296">
        <v>6</v>
      </c>
      <c r="I784" s="271"/>
      <c r="J784" s="296">
        <v>0</v>
      </c>
      <c r="K784" s="296">
        <v>1</v>
      </c>
      <c r="L784" s="291"/>
      <c r="M784" s="291"/>
    </row>
    <row r="785" spans="1:13">
      <c r="A785" s="291">
        <v>4030</v>
      </c>
      <c r="B785" s="271" t="s">
        <v>2763</v>
      </c>
      <c r="C785" s="271" t="s">
        <v>2763</v>
      </c>
      <c r="D785" s="271" t="s">
        <v>4578</v>
      </c>
      <c r="E785" s="296">
        <v>743</v>
      </c>
      <c r="F785" s="271" t="s">
        <v>1302</v>
      </c>
      <c r="G785" s="354">
        <v>4046</v>
      </c>
      <c r="H785" s="296">
        <v>1</v>
      </c>
      <c r="I785" s="271"/>
      <c r="J785" s="296">
        <v>0</v>
      </c>
      <c r="K785" s="296">
        <v>1</v>
      </c>
      <c r="L785" s="291"/>
      <c r="M785" s="291"/>
    </row>
    <row r="786" spans="1:13">
      <c r="A786" s="291">
        <v>4030</v>
      </c>
      <c r="B786" s="271" t="s">
        <v>2764</v>
      </c>
      <c r="C786" s="271" t="s">
        <v>2764</v>
      </c>
      <c r="D786" s="271" t="s">
        <v>4579</v>
      </c>
      <c r="E786" s="296">
        <v>744</v>
      </c>
      <c r="F786" s="271" t="s">
        <v>63</v>
      </c>
      <c r="G786" s="354">
        <v>4047</v>
      </c>
      <c r="H786" s="296">
        <v>3</v>
      </c>
      <c r="I786" s="271"/>
      <c r="J786" s="296">
        <v>0</v>
      </c>
      <c r="K786" s="296">
        <v>1</v>
      </c>
      <c r="L786" s="291"/>
      <c r="M786" s="291"/>
    </row>
    <row r="787" spans="1:13">
      <c r="A787" s="291">
        <v>4030</v>
      </c>
      <c r="B787" s="271" t="s">
        <v>2765</v>
      </c>
      <c r="C787" s="271" t="s">
        <v>2765</v>
      </c>
      <c r="D787" s="271" t="s">
        <v>4580</v>
      </c>
      <c r="E787" s="296">
        <v>745</v>
      </c>
      <c r="F787" s="271" t="s">
        <v>63</v>
      </c>
      <c r="G787" s="354">
        <v>4050</v>
      </c>
      <c r="H787" s="296">
        <v>3</v>
      </c>
      <c r="I787" s="271"/>
      <c r="J787" s="296">
        <v>0</v>
      </c>
      <c r="K787" s="296">
        <v>1</v>
      </c>
      <c r="L787" s="291"/>
      <c r="M787" s="291"/>
    </row>
    <row r="788" spans="1:13">
      <c r="A788" s="291">
        <v>4030</v>
      </c>
      <c r="B788" s="271" t="s">
        <v>2766</v>
      </c>
      <c r="C788" s="271" t="s">
        <v>2766</v>
      </c>
      <c r="D788" s="271" t="s">
        <v>4581</v>
      </c>
      <c r="E788" s="296">
        <v>746</v>
      </c>
      <c r="F788" s="271" t="s">
        <v>158</v>
      </c>
      <c r="G788" s="354">
        <v>4053</v>
      </c>
      <c r="H788" s="296">
        <v>6</v>
      </c>
      <c r="I788" s="271"/>
      <c r="J788" s="296">
        <v>0</v>
      </c>
      <c r="K788" s="296">
        <v>1</v>
      </c>
      <c r="L788" s="291"/>
      <c r="M788" s="291"/>
    </row>
    <row r="789" spans="1:13">
      <c r="A789" s="291">
        <v>4030</v>
      </c>
      <c r="B789" s="271" t="s">
        <v>2767</v>
      </c>
      <c r="C789" s="271" t="s">
        <v>2767</v>
      </c>
      <c r="D789" s="271" t="s">
        <v>4582</v>
      </c>
      <c r="E789" s="296">
        <v>747</v>
      </c>
      <c r="F789" s="271" t="s">
        <v>158</v>
      </c>
      <c r="G789" s="354">
        <v>4059</v>
      </c>
      <c r="H789" s="296">
        <v>6</v>
      </c>
      <c r="I789" s="271"/>
      <c r="J789" s="296">
        <v>0</v>
      </c>
      <c r="K789" s="296">
        <v>1</v>
      </c>
      <c r="L789" s="291"/>
      <c r="M789" s="291"/>
    </row>
    <row r="790" spans="1:13">
      <c r="A790" s="291">
        <v>4030</v>
      </c>
      <c r="B790" s="271" t="s">
        <v>2768</v>
      </c>
      <c r="C790" s="271" t="s">
        <v>2768</v>
      </c>
      <c r="D790" s="271" t="s">
        <v>4583</v>
      </c>
      <c r="E790" s="296">
        <v>748</v>
      </c>
      <c r="F790" s="271" t="s">
        <v>63</v>
      </c>
      <c r="G790" s="354">
        <v>4065</v>
      </c>
      <c r="H790" s="296">
        <v>3</v>
      </c>
      <c r="I790" s="271"/>
      <c r="J790" s="296">
        <v>0</v>
      </c>
      <c r="K790" s="296">
        <v>1</v>
      </c>
      <c r="L790" s="291"/>
      <c r="M790" s="291"/>
    </row>
    <row r="791" spans="1:13">
      <c r="A791" s="291">
        <v>4030</v>
      </c>
      <c r="B791" s="271" t="s">
        <v>2769</v>
      </c>
      <c r="C791" s="271" t="s">
        <v>2769</v>
      </c>
      <c r="D791" s="271" t="s">
        <v>4584</v>
      </c>
      <c r="E791" s="296">
        <v>749</v>
      </c>
      <c r="F791" s="271" t="s">
        <v>63</v>
      </c>
      <c r="G791" s="354">
        <v>4068</v>
      </c>
      <c r="H791" s="296">
        <v>3</v>
      </c>
      <c r="I791" s="271"/>
      <c r="J791" s="296">
        <v>0</v>
      </c>
      <c r="K791" s="296">
        <v>1</v>
      </c>
      <c r="L791" s="291"/>
      <c r="M791" s="291"/>
    </row>
    <row r="792" spans="1:13">
      <c r="A792" s="291">
        <v>4030</v>
      </c>
      <c r="B792" s="271" t="s">
        <v>2770</v>
      </c>
      <c r="C792" s="271" t="s">
        <v>2770</v>
      </c>
      <c r="D792" s="271" t="s">
        <v>4585</v>
      </c>
      <c r="E792" s="296">
        <v>750</v>
      </c>
      <c r="F792" s="271" t="s">
        <v>158</v>
      </c>
      <c r="G792" s="354">
        <v>4071</v>
      </c>
      <c r="H792" s="296">
        <v>6</v>
      </c>
      <c r="I792" s="271"/>
      <c r="J792" s="296">
        <v>0</v>
      </c>
      <c r="K792" s="296">
        <v>1</v>
      </c>
      <c r="L792" s="291"/>
      <c r="M792" s="291"/>
    </row>
    <row r="793" spans="1:13">
      <c r="A793" s="291">
        <v>4030</v>
      </c>
      <c r="B793" s="271" t="s">
        <v>2771</v>
      </c>
      <c r="C793" s="271" t="s">
        <v>2771</v>
      </c>
      <c r="D793" s="271" t="s">
        <v>4586</v>
      </c>
      <c r="E793" s="296">
        <v>751</v>
      </c>
      <c r="F793" s="271" t="s">
        <v>63</v>
      </c>
      <c r="G793" s="354">
        <v>4077</v>
      </c>
      <c r="H793" s="296">
        <v>3</v>
      </c>
      <c r="I793" s="271"/>
      <c r="J793" s="296">
        <v>0</v>
      </c>
      <c r="K793" s="296">
        <v>1</v>
      </c>
      <c r="L793" s="291"/>
      <c r="M793" s="291"/>
    </row>
    <row r="794" spans="1:13">
      <c r="A794" s="291">
        <v>4030</v>
      </c>
      <c r="B794" s="271" t="s">
        <v>2772</v>
      </c>
      <c r="C794" s="271" t="s">
        <v>2772</v>
      </c>
      <c r="D794" s="271" t="s">
        <v>4587</v>
      </c>
      <c r="E794" s="296">
        <v>752</v>
      </c>
      <c r="F794" s="271" t="s">
        <v>63</v>
      </c>
      <c r="G794" s="354">
        <v>4080</v>
      </c>
      <c r="H794" s="296">
        <v>3</v>
      </c>
      <c r="I794" s="271"/>
      <c r="J794" s="296">
        <v>0</v>
      </c>
      <c r="K794" s="296">
        <v>1</v>
      </c>
      <c r="L794" s="291"/>
      <c r="M794" s="291"/>
    </row>
    <row r="795" spans="1:13">
      <c r="A795" s="291">
        <v>4030</v>
      </c>
      <c r="B795" s="271" t="s">
        <v>2773</v>
      </c>
      <c r="C795" s="271" t="s">
        <v>2773</v>
      </c>
      <c r="D795" s="271" t="s">
        <v>4588</v>
      </c>
      <c r="E795" s="296">
        <v>753</v>
      </c>
      <c r="F795" s="271" t="s">
        <v>158</v>
      </c>
      <c r="G795" s="354">
        <v>4083</v>
      </c>
      <c r="H795" s="296">
        <v>6</v>
      </c>
      <c r="I795" s="271"/>
      <c r="J795" s="296">
        <v>0</v>
      </c>
      <c r="K795" s="296">
        <v>1</v>
      </c>
      <c r="L795" s="291"/>
      <c r="M795" s="291"/>
    </row>
    <row r="796" spans="1:13">
      <c r="A796" s="291">
        <v>4030</v>
      </c>
      <c r="B796" s="271" t="s">
        <v>2774</v>
      </c>
      <c r="C796" s="271" t="s">
        <v>2774</v>
      </c>
      <c r="D796" s="271" t="s">
        <v>4589</v>
      </c>
      <c r="E796" s="296">
        <v>754</v>
      </c>
      <c r="F796" s="271" t="s">
        <v>1302</v>
      </c>
      <c r="G796" s="354">
        <v>4089</v>
      </c>
      <c r="H796" s="296">
        <v>1</v>
      </c>
      <c r="I796" s="271"/>
      <c r="J796" s="296">
        <v>0</v>
      </c>
      <c r="K796" s="296">
        <v>1</v>
      </c>
      <c r="L796" s="291"/>
      <c r="M796" s="291"/>
    </row>
    <row r="797" spans="1:13">
      <c r="A797" s="291">
        <v>4030</v>
      </c>
      <c r="B797" s="271" t="s">
        <v>2775</v>
      </c>
      <c r="C797" s="271" t="s">
        <v>2775</v>
      </c>
      <c r="D797" s="271" t="s">
        <v>4590</v>
      </c>
      <c r="E797" s="296">
        <v>755</v>
      </c>
      <c r="F797" s="271" t="s">
        <v>63</v>
      </c>
      <c r="G797" s="354">
        <v>4090</v>
      </c>
      <c r="H797" s="296">
        <v>3</v>
      </c>
      <c r="I797" s="271"/>
      <c r="J797" s="296">
        <v>0</v>
      </c>
      <c r="K797" s="296">
        <v>1</v>
      </c>
      <c r="L797" s="291"/>
      <c r="M797" s="291"/>
    </row>
    <row r="798" spans="1:13">
      <c r="A798" s="291">
        <v>4030</v>
      </c>
      <c r="B798" s="271" t="s">
        <v>2776</v>
      </c>
      <c r="C798" s="271" t="s">
        <v>2776</v>
      </c>
      <c r="D798" s="271" t="s">
        <v>4591</v>
      </c>
      <c r="E798" s="296">
        <v>756</v>
      </c>
      <c r="F798" s="271" t="s">
        <v>63</v>
      </c>
      <c r="G798" s="354">
        <v>4093</v>
      </c>
      <c r="H798" s="296">
        <v>3</v>
      </c>
      <c r="I798" s="271"/>
      <c r="J798" s="296">
        <v>0</v>
      </c>
      <c r="K798" s="296">
        <v>1</v>
      </c>
      <c r="L798" s="291"/>
      <c r="M798" s="291"/>
    </row>
    <row r="799" spans="1:13">
      <c r="A799" s="291">
        <v>4030</v>
      </c>
      <c r="B799" s="271" t="s">
        <v>2777</v>
      </c>
      <c r="C799" s="271" t="s">
        <v>2777</v>
      </c>
      <c r="D799" s="271" t="s">
        <v>4592</v>
      </c>
      <c r="E799" s="296">
        <v>757</v>
      </c>
      <c r="F799" s="271" t="s">
        <v>158</v>
      </c>
      <c r="G799" s="354">
        <v>4096</v>
      </c>
      <c r="H799" s="296">
        <v>6</v>
      </c>
      <c r="I799" s="271"/>
      <c r="J799" s="296">
        <v>0</v>
      </c>
      <c r="K799" s="296">
        <v>1</v>
      </c>
      <c r="L799" s="291"/>
      <c r="M799" s="291"/>
    </row>
    <row r="800" spans="1:13">
      <c r="A800" s="291">
        <v>4030</v>
      </c>
      <c r="B800" s="271" t="s">
        <v>2778</v>
      </c>
      <c r="C800" s="271" t="s">
        <v>2778</v>
      </c>
      <c r="D800" s="271" t="s">
        <v>4593</v>
      </c>
      <c r="E800" s="296">
        <v>758</v>
      </c>
      <c r="F800" s="271" t="s">
        <v>158</v>
      </c>
      <c r="G800" s="354">
        <v>4102</v>
      </c>
      <c r="H800" s="296">
        <v>6</v>
      </c>
      <c r="I800" s="271"/>
      <c r="J800" s="296">
        <v>0</v>
      </c>
      <c r="K800" s="296">
        <v>1</v>
      </c>
      <c r="L800" s="291"/>
      <c r="M800" s="291"/>
    </row>
    <row r="801" spans="1:13">
      <c r="A801" s="291">
        <v>4030</v>
      </c>
      <c r="B801" s="271" t="s">
        <v>2779</v>
      </c>
      <c r="C801" s="271" t="s">
        <v>2779</v>
      </c>
      <c r="D801" s="271" t="s">
        <v>4594</v>
      </c>
      <c r="E801" s="296">
        <v>759</v>
      </c>
      <c r="F801" s="271" t="s">
        <v>63</v>
      </c>
      <c r="G801" s="354">
        <v>4108</v>
      </c>
      <c r="H801" s="296">
        <v>3</v>
      </c>
      <c r="I801" s="271"/>
      <c r="J801" s="296">
        <v>0</v>
      </c>
      <c r="K801" s="296">
        <v>1</v>
      </c>
      <c r="L801" s="291"/>
      <c r="M801" s="291"/>
    </row>
    <row r="802" spans="1:13">
      <c r="A802" s="291">
        <v>4030</v>
      </c>
      <c r="B802" s="271" t="s">
        <v>2780</v>
      </c>
      <c r="C802" s="271" t="s">
        <v>2780</v>
      </c>
      <c r="D802" s="271" t="s">
        <v>4595</v>
      </c>
      <c r="E802" s="296">
        <v>760</v>
      </c>
      <c r="F802" s="271" t="s">
        <v>63</v>
      </c>
      <c r="G802" s="354">
        <v>4111</v>
      </c>
      <c r="H802" s="296">
        <v>3</v>
      </c>
      <c r="I802" s="271"/>
      <c r="J802" s="296">
        <v>0</v>
      </c>
      <c r="K802" s="296">
        <v>1</v>
      </c>
      <c r="L802" s="291"/>
      <c r="M802" s="291"/>
    </row>
    <row r="803" spans="1:13">
      <c r="A803" s="291">
        <v>4030</v>
      </c>
      <c r="B803" s="271" t="s">
        <v>2781</v>
      </c>
      <c r="C803" s="271" t="s">
        <v>2781</v>
      </c>
      <c r="D803" s="271" t="s">
        <v>4596</v>
      </c>
      <c r="E803" s="296">
        <v>761</v>
      </c>
      <c r="F803" s="271" t="s">
        <v>158</v>
      </c>
      <c r="G803" s="354">
        <v>4114</v>
      </c>
      <c r="H803" s="296">
        <v>6</v>
      </c>
      <c r="I803" s="271"/>
      <c r="J803" s="296">
        <v>0</v>
      </c>
      <c r="K803" s="296">
        <v>1</v>
      </c>
      <c r="L803" s="291"/>
      <c r="M803" s="291"/>
    </row>
    <row r="804" spans="1:13">
      <c r="A804" s="291">
        <v>4030</v>
      </c>
      <c r="B804" s="271" t="s">
        <v>2782</v>
      </c>
      <c r="C804" s="271" t="s">
        <v>2782</v>
      </c>
      <c r="D804" s="271" t="s">
        <v>4597</v>
      </c>
      <c r="E804" s="296">
        <v>762</v>
      </c>
      <c r="F804" s="271" t="s">
        <v>63</v>
      </c>
      <c r="G804" s="354">
        <v>4120</v>
      </c>
      <c r="H804" s="296">
        <v>3</v>
      </c>
      <c r="I804" s="271"/>
      <c r="J804" s="296">
        <v>0</v>
      </c>
      <c r="K804" s="296">
        <v>1</v>
      </c>
      <c r="L804" s="291"/>
      <c r="M804" s="291"/>
    </row>
    <row r="805" spans="1:13">
      <c r="A805" s="291">
        <v>4030</v>
      </c>
      <c r="B805" s="271" t="s">
        <v>2783</v>
      </c>
      <c r="C805" s="271" t="s">
        <v>2783</v>
      </c>
      <c r="D805" s="271" t="s">
        <v>4598</v>
      </c>
      <c r="E805" s="296">
        <v>763</v>
      </c>
      <c r="F805" s="271" t="s">
        <v>63</v>
      </c>
      <c r="G805" s="354">
        <v>4123</v>
      </c>
      <c r="H805" s="296">
        <v>3</v>
      </c>
      <c r="I805" s="271"/>
      <c r="J805" s="296">
        <v>0</v>
      </c>
      <c r="K805" s="296">
        <v>1</v>
      </c>
      <c r="L805" s="291"/>
      <c r="M805" s="291"/>
    </row>
    <row r="806" spans="1:13">
      <c r="A806" s="291">
        <v>4030</v>
      </c>
      <c r="B806" s="271" t="s">
        <v>2784</v>
      </c>
      <c r="C806" s="271" t="s">
        <v>2784</v>
      </c>
      <c r="D806" s="271" t="s">
        <v>4599</v>
      </c>
      <c r="E806" s="296">
        <v>764</v>
      </c>
      <c r="F806" s="271" t="s">
        <v>158</v>
      </c>
      <c r="G806" s="354">
        <v>4126</v>
      </c>
      <c r="H806" s="296">
        <v>6</v>
      </c>
      <c r="I806" s="271"/>
      <c r="J806" s="296">
        <v>0</v>
      </c>
      <c r="K806" s="296">
        <v>1</v>
      </c>
      <c r="L806" s="291"/>
      <c r="M806" s="291"/>
    </row>
    <row r="807" spans="1:13">
      <c r="A807" s="291">
        <v>4030</v>
      </c>
      <c r="B807" s="271" t="s">
        <v>2785</v>
      </c>
      <c r="C807" s="271" t="s">
        <v>2785</v>
      </c>
      <c r="D807" s="271" t="s">
        <v>4600</v>
      </c>
      <c r="E807" s="296">
        <v>765</v>
      </c>
      <c r="F807" s="271" t="s">
        <v>1302</v>
      </c>
      <c r="G807" s="354">
        <v>4132</v>
      </c>
      <c r="H807" s="296">
        <v>1</v>
      </c>
      <c r="I807" s="271"/>
      <c r="J807" s="296">
        <v>0</v>
      </c>
      <c r="K807" s="296">
        <v>1</v>
      </c>
      <c r="L807" s="291"/>
      <c r="M807" s="291"/>
    </row>
    <row r="808" spans="1:13">
      <c r="A808" s="291">
        <v>4030</v>
      </c>
      <c r="B808" s="271" t="s">
        <v>2786</v>
      </c>
      <c r="C808" s="271" t="s">
        <v>2786</v>
      </c>
      <c r="D808" s="271" t="s">
        <v>4601</v>
      </c>
      <c r="E808" s="296">
        <v>766</v>
      </c>
      <c r="F808" s="271" t="s">
        <v>63</v>
      </c>
      <c r="G808" s="354">
        <v>4133</v>
      </c>
      <c r="H808" s="296">
        <v>3</v>
      </c>
      <c r="I808" s="271"/>
      <c r="J808" s="296">
        <v>0</v>
      </c>
      <c r="K808" s="296">
        <v>1</v>
      </c>
      <c r="L808" s="291"/>
      <c r="M808" s="291"/>
    </row>
    <row r="809" spans="1:13">
      <c r="A809" s="291">
        <v>4030</v>
      </c>
      <c r="B809" s="271" t="s">
        <v>2787</v>
      </c>
      <c r="C809" s="271" t="s">
        <v>2787</v>
      </c>
      <c r="D809" s="271" t="s">
        <v>4602</v>
      </c>
      <c r="E809" s="296">
        <v>767</v>
      </c>
      <c r="F809" s="271" t="s">
        <v>63</v>
      </c>
      <c r="G809" s="354">
        <v>4136</v>
      </c>
      <c r="H809" s="296">
        <v>3</v>
      </c>
      <c r="I809" s="271"/>
      <c r="J809" s="296">
        <v>0</v>
      </c>
      <c r="K809" s="296">
        <v>1</v>
      </c>
      <c r="L809" s="291"/>
      <c r="M809" s="291"/>
    </row>
    <row r="810" spans="1:13">
      <c r="A810" s="291">
        <v>4030</v>
      </c>
      <c r="B810" s="271" t="s">
        <v>2788</v>
      </c>
      <c r="C810" s="271" t="s">
        <v>2788</v>
      </c>
      <c r="D810" s="271" t="s">
        <v>4603</v>
      </c>
      <c r="E810" s="296">
        <v>768</v>
      </c>
      <c r="F810" s="271" t="s">
        <v>158</v>
      </c>
      <c r="G810" s="354">
        <v>4139</v>
      </c>
      <c r="H810" s="296">
        <v>6</v>
      </c>
      <c r="I810" s="271"/>
      <c r="J810" s="296">
        <v>0</v>
      </c>
      <c r="K810" s="296">
        <v>1</v>
      </c>
      <c r="L810" s="291"/>
      <c r="M810" s="291"/>
    </row>
    <row r="811" spans="1:13">
      <c r="A811" s="291">
        <v>4030</v>
      </c>
      <c r="B811" s="271" t="s">
        <v>2789</v>
      </c>
      <c r="C811" s="271" t="s">
        <v>2789</v>
      </c>
      <c r="D811" s="271" t="s">
        <v>4604</v>
      </c>
      <c r="E811" s="296">
        <v>769</v>
      </c>
      <c r="F811" s="271" t="s">
        <v>158</v>
      </c>
      <c r="G811" s="354">
        <v>4145</v>
      </c>
      <c r="H811" s="296">
        <v>6</v>
      </c>
      <c r="I811" s="271"/>
      <c r="J811" s="296">
        <v>0</v>
      </c>
      <c r="K811" s="296">
        <v>1</v>
      </c>
      <c r="L811" s="291"/>
      <c r="M811" s="291"/>
    </row>
    <row r="812" spans="1:13">
      <c r="A812" s="291">
        <v>4030</v>
      </c>
      <c r="B812" s="271" t="s">
        <v>2790</v>
      </c>
      <c r="C812" s="271" t="s">
        <v>2790</v>
      </c>
      <c r="D812" s="271" t="s">
        <v>4605</v>
      </c>
      <c r="E812" s="296">
        <v>770</v>
      </c>
      <c r="F812" s="271" t="s">
        <v>63</v>
      </c>
      <c r="G812" s="354">
        <v>4151</v>
      </c>
      <c r="H812" s="296">
        <v>3</v>
      </c>
      <c r="I812" s="271"/>
      <c r="J812" s="296">
        <v>0</v>
      </c>
      <c r="K812" s="296">
        <v>1</v>
      </c>
      <c r="L812" s="291"/>
      <c r="M812" s="291"/>
    </row>
    <row r="813" spans="1:13">
      <c r="A813" s="291">
        <v>4030</v>
      </c>
      <c r="B813" s="271" t="s">
        <v>2791</v>
      </c>
      <c r="C813" s="271" t="s">
        <v>2791</v>
      </c>
      <c r="D813" s="271" t="s">
        <v>4606</v>
      </c>
      <c r="E813" s="296">
        <v>771</v>
      </c>
      <c r="F813" s="271" t="s">
        <v>63</v>
      </c>
      <c r="G813" s="354">
        <v>4154</v>
      </c>
      <c r="H813" s="296">
        <v>3</v>
      </c>
      <c r="I813" s="271"/>
      <c r="J813" s="296">
        <v>0</v>
      </c>
      <c r="K813" s="296">
        <v>1</v>
      </c>
      <c r="L813" s="291"/>
      <c r="M813" s="291"/>
    </row>
    <row r="814" spans="1:13">
      <c r="A814" s="291">
        <v>4030</v>
      </c>
      <c r="B814" s="271" t="s">
        <v>2792</v>
      </c>
      <c r="C814" s="271" t="s">
        <v>2792</v>
      </c>
      <c r="D814" s="271" t="s">
        <v>4607</v>
      </c>
      <c r="E814" s="296">
        <v>772</v>
      </c>
      <c r="F814" s="271" t="s">
        <v>158</v>
      </c>
      <c r="G814" s="354">
        <v>4157</v>
      </c>
      <c r="H814" s="296">
        <v>6</v>
      </c>
      <c r="I814" s="271"/>
      <c r="J814" s="296">
        <v>0</v>
      </c>
      <c r="K814" s="296">
        <v>1</v>
      </c>
      <c r="L814" s="291"/>
      <c r="M814" s="291"/>
    </row>
    <row r="815" spans="1:13">
      <c r="A815" s="291">
        <v>4030</v>
      </c>
      <c r="B815" s="271" t="s">
        <v>2793</v>
      </c>
      <c r="C815" s="271" t="s">
        <v>2793</v>
      </c>
      <c r="D815" s="271" t="s">
        <v>4608</v>
      </c>
      <c r="E815" s="296">
        <v>773</v>
      </c>
      <c r="F815" s="271" t="s">
        <v>63</v>
      </c>
      <c r="G815" s="354">
        <v>4163</v>
      </c>
      <c r="H815" s="296">
        <v>3</v>
      </c>
      <c r="I815" s="271"/>
      <c r="J815" s="296">
        <v>0</v>
      </c>
      <c r="K815" s="296">
        <v>1</v>
      </c>
      <c r="L815" s="291"/>
      <c r="M815" s="291"/>
    </row>
    <row r="816" spans="1:13">
      <c r="A816" s="291">
        <v>4030</v>
      </c>
      <c r="B816" s="271" t="s">
        <v>2794</v>
      </c>
      <c r="C816" s="271" t="s">
        <v>2794</v>
      </c>
      <c r="D816" s="271" t="s">
        <v>4609</v>
      </c>
      <c r="E816" s="296">
        <v>774</v>
      </c>
      <c r="F816" s="271" t="s">
        <v>63</v>
      </c>
      <c r="G816" s="354">
        <v>4166</v>
      </c>
      <c r="H816" s="296">
        <v>3</v>
      </c>
      <c r="I816" s="271"/>
      <c r="J816" s="296">
        <v>0</v>
      </c>
      <c r="K816" s="296">
        <v>1</v>
      </c>
      <c r="L816" s="291"/>
      <c r="M816" s="291"/>
    </row>
    <row r="817" spans="1:13">
      <c r="A817" s="291">
        <v>4030</v>
      </c>
      <c r="B817" s="271" t="s">
        <v>2795</v>
      </c>
      <c r="C817" s="271" t="s">
        <v>2795</v>
      </c>
      <c r="D817" s="271" t="s">
        <v>4610</v>
      </c>
      <c r="E817" s="296">
        <v>775</v>
      </c>
      <c r="F817" s="271" t="s">
        <v>158</v>
      </c>
      <c r="G817" s="354">
        <v>4169</v>
      </c>
      <c r="H817" s="296">
        <v>6</v>
      </c>
      <c r="I817" s="271"/>
      <c r="J817" s="296">
        <v>0</v>
      </c>
      <c r="K817" s="296">
        <v>1</v>
      </c>
      <c r="L817" s="291"/>
      <c r="M817" s="291"/>
    </row>
    <row r="818" spans="1:13">
      <c r="A818" s="291">
        <v>4030</v>
      </c>
      <c r="B818" s="271" t="s">
        <v>2796</v>
      </c>
      <c r="C818" s="271" t="s">
        <v>2796</v>
      </c>
      <c r="D818" s="271" t="s">
        <v>4611</v>
      </c>
      <c r="E818" s="296">
        <v>776</v>
      </c>
      <c r="F818" s="271" t="s">
        <v>1302</v>
      </c>
      <c r="G818" s="354">
        <v>4175</v>
      </c>
      <c r="H818" s="296">
        <v>1</v>
      </c>
      <c r="I818" s="271"/>
      <c r="J818" s="296">
        <v>0</v>
      </c>
      <c r="K818" s="296">
        <v>1</v>
      </c>
      <c r="L818" s="291"/>
      <c r="M818" s="291"/>
    </row>
    <row r="819" spans="1:13">
      <c r="A819" s="291">
        <v>4030</v>
      </c>
      <c r="B819" s="271" t="s">
        <v>2797</v>
      </c>
      <c r="C819" s="271" t="s">
        <v>2797</v>
      </c>
      <c r="D819" s="271" t="s">
        <v>4612</v>
      </c>
      <c r="E819" s="296">
        <v>777</v>
      </c>
      <c r="F819" s="271" t="s">
        <v>63</v>
      </c>
      <c r="G819" s="354">
        <v>4176</v>
      </c>
      <c r="H819" s="296">
        <v>3</v>
      </c>
      <c r="I819" s="271"/>
      <c r="J819" s="296">
        <v>0</v>
      </c>
      <c r="K819" s="296">
        <v>1</v>
      </c>
      <c r="L819" s="291"/>
      <c r="M819" s="291"/>
    </row>
    <row r="820" spans="1:13">
      <c r="A820" s="291">
        <v>4030</v>
      </c>
      <c r="B820" s="271" t="s">
        <v>2798</v>
      </c>
      <c r="C820" s="271" t="s">
        <v>2798</v>
      </c>
      <c r="D820" s="271" t="s">
        <v>4613</v>
      </c>
      <c r="E820" s="296">
        <v>778</v>
      </c>
      <c r="F820" s="271" t="s">
        <v>63</v>
      </c>
      <c r="G820" s="354">
        <v>4179</v>
      </c>
      <c r="H820" s="296">
        <v>3</v>
      </c>
      <c r="I820" s="271"/>
      <c r="J820" s="296">
        <v>0</v>
      </c>
      <c r="K820" s="296">
        <v>1</v>
      </c>
      <c r="L820" s="291"/>
      <c r="M820" s="291"/>
    </row>
    <row r="821" spans="1:13">
      <c r="A821" s="291">
        <v>4030</v>
      </c>
      <c r="B821" s="271" t="s">
        <v>2799</v>
      </c>
      <c r="C821" s="271" t="s">
        <v>2799</v>
      </c>
      <c r="D821" s="271" t="s">
        <v>4614</v>
      </c>
      <c r="E821" s="296">
        <v>779</v>
      </c>
      <c r="F821" s="271" t="s">
        <v>158</v>
      </c>
      <c r="G821" s="354">
        <v>4182</v>
      </c>
      <c r="H821" s="296">
        <v>6</v>
      </c>
      <c r="I821" s="271"/>
      <c r="J821" s="296">
        <v>0</v>
      </c>
      <c r="K821" s="296">
        <v>1</v>
      </c>
      <c r="L821" s="291"/>
      <c r="M821" s="291"/>
    </row>
    <row r="822" spans="1:13">
      <c r="A822" s="291">
        <v>4030</v>
      </c>
      <c r="B822" s="271" t="s">
        <v>2800</v>
      </c>
      <c r="C822" s="271" t="s">
        <v>2800</v>
      </c>
      <c r="D822" s="271" t="s">
        <v>4615</v>
      </c>
      <c r="E822" s="296">
        <v>780</v>
      </c>
      <c r="F822" s="271" t="s">
        <v>158</v>
      </c>
      <c r="G822" s="354">
        <v>4188</v>
      </c>
      <c r="H822" s="296">
        <v>6</v>
      </c>
      <c r="I822" s="271"/>
      <c r="J822" s="296">
        <v>0</v>
      </c>
      <c r="K822" s="296">
        <v>1</v>
      </c>
      <c r="L822" s="291"/>
      <c r="M822" s="291"/>
    </row>
    <row r="823" spans="1:13">
      <c r="A823" s="291">
        <v>4030</v>
      </c>
      <c r="B823" s="271" t="s">
        <v>2801</v>
      </c>
      <c r="C823" s="271" t="s">
        <v>2801</v>
      </c>
      <c r="D823" s="271" t="s">
        <v>4616</v>
      </c>
      <c r="E823" s="296">
        <v>781</v>
      </c>
      <c r="F823" s="271" t="s">
        <v>63</v>
      </c>
      <c r="G823" s="354">
        <v>4194</v>
      </c>
      <c r="H823" s="296">
        <v>3</v>
      </c>
      <c r="I823" s="271"/>
      <c r="J823" s="296">
        <v>0</v>
      </c>
      <c r="K823" s="296">
        <v>1</v>
      </c>
      <c r="L823" s="291"/>
      <c r="M823" s="291"/>
    </row>
    <row r="824" spans="1:13">
      <c r="A824" s="291">
        <v>4030</v>
      </c>
      <c r="B824" s="271" t="s">
        <v>2802</v>
      </c>
      <c r="C824" s="271" t="s">
        <v>2802</v>
      </c>
      <c r="D824" s="271" t="s">
        <v>4617</v>
      </c>
      <c r="E824" s="296">
        <v>782</v>
      </c>
      <c r="F824" s="271" t="s">
        <v>63</v>
      </c>
      <c r="G824" s="354">
        <v>4197</v>
      </c>
      <c r="H824" s="296">
        <v>3</v>
      </c>
      <c r="I824" s="271"/>
      <c r="J824" s="296">
        <v>0</v>
      </c>
      <c r="K824" s="296">
        <v>1</v>
      </c>
      <c r="L824" s="291"/>
      <c r="M824" s="291"/>
    </row>
    <row r="825" spans="1:13">
      <c r="A825" s="291">
        <v>4030</v>
      </c>
      <c r="B825" s="271" t="s">
        <v>2803</v>
      </c>
      <c r="C825" s="271" t="s">
        <v>2803</v>
      </c>
      <c r="D825" s="271" t="s">
        <v>4618</v>
      </c>
      <c r="E825" s="296">
        <v>783</v>
      </c>
      <c r="F825" s="271" t="s">
        <v>158</v>
      </c>
      <c r="G825" s="354">
        <v>4200</v>
      </c>
      <c r="H825" s="296">
        <v>6</v>
      </c>
      <c r="I825" s="271"/>
      <c r="J825" s="296">
        <v>0</v>
      </c>
      <c r="K825" s="296">
        <v>1</v>
      </c>
      <c r="L825" s="291"/>
      <c r="M825" s="291"/>
    </row>
    <row r="826" spans="1:13">
      <c r="A826" s="291">
        <v>4030</v>
      </c>
      <c r="B826" s="271" t="s">
        <v>2804</v>
      </c>
      <c r="C826" s="271" t="s">
        <v>2804</v>
      </c>
      <c r="D826" s="271" t="s">
        <v>4619</v>
      </c>
      <c r="E826" s="296">
        <v>784</v>
      </c>
      <c r="F826" s="271" t="s">
        <v>63</v>
      </c>
      <c r="G826" s="354">
        <v>4206</v>
      </c>
      <c r="H826" s="296">
        <v>3</v>
      </c>
      <c r="I826" s="271"/>
      <c r="J826" s="296">
        <v>0</v>
      </c>
      <c r="K826" s="296">
        <v>1</v>
      </c>
      <c r="L826" s="291"/>
      <c r="M826" s="291"/>
    </row>
    <row r="827" spans="1:13">
      <c r="A827" s="291">
        <v>4030</v>
      </c>
      <c r="B827" s="271" t="s">
        <v>2805</v>
      </c>
      <c r="C827" s="271" t="s">
        <v>2805</v>
      </c>
      <c r="D827" s="271" t="s">
        <v>4620</v>
      </c>
      <c r="E827" s="296">
        <v>785</v>
      </c>
      <c r="F827" s="271" t="s">
        <v>63</v>
      </c>
      <c r="G827" s="354">
        <v>4209</v>
      </c>
      <c r="H827" s="296">
        <v>3</v>
      </c>
      <c r="I827" s="271"/>
      <c r="J827" s="296">
        <v>0</v>
      </c>
      <c r="K827" s="296">
        <v>1</v>
      </c>
      <c r="L827" s="291"/>
      <c r="M827" s="291"/>
    </row>
    <row r="828" spans="1:13">
      <c r="A828" s="291">
        <v>4030</v>
      </c>
      <c r="B828" s="271" t="s">
        <v>2806</v>
      </c>
      <c r="C828" s="271" t="s">
        <v>2806</v>
      </c>
      <c r="D828" s="271" t="s">
        <v>4621</v>
      </c>
      <c r="E828" s="296">
        <v>786</v>
      </c>
      <c r="F828" s="271" t="s">
        <v>158</v>
      </c>
      <c r="G828" s="354">
        <v>4212</v>
      </c>
      <c r="H828" s="296">
        <v>6</v>
      </c>
      <c r="I828" s="271"/>
      <c r="J828" s="296">
        <v>0</v>
      </c>
      <c r="K828" s="296">
        <v>1</v>
      </c>
      <c r="L828" s="291"/>
      <c r="M828" s="291"/>
    </row>
    <row r="829" spans="1:13">
      <c r="A829" s="291">
        <v>4030</v>
      </c>
      <c r="B829" s="271" t="s">
        <v>2807</v>
      </c>
      <c r="C829" s="271" t="s">
        <v>2807</v>
      </c>
      <c r="D829" s="271" t="s">
        <v>4622</v>
      </c>
      <c r="E829" s="296">
        <v>787</v>
      </c>
      <c r="F829" s="271" t="s">
        <v>1302</v>
      </c>
      <c r="G829" s="354">
        <v>4218</v>
      </c>
      <c r="H829" s="296">
        <v>1</v>
      </c>
      <c r="I829" s="271"/>
      <c r="J829" s="296">
        <v>0</v>
      </c>
      <c r="K829" s="296">
        <v>1</v>
      </c>
      <c r="L829" s="291"/>
      <c r="M829" s="291"/>
    </row>
    <row r="830" spans="1:13">
      <c r="A830" s="291">
        <v>4030</v>
      </c>
      <c r="B830" s="271" t="s">
        <v>2808</v>
      </c>
      <c r="C830" s="271" t="s">
        <v>2808</v>
      </c>
      <c r="D830" s="271" t="s">
        <v>4623</v>
      </c>
      <c r="E830" s="296">
        <v>788</v>
      </c>
      <c r="F830" s="271" t="s">
        <v>63</v>
      </c>
      <c r="G830" s="354">
        <v>4219</v>
      </c>
      <c r="H830" s="296">
        <v>3</v>
      </c>
      <c r="I830" s="271"/>
      <c r="J830" s="296">
        <v>0</v>
      </c>
      <c r="K830" s="296">
        <v>1</v>
      </c>
      <c r="L830" s="291"/>
      <c r="M830" s="291"/>
    </row>
    <row r="831" spans="1:13">
      <c r="A831" s="291">
        <v>4030</v>
      </c>
      <c r="B831" s="271" t="s">
        <v>2809</v>
      </c>
      <c r="C831" s="271" t="s">
        <v>2809</v>
      </c>
      <c r="D831" s="271" t="s">
        <v>4624</v>
      </c>
      <c r="E831" s="296">
        <v>789</v>
      </c>
      <c r="F831" s="271" t="s">
        <v>63</v>
      </c>
      <c r="G831" s="354">
        <v>4222</v>
      </c>
      <c r="H831" s="296">
        <v>3</v>
      </c>
      <c r="I831" s="271"/>
      <c r="J831" s="296">
        <v>0</v>
      </c>
      <c r="K831" s="296">
        <v>1</v>
      </c>
      <c r="L831" s="291"/>
      <c r="M831" s="291"/>
    </row>
    <row r="832" spans="1:13">
      <c r="A832" s="291">
        <v>4030</v>
      </c>
      <c r="B832" s="271" t="s">
        <v>2810</v>
      </c>
      <c r="C832" s="271" t="s">
        <v>2810</v>
      </c>
      <c r="D832" s="271" t="s">
        <v>4625</v>
      </c>
      <c r="E832" s="296">
        <v>790</v>
      </c>
      <c r="F832" s="271" t="s">
        <v>158</v>
      </c>
      <c r="G832" s="354">
        <v>4225</v>
      </c>
      <c r="H832" s="296">
        <v>6</v>
      </c>
      <c r="I832" s="271"/>
      <c r="J832" s="296">
        <v>0</v>
      </c>
      <c r="K832" s="296">
        <v>1</v>
      </c>
      <c r="L832" s="291"/>
      <c r="M832" s="291"/>
    </row>
    <row r="833" spans="1:13">
      <c r="A833" s="291">
        <v>4030</v>
      </c>
      <c r="B833" s="271" t="s">
        <v>2811</v>
      </c>
      <c r="C833" s="271" t="s">
        <v>2811</v>
      </c>
      <c r="D833" s="271" t="s">
        <v>4626</v>
      </c>
      <c r="E833" s="296">
        <v>791</v>
      </c>
      <c r="F833" s="271" t="s">
        <v>158</v>
      </c>
      <c r="G833" s="354">
        <v>4231</v>
      </c>
      <c r="H833" s="296">
        <v>6</v>
      </c>
      <c r="I833" s="271"/>
      <c r="J833" s="296">
        <v>0</v>
      </c>
      <c r="K833" s="296">
        <v>1</v>
      </c>
      <c r="L833" s="291"/>
      <c r="M833" s="291"/>
    </row>
    <row r="834" spans="1:13">
      <c r="A834" s="291">
        <v>4030</v>
      </c>
      <c r="B834" s="271" t="s">
        <v>2812</v>
      </c>
      <c r="C834" s="271" t="s">
        <v>2812</v>
      </c>
      <c r="D834" s="271" t="s">
        <v>4627</v>
      </c>
      <c r="E834" s="296">
        <v>792</v>
      </c>
      <c r="F834" s="271" t="s">
        <v>63</v>
      </c>
      <c r="G834" s="354">
        <v>4237</v>
      </c>
      <c r="H834" s="296">
        <v>3</v>
      </c>
      <c r="I834" s="271"/>
      <c r="J834" s="296">
        <v>0</v>
      </c>
      <c r="K834" s="296">
        <v>1</v>
      </c>
      <c r="L834" s="291"/>
      <c r="M834" s="291"/>
    </row>
    <row r="835" spans="1:13">
      <c r="A835" s="291">
        <v>4030</v>
      </c>
      <c r="B835" s="271" t="s">
        <v>2813</v>
      </c>
      <c r="C835" s="271" t="s">
        <v>2813</v>
      </c>
      <c r="D835" s="271" t="s">
        <v>4628</v>
      </c>
      <c r="E835" s="296">
        <v>793</v>
      </c>
      <c r="F835" s="271" t="s">
        <v>63</v>
      </c>
      <c r="G835" s="354">
        <v>4240</v>
      </c>
      <c r="H835" s="296">
        <v>3</v>
      </c>
      <c r="I835" s="271"/>
      <c r="J835" s="296">
        <v>0</v>
      </c>
      <c r="K835" s="296">
        <v>1</v>
      </c>
      <c r="L835" s="291"/>
      <c r="M835" s="291"/>
    </row>
    <row r="836" spans="1:13">
      <c r="A836" s="291">
        <v>4030</v>
      </c>
      <c r="B836" s="271" t="s">
        <v>2814</v>
      </c>
      <c r="C836" s="271" t="s">
        <v>2814</v>
      </c>
      <c r="D836" s="271" t="s">
        <v>4629</v>
      </c>
      <c r="E836" s="296">
        <v>794</v>
      </c>
      <c r="F836" s="271" t="s">
        <v>158</v>
      </c>
      <c r="G836" s="354">
        <v>4243</v>
      </c>
      <c r="H836" s="296">
        <v>6</v>
      </c>
      <c r="I836" s="271"/>
      <c r="J836" s="296">
        <v>0</v>
      </c>
      <c r="K836" s="296">
        <v>1</v>
      </c>
      <c r="L836" s="291"/>
      <c r="M836" s="291"/>
    </row>
    <row r="837" spans="1:13">
      <c r="A837" s="291">
        <v>4030</v>
      </c>
      <c r="B837" s="271" t="s">
        <v>2815</v>
      </c>
      <c r="C837" s="271" t="s">
        <v>2815</v>
      </c>
      <c r="D837" s="271" t="s">
        <v>4630</v>
      </c>
      <c r="E837" s="296">
        <v>795</v>
      </c>
      <c r="F837" s="271" t="s">
        <v>63</v>
      </c>
      <c r="G837" s="354">
        <v>4249</v>
      </c>
      <c r="H837" s="296">
        <v>3</v>
      </c>
      <c r="I837" s="271"/>
      <c r="J837" s="296">
        <v>0</v>
      </c>
      <c r="K837" s="296">
        <v>1</v>
      </c>
      <c r="L837" s="291"/>
      <c r="M837" s="291"/>
    </row>
    <row r="838" spans="1:13">
      <c r="A838" s="291">
        <v>4030</v>
      </c>
      <c r="B838" s="271" t="s">
        <v>2816</v>
      </c>
      <c r="C838" s="271" t="s">
        <v>2816</v>
      </c>
      <c r="D838" s="271" t="s">
        <v>4631</v>
      </c>
      <c r="E838" s="296">
        <v>796</v>
      </c>
      <c r="F838" s="271" t="s">
        <v>63</v>
      </c>
      <c r="G838" s="354">
        <v>4252</v>
      </c>
      <c r="H838" s="296">
        <v>3</v>
      </c>
      <c r="I838" s="271"/>
      <c r="J838" s="296">
        <v>0</v>
      </c>
      <c r="K838" s="296">
        <v>1</v>
      </c>
      <c r="L838" s="291"/>
      <c r="M838" s="291"/>
    </row>
    <row r="839" spans="1:13">
      <c r="A839" s="291">
        <v>4030</v>
      </c>
      <c r="B839" s="271" t="s">
        <v>2817</v>
      </c>
      <c r="C839" s="271" t="s">
        <v>2817</v>
      </c>
      <c r="D839" s="271" t="s">
        <v>4632</v>
      </c>
      <c r="E839" s="296">
        <v>797</v>
      </c>
      <c r="F839" s="271" t="s">
        <v>158</v>
      </c>
      <c r="G839" s="354">
        <v>4255</v>
      </c>
      <c r="H839" s="296">
        <v>6</v>
      </c>
      <c r="I839" s="271"/>
      <c r="J839" s="296">
        <v>0</v>
      </c>
      <c r="K839" s="296">
        <v>1</v>
      </c>
      <c r="L839" s="291"/>
      <c r="M839" s="291"/>
    </row>
    <row r="840" spans="1:13">
      <c r="A840" s="291">
        <v>4030</v>
      </c>
      <c r="B840" s="271" t="s">
        <v>2818</v>
      </c>
      <c r="C840" s="271" t="s">
        <v>2818</v>
      </c>
      <c r="D840" s="271" t="s">
        <v>4633</v>
      </c>
      <c r="E840" s="296">
        <v>798</v>
      </c>
      <c r="F840" s="271" t="s">
        <v>1302</v>
      </c>
      <c r="G840" s="354">
        <v>4261</v>
      </c>
      <c r="H840" s="296">
        <v>1</v>
      </c>
      <c r="I840" s="271"/>
      <c r="J840" s="296">
        <v>0</v>
      </c>
      <c r="K840" s="296">
        <v>1</v>
      </c>
      <c r="L840" s="291"/>
      <c r="M840" s="291"/>
    </row>
    <row r="841" spans="1:13">
      <c r="A841" s="291">
        <v>4030</v>
      </c>
      <c r="B841" s="271" t="s">
        <v>2819</v>
      </c>
      <c r="C841" s="271" t="s">
        <v>2819</v>
      </c>
      <c r="D841" s="271" t="s">
        <v>4634</v>
      </c>
      <c r="E841" s="296">
        <v>799</v>
      </c>
      <c r="F841" s="271" t="s">
        <v>63</v>
      </c>
      <c r="G841" s="354">
        <v>4262</v>
      </c>
      <c r="H841" s="296">
        <v>3</v>
      </c>
      <c r="I841" s="271"/>
      <c r="J841" s="296">
        <v>0</v>
      </c>
      <c r="K841" s="296">
        <v>1</v>
      </c>
      <c r="L841" s="291"/>
      <c r="M841" s="291"/>
    </row>
    <row r="842" spans="1:13">
      <c r="A842" s="291">
        <v>4030</v>
      </c>
      <c r="B842" s="271" t="s">
        <v>2820</v>
      </c>
      <c r="C842" s="271" t="s">
        <v>2820</v>
      </c>
      <c r="D842" s="271" t="s">
        <v>4635</v>
      </c>
      <c r="E842" s="296">
        <v>800</v>
      </c>
      <c r="F842" s="271" t="s">
        <v>63</v>
      </c>
      <c r="G842" s="354">
        <v>4265</v>
      </c>
      <c r="H842" s="296">
        <v>3</v>
      </c>
      <c r="I842" s="271"/>
      <c r="J842" s="296">
        <v>0</v>
      </c>
      <c r="K842" s="296">
        <v>1</v>
      </c>
      <c r="L842" s="291"/>
      <c r="M842" s="291"/>
    </row>
    <row r="843" spans="1:13">
      <c r="A843" s="291">
        <v>4030</v>
      </c>
      <c r="B843" s="271" t="s">
        <v>2821</v>
      </c>
      <c r="C843" s="271" t="s">
        <v>2821</v>
      </c>
      <c r="D843" s="271" t="s">
        <v>4636</v>
      </c>
      <c r="E843" s="296">
        <v>801</v>
      </c>
      <c r="F843" s="271" t="s">
        <v>158</v>
      </c>
      <c r="G843" s="354">
        <v>4268</v>
      </c>
      <c r="H843" s="296">
        <v>6</v>
      </c>
      <c r="I843" s="271"/>
      <c r="J843" s="296">
        <v>0</v>
      </c>
      <c r="K843" s="296">
        <v>1</v>
      </c>
      <c r="L843" s="291"/>
      <c r="M843" s="291"/>
    </row>
    <row r="844" spans="1:13">
      <c r="A844" s="291">
        <v>4030</v>
      </c>
      <c r="B844" s="271" t="s">
        <v>2822</v>
      </c>
      <c r="C844" s="271" t="s">
        <v>2822</v>
      </c>
      <c r="D844" s="271" t="s">
        <v>4637</v>
      </c>
      <c r="E844" s="296">
        <v>802</v>
      </c>
      <c r="F844" s="271" t="s">
        <v>158</v>
      </c>
      <c r="G844" s="354">
        <v>4274</v>
      </c>
      <c r="H844" s="296">
        <v>6</v>
      </c>
      <c r="I844" s="271"/>
      <c r="J844" s="296">
        <v>0</v>
      </c>
      <c r="K844" s="296">
        <v>1</v>
      </c>
      <c r="L844" s="291"/>
      <c r="M844" s="291"/>
    </row>
    <row r="845" spans="1:13">
      <c r="A845" s="291">
        <v>4030</v>
      </c>
      <c r="B845" s="271" t="s">
        <v>2823</v>
      </c>
      <c r="C845" s="271" t="s">
        <v>2823</v>
      </c>
      <c r="D845" s="271" t="s">
        <v>4638</v>
      </c>
      <c r="E845" s="296">
        <v>803</v>
      </c>
      <c r="F845" s="271" t="s">
        <v>63</v>
      </c>
      <c r="G845" s="354">
        <v>4280</v>
      </c>
      <c r="H845" s="296">
        <v>3</v>
      </c>
      <c r="I845" s="271"/>
      <c r="J845" s="296">
        <v>0</v>
      </c>
      <c r="K845" s="296">
        <v>1</v>
      </c>
      <c r="L845" s="291"/>
      <c r="M845" s="291"/>
    </row>
    <row r="846" spans="1:13">
      <c r="A846" s="291">
        <v>4030</v>
      </c>
      <c r="B846" s="271" t="s">
        <v>2824</v>
      </c>
      <c r="C846" s="271" t="s">
        <v>2824</v>
      </c>
      <c r="D846" s="271" t="s">
        <v>4639</v>
      </c>
      <c r="E846" s="296">
        <v>804</v>
      </c>
      <c r="F846" s="271" t="s">
        <v>63</v>
      </c>
      <c r="G846" s="354">
        <v>4283</v>
      </c>
      <c r="H846" s="296">
        <v>3</v>
      </c>
      <c r="I846" s="271"/>
      <c r="J846" s="296">
        <v>0</v>
      </c>
      <c r="K846" s="296">
        <v>1</v>
      </c>
      <c r="L846" s="291"/>
      <c r="M846" s="291"/>
    </row>
    <row r="847" spans="1:13">
      <c r="A847" s="291">
        <v>4030</v>
      </c>
      <c r="B847" s="271" t="s">
        <v>2825</v>
      </c>
      <c r="C847" s="271" t="s">
        <v>2825</v>
      </c>
      <c r="D847" s="271" t="s">
        <v>4640</v>
      </c>
      <c r="E847" s="296">
        <v>805</v>
      </c>
      <c r="F847" s="271" t="s">
        <v>158</v>
      </c>
      <c r="G847" s="354">
        <v>4286</v>
      </c>
      <c r="H847" s="296">
        <v>6</v>
      </c>
      <c r="I847" s="271"/>
      <c r="J847" s="296">
        <v>0</v>
      </c>
      <c r="K847" s="296">
        <v>1</v>
      </c>
      <c r="L847" s="291"/>
      <c r="M847" s="291"/>
    </row>
    <row r="848" spans="1:13">
      <c r="A848" s="291">
        <v>4030</v>
      </c>
      <c r="B848" s="271" t="s">
        <v>2826</v>
      </c>
      <c r="C848" s="271" t="s">
        <v>2826</v>
      </c>
      <c r="D848" s="271" t="s">
        <v>4641</v>
      </c>
      <c r="E848" s="296">
        <v>806</v>
      </c>
      <c r="F848" s="271" t="s">
        <v>63</v>
      </c>
      <c r="G848" s="354">
        <v>4292</v>
      </c>
      <c r="H848" s="296">
        <v>3</v>
      </c>
      <c r="I848" s="271"/>
      <c r="J848" s="296">
        <v>0</v>
      </c>
      <c r="K848" s="296">
        <v>1</v>
      </c>
      <c r="L848" s="291"/>
      <c r="M848" s="291"/>
    </row>
    <row r="849" spans="1:13">
      <c r="A849" s="291">
        <v>4030</v>
      </c>
      <c r="B849" s="271" t="s">
        <v>2827</v>
      </c>
      <c r="C849" s="271" t="s">
        <v>2827</v>
      </c>
      <c r="D849" s="271" t="s">
        <v>4642</v>
      </c>
      <c r="E849" s="296">
        <v>807</v>
      </c>
      <c r="F849" s="271" t="s">
        <v>63</v>
      </c>
      <c r="G849" s="354">
        <v>4295</v>
      </c>
      <c r="H849" s="296">
        <v>3</v>
      </c>
      <c r="I849" s="271"/>
      <c r="J849" s="296">
        <v>0</v>
      </c>
      <c r="K849" s="296">
        <v>1</v>
      </c>
      <c r="L849" s="291"/>
      <c r="M849" s="291"/>
    </row>
    <row r="850" spans="1:13">
      <c r="A850" s="291">
        <v>4030</v>
      </c>
      <c r="B850" s="271" t="s">
        <v>2828</v>
      </c>
      <c r="C850" s="271" t="s">
        <v>2828</v>
      </c>
      <c r="D850" s="271" t="s">
        <v>4643</v>
      </c>
      <c r="E850" s="296">
        <v>808</v>
      </c>
      <c r="F850" s="271" t="s">
        <v>158</v>
      </c>
      <c r="G850" s="354">
        <v>4298</v>
      </c>
      <c r="H850" s="296">
        <v>6</v>
      </c>
      <c r="I850" s="271"/>
      <c r="J850" s="296">
        <v>0</v>
      </c>
      <c r="K850" s="296">
        <v>1</v>
      </c>
      <c r="L850" s="291"/>
      <c r="M850" s="291"/>
    </row>
    <row r="851" spans="1:13">
      <c r="A851" s="291">
        <v>4030</v>
      </c>
      <c r="B851" s="271" t="s">
        <v>2829</v>
      </c>
      <c r="C851" s="271" t="s">
        <v>2829</v>
      </c>
      <c r="D851" s="271" t="s">
        <v>4644</v>
      </c>
      <c r="E851" s="296">
        <v>809</v>
      </c>
      <c r="F851" s="271" t="s">
        <v>1302</v>
      </c>
      <c r="G851" s="354">
        <v>4304</v>
      </c>
      <c r="H851" s="296">
        <v>1</v>
      </c>
      <c r="I851" s="271"/>
      <c r="J851" s="296">
        <v>0</v>
      </c>
      <c r="K851" s="296">
        <v>1</v>
      </c>
      <c r="L851" s="291"/>
      <c r="M851" s="291"/>
    </row>
    <row r="852" spans="1:13">
      <c r="A852" s="291">
        <v>4030</v>
      </c>
      <c r="B852" s="271" t="s">
        <v>2830</v>
      </c>
      <c r="C852" s="271" t="s">
        <v>2830</v>
      </c>
      <c r="D852" s="271" t="s">
        <v>4645</v>
      </c>
      <c r="E852" s="296">
        <v>810</v>
      </c>
      <c r="F852" s="271" t="s">
        <v>63</v>
      </c>
      <c r="G852" s="354">
        <v>4305</v>
      </c>
      <c r="H852" s="296">
        <v>3</v>
      </c>
      <c r="I852" s="271"/>
      <c r="J852" s="296">
        <v>0</v>
      </c>
      <c r="K852" s="296">
        <v>1</v>
      </c>
      <c r="L852" s="291"/>
      <c r="M852" s="291"/>
    </row>
    <row r="853" spans="1:13">
      <c r="A853" s="291">
        <v>4030</v>
      </c>
      <c r="B853" s="271" t="s">
        <v>2831</v>
      </c>
      <c r="C853" s="271" t="s">
        <v>2831</v>
      </c>
      <c r="D853" s="271" t="s">
        <v>4646</v>
      </c>
      <c r="E853" s="296">
        <v>811</v>
      </c>
      <c r="F853" s="271" t="s">
        <v>63</v>
      </c>
      <c r="G853" s="354">
        <v>4308</v>
      </c>
      <c r="H853" s="296">
        <v>3</v>
      </c>
      <c r="I853" s="271"/>
      <c r="J853" s="296">
        <v>0</v>
      </c>
      <c r="K853" s="296">
        <v>1</v>
      </c>
      <c r="L853" s="291"/>
      <c r="M853" s="291"/>
    </row>
    <row r="854" spans="1:13">
      <c r="A854" s="291">
        <v>4030</v>
      </c>
      <c r="B854" s="271" t="s">
        <v>2832</v>
      </c>
      <c r="C854" s="271" t="s">
        <v>2832</v>
      </c>
      <c r="D854" s="271" t="s">
        <v>4647</v>
      </c>
      <c r="E854" s="296">
        <v>812</v>
      </c>
      <c r="F854" s="271" t="s">
        <v>158</v>
      </c>
      <c r="G854" s="354">
        <v>4311</v>
      </c>
      <c r="H854" s="296">
        <v>6</v>
      </c>
      <c r="I854" s="271"/>
      <c r="J854" s="296">
        <v>0</v>
      </c>
      <c r="K854" s="296">
        <v>1</v>
      </c>
      <c r="L854" s="291"/>
      <c r="M854" s="291"/>
    </row>
    <row r="855" spans="1:13">
      <c r="A855" s="291">
        <v>4030</v>
      </c>
      <c r="B855" s="271" t="s">
        <v>2833</v>
      </c>
      <c r="C855" s="271" t="s">
        <v>2833</v>
      </c>
      <c r="D855" s="271" t="s">
        <v>4648</v>
      </c>
      <c r="E855" s="296">
        <v>813</v>
      </c>
      <c r="F855" s="271" t="s">
        <v>158</v>
      </c>
      <c r="G855" s="354">
        <v>4317</v>
      </c>
      <c r="H855" s="296">
        <v>6</v>
      </c>
      <c r="I855" s="271"/>
      <c r="J855" s="296">
        <v>0</v>
      </c>
      <c r="K855" s="296">
        <v>1</v>
      </c>
      <c r="L855" s="291"/>
      <c r="M855" s="291"/>
    </row>
    <row r="856" spans="1:13">
      <c r="A856" s="291">
        <v>4030</v>
      </c>
      <c r="B856" s="271" t="s">
        <v>2834</v>
      </c>
      <c r="C856" s="271" t="s">
        <v>2834</v>
      </c>
      <c r="D856" s="271" t="s">
        <v>4649</v>
      </c>
      <c r="E856" s="296">
        <v>814</v>
      </c>
      <c r="F856" s="271" t="s">
        <v>63</v>
      </c>
      <c r="G856" s="354">
        <v>4323</v>
      </c>
      <c r="H856" s="296">
        <v>3</v>
      </c>
      <c r="I856" s="271"/>
      <c r="J856" s="296">
        <v>0</v>
      </c>
      <c r="K856" s="296">
        <v>1</v>
      </c>
      <c r="L856" s="291"/>
      <c r="M856" s="291"/>
    </row>
    <row r="857" spans="1:13">
      <c r="A857" s="291">
        <v>4030</v>
      </c>
      <c r="B857" s="271" t="s">
        <v>2835</v>
      </c>
      <c r="C857" s="271" t="s">
        <v>2835</v>
      </c>
      <c r="D857" s="271" t="s">
        <v>4650</v>
      </c>
      <c r="E857" s="296">
        <v>815</v>
      </c>
      <c r="F857" s="271" t="s">
        <v>63</v>
      </c>
      <c r="G857" s="354">
        <v>4326</v>
      </c>
      <c r="H857" s="296">
        <v>3</v>
      </c>
      <c r="I857" s="271"/>
      <c r="J857" s="296">
        <v>0</v>
      </c>
      <c r="K857" s="296">
        <v>1</v>
      </c>
      <c r="L857" s="291"/>
      <c r="M857" s="291"/>
    </row>
    <row r="858" spans="1:13">
      <c r="A858" s="291">
        <v>4030</v>
      </c>
      <c r="B858" s="271" t="s">
        <v>2836</v>
      </c>
      <c r="C858" s="271" t="s">
        <v>2836</v>
      </c>
      <c r="D858" s="271" t="s">
        <v>4651</v>
      </c>
      <c r="E858" s="296">
        <v>816</v>
      </c>
      <c r="F858" s="271" t="s">
        <v>158</v>
      </c>
      <c r="G858" s="354">
        <v>4329</v>
      </c>
      <c r="H858" s="296">
        <v>6</v>
      </c>
      <c r="I858" s="271"/>
      <c r="J858" s="296">
        <v>0</v>
      </c>
      <c r="K858" s="296">
        <v>1</v>
      </c>
      <c r="L858" s="291"/>
      <c r="M858" s="291"/>
    </row>
    <row r="859" spans="1:13">
      <c r="A859" s="291">
        <v>4030</v>
      </c>
      <c r="B859" s="271" t="s">
        <v>2837</v>
      </c>
      <c r="C859" s="271" t="s">
        <v>2837</v>
      </c>
      <c r="D859" s="271" t="s">
        <v>4652</v>
      </c>
      <c r="E859" s="296">
        <v>817</v>
      </c>
      <c r="F859" s="271" t="s">
        <v>63</v>
      </c>
      <c r="G859" s="354">
        <v>4335</v>
      </c>
      <c r="H859" s="296">
        <v>3</v>
      </c>
      <c r="I859" s="271"/>
      <c r="J859" s="296">
        <v>0</v>
      </c>
      <c r="K859" s="296">
        <v>1</v>
      </c>
      <c r="L859" s="291"/>
      <c r="M859" s="291"/>
    </row>
    <row r="860" spans="1:13">
      <c r="A860" s="291">
        <v>4030</v>
      </c>
      <c r="B860" s="271" t="s">
        <v>2838</v>
      </c>
      <c r="C860" s="271" t="s">
        <v>2838</v>
      </c>
      <c r="D860" s="271" t="s">
        <v>4653</v>
      </c>
      <c r="E860" s="296">
        <v>818</v>
      </c>
      <c r="F860" s="271" t="s">
        <v>63</v>
      </c>
      <c r="G860" s="354">
        <v>4338</v>
      </c>
      <c r="H860" s="296">
        <v>3</v>
      </c>
      <c r="I860" s="271"/>
      <c r="J860" s="296">
        <v>0</v>
      </c>
      <c r="K860" s="296">
        <v>1</v>
      </c>
      <c r="L860" s="291"/>
      <c r="M860" s="291"/>
    </row>
    <row r="861" spans="1:13">
      <c r="A861" s="291">
        <v>4030</v>
      </c>
      <c r="B861" s="271" t="s">
        <v>2839</v>
      </c>
      <c r="C861" s="271" t="s">
        <v>2839</v>
      </c>
      <c r="D861" s="271" t="s">
        <v>4654</v>
      </c>
      <c r="E861" s="296">
        <v>819</v>
      </c>
      <c r="F861" s="271" t="s">
        <v>158</v>
      </c>
      <c r="G861" s="354">
        <v>4341</v>
      </c>
      <c r="H861" s="296">
        <v>6</v>
      </c>
      <c r="I861" s="271"/>
      <c r="J861" s="296">
        <v>0</v>
      </c>
      <c r="K861" s="296">
        <v>1</v>
      </c>
      <c r="L861" s="291"/>
      <c r="M861" s="291"/>
    </row>
    <row r="862" spans="1:13">
      <c r="A862" s="291">
        <v>4030</v>
      </c>
      <c r="B862" s="271" t="s">
        <v>2840</v>
      </c>
      <c r="C862" s="271" t="s">
        <v>2840</v>
      </c>
      <c r="D862" s="271" t="s">
        <v>4655</v>
      </c>
      <c r="E862" s="296">
        <v>820</v>
      </c>
      <c r="F862" s="271" t="s">
        <v>1302</v>
      </c>
      <c r="G862" s="354">
        <v>4347</v>
      </c>
      <c r="H862" s="296">
        <v>1</v>
      </c>
      <c r="I862" s="271"/>
      <c r="J862" s="296">
        <v>0</v>
      </c>
      <c r="K862" s="296">
        <v>1</v>
      </c>
      <c r="L862" s="291"/>
      <c r="M862" s="291"/>
    </row>
    <row r="863" spans="1:13">
      <c r="A863" s="291">
        <v>4030</v>
      </c>
      <c r="B863" s="271" t="s">
        <v>2841</v>
      </c>
      <c r="C863" s="271" t="s">
        <v>2841</v>
      </c>
      <c r="D863" s="271" t="s">
        <v>4656</v>
      </c>
      <c r="E863" s="296">
        <v>821</v>
      </c>
      <c r="F863" s="271" t="s">
        <v>63</v>
      </c>
      <c r="G863" s="354">
        <v>4348</v>
      </c>
      <c r="H863" s="296">
        <v>3</v>
      </c>
      <c r="I863" s="271"/>
      <c r="J863" s="296">
        <v>0</v>
      </c>
      <c r="K863" s="296">
        <v>1</v>
      </c>
      <c r="L863" s="291"/>
      <c r="M863" s="291"/>
    </row>
    <row r="864" spans="1:13">
      <c r="A864" s="291">
        <v>4030</v>
      </c>
      <c r="B864" s="271" t="s">
        <v>2842</v>
      </c>
      <c r="C864" s="271" t="s">
        <v>2842</v>
      </c>
      <c r="D864" s="271" t="s">
        <v>4657</v>
      </c>
      <c r="E864" s="296">
        <v>822</v>
      </c>
      <c r="F864" s="271" t="s">
        <v>63</v>
      </c>
      <c r="G864" s="354">
        <v>4351</v>
      </c>
      <c r="H864" s="296">
        <v>3</v>
      </c>
      <c r="I864" s="271"/>
      <c r="J864" s="296">
        <v>0</v>
      </c>
      <c r="K864" s="296">
        <v>1</v>
      </c>
      <c r="L864" s="291"/>
      <c r="M864" s="291"/>
    </row>
    <row r="865" spans="1:13">
      <c r="A865" s="291">
        <v>4030</v>
      </c>
      <c r="B865" s="271" t="s">
        <v>2843</v>
      </c>
      <c r="C865" s="271" t="s">
        <v>2843</v>
      </c>
      <c r="D865" s="271" t="s">
        <v>4658</v>
      </c>
      <c r="E865" s="296">
        <v>823</v>
      </c>
      <c r="F865" s="271" t="s">
        <v>158</v>
      </c>
      <c r="G865" s="354">
        <v>4354</v>
      </c>
      <c r="H865" s="296">
        <v>6</v>
      </c>
      <c r="I865" s="271"/>
      <c r="J865" s="296">
        <v>0</v>
      </c>
      <c r="K865" s="296">
        <v>1</v>
      </c>
      <c r="L865" s="291"/>
      <c r="M865" s="291"/>
    </row>
    <row r="866" spans="1:13">
      <c r="A866" s="291">
        <v>4030</v>
      </c>
      <c r="B866" s="271" t="s">
        <v>2844</v>
      </c>
      <c r="C866" s="271" t="s">
        <v>2844</v>
      </c>
      <c r="D866" s="271" t="s">
        <v>4659</v>
      </c>
      <c r="E866" s="296">
        <v>824</v>
      </c>
      <c r="F866" s="271" t="s">
        <v>158</v>
      </c>
      <c r="G866" s="354">
        <v>4360</v>
      </c>
      <c r="H866" s="296">
        <v>6</v>
      </c>
      <c r="I866" s="271"/>
      <c r="J866" s="296">
        <v>0</v>
      </c>
      <c r="K866" s="296">
        <v>1</v>
      </c>
      <c r="L866" s="291"/>
      <c r="M866" s="291"/>
    </row>
    <row r="867" spans="1:13">
      <c r="A867" s="291">
        <v>4030</v>
      </c>
      <c r="B867" s="271" t="s">
        <v>2845</v>
      </c>
      <c r="C867" s="271" t="s">
        <v>2845</v>
      </c>
      <c r="D867" s="271" t="s">
        <v>4660</v>
      </c>
      <c r="E867" s="296">
        <v>825</v>
      </c>
      <c r="F867" s="271" t="s">
        <v>63</v>
      </c>
      <c r="G867" s="354">
        <v>4366</v>
      </c>
      <c r="H867" s="296">
        <v>3</v>
      </c>
      <c r="I867" s="271"/>
      <c r="J867" s="296">
        <v>0</v>
      </c>
      <c r="K867" s="296">
        <v>1</v>
      </c>
      <c r="L867" s="291"/>
      <c r="M867" s="291"/>
    </row>
    <row r="868" spans="1:13">
      <c r="A868" s="291">
        <v>4030</v>
      </c>
      <c r="B868" s="271" t="s">
        <v>2846</v>
      </c>
      <c r="C868" s="271" t="s">
        <v>2846</v>
      </c>
      <c r="D868" s="271" t="s">
        <v>4661</v>
      </c>
      <c r="E868" s="296">
        <v>826</v>
      </c>
      <c r="F868" s="271" t="s">
        <v>63</v>
      </c>
      <c r="G868" s="354">
        <v>4369</v>
      </c>
      <c r="H868" s="296">
        <v>3</v>
      </c>
      <c r="I868" s="271"/>
      <c r="J868" s="296">
        <v>0</v>
      </c>
      <c r="K868" s="296">
        <v>1</v>
      </c>
      <c r="L868" s="291"/>
      <c r="M868" s="291"/>
    </row>
    <row r="869" spans="1:13">
      <c r="A869" s="291">
        <v>4030</v>
      </c>
      <c r="B869" s="271" t="s">
        <v>2847</v>
      </c>
      <c r="C869" s="271" t="s">
        <v>2847</v>
      </c>
      <c r="D869" s="271" t="s">
        <v>4662</v>
      </c>
      <c r="E869" s="296">
        <v>827</v>
      </c>
      <c r="F869" s="271" t="s">
        <v>158</v>
      </c>
      <c r="G869" s="354">
        <v>4372</v>
      </c>
      <c r="H869" s="296">
        <v>6</v>
      </c>
      <c r="I869" s="271"/>
      <c r="J869" s="296">
        <v>0</v>
      </c>
      <c r="K869" s="296">
        <v>1</v>
      </c>
      <c r="L869" s="291"/>
      <c r="M869" s="291"/>
    </row>
    <row r="870" spans="1:13">
      <c r="A870" s="291">
        <v>4030</v>
      </c>
      <c r="B870" s="271" t="s">
        <v>2848</v>
      </c>
      <c r="C870" s="271" t="s">
        <v>2848</v>
      </c>
      <c r="D870" s="271" t="s">
        <v>4663</v>
      </c>
      <c r="E870" s="296">
        <v>828</v>
      </c>
      <c r="F870" s="271" t="s">
        <v>63</v>
      </c>
      <c r="G870" s="354">
        <v>4378</v>
      </c>
      <c r="H870" s="296">
        <v>3</v>
      </c>
      <c r="I870" s="271"/>
      <c r="J870" s="296">
        <v>0</v>
      </c>
      <c r="K870" s="296">
        <v>1</v>
      </c>
      <c r="L870" s="291"/>
      <c r="M870" s="291"/>
    </row>
    <row r="871" spans="1:13">
      <c r="A871" s="291">
        <v>4030</v>
      </c>
      <c r="B871" s="271" t="s">
        <v>2849</v>
      </c>
      <c r="C871" s="271" t="s">
        <v>2849</v>
      </c>
      <c r="D871" s="271" t="s">
        <v>4664</v>
      </c>
      <c r="E871" s="296">
        <v>829</v>
      </c>
      <c r="F871" s="271" t="s">
        <v>63</v>
      </c>
      <c r="G871" s="354">
        <v>4381</v>
      </c>
      <c r="H871" s="296">
        <v>3</v>
      </c>
      <c r="I871" s="271"/>
      <c r="J871" s="296">
        <v>0</v>
      </c>
      <c r="K871" s="296">
        <v>1</v>
      </c>
      <c r="L871" s="291"/>
      <c r="M871" s="291"/>
    </row>
    <row r="872" spans="1:13">
      <c r="A872" s="291">
        <v>4030</v>
      </c>
      <c r="B872" s="271" t="s">
        <v>2850</v>
      </c>
      <c r="C872" s="271" t="s">
        <v>2850</v>
      </c>
      <c r="D872" s="271" t="s">
        <v>4665</v>
      </c>
      <c r="E872" s="296">
        <v>830</v>
      </c>
      <c r="F872" s="271" t="s">
        <v>158</v>
      </c>
      <c r="G872" s="354">
        <v>4384</v>
      </c>
      <c r="H872" s="296">
        <v>6</v>
      </c>
      <c r="I872" s="271"/>
      <c r="J872" s="296">
        <v>0</v>
      </c>
      <c r="K872" s="296">
        <v>1</v>
      </c>
      <c r="L872" s="291"/>
      <c r="M872" s="291"/>
    </row>
    <row r="873" spans="1:13">
      <c r="A873" s="291">
        <v>4030</v>
      </c>
      <c r="B873" s="271" t="s">
        <v>2851</v>
      </c>
      <c r="C873" s="271" t="s">
        <v>2851</v>
      </c>
      <c r="D873" s="271" t="s">
        <v>4666</v>
      </c>
      <c r="E873" s="296">
        <v>831</v>
      </c>
      <c r="F873" s="271" t="s">
        <v>1302</v>
      </c>
      <c r="G873" s="354">
        <v>4390</v>
      </c>
      <c r="H873" s="296">
        <v>1</v>
      </c>
      <c r="I873" s="271"/>
      <c r="J873" s="296">
        <v>0</v>
      </c>
      <c r="K873" s="296">
        <v>1</v>
      </c>
      <c r="L873" s="291"/>
      <c r="M873" s="291"/>
    </row>
    <row r="874" spans="1:13">
      <c r="A874" s="291">
        <v>4030</v>
      </c>
      <c r="B874" s="271" t="s">
        <v>2852</v>
      </c>
      <c r="C874" s="271" t="s">
        <v>2852</v>
      </c>
      <c r="D874" s="271" t="s">
        <v>4667</v>
      </c>
      <c r="E874" s="296">
        <v>832</v>
      </c>
      <c r="F874" s="271" t="s">
        <v>63</v>
      </c>
      <c r="G874" s="354">
        <v>4391</v>
      </c>
      <c r="H874" s="296">
        <v>3</v>
      </c>
      <c r="I874" s="271"/>
      <c r="J874" s="296">
        <v>0</v>
      </c>
      <c r="K874" s="296">
        <v>1</v>
      </c>
      <c r="L874" s="291"/>
      <c r="M874" s="291"/>
    </row>
    <row r="875" spans="1:13">
      <c r="A875" s="291">
        <v>4030</v>
      </c>
      <c r="B875" s="271" t="s">
        <v>2853</v>
      </c>
      <c r="C875" s="271" t="s">
        <v>2853</v>
      </c>
      <c r="D875" s="271" t="s">
        <v>4668</v>
      </c>
      <c r="E875" s="296">
        <v>833</v>
      </c>
      <c r="F875" s="271" t="s">
        <v>63</v>
      </c>
      <c r="G875" s="354">
        <v>4394</v>
      </c>
      <c r="H875" s="296">
        <v>3</v>
      </c>
      <c r="I875" s="271"/>
      <c r="J875" s="296">
        <v>0</v>
      </c>
      <c r="K875" s="296">
        <v>1</v>
      </c>
      <c r="L875" s="291"/>
      <c r="M875" s="291"/>
    </row>
    <row r="876" spans="1:13">
      <c r="A876" s="291">
        <v>4030</v>
      </c>
      <c r="B876" s="271" t="s">
        <v>2854</v>
      </c>
      <c r="C876" s="271" t="s">
        <v>2854</v>
      </c>
      <c r="D876" s="271" t="s">
        <v>4669</v>
      </c>
      <c r="E876" s="296">
        <v>834</v>
      </c>
      <c r="F876" s="271" t="s">
        <v>158</v>
      </c>
      <c r="G876" s="354">
        <v>4397</v>
      </c>
      <c r="H876" s="296">
        <v>6</v>
      </c>
      <c r="I876" s="271"/>
      <c r="J876" s="296">
        <v>0</v>
      </c>
      <c r="K876" s="296">
        <v>1</v>
      </c>
      <c r="L876" s="291"/>
      <c r="M876" s="291"/>
    </row>
    <row r="877" spans="1:13">
      <c r="A877" s="291">
        <v>4030</v>
      </c>
      <c r="B877" s="271" t="s">
        <v>2855</v>
      </c>
      <c r="C877" s="271" t="s">
        <v>2855</v>
      </c>
      <c r="D877" s="271" t="s">
        <v>4670</v>
      </c>
      <c r="E877" s="296">
        <v>835</v>
      </c>
      <c r="F877" s="271" t="s">
        <v>158</v>
      </c>
      <c r="G877" s="354">
        <v>4403</v>
      </c>
      <c r="H877" s="296">
        <v>6</v>
      </c>
      <c r="I877" s="271"/>
      <c r="J877" s="296">
        <v>0</v>
      </c>
      <c r="K877" s="296">
        <v>1</v>
      </c>
      <c r="L877" s="291"/>
      <c r="M877" s="291"/>
    </row>
    <row r="878" spans="1:13">
      <c r="A878" s="291">
        <v>4030</v>
      </c>
      <c r="B878" s="271" t="s">
        <v>2856</v>
      </c>
      <c r="C878" s="271" t="s">
        <v>2856</v>
      </c>
      <c r="D878" s="271" t="s">
        <v>4671</v>
      </c>
      <c r="E878" s="296">
        <v>836</v>
      </c>
      <c r="F878" s="271" t="s">
        <v>63</v>
      </c>
      <c r="G878" s="354">
        <v>4409</v>
      </c>
      <c r="H878" s="296">
        <v>3</v>
      </c>
      <c r="I878" s="271"/>
      <c r="J878" s="296">
        <v>0</v>
      </c>
      <c r="K878" s="296">
        <v>1</v>
      </c>
      <c r="L878" s="291"/>
      <c r="M878" s="291"/>
    </row>
    <row r="879" spans="1:13">
      <c r="A879" s="291">
        <v>4030</v>
      </c>
      <c r="B879" s="271" t="s">
        <v>2857</v>
      </c>
      <c r="C879" s="271" t="s">
        <v>2857</v>
      </c>
      <c r="D879" s="271" t="s">
        <v>4672</v>
      </c>
      <c r="E879" s="296">
        <v>837</v>
      </c>
      <c r="F879" s="271" t="s">
        <v>63</v>
      </c>
      <c r="G879" s="354">
        <v>4412</v>
      </c>
      <c r="H879" s="296">
        <v>3</v>
      </c>
      <c r="I879" s="271"/>
      <c r="J879" s="296">
        <v>0</v>
      </c>
      <c r="K879" s="296">
        <v>1</v>
      </c>
      <c r="L879" s="291"/>
      <c r="M879" s="291"/>
    </row>
    <row r="880" spans="1:13">
      <c r="A880" s="291">
        <v>4030</v>
      </c>
      <c r="B880" s="271" t="s">
        <v>2858</v>
      </c>
      <c r="C880" s="271" t="s">
        <v>2858</v>
      </c>
      <c r="D880" s="271" t="s">
        <v>4673</v>
      </c>
      <c r="E880" s="296">
        <v>838</v>
      </c>
      <c r="F880" s="271" t="s">
        <v>158</v>
      </c>
      <c r="G880" s="354">
        <v>4415</v>
      </c>
      <c r="H880" s="296">
        <v>6</v>
      </c>
      <c r="I880" s="271"/>
      <c r="J880" s="296">
        <v>0</v>
      </c>
      <c r="K880" s="296">
        <v>1</v>
      </c>
      <c r="L880" s="291"/>
      <c r="M880" s="291"/>
    </row>
    <row r="881" spans="1:13">
      <c r="A881" s="291">
        <v>4030</v>
      </c>
      <c r="B881" s="271" t="s">
        <v>2859</v>
      </c>
      <c r="C881" s="271" t="s">
        <v>2859</v>
      </c>
      <c r="D881" s="271" t="s">
        <v>4674</v>
      </c>
      <c r="E881" s="296">
        <v>839</v>
      </c>
      <c r="F881" s="271" t="s">
        <v>63</v>
      </c>
      <c r="G881" s="354">
        <v>4421</v>
      </c>
      <c r="H881" s="296">
        <v>3</v>
      </c>
      <c r="I881" s="271"/>
      <c r="J881" s="296">
        <v>0</v>
      </c>
      <c r="K881" s="296">
        <v>1</v>
      </c>
      <c r="L881" s="291"/>
      <c r="M881" s="291"/>
    </row>
    <row r="882" spans="1:13">
      <c r="A882" s="291">
        <v>4030</v>
      </c>
      <c r="B882" s="271" t="s">
        <v>2860</v>
      </c>
      <c r="C882" s="271" t="s">
        <v>2860</v>
      </c>
      <c r="D882" s="271" t="s">
        <v>4675</v>
      </c>
      <c r="E882" s="296">
        <v>840</v>
      </c>
      <c r="F882" s="271" t="s">
        <v>63</v>
      </c>
      <c r="G882" s="354">
        <v>4424</v>
      </c>
      <c r="H882" s="296">
        <v>3</v>
      </c>
      <c r="I882" s="271"/>
      <c r="J882" s="296">
        <v>0</v>
      </c>
      <c r="K882" s="296">
        <v>1</v>
      </c>
      <c r="L882" s="291"/>
      <c r="M882" s="291"/>
    </row>
    <row r="883" spans="1:13">
      <c r="A883" s="291">
        <v>4030</v>
      </c>
      <c r="B883" s="271" t="s">
        <v>2861</v>
      </c>
      <c r="C883" s="271" t="s">
        <v>2861</v>
      </c>
      <c r="D883" s="271" t="s">
        <v>4676</v>
      </c>
      <c r="E883" s="296">
        <v>841</v>
      </c>
      <c r="F883" s="271" t="s">
        <v>158</v>
      </c>
      <c r="G883" s="354">
        <v>4427</v>
      </c>
      <c r="H883" s="296">
        <v>6</v>
      </c>
      <c r="I883" s="271"/>
      <c r="J883" s="296">
        <v>0</v>
      </c>
      <c r="K883" s="296">
        <v>1</v>
      </c>
      <c r="L883" s="291"/>
      <c r="M883" s="291"/>
    </row>
    <row r="884" spans="1:13">
      <c r="A884" s="291">
        <v>4030</v>
      </c>
      <c r="B884" s="271" t="s">
        <v>2862</v>
      </c>
      <c r="C884" s="271" t="s">
        <v>2862</v>
      </c>
      <c r="D884" s="271" t="s">
        <v>4677</v>
      </c>
      <c r="E884" s="296">
        <v>842</v>
      </c>
      <c r="F884" s="271" t="s">
        <v>1302</v>
      </c>
      <c r="G884" s="354">
        <v>4433</v>
      </c>
      <c r="H884" s="296">
        <v>1</v>
      </c>
      <c r="I884" s="271"/>
      <c r="J884" s="296">
        <v>0</v>
      </c>
      <c r="K884" s="296">
        <v>1</v>
      </c>
      <c r="L884" s="291"/>
      <c r="M884" s="291"/>
    </row>
    <row r="885" spans="1:13">
      <c r="A885" s="291">
        <v>4030</v>
      </c>
      <c r="B885" s="271" t="s">
        <v>2863</v>
      </c>
      <c r="C885" s="271" t="s">
        <v>2863</v>
      </c>
      <c r="D885" s="271" t="s">
        <v>4678</v>
      </c>
      <c r="E885" s="296">
        <v>843</v>
      </c>
      <c r="F885" s="271" t="s">
        <v>63</v>
      </c>
      <c r="G885" s="354">
        <v>4434</v>
      </c>
      <c r="H885" s="296">
        <v>3</v>
      </c>
      <c r="I885" s="271"/>
      <c r="J885" s="296">
        <v>0</v>
      </c>
      <c r="K885" s="296">
        <v>1</v>
      </c>
      <c r="L885" s="291"/>
      <c r="M885" s="291"/>
    </row>
    <row r="886" spans="1:13">
      <c r="A886" s="291">
        <v>4030</v>
      </c>
      <c r="B886" s="271" t="s">
        <v>2864</v>
      </c>
      <c r="C886" s="271" t="s">
        <v>2864</v>
      </c>
      <c r="D886" s="271" t="s">
        <v>4679</v>
      </c>
      <c r="E886" s="296">
        <v>844</v>
      </c>
      <c r="F886" s="271" t="s">
        <v>63</v>
      </c>
      <c r="G886" s="354">
        <v>4437</v>
      </c>
      <c r="H886" s="296">
        <v>3</v>
      </c>
      <c r="I886" s="271"/>
      <c r="J886" s="296">
        <v>0</v>
      </c>
      <c r="K886" s="296">
        <v>1</v>
      </c>
      <c r="L886" s="291"/>
      <c r="M886" s="291"/>
    </row>
    <row r="887" spans="1:13">
      <c r="A887" s="291">
        <v>4030</v>
      </c>
      <c r="B887" s="271" t="s">
        <v>2865</v>
      </c>
      <c r="C887" s="271" t="s">
        <v>2865</v>
      </c>
      <c r="D887" s="271" t="s">
        <v>4680</v>
      </c>
      <c r="E887" s="296">
        <v>845</v>
      </c>
      <c r="F887" s="271" t="s">
        <v>158</v>
      </c>
      <c r="G887" s="354">
        <v>4440</v>
      </c>
      <c r="H887" s="296">
        <v>6</v>
      </c>
      <c r="I887" s="271"/>
      <c r="J887" s="296">
        <v>0</v>
      </c>
      <c r="K887" s="296">
        <v>1</v>
      </c>
      <c r="L887" s="291"/>
      <c r="M887" s="291"/>
    </row>
    <row r="888" spans="1:13">
      <c r="A888" s="291">
        <v>4030</v>
      </c>
      <c r="B888" s="271" t="s">
        <v>2866</v>
      </c>
      <c r="C888" s="271" t="s">
        <v>2866</v>
      </c>
      <c r="D888" s="271" t="s">
        <v>4681</v>
      </c>
      <c r="E888" s="296">
        <v>846</v>
      </c>
      <c r="F888" s="271" t="s">
        <v>158</v>
      </c>
      <c r="G888" s="354">
        <v>4446</v>
      </c>
      <c r="H888" s="296">
        <v>6</v>
      </c>
      <c r="I888" s="271"/>
      <c r="J888" s="296">
        <v>0</v>
      </c>
      <c r="K888" s="296">
        <v>1</v>
      </c>
      <c r="L888" s="291"/>
      <c r="M888" s="291"/>
    </row>
    <row r="889" spans="1:13">
      <c r="A889" s="291">
        <v>4030</v>
      </c>
      <c r="B889" s="271" t="s">
        <v>2867</v>
      </c>
      <c r="C889" s="271" t="s">
        <v>2867</v>
      </c>
      <c r="D889" s="271" t="s">
        <v>4682</v>
      </c>
      <c r="E889" s="296">
        <v>847</v>
      </c>
      <c r="F889" s="271" t="s">
        <v>63</v>
      </c>
      <c r="G889" s="354">
        <v>4452</v>
      </c>
      <c r="H889" s="296">
        <v>3</v>
      </c>
      <c r="I889" s="271"/>
      <c r="J889" s="296">
        <v>0</v>
      </c>
      <c r="K889" s="296">
        <v>1</v>
      </c>
      <c r="L889" s="291"/>
      <c r="M889" s="291"/>
    </row>
    <row r="890" spans="1:13">
      <c r="A890" s="291">
        <v>4030</v>
      </c>
      <c r="B890" s="271" t="s">
        <v>2868</v>
      </c>
      <c r="C890" s="271" t="s">
        <v>2868</v>
      </c>
      <c r="D890" s="271" t="s">
        <v>4683</v>
      </c>
      <c r="E890" s="296">
        <v>848</v>
      </c>
      <c r="F890" s="271" t="s">
        <v>63</v>
      </c>
      <c r="G890" s="354">
        <v>4455</v>
      </c>
      <c r="H890" s="296">
        <v>3</v>
      </c>
      <c r="I890" s="271"/>
      <c r="J890" s="296">
        <v>0</v>
      </c>
      <c r="K890" s="296">
        <v>1</v>
      </c>
      <c r="L890" s="291"/>
      <c r="M890" s="291"/>
    </row>
    <row r="891" spans="1:13">
      <c r="A891" s="291">
        <v>4030</v>
      </c>
      <c r="B891" s="271" t="s">
        <v>2869</v>
      </c>
      <c r="C891" s="271" t="s">
        <v>2869</v>
      </c>
      <c r="D891" s="271" t="s">
        <v>4684</v>
      </c>
      <c r="E891" s="296">
        <v>849</v>
      </c>
      <c r="F891" s="271" t="s">
        <v>158</v>
      </c>
      <c r="G891" s="354">
        <v>4458</v>
      </c>
      <c r="H891" s="296">
        <v>6</v>
      </c>
      <c r="I891" s="271"/>
      <c r="J891" s="296">
        <v>0</v>
      </c>
      <c r="K891" s="296">
        <v>1</v>
      </c>
      <c r="L891" s="291"/>
      <c r="M891" s="291"/>
    </row>
    <row r="892" spans="1:13">
      <c r="A892" s="291">
        <v>4030</v>
      </c>
      <c r="B892" s="271" t="s">
        <v>2870</v>
      </c>
      <c r="C892" s="271" t="s">
        <v>2870</v>
      </c>
      <c r="D892" s="271" t="s">
        <v>4685</v>
      </c>
      <c r="E892" s="296">
        <v>850</v>
      </c>
      <c r="F892" s="271" t="s">
        <v>63</v>
      </c>
      <c r="G892" s="354">
        <v>4464</v>
      </c>
      <c r="H892" s="296">
        <v>3</v>
      </c>
      <c r="I892" s="271"/>
      <c r="J892" s="296">
        <v>0</v>
      </c>
      <c r="K892" s="296">
        <v>1</v>
      </c>
      <c r="L892" s="291"/>
      <c r="M892" s="291"/>
    </row>
    <row r="893" spans="1:13">
      <c r="A893" s="291">
        <v>4030</v>
      </c>
      <c r="B893" s="271" t="s">
        <v>2871</v>
      </c>
      <c r="C893" s="271" t="s">
        <v>2871</v>
      </c>
      <c r="D893" s="271" t="s">
        <v>4686</v>
      </c>
      <c r="E893" s="296">
        <v>851</v>
      </c>
      <c r="F893" s="271" t="s">
        <v>63</v>
      </c>
      <c r="G893" s="354">
        <v>4467</v>
      </c>
      <c r="H893" s="296">
        <v>3</v>
      </c>
      <c r="I893" s="271"/>
      <c r="J893" s="296">
        <v>0</v>
      </c>
      <c r="K893" s="296">
        <v>1</v>
      </c>
      <c r="L893" s="291"/>
      <c r="M893" s="291"/>
    </row>
    <row r="894" spans="1:13">
      <c r="A894" s="291">
        <v>4030</v>
      </c>
      <c r="B894" s="271" t="s">
        <v>2872</v>
      </c>
      <c r="C894" s="271" t="s">
        <v>2872</v>
      </c>
      <c r="D894" s="271" t="s">
        <v>4687</v>
      </c>
      <c r="E894" s="296">
        <v>852</v>
      </c>
      <c r="F894" s="271" t="s">
        <v>158</v>
      </c>
      <c r="G894" s="354">
        <v>4470</v>
      </c>
      <c r="H894" s="296">
        <v>6</v>
      </c>
      <c r="I894" s="271"/>
      <c r="J894" s="296">
        <v>0</v>
      </c>
      <c r="K894" s="296">
        <v>1</v>
      </c>
      <c r="L894" s="291"/>
      <c r="M894" s="291"/>
    </row>
    <row r="895" spans="1:13">
      <c r="A895" s="291">
        <v>4030</v>
      </c>
      <c r="B895" s="271" t="s">
        <v>2873</v>
      </c>
      <c r="C895" s="271" t="s">
        <v>2873</v>
      </c>
      <c r="D895" s="271" t="s">
        <v>4688</v>
      </c>
      <c r="E895" s="296">
        <v>853</v>
      </c>
      <c r="F895" s="271" t="s">
        <v>1302</v>
      </c>
      <c r="G895" s="354">
        <v>4476</v>
      </c>
      <c r="H895" s="296">
        <v>1</v>
      </c>
      <c r="I895" s="271"/>
      <c r="J895" s="296">
        <v>0</v>
      </c>
      <c r="K895" s="296">
        <v>1</v>
      </c>
      <c r="L895" s="291"/>
      <c r="M895" s="291"/>
    </row>
    <row r="896" spans="1:13">
      <c r="A896" s="291">
        <v>4030</v>
      </c>
      <c r="B896" s="271" t="s">
        <v>2874</v>
      </c>
      <c r="C896" s="271" t="s">
        <v>2874</v>
      </c>
      <c r="D896" s="271" t="s">
        <v>4689</v>
      </c>
      <c r="E896" s="296">
        <v>854</v>
      </c>
      <c r="F896" s="271" t="s">
        <v>63</v>
      </c>
      <c r="G896" s="354">
        <v>4477</v>
      </c>
      <c r="H896" s="296">
        <v>3</v>
      </c>
      <c r="I896" s="271"/>
      <c r="J896" s="296">
        <v>0</v>
      </c>
      <c r="K896" s="296">
        <v>1</v>
      </c>
      <c r="L896" s="291"/>
      <c r="M896" s="291"/>
    </row>
    <row r="897" spans="1:13">
      <c r="A897" s="291">
        <v>4030</v>
      </c>
      <c r="B897" s="271" t="s">
        <v>2875</v>
      </c>
      <c r="C897" s="271" t="s">
        <v>2875</v>
      </c>
      <c r="D897" s="271" t="s">
        <v>4690</v>
      </c>
      <c r="E897" s="296">
        <v>855</v>
      </c>
      <c r="F897" s="271" t="s">
        <v>63</v>
      </c>
      <c r="G897" s="354">
        <v>4480</v>
      </c>
      <c r="H897" s="296">
        <v>3</v>
      </c>
      <c r="I897" s="271"/>
      <c r="J897" s="296">
        <v>0</v>
      </c>
      <c r="K897" s="296">
        <v>1</v>
      </c>
      <c r="L897" s="291"/>
      <c r="M897" s="291"/>
    </row>
    <row r="898" spans="1:13">
      <c r="A898" s="291">
        <v>4030</v>
      </c>
      <c r="B898" s="271" t="s">
        <v>2876</v>
      </c>
      <c r="C898" s="271" t="s">
        <v>2876</v>
      </c>
      <c r="D898" s="271" t="s">
        <v>4691</v>
      </c>
      <c r="E898" s="296">
        <v>856</v>
      </c>
      <c r="F898" s="271" t="s">
        <v>158</v>
      </c>
      <c r="G898" s="354">
        <v>4483</v>
      </c>
      <c r="H898" s="296">
        <v>6</v>
      </c>
      <c r="I898" s="271"/>
      <c r="J898" s="296">
        <v>0</v>
      </c>
      <c r="K898" s="296">
        <v>1</v>
      </c>
      <c r="L898" s="291"/>
      <c r="M898" s="291"/>
    </row>
    <row r="899" spans="1:13">
      <c r="A899" s="291">
        <v>4030</v>
      </c>
      <c r="B899" s="271" t="s">
        <v>2877</v>
      </c>
      <c r="C899" s="271" t="s">
        <v>2877</v>
      </c>
      <c r="D899" s="271" t="s">
        <v>4692</v>
      </c>
      <c r="E899" s="296">
        <v>857</v>
      </c>
      <c r="F899" s="271" t="s">
        <v>158</v>
      </c>
      <c r="G899" s="354">
        <v>4489</v>
      </c>
      <c r="H899" s="296">
        <v>6</v>
      </c>
      <c r="I899" s="271"/>
      <c r="J899" s="296">
        <v>0</v>
      </c>
      <c r="K899" s="296">
        <v>1</v>
      </c>
      <c r="L899" s="291"/>
      <c r="M899" s="291"/>
    </row>
    <row r="900" spans="1:13">
      <c r="A900" s="291">
        <v>4030</v>
      </c>
      <c r="B900" s="271" t="s">
        <v>2878</v>
      </c>
      <c r="C900" s="271" t="s">
        <v>2878</v>
      </c>
      <c r="D900" s="271" t="s">
        <v>4693</v>
      </c>
      <c r="E900" s="296">
        <v>858</v>
      </c>
      <c r="F900" s="271" t="s">
        <v>63</v>
      </c>
      <c r="G900" s="354">
        <v>4495</v>
      </c>
      <c r="H900" s="296">
        <v>3</v>
      </c>
      <c r="I900" s="271"/>
      <c r="J900" s="296">
        <v>0</v>
      </c>
      <c r="K900" s="296">
        <v>1</v>
      </c>
      <c r="L900" s="291"/>
      <c r="M900" s="291"/>
    </row>
    <row r="901" spans="1:13">
      <c r="A901" s="291">
        <v>4030</v>
      </c>
      <c r="B901" s="271" t="s">
        <v>2879</v>
      </c>
      <c r="C901" s="271" t="s">
        <v>2879</v>
      </c>
      <c r="D901" s="271" t="s">
        <v>4694</v>
      </c>
      <c r="E901" s="296">
        <v>859</v>
      </c>
      <c r="F901" s="271" t="s">
        <v>63</v>
      </c>
      <c r="G901" s="354">
        <v>4498</v>
      </c>
      <c r="H901" s="296">
        <v>3</v>
      </c>
      <c r="I901" s="271"/>
      <c r="J901" s="296">
        <v>0</v>
      </c>
      <c r="K901" s="296">
        <v>1</v>
      </c>
      <c r="L901" s="291"/>
      <c r="M901" s="291"/>
    </row>
    <row r="902" spans="1:13">
      <c r="A902" s="291">
        <v>4030</v>
      </c>
      <c r="B902" s="271" t="s">
        <v>2880</v>
      </c>
      <c r="C902" s="271" t="s">
        <v>2880</v>
      </c>
      <c r="D902" s="271" t="s">
        <v>4695</v>
      </c>
      <c r="E902" s="296">
        <v>860</v>
      </c>
      <c r="F902" s="271" t="s">
        <v>158</v>
      </c>
      <c r="G902" s="354">
        <v>4501</v>
      </c>
      <c r="H902" s="296">
        <v>6</v>
      </c>
      <c r="I902" s="271"/>
      <c r="J902" s="296">
        <v>0</v>
      </c>
      <c r="K902" s="296">
        <v>1</v>
      </c>
      <c r="L902" s="291"/>
      <c r="M902" s="291"/>
    </row>
    <row r="903" spans="1:13">
      <c r="A903" s="291">
        <v>4030</v>
      </c>
      <c r="B903" s="271" t="s">
        <v>2881</v>
      </c>
      <c r="C903" s="271" t="s">
        <v>2881</v>
      </c>
      <c r="D903" s="271" t="s">
        <v>4696</v>
      </c>
      <c r="E903" s="296">
        <v>861</v>
      </c>
      <c r="F903" s="271" t="s">
        <v>63</v>
      </c>
      <c r="G903" s="354">
        <v>4507</v>
      </c>
      <c r="H903" s="296">
        <v>3</v>
      </c>
      <c r="I903" s="271"/>
      <c r="J903" s="296">
        <v>0</v>
      </c>
      <c r="K903" s="296">
        <v>1</v>
      </c>
      <c r="L903" s="291"/>
      <c r="M903" s="291"/>
    </row>
    <row r="904" spans="1:13">
      <c r="A904" s="291">
        <v>4030</v>
      </c>
      <c r="B904" s="271" t="s">
        <v>2882</v>
      </c>
      <c r="C904" s="271" t="s">
        <v>2882</v>
      </c>
      <c r="D904" s="271" t="s">
        <v>4697</v>
      </c>
      <c r="E904" s="296">
        <v>862</v>
      </c>
      <c r="F904" s="271" t="s">
        <v>63</v>
      </c>
      <c r="G904" s="354">
        <v>4510</v>
      </c>
      <c r="H904" s="296">
        <v>3</v>
      </c>
      <c r="I904" s="271"/>
      <c r="J904" s="296">
        <v>0</v>
      </c>
      <c r="K904" s="296">
        <v>1</v>
      </c>
      <c r="L904" s="291"/>
      <c r="M904" s="291"/>
    </row>
    <row r="905" spans="1:13">
      <c r="A905" s="291">
        <v>4030</v>
      </c>
      <c r="B905" s="271" t="s">
        <v>2883</v>
      </c>
      <c r="C905" s="271" t="s">
        <v>2883</v>
      </c>
      <c r="D905" s="271" t="s">
        <v>4698</v>
      </c>
      <c r="E905" s="296">
        <v>863</v>
      </c>
      <c r="F905" s="271" t="s">
        <v>158</v>
      </c>
      <c r="G905" s="354">
        <v>4513</v>
      </c>
      <c r="H905" s="296">
        <v>6</v>
      </c>
      <c r="I905" s="271"/>
      <c r="J905" s="296">
        <v>0</v>
      </c>
      <c r="K905" s="296">
        <v>1</v>
      </c>
      <c r="L905" s="291"/>
      <c r="M905" s="291"/>
    </row>
    <row r="906" spans="1:13">
      <c r="A906" s="291">
        <v>4030</v>
      </c>
      <c r="B906" s="271" t="s">
        <v>2884</v>
      </c>
      <c r="C906" s="271" t="s">
        <v>2884</v>
      </c>
      <c r="D906" s="271" t="s">
        <v>4699</v>
      </c>
      <c r="E906" s="296">
        <v>864</v>
      </c>
      <c r="F906" s="271" t="s">
        <v>1302</v>
      </c>
      <c r="G906" s="354">
        <v>4519</v>
      </c>
      <c r="H906" s="296">
        <v>1</v>
      </c>
      <c r="I906" s="271"/>
      <c r="J906" s="296">
        <v>0</v>
      </c>
      <c r="K906" s="296">
        <v>1</v>
      </c>
      <c r="L906" s="291"/>
      <c r="M906" s="291"/>
    </row>
    <row r="907" spans="1:13">
      <c r="A907" s="291">
        <v>4030</v>
      </c>
      <c r="B907" s="271" t="s">
        <v>2885</v>
      </c>
      <c r="C907" s="271" t="s">
        <v>2885</v>
      </c>
      <c r="D907" s="271" t="s">
        <v>4700</v>
      </c>
      <c r="E907" s="296">
        <v>865</v>
      </c>
      <c r="F907" s="271" t="s">
        <v>63</v>
      </c>
      <c r="G907" s="354">
        <v>4520</v>
      </c>
      <c r="H907" s="296">
        <v>3</v>
      </c>
      <c r="I907" s="271"/>
      <c r="J907" s="296">
        <v>0</v>
      </c>
      <c r="K907" s="296">
        <v>1</v>
      </c>
      <c r="L907" s="291"/>
      <c r="M907" s="291"/>
    </row>
    <row r="908" spans="1:13">
      <c r="A908" s="291">
        <v>4030</v>
      </c>
      <c r="B908" s="271" t="s">
        <v>2886</v>
      </c>
      <c r="C908" s="271" t="s">
        <v>2886</v>
      </c>
      <c r="D908" s="271" t="s">
        <v>4701</v>
      </c>
      <c r="E908" s="296">
        <v>866</v>
      </c>
      <c r="F908" s="271" t="s">
        <v>63</v>
      </c>
      <c r="G908" s="354">
        <v>4523</v>
      </c>
      <c r="H908" s="296">
        <v>3</v>
      </c>
      <c r="I908" s="271"/>
      <c r="J908" s="296">
        <v>0</v>
      </c>
      <c r="K908" s="296">
        <v>1</v>
      </c>
      <c r="L908" s="291"/>
      <c r="M908" s="291"/>
    </row>
    <row r="909" spans="1:13">
      <c r="A909" s="291">
        <v>4030</v>
      </c>
      <c r="B909" s="271" t="s">
        <v>2887</v>
      </c>
      <c r="C909" s="271" t="s">
        <v>2887</v>
      </c>
      <c r="D909" s="271" t="s">
        <v>4702</v>
      </c>
      <c r="E909" s="296">
        <v>867</v>
      </c>
      <c r="F909" s="271" t="s">
        <v>158</v>
      </c>
      <c r="G909" s="354">
        <v>4526</v>
      </c>
      <c r="H909" s="296">
        <v>6</v>
      </c>
      <c r="I909" s="271"/>
      <c r="J909" s="296">
        <v>0</v>
      </c>
      <c r="K909" s="296">
        <v>1</v>
      </c>
      <c r="L909" s="291"/>
      <c r="M909" s="291"/>
    </row>
    <row r="910" spans="1:13">
      <c r="A910" s="291">
        <v>4030</v>
      </c>
      <c r="B910" s="271" t="s">
        <v>2888</v>
      </c>
      <c r="C910" s="271" t="s">
        <v>2888</v>
      </c>
      <c r="D910" s="271" t="s">
        <v>4703</v>
      </c>
      <c r="E910" s="296">
        <v>868</v>
      </c>
      <c r="F910" s="271" t="s">
        <v>158</v>
      </c>
      <c r="G910" s="354">
        <v>4532</v>
      </c>
      <c r="H910" s="296">
        <v>6</v>
      </c>
      <c r="I910" s="271"/>
      <c r="J910" s="296">
        <v>0</v>
      </c>
      <c r="K910" s="296">
        <v>1</v>
      </c>
      <c r="L910" s="291"/>
      <c r="M910" s="291"/>
    </row>
    <row r="911" spans="1:13">
      <c r="A911" s="291">
        <v>4030</v>
      </c>
      <c r="B911" s="271" t="s">
        <v>2889</v>
      </c>
      <c r="C911" s="271" t="s">
        <v>2889</v>
      </c>
      <c r="D911" s="271" t="s">
        <v>4704</v>
      </c>
      <c r="E911" s="296">
        <v>869</v>
      </c>
      <c r="F911" s="271" t="s">
        <v>63</v>
      </c>
      <c r="G911" s="354">
        <v>4538</v>
      </c>
      <c r="H911" s="296">
        <v>3</v>
      </c>
      <c r="I911" s="271"/>
      <c r="J911" s="296">
        <v>0</v>
      </c>
      <c r="K911" s="296">
        <v>1</v>
      </c>
      <c r="L911" s="291"/>
      <c r="M911" s="291"/>
    </row>
    <row r="912" spans="1:13">
      <c r="A912" s="291">
        <v>4030</v>
      </c>
      <c r="B912" s="271" t="s">
        <v>2890</v>
      </c>
      <c r="C912" s="271" t="s">
        <v>2890</v>
      </c>
      <c r="D912" s="271" t="s">
        <v>4705</v>
      </c>
      <c r="E912" s="296">
        <v>870</v>
      </c>
      <c r="F912" s="271" t="s">
        <v>63</v>
      </c>
      <c r="G912" s="354">
        <v>4541</v>
      </c>
      <c r="H912" s="296">
        <v>3</v>
      </c>
      <c r="I912" s="271"/>
      <c r="J912" s="296">
        <v>0</v>
      </c>
      <c r="K912" s="296">
        <v>1</v>
      </c>
      <c r="L912" s="291"/>
      <c r="M912" s="291"/>
    </row>
    <row r="913" spans="1:13">
      <c r="A913" s="291">
        <v>4030</v>
      </c>
      <c r="B913" s="271" t="s">
        <v>2891</v>
      </c>
      <c r="C913" s="271" t="s">
        <v>2891</v>
      </c>
      <c r="D913" s="271" t="s">
        <v>4706</v>
      </c>
      <c r="E913" s="296">
        <v>871</v>
      </c>
      <c r="F913" s="271" t="s">
        <v>158</v>
      </c>
      <c r="G913" s="354">
        <v>4544</v>
      </c>
      <c r="H913" s="296">
        <v>6</v>
      </c>
      <c r="I913" s="271"/>
      <c r="J913" s="296">
        <v>0</v>
      </c>
      <c r="K913" s="296">
        <v>1</v>
      </c>
      <c r="L913" s="291"/>
      <c r="M913" s="291"/>
    </row>
    <row r="914" spans="1:13">
      <c r="A914" s="291">
        <v>4030</v>
      </c>
      <c r="B914" s="271" t="s">
        <v>2892</v>
      </c>
      <c r="C914" s="271" t="s">
        <v>2892</v>
      </c>
      <c r="D914" s="271" t="s">
        <v>4707</v>
      </c>
      <c r="E914" s="296">
        <v>872</v>
      </c>
      <c r="F914" s="271" t="s">
        <v>63</v>
      </c>
      <c r="G914" s="354">
        <v>4550</v>
      </c>
      <c r="H914" s="296">
        <v>3</v>
      </c>
      <c r="I914" s="271"/>
      <c r="J914" s="296">
        <v>0</v>
      </c>
      <c r="K914" s="296">
        <v>1</v>
      </c>
      <c r="L914" s="291"/>
      <c r="M914" s="291"/>
    </row>
    <row r="915" spans="1:13">
      <c r="A915" s="291">
        <v>4030</v>
      </c>
      <c r="B915" s="271" t="s">
        <v>2893</v>
      </c>
      <c r="C915" s="271" t="s">
        <v>2893</v>
      </c>
      <c r="D915" s="271" t="s">
        <v>4708</v>
      </c>
      <c r="E915" s="296">
        <v>873</v>
      </c>
      <c r="F915" s="271" t="s">
        <v>63</v>
      </c>
      <c r="G915" s="354">
        <v>4553</v>
      </c>
      <c r="H915" s="296">
        <v>3</v>
      </c>
      <c r="I915" s="271"/>
      <c r="J915" s="296">
        <v>0</v>
      </c>
      <c r="K915" s="296">
        <v>1</v>
      </c>
      <c r="L915" s="291"/>
      <c r="M915" s="291"/>
    </row>
    <row r="916" spans="1:13">
      <c r="A916" s="291">
        <v>4030</v>
      </c>
      <c r="B916" s="271" t="s">
        <v>2894</v>
      </c>
      <c r="C916" s="271" t="s">
        <v>2894</v>
      </c>
      <c r="D916" s="271" t="s">
        <v>4709</v>
      </c>
      <c r="E916" s="296">
        <v>874</v>
      </c>
      <c r="F916" s="271" t="s">
        <v>158</v>
      </c>
      <c r="G916" s="354">
        <v>4556</v>
      </c>
      <c r="H916" s="296">
        <v>6</v>
      </c>
      <c r="I916" s="271"/>
      <c r="J916" s="296">
        <v>0</v>
      </c>
      <c r="K916" s="296">
        <v>1</v>
      </c>
      <c r="L916" s="291"/>
      <c r="M916" s="291"/>
    </row>
    <row r="917" spans="1:13">
      <c r="A917" s="291">
        <v>4030</v>
      </c>
      <c r="B917" s="271" t="s">
        <v>2895</v>
      </c>
      <c r="C917" s="271" t="s">
        <v>2895</v>
      </c>
      <c r="D917" s="271" t="s">
        <v>4710</v>
      </c>
      <c r="E917" s="296">
        <v>875</v>
      </c>
      <c r="F917" s="271" t="s">
        <v>1302</v>
      </c>
      <c r="G917" s="354">
        <v>4562</v>
      </c>
      <c r="H917" s="296">
        <v>1</v>
      </c>
      <c r="I917" s="271"/>
      <c r="J917" s="296">
        <v>0</v>
      </c>
      <c r="K917" s="296">
        <v>1</v>
      </c>
      <c r="L917" s="291"/>
      <c r="M917" s="291"/>
    </row>
    <row r="918" spans="1:13">
      <c r="A918" s="291">
        <v>4030</v>
      </c>
      <c r="B918" s="271" t="s">
        <v>2896</v>
      </c>
      <c r="C918" s="271" t="s">
        <v>2896</v>
      </c>
      <c r="D918" s="271" t="s">
        <v>4711</v>
      </c>
      <c r="E918" s="296">
        <v>876</v>
      </c>
      <c r="F918" s="271" t="s">
        <v>63</v>
      </c>
      <c r="G918" s="354">
        <v>4563</v>
      </c>
      <c r="H918" s="296">
        <v>3</v>
      </c>
      <c r="I918" s="271"/>
      <c r="J918" s="296">
        <v>0</v>
      </c>
      <c r="K918" s="296">
        <v>1</v>
      </c>
      <c r="L918" s="291"/>
      <c r="M918" s="291"/>
    </row>
    <row r="919" spans="1:13">
      <c r="A919" s="291">
        <v>4030</v>
      </c>
      <c r="B919" s="271" t="s">
        <v>2897</v>
      </c>
      <c r="C919" s="271" t="s">
        <v>2897</v>
      </c>
      <c r="D919" s="271" t="s">
        <v>4712</v>
      </c>
      <c r="E919" s="296">
        <v>877</v>
      </c>
      <c r="F919" s="271" t="s">
        <v>63</v>
      </c>
      <c r="G919" s="354">
        <v>4566</v>
      </c>
      <c r="H919" s="296">
        <v>3</v>
      </c>
      <c r="I919" s="271"/>
      <c r="J919" s="296">
        <v>0</v>
      </c>
      <c r="K919" s="296">
        <v>1</v>
      </c>
      <c r="L919" s="291"/>
      <c r="M919" s="291"/>
    </row>
    <row r="920" spans="1:13">
      <c r="A920" s="291">
        <v>4030</v>
      </c>
      <c r="B920" s="271" t="s">
        <v>2898</v>
      </c>
      <c r="C920" s="271" t="s">
        <v>2898</v>
      </c>
      <c r="D920" s="271" t="s">
        <v>4713</v>
      </c>
      <c r="E920" s="296">
        <v>878</v>
      </c>
      <c r="F920" s="271" t="s">
        <v>158</v>
      </c>
      <c r="G920" s="354">
        <v>4569</v>
      </c>
      <c r="H920" s="296">
        <v>6</v>
      </c>
      <c r="I920" s="271"/>
      <c r="J920" s="296">
        <v>0</v>
      </c>
      <c r="K920" s="296">
        <v>1</v>
      </c>
      <c r="L920" s="291"/>
      <c r="M920" s="291"/>
    </row>
    <row r="921" spans="1:13">
      <c r="A921" s="291">
        <v>4030</v>
      </c>
      <c r="B921" s="271" t="s">
        <v>2899</v>
      </c>
      <c r="C921" s="271" t="s">
        <v>2899</v>
      </c>
      <c r="D921" s="271" t="s">
        <v>4714</v>
      </c>
      <c r="E921" s="296">
        <v>879</v>
      </c>
      <c r="F921" s="271" t="s">
        <v>158</v>
      </c>
      <c r="G921" s="354">
        <v>4575</v>
      </c>
      <c r="H921" s="296">
        <v>6</v>
      </c>
      <c r="I921" s="271"/>
      <c r="J921" s="296">
        <v>0</v>
      </c>
      <c r="K921" s="296">
        <v>1</v>
      </c>
      <c r="L921" s="291"/>
      <c r="M921" s="291"/>
    </row>
    <row r="922" spans="1:13">
      <c r="A922" s="291">
        <v>4030</v>
      </c>
      <c r="B922" s="271" t="s">
        <v>2900</v>
      </c>
      <c r="C922" s="271" t="s">
        <v>2900</v>
      </c>
      <c r="D922" s="271" t="s">
        <v>4715</v>
      </c>
      <c r="E922" s="296">
        <v>880</v>
      </c>
      <c r="F922" s="271" t="s">
        <v>63</v>
      </c>
      <c r="G922" s="354">
        <v>4581</v>
      </c>
      <c r="H922" s="296">
        <v>3</v>
      </c>
      <c r="I922" s="271"/>
      <c r="J922" s="296">
        <v>0</v>
      </c>
      <c r="K922" s="296">
        <v>1</v>
      </c>
      <c r="L922" s="291"/>
      <c r="M922" s="291"/>
    </row>
    <row r="923" spans="1:13">
      <c r="A923" s="291">
        <v>4030</v>
      </c>
      <c r="B923" s="271" t="s">
        <v>2901</v>
      </c>
      <c r="C923" s="271" t="s">
        <v>2901</v>
      </c>
      <c r="D923" s="271" t="s">
        <v>4716</v>
      </c>
      <c r="E923" s="296">
        <v>881</v>
      </c>
      <c r="F923" s="271" t="s">
        <v>63</v>
      </c>
      <c r="G923" s="354">
        <v>4584</v>
      </c>
      <c r="H923" s="296">
        <v>3</v>
      </c>
      <c r="I923" s="271"/>
      <c r="J923" s="296">
        <v>0</v>
      </c>
      <c r="K923" s="296">
        <v>1</v>
      </c>
      <c r="L923" s="291"/>
      <c r="M923" s="291"/>
    </row>
    <row r="924" spans="1:13">
      <c r="A924" s="291">
        <v>4030</v>
      </c>
      <c r="B924" s="271" t="s">
        <v>2902</v>
      </c>
      <c r="C924" s="271" t="s">
        <v>2902</v>
      </c>
      <c r="D924" s="271" t="s">
        <v>4717</v>
      </c>
      <c r="E924" s="296">
        <v>882</v>
      </c>
      <c r="F924" s="271" t="s">
        <v>158</v>
      </c>
      <c r="G924" s="354">
        <v>4587</v>
      </c>
      <c r="H924" s="296">
        <v>6</v>
      </c>
      <c r="I924" s="271"/>
      <c r="J924" s="296">
        <v>0</v>
      </c>
      <c r="K924" s="296">
        <v>1</v>
      </c>
      <c r="L924" s="291"/>
      <c r="M924" s="291"/>
    </row>
    <row r="925" spans="1:13">
      <c r="A925" s="291">
        <v>4030</v>
      </c>
      <c r="B925" s="271" t="s">
        <v>2903</v>
      </c>
      <c r="C925" s="271" t="s">
        <v>2903</v>
      </c>
      <c r="D925" s="271" t="s">
        <v>4718</v>
      </c>
      <c r="E925" s="296">
        <v>883</v>
      </c>
      <c r="F925" s="271" t="s">
        <v>63</v>
      </c>
      <c r="G925" s="354">
        <v>4593</v>
      </c>
      <c r="H925" s="296">
        <v>3</v>
      </c>
      <c r="I925" s="271"/>
      <c r="J925" s="296">
        <v>0</v>
      </c>
      <c r="K925" s="296">
        <v>1</v>
      </c>
      <c r="L925" s="291"/>
      <c r="M925" s="291"/>
    </row>
    <row r="926" spans="1:13">
      <c r="A926" s="291">
        <v>4030</v>
      </c>
      <c r="B926" s="271" t="s">
        <v>2904</v>
      </c>
      <c r="C926" s="271" t="s">
        <v>2904</v>
      </c>
      <c r="D926" s="271" t="s">
        <v>4719</v>
      </c>
      <c r="E926" s="296">
        <v>884</v>
      </c>
      <c r="F926" s="271" t="s">
        <v>63</v>
      </c>
      <c r="G926" s="354">
        <v>4596</v>
      </c>
      <c r="H926" s="296">
        <v>3</v>
      </c>
      <c r="I926" s="271"/>
      <c r="J926" s="296">
        <v>0</v>
      </c>
      <c r="K926" s="296">
        <v>1</v>
      </c>
      <c r="L926" s="291"/>
      <c r="M926" s="291"/>
    </row>
    <row r="927" spans="1:13">
      <c r="A927" s="291">
        <v>4030</v>
      </c>
      <c r="B927" s="271" t="s">
        <v>2905</v>
      </c>
      <c r="C927" s="271" t="s">
        <v>2905</v>
      </c>
      <c r="D927" s="271" t="s">
        <v>4720</v>
      </c>
      <c r="E927" s="296">
        <v>885</v>
      </c>
      <c r="F927" s="271" t="s">
        <v>158</v>
      </c>
      <c r="G927" s="354">
        <v>4599</v>
      </c>
      <c r="H927" s="296">
        <v>6</v>
      </c>
      <c r="I927" s="271"/>
      <c r="J927" s="296">
        <v>0</v>
      </c>
      <c r="K927" s="296">
        <v>1</v>
      </c>
      <c r="L927" s="291"/>
      <c r="M927" s="291"/>
    </row>
    <row r="928" spans="1:13">
      <c r="A928" s="291">
        <v>4030</v>
      </c>
      <c r="B928" s="271" t="s">
        <v>2906</v>
      </c>
      <c r="C928" s="271" t="s">
        <v>2906</v>
      </c>
      <c r="D928" s="271" t="s">
        <v>4721</v>
      </c>
      <c r="E928" s="296">
        <v>886</v>
      </c>
      <c r="F928" s="271" t="s">
        <v>1302</v>
      </c>
      <c r="G928" s="354">
        <v>4605</v>
      </c>
      <c r="H928" s="296">
        <v>1</v>
      </c>
      <c r="I928" s="271"/>
      <c r="J928" s="296">
        <v>0</v>
      </c>
      <c r="K928" s="296">
        <v>1</v>
      </c>
      <c r="L928" s="291"/>
      <c r="M928" s="291"/>
    </row>
    <row r="929" spans="1:13">
      <c r="A929" s="291">
        <v>4030</v>
      </c>
      <c r="B929" s="271" t="s">
        <v>2907</v>
      </c>
      <c r="C929" s="271" t="s">
        <v>2907</v>
      </c>
      <c r="D929" s="271" t="s">
        <v>4722</v>
      </c>
      <c r="E929" s="296">
        <v>887</v>
      </c>
      <c r="F929" s="271" t="s">
        <v>63</v>
      </c>
      <c r="G929" s="354">
        <v>4606</v>
      </c>
      <c r="H929" s="296">
        <v>3</v>
      </c>
      <c r="I929" s="271"/>
      <c r="J929" s="296">
        <v>0</v>
      </c>
      <c r="K929" s="296">
        <v>1</v>
      </c>
      <c r="L929" s="291"/>
      <c r="M929" s="291"/>
    </row>
    <row r="930" spans="1:13">
      <c r="A930" s="291">
        <v>4030</v>
      </c>
      <c r="B930" s="271" t="s">
        <v>2908</v>
      </c>
      <c r="C930" s="271" t="s">
        <v>2908</v>
      </c>
      <c r="D930" s="271" t="s">
        <v>4723</v>
      </c>
      <c r="E930" s="296">
        <v>888</v>
      </c>
      <c r="F930" s="271" t="s">
        <v>63</v>
      </c>
      <c r="G930" s="354">
        <v>4609</v>
      </c>
      <c r="H930" s="296">
        <v>3</v>
      </c>
      <c r="I930" s="271"/>
      <c r="J930" s="296">
        <v>0</v>
      </c>
      <c r="K930" s="296">
        <v>1</v>
      </c>
      <c r="L930" s="291"/>
      <c r="M930" s="291"/>
    </row>
    <row r="931" spans="1:13">
      <c r="A931" s="291">
        <v>4030</v>
      </c>
      <c r="B931" s="271" t="s">
        <v>2909</v>
      </c>
      <c r="C931" s="271" t="s">
        <v>2909</v>
      </c>
      <c r="D931" s="271" t="s">
        <v>4724</v>
      </c>
      <c r="E931" s="296">
        <v>889</v>
      </c>
      <c r="F931" s="271" t="s">
        <v>158</v>
      </c>
      <c r="G931" s="354">
        <v>4612</v>
      </c>
      <c r="H931" s="296">
        <v>6</v>
      </c>
      <c r="I931" s="271"/>
      <c r="J931" s="296">
        <v>0</v>
      </c>
      <c r="K931" s="296">
        <v>1</v>
      </c>
      <c r="L931" s="291"/>
      <c r="M931" s="291"/>
    </row>
    <row r="932" spans="1:13">
      <c r="A932" s="291">
        <v>4030</v>
      </c>
      <c r="B932" s="271" t="s">
        <v>2910</v>
      </c>
      <c r="C932" s="271" t="s">
        <v>2910</v>
      </c>
      <c r="D932" s="271" t="s">
        <v>4725</v>
      </c>
      <c r="E932" s="296">
        <v>890</v>
      </c>
      <c r="F932" s="271" t="s">
        <v>158</v>
      </c>
      <c r="G932" s="354">
        <v>4618</v>
      </c>
      <c r="H932" s="296">
        <v>6</v>
      </c>
      <c r="I932" s="271"/>
      <c r="J932" s="296">
        <v>0</v>
      </c>
      <c r="K932" s="296">
        <v>1</v>
      </c>
      <c r="L932" s="291"/>
      <c r="M932" s="291"/>
    </row>
    <row r="933" spans="1:13">
      <c r="A933" s="291">
        <v>4030</v>
      </c>
      <c r="B933" s="271" t="s">
        <v>2911</v>
      </c>
      <c r="C933" s="271" t="s">
        <v>2911</v>
      </c>
      <c r="D933" s="271" t="s">
        <v>4726</v>
      </c>
      <c r="E933" s="296">
        <v>891</v>
      </c>
      <c r="F933" s="271" t="s">
        <v>63</v>
      </c>
      <c r="G933" s="354">
        <v>4624</v>
      </c>
      <c r="H933" s="296">
        <v>3</v>
      </c>
      <c r="I933" s="271"/>
      <c r="J933" s="296">
        <v>0</v>
      </c>
      <c r="K933" s="296">
        <v>1</v>
      </c>
      <c r="L933" s="291"/>
      <c r="M933" s="291"/>
    </row>
    <row r="934" spans="1:13">
      <c r="A934" s="291">
        <v>4030</v>
      </c>
      <c r="B934" s="271" t="s">
        <v>2912</v>
      </c>
      <c r="C934" s="271" t="s">
        <v>2912</v>
      </c>
      <c r="D934" s="271" t="s">
        <v>4727</v>
      </c>
      <c r="E934" s="296">
        <v>892</v>
      </c>
      <c r="F934" s="271" t="s">
        <v>63</v>
      </c>
      <c r="G934" s="354">
        <v>4627</v>
      </c>
      <c r="H934" s="296">
        <v>3</v>
      </c>
      <c r="I934" s="271"/>
      <c r="J934" s="296">
        <v>0</v>
      </c>
      <c r="K934" s="296">
        <v>1</v>
      </c>
      <c r="L934" s="291"/>
      <c r="M934" s="291"/>
    </row>
    <row r="935" spans="1:13">
      <c r="A935" s="291">
        <v>4030</v>
      </c>
      <c r="B935" s="271" t="s">
        <v>2913</v>
      </c>
      <c r="C935" s="271" t="s">
        <v>2913</v>
      </c>
      <c r="D935" s="271" t="s">
        <v>4728</v>
      </c>
      <c r="E935" s="296">
        <v>893</v>
      </c>
      <c r="F935" s="271" t="s">
        <v>158</v>
      </c>
      <c r="G935" s="354">
        <v>4630</v>
      </c>
      <c r="H935" s="296">
        <v>6</v>
      </c>
      <c r="I935" s="271"/>
      <c r="J935" s="296">
        <v>0</v>
      </c>
      <c r="K935" s="296">
        <v>1</v>
      </c>
      <c r="L935" s="291"/>
      <c r="M935" s="291"/>
    </row>
    <row r="936" spans="1:13">
      <c r="A936" s="291">
        <v>4030</v>
      </c>
      <c r="B936" s="271" t="s">
        <v>2914</v>
      </c>
      <c r="C936" s="271" t="s">
        <v>2914</v>
      </c>
      <c r="D936" s="271" t="s">
        <v>4729</v>
      </c>
      <c r="E936" s="296">
        <v>894</v>
      </c>
      <c r="F936" s="271" t="s">
        <v>63</v>
      </c>
      <c r="G936" s="354">
        <v>4636</v>
      </c>
      <c r="H936" s="296">
        <v>3</v>
      </c>
      <c r="I936" s="271"/>
      <c r="J936" s="296">
        <v>0</v>
      </c>
      <c r="K936" s="296">
        <v>1</v>
      </c>
      <c r="L936" s="291"/>
      <c r="M936" s="291"/>
    </row>
    <row r="937" spans="1:13">
      <c r="A937" s="291">
        <v>4030</v>
      </c>
      <c r="B937" s="271" t="s">
        <v>2915</v>
      </c>
      <c r="C937" s="271" t="s">
        <v>2915</v>
      </c>
      <c r="D937" s="271" t="s">
        <v>4730</v>
      </c>
      <c r="E937" s="296">
        <v>895</v>
      </c>
      <c r="F937" s="271" t="s">
        <v>63</v>
      </c>
      <c r="G937" s="354">
        <v>4639</v>
      </c>
      <c r="H937" s="296">
        <v>3</v>
      </c>
      <c r="I937" s="271"/>
      <c r="J937" s="296">
        <v>0</v>
      </c>
      <c r="K937" s="296">
        <v>1</v>
      </c>
      <c r="L937" s="291"/>
      <c r="M937" s="291"/>
    </row>
    <row r="938" spans="1:13">
      <c r="A938" s="291">
        <v>4030</v>
      </c>
      <c r="B938" s="271" t="s">
        <v>2916</v>
      </c>
      <c r="C938" s="271" t="s">
        <v>2916</v>
      </c>
      <c r="D938" s="271" t="s">
        <v>4731</v>
      </c>
      <c r="E938" s="296">
        <v>896</v>
      </c>
      <c r="F938" s="271" t="s">
        <v>158</v>
      </c>
      <c r="G938" s="354">
        <v>4642</v>
      </c>
      <c r="H938" s="296">
        <v>6</v>
      </c>
      <c r="I938" s="271"/>
      <c r="J938" s="296">
        <v>0</v>
      </c>
      <c r="K938" s="296">
        <v>1</v>
      </c>
      <c r="L938" s="291"/>
      <c r="M938" s="291"/>
    </row>
    <row r="939" spans="1:13">
      <c r="A939" s="291">
        <v>4030</v>
      </c>
      <c r="B939" s="271" t="s">
        <v>2917</v>
      </c>
      <c r="C939" s="271" t="s">
        <v>2917</v>
      </c>
      <c r="D939" s="271" t="s">
        <v>4732</v>
      </c>
      <c r="E939" s="296">
        <v>897</v>
      </c>
      <c r="F939" s="271" t="s">
        <v>1302</v>
      </c>
      <c r="G939" s="354">
        <v>4648</v>
      </c>
      <c r="H939" s="296">
        <v>1</v>
      </c>
      <c r="I939" s="271"/>
      <c r="J939" s="296">
        <v>0</v>
      </c>
      <c r="K939" s="296">
        <v>1</v>
      </c>
      <c r="L939" s="291"/>
      <c r="M939" s="291"/>
    </row>
    <row r="940" spans="1:13">
      <c r="A940" s="291">
        <v>4030</v>
      </c>
      <c r="B940" s="271" t="s">
        <v>2918</v>
      </c>
      <c r="C940" s="271" t="s">
        <v>2918</v>
      </c>
      <c r="D940" s="271" t="s">
        <v>4733</v>
      </c>
      <c r="E940" s="296">
        <v>898</v>
      </c>
      <c r="F940" s="271" t="s">
        <v>63</v>
      </c>
      <c r="G940" s="354">
        <v>4649</v>
      </c>
      <c r="H940" s="296">
        <v>3</v>
      </c>
      <c r="I940" s="271"/>
      <c r="J940" s="296">
        <v>0</v>
      </c>
      <c r="K940" s="296">
        <v>1</v>
      </c>
      <c r="L940" s="291"/>
      <c r="M940" s="291"/>
    </row>
    <row r="941" spans="1:13">
      <c r="A941" s="291">
        <v>4030</v>
      </c>
      <c r="B941" s="271" t="s">
        <v>2919</v>
      </c>
      <c r="C941" s="271" t="s">
        <v>2919</v>
      </c>
      <c r="D941" s="271" t="s">
        <v>4734</v>
      </c>
      <c r="E941" s="296">
        <v>899</v>
      </c>
      <c r="F941" s="271" t="s">
        <v>63</v>
      </c>
      <c r="G941" s="354">
        <v>4652</v>
      </c>
      <c r="H941" s="296">
        <v>3</v>
      </c>
      <c r="I941" s="271"/>
      <c r="J941" s="296">
        <v>0</v>
      </c>
      <c r="K941" s="296">
        <v>1</v>
      </c>
      <c r="L941" s="291"/>
      <c r="M941" s="291"/>
    </row>
    <row r="942" spans="1:13">
      <c r="A942" s="291">
        <v>4030</v>
      </c>
      <c r="B942" s="271" t="s">
        <v>2920</v>
      </c>
      <c r="C942" s="271" t="s">
        <v>2920</v>
      </c>
      <c r="D942" s="271" t="s">
        <v>4735</v>
      </c>
      <c r="E942" s="296">
        <v>900</v>
      </c>
      <c r="F942" s="271" t="s">
        <v>158</v>
      </c>
      <c r="G942" s="354">
        <v>4655</v>
      </c>
      <c r="H942" s="296">
        <v>6</v>
      </c>
      <c r="I942" s="271"/>
      <c r="J942" s="296">
        <v>0</v>
      </c>
      <c r="K942" s="296">
        <v>1</v>
      </c>
      <c r="L942" s="291"/>
      <c r="M942" s="291"/>
    </row>
    <row r="943" spans="1:13">
      <c r="A943" s="291">
        <v>4030</v>
      </c>
      <c r="B943" s="271" t="s">
        <v>2921</v>
      </c>
      <c r="C943" s="271" t="s">
        <v>2921</v>
      </c>
      <c r="D943" s="271" t="s">
        <v>4736</v>
      </c>
      <c r="E943" s="296">
        <v>901</v>
      </c>
      <c r="F943" s="271" t="s">
        <v>158</v>
      </c>
      <c r="G943" s="354">
        <v>4661</v>
      </c>
      <c r="H943" s="296">
        <v>6</v>
      </c>
      <c r="I943" s="271"/>
      <c r="J943" s="296">
        <v>0</v>
      </c>
      <c r="K943" s="296">
        <v>1</v>
      </c>
      <c r="L943" s="291"/>
      <c r="M943" s="291"/>
    </row>
    <row r="944" spans="1:13">
      <c r="A944" s="291">
        <v>4030</v>
      </c>
      <c r="B944" s="271" t="s">
        <v>2922</v>
      </c>
      <c r="C944" s="271" t="s">
        <v>2922</v>
      </c>
      <c r="D944" s="271" t="s">
        <v>4737</v>
      </c>
      <c r="E944" s="296">
        <v>902</v>
      </c>
      <c r="F944" s="271" t="s">
        <v>63</v>
      </c>
      <c r="G944" s="354">
        <v>4667</v>
      </c>
      <c r="H944" s="296">
        <v>3</v>
      </c>
      <c r="I944" s="271"/>
      <c r="J944" s="296">
        <v>0</v>
      </c>
      <c r="K944" s="296">
        <v>1</v>
      </c>
      <c r="L944" s="291"/>
      <c r="M944" s="291"/>
    </row>
    <row r="945" spans="1:13">
      <c r="A945" s="291">
        <v>4030</v>
      </c>
      <c r="B945" s="271" t="s">
        <v>2923</v>
      </c>
      <c r="C945" s="271" t="s">
        <v>2923</v>
      </c>
      <c r="D945" s="271" t="s">
        <v>4738</v>
      </c>
      <c r="E945" s="296">
        <v>903</v>
      </c>
      <c r="F945" s="271" t="s">
        <v>63</v>
      </c>
      <c r="G945" s="354">
        <v>4670</v>
      </c>
      <c r="H945" s="296">
        <v>3</v>
      </c>
      <c r="I945" s="271"/>
      <c r="J945" s="296">
        <v>0</v>
      </c>
      <c r="K945" s="296">
        <v>1</v>
      </c>
      <c r="L945" s="291"/>
      <c r="M945" s="291"/>
    </row>
    <row r="946" spans="1:13">
      <c r="A946" s="291">
        <v>4030</v>
      </c>
      <c r="B946" s="271" t="s">
        <v>2924</v>
      </c>
      <c r="C946" s="271" t="s">
        <v>2924</v>
      </c>
      <c r="D946" s="271" t="s">
        <v>4739</v>
      </c>
      <c r="E946" s="296">
        <v>904</v>
      </c>
      <c r="F946" s="271" t="s">
        <v>158</v>
      </c>
      <c r="G946" s="354">
        <v>4673</v>
      </c>
      <c r="H946" s="296">
        <v>6</v>
      </c>
      <c r="I946" s="271"/>
      <c r="J946" s="296">
        <v>0</v>
      </c>
      <c r="K946" s="296">
        <v>1</v>
      </c>
      <c r="L946" s="291"/>
      <c r="M946" s="291"/>
    </row>
    <row r="947" spans="1:13">
      <c r="A947" s="291">
        <v>4030</v>
      </c>
      <c r="B947" s="271" t="s">
        <v>2925</v>
      </c>
      <c r="C947" s="271" t="s">
        <v>2925</v>
      </c>
      <c r="D947" s="271" t="s">
        <v>4740</v>
      </c>
      <c r="E947" s="296">
        <v>905</v>
      </c>
      <c r="F947" s="271" t="s">
        <v>63</v>
      </c>
      <c r="G947" s="354">
        <v>4679</v>
      </c>
      <c r="H947" s="296">
        <v>3</v>
      </c>
      <c r="I947" s="271"/>
      <c r="J947" s="296">
        <v>0</v>
      </c>
      <c r="K947" s="296">
        <v>1</v>
      </c>
      <c r="L947" s="291"/>
      <c r="M947" s="291"/>
    </row>
    <row r="948" spans="1:13">
      <c r="A948" s="291">
        <v>4030</v>
      </c>
      <c r="B948" s="271" t="s">
        <v>2926</v>
      </c>
      <c r="C948" s="271" t="s">
        <v>2926</v>
      </c>
      <c r="D948" s="271" t="s">
        <v>4741</v>
      </c>
      <c r="E948" s="296">
        <v>906</v>
      </c>
      <c r="F948" s="271" t="s">
        <v>63</v>
      </c>
      <c r="G948" s="354">
        <v>4682</v>
      </c>
      <c r="H948" s="296">
        <v>3</v>
      </c>
      <c r="I948" s="271"/>
      <c r="J948" s="296">
        <v>0</v>
      </c>
      <c r="K948" s="296">
        <v>1</v>
      </c>
      <c r="L948" s="291"/>
      <c r="M948" s="291"/>
    </row>
    <row r="949" spans="1:13">
      <c r="A949" s="291">
        <v>4030</v>
      </c>
      <c r="B949" s="271" t="s">
        <v>2927</v>
      </c>
      <c r="C949" s="271" t="s">
        <v>2927</v>
      </c>
      <c r="D949" s="271" t="s">
        <v>4742</v>
      </c>
      <c r="E949" s="296">
        <v>907</v>
      </c>
      <c r="F949" s="271" t="s">
        <v>158</v>
      </c>
      <c r="G949" s="354">
        <v>4685</v>
      </c>
      <c r="H949" s="296">
        <v>6</v>
      </c>
      <c r="I949" s="271"/>
      <c r="J949" s="296">
        <v>0</v>
      </c>
      <c r="K949" s="296">
        <v>1</v>
      </c>
      <c r="L949" s="291"/>
      <c r="M949" s="291"/>
    </row>
    <row r="950" spans="1:13">
      <c r="A950" s="291">
        <v>4030</v>
      </c>
      <c r="B950" s="271" t="s">
        <v>2928</v>
      </c>
      <c r="C950" s="271" t="s">
        <v>2928</v>
      </c>
      <c r="D950" s="271" t="s">
        <v>4743</v>
      </c>
      <c r="E950" s="296">
        <v>908</v>
      </c>
      <c r="F950" s="271" t="s">
        <v>1302</v>
      </c>
      <c r="G950" s="354">
        <v>4691</v>
      </c>
      <c r="H950" s="296">
        <v>1</v>
      </c>
      <c r="I950" s="271"/>
      <c r="J950" s="296">
        <v>0</v>
      </c>
      <c r="K950" s="296">
        <v>1</v>
      </c>
      <c r="L950" s="291"/>
      <c r="M950" s="291"/>
    </row>
    <row r="951" spans="1:13">
      <c r="A951" s="291">
        <v>4030</v>
      </c>
      <c r="B951" s="271" t="s">
        <v>2929</v>
      </c>
      <c r="C951" s="271" t="s">
        <v>2929</v>
      </c>
      <c r="D951" s="271" t="s">
        <v>4744</v>
      </c>
      <c r="E951" s="296">
        <v>909</v>
      </c>
      <c r="F951" s="271" t="s">
        <v>63</v>
      </c>
      <c r="G951" s="354">
        <v>4692</v>
      </c>
      <c r="H951" s="296">
        <v>3</v>
      </c>
      <c r="I951" s="271"/>
      <c r="J951" s="296">
        <v>0</v>
      </c>
      <c r="K951" s="296">
        <v>1</v>
      </c>
      <c r="L951" s="291"/>
      <c r="M951" s="291"/>
    </row>
    <row r="952" spans="1:13">
      <c r="A952" s="291">
        <v>4030</v>
      </c>
      <c r="B952" s="271" t="s">
        <v>2930</v>
      </c>
      <c r="C952" s="271" t="s">
        <v>2930</v>
      </c>
      <c r="D952" s="271" t="s">
        <v>4745</v>
      </c>
      <c r="E952" s="296">
        <v>910</v>
      </c>
      <c r="F952" s="271" t="s">
        <v>63</v>
      </c>
      <c r="G952" s="354">
        <v>4695</v>
      </c>
      <c r="H952" s="296">
        <v>3</v>
      </c>
      <c r="I952" s="271"/>
      <c r="J952" s="296">
        <v>0</v>
      </c>
      <c r="K952" s="296">
        <v>1</v>
      </c>
      <c r="L952" s="291"/>
      <c r="M952" s="291"/>
    </row>
    <row r="953" spans="1:13">
      <c r="A953" s="291">
        <v>4030</v>
      </c>
      <c r="B953" s="271" t="s">
        <v>2931</v>
      </c>
      <c r="C953" s="271" t="s">
        <v>2931</v>
      </c>
      <c r="D953" s="271" t="s">
        <v>4746</v>
      </c>
      <c r="E953" s="296">
        <v>911</v>
      </c>
      <c r="F953" s="271" t="s">
        <v>158</v>
      </c>
      <c r="G953" s="354">
        <v>4698</v>
      </c>
      <c r="H953" s="296">
        <v>6</v>
      </c>
      <c r="I953" s="271"/>
      <c r="J953" s="296">
        <v>0</v>
      </c>
      <c r="K953" s="296">
        <v>1</v>
      </c>
      <c r="L953" s="291"/>
      <c r="M953" s="291"/>
    </row>
    <row r="954" spans="1:13">
      <c r="A954" s="291">
        <v>4030</v>
      </c>
      <c r="B954" s="271" t="s">
        <v>2932</v>
      </c>
      <c r="C954" s="271" t="s">
        <v>2932</v>
      </c>
      <c r="D954" s="271" t="s">
        <v>4747</v>
      </c>
      <c r="E954" s="296">
        <v>912</v>
      </c>
      <c r="F954" s="271" t="s">
        <v>158</v>
      </c>
      <c r="G954" s="354">
        <v>4704</v>
      </c>
      <c r="H954" s="296">
        <v>6</v>
      </c>
      <c r="I954" s="271"/>
      <c r="J954" s="296">
        <v>0</v>
      </c>
      <c r="K954" s="296">
        <v>1</v>
      </c>
      <c r="L954" s="291"/>
      <c r="M954" s="291"/>
    </row>
    <row r="955" spans="1:13">
      <c r="A955" s="291">
        <v>4030</v>
      </c>
      <c r="B955" s="271" t="s">
        <v>2933</v>
      </c>
      <c r="C955" s="271" t="s">
        <v>2933</v>
      </c>
      <c r="D955" s="271" t="s">
        <v>4748</v>
      </c>
      <c r="E955" s="296">
        <v>913</v>
      </c>
      <c r="F955" s="271" t="s">
        <v>63</v>
      </c>
      <c r="G955" s="354">
        <v>4710</v>
      </c>
      <c r="H955" s="296">
        <v>3</v>
      </c>
      <c r="I955" s="271"/>
      <c r="J955" s="296">
        <v>0</v>
      </c>
      <c r="K955" s="296">
        <v>1</v>
      </c>
      <c r="L955" s="291"/>
      <c r="M955" s="291"/>
    </row>
    <row r="956" spans="1:13">
      <c r="A956" s="291">
        <v>4030</v>
      </c>
      <c r="B956" s="271" t="s">
        <v>2934</v>
      </c>
      <c r="C956" s="271" t="s">
        <v>2934</v>
      </c>
      <c r="D956" s="271" t="s">
        <v>4749</v>
      </c>
      <c r="E956" s="296">
        <v>914</v>
      </c>
      <c r="F956" s="271" t="s">
        <v>63</v>
      </c>
      <c r="G956" s="354">
        <v>4713</v>
      </c>
      <c r="H956" s="296">
        <v>3</v>
      </c>
      <c r="I956" s="271"/>
      <c r="J956" s="296">
        <v>0</v>
      </c>
      <c r="K956" s="296">
        <v>1</v>
      </c>
      <c r="L956" s="291"/>
      <c r="M956" s="291"/>
    </row>
    <row r="957" spans="1:13">
      <c r="A957" s="291">
        <v>4030</v>
      </c>
      <c r="B957" s="271" t="s">
        <v>2935</v>
      </c>
      <c r="C957" s="271" t="s">
        <v>2935</v>
      </c>
      <c r="D957" s="271" t="s">
        <v>4750</v>
      </c>
      <c r="E957" s="296">
        <v>915</v>
      </c>
      <c r="F957" s="271" t="s">
        <v>158</v>
      </c>
      <c r="G957" s="354">
        <v>4716</v>
      </c>
      <c r="H957" s="296">
        <v>6</v>
      </c>
      <c r="I957" s="271"/>
      <c r="J957" s="296">
        <v>0</v>
      </c>
      <c r="K957" s="296">
        <v>1</v>
      </c>
      <c r="L957" s="291"/>
      <c r="M957" s="291"/>
    </row>
    <row r="958" spans="1:13">
      <c r="A958" s="291">
        <v>4030</v>
      </c>
      <c r="B958" s="271" t="s">
        <v>2936</v>
      </c>
      <c r="C958" s="271" t="s">
        <v>2936</v>
      </c>
      <c r="D958" s="271" t="s">
        <v>4751</v>
      </c>
      <c r="E958" s="296">
        <v>916</v>
      </c>
      <c r="F958" s="271" t="s">
        <v>63</v>
      </c>
      <c r="G958" s="354">
        <v>4722</v>
      </c>
      <c r="H958" s="296">
        <v>3</v>
      </c>
      <c r="I958" s="271"/>
      <c r="J958" s="296">
        <v>0</v>
      </c>
      <c r="K958" s="296">
        <v>1</v>
      </c>
      <c r="L958" s="291"/>
      <c r="M958" s="291"/>
    </row>
    <row r="959" spans="1:13">
      <c r="A959" s="291">
        <v>4030</v>
      </c>
      <c r="B959" s="271" t="s">
        <v>2937</v>
      </c>
      <c r="C959" s="271" t="s">
        <v>2937</v>
      </c>
      <c r="D959" s="271" t="s">
        <v>4752</v>
      </c>
      <c r="E959" s="296">
        <v>917</v>
      </c>
      <c r="F959" s="271" t="s">
        <v>63</v>
      </c>
      <c r="G959" s="354">
        <v>4725</v>
      </c>
      <c r="H959" s="296">
        <v>3</v>
      </c>
      <c r="I959" s="271"/>
      <c r="J959" s="296">
        <v>0</v>
      </c>
      <c r="K959" s="296">
        <v>1</v>
      </c>
      <c r="L959" s="291"/>
      <c r="M959" s="291"/>
    </row>
    <row r="960" spans="1:13">
      <c r="A960" s="291">
        <v>4030</v>
      </c>
      <c r="B960" s="271" t="s">
        <v>2938</v>
      </c>
      <c r="C960" s="271" t="s">
        <v>2938</v>
      </c>
      <c r="D960" s="271" t="s">
        <v>4753</v>
      </c>
      <c r="E960" s="296">
        <v>918</v>
      </c>
      <c r="F960" s="271" t="s">
        <v>158</v>
      </c>
      <c r="G960" s="354">
        <v>4728</v>
      </c>
      <c r="H960" s="296">
        <v>6</v>
      </c>
      <c r="I960" s="271"/>
      <c r="J960" s="296">
        <v>0</v>
      </c>
      <c r="K960" s="296">
        <v>1</v>
      </c>
      <c r="L960" s="291"/>
      <c r="M960" s="291"/>
    </row>
    <row r="961" spans="1:13">
      <c r="A961" s="291">
        <v>4030</v>
      </c>
      <c r="B961" s="271" t="s">
        <v>2939</v>
      </c>
      <c r="C961" s="271" t="s">
        <v>2939</v>
      </c>
      <c r="D961" s="271" t="s">
        <v>4754</v>
      </c>
      <c r="E961" s="296">
        <v>919</v>
      </c>
      <c r="F961" s="271" t="s">
        <v>1302</v>
      </c>
      <c r="G961" s="354">
        <v>4734</v>
      </c>
      <c r="H961" s="296">
        <v>1</v>
      </c>
      <c r="I961" s="271"/>
      <c r="J961" s="296">
        <v>0</v>
      </c>
      <c r="K961" s="296">
        <v>1</v>
      </c>
      <c r="L961" s="291"/>
      <c r="M961" s="291"/>
    </row>
    <row r="962" spans="1:13">
      <c r="A962" s="291">
        <v>4030</v>
      </c>
      <c r="B962" s="271" t="s">
        <v>2940</v>
      </c>
      <c r="C962" s="271" t="s">
        <v>2940</v>
      </c>
      <c r="D962" s="271" t="s">
        <v>4755</v>
      </c>
      <c r="E962" s="296">
        <v>920</v>
      </c>
      <c r="F962" s="271" t="s">
        <v>63</v>
      </c>
      <c r="G962" s="354">
        <v>4735</v>
      </c>
      <c r="H962" s="296">
        <v>3</v>
      </c>
      <c r="I962" s="271"/>
      <c r="J962" s="296">
        <v>0</v>
      </c>
      <c r="K962" s="296">
        <v>1</v>
      </c>
      <c r="L962" s="291"/>
      <c r="M962" s="291"/>
    </row>
    <row r="963" spans="1:13">
      <c r="A963" s="291">
        <v>4030</v>
      </c>
      <c r="B963" s="271" t="s">
        <v>2941</v>
      </c>
      <c r="C963" s="271" t="s">
        <v>2941</v>
      </c>
      <c r="D963" s="271" t="s">
        <v>4756</v>
      </c>
      <c r="E963" s="296">
        <v>921</v>
      </c>
      <c r="F963" s="271" t="s">
        <v>63</v>
      </c>
      <c r="G963" s="354">
        <v>4738</v>
      </c>
      <c r="H963" s="296">
        <v>3</v>
      </c>
      <c r="I963" s="271"/>
      <c r="J963" s="296">
        <v>0</v>
      </c>
      <c r="K963" s="296">
        <v>1</v>
      </c>
      <c r="L963" s="291"/>
      <c r="M963" s="291"/>
    </row>
    <row r="964" spans="1:13">
      <c r="A964" s="291">
        <v>4030</v>
      </c>
      <c r="B964" s="271" t="s">
        <v>2942</v>
      </c>
      <c r="C964" s="271" t="s">
        <v>2942</v>
      </c>
      <c r="D964" s="271" t="s">
        <v>4757</v>
      </c>
      <c r="E964" s="296">
        <v>922</v>
      </c>
      <c r="F964" s="271" t="s">
        <v>158</v>
      </c>
      <c r="G964" s="354">
        <v>4741</v>
      </c>
      <c r="H964" s="296">
        <v>6</v>
      </c>
      <c r="I964" s="271"/>
      <c r="J964" s="296">
        <v>0</v>
      </c>
      <c r="K964" s="296">
        <v>1</v>
      </c>
      <c r="L964" s="291"/>
      <c r="M964" s="291"/>
    </row>
    <row r="965" spans="1:13">
      <c r="A965" s="291">
        <v>4030</v>
      </c>
      <c r="B965" s="271" t="s">
        <v>2943</v>
      </c>
      <c r="C965" s="271" t="s">
        <v>2943</v>
      </c>
      <c r="D965" s="271" t="s">
        <v>4758</v>
      </c>
      <c r="E965" s="296">
        <v>923</v>
      </c>
      <c r="F965" s="271" t="s">
        <v>158</v>
      </c>
      <c r="G965" s="354">
        <v>4747</v>
      </c>
      <c r="H965" s="296">
        <v>6</v>
      </c>
      <c r="I965" s="271"/>
      <c r="J965" s="296">
        <v>0</v>
      </c>
      <c r="K965" s="296">
        <v>1</v>
      </c>
      <c r="L965" s="291"/>
      <c r="M965" s="291"/>
    </row>
    <row r="966" spans="1:13">
      <c r="A966" s="291">
        <v>4030</v>
      </c>
      <c r="B966" s="271" t="s">
        <v>2944</v>
      </c>
      <c r="C966" s="271" t="s">
        <v>2944</v>
      </c>
      <c r="D966" s="271" t="s">
        <v>4759</v>
      </c>
      <c r="E966" s="296">
        <v>924</v>
      </c>
      <c r="F966" s="271" t="s">
        <v>63</v>
      </c>
      <c r="G966" s="354">
        <v>4753</v>
      </c>
      <c r="H966" s="296">
        <v>3</v>
      </c>
      <c r="I966" s="271"/>
      <c r="J966" s="296">
        <v>0</v>
      </c>
      <c r="K966" s="296">
        <v>1</v>
      </c>
      <c r="L966" s="291"/>
      <c r="M966" s="291"/>
    </row>
    <row r="967" spans="1:13">
      <c r="A967" s="291">
        <v>4030</v>
      </c>
      <c r="B967" s="271" t="s">
        <v>2945</v>
      </c>
      <c r="C967" s="271" t="s">
        <v>2945</v>
      </c>
      <c r="D967" s="271" t="s">
        <v>4760</v>
      </c>
      <c r="E967" s="296">
        <v>925</v>
      </c>
      <c r="F967" s="271" t="s">
        <v>63</v>
      </c>
      <c r="G967" s="354">
        <v>4756</v>
      </c>
      <c r="H967" s="296">
        <v>3</v>
      </c>
      <c r="I967" s="271"/>
      <c r="J967" s="296">
        <v>0</v>
      </c>
      <c r="K967" s="296">
        <v>1</v>
      </c>
      <c r="L967" s="291"/>
      <c r="M967" s="291"/>
    </row>
    <row r="968" spans="1:13">
      <c r="A968" s="291">
        <v>4030</v>
      </c>
      <c r="B968" s="271" t="s">
        <v>2946</v>
      </c>
      <c r="C968" s="271" t="s">
        <v>2946</v>
      </c>
      <c r="D968" s="271" t="s">
        <v>4761</v>
      </c>
      <c r="E968" s="296">
        <v>926</v>
      </c>
      <c r="F968" s="271" t="s">
        <v>158</v>
      </c>
      <c r="G968" s="354">
        <v>4759</v>
      </c>
      <c r="H968" s="296">
        <v>6</v>
      </c>
      <c r="I968" s="271"/>
      <c r="J968" s="296">
        <v>0</v>
      </c>
      <c r="K968" s="296">
        <v>1</v>
      </c>
      <c r="L968" s="291"/>
      <c r="M968" s="291"/>
    </row>
    <row r="969" spans="1:13">
      <c r="A969" s="291">
        <v>4030</v>
      </c>
      <c r="B969" s="271" t="s">
        <v>2947</v>
      </c>
      <c r="C969" s="271" t="s">
        <v>2947</v>
      </c>
      <c r="D969" s="271" t="s">
        <v>4762</v>
      </c>
      <c r="E969" s="296">
        <v>927</v>
      </c>
      <c r="F969" s="271" t="s">
        <v>63</v>
      </c>
      <c r="G969" s="354">
        <v>4765</v>
      </c>
      <c r="H969" s="296">
        <v>3</v>
      </c>
      <c r="I969" s="271"/>
      <c r="J969" s="296">
        <v>0</v>
      </c>
      <c r="K969" s="296">
        <v>1</v>
      </c>
      <c r="L969" s="291"/>
      <c r="M969" s="291"/>
    </row>
    <row r="970" spans="1:13">
      <c r="A970" s="291">
        <v>4030</v>
      </c>
      <c r="B970" s="271" t="s">
        <v>2948</v>
      </c>
      <c r="C970" s="271" t="s">
        <v>2948</v>
      </c>
      <c r="D970" s="271" t="s">
        <v>4763</v>
      </c>
      <c r="E970" s="296">
        <v>928</v>
      </c>
      <c r="F970" s="271" t="s">
        <v>63</v>
      </c>
      <c r="G970" s="354">
        <v>4768</v>
      </c>
      <c r="H970" s="296">
        <v>3</v>
      </c>
      <c r="I970" s="271"/>
      <c r="J970" s="296">
        <v>0</v>
      </c>
      <c r="K970" s="296">
        <v>1</v>
      </c>
      <c r="L970" s="291"/>
      <c r="M970" s="291"/>
    </row>
    <row r="971" spans="1:13">
      <c r="A971" s="291">
        <v>4030</v>
      </c>
      <c r="B971" s="271" t="s">
        <v>2949</v>
      </c>
      <c r="C971" s="271" t="s">
        <v>2949</v>
      </c>
      <c r="D971" s="271" t="s">
        <v>4764</v>
      </c>
      <c r="E971" s="296">
        <v>929</v>
      </c>
      <c r="F971" s="271" t="s">
        <v>158</v>
      </c>
      <c r="G971" s="354">
        <v>4771</v>
      </c>
      <c r="H971" s="296">
        <v>6</v>
      </c>
      <c r="I971" s="271"/>
      <c r="J971" s="296">
        <v>0</v>
      </c>
      <c r="K971" s="296">
        <v>1</v>
      </c>
      <c r="L971" s="291"/>
      <c r="M971" s="291"/>
    </row>
    <row r="972" spans="1:13">
      <c r="A972" s="291">
        <v>4030</v>
      </c>
      <c r="B972" s="271" t="s">
        <v>2950</v>
      </c>
      <c r="C972" s="271" t="s">
        <v>2950</v>
      </c>
      <c r="D972" s="271" t="s">
        <v>4765</v>
      </c>
      <c r="E972" s="296">
        <v>930</v>
      </c>
      <c r="F972" s="271" t="s">
        <v>1302</v>
      </c>
      <c r="G972" s="354">
        <v>4777</v>
      </c>
      <c r="H972" s="296">
        <v>1</v>
      </c>
      <c r="I972" s="271"/>
      <c r="J972" s="296">
        <v>0</v>
      </c>
      <c r="K972" s="296">
        <v>1</v>
      </c>
      <c r="L972" s="291"/>
      <c r="M972" s="291"/>
    </row>
    <row r="973" spans="1:13">
      <c r="A973" s="291">
        <v>4030</v>
      </c>
      <c r="B973" s="271" t="s">
        <v>2951</v>
      </c>
      <c r="C973" s="271" t="s">
        <v>2951</v>
      </c>
      <c r="D973" s="271" t="s">
        <v>4766</v>
      </c>
      <c r="E973" s="296">
        <v>931</v>
      </c>
      <c r="F973" s="271" t="s">
        <v>63</v>
      </c>
      <c r="G973" s="354">
        <v>4778</v>
      </c>
      <c r="H973" s="296">
        <v>3</v>
      </c>
      <c r="I973" s="271"/>
      <c r="J973" s="296">
        <v>0</v>
      </c>
      <c r="K973" s="296">
        <v>1</v>
      </c>
      <c r="L973" s="291"/>
      <c r="M973" s="291"/>
    </row>
    <row r="974" spans="1:13">
      <c r="A974" s="291">
        <v>4030</v>
      </c>
      <c r="B974" s="271" t="s">
        <v>2952</v>
      </c>
      <c r="C974" s="271" t="s">
        <v>2952</v>
      </c>
      <c r="D974" s="271" t="s">
        <v>4767</v>
      </c>
      <c r="E974" s="296">
        <v>932</v>
      </c>
      <c r="F974" s="271" t="s">
        <v>63</v>
      </c>
      <c r="G974" s="354">
        <v>4781</v>
      </c>
      <c r="H974" s="296">
        <v>3</v>
      </c>
      <c r="I974" s="271"/>
      <c r="J974" s="296">
        <v>0</v>
      </c>
      <c r="K974" s="296">
        <v>1</v>
      </c>
      <c r="L974" s="291"/>
      <c r="M974" s="291"/>
    </row>
    <row r="975" spans="1:13">
      <c r="A975" s="291">
        <v>4030</v>
      </c>
      <c r="B975" s="271" t="s">
        <v>2953</v>
      </c>
      <c r="C975" s="271" t="s">
        <v>2953</v>
      </c>
      <c r="D975" s="271" t="s">
        <v>4768</v>
      </c>
      <c r="E975" s="296">
        <v>933</v>
      </c>
      <c r="F975" s="271" t="s">
        <v>158</v>
      </c>
      <c r="G975" s="354">
        <v>4784</v>
      </c>
      <c r="H975" s="296">
        <v>6</v>
      </c>
      <c r="I975" s="271"/>
      <c r="J975" s="296">
        <v>0</v>
      </c>
      <c r="K975" s="296">
        <v>1</v>
      </c>
      <c r="L975" s="291"/>
      <c r="M975" s="291"/>
    </row>
    <row r="976" spans="1:13">
      <c r="A976" s="291">
        <v>4030</v>
      </c>
      <c r="B976" s="271" t="s">
        <v>2954</v>
      </c>
      <c r="C976" s="271" t="s">
        <v>2954</v>
      </c>
      <c r="D976" s="271" t="s">
        <v>4769</v>
      </c>
      <c r="E976" s="296">
        <v>934</v>
      </c>
      <c r="F976" s="271" t="s">
        <v>158</v>
      </c>
      <c r="G976" s="354">
        <v>4790</v>
      </c>
      <c r="H976" s="296">
        <v>6</v>
      </c>
      <c r="I976" s="271"/>
      <c r="J976" s="296">
        <v>0</v>
      </c>
      <c r="K976" s="296">
        <v>1</v>
      </c>
      <c r="L976" s="291"/>
      <c r="M976" s="291"/>
    </row>
    <row r="977" spans="1:13">
      <c r="A977" s="291">
        <v>4030</v>
      </c>
      <c r="B977" s="271" t="s">
        <v>2955</v>
      </c>
      <c r="C977" s="271" t="s">
        <v>2955</v>
      </c>
      <c r="D977" s="271" t="s">
        <v>4770</v>
      </c>
      <c r="E977" s="296">
        <v>935</v>
      </c>
      <c r="F977" s="271" t="s">
        <v>63</v>
      </c>
      <c r="G977" s="354">
        <v>4796</v>
      </c>
      <c r="H977" s="296">
        <v>3</v>
      </c>
      <c r="I977" s="271"/>
      <c r="J977" s="296">
        <v>0</v>
      </c>
      <c r="K977" s="296">
        <v>1</v>
      </c>
      <c r="L977" s="291"/>
      <c r="M977" s="291"/>
    </row>
    <row r="978" spans="1:13">
      <c r="A978" s="291">
        <v>4030</v>
      </c>
      <c r="B978" s="271" t="s">
        <v>2956</v>
      </c>
      <c r="C978" s="271" t="s">
        <v>2956</v>
      </c>
      <c r="D978" s="271" t="s">
        <v>4771</v>
      </c>
      <c r="E978" s="296">
        <v>936</v>
      </c>
      <c r="F978" s="271" t="s">
        <v>63</v>
      </c>
      <c r="G978" s="354">
        <v>4799</v>
      </c>
      <c r="H978" s="296">
        <v>3</v>
      </c>
      <c r="I978" s="271"/>
      <c r="J978" s="296">
        <v>0</v>
      </c>
      <c r="K978" s="296">
        <v>1</v>
      </c>
      <c r="L978" s="291"/>
      <c r="M978" s="291"/>
    </row>
    <row r="979" spans="1:13">
      <c r="A979" s="291">
        <v>4030</v>
      </c>
      <c r="B979" s="271" t="s">
        <v>2957</v>
      </c>
      <c r="C979" s="271" t="s">
        <v>2957</v>
      </c>
      <c r="D979" s="271" t="s">
        <v>4772</v>
      </c>
      <c r="E979" s="296">
        <v>937</v>
      </c>
      <c r="F979" s="271" t="s">
        <v>158</v>
      </c>
      <c r="G979" s="354">
        <v>4802</v>
      </c>
      <c r="H979" s="296">
        <v>6</v>
      </c>
      <c r="I979" s="271"/>
      <c r="J979" s="296">
        <v>0</v>
      </c>
      <c r="K979" s="296">
        <v>1</v>
      </c>
      <c r="L979" s="291"/>
      <c r="M979" s="291"/>
    </row>
    <row r="980" spans="1:13">
      <c r="A980" s="291">
        <v>4030</v>
      </c>
      <c r="B980" s="271" t="s">
        <v>2958</v>
      </c>
      <c r="C980" s="271" t="s">
        <v>2958</v>
      </c>
      <c r="D980" s="271" t="s">
        <v>4773</v>
      </c>
      <c r="E980" s="296">
        <v>938</v>
      </c>
      <c r="F980" s="271" t="s">
        <v>63</v>
      </c>
      <c r="G980" s="354">
        <v>4808</v>
      </c>
      <c r="H980" s="296">
        <v>3</v>
      </c>
      <c r="I980" s="271"/>
      <c r="J980" s="296">
        <v>0</v>
      </c>
      <c r="K980" s="296">
        <v>1</v>
      </c>
      <c r="L980" s="291"/>
      <c r="M980" s="291"/>
    </row>
    <row r="981" spans="1:13">
      <c r="A981" s="291">
        <v>4030</v>
      </c>
      <c r="B981" s="271" t="s">
        <v>2959</v>
      </c>
      <c r="C981" s="271" t="s">
        <v>2959</v>
      </c>
      <c r="D981" s="271" t="s">
        <v>4774</v>
      </c>
      <c r="E981" s="296">
        <v>939</v>
      </c>
      <c r="F981" s="271" t="s">
        <v>63</v>
      </c>
      <c r="G981" s="354">
        <v>4811</v>
      </c>
      <c r="H981" s="296">
        <v>3</v>
      </c>
      <c r="I981" s="271"/>
      <c r="J981" s="296">
        <v>0</v>
      </c>
      <c r="K981" s="296">
        <v>1</v>
      </c>
      <c r="L981" s="291"/>
      <c r="M981" s="291"/>
    </row>
    <row r="982" spans="1:13">
      <c r="A982" s="291">
        <v>4030</v>
      </c>
      <c r="B982" s="271" t="s">
        <v>2960</v>
      </c>
      <c r="C982" s="271" t="s">
        <v>2960</v>
      </c>
      <c r="D982" s="271" t="s">
        <v>4775</v>
      </c>
      <c r="E982" s="296">
        <v>940</v>
      </c>
      <c r="F982" s="271" t="s">
        <v>158</v>
      </c>
      <c r="G982" s="354">
        <v>4814</v>
      </c>
      <c r="H982" s="296">
        <v>6</v>
      </c>
      <c r="I982" s="271"/>
      <c r="J982" s="296">
        <v>0</v>
      </c>
      <c r="K982" s="296">
        <v>1</v>
      </c>
      <c r="L982" s="291"/>
      <c r="M982" s="291"/>
    </row>
    <row r="983" spans="1:13">
      <c r="A983" s="291">
        <v>4030</v>
      </c>
      <c r="B983" s="271" t="s">
        <v>2961</v>
      </c>
      <c r="C983" s="271" t="s">
        <v>2961</v>
      </c>
      <c r="D983" s="271" t="s">
        <v>4776</v>
      </c>
      <c r="E983" s="296">
        <v>941</v>
      </c>
      <c r="F983" s="271" t="s">
        <v>1302</v>
      </c>
      <c r="G983" s="354">
        <v>4820</v>
      </c>
      <c r="H983" s="296">
        <v>1</v>
      </c>
      <c r="I983" s="271"/>
      <c r="J983" s="296">
        <v>0</v>
      </c>
      <c r="K983" s="296">
        <v>1</v>
      </c>
      <c r="L983" s="291"/>
      <c r="M983" s="291"/>
    </row>
    <row r="984" spans="1:13">
      <c r="A984" s="291">
        <v>4030</v>
      </c>
      <c r="B984" s="271" t="s">
        <v>2962</v>
      </c>
      <c r="C984" s="271" t="s">
        <v>2962</v>
      </c>
      <c r="D984" s="271" t="s">
        <v>4777</v>
      </c>
      <c r="E984" s="296">
        <v>942</v>
      </c>
      <c r="F984" s="271" t="s">
        <v>63</v>
      </c>
      <c r="G984" s="354">
        <v>4821</v>
      </c>
      <c r="H984" s="296">
        <v>3</v>
      </c>
      <c r="I984" s="271"/>
      <c r="J984" s="296">
        <v>0</v>
      </c>
      <c r="K984" s="296">
        <v>1</v>
      </c>
      <c r="L984" s="291"/>
      <c r="M984" s="291"/>
    </row>
    <row r="985" spans="1:13">
      <c r="A985" s="291">
        <v>4030</v>
      </c>
      <c r="B985" s="271" t="s">
        <v>2963</v>
      </c>
      <c r="C985" s="271" t="s">
        <v>2963</v>
      </c>
      <c r="D985" s="271" t="s">
        <v>4778</v>
      </c>
      <c r="E985" s="296">
        <v>943</v>
      </c>
      <c r="F985" s="271" t="s">
        <v>63</v>
      </c>
      <c r="G985" s="354">
        <v>4824</v>
      </c>
      <c r="H985" s="296">
        <v>3</v>
      </c>
      <c r="I985" s="271"/>
      <c r="J985" s="296">
        <v>0</v>
      </c>
      <c r="K985" s="296">
        <v>1</v>
      </c>
      <c r="L985" s="291"/>
      <c r="M985" s="291"/>
    </row>
    <row r="986" spans="1:13">
      <c r="A986" s="291">
        <v>4030</v>
      </c>
      <c r="B986" s="271" t="s">
        <v>2964</v>
      </c>
      <c r="C986" s="271" t="s">
        <v>2964</v>
      </c>
      <c r="D986" s="271" t="s">
        <v>4779</v>
      </c>
      <c r="E986" s="296">
        <v>944</v>
      </c>
      <c r="F986" s="271" t="s">
        <v>158</v>
      </c>
      <c r="G986" s="354">
        <v>4827</v>
      </c>
      <c r="H986" s="296">
        <v>6</v>
      </c>
      <c r="I986" s="271"/>
      <c r="J986" s="296">
        <v>0</v>
      </c>
      <c r="K986" s="296">
        <v>1</v>
      </c>
      <c r="L986" s="291"/>
      <c r="M986" s="291"/>
    </row>
    <row r="987" spans="1:13">
      <c r="A987" s="291">
        <v>4030</v>
      </c>
      <c r="B987" s="271" t="s">
        <v>2965</v>
      </c>
      <c r="C987" s="271" t="s">
        <v>2965</v>
      </c>
      <c r="D987" s="271" t="s">
        <v>4780</v>
      </c>
      <c r="E987" s="296">
        <v>945</v>
      </c>
      <c r="F987" s="271" t="s">
        <v>158</v>
      </c>
      <c r="G987" s="354">
        <v>4833</v>
      </c>
      <c r="H987" s="296">
        <v>6</v>
      </c>
      <c r="I987" s="271"/>
      <c r="J987" s="296">
        <v>0</v>
      </c>
      <c r="K987" s="296">
        <v>1</v>
      </c>
      <c r="L987" s="291"/>
      <c r="M987" s="291"/>
    </row>
    <row r="988" spans="1:13">
      <c r="A988" s="291">
        <v>4030</v>
      </c>
      <c r="B988" s="271" t="s">
        <v>2966</v>
      </c>
      <c r="C988" s="271" t="s">
        <v>2966</v>
      </c>
      <c r="D988" s="271" t="s">
        <v>4781</v>
      </c>
      <c r="E988" s="296">
        <v>946</v>
      </c>
      <c r="F988" s="271" t="s">
        <v>63</v>
      </c>
      <c r="G988" s="354">
        <v>4839</v>
      </c>
      <c r="H988" s="296">
        <v>3</v>
      </c>
      <c r="I988" s="271"/>
      <c r="J988" s="296">
        <v>0</v>
      </c>
      <c r="K988" s="296">
        <v>1</v>
      </c>
      <c r="L988" s="291"/>
      <c r="M988" s="291"/>
    </row>
    <row r="989" spans="1:13">
      <c r="A989" s="291">
        <v>4030</v>
      </c>
      <c r="B989" s="271" t="s">
        <v>2967</v>
      </c>
      <c r="C989" s="271" t="s">
        <v>2967</v>
      </c>
      <c r="D989" s="271" t="s">
        <v>4782</v>
      </c>
      <c r="E989" s="296">
        <v>947</v>
      </c>
      <c r="F989" s="271" t="s">
        <v>63</v>
      </c>
      <c r="G989" s="354">
        <v>4842</v>
      </c>
      <c r="H989" s="296">
        <v>3</v>
      </c>
      <c r="I989" s="271"/>
      <c r="J989" s="296">
        <v>0</v>
      </c>
      <c r="K989" s="296">
        <v>1</v>
      </c>
      <c r="L989" s="291"/>
      <c r="M989" s="291"/>
    </row>
    <row r="990" spans="1:13">
      <c r="A990" s="291">
        <v>4030</v>
      </c>
      <c r="B990" s="271" t="s">
        <v>2968</v>
      </c>
      <c r="C990" s="271" t="s">
        <v>2968</v>
      </c>
      <c r="D990" s="271" t="s">
        <v>4783</v>
      </c>
      <c r="E990" s="296">
        <v>948</v>
      </c>
      <c r="F990" s="271" t="s">
        <v>158</v>
      </c>
      <c r="G990" s="354">
        <v>4845</v>
      </c>
      <c r="H990" s="296">
        <v>6</v>
      </c>
      <c r="I990" s="271"/>
      <c r="J990" s="296">
        <v>0</v>
      </c>
      <c r="K990" s="296">
        <v>1</v>
      </c>
      <c r="L990" s="291"/>
      <c r="M990" s="291"/>
    </row>
    <row r="991" spans="1:13">
      <c r="A991" s="291">
        <v>4030</v>
      </c>
      <c r="B991" s="271" t="s">
        <v>2969</v>
      </c>
      <c r="C991" s="271" t="s">
        <v>2969</v>
      </c>
      <c r="D991" s="271" t="s">
        <v>4784</v>
      </c>
      <c r="E991" s="296">
        <v>949</v>
      </c>
      <c r="F991" s="271" t="s">
        <v>63</v>
      </c>
      <c r="G991" s="354">
        <v>4851</v>
      </c>
      <c r="H991" s="296">
        <v>3</v>
      </c>
      <c r="I991" s="271"/>
      <c r="J991" s="296">
        <v>0</v>
      </c>
      <c r="K991" s="296">
        <v>1</v>
      </c>
      <c r="L991" s="291"/>
      <c r="M991" s="291"/>
    </row>
    <row r="992" spans="1:13">
      <c r="A992" s="291">
        <v>4030</v>
      </c>
      <c r="B992" s="271" t="s">
        <v>2970</v>
      </c>
      <c r="C992" s="271" t="s">
        <v>2970</v>
      </c>
      <c r="D992" s="271" t="s">
        <v>4785</v>
      </c>
      <c r="E992" s="296">
        <v>950</v>
      </c>
      <c r="F992" s="271" t="s">
        <v>63</v>
      </c>
      <c r="G992" s="354">
        <v>4854</v>
      </c>
      <c r="H992" s="296">
        <v>3</v>
      </c>
      <c r="I992" s="271"/>
      <c r="J992" s="296">
        <v>0</v>
      </c>
      <c r="K992" s="296">
        <v>1</v>
      </c>
      <c r="L992" s="291"/>
      <c r="M992" s="291"/>
    </row>
    <row r="993" spans="1:13">
      <c r="A993" s="291">
        <v>4030</v>
      </c>
      <c r="B993" s="271" t="s">
        <v>2971</v>
      </c>
      <c r="C993" s="271" t="s">
        <v>2971</v>
      </c>
      <c r="D993" s="271" t="s">
        <v>4786</v>
      </c>
      <c r="E993" s="296">
        <v>951</v>
      </c>
      <c r="F993" s="271" t="s">
        <v>158</v>
      </c>
      <c r="G993" s="354">
        <v>4857</v>
      </c>
      <c r="H993" s="296">
        <v>6</v>
      </c>
      <c r="I993" s="271"/>
      <c r="J993" s="296">
        <v>0</v>
      </c>
      <c r="K993" s="296">
        <v>1</v>
      </c>
      <c r="L993" s="291"/>
      <c r="M993" s="291"/>
    </row>
    <row r="994" spans="1:13">
      <c r="A994" s="291">
        <v>4030</v>
      </c>
      <c r="B994" s="271" t="s">
        <v>2972</v>
      </c>
      <c r="C994" s="271" t="s">
        <v>2972</v>
      </c>
      <c r="D994" s="271" t="s">
        <v>4787</v>
      </c>
      <c r="E994" s="296">
        <v>952</v>
      </c>
      <c r="F994" s="271" t="s">
        <v>1302</v>
      </c>
      <c r="G994" s="354">
        <v>4863</v>
      </c>
      <c r="H994" s="296">
        <v>1</v>
      </c>
      <c r="I994" s="271"/>
      <c r="J994" s="296">
        <v>0</v>
      </c>
      <c r="K994" s="296">
        <v>1</v>
      </c>
      <c r="L994" s="291"/>
      <c r="M994" s="291"/>
    </row>
    <row r="995" spans="1:13">
      <c r="A995" s="291">
        <v>4030</v>
      </c>
      <c r="B995" s="271" t="s">
        <v>2973</v>
      </c>
      <c r="C995" s="271" t="s">
        <v>2973</v>
      </c>
      <c r="D995" s="271" t="s">
        <v>4788</v>
      </c>
      <c r="E995" s="296">
        <v>953</v>
      </c>
      <c r="F995" s="271" t="s">
        <v>63</v>
      </c>
      <c r="G995" s="354">
        <v>4864</v>
      </c>
      <c r="H995" s="296">
        <v>3</v>
      </c>
      <c r="I995" s="271"/>
      <c r="J995" s="296">
        <v>0</v>
      </c>
      <c r="K995" s="296">
        <v>1</v>
      </c>
      <c r="L995" s="291"/>
      <c r="M995" s="291"/>
    </row>
    <row r="996" spans="1:13">
      <c r="A996" s="291">
        <v>4030</v>
      </c>
      <c r="B996" s="271" t="s">
        <v>2974</v>
      </c>
      <c r="C996" s="271" t="s">
        <v>2974</v>
      </c>
      <c r="D996" s="271" t="s">
        <v>4789</v>
      </c>
      <c r="E996" s="296">
        <v>954</v>
      </c>
      <c r="F996" s="271" t="s">
        <v>63</v>
      </c>
      <c r="G996" s="354">
        <v>4867</v>
      </c>
      <c r="H996" s="296">
        <v>3</v>
      </c>
      <c r="I996" s="271"/>
      <c r="J996" s="296">
        <v>0</v>
      </c>
      <c r="K996" s="296">
        <v>1</v>
      </c>
      <c r="L996" s="291"/>
      <c r="M996" s="291"/>
    </row>
    <row r="997" spans="1:13">
      <c r="A997" s="291">
        <v>4030</v>
      </c>
      <c r="B997" s="271" t="s">
        <v>2975</v>
      </c>
      <c r="C997" s="271" t="s">
        <v>2975</v>
      </c>
      <c r="D997" s="271" t="s">
        <v>4790</v>
      </c>
      <c r="E997" s="296">
        <v>955</v>
      </c>
      <c r="F997" s="271" t="s">
        <v>158</v>
      </c>
      <c r="G997" s="354">
        <v>4870</v>
      </c>
      <c r="H997" s="296">
        <v>6</v>
      </c>
      <c r="I997" s="271"/>
      <c r="J997" s="296">
        <v>0</v>
      </c>
      <c r="K997" s="296">
        <v>1</v>
      </c>
      <c r="L997" s="291"/>
      <c r="M997" s="291"/>
    </row>
    <row r="998" spans="1:13">
      <c r="A998" s="291">
        <v>4030</v>
      </c>
      <c r="B998" s="271" t="s">
        <v>2976</v>
      </c>
      <c r="C998" s="271" t="s">
        <v>2976</v>
      </c>
      <c r="D998" s="271" t="s">
        <v>4791</v>
      </c>
      <c r="E998" s="296">
        <v>956</v>
      </c>
      <c r="F998" s="271" t="s">
        <v>158</v>
      </c>
      <c r="G998" s="354">
        <v>4876</v>
      </c>
      <c r="H998" s="296">
        <v>6</v>
      </c>
      <c r="I998" s="271"/>
      <c r="J998" s="296">
        <v>0</v>
      </c>
      <c r="K998" s="296">
        <v>1</v>
      </c>
      <c r="L998" s="291"/>
      <c r="M998" s="291"/>
    </row>
    <row r="999" spans="1:13">
      <c r="A999" s="291">
        <v>4030</v>
      </c>
      <c r="B999" s="271" t="s">
        <v>2977</v>
      </c>
      <c r="C999" s="271" t="s">
        <v>2977</v>
      </c>
      <c r="D999" s="271" t="s">
        <v>4792</v>
      </c>
      <c r="E999" s="296">
        <v>957</v>
      </c>
      <c r="F999" s="271" t="s">
        <v>63</v>
      </c>
      <c r="G999" s="354">
        <v>4882</v>
      </c>
      <c r="H999" s="296">
        <v>3</v>
      </c>
      <c r="I999" s="271"/>
      <c r="J999" s="296">
        <v>0</v>
      </c>
      <c r="K999" s="296">
        <v>1</v>
      </c>
      <c r="L999" s="291"/>
      <c r="M999" s="291"/>
    </row>
    <row r="1000" spans="1:13">
      <c r="A1000" s="291">
        <v>4030</v>
      </c>
      <c r="B1000" s="271" t="s">
        <v>2978</v>
      </c>
      <c r="C1000" s="271" t="s">
        <v>2978</v>
      </c>
      <c r="D1000" s="271" t="s">
        <v>4793</v>
      </c>
      <c r="E1000" s="296">
        <v>958</v>
      </c>
      <c r="F1000" s="271" t="s">
        <v>63</v>
      </c>
      <c r="G1000" s="354">
        <v>4885</v>
      </c>
      <c r="H1000" s="296">
        <v>3</v>
      </c>
      <c r="I1000" s="271"/>
      <c r="J1000" s="296">
        <v>0</v>
      </c>
      <c r="K1000" s="296">
        <v>1</v>
      </c>
      <c r="L1000" s="291"/>
      <c r="M1000" s="291"/>
    </row>
    <row r="1001" spans="1:13">
      <c r="A1001" s="291">
        <v>4030</v>
      </c>
      <c r="B1001" s="271" t="s">
        <v>2979</v>
      </c>
      <c r="C1001" s="271" t="s">
        <v>2979</v>
      </c>
      <c r="D1001" s="271" t="s">
        <v>4794</v>
      </c>
      <c r="E1001" s="296">
        <v>959</v>
      </c>
      <c r="F1001" s="271" t="s">
        <v>158</v>
      </c>
      <c r="G1001" s="354">
        <v>4888</v>
      </c>
      <c r="H1001" s="296">
        <v>6</v>
      </c>
      <c r="I1001" s="271"/>
      <c r="J1001" s="296">
        <v>0</v>
      </c>
      <c r="K1001" s="296">
        <v>1</v>
      </c>
      <c r="L1001" s="291"/>
      <c r="M1001" s="291"/>
    </row>
    <row r="1002" spans="1:13">
      <c r="A1002" s="291">
        <v>4030</v>
      </c>
      <c r="B1002" s="271" t="s">
        <v>2980</v>
      </c>
      <c r="C1002" s="271" t="s">
        <v>2980</v>
      </c>
      <c r="D1002" s="271" t="s">
        <v>4795</v>
      </c>
      <c r="E1002" s="296">
        <v>960</v>
      </c>
      <c r="F1002" s="271" t="s">
        <v>63</v>
      </c>
      <c r="G1002" s="354">
        <v>4894</v>
      </c>
      <c r="H1002" s="296">
        <v>3</v>
      </c>
      <c r="I1002" s="271"/>
      <c r="J1002" s="296">
        <v>0</v>
      </c>
      <c r="K1002" s="296">
        <v>1</v>
      </c>
      <c r="L1002" s="291"/>
      <c r="M1002" s="291"/>
    </row>
    <row r="1003" spans="1:13">
      <c r="A1003" s="291">
        <v>4030</v>
      </c>
      <c r="B1003" s="271" t="s">
        <v>2981</v>
      </c>
      <c r="C1003" s="271" t="s">
        <v>2981</v>
      </c>
      <c r="D1003" s="271" t="s">
        <v>4796</v>
      </c>
      <c r="E1003" s="296">
        <v>961</v>
      </c>
      <c r="F1003" s="271" t="s">
        <v>63</v>
      </c>
      <c r="G1003" s="354">
        <v>4897</v>
      </c>
      <c r="H1003" s="296">
        <v>3</v>
      </c>
      <c r="I1003" s="271"/>
      <c r="J1003" s="296">
        <v>0</v>
      </c>
      <c r="K1003" s="296">
        <v>1</v>
      </c>
      <c r="L1003" s="291"/>
      <c r="M1003" s="291"/>
    </row>
    <row r="1004" spans="1:13">
      <c r="A1004" s="291">
        <v>4030</v>
      </c>
      <c r="B1004" s="271" t="s">
        <v>2982</v>
      </c>
      <c r="C1004" s="271" t="s">
        <v>2982</v>
      </c>
      <c r="D1004" s="271" t="s">
        <v>4797</v>
      </c>
      <c r="E1004" s="296">
        <v>962</v>
      </c>
      <c r="F1004" s="271" t="s">
        <v>158</v>
      </c>
      <c r="G1004" s="354">
        <v>4900</v>
      </c>
      <c r="H1004" s="296">
        <v>6</v>
      </c>
      <c r="I1004" s="271"/>
      <c r="J1004" s="296">
        <v>0</v>
      </c>
      <c r="K1004" s="296">
        <v>1</v>
      </c>
      <c r="L1004" s="291"/>
      <c r="M1004" s="291"/>
    </row>
    <row r="1005" spans="1:13">
      <c r="A1005" s="291">
        <v>4030</v>
      </c>
      <c r="B1005" s="271" t="s">
        <v>2983</v>
      </c>
      <c r="C1005" s="271" t="s">
        <v>2983</v>
      </c>
      <c r="D1005" s="271" t="s">
        <v>4798</v>
      </c>
      <c r="E1005" s="296">
        <v>963</v>
      </c>
      <c r="F1005" s="271" t="s">
        <v>1302</v>
      </c>
      <c r="G1005" s="354">
        <v>4906</v>
      </c>
      <c r="H1005" s="296">
        <v>1</v>
      </c>
      <c r="I1005" s="271"/>
      <c r="J1005" s="296">
        <v>0</v>
      </c>
      <c r="K1005" s="296">
        <v>1</v>
      </c>
      <c r="L1005" s="291"/>
      <c r="M1005" s="291"/>
    </row>
    <row r="1006" spans="1:13">
      <c r="A1006" s="291">
        <v>4030</v>
      </c>
      <c r="B1006" s="271" t="s">
        <v>2984</v>
      </c>
      <c r="C1006" s="271" t="s">
        <v>2984</v>
      </c>
      <c r="D1006" s="271" t="s">
        <v>4799</v>
      </c>
      <c r="E1006" s="296">
        <v>964</v>
      </c>
      <c r="F1006" s="271" t="s">
        <v>63</v>
      </c>
      <c r="G1006" s="354">
        <v>4907</v>
      </c>
      <c r="H1006" s="296">
        <v>3</v>
      </c>
      <c r="I1006" s="271"/>
      <c r="J1006" s="296">
        <v>0</v>
      </c>
      <c r="K1006" s="296">
        <v>1</v>
      </c>
      <c r="L1006" s="291"/>
      <c r="M1006" s="291"/>
    </row>
    <row r="1007" spans="1:13">
      <c r="A1007" s="291">
        <v>4030</v>
      </c>
      <c r="B1007" s="271" t="s">
        <v>2985</v>
      </c>
      <c r="C1007" s="271" t="s">
        <v>2985</v>
      </c>
      <c r="D1007" s="271" t="s">
        <v>4800</v>
      </c>
      <c r="E1007" s="296">
        <v>965</v>
      </c>
      <c r="F1007" s="271" t="s">
        <v>63</v>
      </c>
      <c r="G1007" s="354">
        <v>4910</v>
      </c>
      <c r="H1007" s="296">
        <v>3</v>
      </c>
      <c r="I1007" s="271"/>
      <c r="J1007" s="296">
        <v>0</v>
      </c>
      <c r="K1007" s="296">
        <v>1</v>
      </c>
      <c r="L1007" s="291"/>
      <c r="M1007" s="291"/>
    </row>
    <row r="1008" spans="1:13">
      <c r="A1008" s="291">
        <v>4030</v>
      </c>
      <c r="B1008" s="271" t="s">
        <v>2986</v>
      </c>
      <c r="C1008" s="271" t="s">
        <v>2986</v>
      </c>
      <c r="D1008" s="271" t="s">
        <v>4801</v>
      </c>
      <c r="E1008" s="296">
        <v>966</v>
      </c>
      <c r="F1008" s="271" t="s">
        <v>158</v>
      </c>
      <c r="G1008" s="354">
        <v>4913</v>
      </c>
      <c r="H1008" s="296">
        <v>6</v>
      </c>
      <c r="I1008" s="271"/>
      <c r="J1008" s="296">
        <v>0</v>
      </c>
      <c r="K1008" s="296">
        <v>1</v>
      </c>
      <c r="L1008" s="291"/>
      <c r="M1008" s="291"/>
    </row>
    <row r="1009" spans="1:13">
      <c r="A1009" s="291">
        <v>4030</v>
      </c>
      <c r="B1009" s="271" t="s">
        <v>2987</v>
      </c>
      <c r="C1009" s="271" t="s">
        <v>2987</v>
      </c>
      <c r="D1009" s="271" t="s">
        <v>4802</v>
      </c>
      <c r="E1009" s="296">
        <v>967</v>
      </c>
      <c r="F1009" s="271" t="s">
        <v>158</v>
      </c>
      <c r="G1009" s="354">
        <v>4919</v>
      </c>
      <c r="H1009" s="296">
        <v>6</v>
      </c>
      <c r="I1009" s="271"/>
      <c r="J1009" s="296">
        <v>0</v>
      </c>
      <c r="K1009" s="296">
        <v>1</v>
      </c>
      <c r="L1009" s="291"/>
      <c r="M1009" s="291"/>
    </row>
    <row r="1010" spans="1:13">
      <c r="A1010" s="291">
        <v>4030</v>
      </c>
      <c r="B1010" s="271" t="s">
        <v>2988</v>
      </c>
      <c r="C1010" s="271" t="s">
        <v>2988</v>
      </c>
      <c r="D1010" s="271" t="s">
        <v>4803</v>
      </c>
      <c r="E1010" s="296">
        <v>968</v>
      </c>
      <c r="F1010" s="271" t="s">
        <v>63</v>
      </c>
      <c r="G1010" s="354">
        <v>4925</v>
      </c>
      <c r="H1010" s="296">
        <v>3</v>
      </c>
      <c r="I1010" s="271"/>
      <c r="J1010" s="296">
        <v>0</v>
      </c>
      <c r="K1010" s="296">
        <v>1</v>
      </c>
      <c r="L1010" s="291"/>
      <c r="M1010" s="291"/>
    </row>
    <row r="1011" spans="1:13">
      <c r="A1011" s="291">
        <v>4030</v>
      </c>
      <c r="B1011" s="271" t="s">
        <v>2989</v>
      </c>
      <c r="C1011" s="271" t="s">
        <v>2989</v>
      </c>
      <c r="D1011" s="271" t="s">
        <v>4804</v>
      </c>
      <c r="E1011" s="296">
        <v>969</v>
      </c>
      <c r="F1011" s="271" t="s">
        <v>63</v>
      </c>
      <c r="G1011" s="354">
        <v>4928</v>
      </c>
      <c r="H1011" s="296">
        <v>3</v>
      </c>
      <c r="I1011" s="271"/>
      <c r="J1011" s="296">
        <v>0</v>
      </c>
      <c r="K1011" s="296">
        <v>1</v>
      </c>
      <c r="L1011" s="291"/>
      <c r="M1011" s="291"/>
    </row>
    <row r="1012" spans="1:13">
      <c r="A1012" s="291">
        <v>4030</v>
      </c>
      <c r="B1012" s="271" t="s">
        <v>2990</v>
      </c>
      <c r="C1012" s="271" t="s">
        <v>2990</v>
      </c>
      <c r="D1012" s="271" t="s">
        <v>4805</v>
      </c>
      <c r="E1012" s="296">
        <v>970</v>
      </c>
      <c r="F1012" s="271" t="s">
        <v>158</v>
      </c>
      <c r="G1012" s="354">
        <v>4931</v>
      </c>
      <c r="H1012" s="296">
        <v>6</v>
      </c>
      <c r="I1012" s="271"/>
      <c r="J1012" s="296">
        <v>0</v>
      </c>
      <c r="K1012" s="296">
        <v>1</v>
      </c>
      <c r="L1012" s="291"/>
      <c r="M1012" s="291"/>
    </row>
    <row r="1013" spans="1:13">
      <c r="A1013" s="291">
        <v>4030</v>
      </c>
      <c r="B1013" s="271" t="s">
        <v>2991</v>
      </c>
      <c r="C1013" s="271" t="s">
        <v>2991</v>
      </c>
      <c r="D1013" s="271" t="s">
        <v>4806</v>
      </c>
      <c r="E1013" s="296">
        <v>971</v>
      </c>
      <c r="F1013" s="271" t="s">
        <v>63</v>
      </c>
      <c r="G1013" s="354">
        <v>4937</v>
      </c>
      <c r="H1013" s="296">
        <v>3</v>
      </c>
      <c r="I1013" s="271"/>
      <c r="J1013" s="296">
        <v>0</v>
      </c>
      <c r="K1013" s="296">
        <v>1</v>
      </c>
      <c r="L1013" s="291"/>
      <c r="M1013" s="291"/>
    </row>
    <row r="1014" spans="1:13">
      <c r="A1014" s="291">
        <v>4030</v>
      </c>
      <c r="B1014" s="271" t="s">
        <v>2992</v>
      </c>
      <c r="C1014" s="271" t="s">
        <v>2992</v>
      </c>
      <c r="D1014" s="271" t="s">
        <v>4807</v>
      </c>
      <c r="E1014" s="296">
        <v>972</v>
      </c>
      <c r="F1014" s="271" t="s">
        <v>63</v>
      </c>
      <c r="G1014" s="354">
        <v>4940</v>
      </c>
      <c r="H1014" s="296">
        <v>3</v>
      </c>
      <c r="I1014" s="271"/>
      <c r="J1014" s="296">
        <v>0</v>
      </c>
      <c r="K1014" s="296">
        <v>1</v>
      </c>
      <c r="L1014" s="291"/>
      <c r="M1014" s="291"/>
    </row>
    <row r="1015" spans="1:13">
      <c r="A1015" s="291">
        <v>4030</v>
      </c>
      <c r="B1015" s="271" t="s">
        <v>2993</v>
      </c>
      <c r="C1015" s="271" t="s">
        <v>2993</v>
      </c>
      <c r="D1015" s="271" t="s">
        <v>4808</v>
      </c>
      <c r="E1015" s="296">
        <v>973</v>
      </c>
      <c r="F1015" s="271" t="s">
        <v>158</v>
      </c>
      <c r="G1015" s="354">
        <v>4943</v>
      </c>
      <c r="H1015" s="296">
        <v>6</v>
      </c>
      <c r="I1015" s="271"/>
      <c r="J1015" s="296">
        <v>0</v>
      </c>
      <c r="K1015" s="296">
        <v>1</v>
      </c>
      <c r="L1015" s="291"/>
      <c r="M1015" s="291"/>
    </row>
    <row r="1016" spans="1:13">
      <c r="A1016" s="291">
        <v>4030</v>
      </c>
      <c r="B1016" s="271" t="s">
        <v>2994</v>
      </c>
      <c r="C1016" s="271" t="s">
        <v>2994</v>
      </c>
      <c r="D1016" s="271" t="s">
        <v>4809</v>
      </c>
      <c r="E1016" s="296">
        <v>974</v>
      </c>
      <c r="F1016" s="271" t="s">
        <v>1302</v>
      </c>
      <c r="G1016" s="354">
        <v>4949</v>
      </c>
      <c r="H1016" s="296">
        <v>1</v>
      </c>
      <c r="I1016" s="271"/>
      <c r="J1016" s="296">
        <v>0</v>
      </c>
      <c r="K1016" s="296">
        <v>1</v>
      </c>
      <c r="L1016" s="291"/>
      <c r="M1016" s="291"/>
    </row>
    <row r="1017" spans="1:13">
      <c r="A1017" s="291">
        <v>4030</v>
      </c>
      <c r="B1017" s="271" t="s">
        <v>2995</v>
      </c>
      <c r="C1017" s="271" t="s">
        <v>2995</v>
      </c>
      <c r="D1017" s="271" t="s">
        <v>4810</v>
      </c>
      <c r="E1017" s="296">
        <v>975</v>
      </c>
      <c r="F1017" s="271" t="s">
        <v>63</v>
      </c>
      <c r="G1017" s="354">
        <v>4950</v>
      </c>
      <c r="H1017" s="296">
        <v>3</v>
      </c>
      <c r="I1017" s="271"/>
      <c r="J1017" s="296">
        <v>0</v>
      </c>
      <c r="K1017" s="296">
        <v>1</v>
      </c>
      <c r="L1017" s="291"/>
      <c r="M1017" s="291"/>
    </row>
    <row r="1018" spans="1:13">
      <c r="A1018" s="291">
        <v>4030</v>
      </c>
      <c r="B1018" s="271" t="s">
        <v>2996</v>
      </c>
      <c r="C1018" s="271" t="s">
        <v>2996</v>
      </c>
      <c r="D1018" s="271" t="s">
        <v>4811</v>
      </c>
      <c r="E1018" s="296">
        <v>976</v>
      </c>
      <c r="F1018" s="271" t="s">
        <v>63</v>
      </c>
      <c r="G1018" s="354">
        <v>4953</v>
      </c>
      <c r="H1018" s="296">
        <v>3</v>
      </c>
      <c r="I1018" s="271"/>
      <c r="J1018" s="296">
        <v>0</v>
      </c>
      <c r="K1018" s="296">
        <v>1</v>
      </c>
      <c r="L1018" s="291"/>
      <c r="M1018" s="291"/>
    </row>
    <row r="1019" spans="1:13">
      <c r="A1019" s="291">
        <v>4030</v>
      </c>
      <c r="B1019" s="271" t="s">
        <v>2997</v>
      </c>
      <c r="C1019" s="271" t="s">
        <v>2997</v>
      </c>
      <c r="D1019" s="271" t="s">
        <v>4812</v>
      </c>
      <c r="E1019" s="296">
        <v>977</v>
      </c>
      <c r="F1019" s="271" t="s">
        <v>158</v>
      </c>
      <c r="G1019" s="354">
        <v>4956</v>
      </c>
      <c r="H1019" s="296">
        <v>6</v>
      </c>
      <c r="I1019" s="271"/>
      <c r="J1019" s="296">
        <v>0</v>
      </c>
      <c r="K1019" s="296">
        <v>1</v>
      </c>
      <c r="L1019" s="291"/>
      <c r="M1019" s="291"/>
    </row>
    <row r="1020" spans="1:13">
      <c r="A1020" s="291">
        <v>4030</v>
      </c>
      <c r="B1020" s="271" t="s">
        <v>2998</v>
      </c>
      <c r="C1020" s="271" t="s">
        <v>2998</v>
      </c>
      <c r="D1020" s="271" t="s">
        <v>4813</v>
      </c>
      <c r="E1020" s="296">
        <v>978</v>
      </c>
      <c r="F1020" s="271" t="s">
        <v>158</v>
      </c>
      <c r="G1020" s="354">
        <v>4962</v>
      </c>
      <c r="H1020" s="296">
        <v>6</v>
      </c>
      <c r="I1020" s="271"/>
      <c r="J1020" s="296">
        <v>0</v>
      </c>
      <c r="K1020" s="296">
        <v>1</v>
      </c>
      <c r="L1020" s="291"/>
      <c r="M1020" s="291"/>
    </row>
    <row r="1021" spans="1:13">
      <c r="A1021" s="291">
        <v>4030</v>
      </c>
      <c r="B1021" s="271" t="s">
        <v>2999</v>
      </c>
      <c r="C1021" s="271" t="s">
        <v>2999</v>
      </c>
      <c r="D1021" s="271" t="s">
        <v>4814</v>
      </c>
      <c r="E1021" s="296">
        <v>979</v>
      </c>
      <c r="F1021" s="271" t="s">
        <v>63</v>
      </c>
      <c r="G1021" s="354">
        <v>4968</v>
      </c>
      <c r="H1021" s="296">
        <v>3</v>
      </c>
      <c r="I1021" s="271"/>
      <c r="J1021" s="296">
        <v>0</v>
      </c>
      <c r="K1021" s="296">
        <v>1</v>
      </c>
      <c r="L1021" s="291"/>
      <c r="M1021" s="291"/>
    </row>
    <row r="1022" spans="1:13">
      <c r="A1022" s="291">
        <v>4030</v>
      </c>
      <c r="B1022" s="271" t="s">
        <v>3000</v>
      </c>
      <c r="C1022" s="271" t="s">
        <v>3000</v>
      </c>
      <c r="D1022" s="271" t="s">
        <v>4815</v>
      </c>
      <c r="E1022" s="296">
        <v>980</v>
      </c>
      <c r="F1022" s="271" t="s">
        <v>63</v>
      </c>
      <c r="G1022" s="354">
        <v>4971</v>
      </c>
      <c r="H1022" s="296">
        <v>3</v>
      </c>
      <c r="I1022" s="271"/>
      <c r="J1022" s="296">
        <v>0</v>
      </c>
      <c r="K1022" s="296">
        <v>1</v>
      </c>
      <c r="L1022" s="291"/>
      <c r="M1022" s="291"/>
    </row>
    <row r="1023" spans="1:13">
      <c r="A1023" s="291">
        <v>4030</v>
      </c>
      <c r="B1023" s="271" t="s">
        <v>3001</v>
      </c>
      <c r="C1023" s="271" t="s">
        <v>3001</v>
      </c>
      <c r="D1023" s="271" t="s">
        <v>4816</v>
      </c>
      <c r="E1023" s="296">
        <v>981</v>
      </c>
      <c r="F1023" s="271" t="s">
        <v>158</v>
      </c>
      <c r="G1023" s="354">
        <v>4974</v>
      </c>
      <c r="H1023" s="296">
        <v>6</v>
      </c>
      <c r="I1023" s="271"/>
      <c r="J1023" s="296">
        <v>0</v>
      </c>
      <c r="K1023" s="296">
        <v>1</v>
      </c>
      <c r="L1023" s="291"/>
      <c r="M1023" s="291"/>
    </row>
    <row r="1024" spans="1:13">
      <c r="A1024" s="291">
        <v>4030</v>
      </c>
      <c r="B1024" s="271" t="s">
        <v>3002</v>
      </c>
      <c r="C1024" s="271" t="s">
        <v>3002</v>
      </c>
      <c r="D1024" s="271" t="s">
        <v>4817</v>
      </c>
      <c r="E1024" s="296">
        <v>982</v>
      </c>
      <c r="F1024" s="271" t="s">
        <v>63</v>
      </c>
      <c r="G1024" s="354">
        <v>4980</v>
      </c>
      <c r="H1024" s="296">
        <v>3</v>
      </c>
      <c r="I1024" s="271"/>
      <c r="J1024" s="296">
        <v>0</v>
      </c>
      <c r="K1024" s="296">
        <v>1</v>
      </c>
      <c r="L1024" s="291"/>
      <c r="M1024" s="291"/>
    </row>
    <row r="1025" spans="1:13">
      <c r="A1025" s="291">
        <v>4030</v>
      </c>
      <c r="B1025" s="271" t="s">
        <v>3003</v>
      </c>
      <c r="C1025" s="271" t="s">
        <v>3003</v>
      </c>
      <c r="D1025" s="271" t="s">
        <v>4818</v>
      </c>
      <c r="E1025" s="296">
        <v>983</v>
      </c>
      <c r="F1025" s="271" t="s">
        <v>63</v>
      </c>
      <c r="G1025" s="354">
        <v>4983</v>
      </c>
      <c r="H1025" s="296">
        <v>3</v>
      </c>
      <c r="I1025" s="271"/>
      <c r="J1025" s="296">
        <v>0</v>
      </c>
      <c r="K1025" s="296">
        <v>1</v>
      </c>
      <c r="L1025" s="291"/>
      <c r="M1025" s="291"/>
    </row>
    <row r="1026" spans="1:13">
      <c r="A1026" s="291">
        <v>4030</v>
      </c>
      <c r="B1026" s="271" t="s">
        <v>3004</v>
      </c>
      <c r="C1026" s="271" t="s">
        <v>3004</v>
      </c>
      <c r="D1026" s="271" t="s">
        <v>4819</v>
      </c>
      <c r="E1026" s="296">
        <v>984</v>
      </c>
      <c r="F1026" s="271" t="s">
        <v>158</v>
      </c>
      <c r="G1026" s="354">
        <v>4986</v>
      </c>
      <c r="H1026" s="296">
        <v>6</v>
      </c>
      <c r="I1026" s="271"/>
      <c r="J1026" s="296">
        <v>0</v>
      </c>
      <c r="K1026" s="296">
        <v>1</v>
      </c>
      <c r="L1026" s="291"/>
      <c r="M1026" s="291"/>
    </row>
    <row r="1027" spans="1:13">
      <c r="A1027" s="291">
        <v>4030</v>
      </c>
      <c r="B1027" s="271" t="s">
        <v>3005</v>
      </c>
      <c r="C1027" s="271" t="s">
        <v>3005</v>
      </c>
      <c r="D1027" s="271" t="s">
        <v>4820</v>
      </c>
      <c r="E1027" s="296">
        <v>985</v>
      </c>
      <c r="F1027" s="271" t="s">
        <v>1302</v>
      </c>
      <c r="G1027" s="354">
        <v>4992</v>
      </c>
      <c r="H1027" s="296">
        <v>1</v>
      </c>
      <c r="I1027" s="271"/>
      <c r="J1027" s="296">
        <v>0</v>
      </c>
      <c r="K1027" s="296">
        <v>1</v>
      </c>
      <c r="L1027" s="291"/>
      <c r="M1027" s="291"/>
    </row>
    <row r="1028" spans="1:13">
      <c r="A1028" s="291">
        <v>4030</v>
      </c>
      <c r="B1028" s="271" t="s">
        <v>3006</v>
      </c>
      <c r="C1028" s="271" t="s">
        <v>3006</v>
      </c>
      <c r="D1028" s="271" t="s">
        <v>4821</v>
      </c>
      <c r="E1028" s="296">
        <v>986</v>
      </c>
      <c r="F1028" s="271" t="s">
        <v>63</v>
      </c>
      <c r="G1028" s="354">
        <v>4993</v>
      </c>
      <c r="H1028" s="296">
        <v>3</v>
      </c>
      <c r="I1028" s="271"/>
      <c r="J1028" s="296">
        <v>0</v>
      </c>
      <c r="K1028" s="296">
        <v>1</v>
      </c>
      <c r="L1028" s="291"/>
      <c r="M1028" s="291"/>
    </row>
    <row r="1029" spans="1:13">
      <c r="A1029" s="291">
        <v>4030</v>
      </c>
      <c r="B1029" s="271" t="s">
        <v>3007</v>
      </c>
      <c r="C1029" s="271" t="s">
        <v>3007</v>
      </c>
      <c r="D1029" s="271" t="s">
        <v>4822</v>
      </c>
      <c r="E1029" s="296">
        <v>987</v>
      </c>
      <c r="F1029" s="271" t="s">
        <v>63</v>
      </c>
      <c r="G1029" s="354">
        <v>4996</v>
      </c>
      <c r="H1029" s="296">
        <v>3</v>
      </c>
      <c r="I1029" s="271"/>
      <c r="J1029" s="296">
        <v>0</v>
      </c>
      <c r="K1029" s="296">
        <v>1</v>
      </c>
      <c r="L1029" s="291"/>
      <c r="M1029" s="291"/>
    </row>
    <row r="1030" spans="1:13">
      <c r="A1030" s="291">
        <v>4030</v>
      </c>
      <c r="B1030" s="271" t="s">
        <v>3008</v>
      </c>
      <c r="C1030" s="271" t="s">
        <v>3008</v>
      </c>
      <c r="D1030" s="271" t="s">
        <v>4823</v>
      </c>
      <c r="E1030" s="296">
        <v>988</v>
      </c>
      <c r="F1030" s="271" t="s">
        <v>158</v>
      </c>
      <c r="G1030" s="354">
        <v>4999</v>
      </c>
      <c r="H1030" s="296">
        <v>6</v>
      </c>
      <c r="I1030" s="271"/>
      <c r="J1030" s="296">
        <v>0</v>
      </c>
      <c r="K1030" s="296">
        <v>1</v>
      </c>
      <c r="L1030" s="291"/>
      <c r="M1030" s="291"/>
    </row>
    <row r="1031" spans="1:13">
      <c r="A1031" s="291">
        <v>4030</v>
      </c>
      <c r="B1031" s="271" t="s">
        <v>3009</v>
      </c>
      <c r="C1031" s="271" t="s">
        <v>3009</v>
      </c>
      <c r="D1031" s="271" t="s">
        <v>4824</v>
      </c>
      <c r="E1031" s="296">
        <v>989</v>
      </c>
      <c r="F1031" s="271" t="s">
        <v>158</v>
      </c>
      <c r="G1031" s="354">
        <v>5005</v>
      </c>
      <c r="H1031" s="296">
        <v>6</v>
      </c>
      <c r="I1031" s="271"/>
      <c r="J1031" s="296">
        <v>0</v>
      </c>
      <c r="K1031" s="296">
        <v>1</v>
      </c>
      <c r="L1031" s="291"/>
      <c r="M1031" s="291"/>
    </row>
    <row r="1032" spans="1:13">
      <c r="A1032" s="291">
        <v>4030</v>
      </c>
      <c r="B1032" s="271" t="s">
        <v>3010</v>
      </c>
      <c r="C1032" s="271" t="s">
        <v>3010</v>
      </c>
      <c r="D1032" s="271" t="s">
        <v>4825</v>
      </c>
      <c r="E1032" s="296">
        <v>990</v>
      </c>
      <c r="F1032" s="271" t="s">
        <v>63</v>
      </c>
      <c r="G1032" s="354">
        <v>5011</v>
      </c>
      <c r="H1032" s="296">
        <v>3</v>
      </c>
      <c r="I1032" s="271"/>
      <c r="J1032" s="296">
        <v>0</v>
      </c>
      <c r="K1032" s="296">
        <v>1</v>
      </c>
      <c r="L1032" s="291"/>
      <c r="M1032" s="291"/>
    </row>
    <row r="1033" spans="1:13">
      <c r="A1033" s="291">
        <v>4030</v>
      </c>
      <c r="B1033" s="271" t="s">
        <v>3011</v>
      </c>
      <c r="C1033" s="271" t="s">
        <v>3011</v>
      </c>
      <c r="D1033" s="271" t="s">
        <v>4826</v>
      </c>
      <c r="E1033" s="296">
        <v>991</v>
      </c>
      <c r="F1033" s="271" t="s">
        <v>63</v>
      </c>
      <c r="G1033" s="354">
        <v>5014</v>
      </c>
      <c r="H1033" s="296">
        <v>3</v>
      </c>
      <c r="I1033" s="271"/>
      <c r="J1033" s="296">
        <v>0</v>
      </c>
      <c r="K1033" s="296">
        <v>1</v>
      </c>
      <c r="L1033" s="291"/>
      <c r="M1033" s="291"/>
    </row>
    <row r="1034" spans="1:13">
      <c r="A1034" s="291">
        <v>4030</v>
      </c>
      <c r="B1034" s="271" t="s">
        <v>3012</v>
      </c>
      <c r="C1034" s="271" t="s">
        <v>3012</v>
      </c>
      <c r="D1034" s="271" t="s">
        <v>4827</v>
      </c>
      <c r="E1034" s="296">
        <v>992</v>
      </c>
      <c r="F1034" s="271" t="s">
        <v>158</v>
      </c>
      <c r="G1034" s="354">
        <v>5017</v>
      </c>
      <c r="H1034" s="296">
        <v>6</v>
      </c>
      <c r="I1034" s="271"/>
      <c r="J1034" s="296">
        <v>0</v>
      </c>
      <c r="K1034" s="296">
        <v>1</v>
      </c>
      <c r="L1034" s="291"/>
      <c r="M1034" s="291"/>
    </row>
    <row r="1035" spans="1:13">
      <c r="A1035" s="291">
        <v>4030</v>
      </c>
      <c r="B1035" s="271" t="s">
        <v>3013</v>
      </c>
      <c r="C1035" s="271" t="s">
        <v>3013</v>
      </c>
      <c r="D1035" s="271" t="s">
        <v>4828</v>
      </c>
      <c r="E1035" s="296">
        <v>993</v>
      </c>
      <c r="F1035" s="271" t="s">
        <v>63</v>
      </c>
      <c r="G1035" s="354">
        <v>5023</v>
      </c>
      <c r="H1035" s="296">
        <v>3</v>
      </c>
      <c r="I1035" s="271"/>
      <c r="J1035" s="296">
        <v>0</v>
      </c>
      <c r="K1035" s="296">
        <v>1</v>
      </c>
      <c r="L1035" s="291"/>
      <c r="M1035" s="291"/>
    </row>
    <row r="1036" spans="1:13">
      <c r="A1036" s="291">
        <v>4030</v>
      </c>
      <c r="B1036" s="271" t="s">
        <v>3014</v>
      </c>
      <c r="C1036" s="271" t="s">
        <v>3014</v>
      </c>
      <c r="D1036" s="271" t="s">
        <v>4829</v>
      </c>
      <c r="E1036" s="296">
        <v>994</v>
      </c>
      <c r="F1036" s="271" t="s">
        <v>63</v>
      </c>
      <c r="G1036" s="354">
        <v>5026</v>
      </c>
      <c r="H1036" s="296">
        <v>3</v>
      </c>
      <c r="I1036" s="271"/>
      <c r="J1036" s="296">
        <v>0</v>
      </c>
      <c r="K1036" s="296">
        <v>1</v>
      </c>
      <c r="L1036" s="291"/>
      <c r="M1036" s="291"/>
    </row>
    <row r="1037" spans="1:13">
      <c r="A1037" s="291">
        <v>4030</v>
      </c>
      <c r="B1037" s="271" t="s">
        <v>3015</v>
      </c>
      <c r="C1037" s="271" t="s">
        <v>3015</v>
      </c>
      <c r="D1037" s="271" t="s">
        <v>4830</v>
      </c>
      <c r="E1037" s="296">
        <v>995</v>
      </c>
      <c r="F1037" s="271" t="s">
        <v>158</v>
      </c>
      <c r="G1037" s="354">
        <v>5029</v>
      </c>
      <c r="H1037" s="296">
        <v>6</v>
      </c>
      <c r="I1037" s="271"/>
      <c r="J1037" s="296">
        <v>0</v>
      </c>
      <c r="K1037" s="296">
        <v>1</v>
      </c>
      <c r="L1037" s="291"/>
      <c r="M1037" s="291"/>
    </row>
    <row r="1038" spans="1:13">
      <c r="A1038" s="291">
        <v>4030</v>
      </c>
      <c r="B1038" s="271" t="s">
        <v>3016</v>
      </c>
      <c r="C1038" s="271" t="s">
        <v>3016</v>
      </c>
      <c r="D1038" s="271" t="s">
        <v>4831</v>
      </c>
      <c r="E1038" s="296">
        <v>996</v>
      </c>
      <c r="F1038" s="271" t="s">
        <v>1302</v>
      </c>
      <c r="G1038" s="354">
        <v>5035</v>
      </c>
      <c r="H1038" s="296">
        <v>1</v>
      </c>
      <c r="I1038" s="271"/>
      <c r="J1038" s="296">
        <v>0</v>
      </c>
      <c r="K1038" s="296">
        <v>1</v>
      </c>
      <c r="L1038" s="291"/>
      <c r="M1038" s="291"/>
    </row>
    <row r="1039" spans="1:13">
      <c r="A1039" s="291">
        <v>4030</v>
      </c>
      <c r="B1039" s="271" t="s">
        <v>3017</v>
      </c>
      <c r="C1039" s="271" t="s">
        <v>3017</v>
      </c>
      <c r="D1039" s="271" t="s">
        <v>4832</v>
      </c>
      <c r="E1039" s="296">
        <v>997</v>
      </c>
      <c r="F1039" s="271" t="s">
        <v>63</v>
      </c>
      <c r="G1039" s="354">
        <v>5036</v>
      </c>
      <c r="H1039" s="296">
        <v>3</v>
      </c>
      <c r="I1039" s="271"/>
      <c r="J1039" s="296">
        <v>0</v>
      </c>
      <c r="K1039" s="296">
        <v>1</v>
      </c>
      <c r="L1039" s="291"/>
      <c r="M1039" s="291"/>
    </row>
    <row r="1040" spans="1:13">
      <c r="A1040" s="291">
        <v>4030</v>
      </c>
      <c r="B1040" s="271" t="s">
        <v>3018</v>
      </c>
      <c r="C1040" s="271" t="s">
        <v>3018</v>
      </c>
      <c r="D1040" s="271" t="s">
        <v>4833</v>
      </c>
      <c r="E1040" s="296">
        <v>998</v>
      </c>
      <c r="F1040" s="271" t="s">
        <v>63</v>
      </c>
      <c r="G1040" s="354">
        <v>5039</v>
      </c>
      <c r="H1040" s="296">
        <v>3</v>
      </c>
      <c r="I1040" s="271"/>
      <c r="J1040" s="296">
        <v>0</v>
      </c>
      <c r="K1040" s="296">
        <v>1</v>
      </c>
      <c r="L1040" s="291"/>
      <c r="M1040" s="291"/>
    </row>
    <row r="1041" spans="1:13">
      <c r="A1041" s="291">
        <v>4030</v>
      </c>
      <c r="B1041" s="271" t="s">
        <v>3019</v>
      </c>
      <c r="C1041" s="271" t="s">
        <v>3019</v>
      </c>
      <c r="D1041" s="271" t="s">
        <v>4834</v>
      </c>
      <c r="E1041" s="296">
        <v>999</v>
      </c>
      <c r="F1041" s="271" t="s">
        <v>158</v>
      </c>
      <c r="G1041" s="354">
        <v>5042</v>
      </c>
      <c r="H1041" s="296">
        <v>6</v>
      </c>
      <c r="I1041" s="271"/>
      <c r="J1041" s="296">
        <v>0</v>
      </c>
      <c r="K1041" s="296">
        <v>1</v>
      </c>
      <c r="L1041" s="291"/>
      <c r="M1041" s="291"/>
    </row>
    <row r="1042" spans="1:13">
      <c r="A1042" s="291">
        <v>4030</v>
      </c>
      <c r="B1042" s="271" t="s">
        <v>3020</v>
      </c>
      <c r="C1042" s="271" t="s">
        <v>3020</v>
      </c>
      <c r="D1042" s="271" t="s">
        <v>4835</v>
      </c>
      <c r="E1042" s="296">
        <v>1000</v>
      </c>
      <c r="F1042" s="271" t="s">
        <v>158</v>
      </c>
      <c r="G1042" s="354">
        <v>5048</v>
      </c>
      <c r="H1042" s="296">
        <v>6</v>
      </c>
      <c r="I1042" s="271"/>
      <c r="J1042" s="296">
        <v>0</v>
      </c>
      <c r="K1042" s="296">
        <v>1</v>
      </c>
      <c r="L1042" s="291"/>
      <c r="M1042" s="291"/>
    </row>
    <row r="1043" spans="1:13">
      <c r="A1043" s="291">
        <v>4030</v>
      </c>
      <c r="B1043" s="271" t="s">
        <v>3021</v>
      </c>
      <c r="C1043" s="271" t="s">
        <v>3021</v>
      </c>
      <c r="D1043" s="271" t="s">
        <v>4836</v>
      </c>
      <c r="E1043" s="296">
        <v>1001</v>
      </c>
      <c r="F1043" s="271" t="s">
        <v>63</v>
      </c>
      <c r="G1043" s="354">
        <v>5054</v>
      </c>
      <c r="H1043" s="296">
        <v>3</v>
      </c>
      <c r="I1043" s="271"/>
      <c r="J1043" s="296">
        <v>0</v>
      </c>
      <c r="K1043" s="296">
        <v>1</v>
      </c>
      <c r="L1043" s="291"/>
      <c r="M1043" s="291"/>
    </row>
    <row r="1044" spans="1:13">
      <c r="A1044" s="291">
        <v>4030</v>
      </c>
      <c r="B1044" s="271" t="s">
        <v>3022</v>
      </c>
      <c r="C1044" s="271" t="s">
        <v>3022</v>
      </c>
      <c r="D1044" s="271" t="s">
        <v>4837</v>
      </c>
      <c r="E1044" s="296">
        <v>1002</v>
      </c>
      <c r="F1044" s="271" t="s">
        <v>63</v>
      </c>
      <c r="G1044" s="354">
        <v>5057</v>
      </c>
      <c r="H1044" s="296">
        <v>3</v>
      </c>
      <c r="I1044" s="271"/>
      <c r="J1044" s="296">
        <v>0</v>
      </c>
      <c r="K1044" s="296">
        <v>1</v>
      </c>
      <c r="L1044" s="291"/>
      <c r="M1044" s="291"/>
    </row>
    <row r="1045" spans="1:13">
      <c r="A1045" s="291">
        <v>4030</v>
      </c>
      <c r="B1045" s="271" t="s">
        <v>3023</v>
      </c>
      <c r="C1045" s="271" t="s">
        <v>3023</v>
      </c>
      <c r="D1045" s="271" t="s">
        <v>4838</v>
      </c>
      <c r="E1045" s="296">
        <v>1003</v>
      </c>
      <c r="F1045" s="271" t="s">
        <v>158</v>
      </c>
      <c r="G1045" s="354">
        <v>5060</v>
      </c>
      <c r="H1045" s="296">
        <v>6</v>
      </c>
      <c r="I1045" s="271"/>
      <c r="J1045" s="296">
        <v>0</v>
      </c>
      <c r="K1045" s="296">
        <v>1</v>
      </c>
      <c r="L1045" s="291"/>
      <c r="M1045" s="291"/>
    </row>
    <row r="1046" spans="1:13">
      <c r="A1046" s="291">
        <v>4030</v>
      </c>
      <c r="B1046" s="271" t="s">
        <v>3024</v>
      </c>
      <c r="C1046" s="271" t="s">
        <v>3024</v>
      </c>
      <c r="D1046" s="271" t="s">
        <v>4839</v>
      </c>
      <c r="E1046" s="296">
        <v>1004</v>
      </c>
      <c r="F1046" s="271" t="s">
        <v>63</v>
      </c>
      <c r="G1046" s="354">
        <v>5066</v>
      </c>
      <c r="H1046" s="296">
        <v>3</v>
      </c>
      <c r="I1046" s="271"/>
      <c r="J1046" s="296">
        <v>0</v>
      </c>
      <c r="K1046" s="296">
        <v>1</v>
      </c>
      <c r="L1046" s="291"/>
      <c r="M1046" s="291"/>
    </row>
    <row r="1047" spans="1:13">
      <c r="A1047" s="291">
        <v>4030</v>
      </c>
      <c r="B1047" s="271" t="s">
        <v>3025</v>
      </c>
      <c r="C1047" s="271" t="s">
        <v>3025</v>
      </c>
      <c r="D1047" s="271" t="s">
        <v>4840</v>
      </c>
      <c r="E1047" s="296">
        <v>1005</v>
      </c>
      <c r="F1047" s="271" t="s">
        <v>63</v>
      </c>
      <c r="G1047" s="354">
        <v>5069</v>
      </c>
      <c r="H1047" s="296">
        <v>3</v>
      </c>
      <c r="I1047" s="271"/>
      <c r="J1047" s="296">
        <v>0</v>
      </c>
      <c r="K1047" s="296">
        <v>1</v>
      </c>
      <c r="L1047" s="291"/>
      <c r="M1047" s="291"/>
    </row>
    <row r="1048" spans="1:13">
      <c r="A1048" s="291">
        <v>4030</v>
      </c>
      <c r="B1048" s="271" t="s">
        <v>3026</v>
      </c>
      <c r="C1048" s="271" t="s">
        <v>3026</v>
      </c>
      <c r="D1048" s="271" t="s">
        <v>4841</v>
      </c>
      <c r="E1048" s="296">
        <v>1006</v>
      </c>
      <c r="F1048" s="271" t="s">
        <v>158</v>
      </c>
      <c r="G1048" s="354">
        <v>5072</v>
      </c>
      <c r="H1048" s="296">
        <v>6</v>
      </c>
      <c r="I1048" s="271"/>
      <c r="J1048" s="296">
        <v>0</v>
      </c>
      <c r="K1048" s="296">
        <v>1</v>
      </c>
      <c r="L1048" s="291"/>
      <c r="M1048" s="291"/>
    </row>
    <row r="1049" spans="1:13">
      <c r="A1049" s="291">
        <v>4030</v>
      </c>
      <c r="B1049" s="271" t="s">
        <v>3027</v>
      </c>
      <c r="C1049" s="271" t="s">
        <v>3027</v>
      </c>
      <c r="D1049" s="271" t="s">
        <v>4842</v>
      </c>
      <c r="E1049" s="296">
        <v>1007</v>
      </c>
      <c r="F1049" s="271" t="s">
        <v>1302</v>
      </c>
      <c r="G1049" s="354">
        <v>5078</v>
      </c>
      <c r="H1049" s="296">
        <v>1</v>
      </c>
      <c r="I1049" s="271"/>
      <c r="J1049" s="296">
        <v>0</v>
      </c>
      <c r="K1049" s="296">
        <v>1</v>
      </c>
      <c r="L1049" s="291"/>
      <c r="M1049" s="291"/>
    </row>
    <row r="1050" spans="1:13">
      <c r="A1050" s="291">
        <v>4030</v>
      </c>
      <c r="B1050" s="271" t="s">
        <v>3028</v>
      </c>
      <c r="C1050" s="271" t="s">
        <v>3028</v>
      </c>
      <c r="D1050" s="271" t="s">
        <v>4843</v>
      </c>
      <c r="E1050" s="296">
        <v>1008</v>
      </c>
      <c r="F1050" s="271" t="s">
        <v>63</v>
      </c>
      <c r="G1050" s="354">
        <v>5079</v>
      </c>
      <c r="H1050" s="296">
        <v>3</v>
      </c>
      <c r="I1050" s="271"/>
      <c r="J1050" s="296">
        <v>0</v>
      </c>
      <c r="K1050" s="296">
        <v>1</v>
      </c>
      <c r="L1050" s="291"/>
      <c r="M1050" s="291"/>
    </row>
    <row r="1051" spans="1:13">
      <c r="A1051" s="291">
        <v>4030</v>
      </c>
      <c r="B1051" s="271" t="s">
        <v>3029</v>
      </c>
      <c r="C1051" s="271" t="s">
        <v>3029</v>
      </c>
      <c r="D1051" s="271" t="s">
        <v>4844</v>
      </c>
      <c r="E1051" s="296">
        <v>1009</v>
      </c>
      <c r="F1051" s="271" t="s">
        <v>63</v>
      </c>
      <c r="G1051" s="354">
        <v>5082</v>
      </c>
      <c r="H1051" s="296">
        <v>3</v>
      </c>
      <c r="I1051" s="271"/>
      <c r="J1051" s="296">
        <v>0</v>
      </c>
      <c r="K1051" s="296">
        <v>1</v>
      </c>
      <c r="L1051" s="291"/>
      <c r="M1051" s="291"/>
    </row>
    <row r="1052" spans="1:13">
      <c r="A1052" s="291">
        <v>4030</v>
      </c>
      <c r="B1052" s="271" t="s">
        <v>3030</v>
      </c>
      <c r="C1052" s="271" t="s">
        <v>3030</v>
      </c>
      <c r="D1052" s="271" t="s">
        <v>4845</v>
      </c>
      <c r="E1052" s="296">
        <v>1010</v>
      </c>
      <c r="F1052" s="271" t="s">
        <v>158</v>
      </c>
      <c r="G1052" s="354">
        <v>5085</v>
      </c>
      <c r="H1052" s="296">
        <v>6</v>
      </c>
      <c r="I1052" s="271"/>
      <c r="J1052" s="296">
        <v>0</v>
      </c>
      <c r="K1052" s="296">
        <v>1</v>
      </c>
      <c r="L1052" s="291"/>
      <c r="M1052" s="291"/>
    </row>
    <row r="1053" spans="1:13">
      <c r="A1053" s="291">
        <v>4030</v>
      </c>
      <c r="B1053" s="271" t="s">
        <v>3031</v>
      </c>
      <c r="C1053" s="271" t="s">
        <v>3031</v>
      </c>
      <c r="D1053" s="271" t="s">
        <v>4846</v>
      </c>
      <c r="E1053" s="296">
        <v>1011</v>
      </c>
      <c r="F1053" s="271" t="s">
        <v>158</v>
      </c>
      <c r="G1053" s="354">
        <v>5091</v>
      </c>
      <c r="H1053" s="296">
        <v>6</v>
      </c>
      <c r="I1053" s="271"/>
      <c r="J1053" s="296">
        <v>0</v>
      </c>
      <c r="K1053" s="296">
        <v>1</v>
      </c>
      <c r="L1053" s="291"/>
      <c r="M1053" s="291"/>
    </row>
    <row r="1054" spans="1:13">
      <c r="A1054" s="291">
        <v>4030</v>
      </c>
      <c r="B1054" s="271" t="s">
        <v>3032</v>
      </c>
      <c r="C1054" s="271" t="s">
        <v>3032</v>
      </c>
      <c r="D1054" s="271" t="s">
        <v>4847</v>
      </c>
      <c r="E1054" s="296">
        <v>1012</v>
      </c>
      <c r="F1054" s="271" t="s">
        <v>63</v>
      </c>
      <c r="G1054" s="354">
        <v>5097</v>
      </c>
      <c r="H1054" s="296">
        <v>3</v>
      </c>
      <c r="I1054" s="271"/>
      <c r="J1054" s="296">
        <v>0</v>
      </c>
      <c r="K1054" s="296">
        <v>1</v>
      </c>
      <c r="L1054" s="291"/>
      <c r="M1054" s="291"/>
    </row>
    <row r="1055" spans="1:13">
      <c r="A1055" s="291">
        <v>4030</v>
      </c>
      <c r="B1055" s="271" t="s">
        <v>3033</v>
      </c>
      <c r="C1055" s="271" t="s">
        <v>3033</v>
      </c>
      <c r="D1055" s="271" t="s">
        <v>4848</v>
      </c>
      <c r="E1055" s="296">
        <v>1013</v>
      </c>
      <c r="F1055" s="271" t="s">
        <v>63</v>
      </c>
      <c r="G1055" s="354">
        <v>5100</v>
      </c>
      <c r="H1055" s="296">
        <v>3</v>
      </c>
      <c r="I1055" s="271"/>
      <c r="J1055" s="296">
        <v>0</v>
      </c>
      <c r="K1055" s="296">
        <v>1</v>
      </c>
      <c r="L1055" s="291"/>
      <c r="M1055" s="291"/>
    </row>
    <row r="1056" spans="1:13">
      <c r="A1056" s="291">
        <v>4030</v>
      </c>
      <c r="B1056" s="271" t="s">
        <v>3034</v>
      </c>
      <c r="C1056" s="271" t="s">
        <v>3034</v>
      </c>
      <c r="D1056" s="271" t="s">
        <v>4849</v>
      </c>
      <c r="E1056" s="296">
        <v>1014</v>
      </c>
      <c r="F1056" s="271" t="s">
        <v>158</v>
      </c>
      <c r="G1056" s="354">
        <v>5103</v>
      </c>
      <c r="H1056" s="296">
        <v>6</v>
      </c>
      <c r="I1056" s="271"/>
      <c r="J1056" s="296">
        <v>0</v>
      </c>
      <c r="K1056" s="296">
        <v>1</v>
      </c>
      <c r="L1056" s="291"/>
      <c r="M1056" s="291"/>
    </row>
    <row r="1057" spans="1:13">
      <c r="A1057" s="291">
        <v>4030</v>
      </c>
      <c r="B1057" s="271" t="s">
        <v>3035</v>
      </c>
      <c r="C1057" s="271" t="s">
        <v>3035</v>
      </c>
      <c r="D1057" s="271" t="s">
        <v>4850</v>
      </c>
      <c r="E1057" s="296">
        <v>1015</v>
      </c>
      <c r="F1057" s="271" t="s">
        <v>63</v>
      </c>
      <c r="G1057" s="354">
        <v>5109</v>
      </c>
      <c r="H1057" s="296">
        <v>3</v>
      </c>
      <c r="I1057" s="271"/>
      <c r="J1057" s="296">
        <v>0</v>
      </c>
      <c r="K1057" s="296">
        <v>1</v>
      </c>
      <c r="L1057" s="291"/>
      <c r="M1057" s="291"/>
    </row>
    <row r="1058" spans="1:13">
      <c r="A1058" s="291">
        <v>4030</v>
      </c>
      <c r="B1058" s="271" t="s">
        <v>3036</v>
      </c>
      <c r="C1058" s="271" t="s">
        <v>3036</v>
      </c>
      <c r="D1058" s="271" t="s">
        <v>4851</v>
      </c>
      <c r="E1058" s="296">
        <v>1016</v>
      </c>
      <c r="F1058" s="271" t="s">
        <v>63</v>
      </c>
      <c r="G1058" s="354">
        <v>5112</v>
      </c>
      <c r="H1058" s="296">
        <v>3</v>
      </c>
      <c r="I1058" s="271"/>
      <c r="J1058" s="296">
        <v>0</v>
      </c>
      <c r="K1058" s="296">
        <v>1</v>
      </c>
      <c r="L1058" s="291"/>
      <c r="M1058" s="291"/>
    </row>
    <row r="1059" spans="1:13">
      <c r="A1059" s="291">
        <v>4030</v>
      </c>
      <c r="B1059" s="271" t="s">
        <v>3037</v>
      </c>
      <c r="C1059" s="271" t="s">
        <v>3037</v>
      </c>
      <c r="D1059" s="271" t="s">
        <v>4852</v>
      </c>
      <c r="E1059" s="296">
        <v>1017</v>
      </c>
      <c r="F1059" s="271" t="s">
        <v>158</v>
      </c>
      <c r="G1059" s="354">
        <v>5115</v>
      </c>
      <c r="H1059" s="296">
        <v>6</v>
      </c>
      <c r="I1059" s="271"/>
      <c r="J1059" s="296">
        <v>0</v>
      </c>
      <c r="K1059" s="296">
        <v>1</v>
      </c>
      <c r="L1059" s="291"/>
      <c r="M1059" s="291"/>
    </row>
    <row r="1060" spans="1:13">
      <c r="A1060" s="291">
        <v>4030</v>
      </c>
      <c r="B1060" s="271" t="s">
        <v>3038</v>
      </c>
      <c r="C1060" s="271" t="s">
        <v>3038</v>
      </c>
      <c r="D1060" s="271" t="s">
        <v>4853</v>
      </c>
      <c r="E1060" s="296">
        <v>1018</v>
      </c>
      <c r="F1060" s="271" t="s">
        <v>1302</v>
      </c>
      <c r="G1060" s="354">
        <v>5121</v>
      </c>
      <c r="H1060" s="296">
        <v>1</v>
      </c>
      <c r="I1060" s="271"/>
      <c r="J1060" s="296">
        <v>0</v>
      </c>
      <c r="K1060" s="296">
        <v>1</v>
      </c>
      <c r="L1060" s="291"/>
      <c r="M1060" s="291"/>
    </row>
    <row r="1061" spans="1:13">
      <c r="A1061" s="291">
        <v>4030</v>
      </c>
      <c r="B1061" s="271" t="s">
        <v>3039</v>
      </c>
      <c r="C1061" s="271" t="s">
        <v>3039</v>
      </c>
      <c r="D1061" s="271" t="s">
        <v>4854</v>
      </c>
      <c r="E1061" s="296">
        <v>1019</v>
      </c>
      <c r="F1061" s="271" t="s">
        <v>63</v>
      </c>
      <c r="G1061" s="354">
        <v>5122</v>
      </c>
      <c r="H1061" s="296">
        <v>3</v>
      </c>
      <c r="I1061" s="271"/>
      <c r="J1061" s="296">
        <v>0</v>
      </c>
      <c r="K1061" s="296">
        <v>1</v>
      </c>
      <c r="L1061" s="291"/>
      <c r="M1061" s="291"/>
    </row>
    <row r="1062" spans="1:13">
      <c r="A1062" s="291">
        <v>4030</v>
      </c>
      <c r="B1062" s="271" t="s">
        <v>3040</v>
      </c>
      <c r="C1062" s="271" t="s">
        <v>3040</v>
      </c>
      <c r="D1062" s="271" t="s">
        <v>4855</v>
      </c>
      <c r="E1062" s="296">
        <v>1020</v>
      </c>
      <c r="F1062" s="271" t="s">
        <v>63</v>
      </c>
      <c r="G1062" s="354">
        <v>5125</v>
      </c>
      <c r="H1062" s="296">
        <v>3</v>
      </c>
      <c r="I1062" s="271"/>
      <c r="J1062" s="296">
        <v>0</v>
      </c>
      <c r="K1062" s="296">
        <v>1</v>
      </c>
      <c r="L1062" s="291"/>
      <c r="M1062" s="291"/>
    </row>
    <row r="1063" spans="1:13">
      <c r="A1063" s="291">
        <v>4030</v>
      </c>
      <c r="B1063" s="271" t="s">
        <v>3041</v>
      </c>
      <c r="C1063" s="271" t="s">
        <v>3041</v>
      </c>
      <c r="D1063" s="271" t="s">
        <v>4856</v>
      </c>
      <c r="E1063" s="296">
        <v>1021</v>
      </c>
      <c r="F1063" s="271" t="s">
        <v>158</v>
      </c>
      <c r="G1063" s="354">
        <v>5128</v>
      </c>
      <c r="H1063" s="296">
        <v>6</v>
      </c>
      <c r="I1063" s="271"/>
      <c r="J1063" s="296">
        <v>0</v>
      </c>
      <c r="K1063" s="296">
        <v>1</v>
      </c>
      <c r="L1063" s="291"/>
      <c r="M1063" s="291"/>
    </row>
    <row r="1064" spans="1:13">
      <c r="A1064" s="291">
        <v>4030</v>
      </c>
      <c r="B1064" s="271" t="s">
        <v>3042</v>
      </c>
      <c r="C1064" s="271" t="s">
        <v>3042</v>
      </c>
      <c r="D1064" s="271" t="s">
        <v>4857</v>
      </c>
      <c r="E1064" s="296">
        <v>1022</v>
      </c>
      <c r="F1064" s="271" t="s">
        <v>158</v>
      </c>
      <c r="G1064" s="354">
        <v>5134</v>
      </c>
      <c r="H1064" s="296">
        <v>6</v>
      </c>
      <c r="I1064" s="271"/>
      <c r="J1064" s="296">
        <v>0</v>
      </c>
      <c r="K1064" s="296">
        <v>1</v>
      </c>
      <c r="L1064" s="291"/>
      <c r="M1064" s="291"/>
    </row>
    <row r="1065" spans="1:13">
      <c r="A1065" s="291">
        <v>4030</v>
      </c>
      <c r="B1065" s="271" t="s">
        <v>3043</v>
      </c>
      <c r="C1065" s="271" t="s">
        <v>3043</v>
      </c>
      <c r="D1065" s="271" t="s">
        <v>4858</v>
      </c>
      <c r="E1065" s="296">
        <v>1023</v>
      </c>
      <c r="F1065" s="271" t="s">
        <v>63</v>
      </c>
      <c r="G1065" s="354">
        <v>5140</v>
      </c>
      <c r="H1065" s="296">
        <v>3</v>
      </c>
      <c r="I1065" s="271"/>
      <c r="J1065" s="296">
        <v>0</v>
      </c>
      <c r="K1065" s="296">
        <v>1</v>
      </c>
      <c r="L1065" s="291"/>
      <c r="M1065" s="291"/>
    </row>
    <row r="1066" spans="1:13">
      <c r="A1066" s="291">
        <v>4030</v>
      </c>
      <c r="B1066" s="271" t="s">
        <v>3044</v>
      </c>
      <c r="C1066" s="271" t="s">
        <v>3044</v>
      </c>
      <c r="D1066" s="271" t="s">
        <v>4859</v>
      </c>
      <c r="E1066" s="296">
        <v>1024</v>
      </c>
      <c r="F1066" s="271" t="s">
        <v>63</v>
      </c>
      <c r="G1066" s="354">
        <v>5143</v>
      </c>
      <c r="H1066" s="296">
        <v>3</v>
      </c>
      <c r="I1066" s="271"/>
      <c r="J1066" s="296">
        <v>0</v>
      </c>
      <c r="K1066" s="296">
        <v>1</v>
      </c>
      <c r="L1066" s="291"/>
      <c r="M1066" s="291"/>
    </row>
    <row r="1067" spans="1:13">
      <c r="A1067" s="291">
        <v>4030</v>
      </c>
      <c r="B1067" s="271" t="s">
        <v>3045</v>
      </c>
      <c r="C1067" s="271" t="s">
        <v>3045</v>
      </c>
      <c r="D1067" s="271" t="s">
        <v>4860</v>
      </c>
      <c r="E1067" s="296">
        <v>1025</v>
      </c>
      <c r="F1067" s="271" t="s">
        <v>158</v>
      </c>
      <c r="G1067" s="354">
        <v>5146</v>
      </c>
      <c r="H1067" s="296">
        <v>6</v>
      </c>
      <c r="I1067" s="271"/>
      <c r="J1067" s="296">
        <v>0</v>
      </c>
      <c r="K1067" s="296">
        <v>1</v>
      </c>
      <c r="L1067" s="291"/>
      <c r="M1067" s="291"/>
    </row>
    <row r="1068" spans="1:13">
      <c r="A1068" s="291">
        <v>4030</v>
      </c>
      <c r="B1068" s="271" t="s">
        <v>3046</v>
      </c>
      <c r="C1068" s="271" t="s">
        <v>3046</v>
      </c>
      <c r="D1068" s="271" t="s">
        <v>4861</v>
      </c>
      <c r="E1068" s="296">
        <v>1026</v>
      </c>
      <c r="F1068" s="271" t="s">
        <v>63</v>
      </c>
      <c r="G1068" s="354">
        <v>5152</v>
      </c>
      <c r="H1068" s="296">
        <v>3</v>
      </c>
      <c r="I1068" s="271"/>
      <c r="J1068" s="296">
        <v>0</v>
      </c>
      <c r="K1068" s="296">
        <v>1</v>
      </c>
      <c r="L1068" s="291"/>
      <c r="M1068" s="291"/>
    </row>
    <row r="1069" spans="1:13">
      <c r="A1069" s="291">
        <v>4030</v>
      </c>
      <c r="B1069" s="271" t="s">
        <v>3047</v>
      </c>
      <c r="C1069" s="271" t="s">
        <v>3047</v>
      </c>
      <c r="D1069" s="271" t="s">
        <v>4862</v>
      </c>
      <c r="E1069" s="296">
        <v>1027</v>
      </c>
      <c r="F1069" s="271" t="s">
        <v>63</v>
      </c>
      <c r="G1069" s="354">
        <v>5155</v>
      </c>
      <c r="H1069" s="296">
        <v>3</v>
      </c>
      <c r="I1069" s="271"/>
      <c r="J1069" s="296">
        <v>0</v>
      </c>
      <c r="K1069" s="296">
        <v>1</v>
      </c>
      <c r="L1069" s="291"/>
      <c r="M1069" s="291"/>
    </row>
    <row r="1070" spans="1:13">
      <c r="A1070" s="291">
        <v>4030</v>
      </c>
      <c r="B1070" s="271" t="s">
        <v>3048</v>
      </c>
      <c r="C1070" s="271" t="s">
        <v>3048</v>
      </c>
      <c r="D1070" s="271" t="s">
        <v>4863</v>
      </c>
      <c r="E1070" s="296">
        <v>1028</v>
      </c>
      <c r="F1070" s="271" t="s">
        <v>158</v>
      </c>
      <c r="G1070" s="354">
        <v>5158</v>
      </c>
      <c r="H1070" s="296">
        <v>6</v>
      </c>
      <c r="I1070" s="271"/>
      <c r="J1070" s="296">
        <v>0</v>
      </c>
      <c r="K1070" s="296">
        <v>1</v>
      </c>
      <c r="L1070" s="291"/>
      <c r="M1070" s="291"/>
    </row>
    <row r="1071" spans="1:13">
      <c r="A1071" s="291">
        <v>4030</v>
      </c>
      <c r="B1071" s="271" t="s">
        <v>3049</v>
      </c>
      <c r="C1071" s="271" t="s">
        <v>3049</v>
      </c>
      <c r="D1071" s="271" t="s">
        <v>4864</v>
      </c>
      <c r="E1071" s="296">
        <v>1029</v>
      </c>
      <c r="F1071" s="271" t="s">
        <v>1302</v>
      </c>
      <c r="G1071" s="354">
        <v>5164</v>
      </c>
      <c r="H1071" s="296">
        <v>1</v>
      </c>
      <c r="I1071" s="271"/>
      <c r="J1071" s="296">
        <v>0</v>
      </c>
      <c r="K1071" s="296">
        <v>1</v>
      </c>
      <c r="L1071" s="291"/>
      <c r="M1071" s="291"/>
    </row>
    <row r="1072" spans="1:13">
      <c r="A1072" s="291">
        <v>4030</v>
      </c>
      <c r="B1072" s="271" t="s">
        <v>3050</v>
      </c>
      <c r="C1072" s="271" t="s">
        <v>3050</v>
      </c>
      <c r="D1072" s="271" t="s">
        <v>4865</v>
      </c>
      <c r="E1072" s="296">
        <v>1030</v>
      </c>
      <c r="F1072" s="271" t="s">
        <v>63</v>
      </c>
      <c r="G1072" s="354">
        <v>5165</v>
      </c>
      <c r="H1072" s="296">
        <v>3</v>
      </c>
      <c r="I1072" s="271"/>
      <c r="J1072" s="296">
        <v>0</v>
      </c>
      <c r="K1072" s="296">
        <v>1</v>
      </c>
      <c r="L1072" s="291"/>
      <c r="M1072" s="291"/>
    </row>
    <row r="1073" spans="1:13">
      <c r="A1073" s="291">
        <v>4030</v>
      </c>
      <c r="B1073" s="271" t="s">
        <v>3051</v>
      </c>
      <c r="C1073" s="271" t="s">
        <v>3051</v>
      </c>
      <c r="D1073" s="271" t="s">
        <v>4866</v>
      </c>
      <c r="E1073" s="296">
        <v>1031</v>
      </c>
      <c r="F1073" s="271" t="s">
        <v>63</v>
      </c>
      <c r="G1073" s="354">
        <v>5168</v>
      </c>
      <c r="H1073" s="296">
        <v>3</v>
      </c>
      <c r="I1073" s="271"/>
      <c r="J1073" s="296">
        <v>0</v>
      </c>
      <c r="K1073" s="296">
        <v>1</v>
      </c>
      <c r="L1073" s="291"/>
      <c r="M1073" s="291"/>
    </row>
    <row r="1074" spans="1:13">
      <c r="A1074" s="291">
        <v>4030</v>
      </c>
      <c r="B1074" s="271" t="s">
        <v>3052</v>
      </c>
      <c r="C1074" s="271" t="s">
        <v>3052</v>
      </c>
      <c r="D1074" s="271" t="s">
        <v>4867</v>
      </c>
      <c r="E1074" s="296">
        <v>1032</v>
      </c>
      <c r="F1074" s="271" t="s">
        <v>158</v>
      </c>
      <c r="G1074" s="354">
        <v>5171</v>
      </c>
      <c r="H1074" s="296">
        <v>6</v>
      </c>
      <c r="I1074" s="271"/>
      <c r="J1074" s="296">
        <v>0</v>
      </c>
      <c r="K1074" s="296">
        <v>1</v>
      </c>
      <c r="L1074" s="291"/>
      <c r="M1074" s="291"/>
    </row>
    <row r="1075" spans="1:13">
      <c r="A1075" s="291">
        <v>4030</v>
      </c>
      <c r="B1075" s="271" t="s">
        <v>3053</v>
      </c>
      <c r="C1075" s="271" t="s">
        <v>3053</v>
      </c>
      <c r="D1075" s="271" t="s">
        <v>4868</v>
      </c>
      <c r="E1075" s="296">
        <v>1033</v>
      </c>
      <c r="F1075" s="271" t="s">
        <v>158</v>
      </c>
      <c r="G1075" s="354">
        <v>5177</v>
      </c>
      <c r="H1075" s="296">
        <v>6</v>
      </c>
      <c r="I1075" s="271"/>
      <c r="J1075" s="296">
        <v>0</v>
      </c>
      <c r="K1075" s="296">
        <v>1</v>
      </c>
      <c r="L1075" s="291"/>
      <c r="M1075" s="291"/>
    </row>
    <row r="1076" spans="1:13">
      <c r="A1076" s="291">
        <v>4030</v>
      </c>
      <c r="B1076" s="271" t="s">
        <v>3054</v>
      </c>
      <c r="C1076" s="271" t="s">
        <v>3054</v>
      </c>
      <c r="D1076" s="271" t="s">
        <v>4869</v>
      </c>
      <c r="E1076" s="296">
        <v>1034</v>
      </c>
      <c r="F1076" s="271" t="s">
        <v>63</v>
      </c>
      <c r="G1076" s="354">
        <v>5183</v>
      </c>
      <c r="H1076" s="296">
        <v>3</v>
      </c>
      <c r="I1076" s="271"/>
      <c r="J1076" s="296">
        <v>0</v>
      </c>
      <c r="K1076" s="296">
        <v>1</v>
      </c>
      <c r="L1076" s="291"/>
      <c r="M1076" s="291"/>
    </row>
    <row r="1077" spans="1:13">
      <c r="A1077" s="291">
        <v>4030</v>
      </c>
      <c r="B1077" s="271" t="s">
        <v>3055</v>
      </c>
      <c r="C1077" s="271" t="s">
        <v>3055</v>
      </c>
      <c r="D1077" s="271" t="s">
        <v>4870</v>
      </c>
      <c r="E1077" s="296">
        <v>1035</v>
      </c>
      <c r="F1077" s="271" t="s">
        <v>63</v>
      </c>
      <c r="G1077" s="354">
        <v>5186</v>
      </c>
      <c r="H1077" s="296">
        <v>3</v>
      </c>
      <c r="I1077" s="271"/>
      <c r="J1077" s="296">
        <v>0</v>
      </c>
      <c r="K1077" s="296">
        <v>1</v>
      </c>
      <c r="L1077" s="291"/>
      <c r="M1077" s="291"/>
    </row>
    <row r="1078" spans="1:13">
      <c r="A1078" s="291">
        <v>4030</v>
      </c>
      <c r="B1078" s="271" t="s">
        <v>3056</v>
      </c>
      <c r="C1078" s="271" t="s">
        <v>3056</v>
      </c>
      <c r="D1078" s="271" t="s">
        <v>4871</v>
      </c>
      <c r="E1078" s="296">
        <v>1036</v>
      </c>
      <c r="F1078" s="271" t="s">
        <v>158</v>
      </c>
      <c r="G1078" s="354">
        <v>5189</v>
      </c>
      <c r="H1078" s="296">
        <v>6</v>
      </c>
      <c r="I1078" s="271"/>
      <c r="J1078" s="296">
        <v>0</v>
      </c>
      <c r="K1078" s="296">
        <v>1</v>
      </c>
      <c r="L1078" s="291"/>
      <c r="M1078" s="291"/>
    </row>
    <row r="1079" spans="1:13">
      <c r="A1079" s="291">
        <v>4030</v>
      </c>
      <c r="B1079" s="271" t="s">
        <v>3057</v>
      </c>
      <c r="C1079" s="271" t="s">
        <v>3057</v>
      </c>
      <c r="D1079" s="271" t="s">
        <v>4872</v>
      </c>
      <c r="E1079" s="296">
        <v>1037</v>
      </c>
      <c r="F1079" s="271" t="s">
        <v>63</v>
      </c>
      <c r="G1079" s="354">
        <v>5195</v>
      </c>
      <c r="H1079" s="296">
        <v>3</v>
      </c>
      <c r="I1079" s="271"/>
      <c r="J1079" s="296">
        <v>0</v>
      </c>
      <c r="K1079" s="296">
        <v>1</v>
      </c>
      <c r="L1079" s="291"/>
      <c r="M1079" s="291"/>
    </row>
    <row r="1080" spans="1:13">
      <c r="A1080" s="291">
        <v>4030</v>
      </c>
      <c r="B1080" s="271" t="s">
        <v>3058</v>
      </c>
      <c r="C1080" s="271" t="s">
        <v>3058</v>
      </c>
      <c r="D1080" s="271" t="s">
        <v>4873</v>
      </c>
      <c r="E1080" s="296">
        <v>1038</v>
      </c>
      <c r="F1080" s="271" t="s">
        <v>63</v>
      </c>
      <c r="G1080" s="354">
        <v>5198</v>
      </c>
      <c r="H1080" s="296">
        <v>3</v>
      </c>
      <c r="I1080" s="271"/>
      <c r="J1080" s="296">
        <v>0</v>
      </c>
      <c r="K1080" s="296">
        <v>1</v>
      </c>
      <c r="L1080" s="291"/>
      <c r="M1080" s="291"/>
    </row>
    <row r="1081" spans="1:13">
      <c r="A1081" s="291">
        <v>4030</v>
      </c>
      <c r="B1081" s="271" t="s">
        <v>3059</v>
      </c>
      <c r="C1081" s="271" t="s">
        <v>3059</v>
      </c>
      <c r="D1081" s="271" t="s">
        <v>4874</v>
      </c>
      <c r="E1081" s="296">
        <v>1039</v>
      </c>
      <c r="F1081" s="271" t="s">
        <v>158</v>
      </c>
      <c r="G1081" s="354">
        <v>5201</v>
      </c>
      <c r="H1081" s="296">
        <v>6</v>
      </c>
      <c r="I1081" s="271"/>
      <c r="J1081" s="296">
        <v>0</v>
      </c>
      <c r="K1081" s="296">
        <v>1</v>
      </c>
      <c r="L1081" s="291"/>
      <c r="M1081" s="291"/>
    </row>
    <row r="1082" spans="1:13">
      <c r="A1082" s="291">
        <v>4030</v>
      </c>
      <c r="B1082" s="271" t="s">
        <v>3060</v>
      </c>
      <c r="C1082" s="271" t="s">
        <v>3060</v>
      </c>
      <c r="D1082" s="271" t="s">
        <v>4875</v>
      </c>
      <c r="E1082" s="296">
        <v>1040</v>
      </c>
      <c r="F1082" s="271" t="s">
        <v>1302</v>
      </c>
      <c r="G1082" s="354">
        <v>5207</v>
      </c>
      <c r="H1082" s="296">
        <v>1</v>
      </c>
      <c r="I1082" s="271"/>
      <c r="J1082" s="296">
        <v>0</v>
      </c>
      <c r="K1082" s="296">
        <v>1</v>
      </c>
      <c r="L1082" s="291"/>
      <c r="M1082" s="291"/>
    </row>
    <row r="1083" spans="1:13">
      <c r="A1083" s="291">
        <v>4030</v>
      </c>
      <c r="B1083" s="271" t="s">
        <v>3061</v>
      </c>
      <c r="C1083" s="271" t="s">
        <v>3061</v>
      </c>
      <c r="D1083" s="271" t="s">
        <v>4876</v>
      </c>
      <c r="E1083" s="296">
        <v>1041</v>
      </c>
      <c r="F1083" s="271" t="s">
        <v>63</v>
      </c>
      <c r="G1083" s="354">
        <v>5208</v>
      </c>
      <c r="H1083" s="296">
        <v>3</v>
      </c>
      <c r="I1083" s="271"/>
      <c r="J1083" s="296">
        <v>0</v>
      </c>
      <c r="K1083" s="296">
        <v>1</v>
      </c>
      <c r="L1083" s="291"/>
      <c r="M1083" s="291"/>
    </row>
    <row r="1084" spans="1:13">
      <c r="A1084" s="291">
        <v>4030</v>
      </c>
      <c r="B1084" s="271" t="s">
        <v>3062</v>
      </c>
      <c r="C1084" s="271" t="s">
        <v>3062</v>
      </c>
      <c r="D1084" s="271" t="s">
        <v>4877</v>
      </c>
      <c r="E1084" s="296">
        <v>1042</v>
      </c>
      <c r="F1084" s="271" t="s">
        <v>63</v>
      </c>
      <c r="G1084" s="354">
        <v>5211</v>
      </c>
      <c r="H1084" s="296">
        <v>3</v>
      </c>
      <c r="I1084" s="271"/>
      <c r="J1084" s="296">
        <v>0</v>
      </c>
      <c r="K1084" s="296">
        <v>1</v>
      </c>
      <c r="L1084" s="291"/>
      <c r="M1084" s="291"/>
    </row>
    <row r="1085" spans="1:13">
      <c r="A1085" s="291">
        <v>4030</v>
      </c>
      <c r="B1085" s="271" t="s">
        <v>3063</v>
      </c>
      <c r="C1085" s="271" t="s">
        <v>3063</v>
      </c>
      <c r="D1085" s="271" t="s">
        <v>4878</v>
      </c>
      <c r="E1085" s="296">
        <v>1043</v>
      </c>
      <c r="F1085" s="271" t="s">
        <v>158</v>
      </c>
      <c r="G1085" s="354">
        <v>5214</v>
      </c>
      <c r="H1085" s="296">
        <v>6</v>
      </c>
      <c r="I1085" s="271"/>
      <c r="J1085" s="296">
        <v>0</v>
      </c>
      <c r="K1085" s="296">
        <v>1</v>
      </c>
      <c r="L1085" s="291"/>
      <c r="M1085" s="291"/>
    </row>
    <row r="1086" spans="1:13">
      <c r="A1086" s="291">
        <v>4030</v>
      </c>
      <c r="B1086" s="271" t="s">
        <v>3064</v>
      </c>
      <c r="C1086" s="271" t="s">
        <v>3064</v>
      </c>
      <c r="D1086" s="271" t="s">
        <v>4879</v>
      </c>
      <c r="E1086" s="296">
        <v>1044</v>
      </c>
      <c r="F1086" s="271" t="s">
        <v>158</v>
      </c>
      <c r="G1086" s="354">
        <v>5220</v>
      </c>
      <c r="H1086" s="296">
        <v>6</v>
      </c>
      <c r="I1086" s="271"/>
      <c r="J1086" s="296">
        <v>0</v>
      </c>
      <c r="K1086" s="296">
        <v>1</v>
      </c>
      <c r="L1086" s="291"/>
      <c r="M1086" s="291"/>
    </row>
    <row r="1087" spans="1:13">
      <c r="A1087" s="291">
        <v>4030</v>
      </c>
      <c r="B1087" s="271" t="s">
        <v>3065</v>
      </c>
      <c r="C1087" s="271" t="s">
        <v>3065</v>
      </c>
      <c r="D1087" s="271" t="s">
        <v>4880</v>
      </c>
      <c r="E1087" s="296">
        <v>1045</v>
      </c>
      <c r="F1087" s="271" t="s">
        <v>63</v>
      </c>
      <c r="G1087" s="354">
        <v>5226</v>
      </c>
      <c r="H1087" s="296">
        <v>3</v>
      </c>
      <c r="I1087" s="271"/>
      <c r="J1087" s="296">
        <v>0</v>
      </c>
      <c r="K1087" s="296">
        <v>1</v>
      </c>
      <c r="L1087" s="291"/>
      <c r="M1087" s="291"/>
    </row>
    <row r="1088" spans="1:13">
      <c r="A1088" s="291">
        <v>4030</v>
      </c>
      <c r="B1088" s="271" t="s">
        <v>3066</v>
      </c>
      <c r="C1088" s="271" t="s">
        <v>3066</v>
      </c>
      <c r="D1088" s="271" t="s">
        <v>4881</v>
      </c>
      <c r="E1088" s="296">
        <v>1046</v>
      </c>
      <c r="F1088" s="271" t="s">
        <v>63</v>
      </c>
      <c r="G1088" s="354">
        <v>5229</v>
      </c>
      <c r="H1088" s="296">
        <v>3</v>
      </c>
      <c r="I1088" s="271"/>
      <c r="J1088" s="296">
        <v>0</v>
      </c>
      <c r="K1088" s="296">
        <v>1</v>
      </c>
      <c r="L1088" s="291"/>
      <c r="M1088" s="291"/>
    </row>
    <row r="1089" spans="1:13">
      <c r="A1089" s="291">
        <v>4030</v>
      </c>
      <c r="B1089" s="271" t="s">
        <v>3067</v>
      </c>
      <c r="C1089" s="271" t="s">
        <v>3067</v>
      </c>
      <c r="D1089" s="271" t="s">
        <v>4882</v>
      </c>
      <c r="E1089" s="296">
        <v>1047</v>
      </c>
      <c r="F1089" s="271" t="s">
        <v>158</v>
      </c>
      <c r="G1089" s="354">
        <v>5232</v>
      </c>
      <c r="H1089" s="296">
        <v>6</v>
      </c>
      <c r="I1089" s="271"/>
      <c r="J1089" s="296">
        <v>0</v>
      </c>
      <c r="K1089" s="296">
        <v>1</v>
      </c>
      <c r="L1089" s="291"/>
      <c r="M1089" s="291"/>
    </row>
    <row r="1090" spans="1:13">
      <c r="A1090" s="291">
        <v>4030</v>
      </c>
      <c r="B1090" s="271" t="s">
        <v>3068</v>
      </c>
      <c r="C1090" s="271" t="s">
        <v>3068</v>
      </c>
      <c r="D1090" s="271" t="s">
        <v>4883</v>
      </c>
      <c r="E1090" s="296">
        <v>1048</v>
      </c>
      <c r="F1090" s="271" t="s">
        <v>63</v>
      </c>
      <c r="G1090" s="354">
        <v>5238</v>
      </c>
      <c r="H1090" s="296">
        <v>3</v>
      </c>
      <c r="I1090" s="271"/>
      <c r="J1090" s="296">
        <v>0</v>
      </c>
      <c r="K1090" s="296">
        <v>1</v>
      </c>
      <c r="L1090" s="291"/>
      <c r="M1090" s="291"/>
    </row>
    <row r="1091" spans="1:13">
      <c r="A1091" s="291">
        <v>4030</v>
      </c>
      <c r="B1091" s="271" t="s">
        <v>3069</v>
      </c>
      <c r="C1091" s="271" t="s">
        <v>3069</v>
      </c>
      <c r="D1091" s="271" t="s">
        <v>4884</v>
      </c>
      <c r="E1091" s="296">
        <v>1049</v>
      </c>
      <c r="F1091" s="271" t="s">
        <v>63</v>
      </c>
      <c r="G1091" s="354">
        <v>5241</v>
      </c>
      <c r="H1091" s="296">
        <v>3</v>
      </c>
      <c r="I1091" s="271"/>
      <c r="J1091" s="296">
        <v>0</v>
      </c>
      <c r="K1091" s="296">
        <v>1</v>
      </c>
      <c r="L1091" s="291"/>
      <c r="M1091" s="291"/>
    </row>
    <row r="1092" spans="1:13">
      <c r="A1092" s="291">
        <v>4030</v>
      </c>
      <c r="B1092" s="271" t="s">
        <v>3070</v>
      </c>
      <c r="C1092" s="271" t="s">
        <v>3070</v>
      </c>
      <c r="D1092" s="271" t="s">
        <v>4885</v>
      </c>
      <c r="E1092" s="296">
        <v>1050</v>
      </c>
      <c r="F1092" s="271" t="s">
        <v>158</v>
      </c>
      <c r="G1092" s="354">
        <v>5244</v>
      </c>
      <c r="H1092" s="296">
        <v>6</v>
      </c>
      <c r="I1092" s="271"/>
      <c r="J1092" s="296">
        <v>0</v>
      </c>
      <c r="K1092" s="296">
        <v>1</v>
      </c>
      <c r="L1092" s="291"/>
      <c r="M1092" s="291"/>
    </row>
    <row r="1093" spans="1:13">
      <c r="A1093" s="291">
        <v>4030</v>
      </c>
      <c r="B1093" s="271" t="s">
        <v>3071</v>
      </c>
      <c r="C1093" s="271" t="s">
        <v>3071</v>
      </c>
      <c r="D1093" s="271" t="s">
        <v>4886</v>
      </c>
      <c r="E1093" s="296">
        <v>1051</v>
      </c>
      <c r="F1093" s="271" t="s">
        <v>1302</v>
      </c>
      <c r="G1093" s="354">
        <v>5250</v>
      </c>
      <c r="H1093" s="296">
        <v>1</v>
      </c>
      <c r="I1093" s="271"/>
      <c r="J1093" s="296">
        <v>0</v>
      </c>
      <c r="K1093" s="296">
        <v>1</v>
      </c>
      <c r="L1093" s="291"/>
      <c r="M1093" s="291"/>
    </row>
    <row r="1094" spans="1:13">
      <c r="A1094" s="291">
        <v>4030</v>
      </c>
      <c r="B1094" s="271" t="s">
        <v>3072</v>
      </c>
      <c r="C1094" s="271" t="s">
        <v>3072</v>
      </c>
      <c r="D1094" s="271" t="s">
        <v>4887</v>
      </c>
      <c r="E1094" s="296">
        <v>1052</v>
      </c>
      <c r="F1094" s="271" t="s">
        <v>63</v>
      </c>
      <c r="G1094" s="354">
        <v>5251</v>
      </c>
      <c r="H1094" s="296">
        <v>3</v>
      </c>
      <c r="I1094" s="271"/>
      <c r="J1094" s="296">
        <v>0</v>
      </c>
      <c r="K1094" s="296">
        <v>1</v>
      </c>
      <c r="L1094" s="291"/>
      <c r="M1094" s="291"/>
    </row>
    <row r="1095" spans="1:13">
      <c r="A1095" s="291">
        <v>4030</v>
      </c>
      <c r="B1095" s="271" t="s">
        <v>3073</v>
      </c>
      <c r="C1095" s="271" t="s">
        <v>3073</v>
      </c>
      <c r="D1095" s="271" t="s">
        <v>4888</v>
      </c>
      <c r="E1095" s="296">
        <v>1053</v>
      </c>
      <c r="F1095" s="271" t="s">
        <v>63</v>
      </c>
      <c r="G1095" s="354">
        <v>5254</v>
      </c>
      <c r="H1095" s="296">
        <v>3</v>
      </c>
      <c r="I1095" s="271"/>
      <c r="J1095" s="296">
        <v>0</v>
      </c>
      <c r="K1095" s="296">
        <v>1</v>
      </c>
      <c r="L1095" s="291"/>
      <c r="M1095" s="291"/>
    </row>
    <row r="1096" spans="1:13">
      <c r="A1096" s="291">
        <v>4030</v>
      </c>
      <c r="B1096" s="271" t="s">
        <v>3074</v>
      </c>
      <c r="C1096" s="271" t="s">
        <v>3074</v>
      </c>
      <c r="D1096" s="271" t="s">
        <v>4889</v>
      </c>
      <c r="E1096" s="296">
        <v>1054</v>
      </c>
      <c r="F1096" s="271" t="s">
        <v>158</v>
      </c>
      <c r="G1096" s="354">
        <v>5257</v>
      </c>
      <c r="H1096" s="296">
        <v>6</v>
      </c>
      <c r="I1096" s="271"/>
      <c r="J1096" s="296">
        <v>0</v>
      </c>
      <c r="K1096" s="296">
        <v>1</v>
      </c>
      <c r="L1096" s="291"/>
      <c r="M1096" s="291"/>
    </row>
    <row r="1097" spans="1:13">
      <c r="A1097" s="291">
        <v>4030</v>
      </c>
      <c r="B1097" s="271" t="s">
        <v>3075</v>
      </c>
      <c r="C1097" s="271" t="s">
        <v>3075</v>
      </c>
      <c r="D1097" s="271" t="s">
        <v>4890</v>
      </c>
      <c r="E1097" s="296">
        <v>1055</v>
      </c>
      <c r="F1097" s="271" t="s">
        <v>158</v>
      </c>
      <c r="G1097" s="354">
        <v>5263</v>
      </c>
      <c r="H1097" s="296">
        <v>6</v>
      </c>
      <c r="I1097" s="271"/>
      <c r="J1097" s="296">
        <v>0</v>
      </c>
      <c r="K1097" s="296">
        <v>1</v>
      </c>
      <c r="L1097" s="291"/>
      <c r="M1097" s="291"/>
    </row>
    <row r="1098" spans="1:13">
      <c r="A1098" s="291">
        <v>4030</v>
      </c>
      <c r="B1098" s="271" t="s">
        <v>3076</v>
      </c>
      <c r="C1098" s="271" t="s">
        <v>3076</v>
      </c>
      <c r="D1098" s="271" t="s">
        <v>4891</v>
      </c>
      <c r="E1098" s="296">
        <v>1056</v>
      </c>
      <c r="F1098" s="271" t="s">
        <v>63</v>
      </c>
      <c r="G1098" s="354">
        <v>5269</v>
      </c>
      <c r="H1098" s="296">
        <v>3</v>
      </c>
      <c r="I1098" s="271"/>
      <c r="J1098" s="296">
        <v>0</v>
      </c>
      <c r="K1098" s="296">
        <v>1</v>
      </c>
      <c r="L1098" s="291"/>
      <c r="M1098" s="291"/>
    </row>
    <row r="1099" spans="1:13">
      <c r="A1099" s="291">
        <v>4030</v>
      </c>
      <c r="B1099" s="271" t="s">
        <v>3077</v>
      </c>
      <c r="C1099" s="271" t="s">
        <v>3077</v>
      </c>
      <c r="D1099" s="271" t="s">
        <v>4892</v>
      </c>
      <c r="E1099" s="296">
        <v>1057</v>
      </c>
      <c r="F1099" s="271" t="s">
        <v>63</v>
      </c>
      <c r="G1099" s="354">
        <v>5272</v>
      </c>
      <c r="H1099" s="296">
        <v>3</v>
      </c>
      <c r="I1099" s="271"/>
      <c r="J1099" s="296">
        <v>0</v>
      </c>
      <c r="K1099" s="296">
        <v>1</v>
      </c>
      <c r="L1099" s="291"/>
      <c r="M1099" s="291"/>
    </row>
    <row r="1100" spans="1:13">
      <c r="A1100" s="291">
        <v>4030</v>
      </c>
      <c r="B1100" s="271" t="s">
        <v>3078</v>
      </c>
      <c r="C1100" s="271" t="s">
        <v>3078</v>
      </c>
      <c r="D1100" s="271" t="s">
        <v>4893</v>
      </c>
      <c r="E1100" s="296">
        <v>1058</v>
      </c>
      <c r="F1100" s="271" t="s">
        <v>158</v>
      </c>
      <c r="G1100" s="354">
        <v>5275</v>
      </c>
      <c r="H1100" s="296">
        <v>6</v>
      </c>
      <c r="I1100" s="271"/>
      <c r="J1100" s="296">
        <v>0</v>
      </c>
      <c r="K1100" s="296">
        <v>1</v>
      </c>
      <c r="L1100" s="291"/>
      <c r="M1100" s="291"/>
    </row>
    <row r="1101" spans="1:13">
      <c r="A1101" s="291">
        <v>4030</v>
      </c>
      <c r="B1101" s="271" t="s">
        <v>3079</v>
      </c>
      <c r="C1101" s="271" t="s">
        <v>3079</v>
      </c>
      <c r="D1101" s="271" t="s">
        <v>4894</v>
      </c>
      <c r="E1101" s="296">
        <v>1059</v>
      </c>
      <c r="F1101" s="271" t="s">
        <v>63</v>
      </c>
      <c r="G1101" s="354">
        <v>5281</v>
      </c>
      <c r="H1101" s="296">
        <v>3</v>
      </c>
      <c r="I1101" s="271"/>
      <c r="J1101" s="296">
        <v>0</v>
      </c>
      <c r="K1101" s="296">
        <v>1</v>
      </c>
      <c r="L1101" s="291"/>
      <c r="M1101" s="291"/>
    </row>
    <row r="1102" spans="1:13">
      <c r="A1102" s="291">
        <v>4030</v>
      </c>
      <c r="B1102" s="271" t="s">
        <v>3080</v>
      </c>
      <c r="C1102" s="271" t="s">
        <v>3080</v>
      </c>
      <c r="D1102" s="271" t="s">
        <v>4895</v>
      </c>
      <c r="E1102" s="296">
        <v>1060</v>
      </c>
      <c r="F1102" s="271" t="s">
        <v>63</v>
      </c>
      <c r="G1102" s="354">
        <v>5284</v>
      </c>
      <c r="H1102" s="296">
        <v>3</v>
      </c>
      <c r="I1102" s="271"/>
      <c r="J1102" s="296">
        <v>0</v>
      </c>
      <c r="K1102" s="296">
        <v>1</v>
      </c>
      <c r="L1102" s="291"/>
      <c r="M1102" s="291"/>
    </row>
    <row r="1103" spans="1:13">
      <c r="A1103" s="291">
        <v>4030</v>
      </c>
      <c r="B1103" s="271" t="s">
        <v>3081</v>
      </c>
      <c r="C1103" s="271" t="s">
        <v>3081</v>
      </c>
      <c r="D1103" s="271" t="s">
        <v>4896</v>
      </c>
      <c r="E1103" s="296">
        <v>1061</v>
      </c>
      <c r="F1103" s="271" t="s">
        <v>158</v>
      </c>
      <c r="G1103" s="354">
        <v>5287</v>
      </c>
      <c r="H1103" s="296">
        <v>6</v>
      </c>
      <c r="I1103" s="271"/>
      <c r="J1103" s="296">
        <v>0</v>
      </c>
      <c r="K1103" s="296">
        <v>1</v>
      </c>
      <c r="L1103" s="291"/>
      <c r="M1103" s="291"/>
    </row>
    <row r="1104" spans="1:13">
      <c r="A1104" s="291">
        <v>4030</v>
      </c>
      <c r="B1104" s="271" t="s">
        <v>3082</v>
      </c>
      <c r="C1104" s="271" t="s">
        <v>3082</v>
      </c>
      <c r="D1104" s="271" t="s">
        <v>4897</v>
      </c>
      <c r="E1104" s="296">
        <v>1062</v>
      </c>
      <c r="F1104" s="271" t="s">
        <v>1302</v>
      </c>
      <c r="G1104" s="354">
        <v>5293</v>
      </c>
      <c r="H1104" s="296">
        <v>1</v>
      </c>
      <c r="I1104" s="271"/>
      <c r="J1104" s="296">
        <v>0</v>
      </c>
      <c r="K1104" s="296">
        <v>1</v>
      </c>
      <c r="L1104" s="291"/>
      <c r="M1104" s="291"/>
    </row>
    <row r="1105" spans="1:13">
      <c r="A1105" s="291">
        <v>4030</v>
      </c>
      <c r="B1105" s="271" t="s">
        <v>3083</v>
      </c>
      <c r="C1105" s="271" t="s">
        <v>3083</v>
      </c>
      <c r="D1105" s="271" t="s">
        <v>4898</v>
      </c>
      <c r="E1105" s="296">
        <v>1063</v>
      </c>
      <c r="F1105" s="271" t="s">
        <v>63</v>
      </c>
      <c r="G1105" s="354">
        <v>5294</v>
      </c>
      <c r="H1105" s="296">
        <v>3</v>
      </c>
      <c r="I1105" s="271"/>
      <c r="J1105" s="296">
        <v>0</v>
      </c>
      <c r="K1105" s="296">
        <v>1</v>
      </c>
      <c r="L1105" s="291"/>
      <c r="M1105" s="291"/>
    </row>
    <row r="1106" spans="1:13">
      <c r="A1106" s="291">
        <v>4030</v>
      </c>
      <c r="B1106" s="271" t="s">
        <v>3084</v>
      </c>
      <c r="C1106" s="271" t="s">
        <v>3084</v>
      </c>
      <c r="D1106" s="271" t="s">
        <v>4899</v>
      </c>
      <c r="E1106" s="296">
        <v>1064</v>
      </c>
      <c r="F1106" s="271" t="s">
        <v>63</v>
      </c>
      <c r="G1106" s="354">
        <v>5297</v>
      </c>
      <c r="H1106" s="296">
        <v>3</v>
      </c>
      <c r="I1106" s="271"/>
      <c r="J1106" s="296">
        <v>0</v>
      </c>
      <c r="K1106" s="296">
        <v>1</v>
      </c>
      <c r="L1106" s="291"/>
      <c r="M1106" s="291"/>
    </row>
    <row r="1107" spans="1:13">
      <c r="A1107" s="291">
        <v>4030</v>
      </c>
      <c r="B1107" s="271" t="s">
        <v>3085</v>
      </c>
      <c r="C1107" s="271" t="s">
        <v>3085</v>
      </c>
      <c r="D1107" s="271" t="s">
        <v>4900</v>
      </c>
      <c r="E1107" s="296">
        <v>1065</v>
      </c>
      <c r="F1107" s="271" t="s">
        <v>158</v>
      </c>
      <c r="G1107" s="354">
        <v>5300</v>
      </c>
      <c r="H1107" s="296">
        <v>6</v>
      </c>
      <c r="I1107" s="271"/>
      <c r="J1107" s="296">
        <v>0</v>
      </c>
      <c r="K1107" s="296">
        <v>1</v>
      </c>
      <c r="L1107" s="291"/>
      <c r="M1107" s="291"/>
    </row>
    <row r="1108" spans="1:13">
      <c r="A1108" s="291">
        <v>4030</v>
      </c>
      <c r="B1108" s="271" t="s">
        <v>3086</v>
      </c>
      <c r="C1108" s="271" t="s">
        <v>3086</v>
      </c>
      <c r="D1108" s="271" t="s">
        <v>4901</v>
      </c>
      <c r="E1108" s="296">
        <v>1066</v>
      </c>
      <c r="F1108" s="271" t="s">
        <v>158</v>
      </c>
      <c r="G1108" s="354">
        <v>5306</v>
      </c>
      <c r="H1108" s="296">
        <v>6</v>
      </c>
      <c r="I1108" s="271"/>
      <c r="J1108" s="296">
        <v>0</v>
      </c>
      <c r="K1108" s="296">
        <v>1</v>
      </c>
      <c r="L1108" s="291"/>
      <c r="M1108" s="291"/>
    </row>
    <row r="1109" spans="1:13">
      <c r="A1109" s="291">
        <v>4030</v>
      </c>
      <c r="B1109" s="271" t="s">
        <v>3087</v>
      </c>
      <c r="C1109" s="271" t="s">
        <v>3087</v>
      </c>
      <c r="D1109" s="271" t="s">
        <v>4902</v>
      </c>
      <c r="E1109" s="296">
        <v>1067</v>
      </c>
      <c r="F1109" s="271" t="s">
        <v>63</v>
      </c>
      <c r="G1109" s="354">
        <v>5312</v>
      </c>
      <c r="H1109" s="296">
        <v>3</v>
      </c>
      <c r="I1109" s="271"/>
      <c r="J1109" s="296">
        <v>0</v>
      </c>
      <c r="K1109" s="296">
        <v>1</v>
      </c>
      <c r="L1109" s="291"/>
      <c r="M1109" s="291"/>
    </row>
    <row r="1110" spans="1:13">
      <c r="A1110" s="291">
        <v>4030</v>
      </c>
      <c r="B1110" s="271" t="s">
        <v>3088</v>
      </c>
      <c r="C1110" s="271" t="s">
        <v>3088</v>
      </c>
      <c r="D1110" s="271" t="s">
        <v>4903</v>
      </c>
      <c r="E1110" s="296">
        <v>1068</v>
      </c>
      <c r="F1110" s="271" t="s">
        <v>63</v>
      </c>
      <c r="G1110" s="354">
        <v>5315</v>
      </c>
      <c r="H1110" s="296">
        <v>3</v>
      </c>
      <c r="I1110" s="271"/>
      <c r="J1110" s="296">
        <v>0</v>
      </c>
      <c r="K1110" s="296">
        <v>1</v>
      </c>
      <c r="L1110" s="291"/>
      <c r="M1110" s="291"/>
    </row>
    <row r="1111" spans="1:13">
      <c r="A1111" s="291">
        <v>4030</v>
      </c>
      <c r="B1111" s="271" t="s">
        <v>3089</v>
      </c>
      <c r="C1111" s="271" t="s">
        <v>3089</v>
      </c>
      <c r="D1111" s="271" t="s">
        <v>4904</v>
      </c>
      <c r="E1111" s="296">
        <v>1069</v>
      </c>
      <c r="F1111" s="271" t="s">
        <v>158</v>
      </c>
      <c r="G1111" s="354">
        <v>5318</v>
      </c>
      <c r="H1111" s="296">
        <v>6</v>
      </c>
      <c r="I1111" s="271"/>
      <c r="J1111" s="296">
        <v>0</v>
      </c>
      <c r="K1111" s="296">
        <v>1</v>
      </c>
      <c r="L1111" s="291"/>
      <c r="M1111" s="291"/>
    </row>
    <row r="1112" spans="1:13">
      <c r="A1112" s="291">
        <v>4030</v>
      </c>
      <c r="B1112" s="271" t="s">
        <v>3090</v>
      </c>
      <c r="C1112" s="271" t="s">
        <v>3090</v>
      </c>
      <c r="D1112" s="271" t="s">
        <v>4905</v>
      </c>
      <c r="E1112" s="296">
        <v>1070</v>
      </c>
      <c r="F1112" s="271" t="s">
        <v>63</v>
      </c>
      <c r="G1112" s="354">
        <v>5324</v>
      </c>
      <c r="H1112" s="296">
        <v>3</v>
      </c>
      <c r="I1112" s="271"/>
      <c r="J1112" s="296">
        <v>0</v>
      </c>
      <c r="K1112" s="296">
        <v>1</v>
      </c>
      <c r="L1112" s="291"/>
      <c r="M1112" s="291"/>
    </row>
    <row r="1113" spans="1:13">
      <c r="A1113" s="291">
        <v>4030</v>
      </c>
      <c r="B1113" s="271" t="s">
        <v>3091</v>
      </c>
      <c r="C1113" s="271" t="s">
        <v>3091</v>
      </c>
      <c r="D1113" s="271" t="s">
        <v>4906</v>
      </c>
      <c r="E1113" s="296">
        <v>1071</v>
      </c>
      <c r="F1113" s="271" t="s">
        <v>63</v>
      </c>
      <c r="G1113" s="354">
        <v>5327</v>
      </c>
      <c r="H1113" s="296">
        <v>3</v>
      </c>
      <c r="I1113" s="271"/>
      <c r="J1113" s="296">
        <v>0</v>
      </c>
      <c r="K1113" s="296">
        <v>1</v>
      </c>
      <c r="L1113" s="291"/>
      <c r="M1113" s="291"/>
    </row>
    <row r="1114" spans="1:13">
      <c r="A1114" s="291">
        <v>4030</v>
      </c>
      <c r="B1114" s="271" t="s">
        <v>3092</v>
      </c>
      <c r="C1114" s="271" t="s">
        <v>3092</v>
      </c>
      <c r="D1114" s="271" t="s">
        <v>4907</v>
      </c>
      <c r="E1114" s="296">
        <v>1072</v>
      </c>
      <c r="F1114" s="271" t="s">
        <v>158</v>
      </c>
      <c r="G1114" s="354">
        <v>5330</v>
      </c>
      <c r="H1114" s="296">
        <v>6</v>
      </c>
      <c r="I1114" s="271"/>
      <c r="J1114" s="296">
        <v>0</v>
      </c>
      <c r="K1114" s="296">
        <v>1</v>
      </c>
      <c r="L1114" s="291"/>
      <c r="M1114" s="291"/>
    </row>
    <row r="1115" spans="1:13">
      <c r="A1115" s="291">
        <v>4030</v>
      </c>
      <c r="B1115" s="271" t="s">
        <v>3093</v>
      </c>
      <c r="C1115" s="271" t="s">
        <v>3093</v>
      </c>
      <c r="D1115" s="271" t="s">
        <v>4908</v>
      </c>
      <c r="E1115" s="296">
        <v>1073</v>
      </c>
      <c r="F1115" s="271" t="s">
        <v>1302</v>
      </c>
      <c r="G1115" s="354">
        <v>5336</v>
      </c>
      <c r="H1115" s="296">
        <v>1</v>
      </c>
      <c r="I1115" s="271"/>
      <c r="J1115" s="296">
        <v>0</v>
      </c>
      <c r="K1115" s="296">
        <v>1</v>
      </c>
      <c r="L1115" s="291"/>
      <c r="M1115" s="291"/>
    </row>
    <row r="1116" spans="1:13">
      <c r="A1116" s="291">
        <v>4030</v>
      </c>
      <c r="B1116" s="271" t="s">
        <v>3094</v>
      </c>
      <c r="C1116" s="271" t="s">
        <v>3094</v>
      </c>
      <c r="D1116" s="271" t="s">
        <v>4909</v>
      </c>
      <c r="E1116" s="296">
        <v>1074</v>
      </c>
      <c r="F1116" s="271" t="s">
        <v>63</v>
      </c>
      <c r="G1116" s="354">
        <v>5337</v>
      </c>
      <c r="H1116" s="296">
        <v>3</v>
      </c>
      <c r="I1116" s="271"/>
      <c r="J1116" s="296">
        <v>0</v>
      </c>
      <c r="K1116" s="296">
        <v>1</v>
      </c>
      <c r="L1116" s="291"/>
      <c r="M1116" s="291"/>
    </row>
    <row r="1117" spans="1:13">
      <c r="A1117" s="291">
        <v>4030</v>
      </c>
      <c r="B1117" s="271" t="s">
        <v>3095</v>
      </c>
      <c r="C1117" s="271" t="s">
        <v>3095</v>
      </c>
      <c r="D1117" s="271" t="s">
        <v>4910</v>
      </c>
      <c r="E1117" s="296">
        <v>1075</v>
      </c>
      <c r="F1117" s="271" t="s">
        <v>63</v>
      </c>
      <c r="G1117" s="354">
        <v>5340</v>
      </c>
      <c r="H1117" s="296">
        <v>3</v>
      </c>
      <c r="I1117" s="271"/>
      <c r="J1117" s="296">
        <v>0</v>
      </c>
      <c r="K1117" s="296">
        <v>1</v>
      </c>
      <c r="L1117" s="291"/>
      <c r="M1117" s="291"/>
    </row>
    <row r="1118" spans="1:13">
      <c r="A1118" s="291">
        <v>4030</v>
      </c>
      <c r="B1118" s="271" t="s">
        <v>3096</v>
      </c>
      <c r="C1118" s="271" t="s">
        <v>3096</v>
      </c>
      <c r="D1118" s="271" t="s">
        <v>4911</v>
      </c>
      <c r="E1118" s="296">
        <v>1076</v>
      </c>
      <c r="F1118" s="271" t="s">
        <v>158</v>
      </c>
      <c r="G1118" s="354">
        <v>5343</v>
      </c>
      <c r="H1118" s="296">
        <v>6</v>
      </c>
      <c r="I1118" s="271"/>
      <c r="J1118" s="296">
        <v>0</v>
      </c>
      <c r="K1118" s="296">
        <v>1</v>
      </c>
      <c r="L1118" s="291"/>
      <c r="M1118" s="291"/>
    </row>
    <row r="1119" spans="1:13">
      <c r="A1119" s="291">
        <v>4030</v>
      </c>
      <c r="B1119" s="271" t="s">
        <v>3097</v>
      </c>
      <c r="C1119" s="271" t="s">
        <v>3097</v>
      </c>
      <c r="D1119" s="271" t="s">
        <v>4912</v>
      </c>
      <c r="E1119" s="296">
        <v>1077</v>
      </c>
      <c r="F1119" s="271" t="s">
        <v>158</v>
      </c>
      <c r="G1119" s="354">
        <v>5349</v>
      </c>
      <c r="H1119" s="296">
        <v>6</v>
      </c>
      <c r="I1119" s="271"/>
      <c r="J1119" s="296">
        <v>0</v>
      </c>
      <c r="K1119" s="296">
        <v>1</v>
      </c>
      <c r="L1119" s="291"/>
      <c r="M1119" s="291"/>
    </row>
    <row r="1120" spans="1:13">
      <c r="A1120" s="291">
        <v>4030</v>
      </c>
      <c r="B1120" s="271" t="s">
        <v>3098</v>
      </c>
      <c r="C1120" s="271" t="s">
        <v>3098</v>
      </c>
      <c r="D1120" s="271" t="s">
        <v>4913</v>
      </c>
      <c r="E1120" s="296">
        <v>1078</v>
      </c>
      <c r="F1120" s="271" t="s">
        <v>63</v>
      </c>
      <c r="G1120" s="354">
        <v>5355</v>
      </c>
      <c r="H1120" s="296">
        <v>3</v>
      </c>
      <c r="I1120" s="271"/>
      <c r="J1120" s="296">
        <v>0</v>
      </c>
      <c r="K1120" s="296">
        <v>1</v>
      </c>
      <c r="L1120" s="291"/>
      <c r="M1120" s="291"/>
    </row>
    <row r="1121" spans="1:13">
      <c r="A1121" s="291">
        <v>4030</v>
      </c>
      <c r="B1121" s="271" t="s">
        <v>3099</v>
      </c>
      <c r="C1121" s="271" t="s">
        <v>3099</v>
      </c>
      <c r="D1121" s="271" t="s">
        <v>4914</v>
      </c>
      <c r="E1121" s="296">
        <v>1079</v>
      </c>
      <c r="F1121" s="271" t="s">
        <v>63</v>
      </c>
      <c r="G1121" s="354">
        <v>5358</v>
      </c>
      <c r="H1121" s="296">
        <v>3</v>
      </c>
      <c r="I1121" s="271"/>
      <c r="J1121" s="296">
        <v>0</v>
      </c>
      <c r="K1121" s="296">
        <v>1</v>
      </c>
      <c r="L1121" s="291"/>
      <c r="M1121" s="291"/>
    </row>
    <row r="1122" spans="1:13">
      <c r="A1122" s="291">
        <v>4030</v>
      </c>
      <c r="B1122" s="271" t="s">
        <v>3100</v>
      </c>
      <c r="C1122" s="271" t="s">
        <v>3100</v>
      </c>
      <c r="D1122" s="271" t="s">
        <v>4915</v>
      </c>
      <c r="E1122" s="296">
        <v>1080</v>
      </c>
      <c r="F1122" s="271" t="s">
        <v>158</v>
      </c>
      <c r="G1122" s="354">
        <v>5361</v>
      </c>
      <c r="H1122" s="296">
        <v>6</v>
      </c>
      <c r="I1122" s="271"/>
      <c r="J1122" s="296">
        <v>0</v>
      </c>
      <c r="K1122" s="296">
        <v>1</v>
      </c>
      <c r="L1122" s="291"/>
      <c r="M1122" s="291"/>
    </row>
    <row r="1123" spans="1:13">
      <c r="A1123" s="291">
        <v>4030</v>
      </c>
      <c r="B1123" s="271" t="s">
        <v>3101</v>
      </c>
      <c r="C1123" s="271" t="s">
        <v>3101</v>
      </c>
      <c r="D1123" s="271" t="s">
        <v>4916</v>
      </c>
      <c r="E1123" s="296">
        <v>1081</v>
      </c>
      <c r="F1123" s="271" t="s">
        <v>63</v>
      </c>
      <c r="G1123" s="354">
        <v>5367</v>
      </c>
      <c r="H1123" s="296">
        <v>3</v>
      </c>
      <c r="I1123" s="271"/>
      <c r="J1123" s="296">
        <v>0</v>
      </c>
      <c r="K1123" s="296">
        <v>1</v>
      </c>
      <c r="L1123" s="291"/>
      <c r="M1123" s="291"/>
    </row>
    <row r="1124" spans="1:13">
      <c r="A1124" s="291">
        <v>4030</v>
      </c>
      <c r="B1124" s="271" t="s">
        <v>3102</v>
      </c>
      <c r="C1124" s="271" t="s">
        <v>3102</v>
      </c>
      <c r="D1124" s="271" t="s">
        <v>4917</v>
      </c>
      <c r="E1124" s="296">
        <v>1082</v>
      </c>
      <c r="F1124" s="271" t="s">
        <v>63</v>
      </c>
      <c r="G1124" s="354">
        <v>5370</v>
      </c>
      <c r="H1124" s="296">
        <v>3</v>
      </c>
      <c r="I1124" s="271"/>
      <c r="J1124" s="296">
        <v>0</v>
      </c>
      <c r="K1124" s="296">
        <v>1</v>
      </c>
      <c r="L1124" s="291"/>
      <c r="M1124" s="291"/>
    </row>
    <row r="1125" spans="1:13">
      <c r="A1125" s="291">
        <v>4030</v>
      </c>
      <c r="B1125" s="271" t="s">
        <v>3103</v>
      </c>
      <c r="C1125" s="271" t="s">
        <v>3103</v>
      </c>
      <c r="D1125" s="271" t="s">
        <v>4918</v>
      </c>
      <c r="E1125" s="296">
        <v>1083</v>
      </c>
      <c r="F1125" s="271" t="s">
        <v>158</v>
      </c>
      <c r="G1125" s="354">
        <v>5373</v>
      </c>
      <c r="H1125" s="296">
        <v>6</v>
      </c>
      <c r="I1125" s="271"/>
      <c r="J1125" s="296">
        <v>0</v>
      </c>
      <c r="K1125" s="296">
        <v>1</v>
      </c>
      <c r="L1125" s="291"/>
      <c r="M1125" s="291"/>
    </row>
    <row r="1126" spans="1:13">
      <c r="A1126" s="291">
        <v>4030</v>
      </c>
      <c r="B1126" s="271" t="s">
        <v>3104</v>
      </c>
      <c r="C1126" s="271" t="s">
        <v>3104</v>
      </c>
      <c r="D1126" s="271" t="s">
        <v>4919</v>
      </c>
      <c r="E1126" s="296">
        <v>1084</v>
      </c>
      <c r="F1126" s="271" t="s">
        <v>1302</v>
      </c>
      <c r="G1126" s="354">
        <v>5379</v>
      </c>
      <c r="H1126" s="296">
        <v>1</v>
      </c>
      <c r="I1126" s="271"/>
      <c r="J1126" s="296">
        <v>0</v>
      </c>
      <c r="K1126" s="296">
        <v>1</v>
      </c>
      <c r="L1126" s="291"/>
      <c r="M1126" s="291"/>
    </row>
    <row r="1127" spans="1:13">
      <c r="A1127" s="291">
        <v>4030</v>
      </c>
      <c r="B1127" s="271" t="s">
        <v>3105</v>
      </c>
      <c r="C1127" s="271" t="s">
        <v>3105</v>
      </c>
      <c r="D1127" s="271" t="s">
        <v>4920</v>
      </c>
      <c r="E1127" s="296">
        <v>1085</v>
      </c>
      <c r="F1127" s="271" t="s">
        <v>63</v>
      </c>
      <c r="G1127" s="354">
        <v>5380</v>
      </c>
      <c r="H1127" s="296">
        <v>3</v>
      </c>
      <c r="I1127" s="271"/>
      <c r="J1127" s="296">
        <v>0</v>
      </c>
      <c r="K1127" s="296">
        <v>1</v>
      </c>
      <c r="L1127" s="291"/>
      <c r="M1127" s="291"/>
    </row>
    <row r="1128" spans="1:13">
      <c r="A1128" s="291">
        <v>4030</v>
      </c>
      <c r="B1128" s="271" t="s">
        <v>3106</v>
      </c>
      <c r="C1128" s="271" t="s">
        <v>3106</v>
      </c>
      <c r="D1128" s="271" t="s">
        <v>4921</v>
      </c>
      <c r="E1128" s="296">
        <v>1086</v>
      </c>
      <c r="F1128" s="271" t="s">
        <v>63</v>
      </c>
      <c r="G1128" s="354">
        <v>5383</v>
      </c>
      <c r="H1128" s="296">
        <v>3</v>
      </c>
      <c r="I1128" s="271"/>
      <c r="J1128" s="296">
        <v>0</v>
      </c>
      <c r="K1128" s="296">
        <v>1</v>
      </c>
      <c r="L1128" s="291"/>
      <c r="M1128" s="291"/>
    </row>
    <row r="1129" spans="1:13">
      <c r="A1129" s="291">
        <v>4030</v>
      </c>
      <c r="B1129" s="271" t="s">
        <v>3107</v>
      </c>
      <c r="C1129" s="271" t="s">
        <v>3107</v>
      </c>
      <c r="D1129" s="271" t="s">
        <v>4922</v>
      </c>
      <c r="E1129" s="296">
        <v>1087</v>
      </c>
      <c r="F1129" s="271" t="s">
        <v>158</v>
      </c>
      <c r="G1129" s="354">
        <v>5386</v>
      </c>
      <c r="H1129" s="296">
        <v>6</v>
      </c>
      <c r="I1129" s="271"/>
      <c r="J1129" s="296">
        <v>0</v>
      </c>
      <c r="K1129" s="296">
        <v>1</v>
      </c>
      <c r="L1129" s="291"/>
      <c r="M1129" s="291"/>
    </row>
    <row r="1130" spans="1:13">
      <c r="A1130" s="291">
        <v>4030</v>
      </c>
      <c r="B1130" s="271" t="s">
        <v>3108</v>
      </c>
      <c r="C1130" s="271" t="s">
        <v>3108</v>
      </c>
      <c r="D1130" s="271" t="s">
        <v>4923</v>
      </c>
      <c r="E1130" s="296">
        <v>1088</v>
      </c>
      <c r="F1130" s="271" t="s">
        <v>158</v>
      </c>
      <c r="G1130" s="354">
        <v>5392</v>
      </c>
      <c r="H1130" s="296">
        <v>6</v>
      </c>
      <c r="I1130" s="271"/>
      <c r="J1130" s="296">
        <v>0</v>
      </c>
      <c r="K1130" s="296">
        <v>1</v>
      </c>
      <c r="L1130" s="291"/>
      <c r="M1130" s="291"/>
    </row>
    <row r="1131" spans="1:13">
      <c r="A1131" s="291">
        <v>4030</v>
      </c>
      <c r="B1131" s="271" t="s">
        <v>3109</v>
      </c>
      <c r="C1131" s="271" t="s">
        <v>3109</v>
      </c>
      <c r="D1131" s="271" t="s">
        <v>4924</v>
      </c>
      <c r="E1131" s="296">
        <v>1089</v>
      </c>
      <c r="F1131" s="271" t="s">
        <v>63</v>
      </c>
      <c r="G1131" s="354">
        <v>5398</v>
      </c>
      <c r="H1131" s="296">
        <v>3</v>
      </c>
      <c r="I1131" s="271"/>
      <c r="J1131" s="296">
        <v>0</v>
      </c>
      <c r="K1131" s="296">
        <v>1</v>
      </c>
      <c r="L1131" s="291"/>
      <c r="M1131" s="291"/>
    </row>
    <row r="1132" spans="1:13">
      <c r="A1132" s="291">
        <v>4030</v>
      </c>
      <c r="B1132" s="271" t="s">
        <v>3110</v>
      </c>
      <c r="C1132" s="271" t="s">
        <v>3110</v>
      </c>
      <c r="D1132" s="271" t="s">
        <v>4925</v>
      </c>
      <c r="E1132" s="296">
        <v>1090</v>
      </c>
      <c r="F1132" s="271" t="s">
        <v>63</v>
      </c>
      <c r="G1132" s="354">
        <v>5401</v>
      </c>
      <c r="H1132" s="296">
        <v>3</v>
      </c>
      <c r="I1132" s="271"/>
      <c r="J1132" s="296">
        <v>0</v>
      </c>
      <c r="K1132" s="296">
        <v>1</v>
      </c>
      <c r="L1132" s="291"/>
      <c r="M1132" s="291"/>
    </row>
    <row r="1133" spans="1:13">
      <c r="A1133" s="291">
        <v>4030</v>
      </c>
      <c r="B1133" s="271" t="s">
        <v>3111</v>
      </c>
      <c r="C1133" s="271" t="s">
        <v>3111</v>
      </c>
      <c r="D1133" s="271" t="s">
        <v>4926</v>
      </c>
      <c r="E1133" s="296">
        <v>1091</v>
      </c>
      <c r="F1133" s="271" t="s">
        <v>158</v>
      </c>
      <c r="G1133" s="354">
        <v>5404</v>
      </c>
      <c r="H1133" s="296">
        <v>6</v>
      </c>
      <c r="I1133" s="271"/>
      <c r="J1133" s="296">
        <v>0</v>
      </c>
      <c r="K1133" s="296">
        <v>1</v>
      </c>
      <c r="L1133" s="291"/>
      <c r="M1133" s="291"/>
    </row>
    <row r="1134" spans="1:13">
      <c r="A1134" s="291">
        <v>4030</v>
      </c>
      <c r="B1134" s="271" t="s">
        <v>3112</v>
      </c>
      <c r="C1134" s="271" t="s">
        <v>3112</v>
      </c>
      <c r="D1134" s="271" t="s">
        <v>4927</v>
      </c>
      <c r="E1134" s="296">
        <v>1092</v>
      </c>
      <c r="F1134" s="271" t="s">
        <v>63</v>
      </c>
      <c r="G1134" s="354">
        <v>5410</v>
      </c>
      <c r="H1134" s="296">
        <v>3</v>
      </c>
      <c r="I1134" s="271"/>
      <c r="J1134" s="296">
        <v>0</v>
      </c>
      <c r="K1134" s="296">
        <v>1</v>
      </c>
      <c r="L1134" s="291"/>
      <c r="M1134" s="291"/>
    </row>
    <row r="1135" spans="1:13">
      <c r="A1135" s="291">
        <v>4030</v>
      </c>
      <c r="B1135" s="271" t="s">
        <v>3113</v>
      </c>
      <c r="C1135" s="271" t="s">
        <v>3113</v>
      </c>
      <c r="D1135" s="271" t="s">
        <v>4928</v>
      </c>
      <c r="E1135" s="296">
        <v>1093</v>
      </c>
      <c r="F1135" s="271" t="s">
        <v>63</v>
      </c>
      <c r="G1135" s="354">
        <v>5413</v>
      </c>
      <c r="H1135" s="296">
        <v>3</v>
      </c>
      <c r="I1135" s="271"/>
      <c r="J1135" s="296">
        <v>0</v>
      </c>
      <c r="K1135" s="296">
        <v>1</v>
      </c>
      <c r="L1135" s="291"/>
      <c r="M1135" s="291"/>
    </row>
    <row r="1136" spans="1:13">
      <c r="A1136" s="291">
        <v>4030</v>
      </c>
      <c r="B1136" s="271" t="s">
        <v>3114</v>
      </c>
      <c r="C1136" s="271" t="s">
        <v>3114</v>
      </c>
      <c r="D1136" s="271" t="s">
        <v>4929</v>
      </c>
      <c r="E1136" s="296">
        <v>1094</v>
      </c>
      <c r="F1136" s="271" t="s">
        <v>158</v>
      </c>
      <c r="G1136" s="354">
        <v>5416</v>
      </c>
      <c r="H1136" s="296">
        <v>6</v>
      </c>
      <c r="I1136" s="271"/>
      <c r="J1136" s="296">
        <v>0</v>
      </c>
      <c r="K1136" s="296">
        <v>1</v>
      </c>
      <c r="L1136" s="291"/>
      <c r="M1136" s="291"/>
    </row>
    <row r="1137" spans="1:13">
      <c r="A1137" s="291">
        <v>4030</v>
      </c>
      <c r="B1137" s="271" t="s">
        <v>3115</v>
      </c>
      <c r="C1137" s="271" t="s">
        <v>3115</v>
      </c>
      <c r="D1137" s="271" t="s">
        <v>4930</v>
      </c>
      <c r="E1137" s="296">
        <v>1095</v>
      </c>
      <c r="F1137" s="271" t="s">
        <v>1302</v>
      </c>
      <c r="G1137" s="354">
        <v>5422</v>
      </c>
      <c r="H1137" s="296">
        <v>1</v>
      </c>
      <c r="I1137" s="271"/>
      <c r="J1137" s="296">
        <v>0</v>
      </c>
      <c r="K1137" s="296">
        <v>1</v>
      </c>
      <c r="L1137" s="291"/>
      <c r="M1137" s="291"/>
    </row>
    <row r="1138" spans="1:13">
      <c r="A1138" s="291">
        <v>4030</v>
      </c>
      <c r="B1138" s="271" t="s">
        <v>3116</v>
      </c>
      <c r="C1138" s="271" t="s">
        <v>3116</v>
      </c>
      <c r="D1138" s="271" t="s">
        <v>4931</v>
      </c>
      <c r="E1138" s="296">
        <v>1096</v>
      </c>
      <c r="F1138" s="271" t="s">
        <v>63</v>
      </c>
      <c r="G1138" s="354">
        <v>5423</v>
      </c>
      <c r="H1138" s="296">
        <v>3</v>
      </c>
      <c r="I1138" s="271"/>
      <c r="J1138" s="296">
        <v>0</v>
      </c>
      <c r="K1138" s="296">
        <v>1</v>
      </c>
      <c r="L1138" s="291"/>
      <c r="M1138" s="291"/>
    </row>
    <row r="1139" spans="1:13">
      <c r="A1139" s="291">
        <v>4030</v>
      </c>
      <c r="B1139" s="271" t="s">
        <v>3117</v>
      </c>
      <c r="C1139" s="271" t="s">
        <v>3117</v>
      </c>
      <c r="D1139" s="271" t="s">
        <v>4932</v>
      </c>
      <c r="E1139" s="296">
        <v>1097</v>
      </c>
      <c r="F1139" s="271" t="s">
        <v>63</v>
      </c>
      <c r="G1139" s="354">
        <v>5426</v>
      </c>
      <c r="H1139" s="296">
        <v>3</v>
      </c>
      <c r="I1139" s="271"/>
      <c r="J1139" s="296">
        <v>0</v>
      </c>
      <c r="K1139" s="296">
        <v>1</v>
      </c>
      <c r="L1139" s="291"/>
      <c r="M1139" s="291"/>
    </row>
    <row r="1140" spans="1:13">
      <c r="A1140" s="291">
        <v>4030</v>
      </c>
      <c r="B1140" s="271" t="s">
        <v>3118</v>
      </c>
      <c r="C1140" s="271" t="s">
        <v>3118</v>
      </c>
      <c r="D1140" s="271" t="s">
        <v>4933</v>
      </c>
      <c r="E1140" s="296">
        <v>1098</v>
      </c>
      <c r="F1140" s="271" t="s">
        <v>158</v>
      </c>
      <c r="G1140" s="354">
        <v>5429</v>
      </c>
      <c r="H1140" s="296">
        <v>6</v>
      </c>
      <c r="I1140" s="271"/>
      <c r="J1140" s="296">
        <v>0</v>
      </c>
      <c r="K1140" s="296">
        <v>1</v>
      </c>
      <c r="L1140" s="291"/>
      <c r="M1140" s="291"/>
    </row>
    <row r="1141" spans="1:13">
      <c r="A1141" s="291">
        <v>4030</v>
      </c>
      <c r="B1141" s="271" t="s">
        <v>3119</v>
      </c>
      <c r="C1141" s="271" t="s">
        <v>3119</v>
      </c>
      <c r="D1141" s="271" t="s">
        <v>4934</v>
      </c>
      <c r="E1141" s="296">
        <v>1099</v>
      </c>
      <c r="F1141" s="271" t="s">
        <v>158</v>
      </c>
      <c r="G1141" s="354">
        <v>5435</v>
      </c>
      <c r="H1141" s="296">
        <v>6</v>
      </c>
      <c r="I1141" s="271"/>
      <c r="J1141" s="296">
        <v>0</v>
      </c>
      <c r="K1141" s="296">
        <v>1</v>
      </c>
      <c r="L1141" s="291"/>
      <c r="M1141" s="291"/>
    </row>
    <row r="1142" spans="1:13">
      <c r="A1142" s="291">
        <v>4030</v>
      </c>
      <c r="B1142" s="271" t="s">
        <v>3120</v>
      </c>
      <c r="C1142" s="271" t="s">
        <v>3120</v>
      </c>
      <c r="D1142" s="271" t="s">
        <v>4935</v>
      </c>
      <c r="E1142" s="296">
        <v>1100</v>
      </c>
      <c r="F1142" s="271" t="s">
        <v>63</v>
      </c>
      <c r="G1142" s="354">
        <v>5441</v>
      </c>
      <c r="H1142" s="296">
        <v>3</v>
      </c>
      <c r="I1142" s="271"/>
      <c r="J1142" s="296">
        <v>0</v>
      </c>
      <c r="K1142" s="296">
        <v>1</v>
      </c>
      <c r="L1142" s="291"/>
      <c r="M1142" s="291"/>
    </row>
    <row r="1143" spans="1:13">
      <c r="A1143" s="291">
        <v>4030</v>
      </c>
      <c r="B1143" s="271" t="s">
        <v>3121</v>
      </c>
      <c r="C1143" s="271" t="s">
        <v>3121</v>
      </c>
      <c r="D1143" s="271" t="s">
        <v>4936</v>
      </c>
      <c r="E1143" s="296">
        <v>1101</v>
      </c>
      <c r="F1143" s="271" t="s">
        <v>63</v>
      </c>
      <c r="G1143" s="354">
        <v>5444</v>
      </c>
      <c r="H1143" s="296">
        <v>3</v>
      </c>
      <c r="I1143" s="271"/>
      <c r="J1143" s="296">
        <v>0</v>
      </c>
      <c r="K1143" s="296">
        <v>1</v>
      </c>
      <c r="L1143" s="291"/>
      <c r="M1143" s="291"/>
    </row>
    <row r="1144" spans="1:13">
      <c r="A1144" s="291">
        <v>4030</v>
      </c>
      <c r="B1144" s="271" t="s">
        <v>3122</v>
      </c>
      <c r="C1144" s="271" t="s">
        <v>3122</v>
      </c>
      <c r="D1144" s="271" t="s">
        <v>4937</v>
      </c>
      <c r="E1144" s="296">
        <v>1102</v>
      </c>
      <c r="F1144" s="271" t="s">
        <v>158</v>
      </c>
      <c r="G1144" s="354">
        <v>5447</v>
      </c>
      <c r="H1144" s="296">
        <v>6</v>
      </c>
      <c r="I1144" s="271"/>
      <c r="J1144" s="296">
        <v>0</v>
      </c>
      <c r="K1144" s="296">
        <v>1</v>
      </c>
      <c r="L1144" s="291"/>
      <c r="M1144" s="291"/>
    </row>
    <row r="1145" spans="1:13">
      <c r="A1145" s="291">
        <v>4030</v>
      </c>
      <c r="B1145" s="271" t="s">
        <v>3123</v>
      </c>
      <c r="C1145" s="271" t="s">
        <v>3123</v>
      </c>
      <c r="D1145" s="271" t="s">
        <v>4938</v>
      </c>
      <c r="E1145" s="296">
        <v>1103</v>
      </c>
      <c r="F1145" s="271" t="s">
        <v>63</v>
      </c>
      <c r="G1145" s="354">
        <v>5453</v>
      </c>
      <c r="H1145" s="296">
        <v>3</v>
      </c>
      <c r="I1145" s="271"/>
      <c r="J1145" s="296">
        <v>0</v>
      </c>
      <c r="K1145" s="296">
        <v>1</v>
      </c>
      <c r="L1145" s="291"/>
      <c r="M1145" s="291"/>
    </row>
    <row r="1146" spans="1:13">
      <c r="A1146" s="291">
        <v>4030</v>
      </c>
      <c r="B1146" s="271" t="s">
        <v>3124</v>
      </c>
      <c r="C1146" s="271" t="s">
        <v>3124</v>
      </c>
      <c r="D1146" s="271" t="s">
        <v>4939</v>
      </c>
      <c r="E1146" s="296">
        <v>1104</v>
      </c>
      <c r="F1146" s="271" t="s">
        <v>63</v>
      </c>
      <c r="G1146" s="354">
        <v>5456</v>
      </c>
      <c r="H1146" s="296">
        <v>3</v>
      </c>
      <c r="I1146" s="271"/>
      <c r="J1146" s="296">
        <v>0</v>
      </c>
      <c r="K1146" s="296">
        <v>1</v>
      </c>
      <c r="L1146" s="291"/>
      <c r="M1146" s="291"/>
    </row>
    <row r="1147" spans="1:13">
      <c r="A1147" s="291">
        <v>4030</v>
      </c>
      <c r="B1147" s="271" t="s">
        <v>3125</v>
      </c>
      <c r="C1147" s="271" t="s">
        <v>3125</v>
      </c>
      <c r="D1147" s="271" t="s">
        <v>4940</v>
      </c>
      <c r="E1147" s="296">
        <v>1105</v>
      </c>
      <c r="F1147" s="271" t="s">
        <v>158</v>
      </c>
      <c r="G1147" s="354">
        <v>5459</v>
      </c>
      <c r="H1147" s="296">
        <v>6</v>
      </c>
      <c r="I1147" s="271"/>
      <c r="J1147" s="296">
        <v>0</v>
      </c>
      <c r="K1147" s="296">
        <v>1</v>
      </c>
      <c r="L1147" s="291"/>
      <c r="M1147" s="291"/>
    </row>
    <row r="1148" spans="1:13">
      <c r="A1148" s="291">
        <v>4030</v>
      </c>
      <c r="B1148" s="271" t="s">
        <v>3126</v>
      </c>
      <c r="C1148" s="271" t="s">
        <v>3126</v>
      </c>
      <c r="D1148" s="271" t="s">
        <v>4941</v>
      </c>
      <c r="E1148" s="296">
        <v>1106</v>
      </c>
      <c r="F1148" s="271" t="s">
        <v>1302</v>
      </c>
      <c r="G1148" s="354">
        <v>5465</v>
      </c>
      <c r="H1148" s="296">
        <v>1</v>
      </c>
      <c r="I1148" s="271"/>
      <c r="J1148" s="296">
        <v>0</v>
      </c>
      <c r="K1148" s="296">
        <v>1</v>
      </c>
      <c r="L1148" s="291"/>
      <c r="M1148" s="291"/>
    </row>
    <row r="1149" spans="1:13">
      <c r="A1149" s="291">
        <v>4030</v>
      </c>
      <c r="B1149" s="271" t="s">
        <v>3127</v>
      </c>
      <c r="C1149" s="271" t="s">
        <v>3127</v>
      </c>
      <c r="D1149" s="271" t="s">
        <v>4942</v>
      </c>
      <c r="E1149" s="296">
        <v>1107</v>
      </c>
      <c r="F1149" s="271" t="s">
        <v>63</v>
      </c>
      <c r="G1149" s="354">
        <v>5466</v>
      </c>
      <c r="H1149" s="296">
        <v>3</v>
      </c>
      <c r="I1149" s="271"/>
      <c r="J1149" s="296">
        <v>0</v>
      </c>
      <c r="K1149" s="296">
        <v>1</v>
      </c>
      <c r="L1149" s="291"/>
      <c r="M1149" s="291"/>
    </row>
    <row r="1150" spans="1:13">
      <c r="A1150" s="291">
        <v>4030</v>
      </c>
      <c r="B1150" s="271" t="s">
        <v>3128</v>
      </c>
      <c r="C1150" s="271" t="s">
        <v>3128</v>
      </c>
      <c r="D1150" s="271" t="s">
        <v>4943</v>
      </c>
      <c r="E1150" s="296">
        <v>1108</v>
      </c>
      <c r="F1150" s="271" t="s">
        <v>63</v>
      </c>
      <c r="G1150" s="354">
        <v>5469</v>
      </c>
      <c r="H1150" s="296">
        <v>3</v>
      </c>
      <c r="I1150" s="271"/>
      <c r="J1150" s="296">
        <v>0</v>
      </c>
      <c r="K1150" s="296">
        <v>1</v>
      </c>
      <c r="L1150" s="291"/>
      <c r="M1150" s="291"/>
    </row>
    <row r="1151" spans="1:13">
      <c r="A1151" s="291">
        <v>4030</v>
      </c>
      <c r="B1151" s="271" t="s">
        <v>3129</v>
      </c>
      <c r="C1151" s="271" t="s">
        <v>3129</v>
      </c>
      <c r="D1151" s="271" t="s">
        <v>4944</v>
      </c>
      <c r="E1151" s="296">
        <v>1109</v>
      </c>
      <c r="F1151" s="271" t="s">
        <v>158</v>
      </c>
      <c r="G1151" s="354">
        <v>5472</v>
      </c>
      <c r="H1151" s="296">
        <v>6</v>
      </c>
      <c r="I1151" s="271"/>
      <c r="J1151" s="296">
        <v>0</v>
      </c>
      <c r="K1151" s="296">
        <v>1</v>
      </c>
      <c r="L1151" s="291"/>
      <c r="M1151" s="291"/>
    </row>
    <row r="1152" spans="1:13">
      <c r="A1152" s="291">
        <v>4030</v>
      </c>
      <c r="B1152" s="271" t="s">
        <v>3130</v>
      </c>
      <c r="C1152" s="271" t="s">
        <v>3130</v>
      </c>
      <c r="D1152" s="271" t="s">
        <v>4945</v>
      </c>
      <c r="E1152" s="296">
        <v>1110</v>
      </c>
      <c r="F1152" s="271" t="s">
        <v>158</v>
      </c>
      <c r="G1152" s="354">
        <v>5478</v>
      </c>
      <c r="H1152" s="296">
        <v>6</v>
      </c>
      <c r="I1152" s="271"/>
      <c r="J1152" s="296">
        <v>0</v>
      </c>
      <c r="K1152" s="296">
        <v>1</v>
      </c>
      <c r="L1152" s="291"/>
      <c r="M1152" s="291"/>
    </row>
    <row r="1153" spans="1:13">
      <c r="A1153" s="291">
        <v>4030</v>
      </c>
      <c r="B1153" s="271" t="s">
        <v>3131</v>
      </c>
      <c r="C1153" s="271" t="s">
        <v>3131</v>
      </c>
      <c r="D1153" s="271" t="s">
        <v>4946</v>
      </c>
      <c r="E1153" s="296">
        <v>1111</v>
      </c>
      <c r="F1153" s="271" t="s">
        <v>63</v>
      </c>
      <c r="G1153" s="354">
        <v>5484</v>
      </c>
      <c r="H1153" s="296">
        <v>3</v>
      </c>
      <c r="I1153" s="271"/>
      <c r="J1153" s="296">
        <v>0</v>
      </c>
      <c r="K1153" s="296">
        <v>1</v>
      </c>
      <c r="L1153" s="291"/>
      <c r="M1153" s="291"/>
    </row>
    <row r="1154" spans="1:13">
      <c r="A1154" s="291">
        <v>4030</v>
      </c>
      <c r="B1154" s="271" t="s">
        <v>3132</v>
      </c>
      <c r="C1154" s="271" t="s">
        <v>3132</v>
      </c>
      <c r="D1154" s="271" t="s">
        <v>4947</v>
      </c>
      <c r="E1154" s="296">
        <v>1112</v>
      </c>
      <c r="F1154" s="271" t="s">
        <v>63</v>
      </c>
      <c r="G1154" s="354">
        <v>5487</v>
      </c>
      <c r="H1154" s="296">
        <v>3</v>
      </c>
      <c r="I1154" s="271"/>
      <c r="J1154" s="296">
        <v>0</v>
      </c>
      <c r="K1154" s="296">
        <v>1</v>
      </c>
      <c r="L1154" s="291"/>
      <c r="M1154" s="291"/>
    </row>
    <row r="1155" spans="1:13">
      <c r="A1155" s="291">
        <v>4030</v>
      </c>
      <c r="B1155" s="271" t="s">
        <v>3133</v>
      </c>
      <c r="C1155" s="271" t="s">
        <v>3133</v>
      </c>
      <c r="D1155" s="271" t="s">
        <v>4948</v>
      </c>
      <c r="E1155" s="296">
        <v>1113</v>
      </c>
      <c r="F1155" s="271" t="s">
        <v>158</v>
      </c>
      <c r="G1155" s="354">
        <v>5490</v>
      </c>
      <c r="H1155" s="296">
        <v>6</v>
      </c>
      <c r="I1155" s="271"/>
      <c r="J1155" s="296">
        <v>0</v>
      </c>
      <c r="K1155" s="296">
        <v>1</v>
      </c>
      <c r="L1155" s="291"/>
      <c r="M1155" s="291"/>
    </row>
    <row r="1156" spans="1:13">
      <c r="A1156" s="291">
        <v>4030</v>
      </c>
      <c r="B1156" s="271" t="s">
        <v>3134</v>
      </c>
      <c r="C1156" s="271" t="s">
        <v>3134</v>
      </c>
      <c r="D1156" s="271" t="s">
        <v>4949</v>
      </c>
      <c r="E1156" s="296">
        <v>1114</v>
      </c>
      <c r="F1156" s="271" t="s">
        <v>63</v>
      </c>
      <c r="G1156" s="354">
        <v>5496</v>
      </c>
      <c r="H1156" s="296">
        <v>3</v>
      </c>
      <c r="I1156" s="271"/>
      <c r="J1156" s="296">
        <v>0</v>
      </c>
      <c r="K1156" s="296">
        <v>1</v>
      </c>
      <c r="L1156" s="291"/>
      <c r="M1156" s="291"/>
    </row>
    <row r="1157" spans="1:13">
      <c r="A1157" s="291">
        <v>4030</v>
      </c>
      <c r="B1157" s="271" t="s">
        <v>3135</v>
      </c>
      <c r="C1157" s="271" t="s">
        <v>3135</v>
      </c>
      <c r="D1157" s="271" t="s">
        <v>4950</v>
      </c>
      <c r="E1157" s="296">
        <v>1115</v>
      </c>
      <c r="F1157" s="271" t="s">
        <v>63</v>
      </c>
      <c r="G1157" s="354">
        <v>5499</v>
      </c>
      <c r="H1157" s="296">
        <v>3</v>
      </c>
      <c r="I1157" s="271"/>
      <c r="J1157" s="296">
        <v>0</v>
      </c>
      <c r="K1157" s="296">
        <v>1</v>
      </c>
      <c r="L1157" s="291"/>
      <c r="M1157" s="291"/>
    </row>
    <row r="1158" spans="1:13">
      <c r="A1158" s="291">
        <v>4030</v>
      </c>
      <c r="B1158" s="271" t="s">
        <v>3136</v>
      </c>
      <c r="C1158" s="271" t="s">
        <v>3136</v>
      </c>
      <c r="D1158" s="271" t="s">
        <v>4951</v>
      </c>
      <c r="E1158" s="296">
        <v>1116</v>
      </c>
      <c r="F1158" s="271" t="s">
        <v>158</v>
      </c>
      <c r="G1158" s="354">
        <v>5502</v>
      </c>
      <c r="H1158" s="296">
        <v>6</v>
      </c>
      <c r="I1158" s="271"/>
      <c r="J1158" s="296">
        <v>0</v>
      </c>
      <c r="K1158" s="296">
        <v>1</v>
      </c>
      <c r="L1158" s="291"/>
      <c r="M1158" s="291"/>
    </row>
    <row r="1159" spans="1:13">
      <c r="A1159" s="291">
        <v>4030</v>
      </c>
      <c r="B1159" s="271" t="s">
        <v>3137</v>
      </c>
      <c r="C1159" s="271" t="s">
        <v>3137</v>
      </c>
      <c r="D1159" s="271" t="s">
        <v>4952</v>
      </c>
      <c r="E1159" s="296">
        <v>1117</v>
      </c>
      <c r="F1159" s="271" t="s">
        <v>1302</v>
      </c>
      <c r="G1159" s="354">
        <v>5508</v>
      </c>
      <c r="H1159" s="296">
        <v>1</v>
      </c>
      <c r="I1159" s="271"/>
      <c r="J1159" s="296">
        <v>0</v>
      </c>
      <c r="K1159" s="296">
        <v>1</v>
      </c>
      <c r="L1159" s="291"/>
      <c r="M1159" s="291"/>
    </row>
    <row r="1160" spans="1:13">
      <c r="A1160" s="291">
        <v>4030</v>
      </c>
      <c r="B1160" s="271" t="s">
        <v>3138</v>
      </c>
      <c r="C1160" s="271" t="s">
        <v>3138</v>
      </c>
      <c r="D1160" s="271" t="s">
        <v>4953</v>
      </c>
      <c r="E1160" s="296">
        <v>1118</v>
      </c>
      <c r="F1160" s="271" t="s">
        <v>63</v>
      </c>
      <c r="G1160" s="354">
        <v>5509</v>
      </c>
      <c r="H1160" s="296">
        <v>3</v>
      </c>
      <c r="I1160" s="271"/>
      <c r="J1160" s="296">
        <v>0</v>
      </c>
      <c r="K1160" s="296">
        <v>1</v>
      </c>
      <c r="L1160" s="291"/>
      <c r="M1160" s="291"/>
    </row>
    <row r="1161" spans="1:13">
      <c r="A1161" s="291">
        <v>4030</v>
      </c>
      <c r="B1161" s="271" t="s">
        <v>3139</v>
      </c>
      <c r="C1161" s="271" t="s">
        <v>3139</v>
      </c>
      <c r="D1161" s="271" t="s">
        <v>4954</v>
      </c>
      <c r="E1161" s="296">
        <v>1119</v>
      </c>
      <c r="F1161" s="271" t="s">
        <v>63</v>
      </c>
      <c r="G1161" s="354">
        <v>5512</v>
      </c>
      <c r="H1161" s="296">
        <v>3</v>
      </c>
      <c r="I1161" s="271"/>
      <c r="J1161" s="296">
        <v>0</v>
      </c>
      <c r="K1161" s="296">
        <v>1</v>
      </c>
      <c r="L1161" s="291"/>
      <c r="M1161" s="291"/>
    </row>
    <row r="1162" spans="1:13">
      <c r="A1162" s="291">
        <v>4030</v>
      </c>
      <c r="B1162" s="271" t="s">
        <v>3140</v>
      </c>
      <c r="C1162" s="271" t="s">
        <v>3140</v>
      </c>
      <c r="D1162" s="271" t="s">
        <v>4955</v>
      </c>
      <c r="E1162" s="296">
        <v>1120</v>
      </c>
      <c r="F1162" s="271" t="s">
        <v>158</v>
      </c>
      <c r="G1162" s="354">
        <v>5515</v>
      </c>
      <c r="H1162" s="296">
        <v>6</v>
      </c>
      <c r="I1162" s="271"/>
      <c r="J1162" s="296">
        <v>0</v>
      </c>
      <c r="K1162" s="296">
        <v>1</v>
      </c>
      <c r="L1162" s="291"/>
      <c r="M1162" s="291"/>
    </row>
    <row r="1163" spans="1:13">
      <c r="A1163" s="291">
        <v>4030</v>
      </c>
      <c r="B1163" s="271" t="s">
        <v>3141</v>
      </c>
      <c r="C1163" s="271" t="s">
        <v>3141</v>
      </c>
      <c r="D1163" s="271" t="s">
        <v>4956</v>
      </c>
      <c r="E1163" s="296">
        <v>1121</v>
      </c>
      <c r="F1163" s="271" t="s">
        <v>158</v>
      </c>
      <c r="G1163" s="354">
        <v>5521</v>
      </c>
      <c r="H1163" s="296">
        <v>6</v>
      </c>
      <c r="I1163" s="271"/>
      <c r="J1163" s="296">
        <v>0</v>
      </c>
      <c r="K1163" s="296">
        <v>1</v>
      </c>
      <c r="L1163" s="291"/>
      <c r="M1163" s="291"/>
    </row>
    <row r="1164" spans="1:13">
      <c r="A1164" s="291">
        <v>4030</v>
      </c>
      <c r="B1164" s="271" t="s">
        <v>3142</v>
      </c>
      <c r="C1164" s="271" t="s">
        <v>3142</v>
      </c>
      <c r="D1164" s="271" t="s">
        <v>4957</v>
      </c>
      <c r="E1164" s="296">
        <v>1122</v>
      </c>
      <c r="F1164" s="271" t="s">
        <v>63</v>
      </c>
      <c r="G1164" s="354">
        <v>5527</v>
      </c>
      <c r="H1164" s="296">
        <v>3</v>
      </c>
      <c r="I1164" s="271"/>
      <c r="J1164" s="296">
        <v>0</v>
      </c>
      <c r="K1164" s="296">
        <v>1</v>
      </c>
      <c r="L1164" s="291"/>
      <c r="M1164" s="291"/>
    </row>
    <row r="1165" spans="1:13">
      <c r="A1165" s="291">
        <v>4030</v>
      </c>
      <c r="B1165" s="271" t="s">
        <v>3143</v>
      </c>
      <c r="C1165" s="271" t="s">
        <v>3143</v>
      </c>
      <c r="D1165" s="271" t="s">
        <v>4958</v>
      </c>
      <c r="E1165" s="296">
        <v>1123</v>
      </c>
      <c r="F1165" s="271" t="s">
        <v>63</v>
      </c>
      <c r="G1165" s="354">
        <v>5530</v>
      </c>
      <c r="H1165" s="296">
        <v>3</v>
      </c>
      <c r="I1165" s="271"/>
      <c r="J1165" s="296">
        <v>0</v>
      </c>
      <c r="K1165" s="296">
        <v>1</v>
      </c>
      <c r="L1165" s="291"/>
      <c r="M1165" s="291"/>
    </row>
    <row r="1166" spans="1:13">
      <c r="A1166" s="291">
        <v>4030</v>
      </c>
      <c r="B1166" s="271" t="s">
        <v>3144</v>
      </c>
      <c r="C1166" s="271" t="s">
        <v>3144</v>
      </c>
      <c r="D1166" s="271" t="s">
        <v>4959</v>
      </c>
      <c r="E1166" s="296">
        <v>1124</v>
      </c>
      <c r="F1166" s="271" t="s">
        <v>158</v>
      </c>
      <c r="G1166" s="354">
        <v>5533</v>
      </c>
      <c r="H1166" s="296">
        <v>6</v>
      </c>
      <c r="I1166" s="271"/>
      <c r="J1166" s="296">
        <v>0</v>
      </c>
      <c r="K1166" s="296">
        <v>1</v>
      </c>
      <c r="L1166" s="291"/>
      <c r="M1166" s="291"/>
    </row>
    <row r="1167" spans="1:13">
      <c r="A1167" s="291">
        <v>4030</v>
      </c>
      <c r="B1167" s="271" t="s">
        <v>3145</v>
      </c>
      <c r="C1167" s="271" t="s">
        <v>3145</v>
      </c>
      <c r="D1167" s="271" t="s">
        <v>4960</v>
      </c>
      <c r="E1167" s="296">
        <v>1125</v>
      </c>
      <c r="F1167" s="271" t="s">
        <v>63</v>
      </c>
      <c r="G1167" s="354">
        <v>5539</v>
      </c>
      <c r="H1167" s="296">
        <v>3</v>
      </c>
      <c r="I1167" s="271"/>
      <c r="J1167" s="296">
        <v>0</v>
      </c>
      <c r="K1167" s="296">
        <v>1</v>
      </c>
      <c r="L1167" s="291"/>
      <c r="M1167" s="291"/>
    </row>
    <row r="1168" spans="1:13">
      <c r="A1168" s="291">
        <v>4030</v>
      </c>
      <c r="B1168" s="271" t="s">
        <v>3146</v>
      </c>
      <c r="C1168" s="271" t="s">
        <v>3146</v>
      </c>
      <c r="D1168" s="271" t="s">
        <v>4961</v>
      </c>
      <c r="E1168" s="296">
        <v>1126</v>
      </c>
      <c r="F1168" s="271" t="s">
        <v>63</v>
      </c>
      <c r="G1168" s="354">
        <v>5542</v>
      </c>
      <c r="H1168" s="296">
        <v>3</v>
      </c>
      <c r="I1168" s="271"/>
      <c r="J1168" s="296">
        <v>0</v>
      </c>
      <c r="K1168" s="296">
        <v>1</v>
      </c>
      <c r="L1168" s="291"/>
      <c r="M1168" s="291"/>
    </row>
    <row r="1169" spans="1:13">
      <c r="A1169" s="291">
        <v>4030</v>
      </c>
      <c r="B1169" s="271" t="s">
        <v>3147</v>
      </c>
      <c r="C1169" s="271" t="s">
        <v>3147</v>
      </c>
      <c r="D1169" s="271" t="s">
        <v>4962</v>
      </c>
      <c r="E1169" s="296">
        <v>1127</v>
      </c>
      <c r="F1169" s="271" t="s">
        <v>158</v>
      </c>
      <c r="G1169" s="354">
        <v>5545</v>
      </c>
      <c r="H1169" s="296">
        <v>6</v>
      </c>
      <c r="I1169" s="271"/>
      <c r="J1169" s="296">
        <v>0</v>
      </c>
      <c r="K1169" s="296">
        <v>1</v>
      </c>
      <c r="L1169" s="291"/>
      <c r="M1169" s="291"/>
    </row>
    <row r="1170" spans="1:13">
      <c r="A1170" s="291">
        <v>4030</v>
      </c>
      <c r="B1170" s="271" t="s">
        <v>3148</v>
      </c>
      <c r="C1170" s="271" t="s">
        <v>3148</v>
      </c>
      <c r="D1170" s="271" t="s">
        <v>4963</v>
      </c>
      <c r="E1170" s="296">
        <v>1128</v>
      </c>
      <c r="F1170" s="271" t="s">
        <v>1302</v>
      </c>
      <c r="G1170" s="354">
        <v>5551</v>
      </c>
      <c r="H1170" s="296">
        <v>1</v>
      </c>
      <c r="I1170" s="271"/>
      <c r="J1170" s="296">
        <v>0</v>
      </c>
      <c r="K1170" s="296">
        <v>1</v>
      </c>
      <c r="L1170" s="291"/>
      <c r="M1170" s="291"/>
    </row>
    <row r="1171" spans="1:13">
      <c r="A1171" s="291">
        <v>4030</v>
      </c>
      <c r="B1171" s="271" t="s">
        <v>3149</v>
      </c>
      <c r="C1171" s="271" t="s">
        <v>3149</v>
      </c>
      <c r="D1171" s="271" t="s">
        <v>4964</v>
      </c>
      <c r="E1171" s="296">
        <v>1129</v>
      </c>
      <c r="F1171" s="271" t="s">
        <v>63</v>
      </c>
      <c r="G1171" s="354">
        <v>5552</v>
      </c>
      <c r="H1171" s="296">
        <v>3</v>
      </c>
      <c r="I1171" s="271"/>
      <c r="J1171" s="296">
        <v>0</v>
      </c>
      <c r="K1171" s="296">
        <v>1</v>
      </c>
      <c r="L1171" s="291"/>
      <c r="M1171" s="291"/>
    </row>
    <row r="1172" spans="1:13">
      <c r="A1172" s="291">
        <v>4030</v>
      </c>
      <c r="B1172" s="271" t="s">
        <v>3150</v>
      </c>
      <c r="C1172" s="271" t="s">
        <v>3150</v>
      </c>
      <c r="D1172" s="271" t="s">
        <v>4965</v>
      </c>
      <c r="E1172" s="296">
        <v>1130</v>
      </c>
      <c r="F1172" s="271" t="s">
        <v>63</v>
      </c>
      <c r="G1172" s="354">
        <v>5555</v>
      </c>
      <c r="H1172" s="296">
        <v>3</v>
      </c>
      <c r="I1172" s="271"/>
      <c r="J1172" s="296">
        <v>0</v>
      </c>
      <c r="K1172" s="296">
        <v>1</v>
      </c>
      <c r="L1172" s="291"/>
      <c r="M1172" s="291"/>
    </row>
    <row r="1173" spans="1:13">
      <c r="A1173" s="291">
        <v>4030</v>
      </c>
      <c r="B1173" s="271" t="s">
        <v>3151</v>
      </c>
      <c r="C1173" s="271" t="s">
        <v>3151</v>
      </c>
      <c r="D1173" s="271" t="s">
        <v>4966</v>
      </c>
      <c r="E1173" s="296">
        <v>1131</v>
      </c>
      <c r="F1173" s="271" t="s">
        <v>158</v>
      </c>
      <c r="G1173" s="354">
        <v>5558</v>
      </c>
      <c r="H1173" s="296">
        <v>6</v>
      </c>
      <c r="I1173" s="271"/>
      <c r="J1173" s="296">
        <v>0</v>
      </c>
      <c r="K1173" s="296">
        <v>1</v>
      </c>
      <c r="L1173" s="291"/>
      <c r="M1173" s="291"/>
    </row>
    <row r="1174" spans="1:13">
      <c r="A1174" s="291">
        <v>4030</v>
      </c>
      <c r="B1174" s="271" t="s">
        <v>3152</v>
      </c>
      <c r="C1174" s="271" t="s">
        <v>3152</v>
      </c>
      <c r="D1174" s="271" t="s">
        <v>4967</v>
      </c>
      <c r="E1174" s="296">
        <v>1132</v>
      </c>
      <c r="F1174" s="271" t="s">
        <v>158</v>
      </c>
      <c r="G1174" s="354">
        <v>5564</v>
      </c>
      <c r="H1174" s="296">
        <v>6</v>
      </c>
      <c r="I1174" s="271"/>
      <c r="J1174" s="296">
        <v>0</v>
      </c>
      <c r="K1174" s="296">
        <v>1</v>
      </c>
      <c r="L1174" s="291"/>
      <c r="M1174" s="291"/>
    </row>
    <row r="1175" spans="1:13">
      <c r="A1175" s="291">
        <v>4030</v>
      </c>
      <c r="B1175" s="271" t="s">
        <v>3153</v>
      </c>
      <c r="C1175" s="271" t="s">
        <v>3153</v>
      </c>
      <c r="D1175" s="271" t="s">
        <v>4968</v>
      </c>
      <c r="E1175" s="296">
        <v>1133</v>
      </c>
      <c r="F1175" s="271" t="s">
        <v>63</v>
      </c>
      <c r="G1175" s="354">
        <v>5570</v>
      </c>
      <c r="H1175" s="296">
        <v>3</v>
      </c>
      <c r="I1175" s="271"/>
      <c r="J1175" s="296">
        <v>0</v>
      </c>
      <c r="K1175" s="296">
        <v>1</v>
      </c>
      <c r="L1175" s="291"/>
      <c r="M1175" s="291"/>
    </row>
    <row r="1176" spans="1:13">
      <c r="A1176" s="291">
        <v>4030</v>
      </c>
      <c r="B1176" s="271" t="s">
        <v>3154</v>
      </c>
      <c r="C1176" s="271" t="s">
        <v>3154</v>
      </c>
      <c r="D1176" s="271" t="s">
        <v>4969</v>
      </c>
      <c r="E1176" s="296">
        <v>1134</v>
      </c>
      <c r="F1176" s="271" t="s">
        <v>63</v>
      </c>
      <c r="G1176" s="354">
        <v>5573</v>
      </c>
      <c r="H1176" s="296">
        <v>3</v>
      </c>
      <c r="I1176" s="271"/>
      <c r="J1176" s="296">
        <v>0</v>
      </c>
      <c r="K1176" s="296">
        <v>1</v>
      </c>
      <c r="L1176" s="291"/>
      <c r="M1176" s="291"/>
    </row>
    <row r="1177" spans="1:13">
      <c r="A1177" s="291">
        <v>4030</v>
      </c>
      <c r="B1177" s="271" t="s">
        <v>3155</v>
      </c>
      <c r="C1177" s="271" t="s">
        <v>3155</v>
      </c>
      <c r="D1177" s="271" t="s">
        <v>4970</v>
      </c>
      <c r="E1177" s="296">
        <v>1135</v>
      </c>
      <c r="F1177" s="271" t="s">
        <v>158</v>
      </c>
      <c r="G1177" s="354">
        <v>5576</v>
      </c>
      <c r="H1177" s="296">
        <v>6</v>
      </c>
      <c r="I1177" s="271"/>
      <c r="J1177" s="296">
        <v>0</v>
      </c>
      <c r="K1177" s="296">
        <v>1</v>
      </c>
      <c r="L1177" s="291"/>
      <c r="M1177" s="291"/>
    </row>
    <row r="1178" spans="1:13">
      <c r="A1178" s="291">
        <v>4030</v>
      </c>
      <c r="B1178" s="271" t="s">
        <v>3156</v>
      </c>
      <c r="C1178" s="271" t="s">
        <v>3156</v>
      </c>
      <c r="D1178" s="271" t="s">
        <v>4971</v>
      </c>
      <c r="E1178" s="296">
        <v>1136</v>
      </c>
      <c r="F1178" s="271" t="s">
        <v>63</v>
      </c>
      <c r="G1178" s="354">
        <v>5582</v>
      </c>
      <c r="H1178" s="296">
        <v>3</v>
      </c>
      <c r="I1178" s="271"/>
      <c r="J1178" s="296">
        <v>0</v>
      </c>
      <c r="K1178" s="296">
        <v>1</v>
      </c>
      <c r="L1178" s="291"/>
      <c r="M1178" s="291"/>
    </row>
    <row r="1179" spans="1:13">
      <c r="A1179" s="291">
        <v>4030</v>
      </c>
      <c r="B1179" s="271" t="s">
        <v>3157</v>
      </c>
      <c r="C1179" s="271" t="s">
        <v>3157</v>
      </c>
      <c r="D1179" s="271" t="s">
        <v>4972</v>
      </c>
      <c r="E1179" s="296">
        <v>1137</v>
      </c>
      <c r="F1179" s="271" t="s">
        <v>63</v>
      </c>
      <c r="G1179" s="354">
        <v>5585</v>
      </c>
      <c r="H1179" s="296">
        <v>3</v>
      </c>
      <c r="I1179" s="271"/>
      <c r="J1179" s="296">
        <v>0</v>
      </c>
      <c r="K1179" s="296">
        <v>1</v>
      </c>
      <c r="L1179" s="291"/>
      <c r="M1179" s="291"/>
    </row>
    <row r="1180" spans="1:13">
      <c r="A1180" s="291">
        <v>4030</v>
      </c>
      <c r="B1180" s="271" t="s">
        <v>3158</v>
      </c>
      <c r="C1180" s="271" t="s">
        <v>3158</v>
      </c>
      <c r="D1180" s="271" t="s">
        <v>4973</v>
      </c>
      <c r="E1180" s="296">
        <v>1138</v>
      </c>
      <c r="F1180" s="271" t="s">
        <v>158</v>
      </c>
      <c r="G1180" s="354">
        <v>5588</v>
      </c>
      <c r="H1180" s="296">
        <v>6</v>
      </c>
      <c r="I1180" s="271"/>
      <c r="J1180" s="296">
        <v>0</v>
      </c>
      <c r="K1180" s="296">
        <v>1</v>
      </c>
      <c r="L1180" s="291"/>
      <c r="M1180" s="291"/>
    </row>
    <row r="1181" spans="1:13">
      <c r="A1181" s="291">
        <v>4030</v>
      </c>
      <c r="B1181" s="271" t="s">
        <v>3159</v>
      </c>
      <c r="C1181" s="271" t="s">
        <v>3159</v>
      </c>
      <c r="D1181" s="271" t="s">
        <v>4974</v>
      </c>
      <c r="E1181" s="296">
        <v>1139</v>
      </c>
      <c r="F1181" s="271" t="s">
        <v>1302</v>
      </c>
      <c r="G1181" s="354">
        <v>5594</v>
      </c>
      <c r="H1181" s="296">
        <v>1</v>
      </c>
      <c r="I1181" s="271"/>
      <c r="J1181" s="296">
        <v>0</v>
      </c>
      <c r="K1181" s="296">
        <v>1</v>
      </c>
      <c r="L1181" s="291"/>
      <c r="M1181" s="291"/>
    </row>
    <row r="1182" spans="1:13">
      <c r="A1182" s="291">
        <v>4030</v>
      </c>
      <c r="B1182" s="271" t="s">
        <v>3160</v>
      </c>
      <c r="C1182" s="271" t="s">
        <v>3160</v>
      </c>
      <c r="D1182" s="271" t="s">
        <v>4975</v>
      </c>
      <c r="E1182" s="296">
        <v>1140</v>
      </c>
      <c r="F1182" s="271" t="s">
        <v>63</v>
      </c>
      <c r="G1182" s="354">
        <v>5595</v>
      </c>
      <c r="H1182" s="296">
        <v>3</v>
      </c>
      <c r="I1182" s="271"/>
      <c r="J1182" s="296">
        <v>0</v>
      </c>
      <c r="K1182" s="296">
        <v>1</v>
      </c>
      <c r="L1182" s="291"/>
      <c r="M1182" s="291"/>
    </row>
    <row r="1183" spans="1:13">
      <c r="A1183" s="291">
        <v>4030</v>
      </c>
      <c r="B1183" s="271" t="s">
        <v>3161</v>
      </c>
      <c r="C1183" s="271" t="s">
        <v>3161</v>
      </c>
      <c r="D1183" s="271" t="s">
        <v>4976</v>
      </c>
      <c r="E1183" s="296">
        <v>1141</v>
      </c>
      <c r="F1183" s="271" t="s">
        <v>63</v>
      </c>
      <c r="G1183" s="354">
        <v>5598</v>
      </c>
      <c r="H1183" s="296">
        <v>3</v>
      </c>
      <c r="I1183" s="271"/>
      <c r="J1183" s="296">
        <v>0</v>
      </c>
      <c r="K1183" s="296">
        <v>1</v>
      </c>
      <c r="L1183" s="291"/>
      <c r="M1183" s="291"/>
    </row>
    <row r="1184" spans="1:13">
      <c r="A1184" s="291">
        <v>4030</v>
      </c>
      <c r="B1184" s="271" t="s">
        <v>3162</v>
      </c>
      <c r="C1184" s="271" t="s">
        <v>3162</v>
      </c>
      <c r="D1184" s="271" t="s">
        <v>4977</v>
      </c>
      <c r="E1184" s="296">
        <v>1142</v>
      </c>
      <c r="F1184" s="271" t="s">
        <v>158</v>
      </c>
      <c r="G1184" s="354">
        <v>5601</v>
      </c>
      <c r="H1184" s="296">
        <v>6</v>
      </c>
      <c r="I1184" s="271"/>
      <c r="J1184" s="296">
        <v>0</v>
      </c>
      <c r="K1184" s="296">
        <v>1</v>
      </c>
      <c r="L1184" s="291"/>
      <c r="M1184" s="291"/>
    </row>
    <row r="1185" spans="1:13">
      <c r="A1185" s="291">
        <v>4030</v>
      </c>
      <c r="B1185" s="271" t="s">
        <v>3163</v>
      </c>
      <c r="C1185" s="271" t="s">
        <v>3163</v>
      </c>
      <c r="D1185" s="271" t="s">
        <v>4978</v>
      </c>
      <c r="E1185" s="296">
        <v>1143</v>
      </c>
      <c r="F1185" s="271" t="s">
        <v>158</v>
      </c>
      <c r="G1185" s="354">
        <v>5607</v>
      </c>
      <c r="H1185" s="296">
        <v>6</v>
      </c>
      <c r="I1185" s="271"/>
      <c r="J1185" s="296">
        <v>0</v>
      </c>
      <c r="K1185" s="296">
        <v>1</v>
      </c>
      <c r="L1185" s="291"/>
      <c r="M1185" s="291"/>
    </row>
    <row r="1186" spans="1:13">
      <c r="A1186" s="291">
        <v>4030</v>
      </c>
      <c r="B1186" s="271" t="s">
        <v>3164</v>
      </c>
      <c r="C1186" s="271" t="s">
        <v>3164</v>
      </c>
      <c r="D1186" s="271" t="s">
        <v>4979</v>
      </c>
      <c r="E1186" s="296">
        <v>1144</v>
      </c>
      <c r="F1186" s="271" t="s">
        <v>63</v>
      </c>
      <c r="G1186" s="354">
        <v>5613</v>
      </c>
      <c r="H1186" s="296">
        <v>3</v>
      </c>
      <c r="I1186" s="271"/>
      <c r="J1186" s="296">
        <v>0</v>
      </c>
      <c r="K1186" s="296">
        <v>1</v>
      </c>
      <c r="L1186" s="291"/>
      <c r="M1186" s="291"/>
    </row>
    <row r="1187" spans="1:13">
      <c r="A1187" s="291">
        <v>4030</v>
      </c>
      <c r="B1187" s="271" t="s">
        <v>3165</v>
      </c>
      <c r="C1187" s="271" t="s">
        <v>3165</v>
      </c>
      <c r="D1187" s="271" t="s">
        <v>4980</v>
      </c>
      <c r="E1187" s="296">
        <v>1145</v>
      </c>
      <c r="F1187" s="271" t="s">
        <v>63</v>
      </c>
      <c r="G1187" s="354">
        <v>5616</v>
      </c>
      <c r="H1187" s="296">
        <v>3</v>
      </c>
      <c r="I1187" s="271"/>
      <c r="J1187" s="296">
        <v>0</v>
      </c>
      <c r="K1187" s="296">
        <v>1</v>
      </c>
      <c r="L1187" s="291"/>
      <c r="M1187" s="291"/>
    </row>
    <row r="1188" spans="1:13">
      <c r="A1188" s="291">
        <v>4030</v>
      </c>
      <c r="B1188" s="271" t="s">
        <v>3166</v>
      </c>
      <c r="C1188" s="271" t="s">
        <v>3166</v>
      </c>
      <c r="D1188" s="271" t="s">
        <v>4981</v>
      </c>
      <c r="E1188" s="296">
        <v>1146</v>
      </c>
      <c r="F1188" s="271" t="s">
        <v>158</v>
      </c>
      <c r="G1188" s="354">
        <v>5619</v>
      </c>
      <c r="H1188" s="296">
        <v>6</v>
      </c>
      <c r="I1188" s="271"/>
      <c r="J1188" s="296">
        <v>0</v>
      </c>
      <c r="K1188" s="296">
        <v>1</v>
      </c>
      <c r="L1188" s="291"/>
      <c r="M1188" s="291"/>
    </row>
    <row r="1189" spans="1:13">
      <c r="A1189" s="291">
        <v>4030</v>
      </c>
      <c r="B1189" s="271" t="s">
        <v>3167</v>
      </c>
      <c r="C1189" s="271" t="s">
        <v>3167</v>
      </c>
      <c r="D1189" s="271" t="s">
        <v>4982</v>
      </c>
      <c r="E1189" s="296">
        <v>1147</v>
      </c>
      <c r="F1189" s="271" t="s">
        <v>63</v>
      </c>
      <c r="G1189" s="354">
        <v>5625</v>
      </c>
      <c r="H1189" s="296">
        <v>3</v>
      </c>
      <c r="I1189" s="271"/>
      <c r="J1189" s="296">
        <v>0</v>
      </c>
      <c r="K1189" s="296">
        <v>1</v>
      </c>
      <c r="L1189" s="291"/>
      <c r="M1189" s="291"/>
    </row>
    <row r="1190" spans="1:13">
      <c r="A1190" s="291">
        <v>4030</v>
      </c>
      <c r="B1190" s="271" t="s">
        <v>3168</v>
      </c>
      <c r="C1190" s="271" t="s">
        <v>3168</v>
      </c>
      <c r="D1190" s="271" t="s">
        <v>4983</v>
      </c>
      <c r="E1190" s="296">
        <v>1148</v>
      </c>
      <c r="F1190" s="271" t="s">
        <v>63</v>
      </c>
      <c r="G1190" s="354">
        <v>5628</v>
      </c>
      <c r="H1190" s="296">
        <v>3</v>
      </c>
      <c r="I1190" s="271"/>
      <c r="J1190" s="296">
        <v>0</v>
      </c>
      <c r="K1190" s="296">
        <v>1</v>
      </c>
      <c r="L1190" s="291"/>
      <c r="M1190" s="291"/>
    </row>
    <row r="1191" spans="1:13">
      <c r="A1191" s="291">
        <v>4030</v>
      </c>
      <c r="B1191" s="271" t="s">
        <v>3169</v>
      </c>
      <c r="C1191" s="271" t="s">
        <v>3169</v>
      </c>
      <c r="D1191" s="271" t="s">
        <v>4984</v>
      </c>
      <c r="E1191" s="296">
        <v>1149</v>
      </c>
      <c r="F1191" s="271" t="s">
        <v>158</v>
      </c>
      <c r="G1191" s="354">
        <v>5631</v>
      </c>
      <c r="H1191" s="296">
        <v>6</v>
      </c>
      <c r="I1191" s="271"/>
      <c r="J1191" s="296">
        <v>0</v>
      </c>
      <c r="K1191" s="296">
        <v>1</v>
      </c>
      <c r="L1191" s="291"/>
      <c r="M1191" s="291"/>
    </row>
    <row r="1192" spans="1:13">
      <c r="A1192" s="291">
        <v>4030</v>
      </c>
      <c r="B1192" s="271" t="s">
        <v>3170</v>
      </c>
      <c r="C1192" s="271" t="s">
        <v>3170</v>
      </c>
      <c r="D1192" s="271" t="s">
        <v>4985</v>
      </c>
      <c r="E1192" s="296">
        <v>1150</v>
      </c>
      <c r="F1192" s="271" t="s">
        <v>1302</v>
      </c>
      <c r="G1192" s="354">
        <v>5637</v>
      </c>
      <c r="H1192" s="296">
        <v>1</v>
      </c>
      <c r="I1192" s="271"/>
      <c r="J1192" s="296">
        <v>0</v>
      </c>
      <c r="K1192" s="296">
        <v>1</v>
      </c>
      <c r="L1192" s="291"/>
      <c r="M1192" s="291"/>
    </row>
    <row r="1193" spans="1:13">
      <c r="A1193" s="291">
        <v>4030</v>
      </c>
      <c r="B1193" s="271" t="s">
        <v>3171</v>
      </c>
      <c r="C1193" s="271" t="s">
        <v>3171</v>
      </c>
      <c r="D1193" s="271" t="s">
        <v>4986</v>
      </c>
      <c r="E1193" s="296">
        <v>1151</v>
      </c>
      <c r="F1193" s="271" t="s">
        <v>63</v>
      </c>
      <c r="G1193" s="354">
        <v>5638</v>
      </c>
      <c r="H1193" s="296">
        <v>3</v>
      </c>
      <c r="I1193" s="271"/>
      <c r="J1193" s="296">
        <v>0</v>
      </c>
      <c r="K1193" s="296">
        <v>1</v>
      </c>
      <c r="L1193" s="291"/>
      <c r="M1193" s="291"/>
    </row>
    <row r="1194" spans="1:13">
      <c r="A1194" s="291">
        <v>4030</v>
      </c>
      <c r="B1194" s="271" t="s">
        <v>3172</v>
      </c>
      <c r="C1194" s="271" t="s">
        <v>3172</v>
      </c>
      <c r="D1194" s="271" t="s">
        <v>4987</v>
      </c>
      <c r="E1194" s="296">
        <v>1152</v>
      </c>
      <c r="F1194" s="271" t="s">
        <v>63</v>
      </c>
      <c r="G1194" s="354">
        <v>5641</v>
      </c>
      <c r="H1194" s="296">
        <v>3</v>
      </c>
      <c r="I1194" s="271"/>
      <c r="J1194" s="296">
        <v>0</v>
      </c>
      <c r="K1194" s="296">
        <v>1</v>
      </c>
      <c r="L1194" s="291"/>
      <c r="M1194" s="291"/>
    </row>
    <row r="1195" spans="1:13">
      <c r="A1195" s="291">
        <v>4030</v>
      </c>
      <c r="B1195" s="271" t="s">
        <v>3173</v>
      </c>
      <c r="C1195" s="271" t="s">
        <v>3173</v>
      </c>
      <c r="D1195" s="271" t="s">
        <v>4988</v>
      </c>
      <c r="E1195" s="296">
        <v>1153</v>
      </c>
      <c r="F1195" s="271" t="s">
        <v>158</v>
      </c>
      <c r="G1195" s="354">
        <v>5644</v>
      </c>
      <c r="H1195" s="296">
        <v>6</v>
      </c>
      <c r="I1195" s="271"/>
      <c r="J1195" s="296">
        <v>0</v>
      </c>
      <c r="K1195" s="296">
        <v>1</v>
      </c>
      <c r="L1195" s="291"/>
      <c r="M1195" s="291"/>
    </row>
    <row r="1196" spans="1:13">
      <c r="A1196" s="291">
        <v>4030</v>
      </c>
      <c r="B1196" s="271" t="s">
        <v>3174</v>
      </c>
      <c r="C1196" s="271" t="s">
        <v>3174</v>
      </c>
      <c r="D1196" s="271" t="s">
        <v>4989</v>
      </c>
      <c r="E1196" s="296">
        <v>1154</v>
      </c>
      <c r="F1196" s="271" t="s">
        <v>158</v>
      </c>
      <c r="G1196" s="354">
        <v>5650</v>
      </c>
      <c r="H1196" s="296">
        <v>6</v>
      </c>
      <c r="I1196" s="271"/>
      <c r="J1196" s="296">
        <v>0</v>
      </c>
      <c r="K1196" s="296">
        <v>1</v>
      </c>
      <c r="L1196" s="291"/>
      <c r="M1196" s="291"/>
    </row>
    <row r="1197" spans="1:13">
      <c r="A1197" s="291">
        <v>4030</v>
      </c>
      <c r="B1197" s="271" t="s">
        <v>3175</v>
      </c>
      <c r="C1197" s="271" t="s">
        <v>3175</v>
      </c>
      <c r="D1197" s="271" t="s">
        <v>4990</v>
      </c>
      <c r="E1197" s="296">
        <v>1155</v>
      </c>
      <c r="F1197" s="271" t="s">
        <v>63</v>
      </c>
      <c r="G1197" s="354">
        <v>5656</v>
      </c>
      <c r="H1197" s="296">
        <v>3</v>
      </c>
      <c r="I1197" s="271"/>
      <c r="J1197" s="296">
        <v>0</v>
      </c>
      <c r="K1197" s="296">
        <v>1</v>
      </c>
      <c r="L1197" s="291"/>
      <c r="M1197" s="291"/>
    </row>
    <row r="1198" spans="1:13">
      <c r="A1198" s="291">
        <v>4030</v>
      </c>
      <c r="B1198" s="271" t="s">
        <v>3176</v>
      </c>
      <c r="C1198" s="271" t="s">
        <v>3176</v>
      </c>
      <c r="D1198" s="271" t="s">
        <v>4991</v>
      </c>
      <c r="E1198" s="296">
        <v>1156</v>
      </c>
      <c r="F1198" s="271" t="s">
        <v>63</v>
      </c>
      <c r="G1198" s="354">
        <v>5659</v>
      </c>
      <c r="H1198" s="296">
        <v>3</v>
      </c>
      <c r="I1198" s="271"/>
      <c r="J1198" s="296">
        <v>0</v>
      </c>
      <c r="K1198" s="296">
        <v>1</v>
      </c>
      <c r="L1198" s="291"/>
      <c r="M1198" s="291"/>
    </row>
    <row r="1199" spans="1:13">
      <c r="A1199" s="291">
        <v>4030</v>
      </c>
      <c r="B1199" s="271" t="s">
        <v>3177</v>
      </c>
      <c r="C1199" s="271" t="s">
        <v>3177</v>
      </c>
      <c r="D1199" s="271" t="s">
        <v>4992</v>
      </c>
      <c r="E1199" s="296">
        <v>1157</v>
      </c>
      <c r="F1199" s="271" t="s">
        <v>158</v>
      </c>
      <c r="G1199" s="354">
        <v>5662</v>
      </c>
      <c r="H1199" s="296">
        <v>6</v>
      </c>
      <c r="I1199" s="271"/>
      <c r="J1199" s="296">
        <v>0</v>
      </c>
      <c r="K1199" s="296">
        <v>1</v>
      </c>
      <c r="L1199" s="291"/>
      <c r="M1199" s="291"/>
    </row>
    <row r="1200" spans="1:13">
      <c r="A1200" s="291">
        <v>4030</v>
      </c>
      <c r="B1200" s="271" t="s">
        <v>3178</v>
      </c>
      <c r="C1200" s="271" t="s">
        <v>3178</v>
      </c>
      <c r="D1200" s="271" t="s">
        <v>4993</v>
      </c>
      <c r="E1200" s="296">
        <v>1158</v>
      </c>
      <c r="F1200" s="271" t="s">
        <v>63</v>
      </c>
      <c r="G1200" s="354">
        <v>5668</v>
      </c>
      <c r="H1200" s="296">
        <v>3</v>
      </c>
      <c r="I1200" s="271"/>
      <c r="J1200" s="296">
        <v>0</v>
      </c>
      <c r="K1200" s="296">
        <v>1</v>
      </c>
      <c r="L1200" s="291"/>
      <c r="M1200" s="291"/>
    </row>
    <row r="1201" spans="1:13">
      <c r="A1201" s="291">
        <v>4030</v>
      </c>
      <c r="B1201" s="271" t="s">
        <v>3179</v>
      </c>
      <c r="C1201" s="271" t="s">
        <v>3179</v>
      </c>
      <c r="D1201" s="271" t="s">
        <v>4994</v>
      </c>
      <c r="E1201" s="296">
        <v>1159</v>
      </c>
      <c r="F1201" s="271" t="s">
        <v>63</v>
      </c>
      <c r="G1201" s="354">
        <v>5671</v>
      </c>
      <c r="H1201" s="296">
        <v>3</v>
      </c>
      <c r="I1201" s="271"/>
      <c r="J1201" s="296">
        <v>0</v>
      </c>
      <c r="K1201" s="296">
        <v>1</v>
      </c>
      <c r="L1201" s="291"/>
      <c r="M1201" s="291"/>
    </row>
    <row r="1202" spans="1:13">
      <c r="A1202" s="291">
        <v>4030</v>
      </c>
      <c r="B1202" s="271" t="s">
        <v>3180</v>
      </c>
      <c r="C1202" s="271" t="s">
        <v>3180</v>
      </c>
      <c r="D1202" s="271" t="s">
        <v>4995</v>
      </c>
      <c r="E1202" s="296">
        <v>1160</v>
      </c>
      <c r="F1202" s="271" t="s">
        <v>158</v>
      </c>
      <c r="G1202" s="354">
        <v>5674</v>
      </c>
      <c r="H1202" s="296">
        <v>6</v>
      </c>
      <c r="I1202" s="271"/>
      <c r="J1202" s="296">
        <v>0</v>
      </c>
      <c r="K1202" s="296">
        <v>1</v>
      </c>
      <c r="L1202" s="291"/>
      <c r="M1202" s="291"/>
    </row>
    <row r="1203" spans="1:13">
      <c r="A1203" s="291">
        <v>4030</v>
      </c>
      <c r="B1203" s="271" t="s">
        <v>3181</v>
      </c>
      <c r="C1203" s="271" t="s">
        <v>3181</v>
      </c>
      <c r="D1203" s="271" t="s">
        <v>4996</v>
      </c>
      <c r="E1203" s="296">
        <v>1161</v>
      </c>
      <c r="F1203" s="271" t="s">
        <v>1302</v>
      </c>
      <c r="G1203" s="354">
        <v>5680</v>
      </c>
      <c r="H1203" s="296">
        <v>1</v>
      </c>
      <c r="I1203" s="271"/>
      <c r="J1203" s="296">
        <v>0</v>
      </c>
      <c r="K1203" s="296">
        <v>1</v>
      </c>
      <c r="L1203" s="291"/>
      <c r="M1203" s="291"/>
    </row>
    <row r="1204" spans="1:13">
      <c r="A1204" s="291">
        <v>4030</v>
      </c>
      <c r="B1204" s="271" t="s">
        <v>3182</v>
      </c>
      <c r="C1204" s="271" t="s">
        <v>3182</v>
      </c>
      <c r="D1204" s="271" t="s">
        <v>4997</v>
      </c>
      <c r="E1204" s="296">
        <v>1162</v>
      </c>
      <c r="F1204" s="271" t="s">
        <v>63</v>
      </c>
      <c r="G1204" s="354">
        <v>5681</v>
      </c>
      <c r="H1204" s="296">
        <v>3</v>
      </c>
      <c r="I1204" s="271"/>
      <c r="J1204" s="296">
        <v>0</v>
      </c>
      <c r="K1204" s="296">
        <v>1</v>
      </c>
      <c r="L1204" s="291"/>
      <c r="M1204" s="291"/>
    </row>
    <row r="1205" spans="1:13">
      <c r="A1205" s="291">
        <v>4030</v>
      </c>
      <c r="B1205" s="271" t="s">
        <v>3183</v>
      </c>
      <c r="C1205" s="271" t="s">
        <v>3183</v>
      </c>
      <c r="D1205" s="271" t="s">
        <v>4998</v>
      </c>
      <c r="E1205" s="296">
        <v>1163</v>
      </c>
      <c r="F1205" s="271" t="s">
        <v>63</v>
      </c>
      <c r="G1205" s="354">
        <v>5684</v>
      </c>
      <c r="H1205" s="296">
        <v>3</v>
      </c>
      <c r="I1205" s="271"/>
      <c r="J1205" s="296">
        <v>0</v>
      </c>
      <c r="K1205" s="296">
        <v>1</v>
      </c>
      <c r="L1205" s="291"/>
      <c r="M1205" s="291"/>
    </row>
    <row r="1206" spans="1:13">
      <c r="A1206" s="291">
        <v>4030</v>
      </c>
      <c r="B1206" s="271" t="s">
        <v>3184</v>
      </c>
      <c r="C1206" s="271" t="s">
        <v>3184</v>
      </c>
      <c r="D1206" s="271" t="s">
        <v>4999</v>
      </c>
      <c r="E1206" s="296">
        <v>1164</v>
      </c>
      <c r="F1206" s="271" t="s">
        <v>158</v>
      </c>
      <c r="G1206" s="354">
        <v>5687</v>
      </c>
      <c r="H1206" s="296">
        <v>6</v>
      </c>
      <c r="I1206" s="271"/>
      <c r="J1206" s="296">
        <v>0</v>
      </c>
      <c r="K1206" s="296">
        <v>1</v>
      </c>
      <c r="L1206" s="291"/>
      <c r="M1206" s="291"/>
    </row>
    <row r="1207" spans="1:13">
      <c r="A1207" s="291">
        <v>4030</v>
      </c>
      <c r="B1207" s="271" t="s">
        <v>3185</v>
      </c>
      <c r="C1207" s="271" t="s">
        <v>3185</v>
      </c>
      <c r="D1207" s="271" t="s">
        <v>5000</v>
      </c>
      <c r="E1207" s="296">
        <v>1165</v>
      </c>
      <c r="F1207" s="271" t="s">
        <v>158</v>
      </c>
      <c r="G1207" s="354">
        <v>5693</v>
      </c>
      <c r="H1207" s="296">
        <v>6</v>
      </c>
      <c r="I1207" s="271"/>
      <c r="J1207" s="296">
        <v>0</v>
      </c>
      <c r="K1207" s="296">
        <v>1</v>
      </c>
      <c r="L1207" s="291"/>
      <c r="M1207" s="291"/>
    </row>
    <row r="1208" spans="1:13">
      <c r="A1208" s="291">
        <v>4030</v>
      </c>
      <c r="B1208" s="271" t="s">
        <v>3186</v>
      </c>
      <c r="C1208" s="271" t="s">
        <v>3186</v>
      </c>
      <c r="D1208" s="271" t="s">
        <v>5001</v>
      </c>
      <c r="E1208" s="296">
        <v>1166</v>
      </c>
      <c r="F1208" s="271" t="s">
        <v>63</v>
      </c>
      <c r="G1208" s="354">
        <v>5699</v>
      </c>
      <c r="H1208" s="296">
        <v>3</v>
      </c>
      <c r="I1208" s="271"/>
      <c r="J1208" s="296">
        <v>0</v>
      </c>
      <c r="K1208" s="296">
        <v>1</v>
      </c>
      <c r="L1208" s="291"/>
      <c r="M1208" s="291"/>
    </row>
    <row r="1209" spans="1:13">
      <c r="A1209" s="291">
        <v>4030</v>
      </c>
      <c r="B1209" s="271" t="s">
        <v>3187</v>
      </c>
      <c r="C1209" s="271" t="s">
        <v>3187</v>
      </c>
      <c r="D1209" s="271" t="s">
        <v>5002</v>
      </c>
      <c r="E1209" s="296">
        <v>1167</v>
      </c>
      <c r="F1209" s="271" t="s">
        <v>63</v>
      </c>
      <c r="G1209" s="354">
        <v>5702</v>
      </c>
      <c r="H1209" s="296">
        <v>3</v>
      </c>
      <c r="I1209" s="271"/>
      <c r="J1209" s="296">
        <v>0</v>
      </c>
      <c r="K1209" s="296">
        <v>1</v>
      </c>
      <c r="L1209" s="291"/>
      <c r="M1209" s="291"/>
    </row>
    <row r="1210" spans="1:13">
      <c r="A1210" s="291">
        <v>4030</v>
      </c>
      <c r="B1210" s="271" t="s">
        <v>3188</v>
      </c>
      <c r="C1210" s="271" t="s">
        <v>3188</v>
      </c>
      <c r="D1210" s="271" t="s">
        <v>5003</v>
      </c>
      <c r="E1210" s="296">
        <v>1168</v>
      </c>
      <c r="F1210" s="271" t="s">
        <v>158</v>
      </c>
      <c r="G1210" s="354">
        <v>5705</v>
      </c>
      <c r="H1210" s="296">
        <v>6</v>
      </c>
      <c r="I1210" s="271"/>
      <c r="J1210" s="296">
        <v>0</v>
      </c>
      <c r="K1210" s="296">
        <v>1</v>
      </c>
      <c r="L1210" s="291"/>
      <c r="M1210" s="291"/>
    </row>
    <row r="1211" spans="1:13">
      <c r="A1211" s="291">
        <v>4030</v>
      </c>
      <c r="B1211" s="271" t="s">
        <v>3189</v>
      </c>
      <c r="C1211" s="271" t="s">
        <v>3189</v>
      </c>
      <c r="D1211" s="271" t="s">
        <v>5004</v>
      </c>
      <c r="E1211" s="296">
        <v>1169</v>
      </c>
      <c r="F1211" s="271" t="s">
        <v>63</v>
      </c>
      <c r="G1211" s="354">
        <v>5711</v>
      </c>
      <c r="H1211" s="296">
        <v>3</v>
      </c>
      <c r="I1211" s="271"/>
      <c r="J1211" s="296">
        <v>0</v>
      </c>
      <c r="K1211" s="296">
        <v>1</v>
      </c>
      <c r="L1211" s="291"/>
      <c r="M1211" s="291"/>
    </row>
    <row r="1212" spans="1:13">
      <c r="A1212" s="291">
        <v>4030</v>
      </c>
      <c r="B1212" s="271" t="s">
        <v>3190</v>
      </c>
      <c r="C1212" s="271" t="s">
        <v>3190</v>
      </c>
      <c r="D1212" s="271" t="s">
        <v>5005</v>
      </c>
      <c r="E1212" s="296">
        <v>1170</v>
      </c>
      <c r="F1212" s="271" t="s">
        <v>63</v>
      </c>
      <c r="G1212" s="354">
        <v>5714</v>
      </c>
      <c r="H1212" s="296">
        <v>3</v>
      </c>
      <c r="I1212" s="271"/>
      <c r="J1212" s="296">
        <v>0</v>
      </c>
      <c r="K1212" s="296">
        <v>1</v>
      </c>
      <c r="L1212" s="291"/>
      <c r="M1212" s="291"/>
    </row>
    <row r="1213" spans="1:13">
      <c r="A1213" s="291">
        <v>4030</v>
      </c>
      <c r="B1213" s="271" t="s">
        <v>3191</v>
      </c>
      <c r="C1213" s="271" t="s">
        <v>3191</v>
      </c>
      <c r="D1213" s="271" t="s">
        <v>5006</v>
      </c>
      <c r="E1213" s="296">
        <v>1171</v>
      </c>
      <c r="F1213" s="271" t="s">
        <v>158</v>
      </c>
      <c r="G1213" s="354">
        <v>5717</v>
      </c>
      <c r="H1213" s="296">
        <v>6</v>
      </c>
      <c r="I1213" s="271"/>
      <c r="J1213" s="296">
        <v>0</v>
      </c>
      <c r="K1213" s="296">
        <v>1</v>
      </c>
      <c r="L1213" s="291"/>
      <c r="M1213" s="291"/>
    </row>
    <row r="1214" spans="1:13">
      <c r="A1214" s="291">
        <v>4030</v>
      </c>
      <c r="B1214" s="271" t="s">
        <v>3192</v>
      </c>
      <c r="C1214" s="271" t="s">
        <v>3192</v>
      </c>
      <c r="D1214" s="271" t="s">
        <v>5007</v>
      </c>
      <c r="E1214" s="296">
        <v>1172</v>
      </c>
      <c r="F1214" s="271" t="s">
        <v>1302</v>
      </c>
      <c r="G1214" s="354">
        <v>5723</v>
      </c>
      <c r="H1214" s="296">
        <v>1</v>
      </c>
      <c r="I1214" s="271"/>
      <c r="J1214" s="296">
        <v>0</v>
      </c>
      <c r="K1214" s="296">
        <v>1</v>
      </c>
      <c r="L1214" s="291"/>
      <c r="M1214" s="291"/>
    </row>
    <row r="1215" spans="1:13">
      <c r="A1215" s="291">
        <v>4030</v>
      </c>
      <c r="B1215" s="271" t="s">
        <v>3193</v>
      </c>
      <c r="C1215" s="271" t="s">
        <v>3193</v>
      </c>
      <c r="D1215" s="271" t="s">
        <v>5008</v>
      </c>
      <c r="E1215" s="296">
        <v>1173</v>
      </c>
      <c r="F1215" s="271" t="s">
        <v>63</v>
      </c>
      <c r="G1215" s="354">
        <v>5724</v>
      </c>
      <c r="H1215" s="296">
        <v>3</v>
      </c>
      <c r="I1215" s="271"/>
      <c r="J1215" s="296">
        <v>0</v>
      </c>
      <c r="K1215" s="296">
        <v>1</v>
      </c>
      <c r="L1215" s="291"/>
      <c r="M1215" s="291"/>
    </row>
    <row r="1216" spans="1:13">
      <c r="A1216" s="291">
        <v>4030</v>
      </c>
      <c r="B1216" s="271" t="s">
        <v>3194</v>
      </c>
      <c r="C1216" s="271" t="s">
        <v>3194</v>
      </c>
      <c r="D1216" s="271" t="s">
        <v>5009</v>
      </c>
      <c r="E1216" s="296">
        <v>1174</v>
      </c>
      <c r="F1216" s="271" t="s">
        <v>63</v>
      </c>
      <c r="G1216" s="354">
        <v>5727</v>
      </c>
      <c r="H1216" s="296">
        <v>3</v>
      </c>
      <c r="I1216" s="271"/>
      <c r="J1216" s="296">
        <v>0</v>
      </c>
      <c r="K1216" s="296">
        <v>1</v>
      </c>
      <c r="L1216" s="291"/>
      <c r="M1216" s="291"/>
    </row>
    <row r="1217" spans="1:13">
      <c r="A1217" s="291">
        <v>4030</v>
      </c>
      <c r="B1217" s="271" t="s">
        <v>3195</v>
      </c>
      <c r="C1217" s="271" t="s">
        <v>3195</v>
      </c>
      <c r="D1217" s="271" t="s">
        <v>5010</v>
      </c>
      <c r="E1217" s="296">
        <v>1175</v>
      </c>
      <c r="F1217" s="271" t="s">
        <v>158</v>
      </c>
      <c r="G1217" s="354">
        <v>5730</v>
      </c>
      <c r="H1217" s="296">
        <v>6</v>
      </c>
      <c r="I1217" s="271"/>
      <c r="J1217" s="296">
        <v>0</v>
      </c>
      <c r="K1217" s="296">
        <v>1</v>
      </c>
      <c r="L1217" s="291"/>
      <c r="M1217" s="291"/>
    </row>
    <row r="1218" spans="1:13">
      <c r="A1218" s="291">
        <v>4030</v>
      </c>
      <c r="B1218" s="271" t="s">
        <v>3196</v>
      </c>
      <c r="C1218" s="271" t="s">
        <v>3196</v>
      </c>
      <c r="D1218" s="271" t="s">
        <v>5011</v>
      </c>
      <c r="E1218" s="296">
        <v>1176</v>
      </c>
      <c r="F1218" s="271" t="s">
        <v>158</v>
      </c>
      <c r="G1218" s="354">
        <v>5736</v>
      </c>
      <c r="H1218" s="296">
        <v>6</v>
      </c>
      <c r="I1218" s="271"/>
      <c r="J1218" s="296">
        <v>0</v>
      </c>
      <c r="K1218" s="296">
        <v>1</v>
      </c>
      <c r="L1218" s="291"/>
      <c r="M1218" s="291"/>
    </row>
    <row r="1219" spans="1:13">
      <c r="A1219" s="291">
        <v>4030</v>
      </c>
      <c r="B1219" s="271" t="s">
        <v>3197</v>
      </c>
      <c r="C1219" s="271" t="s">
        <v>3197</v>
      </c>
      <c r="D1219" s="271" t="s">
        <v>5012</v>
      </c>
      <c r="E1219" s="296">
        <v>1177</v>
      </c>
      <c r="F1219" s="271" t="s">
        <v>63</v>
      </c>
      <c r="G1219" s="354">
        <v>5742</v>
      </c>
      <c r="H1219" s="296">
        <v>3</v>
      </c>
      <c r="I1219" s="271"/>
      <c r="J1219" s="296">
        <v>0</v>
      </c>
      <c r="K1219" s="296">
        <v>1</v>
      </c>
      <c r="L1219" s="291"/>
      <c r="M1219" s="291"/>
    </row>
    <row r="1220" spans="1:13">
      <c r="A1220" s="291">
        <v>4030</v>
      </c>
      <c r="B1220" s="271" t="s">
        <v>3198</v>
      </c>
      <c r="C1220" s="271" t="s">
        <v>3198</v>
      </c>
      <c r="D1220" s="271" t="s">
        <v>5013</v>
      </c>
      <c r="E1220" s="296">
        <v>1178</v>
      </c>
      <c r="F1220" s="271" t="s">
        <v>63</v>
      </c>
      <c r="G1220" s="354">
        <v>5745</v>
      </c>
      <c r="H1220" s="296">
        <v>3</v>
      </c>
      <c r="I1220" s="271"/>
      <c r="J1220" s="296">
        <v>0</v>
      </c>
      <c r="K1220" s="296">
        <v>1</v>
      </c>
      <c r="L1220" s="291"/>
      <c r="M1220" s="291"/>
    </row>
    <row r="1221" spans="1:13">
      <c r="A1221" s="291">
        <v>4030</v>
      </c>
      <c r="B1221" s="271" t="s">
        <v>3199</v>
      </c>
      <c r="C1221" s="271" t="s">
        <v>3199</v>
      </c>
      <c r="D1221" s="271" t="s">
        <v>5014</v>
      </c>
      <c r="E1221" s="296">
        <v>1179</v>
      </c>
      <c r="F1221" s="271" t="s">
        <v>158</v>
      </c>
      <c r="G1221" s="354">
        <v>5748</v>
      </c>
      <c r="H1221" s="296">
        <v>6</v>
      </c>
      <c r="I1221" s="271"/>
      <c r="J1221" s="296">
        <v>0</v>
      </c>
      <c r="K1221" s="296">
        <v>1</v>
      </c>
      <c r="L1221" s="291"/>
      <c r="M1221" s="291"/>
    </row>
    <row r="1222" spans="1:13">
      <c r="A1222" s="291">
        <v>4030</v>
      </c>
      <c r="B1222" s="271" t="s">
        <v>3200</v>
      </c>
      <c r="C1222" s="271" t="s">
        <v>3200</v>
      </c>
      <c r="D1222" s="271" t="s">
        <v>5015</v>
      </c>
      <c r="E1222" s="296">
        <v>1180</v>
      </c>
      <c r="F1222" s="271" t="s">
        <v>63</v>
      </c>
      <c r="G1222" s="354">
        <v>5754</v>
      </c>
      <c r="H1222" s="296">
        <v>3</v>
      </c>
      <c r="I1222" s="271"/>
      <c r="J1222" s="296">
        <v>0</v>
      </c>
      <c r="K1222" s="296">
        <v>1</v>
      </c>
      <c r="L1222" s="291"/>
      <c r="M1222" s="291"/>
    </row>
    <row r="1223" spans="1:13">
      <c r="A1223" s="291">
        <v>4030</v>
      </c>
      <c r="B1223" s="271" t="s">
        <v>3201</v>
      </c>
      <c r="C1223" s="271" t="s">
        <v>3201</v>
      </c>
      <c r="D1223" s="271" t="s">
        <v>5016</v>
      </c>
      <c r="E1223" s="296">
        <v>1181</v>
      </c>
      <c r="F1223" s="271" t="s">
        <v>63</v>
      </c>
      <c r="G1223" s="354">
        <v>5757</v>
      </c>
      <c r="H1223" s="296">
        <v>3</v>
      </c>
      <c r="I1223" s="271"/>
      <c r="J1223" s="296">
        <v>0</v>
      </c>
      <c r="K1223" s="296">
        <v>1</v>
      </c>
      <c r="L1223" s="291"/>
      <c r="M1223" s="291"/>
    </row>
    <row r="1224" spans="1:13">
      <c r="A1224" s="291">
        <v>4030</v>
      </c>
      <c r="B1224" s="271" t="s">
        <v>3202</v>
      </c>
      <c r="C1224" s="271" t="s">
        <v>3202</v>
      </c>
      <c r="D1224" s="271" t="s">
        <v>5017</v>
      </c>
      <c r="E1224" s="296">
        <v>1182</v>
      </c>
      <c r="F1224" s="271" t="s">
        <v>158</v>
      </c>
      <c r="G1224" s="354">
        <v>5760</v>
      </c>
      <c r="H1224" s="296">
        <v>6</v>
      </c>
      <c r="I1224" s="271"/>
      <c r="J1224" s="296">
        <v>0</v>
      </c>
      <c r="K1224" s="296">
        <v>1</v>
      </c>
      <c r="L1224" s="291"/>
      <c r="M1224" s="291"/>
    </row>
    <row r="1225" spans="1:13">
      <c r="A1225" s="291">
        <v>4030</v>
      </c>
      <c r="B1225" s="271" t="s">
        <v>3203</v>
      </c>
      <c r="C1225" s="271" t="s">
        <v>3203</v>
      </c>
      <c r="D1225" s="271" t="s">
        <v>5018</v>
      </c>
      <c r="E1225" s="296">
        <v>1183</v>
      </c>
      <c r="F1225" s="271" t="s">
        <v>1302</v>
      </c>
      <c r="G1225" s="354">
        <v>5766</v>
      </c>
      <c r="H1225" s="296">
        <v>1</v>
      </c>
      <c r="I1225" s="271"/>
      <c r="J1225" s="296">
        <v>0</v>
      </c>
      <c r="K1225" s="296">
        <v>1</v>
      </c>
      <c r="L1225" s="291"/>
      <c r="M1225" s="291"/>
    </row>
    <row r="1226" spans="1:13">
      <c r="A1226" s="291">
        <v>4030</v>
      </c>
      <c r="B1226" s="271" t="s">
        <v>3204</v>
      </c>
      <c r="C1226" s="271" t="s">
        <v>3204</v>
      </c>
      <c r="D1226" s="271" t="s">
        <v>5019</v>
      </c>
      <c r="E1226" s="296">
        <v>1184</v>
      </c>
      <c r="F1226" s="271" t="s">
        <v>63</v>
      </c>
      <c r="G1226" s="354">
        <v>5767</v>
      </c>
      <c r="H1226" s="296">
        <v>3</v>
      </c>
      <c r="I1226" s="271"/>
      <c r="J1226" s="296">
        <v>0</v>
      </c>
      <c r="K1226" s="296">
        <v>1</v>
      </c>
      <c r="L1226" s="291"/>
      <c r="M1226" s="291"/>
    </row>
    <row r="1227" spans="1:13">
      <c r="A1227" s="291">
        <v>4030</v>
      </c>
      <c r="B1227" s="271" t="s">
        <v>3205</v>
      </c>
      <c r="C1227" s="271" t="s">
        <v>3205</v>
      </c>
      <c r="D1227" s="271" t="s">
        <v>5020</v>
      </c>
      <c r="E1227" s="296">
        <v>1185</v>
      </c>
      <c r="F1227" s="271" t="s">
        <v>63</v>
      </c>
      <c r="G1227" s="354">
        <v>5770</v>
      </c>
      <c r="H1227" s="296">
        <v>3</v>
      </c>
      <c r="I1227" s="271"/>
      <c r="J1227" s="296">
        <v>0</v>
      </c>
      <c r="K1227" s="296">
        <v>1</v>
      </c>
      <c r="L1227" s="291"/>
      <c r="M1227" s="291"/>
    </row>
    <row r="1228" spans="1:13">
      <c r="A1228" s="291">
        <v>4030</v>
      </c>
      <c r="B1228" s="271" t="s">
        <v>3206</v>
      </c>
      <c r="C1228" s="271" t="s">
        <v>3206</v>
      </c>
      <c r="D1228" s="271" t="s">
        <v>5021</v>
      </c>
      <c r="E1228" s="296">
        <v>1186</v>
      </c>
      <c r="F1228" s="271" t="s">
        <v>158</v>
      </c>
      <c r="G1228" s="354">
        <v>5773</v>
      </c>
      <c r="H1228" s="296">
        <v>6</v>
      </c>
      <c r="I1228" s="271"/>
      <c r="J1228" s="296">
        <v>0</v>
      </c>
      <c r="K1228" s="296">
        <v>1</v>
      </c>
      <c r="L1228" s="291"/>
      <c r="M1228" s="291"/>
    </row>
    <row r="1229" spans="1:13">
      <c r="A1229" s="291">
        <v>4030</v>
      </c>
      <c r="B1229" s="271" t="s">
        <v>3207</v>
      </c>
      <c r="C1229" s="271" t="s">
        <v>3207</v>
      </c>
      <c r="D1229" s="271" t="s">
        <v>5022</v>
      </c>
      <c r="E1229" s="296">
        <v>1187</v>
      </c>
      <c r="F1229" s="271" t="s">
        <v>158</v>
      </c>
      <c r="G1229" s="354">
        <v>5779</v>
      </c>
      <c r="H1229" s="296">
        <v>6</v>
      </c>
      <c r="I1229" s="271"/>
      <c r="J1229" s="296">
        <v>0</v>
      </c>
      <c r="K1229" s="296">
        <v>1</v>
      </c>
      <c r="L1229" s="291"/>
      <c r="M1229" s="291"/>
    </row>
    <row r="1230" spans="1:13">
      <c r="A1230" s="291">
        <v>4030</v>
      </c>
      <c r="B1230" s="271" t="s">
        <v>3208</v>
      </c>
      <c r="C1230" s="271" t="s">
        <v>3208</v>
      </c>
      <c r="D1230" s="271" t="s">
        <v>5023</v>
      </c>
      <c r="E1230" s="296">
        <v>1188</v>
      </c>
      <c r="F1230" s="271" t="s">
        <v>63</v>
      </c>
      <c r="G1230" s="354">
        <v>5785</v>
      </c>
      <c r="H1230" s="296">
        <v>3</v>
      </c>
      <c r="I1230" s="271"/>
      <c r="J1230" s="296">
        <v>0</v>
      </c>
      <c r="K1230" s="296">
        <v>1</v>
      </c>
      <c r="L1230" s="291"/>
      <c r="M1230" s="291"/>
    </row>
    <row r="1231" spans="1:13">
      <c r="A1231" s="291">
        <v>4030</v>
      </c>
      <c r="B1231" s="271" t="s">
        <v>3209</v>
      </c>
      <c r="C1231" s="271" t="s">
        <v>3209</v>
      </c>
      <c r="D1231" s="271" t="s">
        <v>5024</v>
      </c>
      <c r="E1231" s="296">
        <v>1189</v>
      </c>
      <c r="F1231" s="271" t="s">
        <v>63</v>
      </c>
      <c r="G1231" s="354">
        <v>5788</v>
      </c>
      <c r="H1231" s="296">
        <v>3</v>
      </c>
      <c r="I1231" s="271"/>
      <c r="J1231" s="296">
        <v>0</v>
      </c>
      <c r="K1231" s="296">
        <v>1</v>
      </c>
      <c r="L1231" s="291"/>
      <c r="M1231" s="291"/>
    </row>
    <row r="1232" spans="1:13">
      <c r="A1232" s="291">
        <v>4030</v>
      </c>
      <c r="B1232" s="271" t="s">
        <v>3210</v>
      </c>
      <c r="C1232" s="271" t="s">
        <v>3210</v>
      </c>
      <c r="D1232" s="271" t="s">
        <v>5025</v>
      </c>
      <c r="E1232" s="296">
        <v>1190</v>
      </c>
      <c r="F1232" s="271" t="s">
        <v>158</v>
      </c>
      <c r="G1232" s="354">
        <v>5791</v>
      </c>
      <c r="H1232" s="296">
        <v>6</v>
      </c>
      <c r="I1232" s="271"/>
      <c r="J1232" s="296">
        <v>0</v>
      </c>
      <c r="K1232" s="296">
        <v>1</v>
      </c>
      <c r="L1232" s="291"/>
      <c r="M1232" s="291"/>
    </row>
    <row r="1233" spans="1:13">
      <c r="A1233" s="291">
        <v>4030</v>
      </c>
      <c r="B1233" s="271" t="s">
        <v>3211</v>
      </c>
      <c r="C1233" s="271" t="s">
        <v>3211</v>
      </c>
      <c r="D1233" s="271" t="s">
        <v>5026</v>
      </c>
      <c r="E1233" s="296">
        <v>1191</v>
      </c>
      <c r="F1233" s="271" t="s">
        <v>63</v>
      </c>
      <c r="G1233" s="354">
        <v>5797</v>
      </c>
      <c r="H1233" s="296">
        <v>3</v>
      </c>
      <c r="I1233" s="271"/>
      <c r="J1233" s="296">
        <v>0</v>
      </c>
      <c r="K1233" s="296">
        <v>1</v>
      </c>
      <c r="L1233" s="291"/>
      <c r="M1233" s="291"/>
    </row>
    <row r="1234" spans="1:13">
      <c r="A1234" s="291">
        <v>4030</v>
      </c>
      <c r="B1234" s="271" t="s">
        <v>3212</v>
      </c>
      <c r="C1234" s="271" t="s">
        <v>3212</v>
      </c>
      <c r="D1234" s="271" t="s">
        <v>5027</v>
      </c>
      <c r="E1234" s="296">
        <v>1192</v>
      </c>
      <c r="F1234" s="271" t="s">
        <v>63</v>
      </c>
      <c r="G1234" s="354">
        <v>5800</v>
      </c>
      <c r="H1234" s="296">
        <v>3</v>
      </c>
      <c r="I1234" s="271"/>
      <c r="J1234" s="296">
        <v>0</v>
      </c>
      <c r="K1234" s="296">
        <v>1</v>
      </c>
      <c r="L1234" s="291"/>
      <c r="M1234" s="291"/>
    </row>
    <row r="1235" spans="1:13">
      <c r="A1235" s="291">
        <v>4030</v>
      </c>
      <c r="B1235" s="271" t="s">
        <v>3213</v>
      </c>
      <c r="C1235" s="271" t="s">
        <v>3213</v>
      </c>
      <c r="D1235" s="271" t="s">
        <v>5028</v>
      </c>
      <c r="E1235" s="296">
        <v>1193</v>
      </c>
      <c r="F1235" s="271" t="s">
        <v>158</v>
      </c>
      <c r="G1235" s="354">
        <v>5803</v>
      </c>
      <c r="H1235" s="296">
        <v>6</v>
      </c>
      <c r="I1235" s="271"/>
      <c r="J1235" s="296">
        <v>0</v>
      </c>
      <c r="K1235" s="296">
        <v>1</v>
      </c>
      <c r="L1235" s="291"/>
      <c r="M1235" s="291"/>
    </row>
    <row r="1236" spans="1:13">
      <c r="A1236" s="291">
        <v>4030</v>
      </c>
      <c r="B1236" s="271" t="s">
        <v>3214</v>
      </c>
      <c r="C1236" s="271" t="s">
        <v>3214</v>
      </c>
      <c r="D1236" s="271" t="s">
        <v>5029</v>
      </c>
      <c r="E1236" s="296">
        <v>1194</v>
      </c>
      <c r="F1236" s="271" t="s">
        <v>1302</v>
      </c>
      <c r="G1236" s="354">
        <v>5809</v>
      </c>
      <c r="H1236" s="296">
        <v>1</v>
      </c>
      <c r="I1236" s="271"/>
      <c r="J1236" s="296">
        <v>0</v>
      </c>
      <c r="K1236" s="296">
        <v>1</v>
      </c>
      <c r="L1236" s="291"/>
      <c r="M1236" s="291"/>
    </row>
    <row r="1237" spans="1:13">
      <c r="A1237" s="291">
        <v>4030</v>
      </c>
      <c r="B1237" s="271" t="s">
        <v>3215</v>
      </c>
      <c r="C1237" s="271" t="s">
        <v>3215</v>
      </c>
      <c r="D1237" s="271" t="s">
        <v>5030</v>
      </c>
      <c r="E1237" s="296">
        <v>1195</v>
      </c>
      <c r="F1237" s="271" t="s">
        <v>63</v>
      </c>
      <c r="G1237" s="354">
        <v>5810</v>
      </c>
      <c r="H1237" s="296">
        <v>3</v>
      </c>
      <c r="I1237" s="271"/>
      <c r="J1237" s="296">
        <v>0</v>
      </c>
      <c r="K1237" s="296">
        <v>1</v>
      </c>
      <c r="L1237" s="291"/>
      <c r="M1237" s="291"/>
    </row>
    <row r="1238" spans="1:13">
      <c r="A1238" s="291">
        <v>4030</v>
      </c>
      <c r="B1238" s="271" t="s">
        <v>3216</v>
      </c>
      <c r="C1238" s="271" t="s">
        <v>3216</v>
      </c>
      <c r="D1238" s="271" t="s">
        <v>5031</v>
      </c>
      <c r="E1238" s="296">
        <v>1196</v>
      </c>
      <c r="F1238" s="271" t="s">
        <v>63</v>
      </c>
      <c r="G1238" s="354">
        <v>5813</v>
      </c>
      <c r="H1238" s="296">
        <v>3</v>
      </c>
      <c r="I1238" s="271"/>
      <c r="J1238" s="296">
        <v>0</v>
      </c>
      <c r="K1238" s="296">
        <v>1</v>
      </c>
      <c r="L1238" s="291"/>
      <c r="M1238" s="291"/>
    </row>
    <row r="1239" spans="1:13">
      <c r="A1239" s="291">
        <v>4030</v>
      </c>
      <c r="B1239" s="271" t="s">
        <v>3217</v>
      </c>
      <c r="C1239" s="271" t="s">
        <v>3217</v>
      </c>
      <c r="D1239" s="271" t="s">
        <v>5032</v>
      </c>
      <c r="E1239" s="296">
        <v>1197</v>
      </c>
      <c r="F1239" s="271" t="s">
        <v>158</v>
      </c>
      <c r="G1239" s="354">
        <v>5816</v>
      </c>
      <c r="H1239" s="296">
        <v>6</v>
      </c>
      <c r="I1239" s="271"/>
      <c r="J1239" s="296">
        <v>0</v>
      </c>
      <c r="K1239" s="296">
        <v>1</v>
      </c>
      <c r="L1239" s="291"/>
      <c r="M1239" s="291"/>
    </row>
    <row r="1240" spans="1:13">
      <c r="A1240" s="291">
        <v>4030</v>
      </c>
      <c r="B1240" s="271" t="s">
        <v>3218</v>
      </c>
      <c r="C1240" s="271" t="s">
        <v>3218</v>
      </c>
      <c r="D1240" s="271" t="s">
        <v>5033</v>
      </c>
      <c r="E1240" s="296">
        <v>1198</v>
      </c>
      <c r="F1240" s="271" t="s">
        <v>158</v>
      </c>
      <c r="G1240" s="354">
        <v>5822</v>
      </c>
      <c r="H1240" s="296">
        <v>6</v>
      </c>
      <c r="I1240" s="271"/>
      <c r="J1240" s="296">
        <v>0</v>
      </c>
      <c r="K1240" s="296">
        <v>1</v>
      </c>
      <c r="L1240" s="291"/>
      <c r="M1240" s="291"/>
    </row>
    <row r="1241" spans="1:13">
      <c r="A1241" s="291">
        <v>4030</v>
      </c>
      <c r="B1241" s="271" t="s">
        <v>3219</v>
      </c>
      <c r="C1241" s="271" t="s">
        <v>3219</v>
      </c>
      <c r="D1241" s="271" t="s">
        <v>5034</v>
      </c>
      <c r="E1241" s="296">
        <v>1199</v>
      </c>
      <c r="F1241" s="271" t="s">
        <v>63</v>
      </c>
      <c r="G1241" s="354">
        <v>5828</v>
      </c>
      <c r="H1241" s="296">
        <v>3</v>
      </c>
      <c r="I1241" s="271"/>
      <c r="J1241" s="296">
        <v>0</v>
      </c>
      <c r="K1241" s="296">
        <v>1</v>
      </c>
      <c r="L1241" s="291"/>
      <c r="M1241" s="291"/>
    </row>
    <row r="1242" spans="1:13">
      <c r="A1242" s="291">
        <v>4030</v>
      </c>
      <c r="B1242" s="271" t="s">
        <v>3220</v>
      </c>
      <c r="C1242" s="271" t="s">
        <v>3220</v>
      </c>
      <c r="D1242" s="271" t="s">
        <v>5035</v>
      </c>
      <c r="E1242" s="296">
        <v>1200</v>
      </c>
      <c r="F1242" s="271" t="s">
        <v>63</v>
      </c>
      <c r="G1242" s="354">
        <v>5831</v>
      </c>
      <c r="H1242" s="296">
        <v>3</v>
      </c>
      <c r="I1242" s="271"/>
      <c r="J1242" s="296">
        <v>0</v>
      </c>
      <c r="K1242" s="296">
        <v>1</v>
      </c>
      <c r="L1242" s="291"/>
      <c r="M1242" s="291"/>
    </row>
    <row r="1243" spans="1:13">
      <c r="A1243" s="291">
        <v>4030</v>
      </c>
      <c r="B1243" s="271" t="s">
        <v>3221</v>
      </c>
      <c r="C1243" s="271" t="s">
        <v>3221</v>
      </c>
      <c r="D1243" s="271" t="s">
        <v>5036</v>
      </c>
      <c r="E1243" s="296">
        <v>1201</v>
      </c>
      <c r="F1243" s="271" t="s">
        <v>158</v>
      </c>
      <c r="G1243" s="354">
        <v>5834</v>
      </c>
      <c r="H1243" s="296">
        <v>6</v>
      </c>
      <c r="I1243" s="271"/>
      <c r="J1243" s="296">
        <v>0</v>
      </c>
      <c r="K1243" s="296">
        <v>1</v>
      </c>
      <c r="L1243" s="291"/>
      <c r="M1243" s="291"/>
    </row>
    <row r="1244" spans="1:13">
      <c r="A1244" s="291">
        <v>4030</v>
      </c>
      <c r="B1244" s="271" t="s">
        <v>3222</v>
      </c>
      <c r="C1244" s="271" t="s">
        <v>3222</v>
      </c>
      <c r="D1244" s="271" t="s">
        <v>5037</v>
      </c>
      <c r="E1244" s="296">
        <v>1202</v>
      </c>
      <c r="F1244" s="271" t="s">
        <v>63</v>
      </c>
      <c r="G1244" s="354">
        <v>5840</v>
      </c>
      <c r="H1244" s="296">
        <v>3</v>
      </c>
      <c r="I1244" s="271"/>
      <c r="J1244" s="296">
        <v>0</v>
      </c>
      <c r="K1244" s="296">
        <v>1</v>
      </c>
      <c r="L1244" s="291"/>
      <c r="M1244" s="291"/>
    </row>
    <row r="1245" spans="1:13">
      <c r="A1245" s="291">
        <v>4030</v>
      </c>
      <c r="B1245" s="271" t="s">
        <v>3223</v>
      </c>
      <c r="C1245" s="271" t="s">
        <v>3223</v>
      </c>
      <c r="D1245" s="271" t="s">
        <v>5038</v>
      </c>
      <c r="E1245" s="296">
        <v>1203</v>
      </c>
      <c r="F1245" s="271" t="s">
        <v>63</v>
      </c>
      <c r="G1245" s="354">
        <v>5843</v>
      </c>
      <c r="H1245" s="296">
        <v>3</v>
      </c>
      <c r="I1245" s="271"/>
      <c r="J1245" s="296">
        <v>0</v>
      </c>
      <c r="K1245" s="296">
        <v>1</v>
      </c>
      <c r="L1245" s="291"/>
      <c r="M1245" s="291"/>
    </row>
    <row r="1246" spans="1:13">
      <c r="A1246" s="291">
        <v>4030</v>
      </c>
      <c r="B1246" s="271" t="s">
        <v>3224</v>
      </c>
      <c r="C1246" s="271" t="s">
        <v>3224</v>
      </c>
      <c r="D1246" s="271" t="s">
        <v>5039</v>
      </c>
      <c r="E1246" s="296">
        <v>1204</v>
      </c>
      <c r="F1246" s="271" t="s">
        <v>158</v>
      </c>
      <c r="G1246" s="354">
        <v>5846</v>
      </c>
      <c r="H1246" s="296">
        <v>6</v>
      </c>
      <c r="I1246" s="271"/>
      <c r="J1246" s="296">
        <v>0</v>
      </c>
      <c r="K1246" s="296">
        <v>1</v>
      </c>
      <c r="L1246" s="291"/>
      <c r="M1246" s="291"/>
    </row>
    <row r="1247" spans="1:13">
      <c r="A1247" s="291">
        <v>4030</v>
      </c>
      <c r="B1247" s="271" t="s">
        <v>3225</v>
      </c>
      <c r="C1247" s="271" t="s">
        <v>3225</v>
      </c>
      <c r="D1247" s="271" t="s">
        <v>5040</v>
      </c>
      <c r="E1247" s="296">
        <v>1205</v>
      </c>
      <c r="F1247" s="271" t="s">
        <v>1302</v>
      </c>
      <c r="G1247" s="354">
        <v>5852</v>
      </c>
      <c r="H1247" s="296">
        <v>1</v>
      </c>
      <c r="I1247" s="271"/>
      <c r="J1247" s="296">
        <v>0</v>
      </c>
      <c r="K1247" s="296">
        <v>1</v>
      </c>
      <c r="L1247" s="291"/>
      <c r="M1247" s="291"/>
    </row>
    <row r="1248" spans="1:13">
      <c r="A1248" s="291">
        <v>4030</v>
      </c>
      <c r="B1248" s="271" t="s">
        <v>3226</v>
      </c>
      <c r="C1248" s="271" t="s">
        <v>3226</v>
      </c>
      <c r="D1248" s="271" t="s">
        <v>5041</v>
      </c>
      <c r="E1248" s="296">
        <v>1206</v>
      </c>
      <c r="F1248" s="271" t="s">
        <v>63</v>
      </c>
      <c r="G1248" s="354">
        <v>5853</v>
      </c>
      <c r="H1248" s="296">
        <v>3</v>
      </c>
      <c r="I1248" s="271"/>
      <c r="J1248" s="296">
        <v>0</v>
      </c>
      <c r="K1248" s="296">
        <v>1</v>
      </c>
      <c r="L1248" s="291"/>
      <c r="M1248" s="291"/>
    </row>
    <row r="1249" spans="1:13">
      <c r="A1249" s="291">
        <v>4030</v>
      </c>
      <c r="B1249" s="271" t="s">
        <v>3227</v>
      </c>
      <c r="C1249" s="271" t="s">
        <v>3227</v>
      </c>
      <c r="D1249" s="271" t="s">
        <v>5042</v>
      </c>
      <c r="E1249" s="296">
        <v>1207</v>
      </c>
      <c r="F1249" s="271" t="s">
        <v>63</v>
      </c>
      <c r="G1249" s="354">
        <v>5856</v>
      </c>
      <c r="H1249" s="296">
        <v>3</v>
      </c>
      <c r="I1249" s="271"/>
      <c r="J1249" s="296">
        <v>0</v>
      </c>
      <c r="K1249" s="296">
        <v>1</v>
      </c>
      <c r="L1249" s="291"/>
      <c r="M1249" s="291"/>
    </row>
    <row r="1250" spans="1:13">
      <c r="A1250" s="291">
        <v>4030</v>
      </c>
      <c r="B1250" s="271" t="s">
        <v>3228</v>
      </c>
      <c r="C1250" s="271" t="s">
        <v>3228</v>
      </c>
      <c r="D1250" s="271" t="s">
        <v>5043</v>
      </c>
      <c r="E1250" s="296">
        <v>1208</v>
      </c>
      <c r="F1250" s="271" t="s">
        <v>158</v>
      </c>
      <c r="G1250" s="354">
        <v>5859</v>
      </c>
      <c r="H1250" s="296">
        <v>6</v>
      </c>
      <c r="I1250" s="271"/>
      <c r="J1250" s="296">
        <v>0</v>
      </c>
      <c r="K1250" s="296">
        <v>1</v>
      </c>
      <c r="L1250" s="291"/>
      <c r="M1250" s="291"/>
    </row>
    <row r="1251" spans="1:13">
      <c r="A1251" s="291">
        <v>4030</v>
      </c>
      <c r="B1251" s="271" t="s">
        <v>3229</v>
      </c>
      <c r="C1251" s="271" t="s">
        <v>3229</v>
      </c>
      <c r="D1251" s="271" t="s">
        <v>5044</v>
      </c>
      <c r="E1251" s="296">
        <v>1209</v>
      </c>
      <c r="F1251" s="271" t="s">
        <v>158</v>
      </c>
      <c r="G1251" s="354">
        <v>5865</v>
      </c>
      <c r="H1251" s="296">
        <v>6</v>
      </c>
      <c r="I1251" s="271"/>
      <c r="J1251" s="296">
        <v>0</v>
      </c>
      <c r="K1251" s="296">
        <v>1</v>
      </c>
      <c r="L1251" s="291"/>
      <c r="M1251" s="291"/>
    </row>
    <row r="1252" spans="1:13">
      <c r="A1252" s="291">
        <v>4030</v>
      </c>
      <c r="B1252" s="271" t="s">
        <v>3230</v>
      </c>
      <c r="C1252" s="271" t="s">
        <v>3230</v>
      </c>
      <c r="D1252" s="271" t="s">
        <v>5045</v>
      </c>
      <c r="E1252" s="296">
        <v>1210</v>
      </c>
      <c r="F1252" s="271" t="s">
        <v>63</v>
      </c>
      <c r="G1252" s="354">
        <v>5871</v>
      </c>
      <c r="H1252" s="296">
        <v>3</v>
      </c>
      <c r="I1252" s="271"/>
      <c r="J1252" s="296">
        <v>0</v>
      </c>
      <c r="K1252" s="296">
        <v>1</v>
      </c>
      <c r="L1252" s="291"/>
      <c r="M1252" s="291"/>
    </row>
    <row r="1253" spans="1:13">
      <c r="A1253" s="291">
        <v>4030</v>
      </c>
      <c r="B1253" s="271" t="s">
        <v>3231</v>
      </c>
      <c r="C1253" s="271" t="s">
        <v>3231</v>
      </c>
      <c r="D1253" s="271" t="s">
        <v>5046</v>
      </c>
      <c r="E1253" s="296">
        <v>1211</v>
      </c>
      <c r="F1253" s="271" t="s">
        <v>63</v>
      </c>
      <c r="G1253" s="354">
        <v>5874</v>
      </c>
      <c r="H1253" s="296">
        <v>3</v>
      </c>
      <c r="I1253" s="271"/>
      <c r="J1253" s="296">
        <v>0</v>
      </c>
      <c r="K1253" s="296">
        <v>1</v>
      </c>
      <c r="L1253" s="291"/>
      <c r="M1253" s="291"/>
    </row>
    <row r="1254" spans="1:13">
      <c r="A1254" s="291">
        <v>4030</v>
      </c>
      <c r="B1254" s="271" t="s">
        <v>3232</v>
      </c>
      <c r="C1254" s="271" t="s">
        <v>3232</v>
      </c>
      <c r="D1254" s="271" t="s">
        <v>5047</v>
      </c>
      <c r="E1254" s="296">
        <v>1212</v>
      </c>
      <c r="F1254" s="271" t="s">
        <v>158</v>
      </c>
      <c r="G1254" s="354">
        <v>5877</v>
      </c>
      <c r="H1254" s="296">
        <v>6</v>
      </c>
      <c r="I1254" s="271"/>
      <c r="J1254" s="296">
        <v>0</v>
      </c>
      <c r="K1254" s="296">
        <v>1</v>
      </c>
      <c r="L1254" s="291"/>
      <c r="M1254" s="291"/>
    </row>
    <row r="1255" spans="1:13">
      <c r="A1255" s="291">
        <v>4030</v>
      </c>
      <c r="B1255" s="271" t="s">
        <v>3233</v>
      </c>
      <c r="C1255" s="271" t="s">
        <v>3233</v>
      </c>
      <c r="D1255" s="271" t="s">
        <v>5048</v>
      </c>
      <c r="E1255" s="296">
        <v>1213</v>
      </c>
      <c r="F1255" s="271" t="s">
        <v>63</v>
      </c>
      <c r="G1255" s="354">
        <v>5883</v>
      </c>
      <c r="H1255" s="296">
        <v>3</v>
      </c>
      <c r="I1255" s="271"/>
      <c r="J1255" s="296">
        <v>0</v>
      </c>
      <c r="K1255" s="296">
        <v>1</v>
      </c>
      <c r="L1255" s="291"/>
      <c r="M1255" s="291"/>
    </row>
    <row r="1256" spans="1:13">
      <c r="A1256" s="291">
        <v>4030</v>
      </c>
      <c r="B1256" s="271" t="s">
        <v>3234</v>
      </c>
      <c r="C1256" s="271" t="s">
        <v>3234</v>
      </c>
      <c r="D1256" s="271" t="s">
        <v>5049</v>
      </c>
      <c r="E1256" s="296">
        <v>1214</v>
      </c>
      <c r="F1256" s="271" t="s">
        <v>63</v>
      </c>
      <c r="G1256" s="354">
        <v>5886</v>
      </c>
      <c r="H1256" s="296">
        <v>3</v>
      </c>
      <c r="I1256" s="271"/>
      <c r="J1256" s="296">
        <v>0</v>
      </c>
      <c r="K1256" s="296">
        <v>1</v>
      </c>
      <c r="L1256" s="291"/>
      <c r="M1256" s="291"/>
    </row>
    <row r="1257" spans="1:13">
      <c r="A1257" s="291">
        <v>4030</v>
      </c>
      <c r="B1257" s="271" t="s">
        <v>3235</v>
      </c>
      <c r="C1257" s="271" t="s">
        <v>3235</v>
      </c>
      <c r="D1257" s="271" t="s">
        <v>5050</v>
      </c>
      <c r="E1257" s="296">
        <v>1215</v>
      </c>
      <c r="F1257" s="271" t="s">
        <v>158</v>
      </c>
      <c r="G1257" s="354">
        <v>5889</v>
      </c>
      <c r="H1257" s="296">
        <v>6</v>
      </c>
      <c r="I1257" s="271"/>
      <c r="J1257" s="296">
        <v>0</v>
      </c>
      <c r="K1257" s="296">
        <v>1</v>
      </c>
      <c r="L1257" s="291"/>
      <c r="M1257" s="291"/>
    </row>
    <row r="1258" spans="1:13">
      <c r="A1258" s="291">
        <v>4030</v>
      </c>
      <c r="B1258" s="271" t="s">
        <v>3236</v>
      </c>
      <c r="C1258" s="271" t="s">
        <v>3236</v>
      </c>
      <c r="D1258" s="271" t="s">
        <v>5051</v>
      </c>
      <c r="E1258" s="296">
        <v>1216</v>
      </c>
      <c r="F1258" s="271" t="s">
        <v>1302</v>
      </c>
      <c r="G1258" s="354">
        <v>5895</v>
      </c>
      <c r="H1258" s="296">
        <v>1</v>
      </c>
      <c r="I1258" s="271"/>
      <c r="J1258" s="296">
        <v>0</v>
      </c>
      <c r="K1258" s="296">
        <v>1</v>
      </c>
      <c r="L1258" s="291"/>
      <c r="M1258" s="291"/>
    </row>
    <row r="1259" spans="1:13">
      <c r="A1259" s="291">
        <v>4030</v>
      </c>
      <c r="B1259" s="271" t="s">
        <v>3237</v>
      </c>
      <c r="C1259" s="271" t="s">
        <v>3237</v>
      </c>
      <c r="D1259" s="271" t="s">
        <v>5052</v>
      </c>
      <c r="E1259" s="296">
        <v>1217</v>
      </c>
      <c r="F1259" s="271" t="s">
        <v>63</v>
      </c>
      <c r="G1259" s="354">
        <v>5896</v>
      </c>
      <c r="H1259" s="296">
        <v>3</v>
      </c>
      <c r="I1259" s="271"/>
      <c r="J1259" s="296">
        <v>0</v>
      </c>
      <c r="K1259" s="296">
        <v>1</v>
      </c>
      <c r="L1259" s="291"/>
      <c r="M1259" s="291"/>
    </row>
    <row r="1260" spans="1:13">
      <c r="A1260" s="291">
        <v>4030</v>
      </c>
      <c r="B1260" s="271" t="s">
        <v>3238</v>
      </c>
      <c r="C1260" s="271" t="s">
        <v>3238</v>
      </c>
      <c r="D1260" s="271" t="s">
        <v>5053</v>
      </c>
      <c r="E1260" s="296">
        <v>1218</v>
      </c>
      <c r="F1260" s="271" t="s">
        <v>63</v>
      </c>
      <c r="G1260" s="354">
        <v>5899</v>
      </c>
      <c r="H1260" s="296">
        <v>3</v>
      </c>
      <c r="I1260" s="271"/>
      <c r="J1260" s="296">
        <v>0</v>
      </c>
      <c r="K1260" s="296">
        <v>1</v>
      </c>
      <c r="L1260" s="291"/>
      <c r="M1260" s="291"/>
    </row>
    <row r="1261" spans="1:13">
      <c r="A1261" s="291">
        <v>4030</v>
      </c>
      <c r="B1261" s="271" t="s">
        <v>3239</v>
      </c>
      <c r="C1261" s="271" t="s">
        <v>3239</v>
      </c>
      <c r="D1261" s="271" t="s">
        <v>5054</v>
      </c>
      <c r="E1261" s="296">
        <v>1219</v>
      </c>
      <c r="F1261" s="271" t="s">
        <v>158</v>
      </c>
      <c r="G1261" s="354">
        <v>5902</v>
      </c>
      <c r="H1261" s="296">
        <v>6</v>
      </c>
      <c r="I1261" s="271"/>
      <c r="J1261" s="296">
        <v>0</v>
      </c>
      <c r="K1261" s="296">
        <v>1</v>
      </c>
      <c r="L1261" s="291"/>
      <c r="M1261" s="291"/>
    </row>
    <row r="1262" spans="1:13">
      <c r="A1262" s="291">
        <v>4030</v>
      </c>
      <c r="B1262" s="271" t="s">
        <v>3240</v>
      </c>
      <c r="C1262" s="271" t="s">
        <v>3240</v>
      </c>
      <c r="D1262" s="271" t="s">
        <v>5055</v>
      </c>
      <c r="E1262" s="296">
        <v>1220</v>
      </c>
      <c r="F1262" s="271" t="s">
        <v>158</v>
      </c>
      <c r="G1262" s="354">
        <v>5908</v>
      </c>
      <c r="H1262" s="296">
        <v>6</v>
      </c>
      <c r="I1262" s="271"/>
      <c r="J1262" s="296">
        <v>0</v>
      </c>
      <c r="K1262" s="296">
        <v>1</v>
      </c>
      <c r="L1262" s="291"/>
      <c r="M1262" s="291"/>
    </row>
    <row r="1263" spans="1:13">
      <c r="A1263" s="291">
        <v>4030</v>
      </c>
      <c r="B1263" s="271" t="s">
        <v>3241</v>
      </c>
      <c r="C1263" s="271" t="s">
        <v>3241</v>
      </c>
      <c r="D1263" s="271" t="s">
        <v>5056</v>
      </c>
      <c r="E1263" s="296">
        <v>1221</v>
      </c>
      <c r="F1263" s="271" t="s">
        <v>63</v>
      </c>
      <c r="G1263" s="354">
        <v>5914</v>
      </c>
      <c r="H1263" s="296">
        <v>3</v>
      </c>
      <c r="I1263" s="271"/>
      <c r="J1263" s="296">
        <v>0</v>
      </c>
      <c r="K1263" s="296">
        <v>1</v>
      </c>
      <c r="L1263" s="291"/>
      <c r="M1263" s="291"/>
    </row>
    <row r="1264" spans="1:13">
      <c r="A1264" s="291">
        <v>4030</v>
      </c>
      <c r="B1264" s="271" t="s">
        <v>3242</v>
      </c>
      <c r="C1264" s="271" t="s">
        <v>3242</v>
      </c>
      <c r="D1264" s="271" t="s">
        <v>5057</v>
      </c>
      <c r="E1264" s="296">
        <v>1222</v>
      </c>
      <c r="F1264" s="271" t="s">
        <v>63</v>
      </c>
      <c r="G1264" s="354">
        <v>5917</v>
      </c>
      <c r="H1264" s="296">
        <v>3</v>
      </c>
      <c r="I1264" s="271"/>
      <c r="J1264" s="296">
        <v>0</v>
      </c>
      <c r="K1264" s="296">
        <v>1</v>
      </c>
      <c r="L1264" s="291"/>
      <c r="M1264" s="291"/>
    </row>
    <row r="1265" spans="1:13">
      <c r="A1265" s="291">
        <v>4030</v>
      </c>
      <c r="B1265" s="271" t="s">
        <v>3243</v>
      </c>
      <c r="C1265" s="271" t="s">
        <v>3243</v>
      </c>
      <c r="D1265" s="271" t="s">
        <v>5058</v>
      </c>
      <c r="E1265" s="296">
        <v>1223</v>
      </c>
      <c r="F1265" s="271" t="s">
        <v>158</v>
      </c>
      <c r="G1265" s="354">
        <v>5920</v>
      </c>
      <c r="H1265" s="296">
        <v>6</v>
      </c>
      <c r="I1265" s="271"/>
      <c r="J1265" s="296">
        <v>0</v>
      </c>
      <c r="K1265" s="296">
        <v>1</v>
      </c>
      <c r="L1265" s="291"/>
      <c r="M1265" s="291"/>
    </row>
    <row r="1266" spans="1:13">
      <c r="A1266" s="291">
        <v>4030</v>
      </c>
      <c r="B1266" s="271" t="s">
        <v>3244</v>
      </c>
      <c r="C1266" s="271" t="s">
        <v>3244</v>
      </c>
      <c r="D1266" s="271" t="s">
        <v>5059</v>
      </c>
      <c r="E1266" s="296">
        <v>1224</v>
      </c>
      <c r="F1266" s="271" t="s">
        <v>63</v>
      </c>
      <c r="G1266" s="354">
        <v>5926</v>
      </c>
      <c r="H1266" s="296">
        <v>3</v>
      </c>
      <c r="I1266" s="271"/>
      <c r="J1266" s="296">
        <v>0</v>
      </c>
      <c r="K1266" s="296">
        <v>1</v>
      </c>
      <c r="L1266" s="291"/>
      <c r="M1266" s="291"/>
    </row>
    <row r="1267" spans="1:13">
      <c r="A1267" s="291">
        <v>4030</v>
      </c>
      <c r="B1267" s="271" t="s">
        <v>3245</v>
      </c>
      <c r="C1267" s="271" t="s">
        <v>3245</v>
      </c>
      <c r="D1267" s="271" t="s">
        <v>5060</v>
      </c>
      <c r="E1267" s="296">
        <v>1225</v>
      </c>
      <c r="F1267" s="271" t="s">
        <v>63</v>
      </c>
      <c r="G1267" s="354">
        <v>5929</v>
      </c>
      <c r="H1267" s="296">
        <v>3</v>
      </c>
      <c r="I1267" s="271"/>
      <c r="J1267" s="296">
        <v>0</v>
      </c>
      <c r="K1267" s="296">
        <v>1</v>
      </c>
      <c r="L1267" s="291"/>
      <c r="M1267" s="291"/>
    </row>
    <row r="1268" spans="1:13">
      <c r="A1268" s="291">
        <v>4030</v>
      </c>
      <c r="B1268" s="271" t="s">
        <v>3246</v>
      </c>
      <c r="C1268" s="271" t="s">
        <v>3246</v>
      </c>
      <c r="D1268" s="271" t="s">
        <v>5061</v>
      </c>
      <c r="E1268" s="296">
        <v>1226</v>
      </c>
      <c r="F1268" s="271" t="s">
        <v>158</v>
      </c>
      <c r="G1268" s="354">
        <v>5932</v>
      </c>
      <c r="H1268" s="296">
        <v>6</v>
      </c>
      <c r="I1268" s="271"/>
      <c r="J1268" s="296">
        <v>0</v>
      </c>
      <c r="K1268" s="296">
        <v>1</v>
      </c>
      <c r="L1268" s="291"/>
      <c r="M1268" s="291"/>
    </row>
    <row r="1269" spans="1:13">
      <c r="A1269" s="291">
        <v>4030</v>
      </c>
      <c r="B1269" s="271" t="s">
        <v>3247</v>
      </c>
      <c r="C1269" s="271" t="s">
        <v>3247</v>
      </c>
      <c r="D1269" s="271" t="s">
        <v>5062</v>
      </c>
      <c r="E1269" s="296">
        <v>1227</v>
      </c>
      <c r="F1269" s="271" t="s">
        <v>1302</v>
      </c>
      <c r="G1269" s="354">
        <v>5938</v>
      </c>
      <c r="H1269" s="296">
        <v>1</v>
      </c>
      <c r="I1269" s="271"/>
      <c r="J1269" s="296">
        <v>0</v>
      </c>
      <c r="K1269" s="296">
        <v>1</v>
      </c>
      <c r="L1269" s="291"/>
      <c r="M1269" s="291"/>
    </row>
    <row r="1270" spans="1:13">
      <c r="A1270" s="291">
        <v>4030</v>
      </c>
      <c r="B1270" s="271" t="s">
        <v>3248</v>
      </c>
      <c r="C1270" s="271" t="s">
        <v>3248</v>
      </c>
      <c r="D1270" s="271" t="s">
        <v>5063</v>
      </c>
      <c r="E1270" s="296">
        <v>1228</v>
      </c>
      <c r="F1270" s="271" t="s">
        <v>63</v>
      </c>
      <c r="G1270" s="354">
        <v>5939</v>
      </c>
      <c r="H1270" s="296">
        <v>3</v>
      </c>
      <c r="I1270" s="271"/>
      <c r="J1270" s="296">
        <v>0</v>
      </c>
      <c r="K1270" s="296">
        <v>1</v>
      </c>
      <c r="L1270" s="291"/>
      <c r="M1270" s="291"/>
    </row>
    <row r="1271" spans="1:13">
      <c r="A1271" s="291">
        <v>4030</v>
      </c>
      <c r="B1271" s="271" t="s">
        <v>3249</v>
      </c>
      <c r="C1271" s="271" t="s">
        <v>3249</v>
      </c>
      <c r="D1271" s="271" t="s">
        <v>5064</v>
      </c>
      <c r="E1271" s="296">
        <v>1229</v>
      </c>
      <c r="F1271" s="271" t="s">
        <v>63</v>
      </c>
      <c r="G1271" s="354">
        <v>5942</v>
      </c>
      <c r="H1271" s="296">
        <v>3</v>
      </c>
      <c r="I1271" s="271"/>
      <c r="J1271" s="296">
        <v>0</v>
      </c>
      <c r="K1271" s="296">
        <v>1</v>
      </c>
      <c r="L1271" s="291"/>
      <c r="M1271" s="291"/>
    </row>
    <row r="1272" spans="1:13">
      <c r="A1272" s="291">
        <v>4030</v>
      </c>
      <c r="B1272" s="271" t="s">
        <v>3250</v>
      </c>
      <c r="C1272" s="271" t="s">
        <v>3250</v>
      </c>
      <c r="D1272" s="271" t="s">
        <v>5065</v>
      </c>
      <c r="E1272" s="296">
        <v>1230</v>
      </c>
      <c r="F1272" s="271" t="s">
        <v>158</v>
      </c>
      <c r="G1272" s="354">
        <v>5945</v>
      </c>
      <c r="H1272" s="296">
        <v>6</v>
      </c>
      <c r="I1272" s="271"/>
      <c r="J1272" s="296">
        <v>0</v>
      </c>
      <c r="K1272" s="296">
        <v>1</v>
      </c>
      <c r="L1272" s="291"/>
      <c r="M1272" s="291"/>
    </row>
    <row r="1273" spans="1:13">
      <c r="A1273" s="291">
        <v>4030</v>
      </c>
      <c r="B1273" s="271" t="s">
        <v>3251</v>
      </c>
      <c r="C1273" s="271" t="s">
        <v>3251</v>
      </c>
      <c r="D1273" s="271" t="s">
        <v>5066</v>
      </c>
      <c r="E1273" s="296">
        <v>1231</v>
      </c>
      <c r="F1273" s="271" t="s">
        <v>158</v>
      </c>
      <c r="G1273" s="354">
        <v>5951</v>
      </c>
      <c r="H1273" s="296">
        <v>6</v>
      </c>
      <c r="I1273" s="271"/>
      <c r="J1273" s="296">
        <v>0</v>
      </c>
      <c r="K1273" s="296">
        <v>1</v>
      </c>
      <c r="L1273" s="291"/>
      <c r="M1273" s="291"/>
    </row>
    <row r="1274" spans="1:13">
      <c r="A1274" s="291">
        <v>4030</v>
      </c>
      <c r="B1274" s="271" t="s">
        <v>3252</v>
      </c>
      <c r="C1274" s="271" t="s">
        <v>3252</v>
      </c>
      <c r="D1274" s="271" t="s">
        <v>5067</v>
      </c>
      <c r="E1274" s="296">
        <v>1232</v>
      </c>
      <c r="F1274" s="271" t="s">
        <v>63</v>
      </c>
      <c r="G1274" s="354">
        <v>5957</v>
      </c>
      <c r="H1274" s="296">
        <v>3</v>
      </c>
      <c r="I1274" s="271"/>
      <c r="J1274" s="296">
        <v>0</v>
      </c>
      <c r="K1274" s="296">
        <v>1</v>
      </c>
      <c r="L1274" s="291"/>
      <c r="M1274" s="291"/>
    </row>
    <row r="1275" spans="1:13">
      <c r="A1275" s="291">
        <v>4030</v>
      </c>
      <c r="B1275" s="271" t="s">
        <v>3253</v>
      </c>
      <c r="C1275" s="271" t="s">
        <v>3253</v>
      </c>
      <c r="D1275" s="271" t="s">
        <v>5068</v>
      </c>
      <c r="E1275" s="296">
        <v>1233</v>
      </c>
      <c r="F1275" s="271" t="s">
        <v>63</v>
      </c>
      <c r="G1275" s="354">
        <v>5960</v>
      </c>
      <c r="H1275" s="296">
        <v>3</v>
      </c>
      <c r="I1275" s="271"/>
      <c r="J1275" s="296">
        <v>0</v>
      </c>
      <c r="K1275" s="296">
        <v>1</v>
      </c>
      <c r="L1275" s="291"/>
      <c r="M1275" s="291"/>
    </row>
    <row r="1276" spans="1:13">
      <c r="A1276" s="291">
        <v>4030</v>
      </c>
      <c r="B1276" s="271" t="s">
        <v>3254</v>
      </c>
      <c r="C1276" s="271" t="s">
        <v>3254</v>
      </c>
      <c r="D1276" s="271" t="s">
        <v>5069</v>
      </c>
      <c r="E1276" s="296">
        <v>1234</v>
      </c>
      <c r="F1276" s="271" t="s">
        <v>158</v>
      </c>
      <c r="G1276" s="354">
        <v>5963</v>
      </c>
      <c r="H1276" s="296">
        <v>6</v>
      </c>
      <c r="I1276" s="271"/>
      <c r="J1276" s="296">
        <v>0</v>
      </c>
      <c r="K1276" s="296">
        <v>1</v>
      </c>
      <c r="L1276" s="291"/>
      <c r="M1276" s="291"/>
    </row>
    <row r="1277" spans="1:13">
      <c r="A1277" s="291">
        <v>4030</v>
      </c>
      <c r="B1277" s="271" t="s">
        <v>3255</v>
      </c>
      <c r="C1277" s="271" t="s">
        <v>3255</v>
      </c>
      <c r="D1277" s="271" t="s">
        <v>5070</v>
      </c>
      <c r="E1277" s="296">
        <v>1235</v>
      </c>
      <c r="F1277" s="271" t="s">
        <v>63</v>
      </c>
      <c r="G1277" s="354">
        <v>5969</v>
      </c>
      <c r="H1277" s="296">
        <v>3</v>
      </c>
      <c r="I1277" s="271"/>
      <c r="J1277" s="296">
        <v>0</v>
      </c>
      <c r="K1277" s="296">
        <v>1</v>
      </c>
      <c r="L1277" s="291"/>
      <c r="M1277" s="291"/>
    </row>
    <row r="1278" spans="1:13">
      <c r="A1278" s="291">
        <v>4030</v>
      </c>
      <c r="B1278" s="271" t="s">
        <v>3256</v>
      </c>
      <c r="C1278" s="271" t="s">
        <v>3256</v>
      </c>
      <c r="D1278" s="271" t="s">
        <v>5071</v>
      </c>
      <c r="E1278" s="296">
        <v>1236</v>
      </c>
      <c r="F1278" s="271" t="s">
        <v>63</v>
      </c>
      <c r="G1278" s="354">
        <v>5972</v>
      </c>
      <c r="H1278" s="296">
        <v>3</v>
      </c>
      <c r="I1278" s="271"/>
      <c r="J1278" s="296">
        <v>0</v>
      </c>
      <c r="K1278" s="296">
        <v>1</v>
      </c>
      <c r="L1278" s="291"/>
      <c r="M1278" s="291"/>
    </row>
    <row r="1279" spans="1:13">
      <c r="A1279" s="291">
        <v>4030</v>
      </c>
      <c r="B1279" s="271" t="s">
        <v>3257</v>
      </c>
      <c r="C1279" s="271" t="s">
        <v>3257</v>
      </c>
      <c r="D1279" s="271" t="s">
        <v>5072</v>
      </c>
      <c r="E1279" s="296">
        <v>1237</v>
      </c>
      <c r="F1279" s="271" t="s">
        <v>158</v>
      </c>
      <c r="G1279" s="354">
        <v>5975</v>
      </c>
      <c r="H1279" s="296">
        <v>6</v>
      </c>
      <c r="I1279" s="271"/>
      <c r="J1279" s="296">
        <v>0</v>
      </c>
      <c r="K1279" s="296">
        <v>1</v>
      </c>
      <c r="L1279" s="291"/>
      <c r="M1279" s="291"/>
    </row>
    <row r="1280" spans="1:13">
      <c r="A1280" s="291">
        <v>4030</v>
      </c>
      <c r="B1280" s="271" t="s">
        <v>3258</v>
      </c>
      <c r="C1280" s="271" t="s">
        <v>3258</v>
      </c>
      <c r="D1280" s="271" t="s">
        <v>5073</v>
      </c>
      <c r="E1280" s="296">
        <v>1238</v>
      </c>
      <c r="F1280" s="271" t="s">
        <v>1302</v>
      </c>
      <c r="G1280" s="354">
        <v>5981</v>
      </c>
      <c r="H1280" s="296">
        <v>1</v>
      </c>
      <c r="I1280" s="271"/>
      <c r="J1280" s="296">
        <v>0</v>
      </c>
      <c r="K1280" s="296">
        <v>1</v>
      </c>
      <c r="L1280" s="291"/>
      <c r="M1280" s="291"/>
    </row>
    <row r="1281" spans="1:13">
      <c r="A1281" s="291">
        <v>4030</v>
      </c>
      <c r="B1281" s="271" t="s">
        <v>3259</v>
      </c>
      <c r="C1281" s="271" t="s">
        <v>3259</v>
      </c>
      <c r="D1281" s="271" t="s">
        <v>5074</v>
      </c>
      <c r="E1281" s="296">
        <v>1239</v>
      </c>
      <c r="F1281" s="271" t="s">
        <v>63</v>
      </c>
      <c r="G1281" s="354">
        <v>5982</v>
      </c>
      <c r="H1281" s="296">
        <v>3</v>
      </c>
      <c r="I1281" s="271"/>
      <c r="J1281" s="296">
        <v>0</v>
      </c>
      <c r="K1281" s="296">
        <v>1</v>
      </c>
      <c r="L1281" s="291"/>
      <c r="M1281" s="291"/>
    </row>
    <row r="1282" spans="1:13">
      <c r="A1282" s="291">
        <v>4030</v>
      </c>
      <c r="B1282" s="271" t="s">
        <v>3260</v>
      </c>
      <c r="C1282" s="271" t="s">
        <v>3260</v>
      </c>
      <c r="D1282" s="271" t="s">
        <v>5075</v>
      </c>
      <c r="E1282" s="296">
        <v>1240</v>
      </c>
      <c r="F1282" s="271" t="s">
        <v>63</v>
      </c>
      <c r="G1282" s="354">
        <v>5985</v>
      </c>
      <c r="H1282" s="296">
        <v>3</v>
      </c>
      <c r="I1282" s="271"/>
      <c r="J1282" s="296">
        <v>0</v>
      </c>
      <c r="K1282" s="296">
        <v>1</v>
      </c>
      <c r="L1282" s="291"/>
      <c r="M1282" s="291"/>
    </row>
    <row r="1283" spans="1:13">
      <c r="A1283" s="291">
        <v>4030</v>
      </c>
      <c r="B1283" s="271" t="s">
        <v>3261</v>
      </c>
      <c r="C1283" s="271" t="s">
        <v>3261</v>
      </c>
      <c r="D1283" s="271" t="s">
        <v>5076</v>
      </c>
      <c r="E1283" s="296">
        <v>1241</v>
      </c>
      <c r="F1283" s="271" t="s">
        <v>158</v>
      </c>
      <c r="G1283" s="354">
        <v>5988</v>
      </c>
      <c r="H1283" s="296">
        <v>6</v>
      </c>
      <c r="I1283" s="271"/>
      <c r="J1283" s="296">
        <v>0</v>
      </c>
      <c r="K1283" s="296">
        <v>1</v>
      </c>
      <c r="L1283" s="291"/>
      <c r="M1283" s="291"/>
    </row>
    <row r="1284" spans="1:13">
      <c r="A1284" s="291">
        <v>4030</v>
      </c>
      <c r="B1284" s="271" t="s">
        <v>3262</v>
      </c>
      <c r="C1284" s="271" t="s">
        <v>3262</v>
      </c>
      <c r="D1284" s="271" t="s">
        <v>5077</v>
      </c>
      <c r="E1284" s="296">
        <v>1242</v>
      </c>
      <c r="F1284" s="271" t="s">
        <v>158</v>
      </c>
      <c r="G1284" s="354">
        <v>5994</v>
      </c>
      <c r="H1284" s="296">
        <v>6</v>
      </c>
      <c r="I1284" s="271"/>
      <c r="J1284" s="296">
        <v>0</v>
      </c>
      <c r="K1284" s="296">
        <v>1</v>
      </c>
      <c r="L1284" s="291"/>
      <c r="M1284" s="291"/>
    </row>
    <row r="1285" spans="1:13">
      <c r="A1285" s="291">
        <v>4030</v>
      </c>
      <c r="B1285" s="271" t="s">
        <v>3263</v>
      </c>
      <c r="C1285" s="271" t="s">
        <v>3263</v>
      </c>
      <c r="D1285" s="271" t="s">
        <v>5078</v>
      </c>
      <c r="E1285" s="296">
        <v>1243</v>
      </c>
      <c r="F1285" s="271" t="s">
        <v>63</v>
      </c>
      <c r="G1285" s="354">
        <v>6000</v>
      </c>
      <c r="H1285" s="296">
        <v>3</v>
      </c>
      <c r="I1285" s="271"/>
      <c r="J1285" s="296">
        <v>0</v>
      </c>
      <c r="K1285" s="296">
        <v>1</v>
      </c>
      <c r="L1285" s="291"/>
      <c r="M1285" s="291"/>
    </row>
    <row r="1286" spans="1:13">
      <c r="A1286" s="291">
        <v>4030</v>
      </c>
      <c r="B1286" s="271" t="s">
        <v>3264</v>
      </c>
      <c r="C1286" s="271" t="s">
        <v>3264</v>
      </c>
      <c r="D1286" s="271" t="s">
        <v>5079</v>
      </c>
      <c r="E1286" s="296">
        <v>1244</v>
      </c>
      <c r="F1286" s="271" t="s">
        <v>63</v>
      </c>
      <c r="G1286" s="354">
        <v>6003</v>
      </c>
      <c r="H1286" s="296">
        <v>3</v>
      </c>
      <c r="I1286" s="271"/>
      <c r="J1286" s="296">
        <v>0</v>
      </c>
      <c r="K1286" s="296">
        <v>1</v>
      </c>
      <c r="L1286" s="291"/>
      <c r="M1286" s="291"/>
    </row>
    <row r="1287" spans="1:13">
      <c r="A1287" s="291">
        <v>4030</v>
      </c>
      <c r="B1287" s="271" t="s">
        <v>3265</v>
      </c>
      <c r="C1287" s="271" t="s">
        <v>3265</v>
      </c>
      <c r="D1287" s="271" t="s">
        <v>5080</v>
      </c>
      <c r="E1287" s="296">
        <v>1245</v>
      </c>
      <c r="F1287" s="271" t="s">
        <v>158</v>
      </c>
      <c r="G1287" s="354">
        <v>6006</v>
      </c>
      <c r="H1287" s="296">
        <v>6</v>
      </c>
      <c r="I1287" s="271"/>
      <c r="J1287" s="296">
        <v>0</v>
      </c>
      <c r="K1287" s="296">
        <v>1</v>
      </c>
      <c r="L1287" s="291"/>
      <c r="M1287" s="291"/>
    </row>
    <row r="1288" spans="1:13">
      <c r="A1288" s="291">
        <v>4030</v>
      </c>
      <c r="B1288" s="271" t="s">
        <v>3266</v>
      </c>
      <c r="C1288" s="271" t="s">
        <v>3266</v>
      </c>
      <c r="D1288" s="271" t="s">
        <v>5081</v>
      </c>
      <c r="E1288" s="296">
        <v>1246</v>
      </c>
      <c r="F1288" s="271" t="s">
        <v>63</v>
      </c>
      <c r="G1288" s="354">
        <v>6012</v>
      </c>
      <c r="H1288" s="296">
        <v>3</v>
      </c>
      <c r="I1288" s="271"/>
      <c r="J1288" s="296">
        <v>0</v>
      </c>
      <c r="K1288" s="296">
        <v>1</v>
      </c>
      <c r="L1288" s="291"/>
      <c r="M1288" s="291"/>
    </row>
    <row r="1289" spans="1:13">
      <c r="A1289" s="291">
        <v>4030</v>
      </c>
      <c r="B1289" s="271" t="s">
        <v>3267</v>
      </c>
      <c r="C1289" s="271" t="s">
        <v>3267</v>
      </c>
      <c r="D1289" s="271" t="s">
        <v>5082</v>
      </c>
      <c r="E1289" s="296">
        <v>1247</v>
      </c>
      <c r="F1289" s="271" t="s">
        <v>63</v>
      </c>
      <c r="G1289" s="354">
        <v>6015</v>
      </c>
      <c r="H1289" s="296">
        <v>3</v>
      </c>
      <c r="I1289" s="271"/>
      <c r="J1289" s="296">
        <v>0</v>
      </c>
      <c r="K1289" s="296">
        <v>1</v>
      </c>
      <c r="L1289" s="291"/>
      <c r="M1289" s="291"/>
    </row>
    <row r="1290" spans="1:13">
      <c r="A1290" s="291">
        <v>4030</v>
      </c>
      <c r="B1290" s="271" t="s">
        <v>3268</v>
      </c>
      <c r="C1290" s="271" t="s">
        <v>3268</v>
      </c>
      <c r="D1290" s="271" t="s">
        <v>5083</v>
      </c>
      <c r="E1290" s="296">
        <v>1248</v>
      </c>
      <c r="F1290" s="271" t="s">
        <v>158</v>
      </c>
      <c r="G1290" s="354">
        <v>6018</v>
      </c>
      <c r="H1290" s="296">
        <v>6</v>
      </c>
      <c r="I1290" s="271"/>
      <c r="J1290" s="296">
        <v>0</v>
      </c>
      <c r="K1290" s="296">
        <v>1</v>
      </c>
      <c r="L1290" s="291"/>
      <c r="M1290" s="291"/>
    </row>
    <row r="1291" spans="1:13">
      <c r="A1291" s="291">
        <v>4030</v>
      </c>
      <c r="B1291" s="271" t="s">
        <v>3269</v>
      </c>
      <c r="C1291" s="271" t="s">
        <v>3269</v>
      </c>
      <c r="D1291" s="271" t="s">
        <v>5084</v>
      </c>
      <c r="E1291" s="296">
        <v>1249</v>
      </c>
      <c r="F1291" s="271" t="s">
        <v>1302</v>
      </c>
      <c r="G1291" s="354">
        <v>6024</v>
      </c>
      <c r="H1291" s="296">
        <v>1</v>
      </c>
      <c r="I1291" s="271"/>
      <c r="J1291" s="296">
        <v>0</v>
      </c>
      <c r="K1291" s="296">
        <v>1</v>
      </c>
      <c r="L1291" s="291"/>
      <c r="M1291" s="291"/>
    </row>
    <row r="1292" spans="1:13">
      <c r="A1292" s="291">
        <v>4030</v>
      </c>
      <c r="B1292" s="271" t="s">
        <v>3270</v>
      </c>
      <c r="C1292" s="271" t="s">
        <v>3270</v>
      </c>
      <c r="D1292" s="271" t="s">
        <v>5085</v>
      </c>
      <c r="E1292" s="296">
        <v>1250</v>
      </c>
      <c r="F1292" s="271" t="s">
        <v>63</v>
      </c>
      <c r="G1292" s="354">
        <v>6025</v>
      </c>
      <c r="H1292" s="296">
        <v>3</v>
      </c>
      <c r="I1292" s="271"/>
      <c r="J1292" s="296">
        <v>0</v>
      </c>
      <c r="K1292" s="296">
        <v>1</v>
      </c>
      <c r="L1292" s="291"/>
      <c r="M1292" s="291"/>
    </row>
    <row r="1293" spans="1:13">
      <c r="A1293" s="291">
        <v>4030</v>
      </c>
      <c r="B1293" s="271" t="s">
        <v>3271</v>
      </c>
      <c r="C1293" s="271" t="s">
        <v>3271</v>
      </c>
      <c r="D1293" s="271" t="s">
        <v>5086</v>
      </c>
      <c r="E1293" s="296">
        <v>1251</v>
      </c>
      <c r="F1293" s="271" t="s">
        <v>63</v>
      </c>
      <c r="G1293" s="354">
        <v>6028</v>
      </c>
      <c r="H1293" s="296">
        <v>3</v>
      </c>
      <c r="I1293" s="271"/>
      <c r="J1293" s="296">
        <v>0</v>
      </c>
      <c r="K1293" s="296">
        <v>1</v>
      </c>
      <c r="L1293" s="291"/>
      <c r="M1293" s="291"/>
    </row>
    <row r="1294" spans="1:13">
      <c r="A1294" s="291">
        <v>4030</v>
      </c>
      <c r="B1294" s="271" t="s">
        <v>3272</v>
      </c>
      <c r="C1294" s="271" t="s">
        <v>3272</v>
      </c>
      <c r="D1294" s="271" t="s">
        <v>5087</v>
      </c>
      <c r="E1294" s="296">
        <v>1252</v>
      </c>
      <c r="F1294" s="271" t="s">
        <v>158</v>
      </c>
      <c r="G1294" s="354">
        <v>6031</v>
      </c>
      <c r="H1294" s="296">
        <v>6</v>
      </c>
      <c r="I1294" s="271"/>
      <c r="J1294" s="296">
        <v>0</v>
      </c>
      <c r="K1294" s="296">
        <v>1</v>
      </c>
      <c r="L1294" s="291"/>
      <c r="M1294" s="291"/>
    </row>
    <row r="1295" spans="1:13">
      <c r="A1295" s="291">
        <v>4030</v>
      </c>
      <c r="B1295" s="271" t="s">
        <v>3273</v>
      </c>
      <c r="C1295" s="271" t="s">
        <v>3273</v>
      </c>
      <c r="D1295" s="271" t="s">
        <v>5088</v>
      </c>
      <c r="E1295" s="296">
        <v>1253</v>
      </c>
      <c r="F1295" s="271" t="s">
        <v>158</v>
      </c>
      <c r="G1295" s="354">
        <v>6037</v>
      </c>
      <c r="H1295" s="296">
        <v>6</v>
      </c>
      <c r="I1295" s="271"/>
      <c r="J1295" s="296">
        <v>0</v>
      </c>
      <c r="K1295" s="296">
        <v>1</v>
      </c>
      <c r="L1295" s="291"/>
      <c r="M1295" s="291"/>
    </row>
    <row r="1296" spans="1:13">
      <c r="A1296" s="291">
        <v>4030</v>
      </c>
      <c r="B1296" s="271" t="s">
        <v>3274</v>
      </c>
      <c r="C1296" s="271" t="s">
        <v>3274</v>
      </c>
      <c r="D1296" s="271" t="s">
        <v>5089</v>
      </c>
      <c r="E1296" s="296">
        <v>1254</v>
      </c>
      <c r="F1296" s="271" t="s">
        <v>63</v>
      </c>
      <c r="G1296" s="354">
        <v>6043</v>
      </c>
      <c r="H1296" s="296">
        <v>3</v>
      </c>
      <c r="I1296" s="271"/>
      <c r="J1296" s="296">
        <v>0</v>
      </c>
      <c r="K1296" s="296">
        <v>1</v>
      </c>
      <c r="L1296" s="291"/>
      <c r="M1296" s="291"/>
    </row>
    <row r="1297" spans="1:13">
      <c r="A1297" s="291">
        <v>4030</v>
      </c>
      <c r="B1297" s="271" t="s">
        <v>3275</v>
      </c>
      <c r="C1297" s="271" t="s">
        <v>3275</v>
      </c>
      <c r="D1297" s="271" t="s">
        <v>5090</v>
      </c>
      <c r="E1297" s="296">
        <v>1255</v>
      </c>
      <c r="F1297" s="271" t="s">
        <v>63</v>
      </c>
      <c r="G1297" s="354">
        <v>6046</v>
      </c>
      <c r="H1297" s="296">
        <v>3</v>
      </c>
      <c r="I1297" s="271"/>
      <c r="J1297" s="296">
        <v>0</v>
      </c>
      <c r="K1297" s="296">
        <v>1</v>
      </c>
      <c r="L1297" s="291"/>
      <c r="M1297" s="291"/>
    </row>
    <row r="1298" spans="1:13">
      <c r="A1298" s="291">
        <v>4030</v>
      </c>
      <c r="B1298" s="271" t="s">
        <v>3276</v>
      </c>
      <c r="C1298" s="271" t="s">
        <v>3276</v>
      </c>
      <c r="D1298" s="271" t="s">
        <v>5091</v>
      </c>
      <c r="E1298" s="296">
        <v>1256</v>
      </c>
      <c r="F1298" s="271" t="s">
        <v>158</v>
      </c>
      <c r="G1298" s="354">
        <v>6049</v>
      </c>
      <c r="H1298" s="296">
        <v>6</v>
      </c>
      <c r="I1298" s="271"/>
      <c r="J1298" s="296">
        <v>0</v>
      </c>
      <c r="K1298" s="296">
        <v>1</v>
      </c>
      <c r="L1298" s="291"/>
      <c r="M1298" s="291"/>
    </row>
    <row r="1299" spans="1:13">
      <c r="A1299" s="291">
        <v>4030</v>
      </c>
      <c r="B1299" s="271" t="s">
        <v>3277</v>
      </c>
      <c r="C1299" s="271" t="s">
        <v>3277</v>
      </c>
      <c r="D1299" s="271" t="s">
        <v>5092</v>
      </c>
      <c r="E1299" s="296">
        <v>1257</v>
      </c>
      <c r="F1299" s="271" t="s">
        <v>63</v>
      </c>
      <c r="G1299" s="354">
        <v>6055</v>
      </c>
      <c r="H1299" s="296">
        <v>3</v>
      </c>
      <c r="I1299" s="271"/>
      <c r="J1299" s="296">
        <v>0</v>
      </c>
      <c r="K1299" s="296">
        <v>1</v>
      </c>
      <c r="L1299" s="291"/>
      <c r="M1299" s="291"/>
    </row>
    <row r="1300" spans="1:13">
      <c r="A1300" s="291">
        <v>4030</v>
      </c>
      <c r="B1300" s="271" t="s">
        <v>3278</v>
      </c>
      <c r="C1300" s="271" t="s">
        <v>3278</v>
      </c>
      <c r="D1300" s="271" t="s">
        <v>5093</v>
      </c>
      <c r="E1300" s="296">
        <v>1258</v>
      </c>
      <c r="F1300" s="271" t="s">
        <v>63</v>
      </c>
      <c r="G1300" s="354">
        <v>6058</v>
      </c>
      <c r="H1300" s="296">
        <v>3</v>
      </c>
      <c r="I1300" s="271"/>
      <c r="J1300" s="296">
        <v>0</v>
      </c>
      <c r="K1300" s="296">
        <v>1</v>
      </c>
      <c r="L1300" s="291"/>
      <c r="M1300" s="291"/>
    </row>
    <row r="1301" spans="1:13">
      <c r="A1301" s="291">
        <v>4030</v>
      </c>
      <c r="B1301" s="271" t="s">
        <v>3279</v>
      </c>
      <c r="C1301" s="271" t="s">
        <v>3279</v>
      </c>
      <c r="D1301" s="271" t="s">
        <v>5094</v>
      </c>
      <c r="E1301" s="296">
        <v>1259</v>
      </c>
      <c r="F1301" s="271" t="s">
        <v>158</v>
      </c>
      <c r="G1301" s="354">
        <v>6061</v>
      </c>
      <c r="H1301" s="296">
        <v>6</v>
      </c>
      <c r="I1301" s="271"/>
      <c r="J1301" s="296">
        <v>0</v>
      </c>
      <c r="K1301" s="296">
        <v>1</v>
      </c>
      <c r="L1301" s="291"/>
      <c r="M1301" s="291"/>
    </row>
    <row r="1302" spans="1:13">
      <c r="A1302" s="291">
        <v>4030</v>
      </c>
      <c r="B1302" s="271" t="s">
        <v>3280</v>
      </c>
      <c r="C1302" s="271" t="s">
        <v>3280</v>
      </c>
      <c r="D1302" s="271" t="s">
        <v>5095</v>
      </c>
      <c r="E1302" s="296">
        <v>1260</v>
      </c>
      <c r="F1302" s="271" t="s">
        <v>1302</v>
      </c>
      <c r="G1302" s="354">
        <v>6067</v>
      </c>
      <c r="H1302" s="296">
        <v>1</v>
      </c>
      <c r="I1302" s="271"/>
      <c r="J1302" s="296">
        <v>0</v>
      </c>
      <c r="K1302" s="296">
        <v>1</v>
      </c>
      <c r="L1302" s="291"/>
      <c r="M1302" s="291"/>
    </row>
    <row r="1303" spans="1:13">
      <c r="A1303" s="291">
        <v>4030</v>
      </c>
      <c r="B1303" s="271" t="s">
        <v>3281</v>
      </c>
      <c r="C1303" s="271" t="s">
        <v>3281</v>
      </c>
      <c r="D1303" s="271" t="s">
        <v>5096</v>
      </c>
      <c r="E1303" s="296">
        <v>1261</v>
      </c>
      <c r="F1303" s="271" t="s">
        <v>63</v>
      </c>
      <c r="G1303" s="354">
        <v>6068</v>
      </c>
      <c r="H1303" s="296">
        <v>3</v>
      </c>
      <c r="I1303" s="271"/>
      <c r="J1303" s="296">
        <v>0</v>
      </c>
      <c r="K1303" s="296">
        <v>1</v>
      </c>
      <c r="L1303" s="291"/>
      <c r="M1303" s="291"/>
    </row>
    <row r="1304" spans="1:13">
      <c r="A1304" s="291">
        <v>4030</v>
      </c>
      <c r="B1304" s="271" t="s">
        <v>3282</v>
      </c>
      <c r="C1304" s="271" t="s">
        <v>3282</v>
      </c>
      <c r="D1304" s="271" t="s">
        <v>5097</v>
      </c>
      <c r="E1304" s="296">
        <v>1262</v>
      </c>
      <c r="F1304" s="271" t="s">
        <v>63</v>
      </c>
      <c r="G1304" s="354">
        <v>6071</v>
      </c>
      <c r="H1304" s="296">
        <v>3</v>
      </c>
      <c r="I1304" s="271"/>
      <c r="J1304" s="296">
        <v>0</v>
      </c>
      <c r="K1304" s="296">
        <v>1</v>
      </c>
      <c r="L1304" s="291"/>
      <c r="M1304" s="291"/>
    </row>
    <row r="1305" spans="1:13">
      <c r="A1305" s="291">
        <v>4030</v>
      </c>
      <c r="B1305" s="271" t="s">
        <v>3283</v>
      </c>
      <c r="C1305" s="271" t="s">
        <v>3283</v>
      </c>
      <c r="D1305" s="271" t="s">
        <v>5098</v>
      </c>
      <c r="E1305" s="296">
        <v>1263</v>
      </c>
      <c r="F1305" s="271" t="s">
        <v>158</v>
      </c>
      <c r="G1305" s="354">
        <v>6074</v>
      </c>
      <c r="H1305" s="296">
        <v>6</v>
      </c>
      <c r="I1305" s="271"/>
      <c r="J1305" s="296">
        <v>0</v>
      </c>
      <c r="K1305" s="296">
        <v>1</v>
      </c>
      <c r="L1305" s="291"/>
      <c r="M1305" s="291"/>
    </row>
    <row r="1306" spans="1:13">
      <c r="A1306" s="291">
        <v>4030</v>
      </c>
      <c r="B1306" s="271" t="s">
        <v>3284</v>
      </c>
      <c r="C1306" s="271" t="s">
        <v>3284</v>
      </c>
      <c r="D1306" s="271" t="s">
        <v>5099</v>
      </c>
      <c r="E1306" s="296">
        <v>1264</v>
      </c>
      <c r="F1306" s="271" t="s">
        <v>158</v>
      </c>
      <c r="G1306" s="354">
        <v>6080</v>
      </c>
      <c r="H1306" s="296">
        <v>6</v>
      </c>
      <c r="I1306" s="271"/>
      <c r="J1306" s="296">
        <v>0</v>
      </c>
      <c r="K1306" s="296">
        <v>1</v>
      </c>
      <c r="L1306" s="291"/>
      <c r="M1306" s="291"/>
    </row>
    <row r="1307" spans="1:13">
      <c r="A1307" s="291">
        <v>4030</v>
      </c>
      <c r="B1307" s="271" t="s">
        <v>3285</v>
      </c>
      <c r="C1307" s="271" t="s">
        <v>3285</v>
      </c>
      <c r="D1307" s="271" t="s">
        <v>5100</v>
      </c>
      <c r="E1307" s="296">
        <v>1265</v>
      </c>
      <c r="F1307" s="271" t="s">
        <v>63</v>
      </c>
      <c r="G1307" s="354">
        <v>6086</v>
      </c>
      <c r="H1307" s="296">
        <v>3</v>
      </c>
      <c r="I1307" s="271"/>
      <c r="J1307" s="296">
        <v>0</v>
      </c>
      <c r="K1307" s="296">
        <v>1</v>
      </c>
      <c r="L1307" s="291"/>
      <c r="M1307" s="291"/>
    </row>
    <row r="1308" spans="1:13">
      <c r="A1308" s="291">
        <v>4030</v>
      </c>
      <c r="B1308" s="271" t="s">
        <v>3286</v>
      </c>
      <c r="C1308" s="271" t="s">
        <v>3286</v>
      </c>
      <c r="D1308" s="271" t="s">
        <v>5101</v>
      </c>
      <c r="E1308" s="296">
        <v>1266</v>
      </c>
      <c r="F1308" s="271" t="s">
        <v>63</v>
      </c>
      <c r="G1308" s="354">
        <v>6089</v>
      </c>
      <c r="H1308" s="296">
        <v>3</v>
      </c>
      <c r="I1308" s="271"/>
      <c r="J1308" s="296">
        <v>0</v>
      </c>
      <c r="K1308" s="296">
        <v>1</v>
      </c>
      <c r="L1308" s="291"/>
      <c r="M1308" s="291"/>
    </row>
    <row r="1309" spans="1:13">
      <c r="A1309" s="291">
        <v>4030</v>
      </c>
      <c r="B1309" s="271" t="s">
        <v>3287</v>
      </c>
      <c r="C1309" s="271" t="s">
        <v>3287</v>
      </c>
      <c r="D1309" s="271" t="s">
        <v>5102</v>
      </c>
      <c r="E1309" s="296">
        <v>1267</v>
      </c>
      <c r="F1309" s="271" t="s">
        <v>158</v>
      </c>
      <c r="G1309" s="354">
        <v>6092</v>
      </c>
      <c r="H1309" s="296">
        <v>6</v>
      </c>
      <c r="I1309" s="271"/>
      <c r="J1309" s="296">
        <v>0</v>
      </c>
      <c r="K1309" s="296">
        <v>1</v>
      </c>
      <c r="L1309" s="291"/>
      <c r="M1309" s="291"/>
    </row>
    <row r="1310" spans="1:13">
      <c r="A1310" s="291">
        <v>4030</v>
      </c>
      <c r="B1310" s="271" t="s">
        <v>3288</v>
      </c>
      <c r="C1310" s="271" t="s">
        <v>3288</v>
      </c>
      <c r="D1310" s="271" t="s">
        <v>5103</v>
      </c>
      <c r="E1310" s="296">
        <v>1268</v>
      </c>
      <c r="F1310" s="271" t="s">
        <v>63</v>
      </c>
      <c r="G1310" s="354">
        <v>6098</v>
      </c>
      <c r="H1310" s="296">
        <v>3</v>
      </c>
      <c r="I1310" s="271"/>
      <c r="J1310" s="296">
        <v>0</v>
      </c>
      <c r="K1310" s="296">
        <v>1</v>
      </c>
      <c r="L1310" s="291"/>
      <c r="M1310" s="291"/>
    </row>
    <row r="1311" spans="1:13">
      <c r="A1311" s="291">
        <v>4030</v>
      </c>
      <c r="B1311" s="271" t="s">
        <v>3289</v>
      </c>
      <c r="C1311" s="271" t="s">
        <v>3289</v>
      </c>
      <c r="D1311" s="271" t="s">
        <v>5104</v>
      </c>
      <c r="E1311" s="296">
        <v>1269</v>
      </c>
      <c r="F1311" s="271" t="s">
        <v>63</v>
      </c>
      <c r="G1311" s="354">
        <v>6101</v>
      </c>
      <c r="H1311" s="296">
        <v>3</v>
      </c>
      <c r="I1311" s="271"/>
      <c r="J1311" s="296">
        <v>0</v>
      </c>
      <c r="K1311" s="296">
        <v>1</v>
      </c>
      <c r="L1311" s="291"/>
      <c r="M1311" s="291"/>
    </row>
    <row r="1312" spans="1:13">
      <c r="A1312" s="291">
        <v>4030</v>
      </c>
      <c r="B1312" s="271" t="s">
        <v>3290</v>
      </c>
      <c r="C1312" s="271" t="s">
        <v>3290</v>
      </c>
      <c r="D1312" s="271" t="s">
        <v>5105</v>
      </c>
      <c r="E1312" s="296">
        <v>1270</v>
      </c>
      <c r="F1312" s="271" t="s">
        <v>158</v>
      </c>
      <c r="G1312" s="354">
        <v>6104</v>
      </c>
      <c r="H1312" s="296">
        <v>6</v>
      </c>
      <c r="I1312" s="271"/>
      <c r="J1312" s="296">
        <v>0</v>
      </c>
      <c r="K1312" s="296">
        <v>1</v>
      </c>
      <c r="L1312" s="291"/>
      <c r="M1312" s="291"/>
    </row>
    <row r="1313" spans="1:13">
      <c r="A1313" s="291">
        <v>4030</v>
      </c>
      <c r="B1313" s="271" t="s">
        <v>3291</v>
      </c>
      <c r="C1313" s="271" t="s">
        <v>3291</v>
      </c>
      <c r="D1313" s="271" t="s">
        <v>5106</v>
      </c>
      <c r="E1313" s="296">
        <v>1271</v>
      </c>
      <c r="F1313" s="271" t="s">
        <v>1302</v>
      </c>
      <c r="G1313" s="354">
        <v>6110</v>
      </c>
      <c r="H1313" s="296">
        <v>1</v>
      </c>
      <c r="I1313" s="271"/>
      <c r="J1313" s="296">
        <v>0</v>
      </c>
      <c r="K1313" s="296">
        <v>1</v>
      </c>
      <c r="L1313" s="291"/>
      <c r="M1313" s="291"/>
    </row>
    <row r="1314" spans="1:13">
      <c r="A1314" s="291">
        <v>4030</v>
      </c>
      <c r="B1314" s="271" t="s">
        <v>3292</v>
      </c>
      <c r="C1314" s="271" t="s">
        <v>3292</v>
      </c>
      <c r="D1314" s="271" t="s">
        <v>5107</v>
      </c>
      <c r="E1314" s="296">
        <v>1272</v>
      </c>
      <c r="F1314" s="271" t="s">
        <v>63</v>
      </c>
      <c r="G1314" s="354">
        <v>6111</v>
      </c>
      <c r="H1314" s="296">
        <v>3</v>
      </c>
      <c r="I1314" s="271"/>
      <c r="J1314" s="296">
        <v>0</v>
      </c>
      <c r="K1314" s="296">
        <v>1</v>
      </c>
      <c r="L1314" s="291"/>
      <c r="M1314" s="291"/>
    </row>
    <row r="1315" spans="1:13">
      <c r="A1315" s="291">
        <v>4030</v>
      </c>
      <c r="B1315" s="271" t="s">
        <v>3293</v>
      </c>
      <c r="C1315" s="271" t="s">
        <v>3293</v>
      </c>
      <c r="D1315" s="271" t="s">
        <v>5108</v>
      </c>
      <c r="E1315" s="296">
        <v>1273</v>
      </c>
      <c r="F1315" s="271" t="s">
        <v>63</v>
      </c>
      <c r="G1315" s="354">
        <v>6114</v>
      </c>
      <c r="H1315" s="296">
        <v>3</v>
      </c>
      <c r="I1315" s="271"/>
      <c r="J1315" s="296">
        <v>0</v>
      </c>
      <c r="K1315" s="296">
        <v>1</v>
      </c>
      <c r="L1315" s="291"/>
      <c r="M1315" s="291"/>
    </row>
    <row r="1316" spans="1:13">
      <c r="A1316" s="291">
        <v>4030</v>
      </c>
      <c r="B1316" s="271" t="s">
        <v>3294</v>
      </c>
      <c r="C1316" s="271" t="s">
        <v>3294</v>
      </c>
      <c r="D1316" s="271" t="s">
        <v>5109</v>
      </c>
      <c r="E1316" s="296">
        <v>1274</v>
      </c>
      <c r="F1316" s="271" t="s">
        <v>158</v>
      </c>
      <c r="G1316" s="354">
        <v>6117</v>
      </c>
      <c r="H1316" s="296">
        <v>6</v>
      </c>
      <c r="I1316" s="271"/>
      <c r="J1316" s="296">
        <v>0</v>
      </c>
      <c r="K1316" s="296">
        <v>1</v>
      </c>
      <c r="L1316" s="291"/>
      <c r="M1316" s="291"/>
    </row>
    <row r="1317" spans="1:13">
      <c r="A1317" s="291">
        <v>4030</v>
      </c>
      <c r="B1317" s="271" t="s">
        <v>3295</v>
      </c>
      <c r="C1317" s="271" t="s">
        <v>3295</v>
      </c>
      <c r="D1317" s="271" t="s">
        <v>5110</v>
      </c>
      <c r="E1317" s="296">
        <v>1275</v>
      </c>
      <c r="F1317" s="271" t="s">
        <v>158</v>
      </c>
      <c r="G1317" s="354">
        <v>6123</v>
      </c>
      <c r="H1317" s="296">
        <v>6</v>
      </c>
      <c r="I1317" s="271"/>
      <c r="J1317" s="296">
        <v>0</v>
      </c>
      <c r="K1317" s="296">
        <v>1</v>
      </c>
      <c r="L1317" s="291"/>
      <c r="M1317" s="291"/>
    </row>
    <row r="1318" spans="1:13">
      <c r="A1318" s="291">
        <v>4030</v>
      </c>
      <c r="B1318" s="271" t="s">
        <v>3296</v>
      </c>
      <c r="C1318" s="271" t="s">
        <v>3296</v>
      </c>
      <c r="D1318" s="271" t="s">
        <v>5111</v>
      </c>
      <c r="E1318" s="296">
        <v>1276</v>
      </c>
      <c r="F1318" s="271" t="s">
        <v>63</v>
      </c>
      <c r="G1318" s="354">
        <v>6129</v>
      </c>
      <c r="H1318" s="296">
        <v>3</v>
      </c>
      <c r="I1318" s="271"/>
      <c r="J1318" s="296">
        <v>0</v>
      </c>
      <c r="K1318" s="296">
        <v>1</v>
      </c>
      <c r="L1318" s="291"/>
      <c r="M1318" s="291"/>
    </row>
    <row r="1319" spans="1:13">
      <c r="A1319" s="291">
        <v>4030</v>
      </c>
      <c r="B1319" s="271" t="s">
        <v>3297</v>
      </c>
      <c r="C1319" s="271" t="s">
        <v>3297</v>
      </c>
      <c r="D1319" s="271" t="s">
        <v>5112</v>
      </c>
      <c r="E1319" s="296">
        <v>1277</v>
      </c>
      <c r="F1319" s="271" t="s">
        <v>63</v>
      </c>
      <c r="G1319" s="354">
        <v>6132</v>
      </c>
      <c r="H1319" s="296">
        <v>3</v>
      </c>
      <c r="I1319" s="271"/>
      <c r="J1319" s="296">
        <v>0</v>
      </c>
      <c r="K1319" s="296">
        <v>1</v>
      </c>
      <c r="L1319" s="291"/>
      <c r="M1319" s="291"/>
    </row>
    <row r="1320" spans="1:13">
      <c r="A1320" s="291">
        <v>4030</v>
      </c>
      <c r="B1320" s="271" t="s">
        <v>3298</v>
      </c>
      <c r="C1320" s="271" t="s">
        <v>3298</v>
      </c>
      <c r="D1320" s="271" t="s">
        <v>5113</v>
      </c>
      <c r="E1320" s="296">
        <v>1278</v>
      </c>
      <c r="F1320" s="271" t="s">
        <v>158</v>
      </c>
      <c r="G1320" s="354">
        <v>6135</v>
      </c>
      <c r="H1320" s="296">
        <v>6</v>
      </c>
      <c r="I1320" s="271"/>
      <c r="J1320" s="296">
        <v>0</v>
      </c>
      <c r="K1320" s="296">
        <v>1</v>
      </c>
      <c r="L1320" s="291"/>
      <c r="M1320" s="291"/>
    </row>
    <row r="1321" spans="1:13">
      <c r="A1321" s="291">
        <v>4030</v>
      </c>
      <c r="B1321" s="271" t="s">
        <v>3299</v>
      </c>
      <c r="C1321" s="271" t="s">
        <v>3299</v>
      </c>
      <c r="D1321" s="271" t="s">
        <v>5114</v>
      </c>
      <c r="E1321" s="296">
        <v>1279</v>
      </c>
      <c r="F1321" s="271" t="s">
        <v>63</v>
      </c>
      <c r="G1321" s="354">
        <v>6141</v>
      </c>
      <c r="H1321" s="296">
        <v>3</v>
      </c>
      <c r="I1321" s="271"/>
      <c r="J1321" s="296">
        <v>0</v>
      </c>
      <c r="K1321" s="296">
        <v>1</v>
      </c>
      <c r="L1321" s="291"/>
      <c r="M1321" s="291"/>
    </row>
    <row r="1322" spans="1:13">
      <c r="A1322" s="291">
        <v>4030</v>
      </c>
      <c r="B1322" s="271" t="s">
        <v>3300</v>
      </c>
      <c r="C1322" s="271" t="s">
        <v>3300</v>
      </c>
      <c r="D1322" s="271" t="s">
        <v>5115</v>
      </c>
      <c r="E1322" s="296">
        <v>1280</v>
      </c>
      <c r="F1322" s="271" t="s">
        <v>63</v>
      </c>
      <c r="G1322" s="354">
        <v>6144</v>
      </c>
      <c r="H1322" s="296">
        <v>3</v>
      </c>
      <c r="I1322" s="271"/>
      <c r="J1322" s="296">
        <v>0</v>
      </c>
      <c r="K1322" s="296">
        <v>1</v>
      </c>
      <c r="L1322" s="291"/>
      <c r="M1322" s="291"/>
    </row>
    <row r="1323" spans="1:13">
      <c r="A1323" s="291">
        <v>4030</v>
      </c>
      <c r="B1323" s="271" t="s">
        <v>3301</v>
      </c>
      <c r="C1323" s="271" t="s">
        <v>3301</v>
      </c>
      <c r="D1323" s="271" t="s">
        <v>5116</v>
      </c>
      <c r="E1323" s="296">
        <v>1281</v>
      </c>
      <c r="F1323" s="271" t="s">
        <v>158</v>
      </c>
      <c r="G1323" s="354">
        <v>6147</v>
      </c>
      <c r="H1323" s="296">
        <v>6</v>
      </c>
      <c r="I1323" s="271"/>
      <c r="J1323" s="296">
        <v>0</v>
      </c>
      <c r="K1323" s="296">
        <v>1</v>
      </c>
      <c r="L1323" s="291"/>
      <c r="M1323" s="291"/>
    </row>
    <row r="1324" spans="1:13">
      <c r="A1324" s="291">
        <v>4030</v>
      </c>
      <c r="B1324" s="271" t="s">
        <v>3302</v>
      </c>
      <c r="C1324" s="271" t="s">
        <v>3302</v>
      </c>
      <c r="D1324" s="271" t="s">
        <v>5117</v>
      </c>
      <c r="E1324" s="296">
        <v>1282</v>
      </c>
      <c r="F1324" s="271" t="s">
        <v>1302</v>
      </c>
      <c r="G1324" s="354">
        <v>6153</v>
      </c>
      <c r="H1324" s="296">
        <v>1</v>
      </c>
      <c r="I1324" s="271"/>
      <c r="J1324" s="296">
        <v>0</v>
      </c>
      <c r="K1324" s="296">
        <v>1</v>
      </c>
      <c r="L1324" s="291"/>
      <c r="M1324" s="291"/>
    </row>
    <row r="1325" spans="1:13">
      <c r="A1325" s="291">
        <v>4030</v>
      </c>
      <c r="B1325" s="271" t="s">
        <v>3303</v>
      </c>
      <c r="C1325" s="271" t="s">
        <v>3303</v>
      </c>
      <c r="D1325" s="271" t="s">
        <v>5118</v>
      </c>
      <c r="E1325" s="296">
        <v>1283</v>
      </c>
      <c r="F1325" s="271" t="s">
        <v>63</v>
      </c>
      <c r="G1325" s="354">
        <v>6154</v>
      </c>
      <c r="H1325" s="296">
        <v>3</v>
      </c>
      <c r="I1325" s="271"/>
      <c r="J1325" s="296">
        <v>0</v>
      </c>
      <c r="K1325" s="296">
        <v>1</v>
      </c>
      <c r="L1325" s="291"/>
      <c r="M1325" s="291"/>
    </row>
    <row r="1326" spans="1:13">
      <c r="A1326" s="291">
        <v>4030</v>
      </c>
      <c r="B1326" s="271" t="s">
        <v>3304</v>
      </c>
      <c r="C1326" s="271" t="s">
        <v>3304</v>
      </c>
      <c r="D1326" s="271" t="s">
        <v>5119</v>
      </c>
      <c r="E1326" s="296">
        <v>1284</v>
      </c>
      <c r="F1326" s="271" t="s">
        <v>63</v>
      </c>
      <c r="G1326" s="354">
        <v>6157</v>
      </c>
      <c r="H1326" s="296">
        <v>3</v>
      </c>
      <c r="I1326" s="271"/>
      <c r="J1326" s="296">
        <v>0</v>
      </c>
      <c r="K1326" s="296">
        <v>1</v>
      </c>
      <c r="L1326" s="291"/>
      <c r="M1326" s="291"/>
    </row>
    <row r="1327" spans="1:13">
      <c r="A1327" s="291">
        <v>4030</v>
      </c>
      <c r="B1327" s="271" t="s">
        <v>3305</v>
      </c>
      <c r="C1327" s="271" t="s">
        <v>3305</v>
      </c>
      <c r="D1327" s="271" t="s">
        <v>5120</v>
      </c>
      <c r="E1327" s="296">
        <v>1285</v>
      </c>
      <c r="F1327" s="271" t="s">
        <v>158</v>
      </c>
      <c r="G1327" s="354">
        <v>6160</v>
      </c>
      <c r="H1327" s="296">
        <v>6</v>
      </c>
      <c r="I1327" s="271"/>
      <c r="J1327" s="296">
        <v>0</v>
      </c>
      <c r="K1327" s="296">
        <v>1</v>
      </c>
      <c r="L1327" s="291"/>
      <c r="M1327" s="291"/>
    </row>
    <row r="1328" spans="1:13">
      <c r="A1328" s="291">
        <v>4030</v>
      </c>
      <c r="B1328" s="271" t="s">
        <v>3306</v>
      </c>
      <c r="C1328" s="271" t="s">
        <v>3306</v>
      </c>
      <c r="D1328" s="271" t="s">
        <v>5121</v>
      </c>
      <c r="E1328" s="296">
        <v>1286</v>
      </c>
      <c r="F1328" s="271" t="s">
        <v>158</v>
      </c>
      <c r="G1328" s="354">
        <v>6166</v>
      </c>
      <c r="H1328" s="296">
        <v>6</v>
      </c>
      <c r="I1328" s="271"/>
      <c r="J1328" s="296">
        <v>0</v>
      </c>
      <c r="K1328" s="296">
        <v>1</v>
      </c>
      <c r="L1328" s="291"/>
      <c r="M1328" s="291"/>
    </row>
    <row r="1329" spans="1:13">
      <c r="A1329" s="291">
        <v>4030</v>
      </c>
      <c r="B1329" s="271" t="s">
        <v>3307</v>
      </c>
      <c r="C1329" s="271" t="s">
        <v>3307</v>
      </c>
      <c r="D1329" s="271" t="s">
        <v>5122</v>
      </c>
      <c r="E1329" s="296">
        <v>1287</v>
      </c>
      <c r="F1329" s="271" t="s">
        <v>63</v>
      </c>
      <c r="G1329" s="354">
        <v>6172</v>
      </c>
      <c r="H1329" s="296">
        <v>3</v>
      </c>
      <c r="I1329" s="271"/>
      <c r="J1329" s="296">
        <v>0</v>
      </c>
      <c r="K1329" s="296">
        <v>1</v>
      </c>
      <c r="L1329" s="291"/>
      <c r="M1329" s="291"/>
    </row>
    <row r="1330" spans="1:13">
      <c r="A1330" s="291">
        <v>4030</v>
      </c>
      <c r="B1330" s="271" t="s">
        <v>3308</v>
      </c>
      <c r="C1330" s="271" t="s">
        <v>3308</v>
      </c>
      <c r="D1330" s="271" t="s">
        <v>5123</v>
      </c>
      <c r="E1330" s="296">
        <v>1288</v>
      </c>
      <c r="F1330" s="271" t="s">
        <v>63</v>
      </c>
      <c r="G1330" s="354">
        <v>6175</v>
      </c>
      <c r="H1330" s="296">
        <v>3</v>
      </c>
      <c r="I1330" s="271"/>
      <c r="J1330" s="296">
        <v>0</v>
      </c>
      <c r="K1330" s="296">
        <v>1</v>
      </c>
      <c r="L1330" s="291"/>
      <c r="M1330" s="291"/>
    </row>
    <row r="1331" spans="1:13">
      <c r="A1331" s="291">
        <v>4030</v>
      </c>
      <c r="B1331" s="271" t="s">
        <v>3309</v>
      </c>
      <c r="C1331" s="271" t="s">
        <v>3309</v>
      </c>
      <c r="D1331" s="271" t="s">
        <v>5124</v>
      </c>
      <c r="E1331" s="296">
        <v>1289</v>
      </c>
      <c r="F1331" s="271" t="s">
        <v>158</v>
      </c>
      <c r="G1331" s="354">
        <v>6178</v>
      </c>
      <c r="H1331" s="296">
        <v>6</v>
      </c>
      <c r="I1331" s="271"/>
      <c r="J1331" s="296">
        <v>0</v>
      </c>
      <c r="K1331" s="296">
        <v>1</v>
      </c>
      <c r="L1331" s="291"/>
      <c r="M1331" s="291"/>
    </row>
    <row r="1332" spans="1:13">
      <c r="A1332" s="291">
        <v>4030</v>
      </c>
      <c r="B1332" s="271" t="s">
        <v>3310</v>
      </c>
      <c r="C1332" s="271" t="s">
        <v>3310</v>
      </c>
      <c r="D1332" s="271" t="s">
        <v>5125</v>
      </c>
      <c r="E1332" s="296">
        <v>1290</v>
      </c>
      <c r="F1332" s="271" t="s">
        <v>63</v>
      </c>
      <c r="G1332" s="354">
        <v>6184</v>
      </c>
      <c r="H1332" s="296">
        <v>3</v>
      </c>
      <c r="I1332" s="271"/>
      <c r="J1332" s="296">
        <v>0</v>
      </c>
      <c r="K1332" s="296">
        <v>1</v>
      </c>
      <c r="L1332" s="291"/>
      <c r="M1332" s="291"/>
    </row>
    <row r="1333" spans="1:13">
      <c r="A1333" s="291">
        <v>4030</v>
      </c>
      <c r="B1333" s="271" t="s">
        <v>3311</v>
      </c>
      <c r="C1333" s="271" t="s">
        <v>3311</v>
      </c>
      <c r="D1333" s="271" t="s">
        <v>5126</v>
      </c>
      <c r="E1333" s="296">
        <v>1291</v>
      </c>
      <c r="F1333" s="271" t="s">
        <v>63</v>
      </c>
      <c r="G1333" s="354">
        <v>6187</v>
      </c>
      <c r="H1333" s="296">
        <v>3</v>
      </c>
      <c r="I1333" s="271"/>
      <c r="J1333" s="296">
        <v>0</v>
      </c>
      <c r="K1333" s="296">
        <v>1</v>
      </c>
      <c r="L1333" s="291"/>
      <c r="M1333" s="291"/>
    </row>
    <row r="1334" spans="1:13">
      <c r="A1334" s="291">
        <v>4030</v>
      </c>
      <c r="B1334" s="271" t="s">
        <v>3312</v>
      </c>
      <c r="C1334" s="271" t="s">
        <v>3312</v>
      </c>
      <c r="D1334" s="271" t="s">
        <v>5127</v>
      </c>
      <c r="E1334" s="296">
        <v>1292</v>
      </c>
      <c r="F1334" s="271" t="s">
        <v>158</v>
      </c>
      <c r="G1334" s="354">
        <v>6190</v>
      </c>
      <c r="H1334" s="296">
        <v>6</v>
      </c>
      <c r="I1334" s="271"/>
      <c r="J1334" s="296">
        <v>0</v>
      </c>
      <c r="K1334" s="296">
        <v>1</v>
      </c>
      <c r="L1334" s="291"/>
      <c r="M1334" s="291"/>
    </row>
    <row r="1335" spans="1:13">
      <c r="A1335" s="291">
        <v>4030</v>
      </c>
      <c r="B1335" s="271" t="s">
        <v>3313</v>
      </c>
      <c r="C1335" s="271" t="s">
        <v>3313</v>
      </c>
      <c r="D1335" s="271" t="s">
        <v>5128</v>
      </c>
      <c r="E1335" s="296">
        <v>1293</v>
      </c>
      <c r="F1335" s="271" t="s">
        <v>1302</v>
      </c>
      <c r="G1335" s="354">
        <v>6196</v>
      </c>
      <c r="H1335" s="296">
        <v>1</v>
      </c>
      <c r="I1335" s="271"/>
      <c r="J1335" s="296">
        <v>0</v>
      </c>
      <c r="K1335" s="296">
        <v>1</v>
      </c>
      <c r="L1335" s="291"/>
      <c r="M1335" s="291"/>
    </row>
    <row r="1336" spans="1:13">
      <c r="A1336" s="291">
        <v>4030</v>
      </c>
      <c r="B1336" s="271" t="s">
        <v>3314</v>
      </c>
      <c r="C1336" s="271" t="s">
        <v>3314</v>
      </c>
      <c r="D1336" s="271" t="s">
        <v>5129</v>
      </c>
      <c r="E1336" s="296">
        <v>1294</v>
      </c>
      <c r="F1336" s="271" t="s">
        <v>63</v>
      </c>
      <c r="G1336" s="354">
        <v>6197</v>
      </c>
      <c r="H1336" s="296">
        <v>3</v>
      </c>
      <c r="I1336" s="271"/>
      <c r="J1336" s="296">
        <v>0</v>
      </c>
      <c r="K1336" s="296">
        <v>1</v>
      </c>
      <c r="L1336" s="291"/>
      <c r="M1336" s="291"/>
    </row>
    <row r="1337" spans="1:13">
      <c r="A1337" s="291">
        <v>4030</v>
      </c>
      <c r="B1337" s="271" t="s">
        <v>3315</v>
      </c>
      <c r="C1337" s="271" t="s">
        <v>3315</v>
      </c>
      <c r="D1337" s="271" t="s">
        <v>5130</v>
      </c>
      <c r="E1337" s="296">
        <v>1295</v>
      </c>
      <c r="F1337" s="271" t="s">
        <v>63</v>
      </c>
      <c r="G1337" s="354">
        <v>6200</v>
      </c>
      <c r="H1337" s="296">
        <v>3</v>
      </c>
      <c r="I1337" s="271"/>
      <c r="J1337" s="296">
        <v>0</v>
      </c>
      <c r="K1337" s="296">
        <v>1</v>
      </c>
      <c r="L1337" s="291"/>
      <c r="M1337" s="291"/>
    </row>
    <row r="1338" spans="1:13">
      <c r="A1338" s="291">
        <v>4030</v>
      </c>
      <c r="B1338" s="271" t="s">
        <v>3316</v>
      </c>
      <c r="C1338" s="271" t="s">
        <v>3316</v>
      </c>
      <c r="D1338" s="271" t="s">
        <v>5131</v>
      </c>
      <c r="E1338" s="296">
        <v>1296</v>
      </c>
      <c r="F1338" s="271" t="s">
        <v>158</v>
      </c>
      <c r="G1338" s="354">
        <v>6203</v>
      </c>
      <c r="H1338" s="296">
        <v>6</v>
      </c>
      <c r="I1338" s="271"/>
      <c r="J1338" s="296">
        <v>0</v>
      </c>
      <c r="K1338" s="296">
        <v>1</v>
      </c>
      <c r="L1338" s="291"/>
      <c r="M1338" s="291"/>
    </row>
    <row r="1339" spans="1:13">
      <c r="A1339" s="291">
        <v>4030</v>
      </c>
      <c r="B1339" s="271" t="s">
        <v>3317</v>
      </c>
      <c r="C1339" s="271" t="s">
        <v>3317</v>
      </c>
      <c r="D1339" s="271" t="s">
        <v>5132</v>
      </c>
      <c r="E1339" s="296">
        <v>1297</v>
      </c>
      <c r="F1339" s="271" t="s">
        <v>158</v>
      </c>
      <c r="G1339" s="354">
        <v>6209</v>
      </c>
      <c r="H1339" s="296">
        <v>6</v>
      </c>
      <c r="I1339" s="271"/>
      <c r="J1339" s="296">
        <v>0</v>
      </c>
      <c r="K1339" s="296">
        <v>1</v>
      </c>
      <c r="L1339" s="291"/>
      <c r="M1339" s="291"/>
    </row>
    <row r="1340" spans="1:13">
      <c r="A1340" s="291">
        <v>4030</v>
      </c>
      <c r="B1340" s="271" t="s">
        <v>3318</v>
      </c>
      <c r="C1340" s="271" t="s">
        <v>3318</v>
      </c>
      <c r="D1340" s="271" t="s">
        <v>5133</v>
      </c>
      <c r="E1340" s="296">
        <v>1298</v>
      </c>
      <c r="F1340" s="271" t="s">
        <v>63</v>
      </c>
      <c r="G1340" s="354">
        <v>6215</v>
      </c>
      <c r="H1340" s="296">
        <v>3</v>
      </c>
      <c r="I1340" s="271"/>
      <c r="J1340" s="296">
        <v>0</v>
      </c>
      <c r="K1340" s="296">
        <v>1</v>
      </c>
      <c r="L1340" s="291"/>
      <c r="M1340" s="291"/>
    </row>
    <row r="1341" spans="1:13">
      <c r="A1341" s="291">
        <v>4030</v>
      </c>
      <c r="B1341" s="271" t="s">
        <v>3319</v>
      </c>
      <c r="C1341" s="271" t="s">
        <v>3319</v>
      </c>
      <c r="D1341" s="271" t="s">
        <v>5134</v>
      </c>
      <c r="E1341" s="296">
        <v>1299</v>
      </c>
      <c r="F1341" s="271" t="s">
        <v>63</v>
      </c>
      <c r="G1341" s="354">
        <v>6218</v>
      </c>
      <c r="H1341" s="296">
        <v>3</v>
      </c>
      <c r="I1341" s="271"/>
      <c r="J1341" s="296">
        <v>0</v>
      </c>
      <c r="K1341" s="296">
        <v>1</v>
      </c>
      <c r="L1341" s="291"/>
      <c r="M1341" s="291"/>
    </row>
    <row r="1342" spans="1:13">
      <c r="A1342" s="291">
        <v>4030</v>
      </c>
      <c r="B1342" s="271" t="s">
        <v>3320</v>
      </c>
      <c r="C1342" s="271" t="s">
        <v>3320</v>
      </c>
      <c r="D1342" s="271" t="s">
        <v>5135</v>
      </c>
      <c r="E1342" s="296">
        <v>1300</v>
      </c>
      <c r="F1342" s="271" t="s">
        <v>158</v>
      </c>
      <c r="G1342" s="354">
        <v>6221</v>
      </c>
      <c r="H1342" s="296">
        <v>6</v>
      </c>
      <c r="I1342" s="271"/>
      <c r="J1342" s="296">
        <v>0</v>
      </c>
      <c r="K1342" s="296">
        <v>1</v>
      </c>
      <c r="L1342" s="291"/>
      <c r="M1342" s="291"/>
    </row>
    <row r="1343" spans="1:13">
      <c r="A1343" s="291">
        <v>4030</v>
      </c>
      <c r="B1343" s="271" t="s">
        <v>3321</v>
      </c>
      <c r="C1343" s="271" t="s">
        <v>3321</v>
      </c>
      <c r="D1343" s="271" t="s">
        <v>5136</v>
      </c>
      <c r="E1343" s="296">
        <v>1301</v>
      </c>
      <c r="F1343" s="271" t="s">
        <v>63</v>
      </c>
      <c r="G1343" s="354">
        <v>6227</v>
      </c>
      <c r="H1343" s="296">
        <v>3</v>
      </c>
      <c r="I1343" s="271"/>
      <c r="J1343" s="296">
        <v>0</v>
      </c>
      <c r="K1343" s="296">
        <v>1</v>
      </c>
      <c r="L1343" s="291"/>
      <c r="M1343" s="291"/>
    </row>
    <row r="1344" spans="1:13">
      <c r="A1344" s="291">
        <v>4030</v>
      </c>
      <c r="B1344" s="271" t="s">
        <v>3322</v>
      </c>
      <c r="C1344" s="271" t="s">
        <v>3322</v>
      </c>
      <c r="D1344" s="271" t="s">
        <v>5137</v>
      </c>
      <c r="E1344" s="296">
        <v>1302</v>
      </c>
      <c r="F1344" s="271" t="s">
        <v>63</v>
      </c>
      <c r="G1344" s="354">
        <v>6230</v>
      </c>
      <c r="H1344" s="296">
        <v>3</v>
      </c>
      <c r="I1344" s="271"/>
      <c r="J1344" s="296">
        <v>0</v>
      </c>
      <c r="K1344" s="296">
        <v>1</v>
      </c>
      <c r="L1344" s="291"/>
      <c r="M1344" s="291"/>
    </row>
    <row r="1345" spans="1:13">
      <c r="A1345" s="291">
        <v>4030</v>
      </c>
      <c r="B1345" s="271" t="s">
        <v>3323</v>
      </c>
      <c r="C1345" s="271" t="s">
        <v>3323</v>
      </c>
      <c r="D1345" s="271" t="s">
        <v>5138</v>
      </c>
      <c r="E1345" s="296">
        <v>1303</v>
      </c>
      <c r="F1345" s="271" t="s">
        <v>158</v>
      </c>
      <c r="G1345" s="354">
        <v>6233</v>
      </c>
      <c r="H1345" s="296">
        <v>6</v>
      </c>
      <c r="I1345" s="271"/>
      <c r="J1345" s="296">
        <v>0</v>
      </c>
      <c r="K1345" s="296">
        <v>1</v>
      </c>
      <c r="L1345" s="291"/>
      <c r="M1345" s="291"/>
    </row>
    <row r="1346" spans="1:13">
      <c r="A1346" s="291">
        <v>4030</v>
      </c>
      <c r="B1346" s="271" t="s">
        <v>3324</v>
      </c>
      <c r="C1346" s="271" t="s">
        <v>3324</v>
      </c>
      <c r="D1346" s="271" t="s">
        <v>5139</v>
      </c>
      <c r="E1346" s="296">
        <v>1304</v>
      </c>
      <c r="F1346" s="271" t="s">
        <v>1302</v>
      </c>
      <c r="G1346" s="354">
        <v>6239</v>
      </c>
      <c r="H1346" s="296">
        <v>1</v>
      </c>
      <c r="I1346" s="271"/>
      <c r="J1346" s="296">
        <v>0</v>
      </c>
      <c r="K1346" s="296">
        <v>1</v>
      </c>
      <c r="L1346" s="291"/>
      <c r="M1346" s="291"/>
    </row>
    <row r="1347" spans="1:13">
      <c r="A1347" s="291">
        <v>4030</v>
      </c>
      <c r="B1347" s="271" t="s">
        <v>3325</v>
      </c>
      <c r="C1347" s="271" t="s">
        <v>3325</v>
      </c>
      <c r="D1347" s="271" t="s">
        <v>5140</v>
      </c>
      <c r="E1347" s="296">
        <v>1305</v>
      </c>
      <c r="F1347" s="271" t="s">
        <v>63</v>
      </c>
      <c r="G1347" s="354">
        <v>6240</v>
      </c>
      <c r="H1347" s="296">
        <v>3</v>
      </c>
      <c r="I1347" s="271"/>
      <c r="J1347" s="296">
        <v>0</v>
      </c>
      <c r="K1347" s="296">
        <v>1</v>
      </c>
      <c r="L1347" s="291"/>
      <c r="M1347" s="291"/>
    </row>
    <row r="1348" spans="1:13">
      <c r="A1348" s="291">
        <v>4030</v>
      </c>
      <c r="B1348" s="271" t="s">
        <v>3326</v>
      </c>
      <c r="C1348" s="271" t="s">
        <v>3326</v>
      </c>
      <c r="D1348" s="271" t="s">
        <v>5141</v>
      </c>
      <c r="E1348" s="296">
        <v>1306</v>
      </c>
      <c r="F1348" s="271" t="s">
        <v>63</v>
      </c>
      <c r="G1348" s="354">
        <v>6243</v>
      </c>
      <c r="H1348" s="296">
        <v>3</v>
      </c>
      <c r="I1348" s="271"/>
      <c r="J1348" s="296">
        <v>0</v>
      </c>
      <c r="K1348" s="296">
        <v>1</v>
      </c>
      <c r="L1348" s="291"/>
      <c r="M1348" s="291"/>
    </row>
    <row r="1349" spans="1:13">
      <c r="A1349" s="291">
        <v>4030</v>
      </c>
      <c r="B1349" s="271" t="s">
        <v>3327</v>
      </c>
      <c r="C1349" s="271" t="s">
        <v>3327</v>
      </c>
      <c r="D1349" s="271" t="s">
        <v>5142</v>
      </c>
      <c r="E1349" s="296">
        <v>1307</v>
      </c>
      <c r="F1349" s="271" t="s">
        <v>158</v>
      </c>
      <c r="G1349" s="354">
        <v>6246</v>
      </c>
      <c r="H1349" s="296">
        <v>6</v>
      </c>
      <c r="I1349" s="271"/>
      <c r="J1349" s="296">
        <v>0</v>
      </c>
      <c r="K1349" s="296">
        <v>1</v>
      </c>
      <c r="L1349" s="291"/>
      <c r="M1349" s="291"/>
    </row>
    <row r="1350" spans="1:13">
      <c r="A1350" s="291">
        <v>4030</v>
      </c>
      <c r="B1350" s="271" t="s">
        <v>3328</v>
      </c>
      <c r="C1350" s="271" t="s">
        <v>3328</v>
      </c>
      <c r="D1350" s="271" t="s">
        <v>5143</v>
      </c>
      <c r="E1350" s="296">
        <v>1308</v>
      </c>
      <c r="F1350" s="271" t="s">
        <v>158</v>
      </c>
      <c r="G1350" s="354">
        <v>6252</v>
      </c>
      <c r="H1350" s="296">
        <v>6</v>
      </c>
      <c r="I1350" s="271"/>
      <c r="J1350" s="296">
        <v>0</v>
      </c>
      <c r="K1350" s="296">
        <v>1</v>
      </c>
      <c r="L1350" s="291"/>
      <c r="M1350" s="291"/>
    </row>
    <row r="1351" spans="1:13">
      <c r="A1351" s="291">
        <v>4030</v>
      </c>
      <c r="B1351" s="271" t="s">
        <v>3329</v>
      </c>
      <c r="C1351" s="271" t="s">
        <v>3329</v>
      </c>
      <c r="D1351" s="271" t="s">
        <v>5144</v>
      </c>
      <c r="E1351" s="296">
        <v>1309</v>
      </c>
      <c r="F1351" s="271" t="s">
        <v>63</v>
      </c>
      <c r="G1351" s="354">
        <v>6258</v>
      </c>
      <c r="H1351" s="296">
        <v>3</v>
      </c>
      <c r="I1351" s="271"/>
      <c r="J1351" s="296">
        <v>0</v>
      </c>
      <c r="K1351" s="296">
        <v>1</v>
      </c>
      <c r="L1351" s="291"/>
      <c r="M1351" s="291"/>
    </row>
    <row r="1352" spans="1:13">
      <c r="A1352" s="291">
        <v>4030</v>
      </c>
      <c r="B1352" s="271" t="s">
        <v>3330</v>
      </c>
      <c r="C1352" s="271" t="s">
        <v>3330</v>
      </c>
      <c r="D1352" s="271" t="s">
        <v>5145</v>
      </c>
      <c r="E1352" s="296">
        <v>1310</v>
      </c>
      <c r="F1352" s="271" t="s">
        <v>63</v>
      </c>
      <c r="G1352" s="354">
        <v>6261</v>
      </c>
      <c r="H1352" s="296">
        <v>3</v>
      </c>
      <c r="I1352" s="271"/>
      <c r="J1352" s="296">
        <v>0</v>
      </c>
      <c r="K1352" s="296">
        <v>1</v>
      </c>
      <c r="L1352" s="291"/>
      <c r="M1352" s="291"/>
    </row>
    <row r="1353" spans="1:13">
      <c r="A1353" s="291">
        <v>4030</v>
      </c>
      <c r="B1353" s="271" t="s">
        <v>3331</v>
      </c>
      <c r="C1353" s="271" t="s">
        <v>3331</v>
      </c>
      <c r="D1353" s="271" t="s">
        <v>5146</v>
      </c>
      <c r="E1353" s="296">
        <v>1311</v>
      </c>
      <c r="F1353" s="271" t="s">
        <v>158</v>
      </c>
      <c r="G1353" s="354">
        <v>6264</v>
      </c>
      <c r="H1353" s="296">
        <v>6</v>
      </c>
      <c r="I1353" s="271"/>
      <c r="J1353" s="296">
        <v>0</v>
      </c>
      <c r="K1353" s="296">
        <v>1</v>
      </c>
      <c r="L1353" s="291"/>
      <c r="M1353" s="291"/>
    </row>
    <row r="1354" spans="1:13">
      <c r="A1354" s="291">
        <v>4030</v>
      </c>
      <c r="B1354" s="271" t="s">
        <v>3332</v>
      </c>
      <c r="C1354" s="271" t="s">
        <v>3332</v>
      </c>
      <c r="D1354" s="271" t="s">
        <v>5147</v>
      </c>
      <c r="E1354" s="296">
        <v>1312</v>
      </c>
      <c r="F1354" s="271" t="s">
        <v>63</v>
      </c>
      <c r="G1354" s="354">
        <v>6270</v>
      </c>
      <c r="H1354" s="296">
        <v>3</v>
      </c>
      <c r="I1354" s="271"/>
      <c r="J1354" s="296">
        <v>0</v>
      </c>
      <c r="K1354" s="296">
        <v>1</v>
      </c>
      <c r="L1354" s="291"/>
      <c r="M1354" s="291"/>
    </row>
    <row r="1355" spans="1:13">
      <c r="A1355" s="291">
        <v>4030</v>
      </c>
      <c r="B1355" s="271" t="s">
        <v>3333</v>
      </c>
      <c r="C1355" s="271" t="s">
        <v>3333</v>
      </c>
      <c r="D1355" s="271" t="s">
        <v>5148</v>
      </c>
      <c r="E1355" s="296">
        <v>1313</v>
      </c>
      <c r="F1355" s="271" t="s">
        <v>63</v>
      </c>
      <c r="G1355" s="354">
        <v>6273</v>
      </c>
      <c r="H1355" s="296">
        <v>3</v>
      </c>
      <c r="I1355" s="271"/>
      <c r="J1355" s="296">
        <v>0</v>
      </c>
      <c r="K1355" s="296">
        <v>1</v>
      </c>
      <c r="L1355" s="291"/>
      <c r="M1355" s="291"/>
    </row>
    <row r="1356" spans="1:13">
      <c r="A1356" s="291">
        <v>4030</v>
      </c>
      <c r="B1356" s="271" t="s">
        <v>3334</v>
      </c>
      <c r="C1356" s="271" t="s">
        <v>3334</v>
      </c>
      <c r="D1356" s="271" t="s">
        <v>5149</v>
      </c>
      <c r="E1356" s="296">
        <v>1314</v>
      </c>
      <c r="F1356" s="271" t="s">
        <v>158</v>
      </c>
      <c r="G1356" s="354">
        <v>6276</v>
      </c>
      <c r="H1356" s="296">
        <v>6</v>
      </c>
      <c r="I1356" s="271"/>
      <c r="J1356" s="296">
        <v>0</v>
      </c>
      <c r="K1356" s="296">
        <v>1</v>
      </c>
      <c r="L1356" s="291"/>
      <c r="M1356" s="291"/>
    </row>
    <row r="1357" spans="1:13">
      <c r="A1357" s="291">
        <v>4030</v>
      </c>
      <c r="B1357" s="271" t="s">
        <v>3335</v>
      </c>
      <c r="C1357" s="271" t="s">
        <v>3335</v>
      </c>
      <c r="D1357" s="271" t="s">
        <v>5150</v>
      </c>
      <c r="E1357" s="296">
        <v>1315</v>
      </c>
      <c r="F1357" s="271" t="s">
        <v>1302</v>
      </c>
      <c r="G1357" s="354">
        <v>6282</v>
      </c>
      <c r="H1357" s="296">
        <v>1</v>
      </c>
      <c r="I1357" s="271"/>
      <c r="J1357" s="296">
        <v>0</v>
      </c>
      <c r="K1357" s="296">
        <v>1</v>
      </c>
      <c r="L1357" s="291"/>
      <c r="M1357" s="291"/>
    </row>
    <row r="1358" spans="1:13">
      <c r="A1358" s="291">
        <v>4030</v>
      </c>
      <c r="B1358" s="271" t="s">
        <v>3336</v>
      </c>
      <c r="C1358" s="271" t="s">
        <v>3336</v>
      </c>
      <c r="D1358" s="271" t="s">
        <v>5151</v>
      </c>
      <c r="E1358" s="296">
        <v>1316</v>
      </c>
      <c r="F1358" s="271" t="s">
        <v>63</v>
      </c>
      <c r="G1358" s="354">
        <v>6283</v>
      </c>
      <c r="H1358" s="296">
        <v>3</v>
      </c>
      <c r="I1358" s="271"/>
      <c r="J1358" s="296">
        <v>0</v>
      </c>
      <c r="K1358" s="296">
        <v>1</v>
      </c>
      <c r="L1358" s="291"/>
      <c r="M1358" s="291"/>
    </row>
    <row r="1359" spans="1:13">
      <c r="A1359" s="291">
        <v>4030</v>
      </c>
      <c r="B1359" s="271" t="s">
        <v>3337</v>
      </c>
      <c r="C1359" s="271" t="s">
        <v>3337</v>
      </c>
      <c r="D1359" s="271" t="s">
        <v>5152</v>
      </c>
      <c r="E1359" s="296">
        <v>1317</v>
      </c>
      <c r="F1359" s="271" t="s">
        <v>63</v>
      </c>
      <c r="G1359" s="354">
        <v>6286</v>
      </c>
      <c r="H1359" s="296">
        <v>3</v>
      </c>
      <c r="I1359" s="271"/>
      <c r="J1359" s="296">
        <v>0</v>
      </c>
      <c r="K1359" s="296">
        <v>1</v>
      </c>
      <c r="L1359" s="291"/>
      <c r="M1359" s="291"/>
    </row>
    <row r="1360" spans="1:13">
      <c r="A1360" s="291">
        <v>4030</v>
      </c>
      <c r="B1360" s="271" t="s">
        <v>3338</v>
      </c>
      <c r="C1360" s="271" t="s">
        <v>3338</v>
      </c>
      <c r="D1360" s="271" t="s">
        <v>5153</v>
      </c>
      <c r="E1360" s="296">
        <v>1318</v>
      </c>
      <c r="F1360" s="271" t="s">
        <v>158</v>
      </c>
      <c r="G1360" s="354">
        <v>6289</v>
      </c>
      <c r="H1360" s="296">
        <v>6</v>
      </c>
      <c r="I1360" s="271"/>
      <c r="J1360" s="296">
        <v>0</v>
      </c>
      <c r="K1360" s="296">
        <v>1</v>
      </c>
      <c r="L1360" s="291"/>
      <c r="M1360" s="291"/>
    </row>
    <row r="1361" spans="1:13">
      <c r="A1361" s="291">
        <v>4030</v>
      </c>
      <c r="B1361" s="271" t="s">
        <v>3339</v>
      </c>
      <c r="C1361" s="271" t="s">
        <v>3339</v>
      </c>
      <c r="D1361" s="271" t="s">
        <v>5154</v>
      </c>
      <c r="E1361" s="296">
        <v>1319</v>
      </c>
      <c r="F1361" s="271" t="s">
        <v>158</v>
      </c>
      <c r="G1361" s="354">
        <v>6295</v>
      </c>
      <c r="H1361" s="296">
        <v>6</v>
      </c>
      <c r="I1361" s="271"/>
      <c r="J1361" s="296">
        <v>0</v>
      </c>
      <c r="K1361" s="296">
        <v>1</v>
      </c>
      <c r="L1361" s="291"/>
      <c r="M1361" s="291"/>
    </row>
    <row r="1362" spans="1:13">
      <c r="A1362" s="291">
        <v>4030</v>
      </c>
      <c r="B1362" s="271" t="s">
        <v>3340</v>
      </c>
      <c r="C1362" s="271" t="s">
        <v>3340</v>
      </c>
      <c r="D1362" s="271" t="s">
        <v>5155</v>
      </c>
      <c r="E1362" s="296">
        <v>1320</v>
      </c>
      <c r="F1362" s="271" t="s">
        <v>63</v>
      </c>
      <c r="G1362" s="354">
        <v>6301</v>
      </c>
      <c r="H1362" s="296">
        <v>3</v>
      </c>
      <c r="I1362" s="271"/>
      <c r="J1362" s="296">
        <v>0</v>
      </c>
      <c r="K1362" s="296">
        <v>1</v>
      </c>
      <c r="L1362" s="291"/>
      <c r="M1362" s="291"/>
    </row>
    <row r="1363" spans="1:13">
      <c r="A1363" s="291">
        <v>4030</v>
      </c>
      <c r="B1363" s="271" t="s">
        <v>3341</v>
      </c>
      <c r="C1363" s="271" t="s">
        <v>3341</v>
      </c>
      <c r="D1363" s="271" t="s">
        <v>5156</v>
      </c>
      <c r="E1363" s="296">
        <v>1321</v>
      </c>
      <c r="F1363" s="271" t="s">
        <v>63</v>
      </c>
      <c r="G1363" s="354">
        <v>6304</v>
      </c>
      <c r="H1363" s="296">
        <v>3</v>
      </c>
      <c r="I1363" s="271"/>
      <c r="J1363" s="296">
        <v>0</v>
      </c>
      <c r="K1363" s="296">
        <v>1</v>
      </c>
      <c r="L1363" s="291"/>
      <c r="M1363" s="291"/>
    </row>
    <row r="1364" spans="1:13">
      <c r="A1364" s="291">
        <v>4030</v>
      </c>
      <c r="B1364" s="271" t="s">
        <v>3342</v>
      </c>
      <c r="C1364" s="271" t="s">
        <v>3342</v>
      </c>
      <c r="D1364" s="271" t="s">
        <v>5157</v>
      </c>
      <c r="E1364" s="296">
        <v>1322</v>
      </c>
      <c r="F1364" s="271" t="s">
        <v>158</v>
      </c>
      <c r="G1364" s="354">
        <v>6307</v>
      </c>
      <c r="H1364" s="296">
        <v>6</v>
      </c>
      <c r="I1364" s="271"/>
      <c r="J1364" s="296">
        <v>0</v>
      </c>
      <c r="K1364" s="296">
        <v>1</v>
      </c>
      <c r="L1364" s="291"/>
      <c r="M1364" s="291"/>
    </row>
    <row r="1365" spans="1:13">
      <c r="A1365" s="291">
        <v>4030</v>
      </c>
      <c r="B1365" s="271" t="s">
        <v>3343</v>
      </c>
      <c r="C1365" s="271" t="s">
        <v>3343</v>
      </c>
      <c r="D1365" s="271" t="s">
        <v>5158</v>
      </c>
      <c r="E1365" s="296">
        <v>1323</v>
      </c>
      <c r="F1365" s="271" t="s">
        <v>63</v>
      </c>
      <c r="G1365" s="354">
        <v>6313</v>
      </c>
      <c r="H1365" s="296">
        <v>3</v>
      </c>
      <c r="I1365" s="271"/>
      <c r="J1365" s="296">
        <v>0</v>
      </c>
      <c r="K1365" s="296">
        <v>1</v>
      </c>
      <c r="L1365" s="291"/>
      <c r="M1365" s="291"/>
    </row>
    <row r="1366" spans="1:13">
      <c r="A1366" s="291">
        <v>4030</v>
      </c>
      <c r="B1366" s="271" t="s">
        <v>3344</v>
      </c>
      <c r="C1366" s="271" t="s">
        <v>3344</v>
      </c>
      <c r="D1366" s="271" t="s">
        <v>5159</v>
      </c>
      <c r="E1366" s="296">
        <v>1324</v>
      </c>
      <c r="F1366" s="271" t="s">
        <v>63</v>
      </c>
      <c r="G1366" s="354">
        <v>6316</v>
      </c>
      <c r="H1366" s="296">
        <v>3</v>
      </c>
      <c r="I1366" s="271"/>
      <c r="J1366" s="296">
        <v>0</v>
      </c>
      <c r="K1366" s="296">
        <v>1</v>
      </c>
      <c r="L1366" s="291"/>
      <c r="M1366" s="291"/>
    </row>
    <row r="1367" spans="1:13">
      <c r="A1367" s="291">
        <v>4030</v>
      </c>
      <c r="B1367" s="271" t="s">
        <v>3345</v>
      </c>
      <c r="C1367" s="271" t="s">
        <v>3345</v>
      </c>
      <c r="D1367" s="271" t="s">
        <v>5160</v>
      </c>
      <c r="E1367" s="296">
        <v>1325</v>
      </c>
      <c r="F1367" s="271" t="s">
        <v>158</v>
      </c>
      <c r="G1367" s="354">
        <v>6319</v>
      </c>
      <c r="H1367" s="296">
        <v>6</v>
      </c>
      <c r="I1367" s="271"/>
      <c r="J1367" s="296">
        <v>0</v>
      </c>
      <c r="K1367" s="296">
        <v>1</v>
      </c>
      <c r="L1367" s="291"/>
      <c r="M1367" s="291"/>
    </row>
    <row r="1368" spans="1:13">
      <c r="A1368" s="291">
        <v>4030</v>
      </c>
      <c r="B1368" s="271" t="s">
        <v>3346</v>
      </c>
      <c r="C1368" s="271" t="s">
        <v>3346</v>
      </c>
      <c r="D1368" s="271" t="s">
        <v>5161</v>
      </c>
      <c r="E1368" s="296">
        <v>1326</v>
      </c>
      <c r="F1368" s="271" t="s">
        <v>1302</v>
      </c>
      <c r="G1368" s="354">
        <v>6325</v>
      </c>
      <c r="H1368" s="296">
        <v>1</v>
      </c>
      <c r="I1368" s="271"/>
      <c r="J1368" s="296">
        <v>0</v>
      </c>
      <c r="K1368" s="296">
        <v>1</v>
      </c>
      <c r="L1368" s="291"/>
      <c r="M1368" s="291"/>
    </row>
    <row r="1369" spans="1:13">
      <c r="A1369" s="291">
        <v>4030</v>
      </c>
      <c r="B1369" s="271" t="s">
        <v>3347</v>
      </c>
      <c r="C1369" s="271" t="s">
        <v>3347</v>
      </c>
      <c r="D1369" s="271" t="s">
        <v>5162</v>
      </c>
      <c r="E1369" s="296">
        <v>1327</v>
      </c>
      <c r="F1369" s="271" t="s">
        <v>63</v>
      </c>
      <c r="G1369" s="354">
        <v>6326</v>
      </c>
      <c r="H1369" s="296">
        <v>3</v>
      </c>
      <c r="I1369" s="271"/>
      <c r="J1369" s="296">
        <v>0</v>
      </c>
      <c r="K1369" s="296">
        <v>1</v>
      </c>
      <c r="L1369" s="291"/>
      <c r="M1369" s="291"/>
    </row>
    <row r="1370" spans="1:13">
      <c r="A1370" s="291">
        <v>4030</v>
      </c>
      <c r="B1370" s="271" t="s">
        <v>3348</v>
      </c>
      <c r="C1370" s="271" t="s">
        <v>3348</v>
      </c>
      <c r="D1370" s="271" t="s">
        <v>5163</v>
      </c>
      <c r="E1370" s="296">
        <v>1328</v>
      </c>
      <c r="F1370" s="271" t="s">
        <v>63</v>
      </c>
      <c r="G1370" s="354">
        <v>6329</v>
      </c>
      <c r="H1370" s="296">
        <v>3</v>
      </c>
      <c r="I1370" s="271"/>
      <c r="J1370" s="296">
        <v>0</v>
      </c>
      <c r="K1370" s="296">
        <v>1</v>
      </c>
      <c r="L1370" s="291"/>
      <c r="M1370" s="291"/>
    </row>
    <row r="1371" spans="1:13">
      <c r="A1371" s="291">
        <v>4030</v>
      </c>
      <c r="B1371" s="271" t="s">
        <v>3349</v>
      </c>
      <c r="C1371" s="271" t="s">
        <v>3349</v>
      </c>
      <c r="D1371" s="271" t="s">
        <v>5164</v>
      </c>
      <c r="E1371" s="296">
        <v>1329</v>
      </c>
      <c r="F1371" s="271" t="s">
        <v>158</v>
      </c>
      <c r="G1371" s="354">
        <v>6332</v>
      </c>
      <c r="H1371" s="296">
        <v>6</v>
      </c>
      <c r="I1371" s="271"/>
      <c r="J1371" s="296">
        <v>0</v>
      </c>
      <c r="K1371" s="296">
        <v>1</v>
      </c>
      <c r="L1371" s="291"/>
      <c r="M1371" s="291"/>
    </row>
    <row r="1372" spans="1:13">
      <c r="A1372" s="291">
        <v>4030</v>
      </c>
      <c r="B1372" s="271" t="s">
        <v>3350</v>
      </c>
      <c r="C1372" s="271" t="s">
        <v>3350</v>
      </c>
      <c r="D1372" s="271" t="s">
        <v>5165</v>
      </c>
      <c r="E1372" s="296">
        <v>1330</v>
      </c>
      <c r="F1372" s="271" t="s">
        <v>158</v>
      </c>
      <c r="G1372" s="354">
        <v>6338</v>
      </c>
      <c r="H1372" s="296">
        <v>6</v>
      </c>
      <c r="I1372" s="271"/>
      <c r="J1372" s="296">
        <v>0</v>
      </c>
      <c r="K1372" s="296">
        <v>1</v>
      </c>
      <c r="L1372" s="291"/>
      <c r="M1372" s="291"/>
    </row>
    <row r="1373" spans="1:13">
      <c r="A1373" s="291">
        <v>4030</v>
      </c>
      <c r="B1373" s="271" t="s">
        <v>3351</v>
      </c>
      <c r="C1373" s="271" t="s">
        <v>3351</v>
      </c>
      <c r="D1373" s="271" t="s">
        <v>5166</v>
      </c>
      <c r="E1373" s="296">
        <v>1331</v>
      </c>
      <c r="F1373" s="271" t="s">
        <v>63</v>
      </c>
      <c r="G1373" s="354">
        <v>6344</v>
      </c>
      <c r="H1373" s="296">
        <v>3</v>
      </c>
      <c r="I1373" s="271"/>
      <c r="J1373" s="296">
        <v>0</v>
      </c>
      <c r="K1373" s="296">
        <v>1</v>
      </c>
      <c r="L1373" s="291"/>
      <c r="M1373" s="291"/>
    </row>
    <row r="1374" spans="1:13">
      <c r="A1374" s="291">
        <v>4030</v>
      </c>
      <c r="B1374" s="271" t="s">
        <v>3352</v>
      </c>
      <c r="C1374" s="271" t="s">
        <v>3352</v>
      </c>
      <c r="D1374" s="271" t="s">
        <v>5167</v>
      </c>
      <c r="E1374" s="296">
        <v>1332</v>
      </c>
      <c r="F1374" s="271" t="s">
        <v>63</v>
      </c>
      <c r="G1374" s="354">
        <v>6347</v>
      </c>
      <c r="H1374" s="296">
        <v>3</v>
      </c>
      <c r="I1374" s="271"/>
      <c r="J1374" s="296">
        <v>0</v>
      </c>
      <c r="K1374" s="296">
        <v>1</v>
      </c>
      <c r="L1374" s="291"/>
      <c r="M1374" s="291"/>
    </row>
    <row r="1375" spans="1:13">
      <c r="A1375" s="291">
        <v>4030</v>
      </c>
      <c r="B1375" s="271" t="s">
        <v>3353</v>
      </c>
      <c r="C1375" s="271" t="s">
        <v>3353</v>
      </c>
      <c r="D1375" s="271" t="s">
        <v>5168</v>
      </c>
      <c r="E1375" s="296">
        <v>1333</v>
      </c>
      <c r="F1375" s="271" t="s">
        <v>158</v>
      </c>
      <c r="G1375" s="354">
        <v>6350</v>
      </c>
      <c r="H1375" s="296">
        <v>6</v>
      </c>
      <c r="I1375" s="271"/>
      <c r="J1375" s="296">
        <v>0</v>
      </c>
      <c r="K1375" s="296">
        <v>1</v>
      </c>
      <c r="L1375" s="291"/>
      <c r="M1375" s="291"/>
    </row>
    <row r="1376" spans="1:13">
      <c r="A1376" s="291">
        <v>4030</v>
      </c>
      <c r="B1376" s="271" t="s">
        <v>3354</v>
      </c>
      <c r="C1376" s="271" t="s">
        <v>3354</v>
      </c>
      <c r="D1376" s="271" t="s">
        <v>5169</v>
      </c>
      <c r="E1376" s="296">
        <v>1334</v>
      </c>
      <c r="F1376" s="271" t="s">
        <v>63</v>
      </c>
      <c r="G1376" s="354">
        <v>6356</v>
      </c>
      <c r="H1376" s="296">
        <v>3</v>
      </c>
      <c r="I1376" s="271"/>
      <c r="J1376" s="296">
        <v>0</v>
      </c>
      <c r="K1376" s="296">
        <v>1</v>
      </c>
      <c r="L1376" s="291"/>
      <c r="M1376" s="291"/>
    </row>
    <row r="1377" spans="1:13">
      <c r="A1377" s="291">
        <v>4030</v>
      </c>
      <c r="B1377" s="271" t="s">
        <v>3355</v>
      </c>
      <c r="C1377" s="271" t="s">
        <v>3355</v>
      </c>
      <c r="D1377" s="271" t="s">
        <v>5170</v>
      </c>
      <c r="E1377" s="296">
        <v>1335</v>
      </c>
      <c r="F1377" s="271" t="s">
        <v>63</v>
      </c>
      <c r="G1377" s="354">
        <v>6359</v>
      </c>
      <c r="H1377" s="296">
        <v>3</v>
      </c>
      <c r="I1377" s="271"/>
      <c r="J1377" s="296">
        <v>0</v>
      </c>
      <c r="K1377" s="296">
        <v>1</v>
      </c>
      <c r="L1377" s="291"/>
      <c r="M1377" s="291"/>
    </row>
    <row r="1378" spans="1:13">
      <c r="A1378" s="291">
        <v>4030</v>
      </c>
      <c r="B1378" s="271" t="s">
        <v>3356</v>
      </c>
      <c r="C1378" s="271" t="s">
        <v>3356</v>
      </c>
      <c r="D1378" s="271" t="s">
        <v>5171</v>
      </c>
      <c r="E1378" s="296">
        <v>1336</v>
      </c>
      <c r="F1378" s="271" t="s">
        <v>158</v>
      </c>
      <c r="G1378" s="354">
        <v>6362</v>
      </c>
      <c r="H1378" s="296">
        <v>6</v>
      </c>
      <c r="I1378" s="271"/>
      <c r="J1378" s="296">
        <v>0</v>
      </c>
      <c r="K1378" s="296">
        <v>1</v>
      </c>
      <c r="L1378" s="291"/>
      <c r="M1378" s="291"/>
    </row>
    <row r="1379" spans="1:13">
      <c r="A1379" s="291">
        <v>4030</v>
      </c>
      <c r="B1379" s="271" t="s">
        <v>3357</v>
      </c>
      <c r="C1379" s="271" t="s">
        <v>3357</v>
      </c>
      <c r="D1379" s="271" t="s">
        <v>5172</v>
      </c>
      <c r="E1379" s="296">
        <v>1337</v>
      </c>
      <c r="F1379" s="271" t="s">
        <v>1302</v>
      </c>
      <c r="G1379" s="354">
        <v>6368</v>
      </c>
      <c r="H1379" s="296">
        <v>1</v>
      </c>
      <c r="I1379" s="271"/>
      <c r="J1379" s="296">
        <v>0</v>
      </c>
      <c r="K1379" s="296">
        <v>1</v>
      </c>
      <c r="L1379" s="291"/>
      <c r="M1379" s="291"/>
    </row>
    <row r="1380" spans="1:13">
      <c r="A1380" s="291">
        <v>4030</v>
      </c>
      <c r="B1380" s="271" t="s">
        <v>3358</v>
      </c>
      <c r="C1380" s="271" t="s">
        <v>3358</v>
      </c>
      <c r="D1380" s="271" t="s">
        <v>5173</v>
      </c>
      <c r="E1380" s="296">
        <v>1338</v>
      </c>
      <c r="F1380" s="271" t="s">
        <v>63</v>
      </c>
      <c r="G1380" s="354">
        <v>6369</v>
      </c>
      <c r="H1380" s="296">
        <v>3</v>
      </c>
      <c r="I1380" s="271"/>
      <c r="J1380" s="296">
        <v>0</v>
      </c>
      <c r="K1380" s="296">
        <v>1</v>
      </c>
      <c r="L1380" s="291"/>
      <c r="M1380" s="291"/>
    </row>
    <row r="1381" spans="1:13">
      <c r="A1381" s="291">
        <v>4030</v>
      </c>
      <c r="B1381" s="271" t="s">
        <v>3359</v>
      </c>
      <c r="C1381" s="271" t="s">
        <v>3359</v>
      </c>
      <c r="D1381" s="271" t="s">
        <v>5174</v>
      </c>
      <c r="E1381" s="296">
        <v>1339</v>
      </c>
      <c r="F1381" s="271" t="s">
        <v>63</v>
      </c>
      <c r="G1381" s="354">
        <v>6372</v>
      </c>
      <c r="H1381" s="296">
        <v>3</v>
      </c>
      <c r="I1381" s="271"/>
      <c r="J1381" s="296">
        <v>0</v>
      </c>
      <c r="K1381" s="296">
        <v>1</v>
      </c>
      <c r="L1381" s="291"/>
      <c r="M1381" s="291"/>
    </row>
    <row r="1382" spans="1:13">
      <c r="A1382" s="291">
        <v>4030</v>
      </c>
      <c r="B1382" s="271" t="s">
        <v>3360</v>
      </c>
      <c r="C1382" s="271" t="s">
        <v>3360</v>
      </c>
      <c r="D1382" s="271" t="s">
        <v>5175</v>
      </c>
      <c r="E1382" s="296">
        <v>1340</v>
      </c>
      <c r="F1382" s="271" t="s">
        <v>158</v>
      </c>
      <c r="G1382" s="354">
        <v>6375</v>
      </c>
      <c r="H1382" s="296">
        <v>6</v>
      </c>
      <c r="I1382" s="271"/>
      <c r="J1382" s="296">
        <v>0</v>
      </c>
      <c r="K1382" s="296">
        <v>1</v>
      </c>
      <c r="L1382" s="291"/>
      <c r="M1382" s="291"/>
    </row>
    <row r="1383" spans="1:13">
      <c r="A1383" s="291">
        <v>4030</v>
      </c>
      <c r="B1383" s="271" t="s">
        <v>3361</v>
      </c>
      <c r="C1383" s="271" t="s">
        <v>3361</v>
      </c>
      <c r="D1383" s="271" t="s">
        <v>5176</v>
      </c>
      <c r="E1383" s="296">
        <v>1341</v>
      </c>
      <c r="F1383" s="271" t="s">
        <v>158</v>
      </c>
      <c r="G1383" s="354">
        <v>6381</v>
      </c>
      <c r="H1383" s="296">
        <v>6</v>
      </c>
      <c r="I1383" s="271"/>
      <c r="J1383" s="296">
        <v>0</v>
      </c>
      <c r="K1383" s="296">
        <v>1</v>
      </c>
      <c r="L1383" s="291"/>
      <c r="M1383" s="291"/>
    </row>
    <row r="1384" spans="1:13">
      <c r="A1384" s="291">
        <v>4030</v>
      </c>
      <c r="B1384" s="271" t="s">
        <v>3362</v>
      </c>
      <c r="C1384" s="271" t="s">
        <v>3362</v>
      </c>
      <c r="D1384" s="271" t="s">
        <v>5177</v>
      </c>
      <c r="E1384" s="296">
        <v>1342</v>
      </c>
      <c r="F1384" s="271" t="s">
        <v>63</v>
      </c>
      <c r="G1384" s="354">
        <v>6387</v>
      </c>
      <c r="H1384" s="296">
        <v>3</v>
      </c>
      <c r="I1384" s="271"/>
      <c r="J1384" s="296">
        <v>0</v>
      </c>
      <c r="K1384" s="296">
        <v>1</v>
      </c>
      <c r="L1384" s="291"/>
      <c r="M1384" s="291"/>
    </row>
    <row r="1385" spans="1:13">
      <c r="A1385" s="291">
        <v>4030</v>
      </c>
      <c r="B1385" s="271" t="s">
        <v>3363</v>
      </c>
      <c r="C1385" s="271" t="s">
        <v>3363</v>
      </c>
      <c r="D1385" s="271" t="s">
        <v>5178</v>
      </c>
      <c r="E1385" s="296">
        <v>1343</v>
      </c>
      <c r="F1385" s="271" t="s">
        <v>63</v>
      </c>
      <c r="G1385" s="354">
        <v>6390</v>
      </c>
      <c r="H1385" s="296">
        <v>3</v>
      </c>
      <c r="I1385" s="271"/>
      <c r="J1385" s="296">
        <v>0</v>
      </c>
      <c r="K1385" s="296">
        <v>1</v>
      </c>
      <c r="L1385" s="291"/>
      <c r="M1385" s="291"/>
    </row>
    <row r="1386" spans="1:13">
      <c r="A1386" s="291">
        <v>4030</v>
      </c>
      <c r="B1386" s="271" t="s">
        <v>3364</v>
      </c>
      <c r="C1386" s="271" t="s">
        <v>3364</v>
      </c>
      <c r="D1386" s="271" t="s">
        <v>5179</v>
      </c>
      <c r="E1386" s="296">
        <v>1344</v>
      </c>
      <c r="F1386" s="271" t="s">
        <v>158</v>
      </c>
      <c r="G1386" s="354">
        <v>6393</v>
      </c>
      <c r="H1386" s="296">
        <v>6</v>
      </c>
      <c r="I1386" s="271"/>
      <c r="J1386" s="296">
        <v>0</v>
      </c>
      <c r="K1386" s="296">
        <v>1</v>
      </c>
      <c r="L1386" s="291"/>
      <c r="M1386" s="291"/>
    </row>
    <row r="1387" spans="1:13">
      <c r="A1387" s="291">
        <v>4030</v>
      </c>
      <c r="B1387" s="271" t="s">
        <v>3365</v>
      </c>
      <c r="C1387" s="271" t="s">
        <v>3365</v>
      </c>
      <c r="D1387" s="271" t="s">
        <v>5180</v>
      </c>
      <c r="E1387" s="296">
        <v>1345</v>
      </c>
      <c r="F1387" s="271" t="s">
        <v>63</v>
      </c>
      <c r="G1387" s="354">
        <v>6399</v>
      </c>
      <c r="H1387" s="296">
        <v>3</v>
      </c>
      <c r="I1387" s="271"/>
      <c r="J1387" s="296">
        <v>0</v>
      </c>
      <c r="K1387" s="296">
        <v>1</v>
      </c>
      <c r="L1387" s="291"/>
      <c r="M1387" s="291"/>
    </row>
    <row r="1388" spans="1:13">
      <c r="A1388" s="291">
        <v>4030</v>
      </c>
      <c r="B1388" s="271" t="s">
        <v>3366</v>
      </c>
      <c r="C1388" s="271" t="s">
        <v>3366</v>
      </c>
      <c r="D1388" s="271" t="s">
        <v>5181</v>
      </c>
      <c r="E1388" s="296">
        <v>1346</v>
      </c>
      <c r="F1388" s="271" t="s">
        <v>63</v>
      </c>
      <c r="G1388" s="354">
        <v>6402</v>
      </c>
      <c r="H1388" s="296">
        <v>3</v>
      </c>
      <c r="I1388" s="271"/>
      <c r="J1388" s="296">
        <v>0</v>
      </c>
      <c r="K1388" s="296">
        <v>1</v>
      </c>
      <c r="L1388" s="291"/>
      <c r="M1388" s="291"/>
    </row>
    <row r="1389" spans="1:13">
      <c r="A1389" s="291">
        <v>4030</v>
      </c>
      <c r="B1389" s="271" t="s">
        <v>3367</v>
      </c>
      <c r="C1389" s="271" t="s">
        <v>3367</v>
      </c>
      <c r="D1389" s="271" t="s">
        <v>5182</v>
      </c>
      <c r="E1389" s="296">
        <v>1347</v>
      </c>
      <c r="F1389" s="271" t="s">
        <v>158</v>
      </c>
      <c r="G1389" s="354">
        <v>6405</v>
      </c>
      <c r="H1389" s="296">
        <v>6</v>
      </c>
      <c r="I1389" s="271"/>
      <c r="J1389" s="296">
        <v>0</v>
      </c>
      <c r="K1389" s="296">
        <v>1</v>
      </c>
      <c r="L1389" s="291"/>
      <c r="M1389" s="291"/>
    </row>
    <row r="1390" spans="1:13">
      <c r="A1390" s="291">
        <v>4030</v>
      </c>
      <c r="B1390" s="271" t="s">
        <v>3368</v>
      </c>
      <c r="C1390" s="271" t="s">
        <v>3368</v>
      </c>
      <c r="D1390" s="271" t="s">
        <v>5183</v>
      </c>
      <c r="E1390" s="296">
        <v>1348</v>
      </c>
      <c r="F1390" s="271" t="s">
        <v>1302</v>
      </c>
      <c r="G1390" s="354">
        <v>6411</v>
      </c>
      <c r="H1390" s="296">
        <v>1</v>
      </c>
      <c r="I1390" s="271"/>
      <c r="J1390" s="296">
        <v>0</v>
      </c>
      <c r="K1390" s="296">
        <v>1</v>
      </c>
      <c r="L1390" s="291"/>
      <c r="M1390" s="291"/>
    </row>
    <row r="1391" spans="1:13">
      <c r="A1391" s="291">
        <v>4030</v>
      </c>
      <c r="B1391" s="271" t="s">
        <v>3369</v>
      </c>
      <c r="C1391" s="271" t="s">
        <v>3369</v>
      </c>
      <c r="D1391" s="271" t="s">
        <v>5184</v>
      </c>
      <c r="E1391" s="296">
        <v>1349</v>
      </c>
      <c r="F1391" s="271" t="s">
        <v>63</v>
      </c>
      <c r="G1391" s="354">
        <v>6412</v>
      </c>
      <c r="H1391" s="296">
        <v>3</v>
      </c>
      <c r="I1391" s="271"/>
      <c r="J1391" s="296">
        <v>0</v>
      </c>
      <c r="K1391" s="296">
        <v>1</v>
      </c>
      <c r="L1391" s="291"/>
      <c r="M1391" s="291"/>
    </row>
    <row r="1392" spans="1:13">
      <c r="A1392" s="291">
        <v>4030</v>
      </c>
      <c r="B1392" s="271" t="s">
        <v>3370</v>
      </c>
      <c r="C1392" s="271" t="s">
        <v>3370</v>
      </c>
      <c r="D1392" s="271" t="s">
        <v>5185</v>
      </c>
      <c r="E1392" s="296">
        <v>1350</v>
      </c>
      <c r="F1392" s="271" t="s">
        <v>63</v>
      </c>
      <c r="G1392" s="354">
        <v>6415</v>
      </c>
      <c r="H1392" s="296">
        <v>3</v>
      </c>
      <c r="I1392" s="271"/>
      <c r="J1392" s="296">
        <v>0</v>
      </c>
      <c r="K1392" s="296">
        <v>1</v>
      </c>
      <c r="L1392" s="291"/>
      <c r="M1392" s="291"/>
    </row>
    <row r="1393" spans="1:13">
      <c r="A1393" s="291">
        <v>4030</v>
      </c>
      <c r="B1393" s="271" t="s">
        <v>3371</v>
      </c>
      <c r="C1393" s="271" t="s">
        <v>3371</v>
      </c>
      <c r="D1393" s="271" t="s">
        <v>5186</v>
      </c>
      <c r="E1393" s="296">
        <v>1351</v>
      </c>
      <c r="F1393" s="271" t="s">
        <v>158</v>
      </c>
      <c r="G1393" s="354">
        <v>6418</v>
      </c>
      <c r="H1393" s="296">
        <v>6</v>
      </c>
      <c r="I1393" s="271"/>
      <c r="J1393" s="296">
        <v>0</v>
      </c>
      <c r="K1393" s="296">
        <v>1</v>
      </c>
      <c r="L1393" s="291"/>
      <c r="M1393" s="291"/>
    </row>
    <row r="1394" spans="1:13">
      <c r="A1394" s="291">
        <v>4030</v>
      </c>
      <c r="B1394" s="271" t="s">
        <v>3372</v>
      </c>
      <c r="C1394" s="271" t="s">
        <v>3372</v>
      </c>
      <c r="D1394" s="271" t="s">
        <v>5187</v>
      </c>
      <c r="E1394" s="296">
        <v>1352</v>
      </c>
      <c r="F1394" s="271" t="s">
        <v>158</v>
      </c>
      <c r="G1394" s="354">
        <v>6424</v>
      </c>
      <c r="H1394" s="296">
        <v>6</v>
      </c>
      <c r="I1394" s="271"/>
      <c r="J1394" s="296">
        <v>0</v>
      </c>
      <c r="K1394" s="296">
        <v>1</v>
      </c>
      <c r="L1394" s="291"/>
      <c r="M1394" s="291"/>
    </row>
    <row r="1395" spans="1:13">
      <c r="A1395" s="291">
        <v>4030</v>
      </c>
      <c r="B1395" s="271" t="s">
        <v>3373</v>
      </c>
      <c r="C1395" s="271" t="s">
        <v>3373</v>
      </c>
      <c r="D1395" s="271" t="s">
        <v>5188</v>
      </c>
      <c r="E1395" s="296">
        <v>1353</v>
      </c>
      <c r="F1395" s="271" t="s">
        <v>63</v>
      </c>
      <c r="G1395" s="354">
        <v>6430</v>
      </c>
      <c r="H1395" s="296">
        <v>3</v>
      </c>
      <c r="I1395" s="271"/>
      <c r="J1395" s="296">
        <v>0</v>
      </c>
      <c r="K1395" s="296">
        <v>1</v>
      </c>
      <c r="L1395" s="291"/>
      <c r="M1395" s="291"/>
    </row>
    <row r="1396" spans="1:13">
      <c r="A1396" s="291">
        <v>4030</v>
      </c>
      <c r="B1396" s="271" t="s">
        <v>3374</v>
      </c>
      <c r="C1396" s="271" t="s">
        <v>3374</v>
      </c>
      <c r="D1396" s="271" t="s">
        <v>5189</v>
      </c>
      <c r="E1396" s="296">
        <v>1354</v>
      </c>
      <c r="F1396" s="271" t="s">
        <v>63</v>
      </c>
      <c r="G1396" s="354">
        <v>6433</v>
      </c>
      <c r="H1396" s="296">
        <v>3</v>
      </c>
      <c r="I1396" s="271"/>
      <c r="J1396" s="296">
        <v>0</v>
      </c>
      <c r="K1396" s="296">
        <v>1</v>
      </c>
      <c r="L1396" s="291"/>
      <c r="M1396" s="291"/>
    </row>
    <row r="1397" spans="1:13">
      <c r="A1397" s="291">
        <v>4030</v>
      </c>
      <c r="B1397" s="271" t="s">
        <v>3375</v>
      </c>
      <c r="C1397" s="271" t="s">
        <v>3375</v>
      </c>
      <c r="D1397" s="271" t="s">
        <v>5190</v>
      </c>
      <c r="E1397" s="296">
        <v>1355</v>
      </c>
      <c r="F1397" s="271" t="s">
        <v>158</v>
      </c>
      <c r="G1397" s="354">
        <v>6436</v>
      </c>
      <c r="H1397" s="296">
        <v>6</v>
      </c>
      <c r="I1397" s="271"/>
      <c r="J1397" s="296">
        <v>0</v>
      </c>
      <c r="K1397" s="296">
        <v>1</v>
      </c>
      <c r="L1397" s="291"/>
      <c r="M1397" s="291"/>
    </row>
    <row r="1398" spans="1:13">
      <c r="A1398" s="291">
        <v>4030</v>
      </c>
      <c r="B1398" s="271" t="s">
        <v>3376</v>
      </c>
      <c r="C1398" s="271" t="s">
        <v>3376</v>
      </c>
      <c r="D1398" s="271" t="s">
        <v>5191</v>
      </c>
      <c r="E1398" s="296">
        <v>1356</v>
      </c>
      <c r="F1398" s="271" t="s">
        <v>63</v>
      </c>
      <c r="G1398" s="354">
        <v>6442</v>
      </c>
      <c r="H1398" s="296">
        <v>3</v>
      </c>
      <c r="I1398" s="271"/>
      <c r="J1398" s="296">
        <v>0</v>
      </c>
      <c r="K1398" s="296">
        <v>1</v>
      </c>
      <c r="L1398" s="291"/>
      <c r="M1398" s="291"/>
    </row>
    <row r="1399" spans="1:13">
      <c r="A1399" s="291">
        <v>4030</v>
      </c>
      <c r="B1399" s="271" t="s">
        <v>3377</v>
      </c>
      <c r="C1399" s="271" t="s">
        <v>3377</v>
      </c>
      <c r="D1399" s="271" t="s">
        <v>5192</v>
      </c>
      <c r="E1399" s="296">
        <v>1357</v>
      </c>
      <c r="F1399" s="271" t="s">
        <v>63</v>
      </c>
      <c r="G1399" s="354">
        <v>6445</v>
      </c>
      <c r="H1399" s="296">
        <v>3</v>
      </c>
      <c r="I1399" s="271"/>
      <c r="J1399" s="296">
        <v>0</v>
      </c>
      <c r="K1399" s="296">
        <v>1</v>
      </c>
      <c r="L1399" s="291"/>
      <c r="M1399" s="291"/>
    </row>
    <row r="1400" spans="1:13">
      <c r="A1400" s="291">
        <v>4030</v>
      </c>
      <c r="B1400" s="271" t="s">
        <v>3378</v>
      </c>
      <c r="C1400" s="271" t="s">
        <v>3378</v>
      </c>
      <c r="D1400" s="271" t="s">
        <v>5193</v>
      </c>
      <c r="E1400" s="296">
        <v>1358</v>
      </c>
      <c r="F1400" s="271" t="s">
        <v>158</v>
      </c>
      <c r="G1400" s="354">
        <v>6448</v>
      </c>
      <c r="H1400" s="296">
        <v>6</v>
      </c>
      <c r="I1400" s="271"/>
      <c r="J1400" s="296">
        <v>0</v>
      </c>
      <c r="K1400" s="296">
        <v>1</v>
      </c>
      <c r="L1400" s="291"/>
      <c r="M1400" s="291"/>
    </row>
    <row r="1401" spans="1:13">
      <c r="A1401" s="291">
        <v>4030</v>
      </c>
      <c r="B1401" s="271" t="s">
        <v>3379</v>
      </c>
      <c r="C1401" s="271" t="s">
        <v>3379</v>
      </c>
      <c r="D1401" s="271" t="s">
        <v>5194</v>
      </c>
      <c r="E1401" s="296">
        <v>1359</v>
      </c>
      <c r="F1401" s="271" t="s">
        <v>1302</v>
      </c>
      <c r="G1401" s="354">
        <v>6454</v>
      </c>
      <c r="H1401" s="296">
        <v>1</v>
      </c>
      <c r="I1401" s="271"/>
      <c r="J1401" s="296">
        <v>0</v>
      </c>
      <c r="K1401" s="296">
        <v>1</v>
      </c>
      <c r="L1401" s="291"/>
      <c r="M1401" s="291"/>
    </row>
    <row r="1402" spans="1:13">
      <c r="A1402" s="291">
        <v>4030</v>
      </c>
      <c r="B1402" s="271" t="s">
        <v>3380</v>
      </c>
      <c r="C1402" s="271" t="s">
        <v>3380</v>
      </c>
      <c r="D1402" s="271" t="s">
        <v>5195</v>
      </c>
      <c r="E1402" s="296">
        <v>1360</v>
      </c>
      <c r="F1402" s="271" t="s">
        <v>63</v>
      </c>
      <c r="G1402" s="354">
        <v>6455</v>
      </c>
      <c r="H1402" s="296">
        <v>3</v>
      </c>
      <c r="I1402" s="271"/>
      <c r="J1402" s="296">
        <v>0</v>
      </c>
      <c r="K1402" s="296">
        <v>1</v>
      </c>
      <c r="L1402" s="291"/>
      <c r="M1402" s="291"/>
    </row>
    <row r="1403" spans="1:13">
      <c r="A1403" s="291">
        <v>4030</v>
      </c>
      <c r="B1403" s="271" t="s">
        <v>3381</v>
      </c>
      <c r="C1403" s="271" t="s">
        <v>3381</v>
      </c>
      <c r="D1403" s="271" t="s">
        <v>5196</v>
      </c>
      <c r="E1403" s="296">
        <v>1361</v>
      </c>
      <c r="F1403" s="271" t="s">
        <v>63</v>
      </c>
      <c r="G1403" s="354">
        <v>6458</v>
      </c>
      <c r="H1403" s="296">
        <v>3</v>
      </c>
      <c r="I1403" s="271"/>
      <c r="J1403" s="296">
        <v>0</v>
      </c>
      <c r="K1403" s="296">
        <v>1</v>
      </c>
      <c r="L1403" s="291"/>
      <c r="M1403" s="291"/>
    </row>
    <row r="1404" spans="1:13">
      <c r="A1404" s="291">
        <v>4030</v>
      </c>
      <c r="B1404" s="271" t="s">
        <v>3382</v>
      </c>
      <c r="C1404" s="271" t="s">
        <v>3382</v>
      </c>
      <c r="D1404" s="271" t="s">
        <v>5197</v>
      </c>
      <c r="E1404" s="296">
        <v>1362</v>
      </c>
      <c r="F1404" s="271" t="s">
        <v>158</v>
      </c>
      <c r="G1404" s="354">
        <v>6461</v>
      </c>
      <c r="H1404" s="296">
        <v>6</v>
      </c>
      <c r="I1404" s="271"/>
      <c r="J1404" s="296">
        <v>0</v>
      </c>
      <c r="K1404" s="296">
        <v>1</v>
      </c>
      <c r="L1404" s="291"/>
      <c r="M1404" s="291"/>
    </row>
    <row r="1405" spans="1:13">
      <c r="A1405" s="291">
        <v>4030</v>
      </c>
      <c r="B1405" s="271" t="s">
        <v>3383</v>
      </c>
      <c r="C1405" s="271" t="s">
        <v>3383</v>
      </c>
      <c r="D1405" s="271" t="s">
        <v>5198</v>
      </c>
      <c r="E1405" s="296">
        <v>1363</v>
      </c>
      <c r="F1405" s="271" t="s">
        <v>158</v>
      </c>
      <c r="G1405" s="354">
        <v>6467</v>
      </c>
      <c r="H1405" s="296">
        <v>6</v>
      </c>
      <c r="I1405" s="271"/>
      <c r="J1405" s="296">
        <v>0</v>
      </c>
      <c r="K1405" s="296">
        <v>1</v>
      </c>
      <c r="L1405" s="291"/>
      <c r="M1405" s="291"/>
    </row>
    <row r="1406" spans="1:13">
      <c r="A1406" s="291">
        <v>4030</v>
      </c>
      <c r="B1406" s="271" t="s">
        <v>3384</v>
      </c>
      <c r="C1406" s="271" t="s">
        <v>3384</v>
      </c>
      <c r="D1406" s="271" t="s">
        <v>5199</v>
      </c>
      <c r="E1406" s="296">
        <v>1364</v>
      </c>
      <c r="F1406" s="271" t="s">
        <v>63</v>
      </c>
      <c r="G1406" s="354">
        <v>6473</v>
      </c>
      <c r="H1406" s="296">
        <v>3</v>
      </c>
      <c r="I1406" s="271"/>
      <c r="J1406" s="296">
        <v>0</v>
      </c>
      <c r="K1406" s="296">
        <v>1</v>
      </c>
      <c r="L1406" s="291"/>
      <c r="M1406" s="291"/>
    </row>
    <row r="1407" spans="1:13">
      <c r="A1407" s="291">
        <v>4030</v>
      </c>
      <c r="B1407" s="271" t="s">
        <v>3385</v>
      </c>
      <c r="C1407" s="271" t="s">
        <v>3385</v>
      </c>
      <c r="D1407" s="271" t="s">
        <v>5200</v>
      </c>
      <c r="E1407" s="296">
        <v>1365</v>
      </c>
      <c r="F1407" s="271" t="s">
        <v>63</v>
      </c>
      <c r="G1407" s="354">
        <v>6476</v>
      </c>
      <c r="H1407" s="296">
        <v>3</v>
      </c>
      <c r="I1407" s="271"/>
      <c r="J1407" s="296">
        <v>0</v>
      </c>
      <c r="K1407" s="296">
        <v>1</v>
      </c>
      <c r="L1407" s="291"/>
      <c r="M1407" s="291"/>
    </row>
    <row r="1408" spans="1:13">
      <c r="A1408" s="291">
        <v>4030</v>
      </c>
      <c r="B1408" s="271" t="s">
        <v>3386</v>
      </c>
      <c r="C1408" s="271" t="s">
        <v>3386</v>
      </c>
      <c r="D1408" s="271" t="s">
        <v>5201</v>
      </c>
      <c r="E1408" s="296">
        <v>1366</v>
      </c>
      <c r="F1408" s="271" t="s">
        <v>158</v>
      </c>
      <c r="G1408" s="354">
        <v>6479</v>
      </c>
      <c r="H1408" s="296">
        <v>6</v>
      </c>
      <c r="I1408" s="271"/>
      <c r="J1408" s="296">
        <v>0</v>
      </c>
      <c r="K1408" s="296">
        <v>1</v>
      </c>
      <c r="L1408" s="291"/>
      <c r="M1408" s="291"/>
    </row>
    <row r="1409" spans="1:13">
      <c r="A1409" s="291">
        <v>4030</v>
      </c>
      <c r="B1409" s="271" t="s">
        <v>3387</v>
      </c>
      <c r="C1409" s="271" t="s">
        <v>3387</v>
      </c>
      <c r="D1409" s="271" t="s">
        <v>5202</v>
      </c>
      <c r="E1409" s="296">
        <v>1367</v>
      </c>
      <c r="F1409" s="271" t="s">
        <v>63</v>
      </c>
      <c r="G1409" s="354">
        <v>6485</v>
      </c>
      <c r="H1409" s="296">
        <v>3</v>
      </c>
      <c r="I1409" s="271"/>
      <c r="J1409" s="296">
        <v>0</v>
      </c>
      <c r="K1409" s="296">
        <v>1</v>
      </c>
      <c r="L1409" s="291"/>
      <c r="M1409" s="291"/>
    </row>
    <row r="1410" spans="1:13">
      <c r="A1410" s="291">
        <v>4030</v>
      </c>
      <c r="B1410" s="271" t="s">
        <v>3388</v>
      </c>
      <c r="C1410" s="271" t="s">
        <v>3388</v>
      </c>
      <c r="D1410" s="271" t="s">
        <v>5203</v>
      </c>
      <c r="E1410" s="296">
        <v>1368</v>
      </c>
      <c r="F1410" s="271" t="s">
        <v>63</v>
      </c>
      <c r="G1410" s="354">
        <v>6488</v>
      </c>
      <c r="H1410" s="296">
        <v>3</v>
      </c>
      <c r="I1410" s="271"/>
      <c r="J1410" s="296">
        <v>0</v>
      </c>
      <c r="K1410" s="296">
        <v>1</v>
      </c>
      <c r="L1410" s="291"/>
      <c r="M1410" s="291"/>
    </row>
    <row r="1411" spans="1:13">
      <c r="A1411" s="291">
        <v>4030</v>
      </c>
      <c r="B1411" s="271" t="s">
        <v>3389</v>
      </c>
      <c r="C1411" s="271" t="s">
        <v>3389</v>
      </c>
      <c r="D1411" s="271" t="s">
        <v>5204</v>
      </c>
      <c r="E1411" s="296">
        <v>1369</v>
      </c>
      <c r="F1411" s="271" t="s">
        <v>158</v>
      </c>
      <c r="G1411" s="354">
        <v>6491</v>
      </c>
      <c r="H1411" s="296">
        <v>6</v>
      </c>
      <c r="I1411" s="271"/>
      <c r="J1411" s="296">
        <v>0</v>
      </c>
      <c r="K1411" s="296">
        <v>1</v>
      </c>
      <c r="L1411" s="291"/>
      <c r="M1411" s="291"/>
    </row>
    <row r="1412" spans="1:13">
      <c r="A1412" s="291">
        <v>4030</v>
      </c>
      <c r="B1412" s="271" t="s">
        <v>3390</v>
      </c>
      <c r="C1412" s="271" t="s">
        <v>3390</v>
      </c>
      <c r="D1412" s="271" t="s">
        <v>5205</v>
      </c>
      <c r="E1412" s="296">
        <v>1370</v>
      </c>
      <c r="F1412" s="271" t="s">
        <v>1302</v>
      </c>
      <c r="G1412" s="354">
        <v>6497</v>
      </c>
      <c r="H1412" s="296">
        <v>1</v>
      </c>
      <c r="I1412" s="271"/>
      <c r="J1412" s="296">
        <v>0</v>
      </c>
      <c r="K1412" s="296">
        <v>1</v>
      </c>
      <c r="L1412" s="291"/>
      <c r="M1412" s="291"/>
    </row>
    <row r="1413" spans="1:13">
      <c r="A1413" s="291">
        <v>4030</v>
      </c>
      <c r="B1413" s="271" t="s">
        <v>3391</v>
      </c>
      <c r="C1413" s="271" t="s">
        <v>3391</v>
      </c>
      <c r="D1413" s="271" t="s">
        <v>5206</v>
      </c>
      <c r="E1413" s="296">
        <v>1371</v>
      </c>
      <c r="F1413" s="271" t="s">
        <v>63</v>
      </c>
      <c r="G1413" s="354">
        <v>6498</v>
      </c>
      <c r="H1413" s="296">
        <v>3</v>
      </c>
      <c r="I1413" s="271"/>
      <c r="J1413" s="296">
        <v>0</v>
      </c>
      <c r="K1413" s="296">
        <v>1</v>
      </c>
      <c r="L1413" s="291"/>
      <c r="M1413" s="291"/>
    </row>
    <row r="1414" spans="1:13">
      <c r="A1414" s="291">
        <v>4030</v>
      </c>
      <c r="B1414" s="271" t="s">
        <v>3392</v>
      </c>
      <c r="C1414" s="271" t="s">
        <v>3392</v>
      </c>
      <c r="D1414" s="271" t="s">
        <v>5207</v>
      </c>
      <c r="E1414" s="296">
        <v>1372</v>
      </c>
      <c r="F1414" s="271" t="s">
        <v>63</v>
      </c>
      <c r="G1414" s="354">
        <v>6501</v>
      </c>
      <c r="H1414" s="296">
        <v>3</v>
      </c>
      <c r="I1414" s="271"/>
      <c r="J1414" s="296">
        <v>0</v>
      </c>
      <c r="K1414" s="296">
        <v>1</v>
      </c>
      <c r="L1414" s="291"/>
      <c r="M1414" s="291"/>
    </row>
    <row r="1415" spans="1:13">
      <c r="A1415" s="291">
        <v>4030</v>
      </c>
      <c r="B1415" s="271" t="s">
        <v>3393</v>
      </c>
      <c r="C1415" s="271" t="s">
        <v>3393</v>
      </c>
      <c r="D1415" s="271" t="s">
        <v>5208</v>
      </c>
      <c r="E1415" s="296">
        <v>1373</v>
      </c>
      <c r="F1415" s="271" t="s">
        <v>158</v>
      </c>
      <c r="G1415" s="354">
        <v>6504</v>
      </c>
      <c r="H1415" s="296">
        <v>6</v>
      </c>
      <c r="I1415" s="271"/>
      <c r="J1415" s="296">
        <v>0</v>
      </c>
      <c r="K1415" s="296">
        <v>1</v>
      </c>
      <c r="L1415" s="291"/>
      <c r="M1415" s="291"/>
    </row>
    <row r="1416" spans="1:13">
      <c r="A1416" s="291">
        <v>4030</v>
      </c>
      <c r="B1416" s="271" t="s">
        <v>3394</v>
      </c>
      <c r="C1416" s="271" t="s">
        <v>3394</v>
      </c>
      <c r="D1416" s="271" t="s">
        <v>5209</v>
      </c>
      <c r="E1416" s="296">
        <v>1374</v>
      </c>
      <c r="F1416" s="271" t="s">
        <v>158</v>
      </c>
      <c r="G1416" s="354">
        <v>6510</v>
      </c>
      <c r="H1416" s="296">
        <v>6</v>
      </c>
      <c r="I1416" s="271"/>
      <c r="J1416" s="296">
        <v>0</v>
      </c>
      <c r="K1416" s="296">
        <v>1</v>
      </c>
      <c r="L1416" s="291"/>
      <c r="M1416" s="291"/>
    </row>
    <row r="1417" spans="1:13">
      <c r="A1417" s="291">
        <v>4030</v>
      </c>
      <c r="B1417" s="271" t="s">
        <v>3395</v>
      </c>
      <c r="C1417" s="271" t="s">
        <v>3395</v>
      </c>
      <c r="D1417" s="271" t="s">
        <v>5210</v>
      </c>
      <c r="E1417" s="296">
        <v>1375</v>
      </c>
      <c r="F1417" s="271" t="s">
        <v>63</v>
      </c>
      <c r="G1417" s="354">
        <v>6516</v>
      </c>
      <c r="H1417" s="296">
        <v>3</v>
      </c>
      <c r="I1417" s="271"/>
      <c r="J1417" s="296">
        <v>0</v>
      </c>
      <c r="K1417" s="296">
        <v>1</v>
      </c>
      <c r="L1417" s="291"/>
      <c r="M1417" s="291"/>
    </row>
    <row r="1418" spans="1:13">
      <c r="A1418" s="291">
        <v>4030</v>
      </c>
      <c r="B1418" s="271" t="s">
        <v>3396</v>
      </c>
      <c r="C1418" s="271" t="s">
        <v>3396</v>
      </c>
      <c r="D1418" s="271" t="s">
        <v>5211</v>
      </c>
      <c r="E1418" s="296">
        <v>1376</v>
      </c>
      <c r="F1418" s="271" t="s">
        <v>63</v>
      </c>
      <c r="G1418" s="354">
        <v>6519</v>
      </c>
      <c r="H1418" s="296">
        <v>3</v>
      </c>
      <c r="I1418" s="271"/>
      <c r="J1418" s="296">
        <v>0</v>
      </c>
      <c r="K1418" s="296">
        <v>1</v>
      </c>
      <c r="L1418" s="291"/>
      <c r="M1418" s="291"/>
    </row>
    <row r="1419" spans="1:13">
      <c r="A1419" s="291">
        <v>4030</v>
      </c>
      <c r="B1419" s="271" t="s">
        <v>3397</v>
      </c>
      <c r="C1419" s="271" t="s">
        <v>3397</v>
      </c>
      <c r="D1419" s="271" t="s">
        <v>5212</v>
      </c>
      <c r="E1419" s="296">
        <v>1377</v>
      </c>
      <c r="F1419" s="271" t="s">
        <v>158</v>
      </c>
      <c r="G1419" s="354">
        <v>6522</v>
      </c>
      <c r="H1419" s="296">
        <v>6</v>
      </c>
      <c r="I1419" s="271"/>
      <c r="J1419" s="296">
        <v>0</v>
      </c>
      <c r="K1419" s="296">
        <v>1</v>
      </c>
      <c r="L1419" s="291"/>
      <c r="M1419" s="291"/>
    </row>
    <row r="1420" spans="1:13">
      <c r="A1420" s="291">
        <v>4030</v>
      </c>
      <c r="B1420" s="271" t="s">
        <v>3398</v>
      </c>
      <c r="C1420" s="271" t="s">
        <v>3398</v>
      </c>
      <c r="D1420" s="271" t="s">
        <v>5213</v>
      </c>
      <c r="E1420" s="296">
        <v>1378</v>
      </c>
      <c r="F1420" s="271" t="s">
        <v>63</v>
      </c>
      <c r="G1420" s="354">
        <v>6528</v>
      </c>
      <c r="H1420" s="296">
        <v>3</v>
      </c>
      <c r="I1420" s="271"/>
      <c r="J1420" s="296">
        <v>0</v>
      </c>
      <c r="K1420" s="296">
        <v>1</v>
      </c>
      <c r="L1420" s="291"/>
      <c r="M1420" s="291"/>
    </row>
    <row r="1421" spans="1:13">
      <c r="A1421" s="291">
        <v>4030</v>
      </c>
      <c r="B1421" s="271" t="s">
        <v>3399</v>
      </c>
      <c r="C1421" s="271" t="s">
        <v>3399</v>
      </c>
      <c r="D1421" s="271" t="s">
        <v>5214</v>
      </c>
      <c r="E1421" s="296">
        <v>1379</v>
      </c>
      <c r="F1421" s="271" t="s">
        <v>63</v>
      </c>
      <c r="G1421" s="354">
        <v>6531</v>
      </c>
      <c r="H1421" s="296">
        <v>3</v>
      </c>
      <c r="I1421" s="271"/>
      <c r="J1421" s="296">
        <v>0</v>
      </c>
      <c r="K1421" s="296">
        <v>1</v>
      </c>
      <c r="L1421" s="291"/>
      <c r="M1421" s="291"/>
    </row>
    <row r="1422" spans="1:13">
      <c r="A1422" s="291">
        <v>4030</v>
      </c>
      <c r="B1422" s="271" t="s">
        <v>3400</v>
      </c>
      <c r="C1422" s="271" t="s">
        <v>3400</v>
      </c>
      <c r="D1422" s="271" t="s">
        <v>5215</v>
      </c>
      <c r="E1422" s="296">
        <v>1380</v>
      </c>
      <c r="F1422" s="271" t="s">
        <v>158</v>
      </c>
      <c r="G1422" s="354">
        <v>6534</v>
      </c>
      <c r="H1422" s="296">
        <v>6</v>
      </c>
      <c r="I1422" s="271"/>
      <c r="J1422" s="296">
        <v>0</v>
      </c>
      <c r="K1422" s="296">
        <v>1</v>
      </c>
      <c r="L1422" s="291"/>
      <c r="M1422" s="291"/>
    </row>
    <row r="1423" spans="1:13">
      <c r="A1423" s="291">
        <v>4030</v>
      </c>
      <c r="B1423" s="271" t="s">
        <v>3401</v>
      </c>
      <c r="C1423" s="271" t="s">
        <v>3401</v>
      </c>
      <c r="D1423" s="271" t="s">
        <v>5216</v>
      </c>
      <c r="E1423" s="296">
        <v>1381</v>
      </c>
      <c r="F1423" s="271" t="s">
        <v>1302</v>
      </c>
      <c r="G1423" s="354">
        <v>6540</v>
      </c>
      <c r="H1423" s="296">
        <v>1</v>
      </c>
      <c r="I1423" s="271"/>
      <c r="J1423" s="296">
        <v>0</v>
      </c>
      <c r="K1423" s="296">
        <v>1</v>
      </c>
      <c r="L1423" s="291"/>
      <c r="M1423" s="291"/>
    </row>
    <row r="1424" spans="1:13">
      <c r="A1424" s="291">
        <v>4030</v>
      </c>
      <c r="B1424" s="271" t="s">
        <v>3402</v>
      </c>
      <c r="C1424" s="271" t="s">
        <v>3402</v>
      </c>
      <c r="D1424" s="271" t="s">
        <v>5217</v>
      </c>
      <c r="E1424" s="296">
        <v>1382</v>
      </c>
      <c r="F1424" s="271" t="s">
        <v>63</v>
      </c>
      <c r="G1424" s="354">
        <v>6541</v>
      </c>
      <c r="H1424" s="296">
        <v>3</v>
      </c>
      <c r="I1424" s="271"/>
      <c r="J1424" s="296">
        <v>0</v>
      </c>
      <c r="K1424" s="296">
        <v>1</v>
      </c>
      <c r="L1424" s="291"/>
      <c r="M1424" s="291"/>
    </row>
    <row r="1425" spans="1:13">
      <c r="A1425" s="291">
        <v>4030</v>
      </c>
      <c r="B1425" s="271" t="s">
        <v>3403</v>
      </c>
      <c r="C1425" s="271" t="s">
        <v>3403</v>
      </c>
      <c r="D1425" s="271" t="s">
        <v>5218</v>
      </c>
      <c r="E1425" s="296">
        <v>1383</v>
      </c>
      <c r="F1425" s="271" t="s">
        <v>63</v>
      </c>
      <c r="G1425" s="354">
        <v>6544</v>
      </c>
      <c r="H1425" s="296">
        <v>3</v>
      </c>
      <c r="I1425" s="271"/>
      <c r="J1425" s="296">
        <v>0</v>
      </c>
      <c r="K1425" s="296">
        <v>1</v>
      </c>
      <c r="L1425" s="291"/>
      <c r="M1425" s="291"/>
    </row>
    <row r="1426" spans="1:13">
      <c r="A1426" s="291">
        <v>4030</v>
      </c>
      <c r="B1426" s="271" t="s">
        <v>3404</v>
      </c>
      <c r="C1426" s="271" t="s">
        <v>3404</v>
      </c>
      <c r="D1426" s="271" t="s">
        <v>5219</v>
      </c>
      <c r="E1426" s="296">
        <v>1384</v>
      </c>
      <c r="F1426" s="271" t="s">
        <v>158</v>
      </c>
      <c r="G1426" s="354">
        <v>6547</v>
      </c>
      <c r="H1426" s="296">
        <v>6</v>
      </c>
      <c r="I1426" s="271"/>
      <c r="J1426" s="296">
        <v>0</v>
      </c>
      <c r="K1426" s="296">
        <v>1</v>
      </c>
      <c r="L1426" s="291"/>
      <c r="M1426" s="291"/>
    </row>
    <row r="1427" spans="1:13">
      <c r="A1427" s="291">
        <v>4030</v>
      </c>
      <c r="B1427" s="271" t="s">
        <v>3405</v>
      </c>
      <c r="C1427" s="271" t="s">
        <v>3405</v>
      </c>
      <c r="D1427" s="271" t="s">
        <v>5220</v>
      </c>
      <c r="E1427" s="296">
        <v>1385</v>
      </c>
      <c r="F1427" s="271" t="s">
        <v>158</v>
      </c>
      <c r="G1427" s="354">
        <v>6553</v>
      </c>
      <c r="H1427" s="296">
        <v>6</v>
      </c>
      <c r="I1427" s="271"/>
      <c r="J1427" s="296">
        <v>0</v>
      </c>
      <c r="K1427" s="296">
        <v>1</v>
      </c>
      <c r="L1427" s="291"/>
      <c r="M1427" s="291"/>
    </row>
    <row r="1428" spans="1:13">
      <c r="A1428" s="291">
        <v>4030</v>
      </c>
      <c r="B1428" s="271" t="s">
        <v>3406</v>
      </c>
      <c r="C1428" s="271" t="s">
        <v>3406</v>
      </c>
      <c r="D1428" s="271" t="s">
        <v>5221</v>
      </c>
      <c r="E1428" s="296">
        <v>1386</v>
      </c>
      <c r="F1428" s="271" t="s">
        <v>63</v>
      </c>
      <c r="G1428" s="354">
        <v>6559</v>
      </c>
      <c r="H1428" s="296">
        <v>3</v>
      </c>
      <c r="I1428" s="271"/>
      <c r="J1428" s="296">
        <v>0</v>
      </c>
      <c r="K1428" s="296">
        <v>1</v>
      </c>
      <c r="L1428" s="291"/>
      <c r="M1428" s="291"/>
    </row>
    <row r="1429" spans="1:13">
      <c r="A1429" s="291">
        <v>4030</v>
      </c>
      <c r="B1429" s="271" t="s">
        <v>3407</v>
      </c>
      <c r="C1429" s="271" t="s">
        <v>3407</v>
      </c>
      <c r="D1429" s="271" t="s">
        <v>5222</v>
      </c>
      <c r="E1429" s="296">
        <v>1387</v>
      </c>
      <c r="F1429" s="271" t="s">
        <v>63</v>
      </c>
      <c r="G1429" s="354">
        <v>6562</v>
      </c>
      <c r="H1429" s="296">
        <v>3</v>
      </c>
      <c r="I1429" s="271"/>
      <c r="J1429" s="296">
        <v>0</v>
      </c>
      <c r="K1429" s="296">
        <v>1</v>
      </c>
      <c r="L1429" s="291"/>
      <c r="M1429" s="291"/>
    </row>
    <row r="1430" spans="1:13">
      <c r="A1430" s="291">
        <v>4030</v>
      </c>
      <c r="B1430" s="271" t="s">
        <v>3408</v>
      </c>
      <c r="C1430" s="271" t="s">
        <v>3408</v>
      </c>
      <c r="D1430" s="271" t="s">
        <v>5223</v>
      </c>
      <c r="E1430" s="296">
        <v>1388</v>
      </c>
      <c r="F1430" s="271" t="s">
        <v>158</v>
      </c>
      <c r="G1430" s="354">
        <v>6565</v>
      </c>
      <c r="H1430" s="296">
        <v>6</v>
      </c>
      <c r="I1430" s="271"/>
      <c r="J1430" s="296">
        <v>0</v>
      </c>
      <c r="K1430" s="296">
        <v>1</v>
      </c>
      <c r="L1430" s="291"/>
      <c r="M1430" s="291"/>
    </row>
    <row r="1431" spans="1:13">
      <c r="A1431" s="291">
        <v>4030</v>
      </c>
      <c r="B1431" s="271" t="s">
        <v>3409</v>
      </c>
      <c r="C1431" s="271" t="s">
        <v>3409</v>
      </c>
      <c r="D1431" s="271" t="s">
        <v>5224</v>
      </c>
      <c r="E1431" s="296">
        <v>1389</v>
      </c>
      <c r="F1431" s="271" t="s">
        <v>63</v>
      </c>
      <c r="G1431" s="354">
        <v>6571</v>
      </c>
      <c r="H1431" s="296">
        <v>3</v>
      </c>
      <c r="I1431" s="271"/>
      <c r="J1431" s="296">
        <v>0</v>
      </c>
      <c r="K1431" s="296">
        <v>1</v>
      </c>
      <c r="L1431" s="291"/>
      <c r="M1431" s="291"/>
    </row>
    <row r="1432" spans="1:13">
      <c r="A1432" s="291">
        <v>4030</v>
      </c>
      <c r="B1432" s="271" t="s">
        <v>3410</v>
      </c>
      <c r="C1432" s="271" t="s">
        <v>3410</v>
      </c>
      <c r="D1432" s="271" t="s">
        <v>5225</v>
      </c>
      <c r="E1432" s="296">
        <v>1390</v>
      </c>
      <c r="F1432" s="271" t="s">
        <v>63</v>
      </c>
      <c r="G1432" s="354">
        <v>6574</v>
      </c>
      <c r="H1432" s="296">
        <v>3</v>
      </c>
      <c r="I1432" s="271"/>
      <c r="J1432" s="296">
        <v>0</v>
      </c>
      <c r="K1432" s="296">
        <v>1</v>
      </c>
      <c r="L1432" s="291"/>
      <c r="M1432" s="291"/>
    </row>
    <row r="1433" spans="1:13">
      <c r="A1433" s="291">
        <v>4030</v>
      </c>
      <c r="B1433" s="271" t="s">
        <v>3411</v>
      </c>
      <c r="C1433" s="271" t="s">
        <v>3411</v>
      </c>
      <c r="D1433" s="271" t="s">
        <v>5226</v>
      </c>
      <c r="E1433" s="296">
        <v>1391</v>
      </c>
      <c r="F1433" s="271" t="s">
        <v>158</v>
      </c>
      <c r="G1433" s="354">
        <v>6577</v>
      </c>
      <c r="H1433" s="296">
        <v>6</v>
      </c>
      <c r="I1433" s="271"/>
      <c r="J1433" s="296">
        <v>0</v>
      </c>
      <c r="K1433" s="296">
        <v>1</v>
      </c>
      <c r="L1433" s="291"/>
      <c r="M1433" s="291"/>
    </row>
    <row r="1434" spans="1:13">
      <c r="A1434" s="291">
        <v>4030</v>
      </c>
      <c r="B1434" s="271" t="s">
        <v>3412</v>
      </c>
      <c r="C1434" s="271" t="s">
        <v>3412</v>
      </c>
      <c r="D1434" s="271" t="s">
        <v>5227</v>
      </c>
      <c r="E1434" s="296">
        <v>1392</v>
      </c>
      <c r="F1434" s="271" t="s">
        <v>1302</v>
      </c>
      <c r="G1434" s="354">
        <v>6583</v>
      </c>
      <c r="H1434" s="296">
        <v>1</v>
      </c>
      <c r="I1434" s="271"/>
      <c r="J1434" s="296">
        <v>0</v>
      </c>
      <c r="K1434" s="296">
        <v>1</v>
      </c>
      <c r="L1434" s="291"/>
      <c r="M1434" s="291"/>
    </row>
    <row r="1435" spans="1:13">
      <c r="A1435" s="291">
        <v>4030</v>
      </c>
      <c r="B1435" s="271" t="s">
        <v>3413</v>
      </c>
      <c r="C1435" s="271" t="s">
        <v>3413</v>
      </c>
      <c r="D1435" s="271" t="s">
        <v>5228</v>
      </c>
      <c r="E1435" s="296">
        <v>1393</v>
      </c>
      <c r="F1435" s="271" t="s">
        <v>63</v>
      </c>
      <c r="G1435" s="354">
        <v>6584</v>
      </c>
      <c r="H1435" s="296">
        <v>3</v>
      </c>
      <c r="I1435" s="271"/>
      <c r="J1435" s="296">
        <v>0</v>
      </c>
      <c r="K1435" s="296">
        <v>1</v>
      </c>
      <c r="L1435" s="291"/>
      <c r="M1435" s="291"/>
    </row>
    <row r="1436" spans="1:13">
      <c r="A1436" s="291">
        <v>4030</v>
      </c>
      <c r="B1436" s="271" t="s">
        <v>3414</v>
      </c>
      <c r="C1436" s="271" t="s">
        <v>3414</v>
      </c>
      <c r="D1436" s="271" t="s">
        <v>5229</v>
      </c>
      <c r="E1436" s="296">
        <v>1394</v>
      </c>
      <c r="F1436" s="271" t="s">
        <v>63</v>
      </c>
      <c r="G1436" s="354">
        <v>6587</v>
      </c>
      <c r="H1436" s="296">
        <v>3</v>
      </c>
      <c r="I1436" s="271"/>
      <c r="J1436" s="296">
        <v>0</v>
      </c>
      <c r="K1436" s="296">
        <v>1</v>
      </c>
      <c r="L1436" s="291"/>
      <c r="M1436" s="291"/>
    </row>
    <row r="1437" spans="1:13">
      <c r="A1437" s="291">
        <v>4030</v>
      </c>
      <c r="B1437" s="271" t="s">
        <v>3415</v>
      </c>
      <c r="C1437" s="271" t="s">
        <v>3415</v>
      </c>
      <c r="D1437" s="271" t="s">
        <v>5230</v>
      </c>
      <c r="E1437" s="296">
        <v>1395</v>
      </c>
      <c r="F1437" s="271" t="s">
        <v>158</v>
      </c>
      <c r="G1437" s="354">
        <v>6590</v>
      </c>
      <c r="H1437" s="296">
        <v>6</v>
      </c>
      <c r="I1437" s="271"/>
      <c r="J1437" s="296">
        <v>0</v>
      </c>
      <c r="K1437" s="296">
        <v>1</v>
      </c>
      <c r="L1437" s="291"/>
      <c r="M1437" s="291"/>
    </row>
    <row r="1438" spans="1:13">
      <c r="A1438" s="291">
        <v>4030</v>
      </c>
      <c r="B1438" s="271" t="s">
        <v>3416</v>
      </c>
      <c r="C1438" s="271" t="s">
        <v>3416</v>
      </c>
      <c r="D1438" s="271" t="s">
        <v>5231</v>
      </c>
      <c r="E1438" s="296">
        <v>1396</v>
      </c>
      <c r="F1438" s="271" t="s">
        <v>158</v>
      </c>
      <c r="G1438" s="354">
        <v>6596</v>
      </c>
      <c r="H1438" s="296">
        <v>6</v>
      </c>
      <c r="I1438" s="271"/>
      <c r="J1438" s="296">
        <v>0</v>
      </c>
      <c r="K1438" s="296">
        <v>1</v>
      </c>
      <c r="L1438" s="291"/>
      <c r="M1438" s="291"/>
    </row>
    <row r="1439" spans="1:13">
      <c r="A1439" s="291">
        <v>4030</v>
      </c>
      <c r="B1439" s="271" t="s">
        <v>3417</v>
      </c>
      <c r="C1439" s="271" t="s">
        <v>3417</v>
      </c>
      <c r="D1439" s="271" t="s">
        <v>5232</v>
      </c>
      <c r="E1439" s="296">
        <v>1397</v>
      </c>
      <c r="F1439" s="271" t="s">
        <v>63</v>
      </c>
      <c r="G1439" s="354">
        <v>6602</v>
      </c>
      <c r="H1439" s="296">
        <v>3</v>
      </c>
      <c r="I1439" s="271"/>
      <c r="J1439" s="296">
        <v>0</v>
      </c>
      <c r="K1439" s="296">
        <v>1</v>
      </c>
      <c r="L1439" s="291"/>
      <c r="M1439" s="291"/>
    </row>
    <row r="1440" spans="1:13">
      <c r="A1440" s="291">
        <v>4030</v>
      </c>
      <c r="B1440" s="271" t="s">
        <v>3418</v>
      </c>
      <c r="C1440" s="271" t="s">
        <v>3418</v>
      </c>
      <c r="D1440" s="271" t="s">
        <v>5233</v>
      </c>
      <c r="E1440" s="296">
        <v>1398</v>
      </c>
      <c r="F1440" s="271" t="s">
        <v>63</v>
      </c>
      <c r="G1440" s="354">
        <v>6605</v>
      </c>
      <c r="H1440" s="296">
        <v>3</v>
      </c>
      <c r="I1440" s="271"/>
      <c r="J1440" s="296">
        <v>0</v>
      </c>
      <c r="K1440" s="296">
        <v>1</v>
      </c>
      <c r="L1440" s="291"/>
      <c r="M1440" s="291"/>
    </row>
    <row r="1441" spans="1:13">
      <c r="A1441" s="291">
        <v>4030</v>
      </c>
      <c r="B1441" s="271" t="s">
        <v>3419</v>
      </c>
      <c r="C1441" s="271" t="s">
        <v>3419</v>
      </c>
      <c r="D1441" s="271" t="s">
        <v>5234</v>
      </c>
      <c r="E1441" s="296">
        <v>1399</v>
      </c>
      <c r="F1441" s="271" t="s">
        <v>158</v>
      </c>
      <c r="G1441" s="354">
        <v>6608</v>
      </c>
      <c r="H1441" s="296">
        <v>6</v>
      </c>
      <c r="I1441" s="271"/>
      <c r="J1441" s="296">
        <v>0</v>
      </c>
      <c r="K1441" s="296">
        <v>1</v>
      </c>
      <c r="L1441" s="291"/>
      <c r="M1441" s="291"/>
    </row>
    <row r="1442" spans="1:13">
      <c r="A1442" s="291">
        <v>4030</v>
      </c>
      <c r="B1442" s="271" t="s">
        <v>3420</v>
      </c>
      <c r="C1442" s="271" t="s">
        <v>3420</v>
      </c>
      <c r="D1442" s="271" t="s">
        <v>5235</v>
      </c>
      <c r="E1442" s="296">
        <v>1400</v>
      </c>
      <c r="F1442" s="271" t="s">
        <v>63</v>
      </c>
      <c r="G1442" s="354">
        <v>6614</v>
      </c>
      <c r="H1442" s="296">
        <v>3</v>
      </c>
      <c r="I1442" s="271"/>
      <c r="J1442" s="296">
        <v>0</v>
      </c>
      <c r="K1442" s="296">
        <v>1</v>
      </c>
      <c r="L1442" s="291"/>
      <c r="M1442" s="291"/>
    </row>
    <row r="1443" spans="1:13">
      <c r="A1443" s="291">
        <v>4030</v>
      </c>
      <c r="B1443" s="271" t="s">
        <v>3421</v>
      </c>
      <c r="C1443" s="271" t="s">
        <v>3421</v>
      </c>
      <c r="D1443" s="271" t="s">
        <v>5236</v>
      </c>
      <c r="E1443" s="296">
        <v>1401</v>
      </c>
      <c r="F1443" s="271" t="s">
        <v>63</v>
      </c>
      <c r="G1443" s="354">
        <v>6617</v>
      </c>
      <c r="H1443" s="296">
        <v>3</v>
      </c>
      <c r="I1443" s="271"/>
      <c r="J1443" s="296">
        <v>0</v>
      </c>
      <c r="K1443" s="296">
        <v>1</v>
      </c>
      <c r="L1443" s="291"/>
      <c r="M1443" s="291"/>
    </row>
    <row r="1444" spans="1:13">
      <c r="A1444" s="291">
        <v>4030</v>
      </c>
      <c r="B1444" s="271" t="s">
        <v>3422</v>
      </c>
      <c r="C1444" s="271" t="s">
        <v>3422</v>
      </c>
      <c r="D1444" s="271" t="s">
        <v>5237</v>
      </c>
      <c r="E1444" s="296">
        <v>1402</v>
      </c>
      <c r="F1444" s="271" t="s">
        <v>158</v>
      </c>
      <c r="G1444" s="354">
        <v>6620</v>
      </c>
      <c r="H1444" s="296">
        <v>6</v>
      </c>
      <c r="I1444" s="271"/>
      <c r="J1444" s="296">
        <v>0</v>
      </c>
      <c r="K1444" s="296">
        <v>1</v>
      </c>
      <c r="L1444" s="291"/>
      <c r="M1444" s="291"/>
    </row>
    <row r="1445" spans="1:13">
      <c r="A1445" s="291">
        <v>4030</v>
      </c>
      <c r="B1445" s="271" t="s">
        <v>3423</v>
      </c>
      <c r="C1445" s="271" t="s">
        <v>3423</v>
      </c>
      <c r="D1445" s="271" t="s">
        <v>5238</v>
      </c>
      <c r="E1445" s="296">
        <v>1403</v>
      </c>
      <c r="F1445" s="271" t="s">
        <v>1302</v>
      </c>
      <c r="G1445" s="354">
        <v>6626</v>
      </c>
      <c r="H1445" s="296">
        <v>1</v>
      </c>
      <c r="I1445" s="271"/>
      <c r="J1445" s="296">
        <v>0</v>
      </c>
      <c r="K1445" s="296">
        <v>1</v>
      </c>
      <c r="L1445" s="291"/>
      <c r="M1445" s="291"/>
    </row>
    <row r="1446" spans="1:13">
      <c r="A1446" s="291">
        <v>4030</v>
      </c>
      <c r="B1446" s="271" t="s">
        <v>3424</v>
      </c>
      <c r="C1446" s="271" t="s">
        <v>3424</v>
      </c>
      <c r="D1446" s="271" t="s">
        <v>5239</v>
      </c>
      <c r="E1446" s="296">
        <v>1404</v>
      </c>
      <c r="F1446" s="271" t="s">
        <v>63</v>
      </c>
      <c r="G1446" s="354">
        <v>6627</v>
      </c>
      <c r="H1446" s="296">
        <v>3</v>
      </c>
      <c r="I1446" s="271"/>
      <c r="J1446" s="296">
        <v>0</v>
      </c>
      <c r="K1446" s="296">
        <v>1</v>
      </c>
      <c r="L1446" s="291"/>
      <c r="M1446" s="291"/>
    </row>
    <row r="1447" spans="1:13">
      <c r="A1447" s="291">
        <v>4030</v>
      </c>
      <c r="B1447" s="271" t="s">
        <v>3425</v>
      </c>
      <c r="C1447" s="271" t="s">
        <v>3425</v>
      </c>
      <c r="D1447" s="271" t="s">
        <v>5240</v>
      </c>
      <c r="E1447" s="296">
        <v>1405</v>
      </c>
      <c r="F1447" s="271" t="s">
        <v>63</v>
      </c>
      <c r="G1447" s="354">
        <v>6630</v>
      </c>
      <c r="H1447" s="296">
        <v>3</v>
      </c>
      <c r="I1447" s="271"/>
      <c r="J1447" s="296">
        <v>0</v>
      </c>
      <c r="K1447" s="296">
        <v>1</v>
      </c>
      <c r="L1447" s="291"/>
      <c r="M1447" s="291"/>
    </row>
    <row r="1448" spans="1:13">
      <c r="A1448" s="291">
        <v>4030</v>
      </c>
      <c r="B1448" s="271" t="s">
        <v>3426</v>
      </c>
      <c r="C1448" s="271" t="s">
        <v>3426</v>
      </c>
      <c r="D1448" s="271" t="s">
        <v>5241</v>
      </c>
      <c r="E1448" s="296">
        <v>1406</v>
      </c>
      <c r="F1448" s="271" t="s">
        <v>158</v>
      </c>
      <c r="G1448" s="354">
        <v>6633</v>
      </c>
      <c r="H1448" s="296">
        <v>6</v>
      </c>
      <c r="I1448" s="271"/>
      <c r="J1448" s="296">
        <v>0</v>
      </c>
      <c r="K1448" s="296">
        <v>1</v>
      </c>
      <c r="L1448" s="291"/>
      <c r="M1448" s="291"/>
    </row>
    <row r="1449" spans="1:13">
      <c r="A1449" s="291">
        <v>4030</v>
      </c>
      <c r="B1449" s="271" t="s">
        <v>3427</v>
      </c>
      <c r="C1449" s="271" t="s">
        <v>3427</v>
      </c>
      <c r="D1449" s="271" t="s">
        <v>5242</v>
      </c>
      <c r="E1449" s="296">
        <v>1407</v>
      </c>
      <c r="F1449" s="271" t="s">
        <v>158</v>
      </c>
      <c r="G1449" s="354">
        <v>6639</v>
      </c>
      <c r="H1449" s="296">
        <v>6</v>
      </c>
      <c r="I1449" s="271"/>
      <c r="J1449" s="296">
        <v>0</v>
      </c>
      <c r="K1449" s="296">
        <v>1</v>
      </c>
      <c r="L1449" s="291"/>
      <c r="M1449" s="291"/>
    </row>
    <row r="1450" spans="1:13">
      <c r="A1450" s="291">
        <v>4030</v>
      </c>
      <c r="B1450" s="271" t="s">
        <v>3428</v>
      </c>
      <c r="C1450" s="271" t="s">
        <v>3428</v>
      </c>
      <c r="D1450" s="271" t="s">
        <v>5243</v>
      </c>
      <c r="E1450" s="296">
        <v>1408</v>
      </c>
      <c r="F1450" s="271" t="s">
        <v>63</v>
      </c>
      <c r="G1450" s="354">
        <v>6645</v>
      </c>
      <c r="H1450" s="296">
        <v>3</v>
      </c>
      <c r="I1450" s="271"/>
      <c r="J1450" s="296">
        <v>0</v>
      </c>
      <c r="K1450" s="296">
        <v>1</v>
      </c>
      <c r="L1450" s="291"/>
      <c r="M1450" s="291"/>
    </row>
    <row r="1451" spans="1:13">
      <c r="A1451" s="291">
        <v>4030</v>
      </c>
      <c r="B1451" s="271" t="s">
        <v>3429</v>
      </c>
      <c r="C1451" s="271" t="s">
        <v>3429</v>
      </c>
      <c r="D1451" s="271" t="s">
        <v>5244</v>
      </c>
      <c r="E1451" s="296">
        <v>1409</v>
      </c>
      <c r="F1451" s="271" t="s">
        <v>63</v>
      </c>
      <c r="G1451" s="354">
        <v>6648</v>
      </c>
      <c r="H1451" s="296">
        <v>3</v>
      </c>
      <c r="I1451" s="271"/>
      <c r="J1451" s="296">
        <v>0</v>
      </c>
      <c r="K1451" s="296">
        <v>1</v>
      </c>
      <c r="L1451" s="291"/>
      <c r="M1451" s="291"/>
    </row>
    <row r="1452" spans="1:13">
      <c r="A1452" s="291">
        <v>4030</v>
      </c>
      <c r="B1452" s="271" t="s">
        <v>3430</v>
      </c>
      <c r="C1452" s="271" t="s">
        <v>3430</v>
      </c>
      <c r="D1452" s="271" t="s">
        <v>5245</v>
      </c>
      <c r="E1452" s="296">
        <v>1410</v>
      </c>
      <c r="F1452" s="271" t="s">
        <v>158</v>
      </c>
      <c r="G1452" s="354">
        <v>6651</v>
      </c>
      <c r="H1452" s="296">
        <v>6</v>
      </c>
      <c r="I1452" s="271"/>
      <c r="J1452" s="296">
        <v>0</v>
      </c>
      <c r="K1452" s="296">
        <v>1</v>
      </c>
      <c r="L1452" s="291"/>
      <c r="M1452" s="291"/>
    </row>
    <row r="1453" spans="1:13">
      <c r="A1453" s="291">
        <v>4030</v>
      </c>
      <c r="B1453" s="271" t="s">
        <v>3431</v>
      </c>
      <c r="C1453" s="271" t="s">
        <v>3431</v>
      </c>
      <c r="D1453" s="271" t="s">
        <v>5246</v>
      </c>
      <c r="E1453" s="296">
        <v>1411</v>
      </c>
      <c r="F1453" s="271" t="s">
        <v>63</v>
      </c>
      <c r="G1453" s="354">
        <v>6657</v>
      </c>
      <c r="H1453" s="296">
        <v>3</v>
      </c>
      <c r="I1453" s="271"/>
      <c r="J1453" s="296">
        <v>0</v>
      </c>
      <c r="K1453" s="296">
        <v>1</v>
      </c>
      <c r="L1453" s="291"/>
      <c r="M1453" s="291"/>
    </row>
    <row r="1454" spans="1:13">
      <c r="A1454" s="291">
        <v>4030</v>
      </c>
      <c r="B1454" s="271" t="s">
        <v>3432</v>
      </c>
      <c r="C1454" s="271" t="s">
        <v>3432</v>
      </c>
      <c r="D1454" s="271" t="s">
        <v>5247</v>
      </c>
      <c r="E1454" s="296">
        <v>1412</v>
      </c>
      <c r="F1454" s="271" t="s">
        <v>63</v>
      </c>
      <c r="G1454" s="354">
        <v>6660</v>
      </c>
      <c r="H1454" s="296">
        <v>3</v>
      </c>
      <c r="I1454" s="271"/>
      <c r="J1454" s="296">
        <v>0</v>
      </c>
      <c r="K1454" s="296">
        <v>1</v>
      </c>
      <c r="L1454" s="291"/>
      <c r="M1454" s="291"/>
    </row>
    <row r="1455" spans="1:13">
      <c r="A1455" s="291">
        <v>4030</v>
      </c>
      <c r="B1455" s="271" t="s">
        <v>3433</v>
      </c>
      <c r="C1455" s="271" t="s">
        <v>3433</v>
      </c>
      <c r="D1455" s="271" t="s">
        <v>5248</v>
      </c>
      <c r="E1455" s="296">
        <v>1413</v>
      </c>
      <c r="F1455" s="271" t="s">
        <v>158</v>
      </c>
      <c r="G1455" s="354">
        <v>6663</v>
      </c>
      <c r="H1455" s="296">
        <v>6</v>
      </c>
      <c r="I1455" s="271"/>
      <c r="J1455" s="296">
        <v>0</v>
      </c>
      <c r="K1455" s="296">
        <v>1</v>
      </c>
      <c r="L1455" s="291"/>
      <c r="M1455" s="291"/>
    </row>
    <row r="1456" spans="1:13">
      <c r="A1456" s="291">
        <v>4030</v>
      </c>
      <c r="B1456" s="271" t="s">
        <v>3434</v>
      </c>
      <c r="C1456" s="271" t="s">
        <v>3434</v>
      </c>
      <c r="D1456" s="271" t="s">
        <v>5249</v>
      </c>
      <c r="E1456" s="296">
        <v>1414</v>
      </c>
      <c r="F1456" s="271" t="s">
        <v>1302</v>
      </c>
      <c r="G1456" s="354">
        <v>6669</v>
      </c>
      <c r="H1456" s="296">
        <v>1</v>
      </c>
      <c r="I1456" s="271"/>
      <c r="J1456" s="296">
        <v>0</v>
      </c>
      <c r="K1456" s="296">
        <v>1</v>
      </c>
      <c r="L1456" s="291"/>
      <c r="M1456" s="291"/>
    </row>
    <row r="1457" spans="1:13">
      <c r="A1457" s="291">
        <v>4030</v>
      </c>
      <c r="B1457" s="271" t="s">
        <v>3435</v>
      </c>
      <c r="C1457" s="271" t="s">
        <v>3435</v>
      </c>
      <c r="D1457" s="271" t="s">
        <v>5250</v>
      </c>
      <c r="E1457" s="296">
        <v>1415</v>
      </c>
      <c r="F1457" s="271" t="s">
        <v>63</v>
      </c>
      <c r="G1457" s="354">
        <v>6670</v>
      </c>
      <c r="H1457" s="296">
        <v>3</v>
      </c>
      <c r="I1457" s="271"/>
      <c r="J1457" s="296">
        <v>0</v>
      </c>
      <c r="K1457" s="296">
        <v>1</v>
      </c>
      <c r="L1457" s="291"/>
      <c r="M1457" s="291"/>
    </row>
    <row r="1458" spans="1:13">
      <c r="A1458" s="291">
        <v>4030</v>
      </c>
      <c r="B1458" s="271" t="s">
        <v>3436</v>
      </c>
      <c r="C1458" s="271" t="s">
        <v>3436</v>
      </c>
      <c r="D1458" s="271" t="s">
        <v>5251</v>
      </c>
      <c r="E1458" s="296">
        <v>1416</v>
      </c>
      <c r="F1458" s="271" t="s">
        <v>63</v>
      </c>
      <c r="G1458" s="354">
        <v>6673</v>
      </c>
      <c r="H1458" s="296">
        <v>3</v>
      </c>
      <c r="I1458" s="271"/>
      <c r="J1458" s="296">
        <v>0</v>
      </c>
      <c r="K1458" s="296">
        <v>1</v>
      </c>
      <c r="L1458" s="291"/>
      <c r="M1458" s="291"/>
    </row>
    <row r="1459" spans="1:13">
      <c r="A1459" s="291">
        <v>4030</v>
      </c>
      <c r="B1459" s="271" t="s">
        <v>3437</v>
      </c>
      <c r="C1459" s="271" t="s">
        <v>3437</v>
      </c>
      <c r="D1459" s="271" t="s">
        <v>5252</v>
      </c>
      <c r="E1459" s="296">
        <v>1417</v>
      </c>
      <c r="F1459" s="271" t="s">
        <v>158</v>
      </c>
      <c r="G1459" s="354">
        <v>6676</v>
      </c>
      <c r="H1459" s="296">
        <v>6</v>
      </c>
      <c r="I1459" s="271"/>
      <c r="J1459" s="296">
        <v>0</v>
      </c>
      <c r="K1459" s="296">
        <v>1</v>
      </c>
      <c r="L1459" s="291"/>
      <c r="M1459" s="291"/>
    </row>
    <row r="1460" spans="1:13">
      <c r="A1460" s="291">
        <v>4030</v>
      </c>
      <c r="B1460" s="271" t="s">
        <v>3438</v>
      </c>
      <c r="C1460" s="271" t="s">
        <v>3438</v>
      </c>
      <c r="D1460" s="271" t="s">
        <v>5253</v>
      </c>
      <c r="E1460" s="296">
        <v>1418</v>
      </c>
      <c r="F1460" s="271" t="s">
        <v>158</v>
      </c>
      <c r="G1460" s="354">
        <v>6682</v>
      </c>
      <c r="H1460" s="296">
        <v>6</v>
      </c>
      <c r="I1460" s="271"/>
      <c r="J1460" s="296">
        <v>0</v>
      </c>
      <c r="K1460" s="296">
        <v>1</v>
      </c>
      <c r="L1460" s="291"/>
      <c r="M1460" s="291"/>
    </row>
    <row r="1461" spans="1:13">
      <c r="A1461" s="291">
        <v>4030</v>
      </c>
      <c r="B1461" s="271" t="s">
        <v>3439</v>
      </c>
      <c r="C1461" s="271" t="s">
        <v>3439</v>
      </c>
      <c r="D1461" s="271" t="s">
        <v>5254</v>
      </c>
      <c r="E1461" s="296">
        <v>1419</v>
      </c>
      <c r="F1461" s="271" t="s">
        <v>63</v>
      </c>
      <c r="G1461" s="354">
        <v>6688</v>
      </c>
      <c r="H1461" s="296">
        <v>3</v>
      </c>
      <c r="I1461" s="271"/>
      <c r="J1461" s="296">
        <v>0</v>
      </c>
      <c r="K1461" s="296">
        <v>1</v>
      </c>
      <c r="L1461" s="291"/>
      <c r="M1461" s="291"/>
    </row>
    <row r="1462" spans="1:13">
      <c r="A1462" s="291">
        <v>4030</v>
      </c>
      <c r="B1462" s="271" t="s">
        <v>3440</v>
      </c>
      <c r="C1462" s="271" t="s">
        <v>3440</v>
      </c>
      <c r="D1462" s="271" t="s">
        <v>5255</v>
      </c>
      <c r="E1462" s="296">
        <v>1420</v>
      </c>
      <c r="F1462" s="271" t="s">
        <v>63</v>
      </c>
      <c r="G1462" s="354">
        <v>6691</v>
      </c>
      <c r="H1462" s="296">
        <v>3</v>
      </c>
      <c r="I1462" s="271"/>
      <c r="J1462" s="296">
        <v>0</v>
      </c>
      <c r="K1462" s="296">
        <v>1</v>
      </c>
      <c r="L1462" s="291"/>
      <c r="M1462" s="291"/>
    </row>
    <row r="1463" spans="1:13">
      <c r="A1463" s="291">
        <v>4030</v>
      </c>
      <c r="B1463" s="271" t="s">
        <v>3441</v>
      </c>
      <c r="C1463" s="271" t="s">
        <v>3441</v>
      </c>
      <c r="D1463" s="271" t="s">
        <v>5256</v>
      </c>
      <c r="E1463" s="296">
        <v>1421</v>
      </c>
      <c r="F1463" s="271" t="s">
        <v>158</v>
      </c>
      <c r="G1463" s="354">
        <v>6694</v>
      </c>
      <c r="H1463" s="296">
        <v>6</v>
      </c>
      <c r="I1463" s="271"/>
      <c r="J1463" s="296">
        <v>0</v>
      </c>
      <c r="K1463" s="296">
        <v>1</v>
      </c>
      <c r="L1463" s="291"/>
      <c r="M1463" s="291"/>
    </row>
    <row r="1464" spans="1:13">
      <c r="A1464" s="291">
        <v>4030</v>
      </c>
      <c r="B1464" s="271" t="s">
        <v>3442</v>
      </c>
      <c r="C1464" s="271" t="s">
        <v>3442</v>
      </c>
      <c r="D1464" s="271" t="s">
        <v>5257</v>
      </c>
      <c r="E1464" s="296">
        <v>1422</v>
      </c>
      <c r="F1464" s="271" t="s">
        <v>63</v>
      </c>
      <c r="G1464" s="354">
        <v>6700</v>
      </c>
      <c r="H1464" s="296">
        <v>3</v>
      </c>
      <c r="I1464" s="271"/>
      <c r="J1464" s="296">
        <v>0</v>
      </c>
      <c r="K1464" s="296">
        <v>1</v>
      </c>
      <c r="L1464" s="291"/>
      <c r="M1464" s="291"/>
    </row>
    <row r="1465" spans="1:13">
      <c r="A1465" s="291">
        <v>4030</v>
      </c>
      <c r="B1465" s="271" t="s">
        <v>3443</v>
      </c>
      <c r="C1465" s="271" t="s">
        <v>3443</v>
      </c>
      <c r="D1465" s="271" t="s">
        <v>5258</v>
      </c>
      <c r="E1465" s="296">
        <v>1423</v>
      </c>
      <c r="F1465" s="271" t="s">
        <v>63</v>
      </c>
      <c r="G1465" s="354">
        <v>6703</v>
      </c>
      <c r="H1465" s="296">
        <v>3</v>
      </c>
      <c r="I1465" s="271"/>
      <c r="J1465" s="296">
        <v>0</v>
      </c>
      <c r="K1465" s="296">
        <v>1</v>
      </c>
      <c r="L1465" s="291"/>
      <c r="M1465" s="291"/>
    </row>
    <row r="1466" spans="1:13">
      <c r="A1466" s="291">
        <v>4030</v>
      </c>
      <c r="B1466" s="271" t="s">
        <v>3444</v>
      </c>
      <c r="C1466" s="271" t="s">
        <v>3444</v>
      </c>
      <c r="D1466" s="271" t="s">
        <v>5259</v>
      </c>
      <c r="E1466" s="296">
        <v>1424</v>
      </c>
      <c r="F1466" s="271" t="s">
        <v>158</v>
      </c>
      <c r="G1466" s="354">
        <v>6706</v>
      </c>
      <c r="H1466" s="296">
        <v>6</v>
      </c>
      <c r="I1466" s="271"/>
      <c r="J1466" s="296">
        <v>0</v>
      </c>
      <c r="K1466" s="296">
        <v>1</v>
      </c>
      <c r="L1466" s="291"/>
      <c r="M1466" s="291"/>
    </row>
    <row r="1467" spans="1:13">
      <c r="A1467" s="291">
        <v>4030</v>
      </c>
      <c r="B1467" s="271" t="s">
        <v>3445</v>
      </c>
      <c r="C1467" s="271" t="s">
        <v>3445</v>
      </c>
      <c r="D1467" s="271" t="s">
        <v>5260</v>
      </c>
      <c r="E1467" s="296">
        <v>1425</v>
      </c>
      <c r="F1467" s="271" t="s">
        <v>1302</v>
      </c>
      <c r="G1467" s="354">
        <v>6712</v>
      </c>
      <c r="H1467" s="296">
        <v>1</v>
      </c>
      <c r="I1467" s="271"/>
      <c r="J1467" s="296">
        <v>0</v>
      </c>
      <c r="K1467" s="296">
        <v>1</v>
      </c>
      <c r="L1467" s="291"/>
      <c r="M1467" s="291"/>
    </row>
    <row r="1468" spans="1:13">
      <c r="A1468" s="291">
        <v>4030</v>
      </c>
      <c r="B1468" s="271" t="s">
        <v>3446</v>
      </c>
      <c r="C1468" s="271" t="s">
        <v>3446</v>
      </c>
      <c r="D1468" s="271" t="s">
        <v>5261</v>
      </c>
      <c r="E1468" s="296">
        <v>1426</v>
      </c>
      <c r="F1468" s="271" t="s">
        <v>63</v>
      </c>
      <c r="G1468" s="354">
        <v>6713</v>
      </c>
      <c r="H1468" s="296">
        <v>3</v>
      </c>
      <c r="I1468" s="271"/>
      <c r="J1468" s="296">
        <v>0</v>
      </c>
      <c r="K1468" s="296">
        <v>1</v>
      </c>
      <c r="L1468" s="291"/>
      <c r="M1468" s="291"/>
    </row>
    <row r="1469" spans="1:13">
      <c r="A1469" s="291">
        <v>4030</v>
      </c>
      <c r="B1469" s="271" t="s">
        <v>3447</v>
      </c>
      <c r="C1469" s="271" t="s">
        <v>3447</v>
      </c>
      <c r="D1469" s="271" t="s">
        <v>5262</v>
      </c>
      <c r="E1469" s="296">
        <v>1427</v>
      </c>
      <c r="F1469" s="271" t="s">
        <v>63</v>
      </c>
      <c r="G1469" s="354">
        <v>6716</v>
      </c>
      <c r="H1469" s="296">
        <v>3</v>
      </c>
      <c r="I1469" s="271"/>
      <c r="J1469" s="296">
        <v>0</v>
      </c>
      <c r="K1469" s="296">
        <v>1</v>
      </c>
      <c r="L1469" s="291"/>
      <c r="M1469" s="291"/>
    </row>
    <row r="1470" spans="1:13">
      <c r="A1470" s="291">
        <v>4030</v>
      </c>
      <c r="B1470" s="271" t="s">
        <v>3448</v>
      </c>
      <c r="C1470" s="271" t="s">
        <v>3448</v>
      </c>
      <c r="D1470" s="271" t="s">
        <v>5263</v>
      </c>
      <c r="E1470" s="296">
        <v>1428</v>
      </c>
      <c r="F1470" s="271" t="s">
        <v>158</v>
      </c>
      <c r="G1470" s="354">
        <v>6719</v>
      </c>
      <c r="H1470" s="296">
        <v>6</v>
      </c>
      <c r="I1470" s="271"/>
      <c r="J1470" s="296">
        <v>0</v>
      </c>
      <c r="K1470" s="296">
        <v>1</v>
      </c>
      <c r="L1470" s="291"/>
      <c r="M1470" s="291"/>
    </row>
    <row r="1471" spans="1:13">
      <c r="A1471" s="291">
        <v>4030</v>
      </c>
      <c r="B1471" s="271" t="s">
        <v>3449</v>
      </c>
      <c r="C1471" s="271" t="s">
        <v>3449</v>
      </c>
      <c r="D1471" s="271" t="s">
        <v>5264</v>
      </c>
      <c r="E1471" s="296">
        <v>1429</v>
      </c>
      <c r="F1471" s="271" t="s">
        <v>158</v>
      </c>
      <c r="G1471" s="354">
        <v>6725</v>
      </c>
      <c r="H1471" s="296">
        <v>6</v>
      </c>
      <c r="I1471" s="271"/>
      <c r="J1471" s="296">
        <v>0</v>
      </c>
      <c r="K1471" s="296">
        <v>1</v>
      </c>
      <c r="L1471" s="291"/>
      <c r="M1471" s="291"/>
    </row>
    <row r="1472" spans="1:13">
      <c r="A1472" s="291">
        <v>4030</v>
      </c>
      <c r="B1472" s="271" t="s">
        <v>3450</v>
      </c>
      <c r="C1472" s="271" t="s">
        <v>3450</v>
      </c>
      <c r="D1472" s="271" t="s">
        <v>5265</v>
      </c>
      <c r="E1472" s="296">
        <v>1430</v>
      </c>
      <c r="F1472" s="271" t="s">
        <v>63</v>
      </c>
      <c r="G1472" s="354">
        <v>6731</v>
      </c>
      <c r="H1472" s="296">
        <v>3</v>
      </c>
      <c r="I1472" s="271"/>
      <c r="J1472" s="296">
        <v>0</v>
      </c>
      <c r="K1472" s="296">
        <v>1</v>
      </c>
      <c r="L1472" s="291"/>
      <c r="M1472" s="291"/>
    </row>
    <row r="1473" spans="1:13">
      <c r="A1473" s="291">
        <v>4030</v>
      </c>
      <c r="B1473" s="271" t="s">
        <v>3451</v>
      </c>
      <c r="C1473" s="271" t="s">
        <v>3451</v>
      </c>
      <c r="D1473" s="271" t="s">
        <v>5266</v>
      </c>
      <c r="E1473" s="296">
        <v>1431</v>
      </c>
      <c r="F1473" s="271" t="s">
        <v>63</v>
      </c>
      <c r="G1473" s="354">
        <v>6734</v>
      </c>
      <c r="H1473" s="296">
        <v>3</v>
      </c>
      <c r="I1473" s="271"/>
      <c r="J1473" s="296">
        <v>0</v>
      </c>
      <c r="K1473" s="296">
        <v>1</v>
      </c>
      <c r="L1473" s="291"/>
      <c r="M1473" s="291"/>
    </row>
    <row r="1474" spans="1:13">
      <c r="A1474" s="291">
        <v>4030</v>
      </c>
      <c r="B1474" s="271" t="s">
        <v>3452</v>
      </c>
      <c r="C1474" s="271" t="s">
        <v>3452</v>
      </c>
      <c r="D1474" s="271" t="s">
        <v>5267</v>
      </c>
      <c r="E1474" s="296">
        <v>1432</v>
      </c>
      <c r="F1474" s="271" t="s">
        <v>158</v>
      </c>
      <c r="G1474" s="354">
        <v>6737</v>
      </c>
      <c r="H1474" s="296">
        <v>6</v>
      </c>
      <c r="I1474" s="271"/>
      <c r="J1474" s="296">
        <v>0</v>
      </c>
      <c r="K1474" s="296">
        <v>1</v>
      </c>
      <c r="L1474" s="291"/>
      <c r="M1474" s="291"/>
    </row>
    <row r="1475" spans="1:13">
      <c r="A1475" s="291">
        <v>4030</v>
      </c>
      <c r="B1475" s="271" t="s">
        <v>3453</v>
      </c>
      <c r="C1475" s="271" t="s">
        <v>3453</v>
      </c>
      <c r="D1475" s="271" t="s">
        <v>5268</v>
      </c>
      <c r="E1475" s="296">
        <v>1433</v>
      </c>
      <c r="F1475" s="271" t="s">
        <v>63</v>
      </c>
      <c r="G1475" s="354">
        <v>6743</v>
      </c>
      <c r="H1475" s="296">
        <v>3</v>
      </c>
      <c r="I1475" s="271"/>
      <c r="J1475" s="296">
        <v>0</v>
      </c>
      <c r="K1475" s="296">
        <v>1</v>
      </c>
      <c r="L1475" s="291"/>
      <c r="M1475" s="291"/>
    </row>
    <row r="1476" spans="1:13">
      <c r="A1476" s="291">
        <v>4030</v>
      </c>
      <c r="B1476" s="271" t="s">
        <v>3454</v>
      </c>
      <c r="C1476" s="271" t="s">
        <v>3454</v>
      </c>
      <c r="D1476" s="271" t="s">
        <v>5269</v>
      </c>
      <c r="E1476" s="296">
        <v>1434</v>
      </c>
      <c r="F1476" s="271" t="s">
        <v>63</v>
      </c>
      <c r="G1476" s="354">
        <v>6746</v>
      </c>
      <c r="H1476" s="296">
        <v>3</v>
      </c>
      <c r="I1476" s="271"/>
      <c r="J1476" s="296">
        <v>0</v>
      </c>
      <c r="K1476" s="296">
        <v>1</v>
      </c>
      <c r="L1476" s="291"/>
      <c r="M1476" s="291"/>
    </row>
    <row r="1477" spans="1:13">
      <c r="A1477" s="291">
        <v>4030</v>
      </c>
      <c r="B1477" s="271" t="s">
        <v>3455</v>
      </c>
      <c r="C1477" s="271" t="s">
        <v>3455</v>
      </c>
      <c r="D1477" s="271" t="s">
        <v>5270</v>
      </c>
      <c r="E1477" s="296">
        <v>1435</v>
      </c>
      <c r="F1477" s="271" t="s">
        <v>158</v>
      </c>
      <c r="G1477" s="354">
        <v>6749</v>
      </c>
      <c r="H1477" s="296">
        <v>6</v>
      </c>
      <c r="I1477" s="271"/>
      <c r="J1477" s="296">
        <v>0</v>
      </c>
      <c r="K1477" s="296">
        <v>1</v>
      </c>
      <c r="L1477" s="291"/>
      <c r="M1477" s="291"/>
    </row>
    <row r="1478" spans="1:13">
      <c r="A1478" s="291">
        <v>4030</v>
      </c>
      <c r="B1478" s="271" t="s">
        <v>3456</v>
      </c>
      <c r="C1478" s="271" t="s">
        <v>3456</v>
      </c>
      <c r="D1478" s="271" t="s">
        <v>5271</v>
      </c>
      <c r="E1478" s="296">
        <v>1436</v>
      </c>
      <c r="F1478" s="271" t="s">
        <v>1302</v>
      </c>
      <c r="G1478" s="354">
        <v>6755</v>
      </c>
      <c r="H1478" s="296">
        <v>1</v>
      </c>
      <c r="I1478" s="271"/>
      <c r="J1478" s="296">
        <v>0</v>
      </c>
      <c r="K1478" s="296">
        <v>1</v>
      </c>
      <c r="L1478" s="291"/>
      <c r="M1478" s="291"/>
    </row>
    <row r="1479" spans="1:13">
      <c r="A1479" s="291">
        <v>4030</v>
      </c>
      <c r="B1479" s="271" t="s">
        <v>3457</v>
      </c>
      <c r="C1479" s="271" t="s">
        <v>3457</v>
      </c>
      <c r="D1479" s="271" t="s">
        <v>5272</v>
      </c>
      <c r="E1479" s="296">
        <v>1437</v>
      </c>
      <c r="F1479" s="271" t="s">
        <v>63</v>
      </c>
      <c r="G1479" s="354">
        <v>6756</v>
      </c>
      <c r="H1479" s="296">
        <v>3</v>
      </c>
      <c r="I1479" s="271"/>
      <c r="J1479" s="296">
        <v>0</v>
      </c>
      <c r="K1479" s="296">
        <v>1</v>
      </c>
      <c r="L1479" s="291"/>
      <c r="M1479" s="291"/>
    </row>
    <row r="1480" spans="1:13">
      <c r="A1480" s="291">
        <v>4030</v>
      </c>
      <c r="B1480" s="271" t="s">
        <v>3458</v>
      </c>
      <c r="C1480" s="271" t="s">
        <v>3458</v>
      </c>
      <c r="D1480" s="271" t="s">
        <v>5273</v>
      </c>
      <c r="E1480" s="296">
        <v>1438</v>
      </c>
      <c r="F1480" s="271" t="s">
        <v>63</v>
      </c>
      <c r="G1480" s="354">
        <v>6759</v>
      </c>
      <c r="H1480" s="296">
        <v>3</v>
      </c>
      <c r="I1480" s="271"/>
      <c r="J1480" s="296">
        <v>0</v>
      </c>
      <c r="K1480" s="296">
        <v>1</v>
      </c>
      <c r="L1480" s="291"/>
      <c r="M1480" s="291"/>
    </row>
    <row r="1481" spans="1:13">
      <c r="A1481" s="291">
        <v>4030</v>
      </c>
      <c r="B1481" s="271" t="s">
        <v>3459</v>
      </c>
      <c r="C1481" s="271" t="s">
        <v>3459</v>
      </c>
      <c r="D1481" s="271" t="s">
        <v>5274</v>
      </c>
      <c r="E1481" s="296">
        <v>1439</v>
      </c>
      <c r="F1481" s="271" t="s">
        <v>158</v>
      </c>
      <c r="G1481" s="354">
        <v>6762</v>
      </c>
      <c r="H1481" s="296">
        <v>6</v>
      </c>
      <c r="I1481" s="271"/>
      <c r="J1481" s="296">
        <v>0</v>
      </c>
      <c r="K1481" s="296">
        <v>1</v>
      </c>
      <c r="L1481" s="291"/>
      <c r="M1481" s="291"/>
    </row>
    <row r="1482" spans="1:13">
      <c r="A1482" s="291">
        <v>4030</v>
      </c>
      <c r="B1482" s="271" t="s">
        <v>3460</v>
      </c>
      <c r="C1482" s="271" t="s">
        <v>3460</v>
      </c>
      <c r="D1482" s="271" t="s">
        <v>5275</v>
      </c>
      <c r="E1482" s="296">
        <v>1440</v>
      </c>
      <c r="F1482" s="271" t="s">
        <v>158</v>
      </c>
      <c r="G1482" s="354">
        <v>6768</v>
      </c>
      <c r="H1482" s="296">
        <v>6</v>
      </c>
      <c r="I1482" s="271"/>
      <c r="J1482" s="296">
        <v>0</v>
      </c>
      <c r="K1482" s="296">
        <v>1</v>
      </c>
      <c r="L1482" s="291"/>
      <c r="M1482" s="291"/>
    </row>
    <row r="1483" spans="1:13">
      <c r="A1483" s="291">
        <v>4030</v>
      </c>
      <c r="B1483" s="271" t="s">
        <v>3461</v>
      </c>
      <c r="C1483" s="271" t="s">
        <v>3461</v>
      </c>
      <c r="D1483" s="271" t="s">
        <v>5276</v>
      </c>
      <c r="E1483" s="296">
        <v>1441</v>
      </c>
      <c r="F1483" s="271" t="s">
        <v>63</v>
      </c>
      <c r="G1483" s="354">
        <v>6774</v>
      </c>
      <c r="H1483" s="296">
        <v>3</v>
      </c>
      <c r="I1483" s="271"/>
      <c r="J1483" s="296">
        <v>0</v>
      </c>
      <c r="K1483" s="296">
        <v>1</v>
      </c>
      <c r="L1483" s="291"/>
      <c r="M1483" s="291"/>
    </row>
    <row r="1484" spans="1:13">
      <c r="A1484" s="291">
        <v>4030</v>
      </c>
      <c r="B1484" s="271" t="s">
        <v>3462</v>
      </c>
      <c r="C1484" s="271" t="s">
        <v>3462</v>
      </c>
      <c r="D1484" s="271" t="s">
        <v>5277</v>
      </c>
      <c r="E1484" s="296">
        <v>1442</v>
      </c>
      <c r="F1484" s="271" t="s">
        <v>63</v>
      </c>
      <c r="G1484" s="354">
        <v>6777</v>
      </c>
      <c r="H1484" s="296">
        <v>3</v>
      </c>
      <c r="I1484" s="271"/>
      <c r="J1484" s="296">
        <v>0</v>
      </c>
      <c r="K1484" s="296">
        <v>1</v>
      </c>
      <c r="L1484" s="291"/>
      <c r="M1484" s="291"/>
    </row>
    <row r="1485" spans="1:13">
      <c r="A1485" s="291">
        <v>4030</v>
      </c>
      <c r="B1485" s="271" t="s">
        <v>3463</v>
      </c>
      <c r="C1485" s="271" t="s">
        <v>3463</v>
      </c>
      <c r="D1485" s="271" t="s">
        <v>5278</v>
      </c>
      <c r="E1485" s="296">
        <v>1443</v>
      </c>
      <c r="F1485" s="271" t="s">
        <v>158</v>
      </c>
      <c r="G1485" s="354">
        <v>6780</v>
      </c>
      <c r="H1485" s="296">
        <v>6</v>
      </c>
      <c r="I1485" s="271"/>
      <c r="J1485" s="296">
        <v>0</v>
      </c>
      <c r="K1485" s="296">
        <v>1</v>
      </c>
      <c r="L1485" s="291"/>
      <c r="M1485" s="291"/>
    </row>
    <row r="1486" spans="1:13">
      <c r="A1486" s="291">
        <v>4030</v>
      </c>
      <c r="B1486" s="271" t="s">
        <v>3464</v>
      </c>
      <c r="C1486" s="271" t="s">
        <v>3464</v>
      </c>
      <c r="D1486" s="271" t="s">
        <v>5279</v>
      </c>
      <c r="E1486" s="296">
        <v>1444</v>
      </c>
      <c r="F1486" s="271" t="s">
        <v>63</v>
      </c>
      <c r="G1486" s="354">
        <v>6786</v>
      </c>
      <c r="H1486" s="296">
        <v>3</v>
      </c>
      <c r="I1486" s="271"/>
      <c r="J1486" s="296">
        <v>0</v>
      </c>
      <c r="K1486" s="296">
        <v>1</v>
      </c>
      <c r="L1486" s="291"/>
      <c r="M1486" s="291"/>
    </row>
    <row r="1487" spans="1:13">
      <c r="A1487" s="291">
        <v>4030</v>
      </c>
      <c r="B1487" s="271" t="s">
        <v>3465</v>
      </c>
      <c r="C1487" s="271" t="s">
        <v>3465</v>
      </c>
      <c r="D1487" s="271" t="s">
        <v>5280</v>
      </c>
      <c r="E1487" s="296">
        <v>1445</v>
      </c>
      <c r="F1487" s="271" t="s">
        <v>63</v>
      </c>
      <c r="G1487" s="354">
        <v>6789</v>
      </c>
      <c r="H1487" s="296">
        <v>3</v>
      </c>
      <c r="I1487" s="271"/>
      <c r="J1487" s="296">
        <v>0</v>
      </c>
      <c r="K1487" s="296">
        <v>1</v>
      </c>
      <c r="L1487" s="291"/>
      <c r="M1487" s="291"/>
    </row>
    <row r="1488" spans="1:13">
      <c r="A1488" s="291">
        <v>4030</v>
      </c>
      <c r="B1488" s="271" t="s">
        <v>3466</v>
      </c>
      <c r="C1488" s="271" t="s">
        <v>3466</v>
      </c>
      <c r="D1488" s="271" t="s">
        <v>5281</v>
      </c>
      <c r="E1488" s="296">
        <v>1446</v>
      </c>
      <c r="F1488" s="271" t="s">
        <v>158</v>
      </c>
      <c r="G1488" s="354">
        <v>6792</v>
      </c>
      <c r="H1488" s="296">
        <v>6</v>
      </c>
      <c r="I1488" s="271"/>
      <c r="J1488" s="296">
        <v>0</v>
      </c>
      <c r="K1488" s="296">
        <v>1</v>
      </c>
      <c r="L1488" s="291"/>
      <c r="M1488" s="291"/>
    </row>
    <row r="1489" spans="1:13">
      <c r="A1489" s="291">
        <v>4030</v>
      </c>
      <c r="B1489" s="271" t="s">
        <v>3467</v>
      </c>
      <c r="C1489" s="271" t="s">
        <v>3467</v>
      </c>
      <c r="D1489" s="271" t="s">
        <v>5282</v>
      </c>
      <c r="E1489" s="296">
        <v>1447</v>
      </c>
      <c r="F1489" s="271" t="s">
        <v>1302</v>
      </c>
      <c r="G1489" s="354">
        <v>6798</v>
      </c>
      <c r="H1489" s="296">
        <v>1</v>
      </c>
      <c r="I1489" s="271"/>
      <c r="J1489" s="296">
        <v>0</v>
      </c>
      <c r="K1489" s="296">
        <v>1</v>
      </c>
      <c r="L1489" s="291"/>
      <c r="M1489" s="291"/>
    </row>
    <row r="1490" spans="1:13">
      <c r="A1490" s="291">
        <v>4030</v>
      </c>
      <c r="B1490" s="271" t="s">
        <v>3468</v>
      </c>
      <c r="C1490" s="271" t="s">
        <v>3468</v>
      </c>
      <c r="D1490" s="271" t="s">
        <v>5283</v>
      </c>
      <c r="E1490" s="296">
        <v>1448</v>
      </c>
      <c r="F1490" s="271" t="s">
        <v>63</v>
      </c>
      <c r="G1490" s="354">
        <v>6799</v>
      </c>
      <c r="H1490" s="296">
        <v>3</v>
      </c>
      <c r="I1490" s="271"/>
      <c r="J1490" s="296">
        <v>0</v>
      </c>
      <c r="K1490" s="296">
        <v>1</v>
      </c>
      <c r="L1490" s="291"/>
      <c r="M1490" s="291"/>
    </row>
    <row r="1491" spans="1:13">
      <c r="A1491" s="291">
        <v>4030</v>
      </c>
      <c r="B1491" s="271" t="s">
        <v>3469</v>
      </c>
      <c r="C1491" s="271" t="s">
        <v>3469</v>
      </c>
      <c r="D1491" s="271" t="s">
        <v>5284</v>
      </c>
      <c r="E1491" s="296">
        <v>1449</v>
      </c>
      <c r="F1491" s="271" t="s">
        <v>63</v>
      </c>
      <c r="G1491" s="354">
        <v>6802</v>
      </c>
      <c r="H1491" s="296">
        <v>3</v>
      </c>
      <c r="I1491" s="271"/>
      <c r="J1491" s="296">
        <v>0</v>
      </c>
      <c r="K1491" s="296">
        <v>1</v>
      </c>
      <c r="L1491" s="291"/>
      <c r="M1491" s="291"/>
    </row>
    <row r="1492" spans="1:13">
      <c r="A1492" s="291">
        <v>4030</v>
      </c>
      <c r="B1492" s="271" t="s">
        <v>3470</v>
      </c>
      <c r="C1492" s="271" t="s">
        <v>3470</v>
      </c>
      <c r="D1492" s="271" t="s">
        <v>5285</v>
      </c>
      <c r="E1492" s="296">
        <v>1450</v>
      </c>
      <c r="F1492" s="271" t="s">
        <v>158</v>
      </c>
      <c r="G1492" s="354">
        <v>6805</v>
      </c>
      <c r="H1492" s="296">
        <v>6</v>
      </c>
      <c r="I1492" s="271"/>
      <c r="J1492" s="296">
        <v>0</v>
      </c>
      <c r="K1492" s="296">
        <v>1</v>
      </c>
      <c r="L1492" s="291"/>
      <c r="M1492" s="291"/>
    </row>
    <row r="1493" spans="1:13">
      <c r="A1493" s="291">
        <v>4030</v>
      </c>
      <c r="B1493" s="271" t="s">
        <v>3471</v>
      </c>
      <c r="C1493" s="271" t="s">
        <v>3471</v>
      </c>
      <c r="D1493" s="271" t="s">
        <v>5286</v>
      </c>
      <c r="E1493" s="296">
        <v>1451</v>
      </c>
      <c r="F1493" s="271" t="s">
        <v>158</v>
      </c>
      <c r="G1493" s="354">
        <v>6811</v>
      </c>
      <c r="H1493" s="296">
        <v>6</v>
      </c>
      <c r="I1493" s="271"/>
      <c r="J1493" s="296">
        <v>0</v>
      </c>
      <c r="K1493" s="296">
        <v>1</v>
      </c>
      <c r="L1493" s="291"/>
      <c r="M1493" s="291"/>
    </row>
    <row r="1494" spans="1:13">
      <c r="A1494" s="291">
        <v>4030</v>
      </c>
      <c r="B1494" s="271" t="s">
        <v>3472</v>
      </c>
      <c r="C1494" s="271" t="s">
        <v>3472</v>
      </c>
      <c r="D1494" s="271" t="s">
        <v>5287</v>
      </c>
      <c r="E1494" s="296">
        <v>1452</v>
      </c>
      <c r="F1494" s="271" t="s">
        <v>63</v>
      </c>
      <c r="G1494" s="354">
        <v>6817</v>
      </c>
      <c r="H1494" s="296">
        <v>3</v>
      </c>
      <c r="I1494" s="271"/>
      <c r="J1494" s="296">
        <v>0</v>
      </c>
      <c r="K1494" s="296">
        <v>1</v>
      </c>
      <c r="L1494" s="291"/>
      <c r="M1494" s="291"/>
    </row>
    <row r="1495" spans="1:13">
      <c r="A1495" s="291">
        <v>4030</v>
      </c>
      <c r="B1495" s="271" t="s">
        <v>3473</v>
      </c>
      <c r="C1495" s="271" t="s">
        <v>3473</v>
      </c>
      <c r="D1495" s="271" t="s">
        <v>5288</v>
      </c>
      <c r="E1495" s="296">
        <v>1453</v>
      </c>
      <c r="F1495" s="271" t="s">
        <v>63</v>
      </c>
      <c r="G1495" s="354">
        <v>6820</v>
      </c>
      <c r="H1495" s="296">
        <v>3</v>
      </c>
      <c r="I1495" s="271"/>
      <c r="J1495" s="296">
        <v>0</v>
      </c>
      <c r="K1495" s="296">
        <v>1</v>
      </c>
      <c r="L1495" s="291"/>
      <c r="M1495" s="291"/>
    </row>
    <row r="1496" spans="1:13">
      <c r="A1496" s="291">
        <v>4030</v>
      </c>
      <c r="B1496" s="271" t="s">
        <v>3474</v>
      </c>
      <c r="C1496" s="271" t="s">
        <v>3474</v>
      </c>
      <c r="D1496" s="271" t="s">
        <v>5289</v>
      </c>
      <c r="E1496" s="296">
        <v>1454</v>
      </c>
      <c r="F1496" s="271" t="s">
        <v>158</v>
      </c>
      <c r="G1496" s="354">
        <v>6823</v>
      </c>
      <c r="H1496" s="296">
        <v>6</v>
      </c>
      <c r="I1496" s="271"/>
      <c r="J1496" s="296">
        <v>0</v>
      </c>
      <c r="K1496" s="296">
        <v>1</v>
      </c>
      <c r="L1496" s="291"/>
      <c r="M1496" s="291"/>
    </row>
    <row r="1497" spans="1:13">
      <c r="A1497" s="291">
        <v>4030</v>
      </c>
      <c r="B1497" s="271" t="s">
        <v>3475</v>
      </c>
      <c r="C1497" s="271" t="s">
        <v>3475</v>
      </c>
      <c r="D1497" s="271" t="s">
        <v>5290</v>
      </c>
      <c r="E1497" s="296">
        <v>1455</v>
      </c>
      <c r="F1497" s="271" t="s">
        <v>63</v>
      </c>
      <c r="G1497" s="354">
        <v>6829</v>
      </c>
      <c r="H1497" s="296">
        <v>3</v>
      </c>
      <c r="I1497" s="271"/>
      <c r="J1497" s="296">
        <v>0</v>
      </c>
      <c r="K1497" s="296">
        <v>1</v>
      </c>
      <c r="L1497" s="291"/>
      <c r="M1497" s="291"/>
    </row>
    <row r="1498" spans="1:13">
      <c r="A1498" s="291">
        <v>4030</v>
      </c>
      <c r="B1498" s="271" t="s">
        <v>3476</v>
      </c>
      <c r="C1498" s="271" t="s">
        <v>3476</v>
      </c>
      <c r="D1498" s="271" t="s">
        <v>5291</v>
      </c>
      <c r="E1498" s="296">
        <v>1456</v>
      </c>
      <c r="F1498" s="271" t="s">
        <v>63</v>
      </c>
      <c r="G1498" s="354">
        <v>6832</v>
      </c>
      <c r="H1498" s="296">
        <v>3</v>
      </c>
      <c r="I1498" s="271"/>
      <c r="J1498" s="296">
        <v>0</v>
      </c>
      <c r="K1498" s="296">
        <v>1</v>
      </c>
      <c r="L1498" s="291"/>
      <c r="M1498" s="291"/>
    </row>
    <row r="1499" spans="1:13">
      <c r="A1499" s="291">
        <v>4030</v>
      </c>
      <c r="B1499" s="271" t="s">
        <v>3477</v>
      </c>
      <c r="C1499" s="271" t="s">
        <v>3477</v>
      </c>
      <c r="D1499" s="271" t="s">
        <v>5292</v>
      </c>
      <c r="E1499" s="296">
        <v>1457</v>
      </c>
      <c r="F1499" s="271" t="s">
        <v>158</v>
      </c>
      <c r="G1499" s="354">
        <v>6835</v>
      </c>
      <c r="H1499" s="296">
        <v>6</v>
      </c>
      <c r="I1499" s="271"/>
      <c r="J1499" s="296">
        <v>0</v>
      </c>
      <c r="K1499" s="296">
        <v>1</v>
      </c>
      <c r="L1499" s="291"/>
      <c r="M1499" s="291"/>
    </row>
    <row r="1500" spans="1:13">
      <c r="A1500" s="291">
        <v>4030</v>
      </c>
      <c r="B1500" s="271" t="s">
        <v>3478</v>
      </c>
      <c r="C1500" s="271" t="s">
        <v>3478</v>
      </c>
      <c r="D1500" s="271" t="s">
        <v>5293</v>
      </c>
      <c r="E1500" s="296">
        <v>1458</v>
      </c>
      <c r="F1500" s="271" t="s">
        <v>1302</v>
      </c>
      <c r="G1500" s="354">
        <v>6841</v>
      </c>
      <c r="H1500" s="296">
        <v>1</v>
      </c>
      <c r="I1500" s="271"/>
      <c r="J1500" s="296">
        <v>0</v>
      </c>
      <c r="K1500" s="296">
        <v>1</v>
      </c>
      <c r="L1500" s="291"/>
      <c r="M1500" s="291"/>
    </row>
    <row r="1501" spans="1:13">
      <c r="A1501" s="291">
        <v>4030</v>
      </c>
      <c r="B1501" s="271" t="s">
        <v>3479</v>
      </c>
      <c r="C1501" s="271" t="s">
        <v>3479</v>
      </c>
      <c r="D1501" s="271" t="s">
        <v>5294</v>
      </c>
      <c r="E1501" s="296">
        <v>1459</v>
      </c>
      <c r="F1501" s="271" t="s">
        <v>63</v>
      </c>
      <c r="G1501" s="354">
        <v>6842</v>
      </c>
      <c r="H1501" s="296">
        <v>3</v>
      </c>
      <c r="I1501" s="271"/>
      <c r="J1501" s="296">
        <v>0</v>
      </c>
      <c r="K1501" s="296">
        <v>1</v>
      </c>
      <c r="L1501" s="291"/>
      <c r="M1501" s="291"/>
    </row>
    <row r="1502" spans="1:13">
      <c r="A1502" s="291">
        <v>4030</v>
      </c>
      <c r="B1502" s="271" t="s">
        <v>3480</v>
      </c>
      <c r="C1502" s="271" t="s">
        <v>3480</v>
      </c>
      <c r="D1502" s="271" t="s">
        <v>5295</v>
      </c>
      <c r="E1502" s="296">
        <v>1460</v>
      </c>
      <c r="F1502" s="271" t="s">
        <v>63</v>
      </c>
      <c r="G1502" s="354">
        <v>6845</v>
      </c>
      <c r="H1502" s="296">
        <v>3</v>
      </c>
      <c r="I1502" s="271"/>
      <c r="J1502" s="296">
        <v>0</v>
      </c>
      <c r="K1502" s="296">
        <v>1</v>
      </c>
      <c r="L1502" s="291"/>
      <c r="M1502" s="291"/>
    </row>
    <row r="1503" spans="1:13">
      <c r="A1503" s="291">
        <v>4030</v>
      </c>
      <c r="B1503" s="271" t="s">
        <v>3481</v>
      </c>
      <c r="C1503" s="271" t="s">
        <v>3481</v>
      </c>
      <c r="D1503" s="271" t="s">
        <v>5296</v>
      </c>
      <c r="E1503" s="296">
        <v>1461</v>
      </c>
      <c r="F1503" s="271" t="s">
        <v>158</v>
      </c>
      <c r="G1503" s="354">
        <v>6848</v>
      </c>
      <c r="H1503" s="296">
        <v>6</v>
      </c>
      <c r="I1503" s="271"/>
      <c r="J1503" s="296">
        <v>0</v>
      </c>
      <c r="K1503" s="296">
        <v>1</v>
      </c>
      <c r="L1503" s="291"/>
      <c r="M1503" s="291"/>
    </row>
    <row r="1504" spans="1:13">
      <c r="A1504" s="291">
        <v>4030</v>
      </c>
      <c r="B1504" s="271" t="s">
        <v>3482</v>
      </c>
      <c r="C1504" s="271" t="s">
        <v>3482</v>
      </c>
      <c r="D1504" s="271" t="s">
        <v>5297</v>
      </c>
      <c r="E1504" s="296">
        <v>1462</v>
      </c>
      <c r="F1504" s="271" t="s">
        <v>158</v>
      </c>
      <c r="G1504" s="354">
        <v>6854</v>
      </c>
      <c r="H1504" s="296">
        <v>6</v>
      </c>
      <c r="I1504" s="271"/>
      <c r="J1504" s="296">
        <v>0</v>
      </c>
      <c r="K1504" s="296">
        <v>1</v>
      </c>
      <c r="L1504" s="291"/>
      <c r="M1504" s="291"/>
    </row>
    <row r="1505" spans="1:13">
      <c r="A1505" s="291">
        <v>4030</v>
      </c>
      <c r="B1505" s="271" t="s">
        <v>3483</v>
      </c>
      <c r="C1505" s="271" t="s">
        <v>3483</v>
      </c>
      <c r="D1505" s="271" t="s">
        <v>5298</v>
      </c>
      <c r="E1505" s="296">
        <v>1463</v>
      </c>
      <c r="F1505" s="271" t="s">
        <v>63</v>
      </c>
      <c r="G1505" s="354">
        <v>6860</v>
      </c>
      <c r="H1505" s="296">
        <v>3</v>
      </c>
      <c r="I1505" s="271"/>
      <c r="J1505" s="296">
        <v>0</v>
      </c>
      <c r="K1505" s="296">
        <v>1</v>
      </c>
      <c r="L1505" s="291"/>
      <c r="M1505" s="291"/>
    </row>
    <row r="1506" spans="1:13">
      <c r="A1506" s="291">
        <v>4030</v>
      </c>
      <c r="B1506" s="271" t="s">
        <v>3484</v>
      </c>
      <c r="C1506" s="271" t="s">
        <v>3484</v>
      </c>
      <c r="D1506" s="271" t="s">
        <v>5299</v>
      </c>
      <c r="E1506" s="296">
        <v>1464</v>
      </c>
      <c r="F1506" s="271" t="s">
        <v>63</v>
      </c>
      <c r="G1506" s="354">
        <v>6863</v>
      </c>
      <c r="H1506" s="296">
        <v>3</v>
      </c>
      <c r="I1506" s="271"/>
      <c r="J1506" s="296">
        <v>0</v>
      </c>
      <c r="K1506" s="296">
        <v>1</v>
      </c>
      <c r="L1506" s="291"/>
      <c r="M1506" s="291"/>
    </row>
    <row r="1507" spans="1:13">
      <c r="A1507" s="291">
        <v>4030</v>
      </c>
      <c r="B1507" s="271" t="s">
        <v>3485</v>
      </c>
      <c r="C1507" s="271" t="s">
        <v>3485</v>
      </c>
      <c r="D1507" s="271" t="s">
        <v>5300</v>
      </c>
      <c r="E1507" s="296">
        <v>1465</v>
      </c>
      <c r="F1507" s="271" t="s">
        <v>158</v>
      </c>
      <c r="G1507" s="354">
        <v>6866</v>
      </c>
      <c r="H1507" s="296">
        <v>6</v>
      </c>
      <c r="I1507" s="271"/>
      <c r="J1507" s="296">
        <v>0</v>
      </c>
      <c r="K1507" s="296">
        <v>1</v>
      </c>
      <c r="L1507" s="291"/>
      <c r="M1507" s="291"/>
    </row>
    <row r="1508" spans="1:13">
      <c r="A1508" s="291">
        <v>4030</v>
      </c>
      <c r="B1508" s="271" t="s">
        <v>3486</v>
      </c>
      <c r="C1508" s="271" t="s">
        <v>3486</v>
      </c>
      <c r="D1508" s="271" t="s">
        <v>5301</v>
      </c>
      <c r="E1508" s="296">
        <v>1466</v>
      </c>
      <c r="F1508" s="271" t="s">
        <v>63</v>
      </c>
      <c r="G1508" s="354">
        <v>6872</v>
      </c>
      <c r="H1508" s="296">
        <v>3</v>
      </c>
      <c r="I1508" s="271"/>
      <c r="J1508" s="296">
        <v>0</v>
      </c>
      <c r="K1508" s="296">
        <v>1</v>
      </c>
      <c r="L1508" s="291"/>
      <c r="M1508" s="291"/>
    </row>
    <row r="1509" spans="1:13">
      <c r="A1509" s="291">
        <v>4030</v>
      </c>
      <c r="B1509" s="271" t="s">
        <v>3487</v>
      </c>
      <c r="C1509" s="271" t="s">
        <v>3487</v>
      </c>
      <c r="D1509" s="271" t="s">
        <v>5302</v>
      </c>
      <c r="E1509" s="296">
        <v>1467</v>
      </c>
      <c r="F1509" s="271" t="s">
        <v>63</v>
      </c>
      <c r="G1509" s="354">
        <v>6875</v>
      </c>
      <c r="H1509" s="296">
        <v>3</v>
      </c>
      <c r="I1509" s="271"/>
      <c r="J1509" s="296">
        <v>0</v>
      </c>
      <c r="K1509" s="296">
        <v>1</v>
      </c>
      <c r="L1509" s="291"/>
      <c r="M1509" s="291"/>
    </row>
    <row r="1510" spans="1:13">
      <c r="A1510" s="291">
        <v>4030</v>
      </c>
      <c r="B1510" s="271" t="s">
        <v>3488</v>
      </c>
      <c r="C1510" s="271" t="s">
        <v>3488</v>
      </c>
      <c r="D1510" s="271" t="s">
        <v>5303</v>
      </c>
      <c r="E1510" s="296">
        <v>1468</v>
      </c>
      <c r="F1510" s="271" t="s">
        <v>158</v>
      </c>
      <c r="G1510" s="354">
        <v>6878</v>
      </c>
      <c r="H1510" s="296">
        <v>6</v>
      </c>
      <c r="I1510" s="271"/>
      <c r="J1510" s="296">
        <v>0</v>
      </c>
      <c r="K1510" s="296">
        <v>1</v>
      </c>
      <c r="L1510" s="291"/>
      <c r="M1510" s="291"/>
    </row>
    <row r="1511" spans="1:13">
      <c r="A1511" s="291">
        <v>4030</v>
      </c>
      <c r="B1511" s="271" t="s">
        <v>3489</v>
      </c>
      <c r="C1511" s="271" t="s">
        <v>3489</v>
      </c>
      <c r="D1511" s="271" t="s">
        <v>5304</v>
      </c>
      <c r="E1511" s="296">
        <v>1469</v>
      </c>
      <c r="F1511" s="271" t="s">
        <v>1302</v>
      </c>
      <c r="G1511" s="354">
        <v>6884</v>
      </c>
      <c r="H1511" s="296">
        <v>1</v>
      </c>
      <c r="I1511" s="271"/>
      <c r="J1511" s="296">
        <v>0</v>
      </c>
      <c r="K1511" s="296">
        <v>1</v>
      </c>
      <c r="L1511" s="291"/>
      <c r="M1511" s="291"/>
    </row>
    <row r="1512" spans="1:13">
      <c r="A1512" s="291">
        <v>4030</v>
      </c>
      <c r="B1512" s="271" t="s">
        <v>3490</v>
      </c>
      <c r="C1512" s="271" t="s">
        <v>3490</v>
      </c>
      <c r="D1512" s="271" t="s">
        <v>5305</v>
      </c>
      <c r="E1512" s="296">
        <v>1470</v>
      </c>
      <c r="F1512" s="271" t="s">
        <v>63</v>
      </c>
      <c r="G1512" s="354">
        <v>6885</v>
      </c>
      <c r="H1512" s="296">
        <v>3</v>
      </c>
      <c r="I1512" s="271"/>
      <c r="J1512" s="296">
        <v>0</v>
      </c>
      <c r="K1512" s="296">
        <v>1</v>
      </c>
      <c r="L1512" s="291"/>
      <c r="M1512" s="291"/>
    </row>
    <row r="1513" spans="1:13">
      <c r="A1513" s="291">
        <v>4030</v>
      </c>
      <c r="B1513" s="271" t="s">
        <v>3491</v>
      </c>
      <c r="C1513" s="271" t="s">
        <v>3491</v>
      </c>
      <c r="D1513" s="271" t="s">
        <v>5306</v>
      </c>
      <c r="E1513" s="296">
        <v>1471</v>
      </c>
      <c r="F1513" s="271" t="s">
        <v>63</v>
      </c>
      <c r="G1513" s="354">
        <v>6888</v>
      </c>
      <c r="H1513" s="296">
        <v>3</v>
      </c>
      <c r="I1513" s="271"/>
      <c r="J1513" s="296">
        <v>0</v>
      </c>
      <c r="K1513" s="296">
        <v>1</v>
      </c>
      <c r="L1513" s="291"/>
      <c r="M1513" s="291"/>
    </row>
    <row r="1514" spans="1:13">
      <c r="A1514" s="291">
        <v>4030</v>
      </c>
      <c r="B1514" s="271" t="s">
        <v>3492</v>
      </c>
      <c r="C1514" s="271" t="s">
        <v>3492</v>
      </c>
      <c r="D1514" s="271" t="s">
        <v>5307</v>
      </c>
      <c r="E1514" s="296">
        <v>1472</v>
      </c>
      <c r="F1514" s="271" t="s">
        <v>158</v>
      </c>
      <c r="G1514" s="354">
        <v>6891</v>
      </c>
      <c r="H1514" s="296">
        <v>6</v>
      </c>
      <c r="I1514" s="271"/>
      <c r="J1514" s="296">
        <v>0</v>
      </c>
      <c r="K1514" s="296">
        <v>1</v>
      </c>
      <c r="L1514" s="291"/>
      <c r="M1514" s="291"/>
    </row>
    <row r="1515" spans="1:13">
      <c r="A1515" s="291">
        <v>4030</v>
      </c>
      <c r="B1515" s="271" t="s">
        <v>3493</v>
      </c>
      <c r="C1515" s="271" t="s">
        <v>3493</v>
      </c>
      <c r="D1515" s="271" t="s">
        <v>5308</v>
      </c>
      <c r="E1515" s="296">
        <v>1473</v>
      </c>
      <c r="F1515" s="271" t="s">
        <v>158</v>
      </c>
      <c r="G1515" s="354">
        <v>6897</v>
      </c>
      <c r="H1515" s="296">
        <v>6</v>
      </c>
      <c r="I1515" s="271"/>
      <c r="J1515" s="296">
        <v>0</v>
      </c>
      <c r="K1515" s="296">
        <v>1</v>
      </c>
      <c r="L1515" s="291"/>
      <c r="M1515" s="291"/>
    </row>
    <row r="1516" spans="1:13">
      <c r="A1516" s="291">
        <v>4030</v>
      </c>
      <c r="B1516" s="271" t="s">
        <v>3494</v>
      </c>
      <c r="C1516" s="271" t="s">
        <v>3494</v>
      </c>
      <c r="D1516" s="271" t="s">
        <v>5309</v>
      </c>
      <c r="E1516" s="296">
        <v>1474</v>
      </c>
      <c r="F1516" s="271" t="s">
        <v>63</v>
      </c>
      <c r="G1516" s="354">
        <v>6903</v>
      </c>
      <c r="H1516" s="296">
        <v>3</v>
      </c>
      <c r="I1516" s="271"/>
      <c r="J1516" s="296">
        <v>0</v>
      </c>
      <c r="K1516" s="296">
        <v>1</v>
      </c>
      <c r="L1516" s="291"/>
      <c r="M1516" s="291"/>
    </row>
    <row r="1517" spans="1:13">
      <c r="A1517" s="291">
        <v>4030</v>
      </c>
      <c r="B1517" s="271" t="s">
        <v>3495</v>
      </c>
      <c r="C1517" s="271" t="s">
        <v>3495</v>
      </c>
      <c r="D1517" s="271" t="s">
        <v>5310</v>
      </c>
      <c r="E1517" s="296">
        <v>1475</v>
      </c>
      <c r="F1517" s="271" t="s">
        <v>63</v>
      </c>
      <c r="G1517" s="354">
        <v>6906</v>
      </c>
      <c r="H1517" s="296">
        <v>3</v>
      </c>
      <c r="I1517" s="271"/>
      <c r="J1517" s="296">
        <v>0</v>
      </c>
      <c r="K1517" s="296">
        <v>1</v>
      </c>
      <c r="L1517" s="291"/>
      <c r="M1517" s="291"/>
    </row>
    <row r="1518" spans="1:13">
      <c r="A1518" s="291">
        <v>4030</v>
      </c>
      <c r="B1518" s="271" t="s">
        <v>3496</v>
      </c>
      <c r="C1518" s="271" t="s">
        <v>3496</v>
      </c>
      <c r="D1518" s="271" t="s">
        <v>5311</v>
      </c>
      <c r="E1518" s="296">
        <v>1476</v>
      </c>
      <c r="F1518" s="271" t="s">
        <v>158</v>
      </c>
      <c r="G1518" s="354">
        <v>6909</v>
      </c>
      <c r="H1518" s="296">
        <v>6</v>
      </c>
      <c r="I1518" s="271"/>
      <c r="J1518" s="296">
        <v>0</v>
      </c>
      <c r="K1518" s="296">
        <v>1</v>
      </c>
      <c r="L1518" s="291"/>
      <c r="M1518" s="291"/>
    </row>
    <row r="1519" spans="1:13">
      <c r="A1519" s="291">
        <v>4030</v>
      </c>
      <c r="B1519" s="271" t="s">
        <v>3497</v>
      </c>
      <c r="C1519" s="271" t="s">
        <v>3497</v>
      </c>
      <c r="D1519" s="271" t="s">
        <v>5312</v>
      </c>
      <c r="E1519" s="296">
        <v>1477</v>
      </c>
      <c r="F1519" s="271" t="s">
        <v>63</v>
      </c>
      <c r="G1519" s="354">
        <v>6915</v>
      </c>
      <c r="H1519" s="296">
        <v>3</v>
      </c>
      <c r="I1519" s="271"/>
      <c r="J1519" s="296">
        <v>0</v>
      </c>
      <c r="K1519" s="296">
        <v>1</v>
      </c>
      <c r="L1519" s="291"/>
      <c r="M1519" s="291"/>
    </row>
    <row r="1520" spans="1:13">
      <c r="A1520" s="291">
        <v>4030</v>
      </c>
      <c r="B1520" s="271" t="s">
        <v>3498</v>
      </c>
      <c r="C1520" s="271" t="s">
        <v>3498</v>
      </c>
      <c r="D1520" s="271" t="s">
        <v>5313</v>
      </c>
      <c r="E1520" s="296">
        <v>1478</v>
      </c>
      <c r="F1520" s="271" t="s">
        <v>63</v>
      </c>
      <c r="G1520" s="354">
        <v>6918</v>
      </c>
      <c r="H1520" s="296">
        <v>3</v>
      </c>
      <c r="I1520" s="271"/>
      <c r="J1520" s="296">
        <v>0</v>
      </c>
      <c r="K1520" s="296">
        <v>1</v>
      </c>
      <c r="L1520" s="291"/>
      <c r="M1520" s="291"/>
    </row>
    <row r="1521" spans="1:13">
      <c r="A1521" s="291">
        <v>4030</v>
      </c>
      <c r="B1521" s="271" t="s">
        <v>3499</v>
      </c>
      <c r="C1521" s="271" t="s">
        <v>3499</v>
      </c>
      <c r="D1521" s="271" t="s">
        <v>5314</v>
      </c>
      <c r="E1521" s="296">
        <v>1479</v>
      </c>
      <c r="F1521" s="271" t="s">
        <v>158</v>
      </c>
      <c r="G1521" s="354">
        <v>6921</v>
      </c>
      <c r="H1521" s="296">
        <v>6</v>
      </c>
      <c r="I1521" s="271"/>
      <c r="J1521" s="296">
        <v>0</v>
      </c>
      <c r="K1521" s="296">
        <v>1</v>
      </c>
      <c r="L1521" s="291"/>
      <c r="M1521" s="291"/>
    </row>
    <row r="1522" spans="1:13">
      <c r="A1522" s="291">
        <v>4030</v>
      </c>
      <c r="B1522" s="271" t="s">
        <v>3500</v>
      </c>
      <c r="C1522" s="271" t="s">
        <v>3500</v>
      </c>
      <c r="D1522" s="271" t="s">
        <v>5315</v>
      </c>
      <c r="E1522" s="296">
        <v>1480</v>
      </c>
      <c r="F1522" s="271" t="s">
        <v>1302</v>
      </c>
      <c r="G1522" s="354">
        <v>6927</v>
      </c>
      <c r="H1522" s="296">
        <v>1</v>
      </c>
      <c r="I1522" s="271"/>
      <c r="J1522" s="296">
        <v>0</v>
      </c>
      <c r="K1522" s="296">
        <v>1</v>
      </c>
      <c r="L1522" s="291"/>
      <c r="M1522" s="291"/>
    </row>
    <row r="1523" spans="1:13">
      <c r="A1523" s="291">
        <v>4030</v>
      </c>
      <c r="B1523" s="271" t="s">
        <v>3501</v>
      </c>
      <c r="C1523" s="271" t="s">
        <v>3501</v>
      </c>
      <c r="D1523" s="271" t="s">
        <v>5316</v>
      </c>
      <c r="E1523" s="296">
        <v>1481</v>
      </c>
      <c r="F1523" s="271" t="s">
        <v>63</v>
      </c>
      <c r="G1523" s="354">
        <v>6928</v>
      </c>
      <c r="H1523" s="296">
        <v>3</v>
      </c>
      <c r="I1523" s="271"/>
      <c r="J1523" s="296">
        <v>0</v>
      </c>
      <c r="K1523" s="296">
        <v>1</v>
      </c>
      <c r="L1523" s="291"/>
      <c r="M1523" s="291"/>
    </row>
    <row r="1524" spans="1:13">
      <c r="A1524" s="291">
        <v>4030</v>
      </c>
      <c r="B1524" s="271" t="s">
        <v>3502</v>
      </c>
      <c r="C1524" s="271" t="s">
        <v>3502</v>
      </c>
      <c r="D1524" s="271" t="s">
        <v>5317</v>
      </c>
      <c r="E1524" s="296">
        <v>1482</v>
      </c>
      <c r="F1524" s="271" t="s">
        <v>63</v>
      </c>
      <c r="G1524" s="354">
        <v>6931</v>
      </c>
      <c r="H1524" s="296">
        <v>3</v>
      </c>
      <c r="I1524" s="271"/>
      <c r="J1524" s="296">
        <v>0</v>
      </c>
      <c r="K1524" s="296">
        <v>1</v>
      </c>
      <c r="L1524" s="291"/>
      <c r="M1524" s="291"/>
    </row>
    <row r="1525" spans="1:13">
      <c r="A1525" s="291">
        <v>4030</v>
      </c>
      <c r="B1525" s="271" t="s">
        <v>3503</v>
      </c>
      <c r="C1525" s="271" t="s">
        <v>3503</v>
      </c>
      <c r="D1525" s="271" t="s">
        <v>5318</v>
      </c>
      <c r="E1525" s="296">
        <v>1483</v>
      </c>
      <c r="F1525" s="271" t="s">
        <v>158</v>
      </c>
      <c r="G1525" s="354">
        <v>6934</v>
      </c>
      <c r="H1525" s="296">
        <v>6</v>
      </c>
      <c r="I1525" s="271"/>
      <c r="J1525" s="296">
        <v>0</v>
      </c>
      <c r="K1525" s="296">
        <v>1</v>
      </c>
      <c r="L1525" s="291"/>
      <c r="M1525" s="291"/>
    </row>
    <row r="1526" spans="1:13">
      <c r="A1526" s="291">
        <v>4030</v>
      </c>
      <c r="B1526" s="271" t="s">
        <v>3504</v>
      </c>
      <c r="C1526" s="271" t="s">
        <v>3504</v>
      </c>
      <c r="D1526" s="271" t="s">
        <v>5319</v>
      </c>
      <c r="E1526" s="296">
        <v>1484</v>
      </c>
      <c r="F1526" s="271" t="s">
        <v>158</v>
      </c>
      <c r="G1526" s="354">
        <v>6940</v>
      </c>
      <c r="H1526" s="296">
        <v>6</v>
      </c>
      <c r="I1526" s="271"/>
      <c r="J1526" s="296">
        <v>0</v>
      </c>
      <c r="K1526" s="296">
        <v>1</v>
      </c>
      <c r="L1526" s="291"/>
      <c r="M1526" s="291"/>
    </row>
    <row r="1527" spans="1:13">
      <c r="A1527" s="291">
        <v>4030</v>
      </c>
      <c r="B1527" s="271" t="s">
        <v>3505</v>
      </c>
      <c r="C1527" s="271" t="s">
        <v>3505</v>
      </c>
      <c r="D1527" s="271" t="s">
        <v>5320</v>
      </c>
      <c r="E1527" s="296">
        <v>1485</v>
      </c>
      <c r="F1527" s="271" t="s">
        <v>63</v>
      </c>
      <c r="G1527" s="354">
        <v>6946</v>
      </c>
      <c r="H1527" s="296">
        <v>3</v>
      </c>
      <c r="I1527" s="271"/>
      <c r="J1527" s="296">
        <v>0</v>
      </c>
      <c r="K1527" s="296">
        <v>1</v>
      </c>
      <c r="L1527" s="291"/>
      <c r="M1527" s="291"/>
    </row>
    <row r="1528" spans="1:13">
      <c r="A1528" s="291">
        <v>4030</v>
      </c>
      <c r="B1528" s="271" t="s">
        <v>3506</v>
      </c>
      <c r="C1528" s="271" t="s">
        <v>3506</v>
      </c>
      <c r="D1528" s="271" t="s">
        <v>5321</v>
      </c>
      <c r="E1528" s="296">
        <v>1486</v>
      </c>
      <c r="F1528" s="271" t="s">
        <v>63</v>
      </c>
      <c r="G1528" s="354">
        <v>6949</v>
      </c>
      <c r="H1528" s="296">
        <v>3</v>
      </c>
      <c r="I1528" s="271"/>
      <c r="J1528" s="296">
        <v>0</v>
      </c>
      <c r="K1528" s="296">
        <v>1</v>
      </c>
      <c r="L1528" s="291"/>
      <c r="M1528" s="291"/>
    </row>
    <row r="1529" spans="1:13">
      <c r="A1529" s="291">
        <v>4030</v>
      </c>
      <c r="B1529" s="271" t="s">
        <v>3507</v>
      </c>
      <c r="C1529" s="271" t="s">
        <v>3507</v>
      </c>
      <c r="D1529" s="271" t="s">
        <v>5322</v>
      </c>
      <c r="E1529" s="296">
        <v>1487</v>
      </c>
      <c r="F1529" s="271" t="s">
        <v>158</v>
      </c>
      <c r="G1529" s="354">
        <v>6952</v>
      </c>
      <c r="H1529" s="296">
        <v>6</v>
      </c>
      <c r="I1529" s="271"/>
      <c r="J1529" s="296">
        <v>0</v>
      </c>
      <c r="K1529" s="296">
        <v>1</v>
      </c>
      <c r="L1529" s="291"/>
      <c r="M1529" s="291"/>
    </row>
    <row r="1530" spans="1:13">
      <c r="A1530" s="291">
        <v>4030</v>
      </c>
      <c r="B1530" s="271" t="s">
        <v>3508</v>
      </c>
      <c r="C1530" s="271" t="s">
        <v>3508</v>
      </c>
      <c r="D1530" s="271" t="s">
        <v>5323</v>
      </c>
      <c r="E1530" s="296">
        <v>1488</v>
      </c>
      <c r="F1530" s="271" t="s">
        <v>63</v>
      </c>
      <c r="G1530" s="354">
        <v>6958</v>
      </c>
      <c r="H1530" s="296">
        <v>3</v>
      </c>
      <c r="I1530" s="271"/>
      <c r="J1530" s="296">
        <v>0</v>
      </c>
      <c r="K1530" s="296">
        <v>1</v>
      </c>
      <c r="L1530" s="291"/>
      <c r="M1530" s="291"/>
    </row>
    <row r="1531" spans="1:13">
      <c r="A1531" s="291">
        <v>4030</v>
      </c>
      <c r="B1531" s="271" t="s">
        <v>3509</v>
      </c>
      <c r="C1531" s="271" t="s">
        <v>3509</v>
      </c>
      <c r="D1531" s="271" t="s">
        <v>5324</v>
      </c>
      <c r="E1531" s="296">
        <v>1489</v>
      </c>
      <c r="F1531" s="271" t="s">
        <v>63</v>
      </c>
      <c r="G1531" s="354">
        <v>6961</v>
      </c>
      <c r="H1531" s="296">
        <v>3</v>
      </c>
      <c r="I1531" s="271"/>
      <c r="J1531" s="296">
        <v>0</v>
      </c>
      <c r="K1531" s="296">
        <v>1</v>
      </c>
      <c r="L1531" s="291"/>
      <c r="M1531" s="291"/>
    </row>
    <row r="1532" spans="1:13">
      <c r="A1532" s="291">
        <v>4030</v>
      </c>
      <c r="B1532" s="271" t="s">
        <v>3510</v>
      </c>
      <c r="C1532" s="271" t="s">
        <v>3510</v>
      </c>
      <c r="D1532" s="271" t="s">
        <v>5325</v>
      </c>
      <c r="E1532" s="296">
        <v>1490</v>
      </c>
      <c r="F1532" s="271" t="s">
        <v>158</v>
      </c>
      <c r="G1532" s="354">
        <v>6964</v>
      </c>
      <c r="H1532" s="296">
        <v>6</v>
      </c>
      <c r="I1532" s="271"/>
      <c r="J1532" s="296">
        <v>0</v>
      </c>
      <c r="K1532" s="296">
        <v>1</v>
      </c>
      <c r="L1532" s="291"/>
      <c r="M1532" s="291"/>
    </row>
    <row r="1533" spans="1:13">
      <c r="A1533" s="291">
        <v>4030</v>
      </c>
      <c r="B1533" s="271" t="s">
        <v>3511</v>
      </c>
      <c r="C1533" s="271" t="s">
        <v>3511</v>
      </c>
      <c r="D1533" s="271" t="s">
        <v>5326</v>
      </c>
      <c r="E1533" s="296">
        <v>1491</v>
      </c>
      <c r="F1533" s="271" t="s">
        <v>1302</v>
      </c>
      <c r="G1533" s="354">
        <v>6970</v>
      </c>
      <c r="H1533" s="296">
        <v>1</v>
      </c>
      <c r="I1533" s="271"/>
      <c r="J1533" s="296">
        <v>0</v>
      </c>
      <c r="K1533" s="296">
        <v>1</v>
      </c>
      <c r="L1533" s="291"/>
      <c r="M1533" s="291"/>
    </row>
    <row r="1534" spans="1:13">
      <c r="A1534" s="291">
        <v>4030</v>
      </c>
      <c r="B1534" s="271" t="s">
        <v>3512</v>
      </c>
      <c r="C1534" s="271" t="s">
        <v>3512</v>
      </c>
      <c r="D1534" s="271" t="s">
        <v>5327</v>
      </c>
      <c r="E1534" s="296">
        <v>1492</v>
      </c>
      <c r="F1534" s="271" t="s">
        <v>63</v>
      </c>
      <c r="G1534" s="354">
        <v>6971</v>
      </c>
      <c r="H1534" s="296">
        <v>3</v>
      </c>
      <c r="I1534" s="271"/>
      <c r="J1534" s="296">
        <v>0</v>
      </c>
      <c r="K1534" s="296">
        <v>1</v>
      </c>
      <c r="L1534" s="291"/>
      <c r="M1534" s="291"/>
    </row>
    <row r="1535" spans="1:13">
      <c r="A1535" s="291">
        <v>4030</v>
      </c>
      <c r="B1535" s="271" t="s">
        <v>3513</v>
      </c>
      <c r="C1535" s="271" t="s">
        <v>3513</v>
      </c>
      <c r="D1535" s="271" t="s">
        <v>5328</v>
      </c>
      <c r="E1535" s="296">
        <v>1493</v>
      </c>
      <c r="F1535" s="271" t="s">
        <v>63</v>
      </c>
      <c r="G1535" s="354">
        <v>6974</v>
      </c>
      <c r="H1535" s="296">
        <v>3</v>
      </c>
      <c r="I1535" s="271"/>
      <c r="J1535" s="296">
        <v>0</v>
      </c>
      <c r="K1535" s="296">
        <v>1</v>
      </c>
      <c r="L1535" s="291"/>
      <c r="M1535" s="291"/>
    </row>
    <row r="1536" spans="1:13">
      <c r="A1536" s="291">
        <v>4030</v>
      </c>
      <c r="B1536" s="271" t="s">
        <v>3514</v>
      </c>
      <c r="C1536" s="271" t="s">
        <v>3514</v>
      </c>
      <c r="D1536" s="271" t="s">
        <v>5329</v>
      </c>
      <c r="E1536" s="296">
        <v>1494</v>
      </c>
      <c r="F1536" s="271" t="s">
        <v>158</v>
      </c>
      <c r="G1536" s="354">
        <v>6977</v>
      </c>
      <c r="H1536" s="296">
        <v>6</v>
      </c>
      <c r="I1536" s="271"/>
      <c r="J1536" s="296">
        <v>0</v>
      </c>
      <c r="K1536" s="296">
        <v>1</v>
      </c>
      <c r="L1536" s="291"/>
      <c r="M1536" s="291"/>
    </row>
    <row r="1537" spans="1:13">
      <c r="A1537" s="291">
        <v>4030</v>
      </c>
      <c r="B1537" s="271" t="s">
        <v>3515</v>
      </c>
      <c r="C1537" s="271" t="s">
        <v>3515</v>
      </c>
      <c r="D1537" s="271" t="s">
        <v>5330</v>
      </c>
      <c r="E1537" s="296">
        <v>1495</v>
      </c>
      <c r="F1537" s="271" t="s">
        <v>158</v>
      </c>
      <c r="G1537" s="354">
        <v>6983</v>
      </c>
      <c r="H1537" s="296">
        <v>6</v>
      </c>
      <c r="I1537" s="271"/>
      <c r="J1537" s="296">
        <v>0</v>
      </c>
      <c r="K1537" s="296">
        <v>1</v>
      </c>
      <c r="L1537" s="291"/>
      <c r="M1537" s="291"/>
    </row>
    <row r="1538" spans="1:13">
      <c r="A1538" s="291">
        <v>4030</v>
      </c>
      <c r="B1538" s="271" t="s">
        <v>3516</v>
      </c>
      <c r="C1538" s="271" t="s">
        <v>3516</v>
      </c>
      <c r="D1538" s="271" t="s">
        <v>5331</v>
      </c>
      <c r="E1538" s="296">
        <v>1496</v>
      </c>
      <c r="F1538" s="271" t="s">
        <v>63</v>
      </c>
      <c r="G1538" s="354">
        <v>6989</v>
      </c>
      <c r="H1538" s="296">
        <v>3</v>
      </c>
      <c r="I1538" s="271"/>
      <c r="J1538" s="296">
        <v>0</v>
      </c>
      <c r="K1538" s="296">
        <v>1</v>
      </c>
      <c r="L1538" s="291"/>
      <c r="M1538" s="291"/>
    </row>
    <row r="1539" spans="1:13">
      <c r="A1539" s="291">
        <v>4030</v>
      </c>
      <c r="B1539" s="271" t="s">
        <v>3517</v>
      </c>
      <c r="C1539" s="271" t="s">
        <v>3517</v>
      </c>
      <c r="D1539" s="271" t="s">
        <v>5332</v>
      </c>
      <c r="E1539" s="296">
        <v>1497</v>
      </c>
      <c r="F1539" s="271" t="s">
        <v>63</v>
      </c>
      <c r="G1539" s="354">
        <v>6992</v>
      </c>
      <c r="H1539" s="296">
        <v>3</v>
      </c>
      <c r="I1539" s="271"/>
      <c r="J1539" s="296">
        <v>0</v>
      </c>
      <c r="K1539" s="296">
        <v>1</v>
      </c>
      <c r="L1539" s="291"/>
      <c r="M1539" s="291"/>
    </row>
    <row r="1540" spans="1:13">
      <c r="A1540" s="291">
        <v>4030</v>
      </c>
      <c r="B1540" s="271" t="s">
        <v>3518</v>
      </c>
      <c r="C1540" s="271" t="s">
        <v>3518</v>
      </c>
      <c r="D1540" s="271" t="s">
        <v>5333</v>
      </c>
      <c r="E1540" s="296">
        <v>1498</v>
      </c>
      <c r="F1540" s="271" t="s">
        <v>158</v>
      </c>
      <c r="G1540" s="354">
        <v>6995</v>
      </c>
      <c r="H1540" s="296">
        <v>6</v>
      </c>
      <c r="I1540" s="271"/>
      <c r="J1540" s="296">
        <v>0</v>
      </c>
      <c r="K1540" s="296">
        <v>1</v>
      </c>
      <c r="L1540" s="291"/>
      <c r="M1540" s="291"/>
    </row>
    <row r="1541" spans="1:13">
      <c r="A1541" s="291">
        <v>4030</v>
      </c>
      <c r="B1541" s="271" t="s">
        <v>3519</v>
      </c>
      <c r="C1541" s="271" t="s">
        <v>3519</v>
      </c>
      <c r="D1541" s="271" t="s">
        <v>5334</v>
      </c>
      <c r="E1541" s="296">
        <v>1499</v>
      </c>
      <c r="F1541" s="271" t="s">
        <v>63</v>
      </c>
      <c r="G1541" s="354">
        <v>7001</v>
      </c>
      <c r="H1541" s="296">
        <v>3</v>
      </c>
      <c r="I1541" s="271"/>
      <c r="J1541" s="296">
        <v>0</v>
      </c>
      <c r="K1541" s="296">
        <v>1</v>
      </c>
      <c r="L1541" s="291"/>
      <c r="M1541" s="291"/>
    </row>
    <row r="1542" spans="1:13">
      <c r="A1542" s="291">
        <v>4030</v>
      </c>
      <c r="B1542" s="271" t="s">
        <v>3520</v>
      </c>
      <c r="C1542" s="271" t="s">
        <v>3520</v>
      </c>
      <c r="D1542" s="271" t="s">
        <v>5335</v>
      </c>
      <c r="E1542" s="296">
        <v>1500</v>
      </c>
      <c r="F1542" s="271" t="s">
        <v>63</v>
      </c>
      <c r="G1542" s="354">
        <v>7004</v>
      </c>
      <c r="H1542" s="296">
        <v>3</v>
      </c>
      <c r="I1542" s="271"/>
      <c r="J1542" s="296">
        <v>0</v>
      </c>
      <c r="K1542" s="296">
        <v>1</v>
      </c>
      <c r="L1542" s="291"/>
      <c r="M1542" s="291"/>
    </row>
    <row r="1543" spans="1:13">
      <c r="A1543" s="291">
        <v>4030</v>
      </c>
      <c r="B1543" s="271" t="s">
        <v>3521</v>
      </c>
      <c r="C1543" s="271" t="s">
        <v>3521</v>
      </c>
      <c r="D1543" s="271" t="s">
        <v>5336</v>
      </c>
      <c r="E1543" s="296">
        <v>1501</v>
      </c>
      <c r="F1543" s="271" t="s">
        <v>158</v>
      </c>
      <c r="G1543" s="354">
        <v>7007</v>
      </c>
      <c r="H1543" s="296">
        <v>6</v>
      </c>
      <c r="I1543" s="271"/>
      <c r="J1543" s="296">
        <v>0</v>
      </c>
      <c r="K1543" s="296">
        <v>1</v>
      </c>
      <c r="L1543" s="291"/>
      <c r="M1543" s="291"/>
    </row>
    <row r="1544" spans="1:13">
      <c r="A1544" s="291">
        <v>4030</v>
      </c>
      <c r="B1544" s="271" t="s">
        <v>3522</v>
      </c>
      <c r="C1544" s="271" t="s">
        <v>3522</v>
      </c>
      <c r="D1544" s="271" t="s">
        <v>5337</v>
      </c>
      <c r="E1544" s="296">
        <v>1502</v>
      </c>
      <c r="F1544" s="271" t="s">
        <v>1302</v>
      </c>
      <c r="G1544" s="354">
        <v>7013</v>
      </c>
      <c r="H1544" s="296">
        <v>1</v>
      </c>
      <c r="I1544" s="271"/>
      <c r="J1544" s="296">
        <v>0</v>
      </c>
      <c r="K1544" s="296">
        <v>1</v>
      </c>
      <c r="L1544" s="291"/>
      <c r="M1544" s="291"/>
    </row>
    <row r="1545" spans="1:13">
      <c r="A1545" s="291">
        <v>4030</v>
      </c>
      <c r="B1545" s="271" t="s">
        <v>3523</v>
      </c>
      <c r="C1545" s="271" t="s">
        <v>3523</v>
      </c>
      <c r="D1545" s="271" t="s">
        <v>5338</v>
      </c>
      <c r="E1545" s="296">
        <v>1503</v>
      </c>
      <c r="F1545" s="271" t="s">
        <v>63</v>
      </c>
      <c r="G1545" s="354">
        <v>7014</v>
      </c>
      <c r="H1545" s="296">
        <v>3</v>
      </c>
      <c r="I1545" s="271"/>
      <c r="J1545" s="296">
        <v>0</v>
      </c>
      <c r="K1545" s="296">
        <v>1</v>
      </c>
      <c r="L1545" s="291"/>
      <c r="M1545" s="291"/>
    </row>
    <row r="1546" spans="1:13">
      <c r="A1546" s="291">
        <v>4030</v>
      </c>
      <c r="B1546" s="271" t="s">
        <v>3524</v>
      </c>
      <c r="C1546" s="271" t="s">
        <v>3524</v>
      </c>
      <c r="D1546" s="271" t="s">
        <v>5339</v>
      </c>
      <c r="E1546" s="296">
        <v>1504</v>
      </c>
      <c r="F1546" s="271" t="s">
        <v>63</v>
      </c>
      <c r="G1546" s="354">
        <v>7017</v>
      </c>
      <c r="H1546" s="296">
        <v>3</v>
      </c>
      <c r="I1546" s="271"/>
      <c r="J1546" s="296">
        <v>0</v>
      </c>
      <c r="K1546" s="296">
        <v>1</v>
      </c>
      <c r="L1546" s="291"/>
      <c r="M1546" s="291"/>
    </row>
    <row r="1547" spans="1:13">
      <c r="A1547" s="291">
        <v>4030</v>
      </c>
      <c r="B1547" s="271" t="s">
        <v>3525</v>
      </c>
      <c r="C1547" s="271" t="s">
        <v>3525</v>
      </c>
      <c r="D1547" s="271" t="s">
        <v>5340</v>
      </c>
      <c r="E1547" s="296">
        <v>1505</v>
      </c>
      <c r="F1547" s="271" t="s">
        <v>158</v>
      </c>
      <c r="G1547" s="354">
        <v>7020</v>
      </c>
      <c r="H1547" s="296">
        <v>6</v>
      </c>
      <c r="I1547" s="271"/>
      <c r="J1547" s="296">
        <v>0</v>
      </c>
      <c r="K1547" s="296">
        <v>1</v>
      </c>
      <c r="L1547" s="291"/>
      <c r="M1547" s="291"/>
    </row>
    <row r="1548" spans="1:13">
      <c r="A1548" s="291">
        <v>4030</v>
      </c>
      <c r="B1548" s="271" t="s">
        <v>3526</v>
      </c>
      <c r="C1548" s="271" t="s">
        <v>3526</v>
      </c>
      <c r="D1548" s="271" t="s">
        <v>5341</v>
      </c>
      <c r="E1548" s="296">
        <v>1506</v>
      </c>
      <c r="F1548" s="271" t="s">
        <v>158</v>
      </c>
      <c r="G1548" s="354">
        <v>7026</v>
      </c>
      <c r="H1548" s="296">
        <v>6</v>
      </c>
      <c r="I1548" s="271"/>
      <c r="J1548" s="296">
        <v>0</v>
      </c>
      <c r="K1548" s="296">
        <v>1</v>
      </c>
      <c r="L1548" s="291"/>
      <c r="M1548" s="291"/>
    </row>
    <row r="1549" spans="1:13">
      <c r="A1549" s="291">
        <v>4030</v>
      </c>
      <c r="B1549" s="271" t="s">
        <v>3527</v>
      </c>
      <c r="C1549" s="271" t="s">
        <v>3527</v>
      </c>
      <c r="D1549" s="271" t="s">
        <v>5342</v>
      </c>
      <c r="E1549" s="296">
        <v>1507</v>
      </c>
      <c r="F1549" s="271" t="s">
        <v>63</v>
      </c>
      <c r="G1549" s="354">
        <v>7032</v>
      </c>
      <c r="H1549" s="296">
        <v>3</v>
      </c>
      <c r="I1549" s="271"/>
      <c r="J1549" s="296">
        <v>0</v>
      </c>
      <c r="K1549" s="296">
        <v>1</v>
      </c>
      <c r="L1549" s="291"/>
      <c r="M1549" s="291"/>
    </row>
    <row r="1550" spans="1:13">
      <c r="A1550" s="291">
        <v>4030</v>
      </c>
      <c r="B1550" s="271" t="s">
        <v>3528</v>
      </c>
      <c r="C1550" s="271" t="s">
        <v>3528</v>
      </c>
      <c r="D1550" s="271" t="s">
        <v>5343</v>
      </c>
      <c r="E1550" s="296">
        <v>1508</v>
      </c>
      <c r="F1550" s="271" t="s">
        <v>63</v>
      </c>
      <c r="G1550" s="354">
        <v>7035</v>
      </c>
      <c r="H1550" s="296">
        <v>3</v>
      </c>
      <c r="I1550" s="271"/>
      <c r="J1550" s="296">
        <v>0</v>
      </c>
      <c r="K1550" s="296">
        <v>1</v>
      </c>
      <c r="L1550" s="291"/>
      <c r="M1550" s="291"/>
    </row>
    <row r="1551" spans="1:13">
      <c r="A1551" s="291">
        <v>4030</v>
      </c>
      <c r="B1551" s="271" t="s">
        <v>3529</v>
      </c>
      <c r="C1551" s="271" t="s">
        <v>3529</v>
      </c>
      <c r="D1551" s="271" t="s">
        <v>5344</v>
      </c>
      <c r="E1551" s="296">
        <v>1509</v>
      </c>
      <c r="F1551" s="271" t="s">
        <v>158</v>
      </c>
      <c r="G1551" s="354">
        <v>7038</v>
      </c>
      <c r="H1551" s="296">
        <v>6</v>
      </c>
      <c r="I1551" s="271"/>
      <c r="J1551" s="296">
        <v>0</v>
      </c>
      <c r="K1551" s="296">
        <v>1</v>
      </c>
      <c r="L1551" s="291"/>
      <c r="M1551" s="291"/>
    </row>
    <row r="1552" spans="1:13">
      <c r="A1552" s="291">
        <v>4030</v>
      </c>
      <c r="B1552" s="271" t="s">
        <v>3530</v>
      </c>
      <c r="C1552" s="271" t="s">
        <v>3530</v>
      </c>
      <c r="D1552" s="271" t="s">
        <v>5345</v>
      </c>
      <c r="E1552" s="296">
        <v>1510</v>
      </c>
      <c r="F1552" s="271" t="s">
        <v>63</v>
      </c>
      <c r="G1552" s="354">
        <v>7044</v>
      </c>
      <c r="H1552" s="296">
        <v>3</v>
      </c>
      <c r="I1552" s="271"/>
      <c r="J1552" s="296">
        <v>0</v>
      </c>
      <c r="K1552" s="296">
        <v>1</v>
      </c>
      <c r="L1552" s="291"/>
      <c r="M1552" s="291"/>
    </row>
    <row r="1553" spans="1:13">
      <c r="A1553" s="291">
        <v>4030</v>
      </c>
      <c r="B1553" s="271" t="s">
        <v>3531</v>
      </c>
      <c r="C1553" s="271" t="s">
        <v>3531</v>
      </c>
      <c r="D1553" s="271" t="s">
        <v>5346</v>
      </c>
      <c r="E1553" s="296">
        <v>1511</v>
      </c>
      <c r="F1553" s="271" t="s">
        <v>63</v>
      </c>
      <c r="G1553" s="354">
        <v>7047</v>
      </c>
      <c r="H1553" s="296">
        <v>3</v>
      </c>
      <c r="I1553" s="271"/>
      <c r="J1553" s="296">
        <v>0</v>
      </c>
      <c r="K1553" s="296">
        <v>1</v>
      </c>
      <c r="L1553" s="291"/>
      <c r="M1553" s="291"/>
    </row>
    <row r="1554" spans="1:13">
      <c r="A1554" s="291">
        <v>4030</v>
      </c>
      <c r="B1554" s="271" t="s">
        <v>3532</v>
      </c>
      <c r="C1554" s="271" t="s">
        <v>3532</v>
      </c>
      <c r="D1554" s="271" t="s">
        <v>5347</v>
      </c>
      <c r="E1554" s="296">
        <v>1512</v>
      </c>
      <c r="F1554" s="271" t="s">
        <v>158</v>
      </c>
      <c r="G1554" s="354">
        <v>7050</v>
      </c>
      <c r="H1554" s="296">
        <v>6</v>
      </c>
      <c r="I1554" s="271"/>
      <c r="J1554" s="296">
        <v>0</v>
      </c>
      <c r="K1554" s="296">
        <v>1</v>
      </c>
      <c r="L1554" s="291"/>
      <c r="M1554" s="291"/>
    </row>
    <row r="1555" spans="1:13">
      <c r="A1555" s="291">
        <v>4030</v>
      </c>
      <c r="B1555" s="271" t="s">
        <v>3533</v>
      </c>
      <c r="C1555" s="271" t="s">
        <v>3533</v>
      </c>
      <c r="D1555" s="271" t="s">
        <v>5348</v>
      </c>
      <c r="E1555" s="296">
        <v>1513</v>
      </c>
      <c r="F1555" s="271" t="s">
        <v>1302</v>
      </c>
      <c r="G1555" s="354">
        <v>7056</v>
      </c>
      <c r="H1555" s="296">
        <v>1</v>
      </c>
      <c r="I1555" s="271"/>
      <c r="J1555" s="296">
        <v>0</v>
      </c>
      <c r="K1555" s="296">
        <v>1</v>
      </c>
      <c r="L1555" s="291"/>
      <c r="M1555" s="291"/>
    </row>
    <row r="1556" spans="1:13">
      <c r="A1556" s="291">
        <v>4030</v>
      </c>
      <c r="B1556" s="271" t="s">
        <v>3534</v>
      </c>
      <c r="C1556" s="271" t="s">
        <v>3534</v>
      </c>
      <c r="D1556" s="271" t="s">
        <v>5349</v>
      </c>
      <c r="E1556" s="296">
        <v>1514</v>
      </c>
      <c r="F1556" s="271" t="s">
        <v>63</v>
      </c>
      <c r="G1556" s="354">
        <v>7057</v>
      </c>
      <c r="H1556" s="296">
        <v>3</v>
      </c>
      <c r="I1556" s="271"/>
      <c r="J1556" s="296">
        <v>0</v>
      </c>
      <c r="K1556" s="296">
        <v>1</v>
      </c>
      <c r="L1556" s="291"/>
      <c r="M1556" s="291"/>
    </row>
    <row r="1557" spans="1:13">
      <c r="A1557" s="291">
        <v>4030</v>
      </c>
      <c r="B1557" s="271" t="s">
        <v>3535</v>
      </c>
      <c r="C1557" s="271" t="s">
        <v>3535</v>
      </c>
      <c r="D1557" s="271" t="s">
        <v>5350</v>
      </c>
      <c r="E1557" s="296">
        <v>1515</v>
      </c>
      <c r="F1557" s="271" t="s">
        <v>63</v>
      </c>
      <c r="G1557" s="354">
        <v>7060</v>
      </c>
      <c r="H1557" s="296">
        <v>3</v>
      </c>
      <c r="I1557" s="271"/>
      <c r="J1557" s="296">
        <v>0</v>
      </c>
      <c r="K1557" s="296">
        <v>1</v>
      </c>
      <c r="L1557" s="291"/>
      <c r="M1557" s="291"/>
    </row>
    <row r="1558" spans="1:13">
      <c r="A1558" s="291">
        <v>4030</v>
      </c>
      <c r="B1558" s="271" t="s">
        <v>3536</v>
      </c>
      <c r="C1558" s="271" t="s">
        <v>3536</v>
      </c>
      <c r="D1558" s="271" t="s">
        <v>5351</v>
      </c>
      <c r="E1558" s="296">
        <v>1516</v>
      </c>
      <c r="F1558" s="271" t="s">
        <v>158</v>
      </c>
      <c r="G1558" s="354">
        <v>7063</v>
      </c>
      <c r="H1558" s="296">
        <v>6</v>
      </c>
      <c r="I1558" s="271"/>
      <c r="J1558" s="296">
        <v>0</v>
      </c>
      <c r="K1558" s="296">
        <v>1</v>
      </c>
      <c r="L1558" s="291"/>
      <c r="M1558" s="291"/>
    </row>
    <row r="1559" spans="1:13">
      <c r="A1559" s="291">
        <v>4030</v>
      </c>
      <c r="B1559" s="271" t="s">
        <v>3537</v>
      </c>
      <c r="C1559" s="271" t="s">
        <v>3537</v>
      </c>
      <c r="D1559" s="271" t="s">
        <v>5352</v>
      </c>
      <c r="E1559" s="296">
        <v>1517</v>
      </c>
      <c r="F1559" s="271" t="s">
        <v>158</v>
      </c>
      <c r="G1559" s="354">
        <v>7069</v>
      </c>
      <c r="H1559" s="296">
        <v>6</v>
      </c>
      <c r="I1559" s="271"/>
      <c r="J1559" s="296">
        <v>0</v>
      </c>
      <c r="K1559" s="296">
        <v>1</v>
      </c>
      <c r="L1559" s="291"/>
      <c r="M1559" s="291"/>
    </row>
    <row r="1560" spans="1:13">
      <c r="A1560" s="291">
        <v>4030</v>
      </c>
      <c r="B1560" s="271" t="s">
        <v>3538</v>
      </c>
      <c r="C1560" s="271" t="s">
        <v>3538</v>
      </c>
      <c r="D1560" s="271" t="s">
        <v>5353</v>
      </c>
      <c r="E1560" s="296">
        <v>1518</v>
      </c>
      <c r="F1560" s="271" t="s">
        <v>63</v>
      </c>
      <c r="G1560" s="354">
        <v>7075</v>
      </c>
      <c r="H1560" s="296">
        <v>3</v>
      </c>
      <c r="I1560" s="271"/>
      <c r="J1560" s="296">
        <v>0</v>
      </c>
      <c r="K1560" s="296">
        <v>1</v>
      </c>
      <c r="L1560" s="291"/>
      <c r="M1560" s="291"/>
    </row>
    <row r="1561" spans="1:13">
      <c r="A1561" s="291">
        <v>4030</v>
      </c>
      <c r="B1561" s="271" t="s">
        <v>3539</v>
      </c>
      <c r="C1561" s="271" t="s">
        <v>3539</v>
      </c>
      <c r="D1561" s="271" t="s">
        <v>5354</v>
      </c>
      <c r="E1561" s="296">
        <v>1519</v>
      </c>
      <c r="F1561" s="271" t="s">
        <v>63</v>
      </c>
      <c r="G1561" s="354">
        <v>7078</v>
      </c>
      <c r="H1561" s="296">
        <v>3</v>
      </c>
      <c r="I1561" s="271"/>
      <c r="J1561" s="296">
        <v>0</v>
      </c>
      <c r="K1561" s="296">
        <v>1</v>
      </c>
      <c r="L1561" s="291"/>
      <c r="M1561" s="291"/>
    </row>
    <row r="1562" spans="1:13">
      <c r="A1562" s="291">
        <v>4030</v>
      </c>
      <c r="B1562" s="271" t="s">
        <v>3540</v>
      </c>
      <c r="C1562" s="271" t="s">
        <v>3540</v>
      </c>
      <c r="D1562" s="271" t="s">
        <v>5355</v>
      </c>
      <c r="E1562" s="296">
        <v>1520</v>
      </c>
      <c r="F1562" s="271" t="s">
        <v>158</v>
      </c>
      <c r="G1562" s="354">
        <v>7081</v>
      </c>
      <c r="H1562" s="296">
        <v>6</v>
      </c>
      <c r="I1562" s="271"/>
      <c r="J1562" s="296">
        <v>0</v>
      </c>
      <c r="K1562" s="296">
        <v>1</v>
      </c>
      <c r="L1562" s="291"/>
      <c r="M1562" s="291"/>
    </row>
    <row r="1563" spans="1:13">
      <c r="A1563" s="291">
        <v>4030</v>
      </c>
      <c r="B1563" s="271" t="s">
        <v>3541</v>
      </c>
      <c r="C1563" s="271" t="s">
        <v>3541</v>
      </c>
      <c r="D1563" s="271" t="s">
        <v>5356</v>
      </c>
      <c r="E1563" s="296">
        <v>1521</v>
      </c>
      <c r="F1563" s="271" t="s">
        <v>63</v>
      </c>
      <c r="G1563" s="354">
        <v>7087</v>
      </c>
      <c r="H1563" s="296">
        <v>3</v>
      </c>
      <c r="I1563" s="271"/>
      <c r="J1563" s="296">
        <v>0</v>
      </c>
      <c r="K1563" s="296">
        <v>1</v>
      </c>
      <c r="L1563" s="291"/>
      <c r="M1563" s="291"/>
    </row>
    <row r="1564" spans="1:13">
      <c r="A1564" s="291">
        <v>4030</v>
      </c>
      <c r="B1564" s="271" t="s">
        <v>3542</v>
      </c>
      <c r="C1564" s="271" t="s">
        <v>3542</v>
      </c>
      <c r="D1564" s="271" t="s">
        <v>5357</v>
      </c>
      <c r="E1564" s="296">
        <v>1522</v>
      </c>
      <c r="F1564" s="271" t="s">
        <v>63</v>
      </c>
      <c r="G1564" s="354">
        <v>7090</v>
      </c>
      <c r="H1564" s="296">
        <v>3</v>
      </c>
      <c r="I1564" s="271"/>
      <c r="J1564" s="296">
        <v>0</v>
      </c>
      <c r="K1564" s="296">
        <v>1</v>
      </c>
      <c r="L1564" s="291"/>
      <c r="M1564" s="291"/>
    </row>
    <row r="1565" spans="1:13">
      <c r="A1565" s="291">
        <v>4030</v>
      </c>
      <c r="B1565" s="271" t="s">
        <v>3543</v>
      </c>
      <c r="C1565" s="271" t="s">
        <v>3543</v>
      </c>
      <c r="D1565" s="271" t="s">
        <v>5358</v>
      </c>
      <c r="E1565" s="296">
        <v>1523</v>
      </c>
      <c r="F1565" s="271" t="s">
        <v>158</v>
      </c>
      <c r="G1565" s="354">
        <v>7093</v>
      </c>
      <c r="H1565" s="296">
        <v>6</v>
      </c>
      <c r="I1565" s="271"/>
      <c r="J1565" s="296">
        <v>0</v>
      </c>
      <c r="K1565" s="296">
        <v>1</v>
      </c>
      <c r="L1565" s="291"/>
      <c r="M1565" s="291"/>
    </row>
    <row r="1566" spans="1:13">
      <c r="A1566" s="291">
        <v>4030</v>
      </c>
      <c r="B1566" s="271" t="s">
        <v>3544</v>
      </c>
      <c r="C1566" s="271" t="s">
        <v>3544</v>
      </c>
      <c r="D1566" s="271" t="s">
        <v>5359</v>
      </c>
      <c r="E1566" s="296">
        <v>1524</v>
      </c>
      <c r="F1566" s="271" t="s">
        <v>1302</v>
      </c>
      <c r="G1566" s="354">
        <v>7099</v>
      </c>
      <c r="H1566" s="296">
        <v>1</v>
      </c>
      <c r="I1566" s="271"/>
      <c r="J1566" s="296">
        <v>0</v>
      </c>
      <c r="K1566" s="296">
        <v>1</v>
      </c>
      <c r="L1566" s="291"/>
      <c r="M1566" s="291"/>
    </row>
    <row r="1567" spans="1:13">
      <c r="A1567" s="291">
        <v>4030</v>
      </c>
      <c r="B1567" s="271" t="s">
        <v>3545</v>
      </c>
      <c r="C1567" s="271" t="s">
        <v>3545</v>
      </c>
      <c r="D1567" s="271" t="s">
        <v>5360</v>
      </c>
      <c r="E1567" s="296">
        <v>1525</v>
      </c>
      <c r="F1567" s="271" t="s">
        <v>63</v>
      </c>
      <c r="G1567" s="354">
        <v>7100</v>
      </c>
      <c r="H1567" s="296">
        <v>3</v>
      </c>
      <c r="I1567" s="271"/>
      <c r="J1567" s="296">
        <v>0</v>
      </c>
      <c r="K1567" s="296">
        <v>1</v>
      </c>
      <c r="L1567" s="291"/>
      <c r="M1567" s="291"/>
    </row>
    <row r="1568" spans="1:13">
      <c r="A1568" s="291">
        <v>4030</v>
      </c>
      <c r="B1568" s="271" t="s">
        <v>3546</v>
      </c>
      <c r="C1568" s="271" t="s">
        <v>3546</v>
      </c>
      <c r="D1568" s="271" t="s">
        <v>5361</v>
      </c>
      <c r="E1568" s="296">
        <v>1526</v>
      </c>
      <c r="F1568" s="271" t="s">
        <v>63</v>
      </c>
      <c r="G1568" s="354">
        <v>7103</v>
      </c>
      <c r="H1568" s="296">
        <v>3</v>
      </c>
      <c r="I1568" s="271"/>
      <c r="J1568" s="296">
        <v>0</v>
      </c>
      <c r="K1568" s="296">
        <v>1</v>
      </c>
      <c r="L1568" s="291"/>
      <c r="M1568" s="291"/>
    </row>
    <row r="1569" spans="1:13">
      <c r="A1569" s="291">
        <v>4030</v>
      </c>
      <c r="B1569" s="271" t="s">
        <v>3547</v>
      </c>
      <c r="C1569" s="271" t="s">
        <v>3547</v>
      </c>
      <c r="D1569" s="271" t="s">
        <v>5362</v>
      </c>
      <c r="E1569" s="296">
        <v>1527</v>
      </c>
      <c r="F1569" s="271" t="s">
        <v>158</v>
      </c>
      <c r="G1569" s="354">
        <v>7106</v>
      </c>
      <c r="H1569" s="296">
        <v>6</v>
      </c>
      <c r="I1569" s="271"/>
      <c r="J1569" s="296">
        <v>0</v>
      </c>
      <c r="K1569" s="296">
        <v>1</v>
      </c>
      <c r="L1569" s="291"/>
      <c r="M1569" s="291"/>
    </row>
    <row r="1570" spans="1:13">
      <c r="A1570" s="291">
        <v>4030</v>
      </c>
      <c r="B1570" s="271" t="s">
        <v>3548</v>
      </c>
      <c r="C1570" s="271" t="s">
        <v>3548</v>
      </c>
      <c r="D1570" s="271" t="s">
        <v>5363</v>
      </c>
      <c r="E1570" s="296">
        <v>1528</v>
      </c>
      <c r="F1570" s="271" t="s">
        <v>158</v>
      </c>
      <c r="G1570" s="354">
        <v>7112</v>
      </c>
      <c r="H1570" s="296">
        <v>6</v>
      </c>
      <c r="I1570" s="271"/>
      <c r="J1570" s="296">
        <v>0</v>
      </c>
      <c r="K1570" s="296">
        <v>1</v>
      </c>
      <c r="L1570" s="291"/>
      <c r="M1570" s="291"/>
    </row>
    <row r="1571" spans="1:13">
      <c r="A1571" s="291">
        <v>4030</v>
      </c>
      <c r="B1571" s="271" t="s">
        <v>3549</v>
      </c>
      <c r="C1571" s="271" t="s">
        <v>3549</v>
      </c>
      <c r="D1571" s="271" t="s">
        <v>5364</v>
      </c>
      <c r="E1571" s="296">
        <v>1529</v>
      </c>
      <c r="F1571" s="271" t="s">
        <v>63</v>
      </c>
      <c r="G1571" s="354">
        <v>7118</v>
      </c>
      <c r="H1571" s="296">
        <v>3</v>
      </c>
      <c r="I1571" s="271"/>
      <c r="J1571" s="296">
        <v>0</v>
      </c>
      <c r="K1571" s="296">
        <v>1</v>
      </c>
      <c r="L1571" s="291"/>
      <c r="M1571" s="291"/>
    </row>
    <row r="1572" spans="1:13">
      <c r="A1572" s="291">
        <v>4030</v>
      </c>
      <c r="B1572" s="271" t="s">
        <v>3550</v>
      </c>
      <c r="C1572" s="271" t="s">
        <v>3550</v>
      </c>
      <c r="D1572" s="271" t="s">
        <v>5365</v>
      </c>
      <c r="E1572" s="296">
        <v>1530</v>
      </c>
      <c r="F1572" s="271" t="s">
        <v>63</v>
      </c>
      <c r="G1572" s="354">
        <v>7121</v>
      </c>
      <c r="H1572" s="296">
        <v>3</v>
      </c>
      <c r="I1572" s="271"/>
      <c r="J1572" s="296">
        <v>0</v>
      </c>
      <c r="K1572" s="296">
        <v>1</v>
      </c>
      <c r="L1572" s="291"/>
      <c r="M1572" s="291"/>
    </row>
    <row r="1573" spans="1:13">
      <c r="A1573" s="291">
        <v>4030</v>
      </c>
      <c r="B1573" s="271" t="s">
        <v>3551</v>
      </c>
      <c r="C1573" s="271" t="s">
        <v>3551</v>
      </c>
      <c r="D1573" s="271" t="s">
        <v>5366</v>
      </c>
      <c r="E1573" s="296">
        <v>1531</v>
      </c>
      <c r="F1573" s="271" t="s">
        <v>158</v>
      </c>
      <c r="G1573" s="354">
        <v>7124</v>
      </c>
      <c r="H1573" s="296">
        <v>6</v>
      </c>
      <c r="I1573" s="271"/>
      <c r="J1573" s="296">
        <v>0</v>
      </c>
      <c r="K1573" s="296">
        <v>1</v>
      </c>
      <c r="L1573" s="291"/>
      <c r="M1573" s="291"/>
    </row>
    <row r="1574" spans="1:13">
      <c r="A1574" s="291">
        <v>4030</v>
      </c>
      <c r="B1574" s="271" t="s">
        <v>3552</v>
      </c>
      <c r="C1574" s="271" t="s">
        <v>3552</v>
      </c>
      <c r="D1574" s="271" t="s">
        <v>5367</v>
      </c>
      <c r="E1574" s="296">
        <v>1532</v>
      </c>
      <c r="F1574" s="271" t="s">
        <v>63</v>
      </c>
      <c r="G1574" s="354">
        <v>7130</v>
      </c>
      <c r="H1574" s="296">
        <v>3</v>
      </c>
      <c r="I1574" s="271"/>
      <c r="J1574" s="296">
        <v>0</v>
      </c>
      <c r="K1574" s="296">
        <v>1</v>
      </c>
      <c r="L1574" s="291"/>
      <c r="M1574" s="291"/>
    </row>
    <row r="1575" spans="1:13">
      <c r="A1575" s="291">
        <v>4030</v>
      </c>
      <c r="B1575" s="271" t="s">
        <v>3553</v>
      </c>
      <c r="C1575" s="271" t="s">
        <v>3553</v>
      </c>
      <c r="D1575" s="271" t="s">
        <v>5368</v>
      </c>
      <c r="E1575" s="296">
        <v>1533</v>
      </c>
      <c r="F1575" s="271" t="s">
        <v>63</v>
      </c>
      <c r="G1575" s="354">
        <v>7133</v>
      </c>
      <c r="H1575" s="296">
        <v>3</v>
      </c>
      <c r="I1575" s="271"/>
      <c r="J1575" s="296">
        <v>0</v>
      </c>
      <c r="K1575" s="296">
        <v>1</v>
      </c>
      <c r="L1575" s="291"/>
      <c r="M1575" s="291"/>
    </row>
    <row r="1576" spans="1:13">
      <c r="A1576" s="291">
        <v>4030</v>
      </c>
      <c r="B1576" s="271" t="s">
        <v>3554</v>
      </c>
      <c r="C1576" s="271" t="s">
        <v>3554</v>
      </c>
      <c r="D1576" s="271" t="s">
        <v>5369</v>
      </c>
      <c r="E1576" s="296">
        <v>1534</v>
      </c>
      <c r="F1576" s="271" t="s">
        <v>158</v>
      </c>
      <c r="G1576" s="354">
        <v>7136</v>
      </c>
      <c r="H1576" s="296">
        <v>6</v>
      </c>
      <c r="I1576" s="271"/>
      <c r="J1576" s="296">
        <v>0</v>
      </c>
      <c r="K1576" s="296">
        <v>1</v>
      </c>
      <c r="L1576" s="291"/>
      <c r="M1576" s="291"/>
    </row>
    <row r="1577" spans="1:13">
      <c r="A1577" s="291">
        <v>4030</v>
      </c>
      <c r="B1577" s="271" t="s">
        <v>3555</v>
      </c>
      <c r="C1577" s="271" t="s">
        <v>3555</v>
      </c>
      <c r="D1577" s="271" t="s">
        <v>5370</v>
      </c>
      <c r="E1577" s="296">
        <v>1535</v>
      </c>
      <c r="F1577" s="271" t="s">
        <v>1302</v>
      </c>
      <c r="G1577" s="354">
        <v>7142</v>
      </c>
      <c r="H1577" s="296">
        <v>1</v>
      </c>
      <c r="I1577" s="271"/>
      <c r="J1577" s="296">
        <v>0</v>
      </c>
      <c r="K1577" s="296">
        <v>1</v>
      </c>
      <c r="L1577" s="291"/>
      <c r="M1577" s="291"/>
    </row>
    <row r="1578" spans="1:13">
      <c r="A1578" s="291">
        <v>4030</v>
      </c>
      <c r="B1578" s="271" t="s">
        <v>3556</v>
      </c>
      <c r="C1578" s="271" t="s">
        <v>3556</v>
      </c>
      <c r="D1578" s="271" t="s">
        <v>5371</v>
      </c>
      <c r="E1578" s="296">
        <v>1536</v>
      </c>
      <c r="F1578" s="271" t="s">
        <v>63</v>
      </c>
      <c r="G1578" s="354">
        <v>7143</v>
      </c>
      <c r="H1578" s="296">
        <v>3</v>
      </c>
      <c r="I1578" s="271"/>
      <c r="J1578" s="296">
        <v>0</v>
      </c>
      <c r="K1578" s="296">
        <v>1</v>
      </c>
      <c r="L1578" s="291"/>
      <c r="M1578" s="291"/>
    </row>
    <row r="1579" spans="1:13">
      <c r="A1579" s="291">
        <v>4030</v>
      </c>
      <c r="B1579" s="271" t="s">
        <v>3557</v>
      </c>
      <c r="C1579" s="271" t="s">
        <v>3557</v>
      </c>
      <c r="D1579" s="271" t="s">
        <v>5372</v>
      </c>
      <c r="E1579" s="296">
        <v>1537</v>
      </c>
      <c r="F1579" s="271" t="s">
        <v>63</v>
      </c>
      <c r="G1579" s="354">
        <v>7146</v>
      </c>
      <c r="H1579" s="296">
        <v>3</v>
      </c>
      <c r="I1579" s="271"/>
      <c r="J1579" s="296">
        <v>0</v>
      </c>
      <c r="K1579" s="296">
        <v>1</v>
      </c>
      <c r="L1579" s="291"/>
      <c r="M1579" s="291"/>
    </row>
    <row r="1580" spans="1:13">
      <c r="A1580" s="291">
        <v>4030</v>
      </c>
      <c r="B1580" s="271" t="s">
        <v>3558</v>
      </c>
      <c r="C1580" s="271" t="s">
        <v>3558</v>
      </c>
      <c r="D1580" s="271" t="s">
        <v>5373</v>
      </c>
      <c r="E1580" s="296">
        <v>1538</v>
      </c>
      <c r="F1580" s="271" t="s">
        <v>158</v>
      </c>
      <c r="G1580" s="354">
        <v>7149</v>
      </c>
      <c r="H1580" s="296">
        <v>6</v>
      </c>
      <c r="I1580" s="271"/>
      <c r="J1580" s="296">
        <v>0</v>
      </c>
      <c r="K1580" s="296">
        <v>1</v>
      </c>
      <c r="L1580" s="291"/>
      <c r="M1580" s="291"/>
    </row>
    <row r="1581" spans="1:13">
      <c r="A1581" s="291">
        <v>4030</v>
      </c>
      <c r="B1581" s="271" t="s">
        <v>3559</v>
      </c>
      <c r="C1581" s="271" t="s">
        <v>3559</v>
      </c>
      <c r="D1581" s="271" t="s">
        <v>5374</v>
      </c>
      <c r="E1581" s="296">
        <v>1539</v>
      </c>
      <c r="F1581" s="271" t="s">
        <v>158</v>
      </c>
      <c r="G1581" s="354">
        <v>7155</v>
      </c>
      <c r="H1581" s="296">
        <v>6</v>
      </c>
      <c r="I1581" s="271"/>
      <c r="J1581" s="296">
        <v>0</v>
      </c>
      <c r="K1581" s="296">
        <v>1</v>
      </c>
      <c r="L1581" s="291"/>
      <c r="M1581" s="291"/>
    </row>
    <row r="1582" spans="1:13">
      <c r="A1582" s="291">
        <v>4030</v>
      </c>
      <c r="B1582" s="271" t="s">
        <v>3560</v>
      </c>
      <c r="C1582" s="271" t="s">
        <v>3560</v>
      </c>
      <c r="D1582" s="271" t="s">
        <v>5375</v>
      </c>
      <c r="E1582" s="296">
        <v>1540</v>
      </c>
      <c r="F1582" s="271" t="s">
        <v>63</v>
      </c>
      <c r="G1582" s="354">
        <v>7161</v>
      </c>
      <c r="H1582" s="296">
        <v>3</v>
      </c>
      <c r="I1582" s="271"/>
      <c r="J1582" s="296">
        <v>0</v>
      </c>
      <c r="K1582" s="296">
        <v>1</v>
      </c>
      <c r="L1582" s="291"/>
      <c r="M1582" s="291"/>
    </row>
    <row r="1583" spans="1:13">
      <c r="A1583" s="291">
        <v>4030</v>
      </c>
      <c r="B1583" s="271" t="s">
        <v>3561</v>
      </c>
      <c r="C1583" s="271" t="s">
        <v>3561</v>
      </c>
      <c r="D1583" s="271" t="s">
        <v>5376</v>
      </c>
      <c r="E1583" s="296">
        <v>1541</v>
      </c>
      <c r="F1583" s="271" t="s">
        <v>63</v>
      </c>
      <c r="G1583" s="354">
        <v>7164</v>
      </c>
      <c r="H1583" s="296">
        <v>3</v>
      </c>
      <c r="I1583" s="271"/>
      <c r="J1583" s="296">
        <v>0</v>
      </c>
      <c r="K1583" s="296">
        <v>1</v>
      </c>
      <c r="L1583" s="291"/>
      <c r="M1583" s="291"/>
    </row>
    <row r="1584" spans="1:13">
      <c r="A1584" s="291">
        <v>4030</v>
      </c>
      <c r="B1584" s="271" t="s">
        <v>3562</v>
      </c>
      <c r="C1584" s="271" t="s">
        <v>3562</v>
      </c>
      <c r="D1584" s="271" t="s">
        <v>5377</v>
      </c>
      <c r="E1584" s="296">
        <v>1542</v>
      </c>
      <c r="F1584" s="271" t="s">
        <v>158</v>
      </c>
      <c r="G1584" s="354">
        <v>7167</v>
      </c>
      <c r="H1584" s="296">
        <v>6</v>
      </c>
      <c r="I1584" s="271"/>
      <c r="J1584" s="296">
        <v>0</v>
      </c>
      <c r="K1584" s="296">
        <v>1</v>
      </c>
      <c r="L1584" s="291"/>
      <c r="M1584" s="291"/>
    </row>
    <row r="1585" spans="1:13">
      <c r="A1585" s="291">
        <v>4030</v>
      </c>
      <c r="B1585" s="271" t="s">
        <v>3563</v>
      </c>
      <c r="C1585" s="271" t="s">
        <v>3563</v>
      </c>
      <c r="D1585" s="271" t="s">
        <v>5378</v>
      </c>
      <c r="E1585" s="296">
        <v>1543</v>
      </c>
      <c r="F1585" s="271" t="s">
        <v>63</v>
      </c>
      <c r="G1585" s="354">
        <v>7173</v>
      </c>
      <c r="H1585" s="296">
        <v>3</v>
      </c>
      <c r="I1585" s="271"/>
      <c r="J1585" s="296">
        <v>0</v>
      </c>
      <c r="K1585" s="296">
        <v>1</v>
      </c>
      <c r="L1585" s="291"/>
      <c r="M1585" s="291"/>
    </row>
    <row r="1586" spans="1:13">
      <c r="A1586" s="291">
        <v>4030</v>
      </c>
      <c r="B1586" s="271" t="s">
        <v>3564</v>
      </c>
      <c r="C1586" s="271" t="s">
        <v>3564</v>
      </c>
      <c r="D1586" s="271" t="s">
        <v>5379</v>
      </c>
      <c r="E1586" s="296">
        <v>1544</v>
      </c>
      <c r="F1586" s="271" t="s">
        <v>63</v>
      </c>
      <c r="G1586" s="354">
        <v>7176</v>
      </c>
      <c r="H1586" s="296">
        <v>3</v>
      </c>
      <c r="I1586" s="271"/>
      <c r="J1586" s="296">
        <v>0</v>
      </c>
      <c r="K1586" s="296">
        <v>1</v>
      </c>
      <c r="L1586" s="291"/>
      <c r="M1586" s="291"/>
    </row>
    <row r="1587" spans="1:13">
      <c r="A1587" s="291">
        <v>4030</v>
      </c>
      <c r="B1587" s="271" t="s">
        <v>3565</v>
      </c>
      <c r="C1587" s="271" t="s">
        <v>3565</v>
      </c>
      <c r="D1587" s="271" t="s">
        <v>5380</v>
      </c>
      <c r="E1587" s="296">
        <v>1545</v>
      </c>
      <c r="F1587" s="271" t="s">
        <v>158</v>
      </c>
      <c r="G1587" s="354">
        <v>7179</v>
      </c>
      <c r="H1587" s="296">
        <v>6</v>
      </c>
      <c r="I1587" s="271"/>
      <c r="J1587" s="296">
        <v>0</v>
      </c>
      <c r="K1587" s="296">
        <v>1</v>
      </c>
      <c r="L1587" s="291"/>
      <c r="M1587" s="291"/>
    </row>
    <row r="1588" spans="1:13">
      <c r="A1588" s="291">
        <v>4030</v>
      </c>
      <c r="B1588" s="271" t="s">
        <v>3566</v>
      </c>
      <c r="C1588" s="271" t="s">
        <v>3566</v>
      </c>
      <c r="D1588" s="271" t="s">
        <v>5381</v>
      </c>
      <c r="E1588" s="296">
        <v>1546</v>
      </c>
      <c r="F1588" s="271" t="s">
        <v>1302</v>
      </c>
      <c r="G1588" s="354">
        <v>7185</v>
      </c>
      <c r="H1588" s="296">
        <v>1</v>
      </c>
      <c r="I1588" s="271"/>
      <c r="J1588" s="296">
        <v>0</v>
      </c>
      <c r="K1588" s="296">
        <v>1</v>
      </c>
      <c r="L1588" s="291"/>
      <c r="M1588" s="291"/>
    </row>
    <row r="1589" spans="1:13">
      <c r="A1589" s="291">
        <v>4030</v>
      </c>
      <c r="B1589" s="271" t="s">
        <v>3567</v>
      </c>
      <c r="C1589" s="271" t="s">
        <v>3567</v>
      </c>
      <c r="D1589" s="271" t="s">
        <v>5382</v>
      </c>
      <c r="E1589" s="296">
        <v>1547</v>
      </c>
      <c r="F1589" s="271" t="s">
        <v>63</v>
      </c>
      <c r="G1589" s="354">
        <v>7186</v>
      </c>
      <c r="H1589" s="296">
        <v>3</v>
      </c>
      <c r="I1589" s="271"/>
      <c r="J1589" s="296">
        <v>0</v>
      </c>
      <c r="K1589" s="296">
        <v>1</v>
      </c>
      <c r="L1589" s="291"/>
      <c r="M1589" s="291"/>
    </row>
    <row r="1590" spans="1:13">
      <c r="A1590" s="291">
        <v>4030</v>
      </c>
      <c r="B1590" s="271" t="s">
        <v>3568</v>
      </c>
      <c r="C1590" s="271" t="s">
        <v>3568</v>
      </c>
      <c r="D1590" s="271" t="s">
        <v>5383</v>
      </c>
      <c r="E1590" s="296">
        <v>1548</v>
      </c>
      <c r="F1590" s="271" t="s">
        <v>63</v>
      </c>
      <c r="G1590" s="354">
        <v>7189</v>
      </c>
      <c r="H1590" s="296">
        <v>3</v>
      </c>
      <c r="I1590" s="271"/>
      <c r="J1590" s="296">
        <v>0</v>
      </c>
      <c r="K1590" s="296">
        <v>1</v>
      </c>
      <c r="L1590" s="291"/>
      <c r="M1590" s="291"/>
    </row>
    <row r="1591" spans="1:13">
      <c r="A1591" s="291">
        <v>4030</v>
      </c>
      <c r="B1591" s="271" t="s">
        <v>3569</v>
      </c>
      <c r="C1591" s="271" t="s">
        <v>3569</v>
      </c>
      <c r="D1591" s="271" t="s">
        <v>5384</v>
      </c>
      <c r="E1591" s="296">
        <v>1549</v>
      </c>
      <c r="F1591" s="271" t="s">
        <v>158</v>
      </c>
      <c r="G1591" s="354">
        <v>7192</v>
      </c>
      <c r="H1591" s="296">
        <v>6</v>
      </c>
      <c r="I1591" s="271"/>
      <c r="J1591" s="296">
        <v>0</v>
      </c>
      <c r="K1591" s="296">
        <v>1</v>
      </c>
      <c r="L1591" s="291"/>
      <c r="M1591" s="291"/>
    </row>
    <row r="1592" spans="1:13">
      <c r="A1592" s="291">
        <v>4030</v>
      </c>
      <c r="B1592" s="271" t="s">
        <v>3570</v>
      </c>
      <c r="C1592" s="271" t="s">
        <v>3570</v>
      </c>
      <c r="D1592" s="271" t="s">
        <v>5385</v>
      </c>
      <c r="E1592" s="296">
        <v>1550</v>
      </c>
      <c r="F1592" s="271" t="s">
        <v>158</v>
      </c>
      <c r="G1592" s="354">
        <v>7198</v>
      </c>
      <c r="H1592" s="296">
        <v>6</v>
      </c>
      <c r="I1592" s="271"/>
      <c r="J1592" s="296">
        <v>0</v>
      </c>
      <c r="K1592" s="296">
        <v>1</v>
      </c>
      <c r="L1592" s="291"/>
      <c r="M1592" s="291"/>
    </row>
    <row r="1593" spans="1:13">
      <c r="A1593" s="291">
        <v>4030</v>
      </c>
      <c r="B1593" s="271" t="s">
        <v>3571</v>
      </c>
      <c r="C1593" s="271" t="s">
        <v>3571</v>
      </c>
      <c r="D1593" s="271" t="s">
        <v>5386</v>
      </c>
      <c r="E1593" s="296">
        <v>1551</v>
      </c>
      <c r="F1593" s="271" t="s">
        <v>63</v>
      </c>
      <c r="G1593" s="354">
        <v>7204</v>
      </c>
      <c r="H1593" s="296">
        <v>3</v>
      </c>
      <c r="I1593" s="271"/>
      <c r="J1593" s="296">
        <v>0</v>
      </c>
      <c r="K1593" s="296">
        <v>1</v>
      </c>
      <c r="L1593" s="291"/>
      <c r="M1593" s="291"/>
    </row>
    <row r="1594" spans="1:13">
      <c r="A1594" s="291">
        <v>4030</v>
      </c>
      <c r="B1594" s="271" t="s">
        <v>3572</v>
      </c>
      <c r="C1594" s="271" t="s">
        <v>3572</v>
      </c>
      <c r="D1594" s="271" t="s">
        <v>5387</v>
      </c>
      <c r="E1594" s="296">
        <v>1552</v>
      </c>
      <c r="F1594" s="271" t="s">
        <v>63</v>
      </c>
      <c r="G1594" s="354">
        <v>7207</v>
      </c>
      <c r="H1594" s="296">
        <v>3</v>
      </c>
      <c r="I1594" s="271"/>
      <c r="J1594" s="296">
        <v>0</v>
      </c>
      <c r="K1594" s="296">
        <v>1</v>
      </c>
      <c r="L1594" s="291"/>
      <c r="M1594" s="291"/>
    </row>
    <row r="1595" spans="1:13">
      <c r="A1595" s="291">
        <v>4030</v>
      </c>
      <c r="B1595" s="271" t="s">
        <v>3573</v>
      </c>
      <c r="C1595" s="271" t="s">
        <v>3573</v>
      </c>
      <c r="D1595" s="271" t="s">
        <v>5388</v>
      </c>
      <c r="E1595" s="296">
        <v>1553</v>
      </c>
      <c r="F1595" s="271" t="s">
        <v>158</v>
      </c>
      <c r="G1595" s="354">
        <v>7210</v>
      </c>
      <c r="H1595" s="296">
        <v>6</v>
      </c>
      <c r="I1595" s="271"/>
      <c r="J1595" s="296">
        <v>0</v>
      </c>
      <c r="K1595" s="296">
        <v>1</v>
      </c>
      <c r="L1595" s="291"/>
      <c r="M1595" s="291"/>
    </row>
    <row r="1596" spans="1:13">
      <c r="A1596" s="291">
        <v>4030</v>
      </c>
      <c r="B1596" s="271" t="s">
        <v>3574</v>
      </c>
      <c r="C1596" s="271" t="s">
        <v>3574</v>
      </c>
      <c r="D1596" s="271" t="s">
        <v>5389</v>
      </c>
      <c r="E1596" s="296">
        <v>1554</v>
      </c>
      <c r="F1596" s="271" t="s">
        <v>63</v>
      </c>
      <c r="G1596" s="354">
        <v>7216</v>
      </c>
      <c r="H1596" s="296">
        <v>3</v>
      </c>
      <c r="I1596" s="271"/>
      <c r="J1596" s="296">
        <v>0</v>
      </c>
      <c r="K1596" s="296">
        <v>1</v>
      </c>
      <c r="L1596" s="291"/>
      <c r="M1596" s="291"/>
    </row>
    <row r="1597" spans="1:13">
      <c r="A1597" s="291">
        <v>4030</v>
      </c>
      <c r="B1597" s="271" t="s">
        <v>3575</v>
      </c>
      <c r="C1597" s="271" t="s">
        <v>3575</v>
      </c>
      <c r="D1597" s="271" t="s">
        <v>5390</v>
      </c>
      <c r="E1597" s="296">
        <v>1555</v>
      </c>
      <c r="F1597" s="271" t="s">
        <v>63</v>
      </c>
      <c r="G1597" s="354">
        <v>7219</v>
      </c>
      <c r="H1597" s="296">
        <v>3</v>
      </c>
      <c r="I1597" s="271"/>
      <c r="J1597" s="296">
        <v>0</v>
      </c>
      <c r="K1597" s="296">
        <v>1</v>
      </c>
      <c r="L1597" s="291"/>
      <c r="M1597" s="291"/>
    </row>
    <row r="1598" spans="1:13">
      <c r="A1598" s="291">
        <v>4030</v>
      </c>
      <c r="B1598" s="271" t="s">
        <v>3576</v>
      </c>
      <c r="C1598" s="271" t="s">
        <v>3576</v>
      </c>
      <c r="D1598" s="271" t="s">
        <v>5391</v>
      </c>
      <c r="E1598" s="296">
        <v>1556</v>
      </c>
      <c r="F1598" s="271" t="s">
        <v>158</v>
      </c>
      <c r="G1598" s="354">
        <v>7222</v>
      </c>
      <c r="H1598" s="296">
        <v>6</v>
      </c>
      <c r="I1598" s="271"/>
      <c r="J1598" s="296">
        <v>0</v>
      </c>
      <c r="K1598" s="296">
        <v>1</v>
      </c>
      <c r="L1598" s="291"/>
      <c r="M1598" s="291"/>
    </row>
    <row r="1599" spans="1:13">
      <c r="A1599" s="291">
        <v>4030</v>
      </c>
      <c r="B1599" s="271" t="s">
        <v>3577</v>
      </c>
      <c r="C1599" s="271" t="s">
        <v>3577</v>
      </c>
      <c r="D1599" s="271" t="s">
        <v>5392</v>
      </c>
      <c r="E1599" s="296">
        <v>1557</v>
      </c>
      <c r="F1599" s="271" t="s">
        <v>1302</v>
      </c>
      <c r="G1599" s="354">
        <v>7228</v>
      </c>
      <c r="H1599" s="296">
        <v>1</v>
      </c>
      <c r="I1599" s="271"/>
      <c r="J1599" s="296">
        <v>0</v>
      </c>
      <c r="K1599" s="296">
        <v>1</v>
      </c>
      <c r="L1599" s="291"/>
      <c r="M1599" s="291"/>
    </row>
    <row r="1600" spans="1:13">
      <c r="A1600" s="291">
        <v>4030</v>
      </c>
      <c r="B1600" s="271" t="s">
        <v>3578</v>
      </c>
      <c r="C1600" s="271" t="s">
        <v>3578</v>
      </c>
      <c r="D1600" s="271" t="s">
        <v>5393</v>
      </c>
      <c r="E1600" s="296">
        <v>1558</v>
      </c>
      <c r="F1600" s="271" t="s">
        <v>63</v>
      </c>
      <c r="G1600" s="354">
        <v>7229</v>
      </c>
      <c r="H1600" s="296">
        <v>3</v>
      </c>
      <c r="I1600" s="271"/>
      <c r="J1600" s="296">
        <v>0</v>
      </c>
      <c r="K1600" s="296">
        <v>1</v>
      </c>
      <c r="L1600" s="291"/>
      <c r="M1600" s="291"/>
    </row>
    <row r="1601" spans="1:13">
      <c r="A1601" s="291">
        <v>4030</v>
      </c>
      <c r="B1601" s="271" t="s">
        <v>3579</v>
      </c>
      <c r="C1601" s="271" t="s">
        <v>3579</v>
      </c>
      <c r="D1601" s="271" t="s">
        <v>5394</v>
      </c>
      <c r="E1601" s="296">
        <v>1559</v>
      </c>
      <c r="F1601" s="271" t="s">
        <v>63</v>
      </c>
      <c r="G1601" s="354">
        <v>7232</v>
      </c>
      <c r="H1601" s="296">
        <v>3</v>
      </c>
      <c r="I1601" s="271"/>
      <c r="J1601" s="296">
        <v>0</v>
      </c>
      <c r="K1601" s="296">
        <v>1</v>
      </c>
      <c r="L1601" s="291"/>
      <c r="M1601" s="291"/>
    </row>
    <row r="1602" spans="1:13">
      <c r="A1602" s="291">
        <v>4030</v>
      </c>
      <c r="B1602" s="271" t="s">
        <v>3580</v>
      </c>
      <c r="C1602" s="271" t="s">
        <v>3580</v>
      </c>
      <c r="D1602" s="271" t="s">
        <v>5395</v>
      </c>
      <c r="E1602" s="296">
        <v>1560</v>
      </c>
      <c r="F1602" s="271" t="s">
        <v>158</v>
      </c>
      <c r="G1602" s="354">
        <v>7235</v>
      </c>
      <c r="H1602" s="296">
        <v>6</v>
      </c>
      <c r="I1602" s="271"/>
      <c r="J1602" s="296">
        <v>0</v>
      </c>
      <c r="K1602" s="296">
        <v>1</v>
      </c>
      <c r="L1602" s="291"/>
      <c r="M1602" s="291"/>
    </row>
    <row r="1603" spans="1:13">
      <c r="A1603" s="291">
        <v>4030</v>
      </c>
      <c r="B1603" s="271" t="s">
        <v>3581</v>
      </c>
      <c r="C1603" s="271" t="s">
        <v>3581</v>
      </c>
      <c r="D1603" s="271" t="s">
        <v>5396</v>
      </c>
      <c r="E1603" s="296">
        <v>1561</v>
      </c>
      <c r="F1603" s="271" t="s">
        <v>158</v>
      </c>
      <c r="G1603" s="354">
        <v>7241</v>
      </c>
      <c r="H1603" s="296">
        <v>6</v>
      </c>
      <c r="I1603" s="271"/>
      <c r="J1603" s="296">
        <v>0</v>
      </c>
      <c r="K1603" s="296">
        <v>1</v>
      </c>
      <c r="L1603" s="291"/>
      <c r="M1603" s="291"/>
    </row>
    <row r="1604" spans="1:13">
      <c r="A1604" s="291">
        <v>4030</v>
      </c>
      <c r="B1604" s="271" t="s">
        <v>3582</v>
      </c>
      <c r="C1604" s="271" t="s">
        <v>3582</v>
      </c>
      <c r="D1604" s="271" t="s">
        <v>5397</v>
      </c>
      <c r="E1604" s="296">
        <v>1562</v>
      </c>
      <c r="F1604" s="271" t="s">
        <v>63</v>
      </c>
      <c r="G1604" s="354">
        <v>7247</v>
      </c>
      <c r="H1604" s="296">
        <v>3</v>
      </c>
      <c r="I1604" s="271"/>
      <c r="J1604" s="296">
        <v>0</v>
      </c>
      <c r="K1604" s="296">
        <v>1</v>
      </c>
      <c r="L1604" s="291"/>
      <c r="M1604" s="291"/>
    </row>
    <row r="1605" spans="1:13">
      <c r="A1605" s="291">
        <v>4030</v>
      </c>
      <c r="B1605" s="271" t="s">
        <v>3583</v>
      </c>
      <c r="C1605" s="271" t="s">
        <v>3583</v>
      </c>
      <c r="D1605" s="271" t="s">
        <v>5398</v>
      </c>
      <c r="E1605" s="296">
        <v>1563</v>
      </c>
      <c r="F1605" s="271" t="s">
        <v>63</v>
      </c>
      <c r="G1605" s="354">
        <v>7250</v>
      </c>
      <c r="H1605" s="296">
        <v>3</v>
      </c>
      <c r="I1605" s="271"/>
      <c r="J1605" s="296">
        <v>0</v>
      </c>
      <c r="K1605" s="296">
        <v>1</v>
      </c>
      <c r="L1605" s="291"/>
      <c r="M1605" s="291"/>
    </row>
    <row r="1606" spans="1:13">
      <c r="A1606" s="291">
        <v>4030</v>
      </c>
      <c r="B1606" s="271" t="s">
        <v>3584</v>
      </c>
      <c r="C1606" s="271" t="s">
        <v>3584</v>
      </c>
      <c r="D1606" s="271" t="s">
        <v>5399</v>
      </c>
      <c r="E1606" s="296">
        <v>1564</v>
      </c>
      <c r="F1606" s="271" t="s">
        <v>158</v>
      </c>
      <c r="G1606" s="354">
        <v>7253</v>
      </c>
      <c r="H1606" s="296">
        <v>6</v>
      </c>
      <c r="I1606" s="271"/>
      <c r="J1606" s="296">
        <v>0</v>
      </c>
      <c r="K1606" s="296">
        <v>1</v>
      </c>
      <c r="L1606" s="291"/>
      <c r="M1606" s="291"/>
    </row>
    <row r="1607" spans="1:13">
      <c r="A1607" s="291">
        <v>4030</v>
      </c>
      <c r="B1607" s="271" t="s">
        <v>3585</v>
      </c>
      <c r="C1607" s="271" t="s">
        <v>3585</v>
      </c>
      <c r="D1607" s="271" t="s">
        <v>5400</v>
      </c>
      <c r="E1607" s="296">
        <v>1565</v>
      </c>
      <c r="F1607" s="271" t="s">
        <v>63</v>
      </c>
      <c r="G1607" s="354">
        <v>7259</v>
      </c>
      <c r="H1607" s="296">
        <v>3</v>
      </c>
      <c r="I1607" s="271"/>
      <c r="J1607" s="296">
        <v>0</v>
      </c>
      <c r="K1607" s="296">
        <v>1</v>
      </c>
      <c r="L1607" s="291"/>
      <c r="M1607" s="291"/>
    </row>
    <row r="1608" spans="1:13">
      <c r="A1608" s="291">
        <v>4030</v>
      </c>
      <c r="B1608" s="271" t="s">
        <v>3586</v>
      </c>
      <c r="C1608" s="271" t="s">
        <v>3586</v>
      </c>
      <c r="D1608" s="271" t="s">
        <v>5401</v>
      </c>
      <c r="E1608" s="296">
        <v>1566</v>
      </c>
      <c r="F1608" s="271" t="s">
        <v>63</v>
      </c>
      <c r="G1608" s="354">
        <v>7262</v>
      </c>
      <c r="H1608" s="296">
        <v>3</v>
      </c>
      <c r="I1608" s="271"/>
      <c r="J1608" s="296">
        <v>0</v>
      </c>
      <c r="K1608" s="296">
        <v>1</v>
      </c>
      <c r="L1608" s="291"/>
      <c r="M1608" s="291"/>
    </row>
    <row r="1609" spans="1:13">
      <c r="A1609" s="291">
        <v>4030</v>
      </c>
      <c r="B1609" s="271" t="s">
        <v>3587</v>
      </c>
      <c r="C1609" s="271" t="s">
        <v>3587</v>
      </c>
      <c r="D1609" s="271" t="s">
        <v>5402</v>
      </c>
      <c r="E1609" s="296">
        <v>1567</v>
      </c>
      <c r="F1609" s="271" t="s">
        <v>158</v>
      </c>
      <c r="G1609" s="354">
        <v>7265</v>
      </c>
      <c r="H1609" s="296">
        <v>6</v>
      </c>
      <c r="I1609" s="271"/>
      <c r="J1609" s="296">
        <v>0</v>
      </c>
      <c r="K1609" s="296">
        <v>1</v>
      </c>
      <c r="L1609" s="291"/>
      <c r="M1609" s="291"/>
    </row>
    <row r="1610" spans="1:13">
      <c r="A1610" s="291">
        <v>4031</v>
      </c>
      <c r="B1610" s="271" t="s">
        <v>2021</v>
      </c>
      <c r="C1610" s="271" t="s">
        <v>2021</v>
      </c>
      <c r="D1610" s="271" t="s">
        <v>3836</v>
      </c>
      <c r="E1610" s="296">
        <v>1</v>
      </c>
      <c r="F1610" s="271" t="s">
        <v>22</v>
      </c>
      <c r="G1610" s="354">
        <v>0</v>
      </c>
      <c r="H1610" s="296">
        <v>1126</v>
      </c>
      <c r="I1610" s="271"/>
      <c r="J1610" s="296">
        <v>0</v>
      </c>
      <c r="K1610" s="296">
        <v>1</v>
      </c>
      <c r="L1610" s="291"/>
      <c r="M1610" s="291"/>
    </row>
    <row r="1611" spans="1:13">
      <c r="A1611" s="291">
        <v>4031</v>
      </c>
      <c r="B1611" s="271" t="s">
        <v>2022</v>
      </c>
      <c r="C1611" s="271" t="s">
        <v>2022</v>
      </c>
      <c r="D1611" s="271" t="s">
        <v>3837</v>
      </c>
      <c r="E1611" s="296">
        <v>2</v>
      </c>
      <c r="F1611" s="271" t="s">
        <v>22</v>
      </c>
      <c r="G1611" s="354">
        <v>1126</v>
      </c>
      <c r="H1611" s="296">
        <v>10</v>
      </c>
      <c r="I1611" s="271"/>
      <c r="J1611" s="296">
        <v>0</v>
      </c>
      <c r="K1611" s="296">
        <v>1</v>
      </c>
      <c r="L1611" s="291"/>
      <c r="M1611" s="291"/>
    </row>
    <row r="1612" spans="1:13">
      <c r="A1612" s="291">
        <v>4031</v>
      </c>
      <c r="B1612" s="271" t="s">
        <v>2023</v>
      </c>
      <c r="C1612" s="271" t="s">
        <v>2023</v>
      </c>
      <c r="D1612" s="271" t="s">
        <v>3838</v>
      </c>
      <c r="E1612" s="296">
        <v>3</v>
      </c>
      <c r="F1612" s="271" t="s">
        <v>22</v>
      </c>
      <c r="G1612" s="354">
        <v>1136</v>
      </c>
      <c r="H1612" s="296">
        <v>1</v>
      </c>
      <c r="I1612" s="271"/>
      <c r="J1612" s="296">
        <v>0</v>
      </c>
      <c r="K1612" s="296">
        <v>1</v>
      </c>
      <c r="L1612" s="291"/>
      <c r="M1612" s="291"/>
    </row>
    <row r="1613" spans="1:13">
      <c r="A1613" s="291">
        <v>4031</v>
      </c>
      <c r="B1613" s="271" t="s">
        <v>2024</v>
      </c>
      <c r="C1613" s="271" t="s">
        <v>2024</v>
      </c>
      <c r="D1613" s="271" t="s">
        <v>3839</v>
      </c>
      <c r="E1613" s="296">
        <v>4</v>
      </c>
      <c r="F1613" s="271" t="s">
        <v>22</v>
      </c>
      <c r="G1613" s="354">
        <v>1137</v>
      </c>
      <c r="H1613" s="296">
        <v>10</v>
      </c>
      <c r="I1613" s="271"/>
      <c r="J1613" s="296">
        <v>0</v>
      </c>
      <c r="K1613" s="296">
        <v>1</v>
      </c>
      <c r="L1613" s="291"/>
      <c r="M1613" s="291"/>
    </row>
    <row r="1614" spans="1:13">
      <c r="A1614" s="291">
        <v>4031</v>
      </c>
      <c r="B1614" s="271" t="s">
        <v>2025</v>
      </c>
      <c r="C1614" s="271" t="s">
        <v>2025</v>
      </c>
      <c r="D1614" s="271" t="s">
        <v>3840</v>
      </c>
      <c r="E1614" s="296">
        <v>5</v>
      </c>
      <c r="F1614" s="271" t="s">
        <v>22</v>
      </c>
      <c r="G1614" s="354">
        <v>1147</v>
      </c>
      <c r="H1614" s="296">
        <v>18</v>
      </c>
      <c r="I1614" s="271"/>
      <c r="J1614" s="296">
        <v>0</v>
      </c>
      <c r="K1614" s="296">
        <v>1</v>
      </c>
      <c r="L1614" s="291"/>
      <c r="M1614" s="291"/>
    </row>
    <row r="1615" spans="1:13">
      <c r="A1615" s="291">
        <v>4031</v>
      </c>
      <c r="B1615" s="271" t="s">
        <v>2026</v>
      </c>
      <c r="C1615" s="271" t="s">
        <v>2026</v>
      </c>
      <c r="D1615" s="271" t="s">
        <v>3841</v>
      </c>
      <c r="E1615" s="296">
        <v>6</v>
      </c>
      <c r="F1615" s="271" t="s">
        <v>1302</v>
      </c>
      <c r="G1615" s="354">
        <v>1165</v>
      </c>
      <c r="H1615" s="296">
        <v>1</v>
      </c>
      <c r="I1615" s="271"/>
      <c r="J1615" s="296">
        <v>0</v>
      </c>
      <c r="K1615" s="296">
        <v>1</v>
      </c>
      <c r="L1615" s="291"/>
      <c r="M1615" s="291"/>
    </row>
    <row r="1616" spans="1:13">
      <c r="A1616" s="291">
        <v>4031</v>
      </c>
      <c r="B1616" s="271" t="s">
        <v>2027</v>
      </c>
      <c r="C1616" s="271" t="s">
        <v>2027</v>
      </c>
      <c r="D1616" s="271" t="s">
        <v>3842</v>
      </c>
      <c r="E1616" s="296">
        <v>7</v>
      </c>
      <c r="F1616" s="271" t="s">
        <v>63</v>
      </c>
      <c r="G1616" s="354">
        <v>1166</v>
      </c>
      <c r="H1616" s="296">
        <v>3</v>
      </c>
      <c r="I1616" s="271"/>
      <c r="J1616" s="296">
        <v>0</v>
      </c>
      <c r="K1616" s="296">
        <v>1</v>
      </c>
      <c r="L1616" s="291"/>
      <c r="M1616" s="291"/>
    </row>
    <row r="1617" spans="1:13">
      <c r="A1617" s="291">
        <v>4031</v>
      </c>
      <c r="B1617" s="271" t="s">
        <v>2028</v>
      </c>
      <c r="C1617" s="271" t="s">
        <v>2028</v>
      </c>
      <c r="D1617" s="271" t="s">
        <v>3843</v>
      </c>
      <c r="E1617" s="296">
        <v>8</v>
      </c>
      <c r="F1617" s="271" t="s">
        <v>63</v>
      </c>
      <c r="G1617" s="354">
        <v>1169</v>
      </c>
      <c r="H1617" s="296">
        <v>3</v>
      </c>
      <c r="I1617" s="271"/>
      <c r="J1617" s="296">
        <v>0</v>
      </c>
      <c r="K1617" s="296">
        <v>1</v>
      </c>
      <c r="L1617" s="291"/>
      <c r="M1617" s="291"/>
    </row>
    <row r="1618" spans="1:13">
      <c r="A1618" s="291">
        <v>4031</v>
      </c>
      <c r="B1618" s="271" t="s">
        <v>2029</v>
      </c>
      <c r="C1618" s="271" t="s">
        <v>2029</v>
      </c>
      <c r="D1618" s="271" t="s">
        <v>3844</v>
      </c>
      <c r="E1618" s="296">
        <v>9</v>
      </c>
      <c r="F1618" s="271" t="s">
        <v>158</v>
      </c>
      <c r="G1618" s="354">
        <v>1172</v>
      </c>
      <c r="H1618" s="296">
        <v>6</v>
      </c>
      <c r="I1618" s="271"/>
      <c r="J1618" s="296">
        <v>0</v>
      </c>
      <c r="K1618" s="296">
        <v>1</v>
      </c>
      <c r="L1618" s="291"/>
      <c r="M1618" s="291"/>
    </row>
    <row r="1619" spans="1:13">
      <c r="A1619" s="291">
        <v>4031</v>
      </c>
      <c r="B1619" s="271" t="s">
        <v>2030</v>
      </c>
      <c r="C1619" s="271" t="s">
        <v>2030</v>
      </c>
      <c r="D1619" s="271" t="s">
        <v>3845</v>
      </c>
      <c r="E1619" s="296">
        <v>10</v>
      </c>
      <c r="F1619" s="271" t="s">
        <v>158</v>
      </c>
      <c r="G1619" s="354">
        <v>1178</v>
      </c>
      <c r="H1619" s="296">
        <v>6</v>
      </c>
      <c r="I1619" s="271"/>
      <c r="J1619" s="296">
        <v>0</v>
      </c>
      <c r="K1619" s="296">
        <v>1</v>
      </c>
      <c r="L1619" s="291"/>
      <c r="M1619" s="291"/>
    </row>
    <row r="1620" spans="1:13">
      <c r="A1620" s="291">
        <v>4031</v>
      </c>
      <c r="B1620" s="271" t="s">
        <v>2031</v>
      </c>
      <c r="C1620" s="271" t="s">
        <v>2031</v>
      </c>
      <c r="D1620" s="271" t="s">
        <v>3846</v>
      </c>
      <c r="E1620" s="296">
        <v>11</v>
      </c>
      <c r="F1620" s="271" t="s">
        <v>63</v>
      </c>
      <c r="G1620" s="354">
        <v>1184</v>
      </c>
      <c r="H1620" s="296">
        <v>3</v>
      </c>
      <c r="I1620" s="271"/>
      <c r="J1620" s="296">
        <v>0</v>
      </c>
      <c r="K1620" s="296">
        <v>1</v>
      </c>
      <c r="L1620" s="291"/>
      <c r="M1620" s="291"/>
    </row>
    <row r="1621" spans="1:13">
      <c r="A1621" s="291">
        <v>4031</v>
      </c>
      <c r="B1621" s="271" t="s">
        <v>2032</v>
      </c>
      <c r="C1621" s="271" t="s">
        <v>2032</v>
      </c>
      <c r="D1621" s="271" t="s">
        <v>3847</v>
      </c>
      <c r="E1621" s="296">
        <v>12</v>
      </c>
      <c r="F1621" s="271" t="s">
        <v>63</v>
      </c>
      <c r="G1621" s="354">
        <v>1187</v>
      </c>
      <c r="H1621" s="296">
        <v>3</v>
      </c>
      <c r="I1621" s="271"/>
      <c r="J1621" s="296">
        <v>0</v>
      </c>
      <c r="K1621" s="296">
        <v>1</v>
      </c>
      <c r="L1621" s="291"/>
      <c r="M1621" s="291"/>
    </row>
    <row r="1622" spans="1:13">
      <c r="A1622" s="291">
        <v>4031</v>
      </c>
      <c r="B1622" s="271" t="s">
        <v>2033</v>
      </c>
      <c r="C1622" s="271" t="s">
        <v>2033</v>
      </c>
      <c r="D1622" s="271" t="s">
        <v>3848</v>
      </c>
      <c r="E1622" s="296">
        <v>13</v>
      </c>
      <c r="F1622" s="271" t="s">
        <v>158</v>
      </c>
      <c r="G1622" s="354">
        <v>1190</v>
      </c>
      <c r="H1622" s="296">
        <v>6</v>
      </c>
      <c r="I1622" s="271"/>
      <c r="J1622" s="296">
        <v>0</v>
      </c>
      <c r="K1622" s="296">
        <v>1</v>
      </c>
      <c r="L1622" s="291"/>
      <c r="M1622" s="291"/>
    </row>
    <row r="1623" spans="1:13">
      <c r="A1623" s="291">
        <v>4031</v>
      </c>
      <c r="B1623" s="271" t="s">
        <v>2034</v>
      </c>
      <c r="C1623" s="271" t="s">
        <v>2034</v>
      </c>
      <c r="D1623" s="271" t="s">
        <v>3849</v>
      </c>
      <c r="E1623" s="296">
        <v>14</v>
      </c>
      <c r="F1623" s="271" t="s">
        <v>63</v>
      </c>
      <c r="G1623" s="354">
        <v>1196</v>
      </c>
      <c r="H1623" s="296">
        <v>3</v>
      </c>
      <c r="I1623" s="271"/>
      <c r="J1623" s="296">
        <v>0</v>
      </c>
      <c r="K1623" s="296">
        <v>1</v>
      </c>
      <c r="L1623" s="291"/>
      <c r="M1623" s="291"/>
    </row>
    <row r="1624" spans="1:13">
      <c r="A1624" s="291">
        <v>4031</v>
      </c>
      <c r="B1624" s="271" t="s">
        <v>2035</v>
      </c>
      <c r="C1624" s="271" t="s">
        <v>2035</v>
      </c>
      <c r="D1624" s="271" t="s">
        <v>3850</v>
      </c>
      <c r="E1624" s="296">
        <v>15</v>
      </c>
      <c r="F1624" s="271" t="s">
        <v>63</v>
      </c>
      <c r="G1624" s="354">
        <v>1199</v>
      </c>
      <c r="H1624" s="296">
        <v>3</v>
      </c>
      <c r="I1624" s="271"/>
      <c r="J1624" s="296">
        <v>0</v>
      </c>
      <c r="K1624" s="296">
        <v>1</v>
      </c>
      <c r="L1624" s="291"/>
      <c r="M1624" s="291"/>
    </row>
    <row r="1625" spans="1:13">
      <c r="A1625" s="291">
        <v>4031</v>
      </c>
      <c r="B1625" s="271" t="s">
        <v>2036</v>
      </c>
      <c r="C1625" s="271" t="s">
        <v>2036</v>
      </c>
      <c r="D1625" s="271" t="s">
        <v>3851</v>
      </c>
      <c r="E1625" s="296">
        <v>16</v>
      </c>
      <c r="F1625" s="271" t="s">
        <v>158</v>
      </c>
      <c r="G1625" s="354">
        <v>1202</v>
      </c>
      <c r="H1625" s="296">
        <v>6</v>
      </c>
      <c r="I1625" s="271"/>
      <c r="J1625" s="296">
        <v>0</v>
      </c>
      <c r="K1625" s="296">
        <v>1</v>
      </c>
      <c r="L1625" s="291"/>
      <c r="M1625" s="291"/>
    </row>
    <row r="1626" spans="1:13">
      <c r="A1626" s="291">
        <v>4031</v>
      </c>
      <c r="B1626" s="271" t="s">
        <v>2037</v>
      </c>
      <c r="C1626" s="271" t="s">
        <v>2037</v>
      </c>
      <c r="D1626" s="271" t="s">
        <v>3852</v>
      </c>
      <c r="E1626" s="296">
        <v>17</v>
      </c>
      <c r="F1626" s="271" t="s">
        <v>1302</v>
      </c>
      <c r="G1626" s="354">
        <v>1208</v>
      </c>
      <c r="H1626" s="296">
        <v>1</v>
      </c>
      <c r="I1626" s="271"/>
      <c r="J1626" s="296">
        <v>0</v>
      </c>
      <c r="K1626" s="296">
        <v>1</v>
      </c>
      <c r="L1626" s="291"/>
      <c r="M1626" s="291"/>
    </row>
    <row r="1627" spans="1:13">
      <c r="A1627" s="291">
        <v>4031</v>
      </c>
      <c r="B1627" s="271" t="s">
        <v>2038</v>
      </c>
      <c r="C1627" s="271" t="s">
        <v>2038</v>
      </c>
      <c r="D1627" s="271" t="s">
        <v>3853</v>
      </c>
      <c r="E1627" s="296">
        <v>18</v>
      </c>
      <c r="F1627" s="271" t="s">
        <v>63</v>
      </c>
      <c r="G1627" s="354">
        <v>1209</v>
      </c>
      <c r="H1627" s="296">
        <v>3</v>
      </c>
      <c r="I1627" s="271"/>
      <c r="J1627" s="296">
        <v>0</v>
      </c>
      <c r="K1627" s="296">
        <v>1</v>
      </c>
      <c r="L1627" s="291"/>
      <c r="M1627" s="291"/>
    </row>
    <row r="1628" spans="1:13">
      <c r="A1628" s="291">
        <v>4031</v>
      </c>
      <c r="B1628" s="271" t="s">
        <v>2039</v>
      </c>
      <c r="C1628" s="271" t="s">
        <v>2039</v>
      </c>
      <c r="D1628" s="271" t="s">
        <v>3854</v>
      </c>
      <c r="E1628" s="296">
        <v>19</v>
      </c>
      <c r="F1628" s="271" t="s">
        <v>63</v>
      </c>
      <c r="G1628" s="354">
        <v>1212</v>
      </c>
      <c r="H1628" s="296">
        <v>3</v>
      </c>
      <c r="I1628" s="271"/>
      <c r="J1628" s="296">
        <v>0</v>
      </c>
      <c r="K1628" s="296">
        <v>1</v>
      </c>
      <c r="L1628" s="291"/>
      <c r="M1628" s="291"/>
    </row>
    <row r="1629" spans="1:13">
      <c r="A1629" s="291">
        <v>4031</v>
      </c>
      <c r="B1629" s="271" t="s">
        <v>2040</v>
      </c>
      <c r="C1629" s="271" t="s">
        <v>2040</v>
      </c>
      <c r="D1629" s="271" t="s">
        <v>3855</v>
      </c>
      <c r="E1629" s="296">
        <v>20</v>
      </c>
      <c r="F1629" s="271" t="s">
        <v>158</v>
      </c>
      <c r="G1629" s="354">
        <v>1215</v>
      </c>
      <c r="H1629" s="296">
        <v>6</v>
      </c>
      <c r="I1629" s="271"/>
      <c r="J1629" s="296">
        <v>0</v>
      </c>
      <c r="K1629" s="296">
        <v>1</v>
      </c>
      <c r="L1629" s="291"/>
      <c r="M1629" s="291"/>
    </row>
    <row r="1630" spans="1:13">
      <c r="A1630" s="291">
        <v>4031</v>
      </c>
      <c r="B1630" s="271" t="s">
        <v>2041</v>
      </c>
      <c r="C1630" s="271" t="s">
        <v>2041</v>
      </c>
      <c r="D1630" s="271" t="s">
        <v>3856</v>
      </c>
      <c r="E1630" s="296">
        <v>21</v>
      </c>
      <c r="F1630" s="271" t="s">
        <v>158</v>
      </c>
      <c r="G1630" s="354">
        <v>1221</v>
      </c>
      <c r="H1630" s="296">
        <v>6</v>
      </c>
      <c r="I1630" s="271"/>
      <c r="J1630" s="296">
        <v>0</v>
      </c>
      <c r="K1630" s="296">
        <v>1</v>
      </c>
      <c r="L1630" s="291"/>
      <c r="M1630" s="291"/>
    </row>
    <row r="1631" spans="1:13">
      <c r="A1631" s="291">
        <v>4031</v>
      </c>
      <c r="B1631" s="271" t="s">
        <v>2042</v>
      </c>
      <c r="C1631" s="271" t="s">
        <v>2042</v>
      </c>
      <c r="D1631" s="271" t="s">
        <v>3857</v>
      </c>
      <c r="E1631" s="296">
        <v>22</v>
      </c>
      <c r="F1631" s="271" t="s">
        <v>63</v>
      </c>
      <c r="G1631" s="354">
        <v>1227</v>
      </c>
      <c r="H1631" s="296">
        <v>3</v>
      </c>
      <c r="I1631" s="271"/>
      <c r="J1631" s="296">
        <v>0</v>
      </c>
      <c r="K1631" s="296">
        <v>1</v>
      </c>
      <c r="L1631" s="291"/>
      <c r="M1631" s="291"/>
    </row>
    <row r="1632" spans="1:13">
      <c r="A1632" s="291">
        <v>4031</v>
      </c>
      <c r="B1632" s="271" t="s">
        <v>2043</v>
      </c>
      <c r="C1632" s="271" t="s">
        <v>2043</v>
      </c>
      <c r="D1632" s="271" t="s">
        <v>3858</v>
      </c>
      <c r="E1632" s="296">
        <v>23</v>
      </c>
      <c r="F1632" s="271" t="s">
        <v>63</v>
      </c>
      <c r="G1632" s="354">
        <v>1230</v>
      </c>
      <c r="H1632" s="296">
        <v>3</v>
      </c>
      <c r="I1632" s="271"/>
      <c r="J1632" s="296">
        <v>0</v>
      </c>
      <c r="K1632" s="296">
        <v>1</v>
      </c>
      <c r="L1632" s="291"/>
      <c r="M1632" s="291"/>
    </row>
    <row r="1633" spans="1:13">
      <c r="A1633" s="291">
        <v>4031</v>
      </c>
      <c r="B1633" s="271" t="s">
        <v>2044</v>
      </c>
      <c r="C1633" s="271" t="s">
        <v>2044</v>
      </c>
      <c r="D1633" s="271" t="s">
        <v>3859</v>
      </c>
      <c r="E1633" s="296">
        <v>24</v>
      </c>
      <c r="F1633" s="271" t="s">
        <v>158</v>
      </c>
      <c r="G1633" s="354">
        <v>1233</v>
      </c>
      <c r="H1633" s="296">
        <v>6</v>
      </c>
      <c r="I1633" s="271"/>
      <c r="J1633" s="296">
        <v>0</v>
      </c>
      <c r="K1633" s="296">
        <v>1</v>
      </c>
      <c r="L1633" s="291"/>
      <c r="M1633" s="291"/>
    </row>
    <row r="1634" spans="1:13">
      <c r="A1634" s="291">
        <v>4031</v>
      </c>
      <c r="B1634" s="271" t="s">
        <v>2045</v>
      </c>
      <c r="C1634" s="271" t="s">
        <v>2045</v>
      </c>
      <c r="D1634" s="271" t="s">
        <v>3860</v>
      </c>
      <c r="E1634" s="296">
        <v>25</v>
      </c>
      <c r="F1634" s="271" t="s">
        <v>63</v>
      </c>
      <c r="G1634" s="354">
        <v>1239</v>
      </c>
      <c r="H1634" s="296">
        <v>3</v>
      </c>
      <c r="I1634" s="271"/>
      <c r="J1634" s="296">
        <v>0</v>
      </c>
      <c r="K1634" s="296">
        <v>1</v>
      </c>
      <c r="L1634" s="291"/>
      <c r="M1634" s="291"/>
    </row>
    <row r="1635" spans="1:13">
      <c r="A1635" s="291">
        <v>4031</v>
      </c>
      <c r="B1635" s="271" t="s">
        <v>2046</v>
      </c>
      <c r="C1635" s="271" t="s">
        <v>2046</v>
      </c>
      <c r="D1635" s="271" t="s">
        <v>3861</v>
      </c>
      <c r="E1635" s="296">
        <v>26</v>
      </c>
      <c r="F1635" s="271" t="s">
        <v>63</v>
      </c>
      <c r="G1635" s="354">
        <v>1242</v>
      </c>
      <c r="H1635" s="296">
        <v>3</v>
      </c>
      <c r="I1635" s="271"/>
      <c r="J1635" s="296">
        <v>0</v>
      </c>
      <c r="K1635" s="296">
        <v>1</v>
      </c>
      <c r="L1635" s="291"/>
      <c r="M1635" s="291"/>
    </row>
    <row r="1636" spans="1:13">
      <c r="A1636" s="291">
        <v>4031</v>
      </c>
      <c r="B1636" s="271" t="s">
        <v>2047</v>
      </c>
      <c r="C1636" s="271" t="s">
        <v>2047</v>
      </c>
      <c r="D1636" s="271" t="s">
        <v>3862</v>
      </c>
      <c r="E1636" s="296">
        <v>27</v>
      </c>
      <c r="F1636" s="271" t="s">
        <v>158</v>
      </c>
      <c r="G1636" s="354">
        <v>1245</v>
      </c>
      <c r="H1636" s="296">
        <v>6</v>
      </c>
      <c r="I1636" s="271"/>
      <c r="J1636" s="296">
        <v>0</v>
      </c>
      <c r="K1636" s="296">
        <v>1</v>
      </c>
      <c r="L1636" s="291"/>
      <c r="M1636" s="291"/>
    </row>
    <row r="1637" spans="1:13">
      <c r="A1637" s="291">
        <v>4031</v>
      </c>
      <c r="B1637" s="271" t="s">
        <v>2048</v>
      </c>
      <c r="C1637" s="271" t="s">
        <v>2048</v>
      </c>
      <c r="D1637" s="271" t="s">
        <v>3863</v>
      </c>
      <c r="E1637" s="296">
        <v>28</v>
      </c>
      <c r="F1637" s="271" t="s">
        <v>1302</v>
      </c>
      <c r="G1637" s="354">
        <v>1251</v>
      </c>
      <c r="H1637" s="296">
        <v>1</v>
      </c>
      <c r="I1637" s="271"/>
      <c r="J1637" s="296">
        <v>0</v>
      </c>
      <c r="K1637" s="296">
        <v>1</v>
      </c>
      <c r="L1637" s="291"/>
      <c r="M1637" s="291"/>
    </row>
    <row r="1638" spans="1:13">
      <c r="A1638" s="291">
        <v>4031</v>
      </c>
      <c r="B1638" s="271" t="s">
        <v>2049</v>
      </c>
      <c r="C1638" s="271" t="s">
        <v>2049</v>
      </c>
      <c r="D1638" s="271" t="s">
        <v>3864</v>
      </c>
      <c r="E1638" s="296">
        <v>29</v>
      </c>
      <c r="F1638" s="271" t="s">
        <v>63</v>
      </c>
      <c r="G1638" s="354">
        <v>1252</v>
      </c>
      <c r="H1638" s="296">
        <v>3</v>
      </c>
      <c r="I1638" s="271"/>
      <c r="J1638" s="296">
        <v>0</v>
      </c>
      <c r="K1638" s="296">
        <v>1</v>
      </c>
      <c r="L1638" s="291"/>
      <c r="M1638" s="291"/>
    </row>
    <row r="1639" spans="1:13">
      <c r="A1639" s="291">
        <v>4031</v>
      </c>
      <c r="B1639" s="271" t="s">
        <v>2050</v>
      </c>
      <c r="C1639" s="271" t="s">
        <v>2050</v>
      </c>
      <c r="D1639" s="271" t="s">
        <v>3865</v>
      </c>
      <c r="E1639" s="296">
        <v>30</v>
      </c>
      <c r="F1639" s="271" t="s">
        <v>63</v>
      </c>
      <c r="G1639" s="354">
        <v>1255</v>
      </c>
      <c r="H1639" s="296">
        <v>3</v>
      </c>
      <c r="I1639" s="271"/>
      <c r="J1639" s="296">
        <v>0</v>
      </c>
      <c r="K1639" s="296">
        <v>1</v>
      </c>
      <c r="L1639" s="291"/>
      <c r="M1639" s="291"/>
    </row>
    <row r="1640" spans="1:13">
      <c r="A1640" s="291">
        <v>4031</v>
      </c>
      <c r="B1640" s="271" t="s">
        <v>2051</v>
      </c>
      <c r="C1640" s="271" t="s">
        <v>2051</v>
      </c>
      <c r="D1640" s="271" t="s">
        <v>3866</v>
      </c>
      <c r="E1640" s="296">
        <v>31</v>
      </c>
      <c r="F1640" s="271" t="s">
        <v>158</v>
      </c>
      <c r="G1640" s="354">
        <v>1258</v>
      </c>
      <c r="H1640" s="296">
        <v>6</v>
      </c>
      <c r="I1640" s="271"/>
      <c r="J1640" s="296">
        <v>0</v>
      </c>
      <c r="K1640" s="296">
        <v>1</v>
      </c>
      <c r="L1640" s="291"/>
      <c r="M1640" s="291"/>
    </row>
    <row r="1641" spans="1:13">
      <c r="A1641" s="291">
        <v>4031</v>
      </c>
      <c r="B1641" s="271" t="s">
        <v>2052</v>
      </c>
      <c r="C1641" s="271" t="s">
        <v>2052</v>
      </c>
      <c r="D1641" s="271" t="s">
        <v>3867</v>
      </c>
      <c r="E1641" s="296">
        <v>32</v>
      </c>
      <c r="F1641" s="271" t="s">
        <v>158</v>
      </c>
      <c r="G1641" s="354">
        <v>1264</v>
      </c>
      <c r="H1641" s="296">
        <v>6</v>
      </c>
      <c r="I1641" s="271"/>
      <c r="J1641" s="296">
        <v>0</v>
      </c>
      <c r="K1641" s="296">
        <v>1</v>
      </c>
      <c r="L1641" s="291"/>
      <c r="M1641" s="291"/>
    </row>
    <row r="1642" spans="1:13">
      <c r="A1642" s="291">
        <v>4031</v>
      </c>
      <c r="B1642" s="271" t="s">
        <v>2053</v>
      </c>
      <c r="C1642" s="271" t="s">
        <v>2053</v>
      </c>
      <c r="D1642" s="271" t="s">
        <v>3868</v>
      </c>
      <c r="E1642" s="296">
        <v>33</v>
      </c>
      <c r="F1642" s="271" t="s">
        <v>63</v>
      </c>
      <c r="G1642" s="354">
        <v>1270</v>
      </c>
      <c r="H1642" s="296">
        <v>3</v>
      </c>
      <c r="I1642" s="271"/>
      <c r="J1642" s="296">
        <v>0</v>
      </c>
      <c r="K1642" s="296">
        <v>1</v>
      </c>
      <c r="L1642" s="291"/>
      <c r="M1642" s="291"/>
    </row>
    <row r="1643" spans="1:13">
      <c r="A1643" s="291">
        <v>4031</v>
      </c>
      <c r="B1643" s="271" t="s">
        <v>2054</v>
      </c>
      <c r="C1643" s="271" t="s">
        <v>2054</v>
      </c>
      <c r="D1643" s="271" t="s">
        <v>3869</v>
      </c>
      <c r="E1643" s="296">
        <v>34</v>
      </c>
      <c r="F1643" s="271" t="s">
        <v>63</v>
      </c>
      <c r="G1643" s="354">
        <v>1273</v>
      </c>
      <c r="H1643" s="296">
        <v>3</v>
      </c>
      <c r="I1643" s="271"/>
      <c r="J1643" s="296">
        <v>0</v>
      </c>
      <c r="K1643" s="296">
        <v>1</v>
      </c>
      <c r="L1643" s="291"/>
      <c r="M1643" s="291"/>
    </row>
    <row r="1644" spans="1:13">
      <c r="A1644" s="291">
        <v>4031</v>
      </c>
      <c r="B1644" s="271" t="s">
        <v>2055</v>
      </c>
      <c r="C1644" s="271" t="s">
        <v>2055</v>
      </c>
      <c r="D1644" s="271" t="s">
        <v>3870</v>
      </c>
      <c r="E1644" s="296">
        <v>35</v>
      </c>
      <c r="F1644" s="271" t="s">
        <v>158</v>
      </c>
      <c r="G1644" s="354">
        <v>1276</v>
      </c>
      <c r="H1644" s="296">
        <v>6</v>
      </c>
      <c r="I1644" s="271"/>
      <c r="J1644" s="296">
        <v>0</v>
      </c>
      <c r="K1644" s="296">
        <v>1</v>
      </c>
      <c r="L1644" s="291"/>
      <c r="M1644" s="291"/>
    </row>
    <row r="1645" spans="1:13">
      <c r="A1645" s="291">
        <v>4031</v>
      </c>
      <c r="B1645" s="271" t="s">
        <v>2056</v>
      </c>
      <c r="C1645" s="271" t="s">
        <v>2056</v>
      </c>
      <c r="D1645" s="271" t="s">
        <v>3871</v>
      </c>
      <c r="E1645" s="296">
        <v>36</v>
      </c>
      <c r="F1645" s="271" t="s">
        <v>63</v>
      </c>
      <c r="G1645" s="354">
        <v>1282</v>
      </c>
      <c r="H1645" s="296">
        <v>3</v>
      </c>
      <c r="I1645" s="271"/>
      <c r="J1645" s="296">
        <v>0</v>
      </c>
      <c r="K1645" s="296">
        <v>1</v>
      </c>
      <c r="L1645" s="291"/>
      <c r="M1645" s="291"/>
    </row>
    <row r="1646" spans="1:13">
      <c r="A1646" s="291">
        <v>4031</v>
      </c>
      <c r="B1646" s="271" t="s">
        <v>2057</v>
      </c>
      <c r="C1646" s="271" t="s">
        <v>2057</v>
      </c>
      <c r="D1646" s="271" t="s">
        <v>3872</v>
      </c>
      <c r="E1646" s="296">
        <v>37</v>
      </c>
      <c r="F1646" s="271" t="s">
        <v>63</v>
      </c>
      <c r="G1646" s="354">
        <v>1285</v>
      </c>
      <c r="H1646" s="296">
        <v>3</v>
      </c>
      <c r="I1646" s="271"/>
      <c r="J1646" s="296">
        <v>0</v>
      </c>
      <c r="K1646" s="296">
        <v>1</v>
      </c>
      <c r="L1646" s="291"/>
      <c r="M1646" s="291"/>
    </row>
    <row r="1647" spans="1:13">
      <c r="A1647" s="291">
        <v>4031</v>
      </c>
      <c r="B1647" s="271" t="s">
        <v>2058</v>
      </c>
      <c r="C1647" s="271" t="s">
        <v>2058</v>
      </c>
      <c r="D1647" s="271" t="s">
        <v>3873</v>
      </c>
      <c r="E1647" s="296">
        <v>38</v>
      </c>
      <c r="F1647" s="271" t="s">
        <v>158</v>
      </c>
      <c r="G1647" s="354">
        <v>1288</v>
      </c>
      <c r="H1647" s="296">
        <v>6</v>
      </c>
      <c r="I1647" s="271"/>
      <c r="J1647" s="296">
        <v>0</v>
      </c>
      <c r="K1647" s="296">
        <v>1</v>
      </c>
      <c r="L1647" s="291"/>
      <c r="M1647" s="291"/>
    </row>
    <row r="1648" spans="1:13">
      <c r="A1648" s="291">
        <v>4031</v>
      </c>
      <c r="B1648" s="271" t="s">
        <v>2059</v>
      </c>
      <c r="C1648" s="271" t="s">
        <v>2059</v>
      </c>
      <c r="D1648" s="271" t="s">
        <v>3874</v>
      </c>
      <c r="E1648" s="296">
        <v>39</v>
      </c>
      <c r="F1648" s="271" t="s">
        <v>1302</v>
      </c>
      <c r="G1648" s="354">
        <v>1294</v>
      </c>
      <c r="H1648" s="296">
        <v>1</v>
      </c>
      <c r="I1648" s="271"/>
      <c r="J1648" s="296">
        <v>0</v>
      </c>
      <c r="K1648" s="296">
        <v>1</v>
      </c>
      <c r="L1648" s="291"/>
      <c r="M1648" s="291"/>
    </row>
    <row r="1649" spans="1:13">
      <c r="A1649" s="291">
        <v>4031</v>
      </c>
      <c r="B1649" s="271" t="s">
        <v>2060</v>
      </c>
      <c r="C1649" s="271" t="s">
        <v>2060</v>
      </c>
      <c r="D1649" s="271" t="s">
        <v>3875</v>
      </c>
      <c r="E1649" s="296">
        <v>40</v>
      </c>
      <c r="F1649" s="271" t="s">
        <v>63</v>
      </c>
      <c r="G1649" s="354">
        <v>1295</v>
      </c>
      <c r="H1649" s="296">
        <v>3</v>
      </c>
      <c r="I1649" s="271"/>
      <c r="J1649" s="296">
        <v>0</v>
      </c>
      <c r="K1649" s="296">
        <v>1</v>
      </c>
      <c r="L1649" s="291"/>
      <c r="M1649" s="291"/>
    </row>
    <row r="1650" spans="1:13">
      <c r="A1650" s="291">
        <v>4031</v>
      </c>
      <c r="B1650" s="271" t="s">
        <v>2061</v>
      </c>
      <c r="C1650" s="271" t="s">
        <v>2061</v>
      </c>
      <c r="D1650" s="271" t="s">
        <v>3876</v>
      </c>
      <c r="E1650" s="296">
        <v>41</v>
      </c>
      <c r="F1650" s="271" t="s">
        <v>63</v>
      </c>
      <c r="G1650" s="354">
        <v>1298</v>
      </c>
      <c r="H1650" s="296">
        <v>3</v>
      </c>
      <c r="I1650" s="271"/>
      <c r="J1650" s="296">
        <v>0</v>
      </c>
      <c r="K1650" s="296">
        <v>1</v>
      </c>
      <c r="L1650" s="291"/>
      <c r="M1650" s="291"/>
    </row>
    <row r="1651" spans="1:13">
      <c r="A1651" s="291">
        <v>4031</v>
      </c>
      <c r="B1651" s="271" t="s">
        <v>2062</v>
      </c>
      <c r="C1651" s="271" t="s">
        <v>2062</v>
      </c>
      <c r="D1651" s="271" t="s">
        <v>3877</v>
      </c>
      <c r="E1651" s="296">
        <v>42</v>
      </c>
      <c r="F1651" s="271" t="s">
        <v>158</v>
      </c>
      <c r="G1651" s="354">
        <v>1301</v>
      </c>
      <c r="H1651" s="296">
        <v>6</v>
      </c>
      <c r="I1651" s="271"/>
      <c r="J1651" s="296">
        <v>0</v>
      </c>
      <c r="K1651" s="296">
        <v>1</v>
      </c>
      <c r="L1651" s="291"/>
      <c r="M1651" s="291"/>
    </row>
    <row r="1652" spans="1:13">
      <c r="A1652" s="291">
        <v>4031</v>
      </c>
      <c r="B1652" s="271" t="s">
        <v>2063</v>
      </c>
      <c r="C1652" s="271" t="s">
        <v>2063</v>
      </c>
      <c r="D1652" s="271" t="s">
        <v>3878</v>
      </c>
      <c r="E1652" s="296">
        <v>43</v>
      </c>
      <c r="F1652" s="271" t="s">
        <v>158</v>
      </c>
      <c r="G1652" s="354">
        <v>1307</v>
      </c>
      <c r="H1652" s="296">
        <v>6</v>
      </c>
      <c r="I1652" s="271"/>
      <c r="J1652" s="296">
        <v>0</v>
      </c>
      <c r="K1652" s="296">
        <v>1</v>
      </c>
      <c r="L1652" s="291"/>
      <c r="M1652" s="291"/>
    </row>
    <row r="1653" spans="1:13">
      <c r="A1653" s="291">
        <v>4031</v>
      </c>
      <c r="B1653" s="271" t="s">
        <v>2064</v>
      </c>
      <c r="C1653" s="271" t="s">
        <v>2064</v>
      </c>
      <c r="D1653" s="271" t="s">
        <v>3879</v>
      </c>
      <c r="E1653" s="296">
        <v>44</v>
      </c>
      <c r="F1653" s="271" t="s">
        <v>63</v>
      </c>
      <c r="G1653" s="354">
        <v>1313</v>
      </c>
      <c r="H1653" s="296">
        <v>3</v>
      </c>
      <c r="I1653" s="271"/>
      <c r="J1653" s="296">
        <v>0</v>
      </c>
      <c r="K1653" s="296">
        <v>1</v>
      </c>
      <c r="L1653" s="291"/>
      <c r="M1653" s="291"/>
    </row>
    <row r="1654" spans="1:13">
      <c r="A1654" s="291">
        <v>4031</v>
      </c>
      <c r="B1654" s="271" t="s">
        <v>2065</v>
      </c>
      <c r="C1654" s="271" t="s">
        <v>2065</v>
      </c>
      <c r="D1654" s="271" t="s">
        <v>3880</v>
      </c>
      <c r="E1654" s="296">
        <v>45</v>
      </c>
      <c r="F1654" s="271" t="s">
        <v>63</v>
      </c>
      <c r="G1654" s="354">
        <v>1316</v>
      </c>
      <c r="H1654" s="296">
        <v>3</v>
      </c>
      <c r="I1654" s="271"/>
      <c r="J1654" s="296">
        <v>0</v>
      </c>
      <c r="K1654" s="296">
        <v>1</v>
      </c>
      <c r="L1654" s="291"/>
      <c r="M1654" s="291"/>
    </row>
    <row r="1655" spans="1:13">
      <c r="A1655" s="291">
        <v>4031</v>
      </c>
      <c r="B1655" s="271" t="s">
        <v>2066</v>
      </c>
      <c r="C1655" s="271" t="s">
        <v>2066</v>
      </c>
      <c r="D1655" s="271" t="s">
        <v>3881</v>
      </c>
      <c r="E1655" s="296">
        <v>46</v>
      </c>
      <c r="F1655" s="271" t="s">
        <v>158</v>
      </c>
      <c r="G1655" s="354">
        <v>1319</v>
      </c>
      <c r="H1655" s="296">
        <v>6</v>
      </c>
      <c r="I1655" s="271"/>
      <c r="J1655" s="296">
        <v>0</v>
      </c>
      <c r="K1655" s="296">
        <v>1</v>
      </c>
      <c r="L1655" s="291"/>
      <c r="M1655" s="291"/>
    </row>
    <row r="1656" spans="1:13">
      <c r="A1656" s="291">
        <v>4031</v>
      </c>
      <c r="B1656" s="271" t="s">
        <v>2067</v>
      </c>
      <c r="C1656" s="271" t="s">
        <v>2067</v>
      </c>
      <c r="D1656" s="271" t="s">
        <v>3882</v>
      </c>
      <c r="E1656" s="296">
        <v>47</v>
      </c>
      <c r="F1656" s="271" t="s">
        <v>63</v>
      </c>
      <c r="G1656" s="354">
        <v>1325</v>
      </c>
      <c r="H1656" s="296">
        <v>3</v>
      </c>
      <c r="I1656" s="271"/>
      <c r="J1656" s="296">
        <v>0</v>
      </c>
      <c r="K1656" s="296">
        <v>1</v>
      </c>
      <c r="L1656" s="291"/>
      <c r="M1656" s="291"/>
    </row>
    <row r="1657" spans="1:13">
      <c r="A1657" s="291">
        <v>4031</v>
      </c>
      <c r="B1657" s="271" t="s">
        <v>2068</v>
      </c>
      <c r="C1657" s="271" t="s">
        <v>2068</v>
      </c>
      <c r="D1657" s="271" t="s">
        <v>3883</v>
      </c>
      <c r="E1657" s="296">
        <v>48</v>
      </c>
      <c r="F1657" s="271" t="s">
        <v>63</v>
      </c>
      <c r="G1657" s="354">
        <v>1328</v>
      </c>
      <c r="H1657" s="296">
        <v>3</v>
      </c>
      <c r="I1657" s="271"/>
      <c r="J1657" s="296">
        <v>0</v>
      </c>
      <c r="K1657" s="296">
        <v>1</v>
      </c>
      <c r="L1657" s="291"/>
      <c r="M1657" s="291"/>
    </row>
    <row r="1658" spans="1:13">
      <c r="A1658" s="291">
        <v>4031</v>
      </c>
      <c r="B1658" s="271" t="s">
        <v>2069</v>
      </c>
      <c r="C1658" s="271" t="s">
        <v>2069</v>
      </c>
      <c r="D1658" s="271" t="s">
        <v>3884</v>
      </c>
      <c r="E1658" s="296">
        <v>49</v>
      </c>
      <c r="F1658" s="271" t="s">
        <v>158</v>
      </c>
      <c r="G1658" s="354">
        <v>1331</v>
      </c>
      <c r="H1658" s="296">
        <v>6</v>
      </c>
      <c r="I1658" s="271"/>
      <c r="J1658" s="296">
        <v>0</v>
      </c>
      <c r="K1658" s="296">
        <v>1</v>
      </c>
      <c r="L1658" s="291"/>
      <c r="M1658" s="291"/>
    </row>
    <row r="1659" spans="1:13">
      <c r="A1659" s="291">
        <v>4031</v>
      </c>
      <c r="B1659" s="271" t="s">
        <v>2070</v>
      </c>
      <c r="C1659" s="271" t="s">
        <v>2070</v>
      </c>
      <c r="D1659" s="271" t="s">
        <v>3885</v>
      </c>
      <c r="E1659" s="296">
        <v>50</v>
      </c>
      <c r="F1659" s="271" t="s">
        <v>1302</v>
      </c>
      <c r="G1659" s="354">
        <v>1337</v>
      </c>
      <c r="H1659" s="296">
        <v>1</v>
      </c>
      <c r="I1659" s="271"/>
      <c r="J1659" s="296">
        <v>0</v>
      </c>
      <c r="K1659" s="296">
        <v>1</v>
      </c>
      <c r="L1659" s="291"/>
      <c r="M1659" s="291"/>
    </row>
    <row r="1660" spans="1:13">
      <c r="A1660" s="291">
        <v>4031</v>
      </c>
      <c r="B1660" s="271" t="s">
        <v>2071</v>
      </c>
      <c r="C1660" s="271" t="s">
        <v>2071</v>
      </c>
      <c r="D1660" s="271" t="s">
        <v>3886</v>
      </c>
      <c r="E1660" s="296">
        <v>51</v>
      </c>
      <c r="F1660" s="271" t="s">
        <v>63</v>
      </c>
      <c r="G1660" s="354">
        <v>1338</v>
      </c>
      <c r="H1660" s="296">
        <v>3</v>
      </c>
      <c r="I1660" s="271"/>
      <c r="J1660" s="296">
        <v>0</v>
      </c>
      <c r="K1660" s="296">
        <v>1</v>
      </c>
      <c r="L1660" s="291"/>
      <c r="M1660" s="291"/>
    </row>
    <row r="1661" spans="1:13">
      <c r="A1661" s="291">
        <v>4031</v>
      </c>
      <c r="B1661" s="271" t="s">
        <v>2072</v>
      </c>
      <c r="C1661" s="271" t="s">
        <v>2072</v>
      </c>
      <c r="D1661" s="271" t="s">
        <v>3887</v>
      </c>
      <c r="E1661" s="296">
        <v>52</v>
      </c>
      <c r="F1661" s="271" t="s">
        <v>63</v>
      </c>
      <c r="G1661" s="354">
        <v>1341</v>
      </c>
      <c r="H1661" s="296">
        <v>3</v>
      </c>
      <c r="I1661" s="271"/>
      <c r="J1661" s="296">
        <v>0</v>
      </c>
      <c r="K1661" s="296">
        <v>1</v>
      </c>
      <c r="L1661" s="291"/>
      <c r="M1661" s="291"/>
    </row>
    <row r="1662" spans="1:13">
      <c r="A1662" s="291">
        <v>4031</v>
      </c>
      <c r="B1662" s="271" t="s">
        <v>2073</v>
      </c>
      <c r="C1662" s="271" t="s">
        <v>2073</v>
      </c>
      <c r="D1662" s="271" t="s">
        <v>3888</v>
      </c>
      <c r="E1662" s="296">
        <v>53</v>
      </c>
      <c r="F1662" s="271" t="s">
        <v>158</v>
      </c>
      <c r="G1662" s="354">
        <v>1344</v>
      </c>
      <c r="H1662" s="296">
        <v>6</v>
      </c>
      <c r="I1662" s="271"/>
      <c r="J1662" s="296">
        <v>0</v>
      </c>
      <c r="K1662" s="296">
        <v>1</v>
      </c>
      <c r="L1662" s="291"/>
      <c r="M1662" s="291"/>
    </row>
    <row r="1663" spans="1:13">
      <c r="A1663" s="291">
        <v>4031</v>
      </c>
      <c r="B1663" s="271" t="s">
        <v>2074</v>
      </c>
      <c r="C1663" s="271" t="s">
        <v>2074</v>
      </c>
      <c r="D1663" s="271" t="s">
        <v>3889</v>
      </c>
      <c r="E1663" s="296">
        <v>54</v>
      </c>
      <c r="F1663" s="271" t="s">
        <v>158</v>
      </c>
      <c r="G1663" s="354">
        <v>1350</v>
      </c>
      <c r="H1663" s="296">
        <v>6</v>
      </c>
      <c r="I1663" s="271"/>
      <c r="J1663" s="296">
        <v>0</v>
      </c>
      <c r="K1663" s="296">
        <v>1</v>
      </c>
      <c r="L1663" s="291"/>
      <c r="M1663" s="291"/>
    </row>
    <row r="1664" spans="1:13">
      <c r="A1664" s="291">
        <v>4031</v>
      </c>
      <c r="B1664" s="271" t="s">
        <v>2075</v>
      </c>
      <c r="C1664" s="271" t="s">
        <v>2075</v>
      </c>
      <c r="D1664" s="271" t="s">
        <v>3890</v>
      </c>
      <c r="E1664" s="296">
        <v>55</v>
      </c>
      <c r="F1664" s="271" t="s">
        <v>63</v>
      </c>
      <c r="G1664" s="354">
        <v>1356</v>
      </c>
      <c r="H1664" s="296">
        <v>3</v>
      </c>
      <c r="I1664" s="271"/>
      <c r="J1664" s="296">
        <v>0</v>
      </c>
      <c r="K1664" s="296">
        <v>1</v>
      </c>
      <c r="L1664" s="291"/>
      <c r="M1664" s="291"/>
    </row>
    <row r="1665" spans="1:13">
      <c r="A1665" s="291">
        <v>4031</v>
      </c>
      <c r="B1665" s="271" t="s">
        <v>2076</v>
      </c>
      <c r="C1665" s="271" t="s">
        <v>2076</v>
      </c>
      <c r="D1665" s="271" t="s">
        <v>3891</v>
      </c>
      <c r="E1665" s="296">
        <v>56</v>
      </c>
      <c r="F1665" s="271" t="s">
        <v>63</v>
      </c>
      <c r="G1665" s="354">
        <v>1359</v>
      </c>
      <c r="H1665" s="296">
        <v>3</v>
      </c>
      <c r="I1665" s="271"/>
      <c r="J1665" s="296">
        <v>0</v>
      </c>
      <c r="K1665" s="296">
        <v>1</v>
      </c>
      <c r="L1665" s="291"/>
      <c r="M1665" s="291"/>
    </row>
    <row r="1666" spans="1:13">
      <c r="A1666" s="291">
        <v>4031</v>
      </c>
      <c r="B1666" s="271" t="s">
        <v>2077</v>
      </c>
      <c r="C1666" s="271" t="s">
        <v>2077</v>
      </c>
      <c r="D1666" s="271" t="s">
        <v>3892</v>
      </c>
      <c r="E1666" s="296">
        <v>57</v>
      </c>
      <c r="F1666" s="271" t="s">
        <v>158</v>
      </c>
      <c r="G1666" s="354">
        <v>1362</v>
      </c>
      <c r="H1666" s="296">
        <v>6</v>
      </c>
      <c r="I1666" s="271"/>
      <c r="J1666" s="296">
        <v>0</v>
      </c>
      <c r="K1666" s="296">
        <v>1</v>
      </c>
      <c r="L1666" s="291"/>
      <c r="M1666" s="291"/>
    </row>
    <row r="1667" spans="1:13">
      <c r="A1667" s="291">
        <v>4031</v>
      </c>
      <c r="B1667" s="271" t="s">
        <v>2078</v>
      </c>
      <c r="C1667" s="271" t="s">
        <v>2078</v>
      </c>
      <c r="D1667" s="271" t="s">
        <v>3893</v>
      </c>
      <c r="E1667" s="296">
        <v>58</v>
      </c>
      <c r="F1667" s="271" t="s">
        <v>63</v>
      </c>
      <c r="G1667" s="354">
        <v>1368</v>
      </c>
      <c r="H1667" s="296">
        <v>3</v>
      </c>
      <c r="I1667" s="271"/>
      <c r="J1667" s="296">
        <v>0</v>
      </c>
      <c r="K1667" s="296">
        <v>1</v>
      </c>
      <c r="L1667" s="291"/>
      <c r="M1667" s="291"/>
    </row>
    <row r="1668" spans="1:13">
      <c r="A1668" s="291">
        <v>4031</v>
      </c>
      <c r="B1668" s="271" t="s">
        <v>2079</v>
      </c>
      <c r="C1668" s="271" t="s">
        <v>2079</v>
      </c>
      <c r="D1668" s="271" t="s">
        <v>3894</v>
      </c>
      <c r="E1668" s="296">
        <v>59</v>
      </c>
      <c r="F1668" s="271" t="s">
        <v>63</v>
      </c>
      <c r="G1668" s="354">
        <v>1371</v>
      </c>
      <c r="H1668" s="296">
        <v>3</v>
      </c>
      <c r="I1668" s="271"/>
      <c r="J1668" s="296">
        <v>0</v>
      </c>
      <c r="K1668" s="296">
        <v>1</v>
      </c>
      <c r="L1668" s="291"/>
      <c r="M1668" s="291"/>
    </row>
    <row r="1669" spans="1:13">
      <c r="A1669" s="291">
        <v>4031</v>
      </c>
      <c r="B1669" s="271" t="s">
        <v>2080</v>
      </c>
      <c r="C1669" s="271" t="s">
        <v>2080</v>
      </c>
      <c r="D1669" s="271" t="s">
        <v>3895</v>
      </c>
      <c r="E1669" s="296">
        <v>60</v>
      </c>
      <c r="F1669" s="271" t="s">
        <v>158</v>
      </c>
      <c r="G1669" s="354">
        <v>1374</v>
      </c>
      <c r="H1669" s="296">
        <v>6</v>
      </c>
      <c r="I1669" s="271"/>
      <c r="J1669" s="296">
        <v>0</v>
      </c>
      <c r="K1669" s="296">
        <v>1</v>
      </c>
      <c r="L1669" s="291"/>
      <c r="M1669" s="291"/>
    </row>
    <row r="1670" spans="1:13">
      <c r="A1670" s="291">
        <v>4031</v>
      </c>
      <c r="B1670" s="271" t="s">
        <v>2081</v>
      </c>
      <c r="C1670" s="271" t="s">
        <v>2081</v>
      </c>
      <c r="D1670" s="271" t="s">
        <v>3896</v>
      </c>
      <c r="E1670" s="296">
        <v>61</v>
      </c>
      <c r="F1670" s="271" t="s">
        <v>1302</v>
      </c>
      <c r="G1670" s="354">
        <v>1380</v>
      </c>
      <c r="H1670" s="296">
        <v>1</v>
      </c>
      <c r="I1670" s="271"/>
      <c r="J1670" s="296">
        <v>0</v>
      </c>
      <c r="K1670" s="296">
        <v>1</v>
      </c>
      <c r="L1670" s="291"/>
      <c r="M1670" s="291"/>
    </row>
    <row r="1671" spans="1:13">
      <c r="A1671" s="291">
        <v>4031</v>
      </c>
      <c r="B1671" s="271" t="s">
        <v>2082</v>
      </c>
      <c r="C1671" s="271" t="s">
        <v>2082</v>
      </c>
      <c r="D1671" s="271" t="s">
        <v>3897</v>
      </c>
      <c r="E1671" s="296">
        <v>62</v>
      </c>
      <c r="F1671" s="271" t="s">
        <v>63</v>
      </c>
      <c r="G1671" s="354">
        <v>1381</v>
      </c>
      <c r="H1671" s="296">
        <v>3</v>
      </c>
      <c r="I1671" s="271"/>
      <c r="J1671" s="296">
        <v>0</v>
      </c>
      <c r="K1671" s="296">
        <v>1</v>
      </c>
      <c r="L1671" s="291"/>
      <c r="M1671" s="291"/>
    </row>
    <row r="1672" spans="1:13">
      <c r="A1672" s="291">
        <v>4031</v>
      </c>
      <c r="B1672" s="271" t="s">
        <v>2083</v>
      </c>
      <c r="C1672" s="271" t="s">
        <v>2083</v>
      </c>
      <c r="D1672" s="271" t="s">
        <v>3898</v>
      </c>
      <c r="E1672" s="296">
        <v>63</v>
      </c>
      <c r="F1672" s="271" t="s">
        <v>63</v>
      </c>
      <c r="G1672" s="354">
        <v>1384</v>
      </c>
      <c r="H1672" s="296">
        <v>3</v>
      </c>
      <c r="I1672" s="271"/>
      <c r="J1672" s="296">
        <v>0</v>
      </c>
      <c r="K1672" s="296">
        <v>1</v>
      </c>
      <c r="L1672" s="291"/>
      <c r="M1672" s="291"/>
    </row>
    <row r="1673" spans="1:13">
      <c r="A1673" s="291">
        <v>4031</v>
      </c>
      <c r="B1673" s="271" t="s">
        <v>2084</v>
      </c>
      <c r="C1673" s="271" t="s">
        <v>2084</v>
      </c>
      <c r="D1673" s="271" t="s">
        <v>3899</v>
      </c>
      <c r="E1673" s="296">
        <v>64</v>
      </c>
      <c r="F1673" s="271" t="s">
        <v>158</v>
      </c>
      <c r="G1673" s="354">
        <v>1387</v>
      </c>
      <c r="H1673" s="296">
        <v>6</v>
      </c>
      <c r="I1673" s="271"/>
      <c r="J1673" s="296">
        <v>0</v>
      </c>
      <c r="K1673" s="296">
        <v>1</v>
      </c>
      <c r="L1673" s="291"/>
      <c r="M1673" s="291"/>
    </row>
    <row r="1674" spans="1:13">
      <c r="A1674" s="291">
        <v>4031</v>
      </c>
      <c r="B1674" s="271" t="s">
        <v>2085</v>
      </c>
      <c r="C1674" s="271" t="s">
        <v>2085</v>
      </c>
      <c r="D1674" s="271" t="s">
        <v>3900</v>
      </c>
      <c r="E1674" s="296">
        <v>65</v>
      </c>
      <c r="F1674" s="271" t="s">
        <v>158</v>
      </c>
      <c r="G1674" s="354">
        <v>1393</v>
      </c>
      <c r="H1674" s="296">
        <v>6</v>
      </c>
      <c r="I1674" s="271"/>
      <c r="J1674" s="296">
        <v>0</v>
      </c>
      <c r="K1674" s="296">
        <v>1</v>
      </c>
      <c r="L1674" s="291"/>
      <c r="M1674" s="291"/>
    </row>
    <row r="1675" spans="1:13">
      <c r="A1675" s="291">
        <v>4031</v>
      </c>
      <c r="B1675" s="271" t="s">
        <v>2086</v>
      </c>
      <c r="C1675" s="271" t="s">
        <v>2086</v>
      </c>
      <c r="D1675" s="271" t="s">
        <v>3901</v>
      </c>
      <c r="E1675" s="296">
        <v>66</v>
      </c>
      <c r="F1675" s="271" t="s">
        <v>63</v>
      </c>
      <c r="G1675" s="354">
        <v>1399</v>
      </c>
      <c r="H1675" s="296">
        <v>3</v>
      </c>
      <c r="I1675" s="271"/>
      <c r="J1675" s="296">
        <v>0</v>
      </c>
      <c r="K1675" s="296">
        <v>1</v>
      </c>
      <c r="L1675" s="291"/>
      <c r="M1675" s="291"/>
    </row>
    <row r="1676" spans="1:13">
      <c r="A1676" s="291">
        <v>4031</v>
      </c>
      <c r="B1676" s="271" t="s">
        <v>2087</v>
      </c>
      <c r="C1676" s="271" t="s">
        <v>2087</v>
      </c>
      <c r="D1676" s="271" t="s">
        <v>3902</v>
      </c>
      <c r="E1676" s="296">
        <v>67</v>
      </c>
      <c r="F1676" s="271" t="s">
        <v>63</v>
      </c>
      <c r="G1676" s="354">
        <v>1402</v>
      </c>
      <c r="H1676" s="296">
        <v>3</v>
      </c>
      <c r="I1676" s="271"/>
      <c r="J1676" s="296">
        <v>0</v>
      </c>
      <c r="K1676" s="296">
        <v>1</v>
      </c>
      <c r="L1676" s="291"/>
      <c r="M1676" s="291"/>
    </row>
    <row r="1677" spans="1:13">
      <c r="A1677" s="291">
        <v>4031</v>
      </c>
      <c r="B1677" s="271" t="s">
        <v>2088</v>
      </c>
      <c r="C1677" s="271" t="s">
        <v>2088</v>
      </c>
      <c r="D1677" s="271" t="s">
        <v>3903</v>
      </c>
      <c r="E1677" s="296">
        <v>68</v>
      </c>
      <c r="F1677" s="271" t="s">
        <v>158</v>
      </c>
      <c r="G1677" s="354">
        <v>1405</v>
      </c>
      <c r="H1677" s="296">
        <v>6</v>
      </c>
      <c r="I1677" s="271"/>
      <c r="J1677" s="296">
        <v>0</v>
      </c>
      <c r="K1677" s="296">
        <v>1</v>
      </c>
      <c r="L1677" s="291"/>
      <c r="M1677" s="291"/>
    </row>
    <row r="1678" spans="1:13">
      <c r="A1678" s="291">
        <v>4031</v>
      </c>
      <c r="B1678" s="271" t="s">
        <v>2089</v>
      </c>
      <c r="C1678" s="271" t="s">
        <v>2089</v>
      </c>
      <c r="D1678" s="271" t="s">
        <v>3904</v>
      </c>
      <c r="E1678" s="296">
        <v>69</v>
      </c>
      <c r="F1678" s="271" t="s">
        <v>63</v>
      </c>
      <c r="G1678" s="354">
        <v>1411</v>
      </c>
      <c r="H1678" s="296">
        <v>3</v>
      </c>
      <c r="I1678" s="271"/>
      <c r="J1678" s="296">
        <v>0</v>
      </c>
      <c r="K1678" s="296">
        <v>1</v>
      </c>
      <c r="L1678" s="291"/>
      <c r="M1678" s="291"/>
    </row>
    <row r="1679" spans="1:13">
      <c r="A1679" s="291">
        <v>4031</v>
      </c>
      <c r="B1679" s="271" t="s">
        <v>2090</v>
      </c>
      <c r="C1679" s="271" t="s">
        <v>2090</v>
      </c>
      <c r="D1679" s="271" t="s">
        <v>3905</v>
      </c>
      <c r="E1679" s="296">
        <v>70</v>
      </c>
      <c r="F1679" s="271" t="s">
        <v>63</v>
      </c>
      <c r="G1679" s="354">
        <v>1414</v>
      </c>
      <c r="H1679" s="296">
        <v>3</v>
      </c>
      <c r="I1679" s="271"/>
      <c r="J1679" s="296">
        <v>0</v>
      </c>
      <c r="K1679" s="296">
        <v>1</v>
      </c>
      <c r="L1679" s="291"/>
      <c r="M1679" s="291"/>
    </row>
    <row r="1680" spans="1:13">
      <c r="A1680" s="291">
        <v>4031</v>
      </c>
      <c r="B1680" s="271" t="s">
        <v>2091</v>
      </c>
      <c r="C1680" s="271" t="s">
        <v>2091</v>
      </c>
      <c r="D1680" s="271" t="s">
        <v>3906</v>
      </c>
      <c r="E1680" s="296">
        <v>71</v>
      </c>
      <c r="F1680" s="271" t="s">
        <v>158</v>
      </c>
      <c r="G1680" s="354">
        <v>1417</v>
      </c>
      <c r="H1680" s="296">
        <v>6</v>
      </c>
      <c r="I1680" s="271"/>
      <c r="J1680" s="296">
        <v>0</v>
      </c>
      <c r="K1680" s="296">
        <v>1</v>
      </c>
      <c r="L1680" s="291"/>
      <c r="M1680" s="291"/>
    </row>
    <row r="1681" spans="1:13">
      <c r="A1681" s="291">
        <v>4031</v>
      </c>
      <c r="B1681" s="271" t="s">
        <v>2092</v>
      </c>
      <c r="C1681" s="271" t="s">
        <v>2092</v>
      </c>
      <c r="D1681" s="271" t="s">
        <v>3907</v>
      </c>
      <c r="E1681" s="296">
        <v>72</v>
      </c>
      <c r="F1681" s="271" t="s">
        <v>1302</v>
      </c>
      <c r="G1681" s="354">
        <v>1423</v>
      </c>
      <c r="H1681" s="296">
        <v>1</v>
      </c>
      <c r="I1681" s="271"/>
      <c r="J1681" s="296">
        <v>0</v>
      </c>
      <c r="K1681" s="296">
        <v>1</v>
      </c>
      <c r="L1681" s="291"/>
      <c r="M1681" s="291"/>
    </row>
    <row r="1682" spans="1:13">
      <c r="A1682" s="291">
        <v>4031</v>
      </c>
      <c r="B1682" s="271" t="s">
        <v>2093</v>
      </c>
      <c r="C1682" s="271" t="s">
        <v>2093</v>
      </c>
      <c r="D1682" s="271" t="s">
        <v>3908</v>
      </c>
      <c r="E1682" s="296">
        <v>73</v>
      </c>
      <c r="F1682" s="271" t="s">
        <v>63</v>
      </c>
      <c r="G1682" s="354">
        <v>1424</v>
      </c>
      <c r="H1682" s="296">
        <v>3</v>
      </c>
      <c r="I1682" s="271"/>
      <c r="J1682" s="296">
        <v>0</v>
      </c>
      <c r="K1682" s="296">
        <v>1</v>
      </c>
      <c r="L1682" s="291"/>
      <c r="M1682" s="291"/>
    </row>
    <row r="1683" spans="1:13">
      <c r="A1683" s="291">
        <v>4031</v>
      </c>
      <c r="B1683" s="271" t="s">
        <v>2094</v>
      </c>
      <c r="C1683" s="271" t="s">
        <v>2094</v>
      </c>
      <c r="D1683" s="271" t="s">
        <v>3909</v>
      </c>
      <c r="E1683" s="296">
        <v>74</v>
      </c>
      <c r="F1683" s="271" t="s">
        <v>63</v>
      </c>
      <c r="G1683" s="354">
        <v>1427</v>
      </c>
      <c r="H1683" s="296">
        <v>3</v>
      </c>
      <c r="I1683" s="271"/>
      <c r="J1683" s="296">
        <v>0</v>
      </c>
      <c r="K1683" s="296">
        <v>1</v>
      </c>
      <c r="L1683" s="291"/>
      <c r="M1683" s="291"/>
    </row>
    <row r="1684" spans="1:13">
      <c r="A1684" s="291">
        <v>4031</v>
      </c>
      <c r="B1684" s="271" t="s">
        <v>2095</v>
      </c>
      <c r="C1684" s="271" t="s">
        <v>2095</v>
      </c>
      <c r="D1684" s="271" t="s">
        <v>3910</v>
      </c>
      <c r="E1684" s="296">
        <v>75</v>
      </c>
      <c r="F1684" s="271" t="s">
        <v>158</v>
      </c>
      <c r="G1684" s="354">
        <v>1430</v>
      </c>
      <c r="H1684" s="296">
        <v>6</v>
      </c>
      <c r="I1684" s="271"/>
      <c r="J1684" s="296">
        <v>0</v>
      </c>
      <c r="K1684" s="296">
        <v>1</v>
      </c>
      <c r="L1684" s="291"/>
      <c r="M1684" s="291"/>
    </row>
    <row r="1685" spans="1:13">
      <c r="A1685" s="291">
        <v>4031</v>
      </c>
      <c r="B1685" s="271" t="s">
        <v>2096</v>
      </c>
      <c r="C1685" s="271" t="s">
        <v>2096</v>
      </c>
      <c r="D1685" s="271" t="s">
        <v>3911</v>
      </c>
      <c r="E1685" s="296">
        <v>76</v>
      </c>
      <c r="F1685" s="271" t="s">
        <v>158</v>
      </c>
      <c r="G1685" s="354">
        <v>1436</v>
      </c>
      <c r="H1685" s="296">
        <v>6</v>
      </c>
      <c r="I1685" s="271"/>
      <c r="J1685" s="296">
        <v>0</v>
      </c>
      <c r="K1685" s="296">
        <v>1</v>
      </c>
      <c r="L1685" s="291"/>
      <c r="M1685" s="291"/>
    </row>
    <row r="1686" spans="1:13">
      <c r="A1686" s="291">
        <v>4031</v>
      </c>
      <c r="B1686" s="271" t="s">
        <v>2097</v>
      </c>
      <c r="C1686" s="271" t="s">
        <v>2097</v>
      </c>
      <c r="D1686" s="271" t="s">
        <v>3912</v>
      </c>
      <c r="E1686" s="296">
        <v>77</v>
      </c>
      <c r="F1686" s="271" t="s">
        <v>63</v>
      </c>
      <c r="G1686" s="354">
        <v>1442</v>
      </c>
      <c r="H1686" s="296">
        <v>3</v>
      </c>
      <c r="I1686" s="271"/>
      <c r="J1686" s="296">
        <v>0</v>
      </c>
      <c r="K1686" s="296">
        <v>1</v>
      </c>
      <c r="L1686" s="291"/>
      <c r="M1686" s="291"/>
    </row>
    <row r="1687" spans="1:13">
      <c r="A1687" s="291">
        <v>4031</v>
      </c>
      <c r="B1687" s="271" t="s">
        <v>2098</v>
      </c>
      <c r="C1687" s="271" t="s">
        <v>2098</v>
      </c>
      <c r="D1687" s="271" t="s">
        <v>3913</v>
      </c>
      <c r="E1687" s="296">
        <v>78</v>
      </c>
      <c r="F1687" s="271" t="s">
        <v>63</v>
      </c>
      <c r="G1687" s="354">
        <v>1445</v>
      </c>
      <c r="H1687" s="296">
        <v>3</v>
      </c>
      <c r="I1687" s="271"/>
      <c r="J1687" s="296">
        <v>0</v>
      </c>
      <c r="K1687" s="296">
        <v>1</v>
      </c>
      <c r="L1687" s="291"/>
      <c r="M1687" s="291"/>
    </row>
    <row r="1688" spans="1:13">
      <c r="A1688" s="291">
        <v>4031</v>
      </c>
      <c r="B1688" s="271" t="s">
        <v>2099</v>
      </c>
      <c r="C1688" s="271" t="s">
        <v>2099</v>
      </c>
      <c r="D1688" s="271" t="s">
        <v>3914</v>
      </c>
      <c r="E1688" s="296">
        <v>79</v>
      </c>
      <c r="F1688" s="271" t="s">
        <v>158</v>
      </c>
      <c r="G1688" s="354">
        <v>1448</v>
      </c>
      <c r="H1688" s="296">
        <v>6</v>
      </c>
      <c r="I1688" s="271"/>
      <c r="J1688" s="296">
        <v>0</v>
      </c>
      <c r="K1688" s="296">
        <v>1</v>
      </c>
      <c r="L1688" s="291"/>
      <c r="M1688" s="291"/>
    </row>
    <row r="1689" spans="1:13">
      <c r="A1689" s="291">
        <v>4031</v>
      </c>
      <c r="B1689" s="271" t="s">
        <v>2100</v>
      </c>
      <c r="C1689" s="271" t="s">
        <v>2100</v>
      </c>
      <c r="D1689" s="271" t="s">
        <v>3915</v>
      </c>
      <c r="E1689" s="296">
        <v>80</v>
      </c>
      <c r="F1689" s="271" t="s">
        <v>63</v>
      </c>
      <c r="G1689" s="354">
        <v>1454</v>
      </c>
      <c r="H1689" s="296">
        <v>3</v>
      </c>
      <c r="I1689" s="271"/>
      <c r="J1689" s="296">
        <v>0</v>
      </c>
      <c r="K1689" s="296">
        <v>1</v>
      </c>
      <c r="L1689" s="291"/>
      <c r="M1689" s="291"/>
    </row>
    <row r="1690" spans="1:13">
      <c r="A1690" s="291">
        <v>4031</v>
      </c>
      <c r="B1690" s="271" t="s">
        <v>2101</v>
      </c>
      <c r="C1690" s="271" t="s">
        <v>2101</v>
      </c>
      <c r="D1690" s="271" t="s">
        <v>3916</v>
      </c>
      <c r="E1690" s="296">
        <v>81</v>
      </c>
      <c r="F1690" s="271" t="s">
        <v>63</v>
      </c>
      <c r="G1690" s="354">
        <v>1457</v>
      </c>
      <c r="H1690" s="296">
        <v>3</v>
      </c>
      <c r="I1690" s="271"/>
      <c r="J1690" s="296">
        <v>0</v>
      </c>
      <c r="K1690" s="296">
        <v>1</v>
      </c>
      <c r="L1690" s="291"/>
      <c r="M1690" s="291"/>
    </row>
    <row r="1691" spans="1:13">
      <c r="A1691" s="291">
        <v>4031</v>
      </c>
      <c r="B1691" s="271" t="s">
        <v>2102</v>
      </c>
      <c r="C1691" s="271" t="s">
        <v>2102</v>
      </c>
      <c r="D1691" s="271" t="s">
        <v>3917</v>
      </c>
      <c r="E1691" s="296">
        <v>82</v>
      </c>
      <c r="F1691" s="271" t="s">
        <v>158</v>
      </c>
      <c r="G1691" s="354">
        <v>1460</v>
      </c>
      <c r="H1691" s="296">
        <v>6</v>
      </c>
      <c r="I1691" s="271"/>
      <c r="J1691" s="296">
        <v>0</v>
      </c>
      <c r="K1691" s="296">
        <v>1</v>
      </c>
      <c r="L1691" s="291"/>
      <c r="M1691" s="291"/>
    </row>
    <row r="1692" spans="1:13">
      <c r="A1692" s="291">
        <v>4031</v>
      </c>
      <c r="B1692" s="271" t="s">
        <v>2103</v>
      </c>
      <c r="C1692" s="271" t="s">
        <v>2103</v>
      </c>
      <c r="D1692" s="271" t="s">
        <v>3918</v>
      </c>
      <c r="E1692" s="296">
        <v>83</v>
      </c>
      <c r="F1692" s="271" t="s">
        <v>1302</v>
      </c>
      <c r="G1692" s="354">
        <v>1466</v>
      </c>
      <c r="H1692" s="296">
        <v>1</v>
      </c>
      <c r="I1692" s="271"/>
      <c r="J1692" s="296">
        <v>0</v>
      </c>
      <c r="K1692" s="296">
        <v>1</v>
      </c>
      <c r="L1692" s="291"/>
      <c r="M1692" s="291"/>
    </row>
    <row r="1693" spans="1:13">
      <c r="A1693" s="291">
        <v>4031</v>
      </c>
      <c r="B1693" s="271" t="s">
        <v>2104</v>
      </c>
      <c r="C1693" s="271" t="s">
        <v>2104</v>
      </c>
      <c r="D1693" s="271" t="s">
        <v>3919</v>
      </c>
      <c r="E1693" s="296">
        <v>84</v>
      </c>
      <c r="F1693" s="271" t="s">
        <v>63</v>
      </c>
      <c r="G1693" s="354">
        <v>1467</v>
      </c>
      <c r="H1693" s="296">
        <v>3</v>
      </c>
      <c r="I1693" s="271"/>
      <c r="J1693" s="296">
        <v>0</v>
      </c>
      <c r="K1693" s="296">
        <v>1</v>
      </c>
      <c r="L1693" s="291"/>
      <c r="M1693" s="291"/>
    </row>
    <row r="1694" spans="1:13">
      <c r="A1694" s="291">
        <v>4031</v>
      </c>
      <c r="B1694" s="271" t="s">
        <v>2105</v>
      </c>
      <c r="C1694" s="271" t="s">
        <v>2105</v>
      </c>
      <c r="D1694" s="271" t="s">
        <v>3920</v>
      </c>
      <c r="E1694" s="296">
        <v>85</v>
      </c>
      <c r="F1694" s="271" t="s">
        <v>63</v>
      </c>
      <c r="G1694" s="354">
        <v>1470</v>
      </c>
      <c r="H1694" s="296">
        <v>3</v>
      </c>
      <c r="I1694" s="271"/>
      <c r="J1694" s="296">
        <v>0</v>
      </c>
      <c r="K1694" s="296">
        <v>1</v>
      </c>
      <c r="L1694" s="291"/>
      <c r="M1694" s="291"/>
    </row>
    <row r="1695" spans="1:13">
      <c r="A1695" s="291">
        <v>4031</v>
      </c>
      <c r="B1695" s="271" t="s">
        <v>2106</v>
      </c>
      <c r="C1695" s="271" t="s">
        <v>2106</v>
      </c>
      <c r="D1695" s="271" t="s">
        <v>3921</v>
      </c>
      <c r="E1695" s="296">
        <v>86</v>
      </c>
      <c r="F1695" s="271" t="s">
        <v>158</v>
      </c>
      <c r="G1695" s="354">
        <v>1473</v>
      </c>
      <c r="H1695" s="296">
        <v>6</v>
      </c>
      <c r="I1695" s="271"/>
      <c r="J1695" s="296">
        <v>0</v>
      </c>
      <c r="K1695" s="296">
        <v>1</v>
      </c>
      <c r="L1695" s="291"/>
      <c r="M1695" s="291"/>
    </row>
    <row r="1696" spans="1:13">
      <c r="A1696" s="291">
        <v>4031</v>
      </c>
      <c r="B1696" s="271" t="s">
        <v>2107</v>
      </c>
      <c r="C1696" s="271" t="s">
        <v>2107</v>
      </c>
      <c r="D1696" s="271" t="s">
        <v>3922</v>
      </c>
      <c r="E1696" s="296">
        <v>87</v>
      </c>
      <c r="F1696" s="271" t="s">
        <v>158</v>
      </c>
      <c r="G1696" s="354">
        <v>1479</v>
      </c>
      <c r="H1696" s="296">
        <v>6</v>
      </c>
      <c r="I1696" s="271"/>
      <c r="J1696" s="296">
        <v>0</v>
      </c>
      <c r="K1696" s="296">
        <v>1</v>
      </c>
      <c r="L1696" s="291"/>
      <c r="M1696" s="291"/>
    </row>
    <row r="1697" spans="1:13">
      <c r="A1697" s="291">
        <v>4031</v>
      </c>
      <c r="B1697" s="271" t="s">
        <v>2108</v>
      </c>
      <c r="C1697" s="271" t="s">
        <v>2108</v>
      </c>
      <c r="D1697" s="271" t="s">
        <v>3923</v>
      </c>
      <c r="E1697" s="296">
        <v>88</v>
      </c>
      <c r="F1697" s="271" t="s">
        <v>63</v>
      </c>
      <c r="G1697" s="354">
        <v>1485</v>
      </c>
      <c r="H1697" s="296">
        <v>3</v>
      </c>
      <c r="I1697" s="271"/>
      <c r="J1697" s="296">
        <v>0</v>
      </c>
      <c r="K1697" s="296">
        <v>1</v>
      </c>
      <c r="L1697" s="291"/>
      <c r="M1697" s="291"/>
    </row>
    <row r="1698" spans="1:13">
      <c r="A1698" s="291">
        <v>4031</v>
      </c>
      <c r="B1698" s="271" t="s">
        <v>2109</v>
      </c>
      <c r="C1698" s="271" t="s">
        <v>2109</v>
      </c>
      <c r="D1698" s="271" t="s">
        <v>3924</v>
      </c>
      <c r="E1698" s="296">
        <v>89</v>
      </c>
      <c r="F1698" s="271" t="s">
        <v>63</v>
      </c>
      <c r="G1698" s="354">
        <v>1488</v>
      </c>
      <c r="H1698" s="296">
        <v>3</v>
      </c>
      <c r="I1698" s="271"/>
      <c r="J1698" s="296">
        <v>0</v>
      </c>
      <c r="K1698" s="296">
        <v>1</v>
      </c>
      <c r="L1698" s="291"/>
      <c r="M1698" s="291"/>
    </row>
    <row r="1699" spans="1:13">
      <c r="A1699" s="291">
        <v>4031</v>
      </c>
      <c r="B1699" s="271" t="s">
        <v>2110</v>
      </c>
      <c r="C1699" s="271" t="s">
        <v>2110</v>
      </c>
      <c r="D1699" s="271" t="s">
        <v>3925</v>
      </c>
      <c r="E1699" s="296">
        <v>90</v>
      </c>
      <c r="F1699" s="271" t="s">
        <v>158</v>
      </c>
      <c r="G1699" s="354">
        <v>1491</v>
      </c>
      <c r="H1699" s="296">
        <v>6</v>
      </c>
      <c r="I1699" s="271"/>
      <c r="J1699" s="296">
        <v>0</v>
      </c>
      <c r="K1699" s="296">
        <v>1</v>
      </c>
      <c r="L1699" s="291"/>
      <c r="M1699" s="291"/>
    </row>
    <row r="1700" spans="1:13">
      <c r="A1700" s="291">
        <v>4031</v>
      </c>
      <c r="B1700" s="271" t="s">
        <v>2111</v>
      </c>
      <c r="C1700" s="271" t="s">
        <v>2111</v>
      </c>
      <c r="D1700" s="271" t="s">
        <v>3926</v>
      </c>
      <c r="E1700" s="296">
        <v>91</v>
      </c>
      <c r="F1700" s="271" t="s">
        <v>63</v>
      </c>
      <c r="G1700" s="354">
        <v>1497</v>
      </c>
      <c r="H1700" s="296">
        <v>3</v>
      </c>
      <c r="I1700" s="271"/>
      <c r="J1700" s="296">
        <v>0</v>
      </c>
      <c r="K1700" s="296">
        <v>1</v>
      </c>
      <c r="L1700" s="291"/>
      <c r="M1700" s="291"/>
    </row>
    <row r="1701" spans="1:13">
      <c r="A1701" s="291">
        <v>4031</v>
      </c>
      <c r="B1701" s="271" t="s">
        <v>2112</v>
      </c>
      <c r="C1701" s="271" t="s">
        <v>2112</v>
      </c>
      <c r="D1701" s="271" t="s">
        <v>3927</v>
      </c>
      <c r="E1701" s="296">
        <v>92</v>
      </c>
      <c r="F1701" s="271" t="s">
        <v>63</v>
      </c>
      <c r="G1701" s="354">
        <v>1500</v>
      </c>
      <c r="H1701" s="296">
        <v>3</v>
      </c>
      <c r="I1701" s="271"/>
      <c r="J1701" s="296">
        <v>0</v>
      </c>
      <c r="K1701" s="296">
        <v>1</v>
      </c>
      <c r="L1701" s="291"/>
      <c r="M1701" s="291"/>
    </row>
    <row r="1702" spans="1:13">
      <c r="A1702" s="291">
        <v>4031</v>
      </c>
      <c r="B1702" s="271" t="s">
        <v>2113</v>
      </c>
      <c r="C1702" s="271" t="s">
        <v>2113</v>
      </c>
      <c r="D1702" s="271" t="s">
        <v>3928</v>
      </c>
      <c r="E1702" s="296">
        <v>93</v>
      </c>
      <c r="F1702" s="271" t="s">
        <v>158</v>
      </c>
      <c r="G1702" s="354">
        <v>1503</v>
      </c>
      <c r="H1702" s="296">
        <v>6</v>
      </c>
      <c r="I1702" s="271"/>
      <c r="J1702" s="296">
        <v>0</v>
      </c>
      <c r="K1702" s="296">
        <v>1</v>
      </c>
      <c r="L1702" s="291"/>
      <c r="M1702" s="291"/>
    </row>
    <row r="1703" spans="1:13">
      <c r="A1703" s="291">
        <v>4031</v>
      </c>
      <c r="B1703" s="271" t="s">
        <v>2114</v>
      </c>
      <c r="C1703" s="271" t="s">
        <v>2114</v>
      </c>
      <c r="D1703" s="271" t="s">
        <v>3929</v>
      </c>
      <c r="E1703" s="296">
        <v>94</v>
      </c>
      <c r="F1703" s="271" t="s">
        <v>1302</v>
      </c>
      <c r="G1703" s="354">
        <v>1509</v>
      </c>
      <c r="H1703" s="296">
        <v>1</v>
      </c>
      <c r="I1703" s="271"/>
      <c r="J1703" s="296">
        <v>0</v>
      </c>
      <c r="K1703" s="296">
        <v>1</v>
      </c>
      <c r="L1703" s="291"/>
      <c r="M1703" s="291"/>
    </row>
    <row r="1704" spans="1:13">
      <c r="A1704" s="291">
        <v>4031</v>
      </c>
      <c r="B1704" s="271" t="s">
        <v>2115</v>
      </c>
      <c r="C1704" s="271" t="s">
        <v>2115</v>
      </c>
      <c r="D1704" s="271" t="s">
        <v>3930</v>
      </c>
      <c r="E1704" s="296">
        <v>95</v>
      </c>
      <c r="F1704" s="271" t="s">
        <v>63</v>
      </c>
      <c r="G1704" s="354">
        <v>1510</v>
      </c>
      <c r="H1704" s="296">
        <v>3</v>
      </c>
      <c r="I1704" s="271"/>
      <c r="J1704" s="296">
        <v>0</v>
      </c>
      <c r="K1704" s="296">
        <v>1</v>
      </c>
      <c r="L1704" s="291"/>
      <c r="M1704" s="291"/>
    </row>
    <row r="1705" spans="1:13">
      <c r="A1705" s="291">
        <v>4031</v>
      </c>
      <c r="B1705" s="271" t="s">
        <v>2116</v>
      </c>
      <c r="C1705" s="271" t="s">
        <v>2116</v>
      </c>
      <c r="D1705" s="271" t="s">
        <v>3931</v>
      </c>
      <c r="E1705" s="296">
        <v>96</v>
      </c>
      <c r="F1705" s="271" t="s">
        <v>63</v>
      </c>
      <c r="G1705" s="354">
        <v>1513</v>
      </c>
      <c r="H1705" s="296">
        <v>3</v>
      </c>
      <c r="I1705" s="271"/>
      <c r="J1705" s="296">
        <v>0</v>
      </c>
      <c r="K1705" s="296">
        <v>1</v>
      </c>
      <c r="L1705" s="291"/>
      <c r="M1705" s="291"/>
    </row>
    <row r="1706" spans="1:13">
      <c r="A1706" s="291">
        <v>4031</v>
      </c>
      <c r="B1706" s="271" t="s">
        <v>2117</v>
      </c>
      <c r="C1706" s="271" t="s">
        <v>2117</v>
      </c>
      <c r="D1706" s="271" t="s">
        <v>3932</v>
      </c>
      <c r="E1706" s="296">
        <v>97</v>
      </c>
      <c r="F1706" s="271" t="s">
        <v>158</v>
      </c>
      <c r="G1706" s="354">
        <v>1516</v>
      </c>
      <c r="H1706" s="296">
        <v>6</v>
      </c>
      <c r="I1706" s="271"/>
      <c r="J1706" s="296">
        <v>0</v>
      </c>
      <c r="K1706" s="296">
        <v>1</v>
      </c>
      <c r="L1706" s="291"/>
      <c r="M1706" s="291"/>
    </row>
    <row r="1707" spans="1:13">
      <c r="A1707" s="291">
        <v>4031</v>
      </c>
      <c r="B1707" s="271" t="s">
        <v>2118</v>
      </c>
      <c r="C1707" s="271" t="s">
        <v>2118</v>
      </c>
      <c r="D1707" s="271" t="s">
        <v>3933</v>
      </c>
      <c r="E1707" s="296">
        <v>98</v>
      </c>
      <c r="F1707" s="271" t="s">
        <v>158</v>
      </c>
      <c r="G1707" s="354">
        <v>1522</v>
      </c>
      <c r="H1707" s="296">
        <v>6</v>
      </c>
      <c r="I1707" s="271"/>
      <c r="J1707" s="296">
        <v>0</v>
      </c>
      <c r="K1707" s="296">
        <v>1</v>
      </c>
      <c r="L1707" s="291"/>
      <c r="M1707" s="291"/>
    </row>
    <row r="1708" spans="1:13">
      <c r="A1708" s="291">
        <v>4031</v>
      </c>
      <c r="B1708" s="271" t="s">
        <v>2119</v>
      </c>
      <c r="C1708" s="271" t="s">
        <v>2119</v>
      </c>
      <c r="D1708" s="271" t="s">
        <v>3934</v>
      </c>
      <c r="E1708" s="296">
        <v>99</v>
      </c>
      <c r="F1708" s="271" t="s">
        <v>63</v>
      </c>
      <c r="G1708" s="354">
        <v>1528</v>
      </c>
      <c r="H1708" s="296">
        <v>3</v>
      </c>
      <c r="I1708" s="271"/>
      <c r="J1708" s="296">
        <v>0</v>
      </c>
      <c r="K1708" s="296">
        <v>1</v>
      </c>
      <c r="L1708" s="291"/>
      <c r="M1708" s="291"/>
    </row>
    <row r="1709" spans="1:13">
      <c r="A1709" s="291">
        <v>4031</v>
      </c>
      <c r="B1709" s="271" t="s">
        <v>2120</v>
      </c>
      <c r="C1709" s="271" t="s">
        <v>2120</v>
      </c>
      <c r="D1709" s="271" t="s">
        <v>3935</v>
      </c>
      <c r="E1709" s="296">
        <v>100</v>
      </c>
      <c r="F1709" s="271" t="s">
        <v>63</v>
      </c>
      <c r="G1709" s="354">
        <v>1531</v>
      </c>
      <c r="H1709" s="296">
        <v>3</v>
      </c>
      <c r="I1709" s="271"/>
      <c r="J1709" s="296">
        <v>0</v>
      </c>
      <c r="K1709" s="296">
        <v>1</v>
      </c>
      <c r="L1709" s="291"/>
      <c r="M1709" s="291"/>
    </row>
    <row r="1710" spans="1:13">
      <c r="A1710" s="291">
        <v>4031</v>
      </c>
      <c r="B1710" s="271" t="s">
        <v>2121</v>
      </c>
      <c r="C1710" s="271" t="s">
        <v>2121</v>
      </c>
      <c r="D1710" s="271" t="s">
        <v>3936</v>
      </c>
      <c r="E1710" s="296">
        <v>101</v>
      </c>
      <c r="F1710" s="271" t="s">
        <v>158</v>
      </c>
      <c r="G1710" s="354">
        <v>1534</v>
      </c>
      <c r="H1710" s="296">
        <v>6</v>
      </c>
      <c r="I1710" s="271"/>
      <c r="J1710" s="296">
        <v>0</v>
      </c>
      <c r="K1710" s="296">
        <v>1</v>
      </c>
      <c r="L1710" s="291"/>
      <c r="M1710" s="291"/>
    </row>
    <row r="1711" spans="1:13">
      <c r="A1711" s="291">
        <v>4031</v>
      </c>
      <c r="B1711" s="271" t="s">
        <v>2122</v>
      </c>
      <c r="C1711" s="271" t="s">
        <v>2122</v>
      </c>
      <c r="D1711" s="271" t="s">
        <v>3937</v>
      </c>
      <c r="E1711" s="296">
        <v>102</v>
      </c>
      <c r="F1711" s="271" t="s">
        <v>63</v>
      </c>
      <c r="G1711" s="354">
        <v>1540</v>
      </c>
      <c r="H1711" s="296">
        <v>3</v>
      </c>
      <c r="I1711" s="271"/>
      <c r="J1711" s="296">
        <v>0</v>
      </c>
      <c r="K1711" s="296">
        <v>1</v>
      </c>
      <c r="L1711" s="291"/>
      <c r="M1711" s="291"/>
    </row>
    <row r="1712" spans="1:13">
      <c r="A1712" s="291">
        <v>4031</v>
      </c>
      <c r="B1712" s="271" t="s">
        <v>2123</v>
      </c>
      <c r="C1712" s="271" t="s">
        <v>2123</v>
      </c>
      <c r="D1712" s="271" t="s">
        <v>3938</v>
      </c>
      <c r="E1712" s="296">
        <v>103</v>
      </c>
      <c r="F1712" s="271" t="s">
        <v>63</v>
      </c>
      <c r="G1712" s="354">
        <v>1543</v>
      </c>
      <c r="H1712" s="296">
        <v>3</v>
      </c>
      <c r="I1712" s="271"/>
      <c r="J1712" s="296">
        <v>0</v>
      </c>
      <c r="K1712" s="296">
        <v>1</v>
      </c>
      <c r="L1712" s="291"/>
      <c r="M1712" s="291"/>
    </row>
    <row r="1713" spans="1:13">
      <c r="A1713" s="291">
        <v>4031</v>
      </c>
      <c r="B1713" s="271" t="s">
        <v>2124</v>
      </c>
      <c r="C1713" s="271" t="s">
        <v>2124</v>
      </c>
      <c r="D1713" s="271" t="s">
        <v>3939</v>
      </c>
      <c r="E1713" s="296">
        <v>104</v>
      </c>
      <c r="F1713" s="271" t="s">
        <v>158</v>
      </c>
      <c r="G1713" s="354">
        <v>1546</v>
      </c>
      <c r="H1713" s="296">
        <v>6</v>
      </c>
      <c r="I1713" s="271"/>
      <c r="J1713" s="296">
        <v>0</v>
      </c>
      <c r="K1713" s="296">
        <v>1</v>
      </c>
      <c r="L1713" s="291"/>
      <c r="M1713" s="291"/>
    </row>
    <row r="1714" spans="1:13">
      <c r="A1714" s="291">
        <v>4031</v>
      </c>
      <c r="B1714" s="271" t="s">
        <v>2125</v>
      </c>
      <c r="C1714" s="271" t="s">
        <v>2125</v>
      </c>
      <c r="D1714" s="271" t="s">
        <v>3940</v>
      </c>
      <c r="E1714" s="296">
        <v>105</v>
      </c>
      <c r="F1714" s="271" t="s">
        <v>1302</v>
      </c>
      <c r="G1714" s="354">
        <v>1552</v>
      </c>
      <c r="H1714" s="296">
        <v>1</v>
      </c>
      <c r="I1714" s="271"/>
      <c r="J1714" s="296">
        <v>0</v>
      </c>
      <c r="K1714" s="296">
        <v>1</v>
      </c>
      <c r="L1714" s="291"/>
      <c r="M1714" s="291"/>
    </row>
    <row r="1715" spans="1:13">
      <c r="A1715" s="291">
        <v>4031</v>
      </c>
      <c r="B1715" s="271" t="s">
        <v>2126</v>
      </c>
      <c r="C1715" s="271" t="s">
        <v>2126</v>
      </c>
      <c r="D1715" s="271" t="s">
        <v>3941</v>
      </c>
      <c r="E1715" s="296">
        <v>106</v>
      </c>
      <c r="F1715" s="271" t="s">
        <v>63</v>
      </c>
      <c r="G1715" s="354">
        <v>1553</v>
      </c>
      <c r="H1715" s="296">
        <v>3</v>
      </c>
      <c r="I1715" s="271"/>
      <c r="J1715" s="296">
        <v>0</v>
      </c>
      <c r="K1715" s="296">
        <v>1</v>
      </c>
      <c r="L1715" s="291"/>
      <c r="M1715" s="291"/>
    </row>
    <row r="1716" spans="1:13">
      <c r="A1716" s="291">
        <v>4031</v>
      </c>
      <c r="B1716" s="271" t="s">
        <v>2127</v>
      </c>
      <c r="C1716" s="271" t="s">
        <v>2127</v>
      </c>
      <c r="D1716" s="271" t="s">
        <v>3942</v>
      </c>
      <c r="E1716" s="296">
        <v>107</v>
      </c>
      <c r="F1716" s="271" t="s">
        <v>63</v>
      </c>
      <c r="G1716" s="354">
        <v>1556</v>
      </c>
      <c r="H1716" s="296">
        <v>3</v>
      </c>
      <c r="I1716" s="271"/>
      <c r="J1716" s="296">
        <v>0</v>
      </c>
      <c r="K1716" s="296">
        <v>1</v>
      </c>
      <c r="L1716" s="291"/>
      <c r="M1716" s="291"/>
    </row>
    <row r="1717" spans="1:13">
      <c r="A1717" s="291">
        <v>4031</v>
      </c>
      <c r="B1717" s="271" t="s">
        <v>2128</v>
      </c>
      <c r="C1717" s="271" t="s">
        <v>2128</v>
      </c>
      <c r="D1717" s="271" t="s">
        <v>3943</v>
      </c>
      <c r="E1717" s="296">
        <v>108</v>
      </c>
      <c r="F1717" s="271" t="s">
        <v>158</v>
      </c>
      <c r="G1717" s="354">
        <v>1559</v>
      </c>
      <c r="H1717" s="296">
        <v>6</v>
      </c>
      <c r="I1717" s="271"/>
      <c r="J1717" s="296">
        <v>0</v>
      </c>
      <c r="K1717" s="296">
        <v>1</v>
      </c>
      <c r="L1717" s="291"/>
      <c r="M1717" s="291"/>
    </row>
    <row r="1718" spans="1:13">
      <c r="A1718" s="291">
        <v>4031</v>
      </c>
      <c r="B1718" s="271" t="s">
        <v>2129</v>
      </c>
      <c r="C1718" s="271" t="s">
        <v>2129</v>
      </c>
      <c r="D1718" s="271" t="s">
        <v>3944</v>
      </c>
      <c r="E1718" s="296">
        <v>109</v>
      </c>
      <c r="F1718" s="271" t="s">
        <v>158</v>
      </c>
      <c r="G1718" s="354">
        <v>1565</v>
      </c>
      <c r="H1718" s="296">
        <v>6</v>
      </c>
      <c r="I1718" s="271"/>
      <c r="J1718" s="296">
        <v>0</v>
      </c>
      <c r="K1718" s="296">
        <v>1</v>
      </c>
      <c r="L1718" s="291"/>
      <c r="M1718" s="291"/>
    </row>
    <row r="1719" spans="1:13">
      <c r="A1719" s="291">
        <v>4031</v>
      </c>
      <c r="B1719" s="271" t="s">
        <v>2130</v>
      </c>
      <c r="C1719" s="271" t="s">
        <v>2130</v>
      </c>
      <c r="D1719" s="271" t="s">
        <v>3945</v>
      </c>
      <c r="E1719" s="296">
        <v>110</v>
      </c>
      <c r="F1719" s="271" t="s">
        <v>63</v>
      </c>
      <c r="G1719" s="354">
        <v>1571</v>
      </c>
      <c r="H1719" s="296">
        <v>3</v>
      </c>
      <c r="I1719" s="271"/>
      <c r="J1719" s="296">
        <v>0</v>
      </c>
      <c r="K1719" s="296">
        <v>1</v>
      </c>
      <c r="L1719" s="291"/>
      <c r="M1719" s="291"/>
    </row>
    <row r="1720" spans="1:13">
      <c r="A1720" s="291">
        <v>4031</v>
      </c>
      <c r="B1720" s="271" t="s">
        <v>2131</v>
      </c>
      <c r="C1720" s="271" t="s">
        <v>2131</v>
      </c>
      <c r="D1720" s="271" t="s">
        <v>3946</v>
      </c>
      <c r="E1720" s="296">
        <v>111</v>
      </c>
      <c r="F1720" s="271" t="s">
        <v>63</v>
      </c>
      <c r="G1720" s="354">
        <v>1574</v>
      </c>
      <c r="H1720" s="296">
        <v>3</v>
      </c>
      <c r="I1720" s="271"/>
      <c r="J1720" s="296">
        <v>0</v>
      </c>
      <c r="K1720" s="296">
        <v>1</v>
      </c>
      <c r="L1720" s="291"/>
      <c r="M1720" s="291"/>
    </row>
    <row r="1721" spans="1:13">
      <c r="A1721" s="291">
        <v>4031</v>
      </c>
      <c r="B1721" s="271" t="s">
        <v>2132</v>
      </c>
      <c r="C1721" s="271" t="s">
        <v>2132</v>
      </c>
      <c r="D1721" s="271" t="s">
        <v>3947</v>
      </c>
      <c r="E1721" s="296">
        <v>112</v>
      </c>
      <c r="F1721" s="271" t="s">
        <v>158</v>
      </c>
      <c r="G1721" s="354">
        <v>1577</v>
      </c>
      <c r="H1721" s="296">
        <v>6</v>
      </c>
      <c r="I1721" s="271"/>
      <c r="J1721" s="296">
        <v>0</v>
      </c>
      <c r="K1721" s="296">
        <v>1</v>
      </c>
      <c r="L1721" s="291"/>
      <c r="M1721" s="291"/>
    </row>
    <row r="1722" spans="1:13">
      <c r="A1722" s="291">
        <v>4031</v>
      </c>
      <c r="B1722" s="271" t="s">
        <v>2133</v>
      </c>
      <c r="C1722" s="271" t="s">
        <v>2133</v>
      </c>
      <c r="D1722" s="271" t="s">
        <v>3948</v>
      </c>
      <c r="E1722" s="296">
        <v>113</v>
      </c>
      <c r="F1722" s="271" t="s">
        <v>63</v>
      </c>
      <c r="G1722" s="354">
        <v>1583</v>
      </c>
      <c r="H1722" s="296">
        <v>3</v>
      </c>
      <c r="I1722" s="271"/>
      <c r="J1722" s="296">
        <v>0</v>
      </c>
      <c r="K1722" s="296">
        <v>1</v>
      </c>
      <c r="L1722" s="291"/>
      <c r="M1722" s="291"/>
    </row>
    <row r="1723" spans="1:13">
      <c r="A1723" s="291">
        <v>4031</v>
      </c>
      <c r="B1723" s="271" t="s">
        <v>2134</v>
      </c>
      <c r="C1723" s="271" t="s">
        <v>2134</v>
      </c>
      <c r="D1723" s="271" t="s">
        <v>3949</v>
      </c>
      <c r="E1723" s="296">
        <v>114</v>
      </c>
      <c r="F1723" s="271" t="s">
        <v>63</v>
      </c>
      <c r="G1723" s="354">
        <v>1586</v>
      </c>
      <c r="H1723" s="296">
        <v>3</v>
      </c>
      <c r="I1723" s="271"/>
      <c r="J1723" s="296">
        <v>0</v>
      </c>
      <c r="K1723" s="296">
        <v>1</v>
      </c>
      <c r="L1723" s="291"/>
      <c r="M1723" s="291"/>
    </row>
    <row r="1724" spans="1:13">
      <c r="A1724" s="291">
        <v>4031</v>
      </c>
      <c r="B1724" s="271" t="s">
        <v>2135</v>
      </c>
      <c r="C1724" s="271" t="s">
        <v>2135</v>
      </c>
      <c r="D1724" s="271" t="s">
        <v>3950</v>
      </c>
      <c r="E1724" s="296">
        <v>115</v>
      </c>
      <c r="F1724" s="271" t="s">
        <v>158</v>
      </c>
      <c r="G1724" s="354">
        <v>1589</v>
      </c>
      <c r="H1724" s="296">
        <v>6</v>
      </c>
      <c r="I1724" s="271"/>
      <c r="J1724" s="296">
        <v>0</v>
      </c>
      <c r="K1724" s="296">
        <v>1</v>
      </c>
      <c r="L1724" s="291"/>
      <c r="M1724" s="291"/>
    </row>
    <row r="1725" spans="1:13">
      <c r="A1725" s="291">
        <v>4031</v>
      </c>
      <c r="B1725" s="271" t="s">
        <v>2136</v>
      </c>
      <c r="C1725" s="271" t="s">
        <v>2136</v>
      </c>
      <c r="D1725" s="271" t="s">
        <v>3951</v>
      </c>
      <c r="E1725" s="296">
        <v>116</v>
      </c>
      <c r="F1725" s="271" t="s">
        <v>1302</v>
      </c>
      <c r="G1725" s="354">
        <v>1595</v>
      </c>
      <c r="H1725" s="296">
        <v>1</v>
      </c>
      <c r="I1725" s="271"/>
      <c r="J1725" s="296">
        <v>0</v>
      </c>
      <c r="K1725" s="296">
        <v>1</v>
      </c>
      <c r="L1725" s="291"/>
      <c r="M1725" s="291"/>
    </row>
    <row r="1726" spans="1:13">
      <c r="A1726" s="291">
        <v>4031</v>
      </c>
      <c r="B1726" s="271" t="s">
        <v>2137</v>
      </c>
      <c r="C1726" s="271" t="s">
        <v>2137</v>
      </c>
      <c r="D1726" s="271" t="s">
        <v>3952</v>
      </c>
      <c r="E1726" s="296">
        <v>117</v>
      </c>
      <c r="F1726" s="271" t="s">
        <v>63</v>
      </c>
      <c r="G1726" s="354">
        <v>1596</v>
      </c>
      <c r="H1726" s="296">
        <v>3</v>
      </c>
      <c r="I1726" s="271"/>
      <c r="J1726" s="296">
        <v>0</v>
      </c>
      <c r="K1726" s="296">
        <v>1</v>
      </c>
      <c r="L1726" s="291"/>
      <c r="M1726" s="291"/>
    </row>
    <row r="1727" spans="1:13">
      <c r="A1727" s="291">
        <v>4031</v>
      </c>
      <c r="B1727" s="271" t="s">
        <v>2138</v>
      </c>
      <c r="C1727" s="271" t="s">
        <v>2138</v>
      </c>
      <c r="D1727" s="271" t="s">
        <v>3953</v>
      </c>
      <c r="E1727" s="296">
        <v>118</v>
      </c>
      <c r="F1727" s="271" t="s">
        <v>63</v>
      </c>
      <c r="G1727" s="354">
        <v>1599</v>
      </c>
      <c r="H1727" s="296">
        <v>3</v>
      </c>
      <c r="I1727" s="271"/>
      <c r="J1727" s="296">
        <v>0</v>
      </c>
      <c r="K1727" s="296">
        <v>1</v>
      </c>
      <c r="L1727" s="291"/>
      <c r="M1727" s="291"/>
    </row>
    <row r="1728" spans="1:13">
      <c r="A1728" s="291">
        <v>4031</v>
      </c>
      <c r="B1728" s="271" t="s">
        <v>2139</v>
      </c>
      <c r="C1728" s="271" t="s">
        <v>2139</v>
      </c>
      <c r="D1728" s="271" t="s">
        <v>3954</v>
      </c>
      <c r="E1728" s="296">
        <v>119</v>
      </c>
      <c r="F1728" s="271" t="s">
        <v>158</v>
      </c>
      <c r="G1728" s="354">
        <v>1602</v>
      </c>
      <c r="H1728" s="296">
        <v>6</v>
      </c>
      <c r="I1728" s="271"/>
      <c r="J1728" s="296">
        <v>0</v>
      </c>
      <c r="K1728" s="296">
        <v>1</v>
      </c>
      <c r="L1728" s="291"/>
      <c r="M1728" s="291"/>
    </row>
    <row r="1729" spans="1:13">
      <c r="A1729" s="291">
        <v>4031</v>
      </c>
      <c r="B1729" s="271" t="s">
        <v>2140</v>
      </c>
      <c r="C1729" s="271" t="s">
        <v>2140</v>
      </c>
      <c r="D1729" s="271" t="s">
        <v>3955</v>
      </c>
      <c r="E1729" s="296">
        <v>120</v>
      </c>
      <c r="F1729" s="271" t="s">
        <v>158</v>
      </c>
      <c r="G1729" s="354">
        <v>1608</v>
      </c>
      <c r="H1729" s="296">
        <v>6</v>
      </c>
      <c r="I1729" s="271"/>
      <c r="J1729" s="296">
        <v>0</v>
      </c>
      <c r="K1729" s="296">
        <v>1</v>
      </c>
      <c r="L1729" s="291"/>
      <c r="M1729" s="291"/>
    </row>
    <row r="1730" spans="1:13">
      <c r="A1730" s="291">
        <v>4031</v>
      </c>
      <c r="B1730" s="271" t="s">
        <v>2141</v>
      </c>
      <c r="C1730" s="271" t="s">
        <v>2141</v>
      </c>
      <c r="D1730" s="271" t="s">
        <v>3956</v>
      </c>
      <c r="E1730" s="296">
        <v>121</v>
      </c>
      <c r="F1730" s="271" t="s">
        <v>63</v>
      </c>
      <c r="G1730" s="354">
        <v>1614</v>
      </c>
      <c r="H1730" s="296">
        <v>3</v>
      </c>
      <c r="I1730" s="271"/>
      <c r="J1730" s="296">
        <v>0</v>
      </c>
      <c r="K1730" s="296">
        <v>1</v>
      </c>
      <c r="L1730" s="291"/>
      <c r="M1730" s="291"/>
    </row>
    <row r="1731" spans="1:13">
      <c r="A1731" s="291">
        <v>4031</v>
      </c>
      <c r="B1731" s="271" t="s">
        <v>2142</v>
      </c>
      <c r="C1731" s="271" t="s">
        <v>2142</v>
      </c>
      <c r="D1731" s="271" t="s">
        <v>3957</v>
      </c>
      <c r="E1731" s="296">
        <v>122</v>
      </c>
      <c r="F1731" s="271" t="s">
        <v>63</v>
      </c>
      <c r="G1731" s="354">
        <v>1617</v>
      </c>
      <c r="H1731" s="296">
        <v>3</v>
      </c>
      <c r="I1731" s="271"/>
      <c r="J1731" s="296">
        <v>0</v>
      </c>
      <c r="K1731" s="296">
        <v>1</v>
      </c>
      <c r="L1731" s="291"/>
      <c r="M1731" s="291"/>
    </row>
    <row r="1732" spans="1:13">
      <c r="A1732" s="291">
        <v>4031</v>
      </c>
      <c r="B1732" s="271" t="s">
        <v>2143</v>
      </c>
      <c r="C1732" s="271" t="s">
        <v>2143</v>
      </c>
      <c r="D1732" s="271" t="s">
        <v>3958</v>
      </c>
      <c r="E1732" s="296">
        <v>123</v>
      </c>
      <c r="F1732" s="271" t="s">
        <v>158</v>
      </c>
      <c r="G1732" s="354">
        <v>1620</v>
      </c>
      <c r="H1732" s="296">
        <v>6</v>
      </c>
      <c r="I1732" s="271"/>
      <c r="J1732" s="296">
        <v>0</v>
      </c>
      <c r="K1732" s="296">
        <v>1</v>
      </c>
      <c r="L1732" s="291"/>
      <c r="M1732" s="291"/>
    </row>
    <row r="1733" spans="1:13">
      <c r="A1733" s="291">
        <v>4031</v>
      </c>
      <c r="B1733" s="271" t="s">
        <v>2144</v>
      </c>
      <c r="C1733" s="271" t="s">
        <v>2144</v>
      </c>
      <c r="D1733" s="271" t="s">
        <v>3959</v>
      </c>
      <c r="E1733" s="296">
        <v>124</v>
      </c>
      <c r="F1733" s="271" t="s">
        <v>63</v>
      </c>
      <c r="G1733" s="354">
        <v>1626</v>
      </c>
      <c r="H1733" s="296">
        <v>3</v>
      </c>
      <c r="I1733" s="271"/>
      <c r="J1733" s="296">
        <v>0</v>
      </c>
      <c r="K1733" s="296">
        <v>1</v>
      </c>
      <c r="L1733" s="291"/>
      <c r="M1733" s="291"/>
    </row>
    <row r="1734" spans="1:13">
      <c r="A1734" s="291">
        <v>4031</v>
      </c>
      <c r="B1734" s="271" t="s">
        <v>2145</v>
      </c>
      <c r="C1734" s="271" t="s">
        <v>2145</v>
      </c>
      <c r="D1734" s="271" t="s">
        <v>3960</v>
      </c>
      <c r="E1734" s="296">
        <v>125</v>
      </c>
      <c r="F1734" s="271" t="s">
        <v>63</v>
      </c>
      <c r="G1734" s="354">
        <v>1629</v>
      </c>
      <c r="H1734" s="296">
        <v>3</v>
      </c>
      <c r="I1734" s="271"/>
      <c r="J1734" s="296">
        <v>0</v>
      </c>
      <c r="K1734" s="296">
        <v>1</v>
      </c>
      <c r="L1734" s="291"/>
      <c r="M1734" s="291"/>
    </row>
    <row r="1735" spans="1:13">
      <c r="A1735" s="291">
        <v>4031</v>
      </c>
      <c r="B1735" s="271" t="s">
        <v>2146</v>
      </c>
      <c r="C1735" s="271" t="s">
        <v>2146</v>
      </c>
      <c r="D1735" s="271" t="s">
        <v>3961</v>
      </c>
      <c r="E1735" s="296">
        <v>126</v>
      </c>
      <c r="F1735" s="271" t="s">
        <v>158</v>
      </c>
      <c r="G1735" s="354">
        <v>1632</v>
      </c>
      <c r="H1735" s="296">
        <v>6</v>
      </c>
      <c r="I1735" s="271"/>
      <c r="J1735" s="296">
        <v>0</v>
      </c>
      <c r="K1735" s="296">
        <v>1</v>
      </c>
      <c r="L1735" s="291"/>
      <c r="M1735" s="291"/>
    </row>
    <row r="1736" spans="1:13">
      <c r="A1736" s="291">
        <v>4031</v>
      </c>
      <c r="B1736" s="271" t="s">
        <v>2147</v>
      </c>
      <c r="C1736" s="271" t="s">
        <v>2147</v>
      </c>
      <c r="D1736" s="271" t="s">
        <v>3962</v>
      </c>
      <c r="E1736" s="296">
        <v>127</v>
      </c>
      <c r="F1736" s="271" t="s">
        <v>1302</v>
      </c>
      <c r="G1736" s="354">
        <v>1638</v>
      </c>
      <c r="H1736" s="296">
        <v>1</v>
      </c>
      <c r="I1736" s="271"/>
      <c r="J1736" s="296">
        <v>0</v>
      </c>
      <c r="K1736" s="296">
        <v>1</v>
      </c>
      <c r="L1736" s="291"/>
      <c r="M1736" s="291"/>
    </row>
    <row r="1737" spans="1:13">
      <c r="A1737" s="291">
        <v>4031</v>
      </c>
      <c r="B1737" s="271" t="s">
        <v>2148</v>
      </c>
      <c r="C1737" s="271" t="s">
        <v>2148</v>
      </c>
      <c r="D1737" s="271" t="s">
        <v>3963</v>
      </c>
      <c r="E1737" s="296">
        <v>128</v>
      </c>
      <c r="F1737" s="271" t="s">
        <v>63</v>
      </c>
      <c r="G1737" s="354">
        <v>1639</v>
      </c>
      <c r="H1737" s="296">
        <v>3</v>
      </c>
      <c r="I1737" s="271"/>
      <c r="J1737" s="296">
        <v>0</v>
      </c>
      <c r="K1737" s="296">
        <v>1</v>
      </c>
      <c r="L1737" s="291"/>
      <c r="M1737" s="291"/>
    </row>
    <row r="1738" spans="1:13">
      <c r="A1738" s="291">
        <v>4031</v>
      </c>
      <c r="B1738" s="271" t="s">
        <v>2149</v>
      </c>
      <c r="C1738" s="271" t="s">
        <v>2149</v>
      </c>
      <c r="D1738" s="271" t="s">
        <v>3964</v>
      </c>
      <c r="E1738" s="296">
        <v>129</v>
      </c>
      <c r="F1738" s="271" t="s">
        <v>63</v>
      </c>
      <c r="G1738" s="354">
        <v>1642</v>
      </c>
      <c r="H1738" s="296">
        <v>3</v>
      </c>
      <c r="I1738" s="271"/>
      <c r="J1738" s="296">
        <v>0</v>
      </c>
      <c r="K1738" s="296">
        <v>1</v>
      </c>
      <c r="L1738" s="291"/>
      <c r="M1738" s="291"/>
    </row>
    <row r="1739" spans="1:13">
      <c r="A1739" s="291">
        <v>4031</v>
      </c>
      <c r="B1739" s="271" t="s">
        <v>2150</v>
      </c>
      <c r="C1739" s="271" t="s">
        <v>2150</v>
      </c>
      <c r="D1739" s="271" t="s">
        <v>3965</v>
      </c>
      <c r="E1739" s="296">
        <v>130</v>
      </c>
      <c r="F1739" s="271" t="s">
        <v>158</v>
      </c>
      <c r="G1739" s="354">
        <v>1645</v>
      </c>
      <c r="H1739" s="296">
        <v>6</v>
      </c>
      <c r="I1739" s="271"/>
      <c r="J1739" s="296">
        <v>0</v>
      </c>
      <c r="K1739" s="296">
        <v>1</v>
      </c>
      <c r="L1739" s="291"/>
      <c r="M1739" s="291"/>
    </row>
    <row r="1740" spans="1:13">
      <c r="A1740" s="291">
        <v>4031</v>
      </c>
      <c r="B1740" s="271" t="s">
        <v>2151</v>
      </c>
      <c r="C1740" s="271" t="s">
        <v>2151</v>
      </c>
      <c r="D1740" s="271" t="s">
        <v>3966</v>
      </c>
      <c r="E1740" s="296">
        <v>131</v>
      </c>
      <c r="F1740" s="271" t="s">
        <v>158</v>
      </c>
      <c r="G1740" s="354">
        <v>1651</v>
      </c>
      <c r="H1740" s="296">
        <v>6</v>
      </c>
      <c r="I1740" s="271"/>
      <c r="J1740" s="296">
        <v>0</v>
      </c>
      <c r="K1740" s="296">
        <v>1</v>
      </c>
      <c r="L1740" s="291"/>
      <c r="M1740" s="291"/>
    </row>
    <row r="1741" spans="1:13">
      <c r="A1741" s="291">
        <v>4031</v>
      </c>
      <c r="B1741" s="271" t="s">
        <v>2152</v>
      </c>
      <c r="C1741" s="271" t="s">
        <v>2152</v>
      </c>
      <c r="D1741" s="271" t="s">
        <v>3967</v>
      </c>
      <c r="E1741" s="296">
        <v>132</v>
      </c>
      <c r="F1741" s="271" t="s">
        <v>63</v>
      </c>
      <c r="G1741" s="354">
        <v>1657</v>
      </c>
      <c r="H1741" s="296">
        <v>3</v>
      </c>
      <c r="I1741" s="271"/>
      <c r="J1741" s="296">
        <v>0</v>
      </c>
      <c r="K1741" s="296">
        <v>1</v>
      </c>
      <c r="L1741" s="291"/>
      <c r="M1741" s="291"/>
    </row>
    <row r="1742" spans="1:13">
      <c r="A1742" s="291">
        <v>4031</v>
      </c>
      <c r="B1742" s="271" t="s">
        <v>2153</v>
      </c>
      <c r="C1742" s="271" t="s">
        <v>2153</v>
      </c>
      <c r="D1742" s="271" t="s">
        <v>3968</v>
      </c>
      <c r="E1742" s="296">
        <v>133</v>
      </c>
      <c r="F1742" s="271" t="s">
        <v>63</v>
      </c>
      <c r="G1742" s="354">
        <v>1660</v>
      </c>
      <c r="H1742" s="296">
        <v>3</v>
      </c>
      <c r="I1742" s="271"/>
      <c r="J1742" s="296">
        <v>0</v>
      </c>
      <c r="K1742" s="296">
        <v>1</v>
      </c>
      <c r="L1742" s="291"/>
      <c r="M1742" s="291"/>
    </row>
    <row r="1743" spans="1:13">
      <c r="A1743" s="291">
        <v>4031</v>
      </c>
      <c r="B1743" s="271" t="s">
        <v>2154</v>
      </c>
      <c r="C1743" s="271" t="s">
        <v>2154</v>
      </c>
      <c r="D1743" s="271" t="s">
        <v>3969</v>
      </c>
      <c r="E1743" s="296">
        <v>134</v>
      </c>
      <c r="F1743" s="271" t="s">
        <v>158</v>
      </c>
      <c r="G1743" s="354">
        <v>1663</v>
      </c>
      <c r="H1743" s="296">
        <v>6</v>
      </c>
      <c r="I1743" s="271"/>
      <c r="J1743" s="296">
        <v>0</v>
      </c>
      <c r="K1743" s="296">
        <v>1</v>
      </c>
      <c r="L1743" s="291"/>
      <c r="M1743" s="291"/>
    </row>
    <row r="1744" spans="1:13">
      <c r="A1744" s="291">
        <v>4031</v>
      </c>
      <c r="B1744" s="271" t="s">
        <v>2155</v>
      </c>
      <c r="C1744" s="271" t="s">
        <v>2155</v>
      </c>
      <c r="D1744" s="271" t="s">
        <v>3970</v>
      </c>
      <c r="E1744" s="296">
        <v>135</v>
      </c>
      <c r="F1744" s="271" t="s">
        <v>63</v>
      </c>
      <c r="G1744" s="354">
        <v>1669</v>
      </c>
      <c r="H1744" s="296">
        <v>3</v>
      </c>
      <c r="I1744" s="271"/>
      <c r="J1744" s="296">
        <v>0</v>
      </c>
      <c r="K1744" s="296">
        <v>1</v>
      </c>
      <c r="L1744" s="291"/>
      <c r="M1744" s="291"/>
    </row>
    <row r="1745" spans="1:13">
      <c r="A1745" s="291">
        <v>4031</v>
      </c>
      <c r="B1745" s="271" t="s">
        <v>2156</v>
      </c>
      <c r="C1745" s="271" t="s">
        <v>2156</v>
      </c>
      <c r="D1745" s="271" t="s">
        <v>3971</v>
      </c>
      <c r="E1745" s="296">
        <v>136</v>
      </c>
      <c r="F1745" s="271" t="s">
        <v>63</v>
      </c>
      <c r="G1745" s="354">
        <v>1672</v>
      </c>
      <c r="H1745" s="296">
        <v>3</v>
      </c>
      <c r="I1745" s="271"/>
      <c r="J1745" s="296">
        <v>0</v>
      </c>
      <c r="K1745" s="296">
        <v>1</v>
      </c>
      <c r="L1745" s="291"/>
      <c r="M1745" s="291"/>
    </row>
    <row r="1746" spans="1:13">
      <c r="A1746" s="291">
        <v>4031</v>
      </c>
      <c r="B1746" s="271" t="s">
        <v>2157</v>
      </c>
      <c r="C1746" s="271" t="s">
        <v>2157</v>
      </c>
      <c r="D1746" s="271" t="s">
        <v>3972</v>
      </c>
      <c r="E1746" s="296">
        <v>137</v>
      </c>
      <c r="F1746" s="271" t="s">
        <v>158</v>
      </c>
      <c r="G1746" s="354">
        <v>1675</v>
      </c>
      <c r="H1746" s="296">
        <v>6</v>
      </c>
      <c r="I1746" s="271"/>
      <c r="J1746" s="296">
        <v>0</v>
      </c>
      <c r="K1746" s="296">
        <v>1</v>
      </c>
      <c r="L1746" s="291"/>
      <c r="M1746" s="291"/>
    </row>
    <row r="1747" spans="1:13">
      <c r="A1747" s="291">
        <v>4031</v>
      </c>
      <c r="B1747" s="271" t="s">
        <v>2158</v>
      </c>
      <c r="C1747" s="271" t="s">
        <v>2158</v>
      </c>
      <c r="D1747" s="271" t="s">
        <v>3973</v>
      </c>
      <c r="E1747" s="296">
        <v>138</v>
      </c>
      <c r="F1747" s="271" t="s">
        <v>1302</v>
      </c>
      <c r="G1747" s="354">
        <v>1681</v>
      </c>
      <c r="H1747" s="296">
        <v>1</v>
      </c>
      <c r="I1747" s="271"/>
      <c r="J1747" s="296">
        <v>0</v>
      </c>
      <c r="K1747" s="296">
        <v>1</v>
      </c>
      <c r="L1747" s="291"/>
      <c r="M1747" s="291"/>
    </row>
    <row r="1748" spans="1:13">
      <c r="A1748" s="291">
        <v>4031</v>
      </c>
      <c r="B1748" s="271" t="s">
        <v>2159</v>
      </c>
      <c r="C1748" s="271" t="s">
        <v>2159</v>
      </c>
      <c r="D1748" s="271" t="s">
        <v>3974</v>
      </c>
      <c r="E1748" s="296">
        <v>139</v>
      </c>
      <c r="F1748" s="271" t="s">
        <v>63</v>
      </c>
      <c r="G1748" s="354">
        <v>1682</v>
      </c>
      <c r="H1748" s="296">
        <v>3</v>
      </c>
      <c r="I1748" s="271"/>
      <c r="J1748" s="296">
        <v>0</v>
      </c>
      <c r="K1748" s="296">
        <v>1</v>
      </c>
      <c r="L1748" s="291"/>
      <c r="M1748" s="291"/>
    </row>
    <row r="1749" spans="1:13">
      <c r="A1749" s="291">
        <v>4031</v>
      </c>
      <c r="B1749" s="271" t="s">
        <v>2160</v>
      </c>
      <c r="C1749" s="271" t="s">
        <v>2160</v>
      </c>
      <c r="D1749" s="271" t="s">
        <v>3975</v>
      </c>
      <c r="E1749" s="296">
        <v>140</v>
      </c>
      <c r="F1749" s="271" t="s">
        <v>63</v>
      </c>
      <c r="G1749" s="354">
        <v>1685</v>
      </c>
      <c r="H1749" s="296">
        <v>3</v>
      </c>
      <c r="I1749" s="271"/>
      <c r="J1749" s="296">
        <v>0</v>
      </c>
      <c r="K1749" s="296">
        <v>1</v>
      </c>
      <c r="L1749" s="291"/>
      <c r="M1749" s="291"/>
    </row>
    <row r="1750" spans="1:13">
      <c r="A1750" s="291">
        <v>4031</v>
      </c>
      <c r="B1750" s="271" t="s">
        <v>2161</v>
      </c>
      <c r="C1750" s="271" t="s">
        <v>2161</v>
      </c>
      <c r="D1750" s="271" t="s">
        <v>3976</v>
      </c>
      <c r="E1750" s="296">
        <v>141</v>
      </c>
      <c r="F1750" s="271" t="s">
        <v>158</v>
      </c>
      <c r="G1750" s="354">
        <v>1688</v>
      </c>
      <c r="H1750" s="296">
        <v>6</v>
      </c>
      <c r="I1750" s="271"/>
      <c r="J1750" s="296">
        <v>0</v>
      </c>
      <c r="K1750" s="296">
        <v>1</v>
      </c>
      <c r="L1750" s="291"/>
      <c r="M1750" s="291"/>
    </row>
    <row r="1751" spans="1:13">
      <c r="A1751" s="291">
        <v>4031</v>
      </c>
      <c r="B1751" s="271" t="s">
        <v>2162</v>
      </c>
      <c r="C1751" s="271" t="s">
        <v>2162</v>
      </c>
      <c r="D1751" s="271" t="s">
        <v>3977</v>
      </c>
      <c r="E1751" s="296">
        <v>142</v>
      </c>
      <c r="F1751" s="271" t="s">
        <v>158</v>
      </c>
      <c r="G1751" s="354">
        <v>1694</v>
      </c>
      <c r="H1751" s="296">
        <v>6</v>
      </c>
      <c r="I1751" s="271"/>
      <c r="J1751" s="296">
        <v>0</v>
      </c>
      <c r="K1751" s="296">
        <v>1</v>
      </c>
      <c r="L1751" s="291"/>
      <c r="M1751" s="291"/>
    </row>
    <row r="1752" spans="1:13">
      <c r="A1752" s="291">
        <v>4031</v>
      </c>
      <c r="B1752" s="271" t="s">
        <v>2163</v>
      </c>
      <c r="C1752" s="271" t="s">
        <v>2163</v>
      </c>
      <c r="D1752" s="271" t="s">
        <v>3978</v>
      </c>
      <c r="E1752" s="296">
        <v>143</v>
      </c>
      <c r="F1752" s="271" t="s">
        <v>63</v>
      </c>
      <c r="G1752" s="354">
        <v>1700</v>
      </c>
      <c r="H1752" s="296">
        <v>3</v>
      </c>
      <c r="I1752" s="271"/>
      <c r="J1752" s="296">
        <v>0</v>
      </c>
      <c r="K1752" s="296">
        <v>1</v>
      </c>
      <c r="L1752" s="291"/>
      <c r="M1752" s="291"/>
    </row>
    <row r="1753" spans="1:13">
      <c r="A1753" s="291">
        <v>4031</v>
      </c>
      <c r="B1753" s="271" t="s">
        <v>2164</v>
      </c>
      <c r="C1753" s="271" t="s">
        <v>2164</v>
      </c>
      <c r="D1753" s="271" t="s">
        <v>3979</v>
      </c>
      <c r="E1753" s="296">
        <v>144</v>
      </c>
      <c r="F1753" s="271" t="s">
        <v>63</v>
      </c>
      <c r="G1753" s="354">
        <v>1703</v>
      </c>
      <c r="H1753" s="296">
        <v>3</v>
      </c>
      <c r="I1753" s="271"/>
      <c r="J1753" s="296">
        <v>0</v>
      </c>
      <c r="K1753" s="296">
        <v>1</v>
      </c>
      <c r="L1753" s="291"/>
      <c r="M1753" s="291"/>
    </row>
    <row r="1754" spans="1:13">
      <c r="A1754" s="291">
        <v>4031</v>
      </c>
      <c r="B1754" s="271" t="s">
        <v>2165</v>
      </c>
      <c r="C1754" s="271" t="s">
        <v>2165</v>
      </c>
      <c r="D1754" s="271" t="s">
        <v>3980</v>
      </c>
      <c r="E1754" s="296">
        <v>145</v>
      </c>
      <c r="F1754" s="271" t="s">
        <v>158</v>
      </c>
      <c r="G1754" s="354">
        <v>1706</v>
      </c>
      <c r="H1754" s="296">
        <v>6</v>
      </c>
      <c r="I1754" s="271"/>
      <c r="J1754" s="296">
        <v>0</v>
      </c>
      <c r="K1754" s="296">
        <v>1</v>
      </c>
      <c r="L1754" s="291"/>
      <c r="M1754" s="291"/>
    </row>
    <row r="1755" spans="1:13">
      <c r="A1755" s="291">
        <v>4031</v>
      </c>
      <c r="B1755" s="271" t="s">
        <v>2166</v>
      </c>
      <c r="C1755" s="271" t="s">
        <v>2166</v>
      </c>
      <c r="D1755" s="271" t="s">
        <v>3981</v>
      </c>
      <c r="E1755" s="296">
        <v>146</v>
      </c>
      <c r="F1755" s="271" t="s">
        <v>63</v>
      </c>
      <c r="G1755" s="354">
        <v>1712</v>
      </c>
      <c r="H1755" s="296">
        <v>3</v>
      </c>
      <c r="I1755" s="271"/>
      <c r="J1755" s="296">
        <v>0</v>
      </c>
      <c r="K1755" s="296">
        <v>1</v>
      </c>
      <c r="L1755" s="291"/>
      <c r="M1755" s="291"/>
    </row>
    <row r="1756" spans="1:13">
      <c r="A1756" s="291">
        <v>4031</v>
      </c>
      <c r="B1756" s="271" t="s">
        <v>2167</v>
      </c>
      <c r="C1756" s="271" t="s">
        <v>2167</v>
      </c>
      <c r="D1756" s="271" t="s">
        <v>3982</v>
      </c>
      <c r="E1756" s="296">
        <v>147</v>
      </c>
      <c r="F1756" s="271" t="s">
        <v>63</v>
      </c>
      <c r="G1756" s="354">
        <v>1715</v>
      </c>
      <c r="H1756" s="296">
        <v>3</v>
      </c>
      <c r="I1756" s="271"/>
      <c r="J1756" s="296">
        <v>0</v>
      </c>
      <c r="K1756" s="296">
        <v>1</v>
      </c>
      <c r="L1756" s="291"/>
      <c r="M1756" s="291"/>
    </row>
    <row r="1757" spans="1:13">
      <c r="A1757" s="291">
        <v>4031</v>
      </c>
      <c r="B1757" s="271" t="s">
        <v>2168</v>
      </c>
      <c r="C1757" s="271" t="s">
        <v>2168</v>
      </c>
      <c r="D1757" s="271" t="s">
        <v>3983</v>
      </c>
      <c r="E1757" s="296">
        <v>148</v>
      </c>
      <c r="F1757" s="271" t="s">
        <v>158</v>
      </c>
      <c r="G1757" s="354">
        <v>1718</v>
      </c>
      <c r="H1757" s="296">
        <v>6</v>
      </c>
      <c r="I1757" s="271"/>
      <c r="J1757" s="296">
        <v>0</v>
      </c>
      <c r="K1757" s="296">
        <v>1</v>
      </c>
      <c r="L1757" s="291"/>
      <c r="M1757" s="291"/>
    </row>
    <row r="1758" spans="1:13">
      <c r="A1758" s="291">
        <v>4031</v>
      </c>
      <c r="B1758" s="271" t="s">
        <v>2169</v>
      </c>
      <c r="C1758" s="271" t="s">
        <v>2169</v>
      </c>
      <c r="D1758" s="271" t="s">
        <v>3984</v>
      </c>
      <c r="E1758" s="296">
        <v>149</v>
      </c>
      <c r="F1758" s="271" t="s">
        <v>1302</v>
      </c>
      <c r="G1758" s="354">
        <v>1724</v>
      </c>
      <c r="H1758" s="296">
        <v>1</v>
      </c>
      <c r="I1758" s="271"/>
      <c r="J1758" s="296">
        <v>0</v>
      </c>
      <c r="K1758" s="296">
        <v>1</v>
      </c>
      <c r="L1758" s="291"/>
      <c r="M1758" s="291"/>
    </row>
    <row r="1759" spans="1:13">
      <c r="A1759" s="291">
        <v>4031</v>
      </c>
      <c r="B1759" s="271" t="s">
        <v>2170</v>
      </c>
      <c r="C1759" s="271" t="s">
        <v>2170</v>
      </c>
      <c r="D1759" s="271" t="s">
        <v>3985</v>
      </c>
      <c r="E1759" s="296">
        <v>150</v>
      </c>
      <c r="F1759" s="271" t="s">
        <v>63</v>
      </c>
      <c r="G1759" s="354">
        <v>1725</v>
      </c>
      <c r="H1759" s="296">
        <v>3</v>
      </c>
      <c r="I1759" s="271"/>
      <c r="J1759" s="296">
        <v>0</v>
      </c>
      <c r="K1759" s="296">
        <v>1</v>
      </c>
      <c r="L1759" s="291"/>
      <c r="M1759" s="291"/>
    </row>
    <row r="1760" spans="1:13">
      <c r="A1760" s="291">
        <v>4031</v>
      </c>
      <c r="B1760" s="271" t="s">
        <v>2171</v>
      </c>
      <c r="C1760" s="271" t="s">
        <v>2171</v>
      </c>
      <c r="D1760" s="271" t="s">
        <v>3986</v>
      </c>
      <c r="E1760" s="296">
        <v>151</v>
      </c>
      <c r="F1760" s="271" t="s">
        <v>63</v>
      </c>
      <c r="G1760" s="354">
        <v>1728</v>
      </c>
      <c r="H1760" s="296">
        <v>3</v>
      </c>
      <c r="I1760" s="271"/>
      <c r="J1760" s="296">
        <v>0</v>
      </c>
      <c r="K1760" s="296">
        <v>1</v>
      </c>
      <c r="L1760" s="291"/>
      <c r="M1760" s="291"/>
    </row>
    <row r="1761" spans="1:13">
      <c r="A1761" s="291">
        <v>4031</v>
      </c>
      <c r="B1761" s="271" t="s">
        <v>2172</v>
      </c>
      <c r="C1761" s="271" t="s">
        <v>2172</v>
      </c>
      <c r="D1761" s="271" t="s">
        <v>3987</v>
      </c>
      <c r="E1761" s="296">
        <v>152</v>
      </c>
      <c r="F1761" s="271" t="s">
        <v>158</v>
      </c>
      <c r="G1761" s="354">
        <v>1731</v>
      </c>
      <c r="H1761" s="296">
        <v>6</v>
      </c>
      <c r="I1761" s="271"/>
      <c r="J1761" s="296">
        <v>0</v>
      </c>
      <c r="K1761" s="296">
        <v>1</v>
      </c>
      <c r="L1761" s="291"/>
      <c r="M1761" s="291"/>
    </row>
    <row r="1762" spans="1:13">
      <c r="A1762" s="291">
        <v>4031</v>
      </c>
      <c r="B1762" s="271" t="s">
        <v>2173</v>
      </c>
      <c r="C1762" s="271" t="s">
        <v>2173</v>
      </c>
      <c r="D1762" s="271" t="s">
        <v>3988</v>
      </c>
      <c r="E1762" s="296">
        <v>153</v>
      </c>
      <c r="F1762" s="271" t="s">
        <v>158</v>
      </c>
      <c r="G1762" s="354">
        <v>1737</v>
      </c>
      <c r="H1762" s="296">
        <v>6</v>
      </c>
      <c r="I1762" s="271"/>
      <c r="J1762" s="296">
        <v>0</v>
      </c>
      <c r="K1762" s="296">
        <v>1</v>
      </c>
      <c r="L1762" s="291"/>
      <c r="M1762" s="291"/>
    </row>
    <row r="1763" spans="1:13">
      <c r="A1763" s="291">
        <v>4031</v>
      </c>
      <c r="B1763" s="271" t="s">
        <v>2174</v>
      </c>
      <c r="C1763" s="271" t="s">
        <v>2174</v>
      </c>
      <c r="D1763" s="271" t="s">
        <v>3989</v>
      </c>
      <c r="E1763" s="296">
        <v>154</v>
      </c>
      <c r="F1763" s="271" t="s">
        <v>63</v>
      </c>
      <c r="G1763" s="354">
        <v>1743</v>
      </c>
      <c r="H1763" s="296">
        <v>3</v>
      </c>
      <c r="I1763" s="271"/>
      <c r="J1763" s="296">
        <v>0</v>
      </c>
      <c r="K1763" s="296">
        <v>1</v>
      </c>
      <c r="L1763" s="291"/>
      <c r="M1763" s="291"/>
    </row>
    <row r="1764" spans="1:13">
      <c r="A1764" s="291">
        <v>4031</v>
      </c>
      <c r="B1764" s="271" t="s">
        <v>2175</v>
      </c>
      <c r="C1764" s="271" t="s">
        <v>2175</v>
      </c>
      <c r="D1764" s="271" t="s">
        <v>3990</v>
      </c>
      <c r="E1764" s="296">
        <v>155</v>
      </c>
      <c r="F1764" s="271" t="s">
        <v>63</v>
      </c>
      <c r="G1764" s="354">
        <v>1746</v>
      </c>
      <c r="H1764" s="296">
        <v>3</v>
      </c>
      <c r="I1764" s="271"/>
      <c r="J1764" s="296">
        <v>0</v>
      </c>
      <c r="K1764" s="296">
        <v>1</v>
      </c>
      <c r="L1764" s="291"/>
      <c r="M1764" s="291"/>
    </row>
    <row r="1765" spans="1:13">
      <c r="A1765" s="291">
        <v>4031</v>
      </c>
      <c r="B1765" s="271" t="s">
        <v>2176</v>
      </c>
      <c r="C1765" s="271" t="s">
        <v>2176</v>
      </c>
      <c r="D1765" s="271" t="s">
        <v>3991</v>
      </c>
      <c r="E1765" s="296">
        <v>156</v>
      </c>
      <c r="F1765" s="271" t="s">
        <v>158</v>
      </c>
      <c r="G1765" s="354">
        <v>1749</v>
      </c>
      <c r="H1765" s="296">
        <v>6</v>
      </c>
      <c r="I1765" s="271"/>
      <c r="J1765" s="296">
        <v>0</v>
      </c>
      <c r="K1765" s="296">
        <v>1</v>
      </c>
      <c r="L1765" s="291"/>
      <c r="M1765" s="291"/>
    </row>
    <row r="1766" spans="1:13">
      <c r="A1766" s="291">
        <v>4031</v>
      </c>
      <c r="B1766" s="271" t="s">
        <v>2177</v>
      </c>
      <c r="C1766" s="271" t="s">
        <v>2177</v>
      </c>
      <c r="D1766" s="271" t="s">
        <v>3992</v>
      </c>
      <c r="E1766" s="296">
        <v>157</v>
      </c>
      <c r="F1766" s="271" t="s">
        <v>63</v>
      </c>
      <c r="G1766" s="354">
        <v>1755</v>
      </c>
      <c r="H1766" s="296">
        <v>3</v>
      </c>
      <c r="I1766" s="271"/>
      <c r="J1766" s="296">
        <v>0</v>
      </c>
      <c r="K1766" s="296">
        <v>1</v>
      </c>
      <c r="L1766" s="291"/>
      <c r="M1766" s="291"/>
    </row>
    <row r="1767" spans="1:13">
      <c r="A1767" s="291">
        <v>4031</v>
      </c>
      <c r="B1767" s="271" t="s">
        <v>2178</v>
      </c>
      <c r="C1767" s="271" t="s">
        <v>2178</v>
      </c>
      <c r="D1767" s="271" t="s">
        <v>3993</v>
      </c>
      <c r="E1767" s="296">
        <v>158</v>
      </c>
      <c r="F1767" s="271" t="s">
        <v>63</v>
      </c>
      <c r="G1767" s="354">
        <v>1758</v>
      </c>
      <c r="H1767" s="296">
        <v>3</v>
      </c>
      <c r="I1767" s="271"/>
      <c r="J1767" s="296">
        <v>0</v>
      </c>
      <c r="K1767" s="296">
        <v>1</v>
      </c>
      <c r="L1767" s="291"/>
      <c r="M1767" s="291"/>
    </row>
    <row r="1768" spans="1:13">
      <c r="A1768" s="291">
        <v>4031</v>
      </c>
      <c r="B1768" s="271" t="s">
        <v>2179</v>
      </c>
      <c r="C1768" s="271" t="s">
        <v>2179</v>
      </c>
      <c r="D1768" s="271" t="s">
        <v>3994</v>
      </c>
      <c r="E1768" s="296">
        <v>159</v>
      </c>
      <c r="F1768" s="271" t="s">
        <v>158</v>
      </c>
      <c r="G1768" s="354">
        <v>1761</v>
      </c>
      <c r="H1768" s="296">
        <v>6</v>
      </c>
      <c r="I1768" s="271"/>
      <c r="J1768" s="296">
        <v>0</v>
      </c>
      <c r="K1768" s="296">
        <v>1</v>
      </c>
      <c r="L1768" s="291"/>
      <c r="M1768" s="291"/>
    </row>
    <row r="1769" spans="1:13">
      <c r="A1769" s="291">
        <v>4031</v>
      </c>
      <c r="B1769" s="271" t="s">
        <v>2180</v>
      </c>
      <c r="C1769" s="271" t="s">
        <v>2180</v>
      </c>
      <c r="D1769" s="271" t="s">
        <v>3995</v>
      </c>
      <c r="E1769" s="296">
        <v>160</v>
      </c>
      <c r="F1769" s="271" t="s">
        <v>1302</v>
      </c>
      <c r="G1769" s="354">
        <v>1767</v>
      </c>
      <c r="H1769" s="296">
        <v>1</v>
      </c>
      <c r="I1769" s="271"/>
      <c r="J1769" s="296">
        <v>0</v>
      </c>
      <c r="K1769" s="296">
        <v>1</v>
      </c>
      <c r="L1769" s="291"/>
      <c r="M1769" s="291"/>
    </row>
    <row r="1770" spans="1:13">
      <c r="A1770" s="291">
        <v>4031</v>
      </c>
      <c r="B1770" s="271" t="s">
        <v>2181</v>
      </c>
      <c r="C1770" s="271" t="s">
        <v>2181</v>
      </c>
      <c r="D1770" s="271" t="s">
        <v>3996</v>
      </c>
      <c r="E1770" s="296">
        <v>161</v>
      </c>
      <c r="F1770" s="271" t="s">
        <v>63</v>
      </c>
      <c r="G1770" s="354">
        <v>1768</v>
      </c>
      <c r="H1770" s="296">
        <v>3</v>
      </c>
      <c r="I1770" s="271"/>
      <c r="J1770" s="296">
        <v>0</v>
      </c>
      <c r="K1770" s="296">
        <v>1</v>
      </c>
      <c r="L1770" s="291"/>
      <c r="M1770" s="291"/>
    </row>
    <row r="1771" spans="1:13">
      <c r="A1771" s="291">
        <v>4031</v>
      </c>
      <c r="B1771" s="271" t="s">
        <v>2182</v>
      </c>
      <c r="C1771" s="271" t="s">
        <v>2182</v>
      </c>
      <c r="D1771" s="271" t="s">
        <v>3997</v>
      </c>
      <c r="E1771" s="296">
        <v>162</v>
      </c>
      <c r="F1771" s="271" t="s">
        <v>63</v>
      </c>
      <c r="G1771" s="354">
        <v>1771</v>
      </c>
      <c r="H1771" s="296">
        <v>3</v>
      </c>
      <c r="I1771" s="271"/>
      <c r="J1771" s="296">
        <v>0</v>
      </c>
      <c r="K1771" s="296">
        <v>1</v>
      </c>
      <c r="L1771" s="291"/>
      <c r="M1771" s="291"/>
    </row>
    <row r="1772" spans="1:13">
      <c r="A1772" s="291">
        <v>4031</v>
      </c>
      <c r="B1772" s="271" t="s">
        <v>2183</v>
      </c>
      <c r="C1772" s="271" t="s">
        <v>2183</v>
      </c>
      <c r="D1772" s="271" t="s">
        <v>3998</v>
      </c>
      <c r="E1772" s="296">
        <v>163</v>
      </c>
      <c r="F1772" s="271" t="s">
        <v>158</v>
      </c>
      <c r="G1772" s="354">
        <v>1774</v>
      </c>
      <c r="H1772" s="296">
        <v>6</v>
      </c>
      <c r="I1772" s="271"/>
      <c r="J1772" s="296">
        <v>0</v>
      </c>
      <c r="K1772" s="296">
        <v>1</v>
      </c>
      <c r="L1772" s="291"/>
      <c r="M1772" s="291"/>
    </row>
    <row r="1773" spans="1:13">
      <c r="A1773" s="291">
        <v>4031</v>
      </c>
      <c r="B1773" s="271" t="s">
        <v>2184</v>
      </c>
      <c r="C1773" s="271" t="s">
        <v>2184</v>
      </c>
      <c r="D1773" s="271" t="s">
        <v>3999</v>
      </c>
      <c r="E1773" s="296">
        <v>164</v>
      </c>
      <c r="F1773" s="271" t="s">
        <v>158</v>
      </c>
      <c r="G1773" s="354">
        <v>1780</v>
      </c>
      <c r="H1773" s="296">
        <v>6</v>
      </c>
      <c r="I1773" s="271"/>
      <c r="J1773" s="296">
        <v>0</v>
      </c>
      <c r="K1773" s="296">
        <v>1</v>
      </c>
      <c r="L1773" s="291"/>
      <c r="M1773" s="291"/>
    </row>
    <row r="1774" spans="1:13">
      <c r="A1774" s="291">
        <v>4031</v>
      </c>
      <c r="B1774" s="271" t="s">
        <v>2185</v>
      </c>
      <c r="C1774" s="271" t="s">
        <v>2185</v>
      </c>
      <c r="D1774" s="271" t="s">
        <v>4000</v>
      </c>
      <c r="E1774" s="296">
        <v>165</v>
      </c>
      <c r="F1774" s="271" t="s">
        <v>63</v>
      </c>
      <c r="G1774" s="354">
        <v>1786</v>
      </c>
      <c r="H1774" s="296">
        <v>3</v>
      </c>
      <c r="I1774" s="271"/>
      <c r="J1774" s="296">
        <v>0</v>
      </c>
      <c r="K1774" s="296">
        <v>1</v>
      </c>
      <c r="L1774" s="291"/>
      <c r="M1774" s="291"/>
    </row>
    <row r="1775" spans="1:13">
      <c r="A1775" s="291">
        <v>4031</v>
      </c>
      <c r="B1775" s="271" t="s">
        <v>2186</v>
      </c>
      <c r="C1775" s="271" t="s">
        <v>2186</v>
      </c>
      <c r="D1775" s="271" t="s">
        <v>4001</v>
      </c>
      <c r="E1775" s="296">
        <v>166</v>
      </c>
      <c r="F1775" s="271" t="s">
        <v>63</v>
      </c>
      <c r="G1775" s="354">
        <v>1789</v>
      </c>
      <c r="H1775" s="296">
        <v>3</v>
      </c>
      <c r="I1775" s="271"/>
      <c r="J1775" s="296">
        <v>0</v>
      </c>
      <c r="K1775" s="296">
        <v>1</v>
      </c>
      <c r="L1775" s="291"/>
      <c r="M1775" s="291"/>
    </row>
    <row r="1776" spans="1:13">
      <c r="A1776" s="291">
        <v>4031</v>
      </c>
      <c r="B1776" s="271" t="s">
        <v>2187</v>
      </c>
      <c r="C1776" s="271" t="s">
        <v>2187</v>
      </c>
      <c r="D1776" s="271" t="s">
        <v>4002</v>
      </c>
      <c r="E1776" s="296">
        <v>167</v>
      </c>
      <c r="F1776" s="271" t="s">
        <v>158</v>
      </c>
      <c r="G1776" s="354">
        <v>1792</v>
      </c>
      <c r="H1776" s="296">
        <v>6</v>
      </c>
      <c r="I1776" s="271"/>
      <c r="J1776" s="296">
        <v>0</v>
      </c>
      <c r="K1776" s="296">
        <v>1</v>
      </c>
      <c r="L1776" s="291"/>
      <c r="M1776" s="291"/>
    </row>
    <row r="1777" spans="1:13">
      <c r="A1777" s="291">
        <v>4031</v>
      </c>
      <c r="B1777" s="271" t="s">
        <v>2188</v>
      </c>
      <c r="C1777" s="271" t="s">
        <v>2188</v>
      </c>
      <c r="D1777" s="271" t="s">
        <v>4003</v>
      </c>
      <c r="E1777" s="296">
        <v>168</v>
      </c>
      <c r="F1777" s="271" t="s">
        <v>63</v>
      </c>
      <c r="G1777" s="354">
        <v>1798</v>
      </c>
      <c r="H1777" s="296">
        <v>3</v>
      </c>
      <c r="I1777" s="271"/>
      <c r="J1777" s="296">
        <v>0</v>
      </c>
      <c r="K1777" s="296">
        <v>1</v>
      </c>
      <c r="L1777" s="291"/>
      <c r="M1777" s="291"/>
    </row>
    <row r="1778" spans="1:13">
      <c r="A1778" s="291">
        <v>4031</v>
      </c>
      <c r="B1778" s="271" t="s">
        <v>2189</v>
      </c>
      <c r="C1778" s="271" t="s">
        <v>2189</v>
      </c>
      <c r="D1778" s="271" t="s">
        <v>4004</v>
      </c>
      <c r="E1778" s="296">
        <v>169</v>
      </c>
      <c r="F1778" s="271" t="s">
        <v>63</v>
      </c>
      <c r="G1778" s="354">
        <v>1801</v>
      </c>
      <c r="H1778" s="296">
        <v>3</v>
      </c>
      <c r="I1778" s="271"/>
      <c r="J1778" s="296">
        <v>0</v>
      </c>
      <c r="K1778" s="296">
        <v>1</v>
      </c>
      <c r="L1778" s="291"/>
      <c r="M1778" s="291"/>
    </row>
    <row r="1779" spans="1:13">
      <c r="A1779" s="291">
        <v>4031</v>
      </c>
      <c r="B1779" s="271" t="s">
        <v>2190</v>
      </c>
      <c r="C1779" s="271" t="s">
        <v>2190</v>
      </c>
      <c r="D1779" s="271" t="s">
        <v>4005</v>
      </c>
      <c r="E1779" s="296">
        <v>170</v>
      </c>
      <c r="F1779" s="271" t="s">
        <v>158</v>
      </c>
      <c r="G1779" s="354">
        <v>1804</v>
      </c>
      <c r="H1779" s="296">
        <v>6</v>
      </c>
      <c r="I1779" s="271"/>
      <c r="J1779" s="296">
        <v>0</v>
      </c>
      <c r="K1779" s="296">
        <v>1</v>
      </c>
      <c r="L1779" s="291"/>
      <c r="M1779" s="291"/>
    </row>
    <row r="1780" spans="1:13">
      <c r="A1780" s="291">
        <v>4031</v>
      </c>
      <c r="B1780" s="271" t="s">
        <v>2191</v>
      </c>
      <c r="C1780" s="271" t="s">
        <v>2191</v>
      </c>
      <c r="D1780" s="271" t="s">
        <v>4006</v>
      </c>
      <c r="E1780" s="296">
        <v>171</v>
      </c>
      <c r="F1780" s="271" t="s">
        <v>1302</v>
      </c>
      <c r="G1780" s="354">
        <v>1810</v>
      </c>
      <c r="H1780" s="296">
        <v>1</v>
      </c>
      <c r="I1780" s="271"/>
      <c r="J1780" s="296">
        <v>0</v>
      </c>
      <c r="K1780" s="296">
        <v>1</v>
      </c>
      <c r="L1780" s="291"/>
      <c r="M1780" s="291"/>
    </row>
    <row r="1781" spans="1:13">
      <c r="A1781" s="291">
        <v>4031</v>
      </c>
      <c r="B1781" s="271" t="s">
        <v>2192</v>
      </c>
      <c r="C1781" s="271" t="s">
        <v>2192</v>
      </c>
      <c r="D1781" s="271" t="s">
        <v>4007</v>
      </c>
      <c r="E1781" s="296">
        <v>172</v>
      </c>
      <c r="F1781" s="271" t="s">
        <v>63</v>
      </c>
      <c r="G1781" s="354">
        <v>1811</v>
      </c>
      <c r="H1781" s="296">
        <v>3</v>
      </c>
      <c r="I1781" s="271"/>
      <c r="J1781" s="296">
        <v>0</v>
      </c>
      <c r="K1781" s="296">
        <v>1</v>
      </c>
      <c r="L1781" s="291"/>
      <c r="M1781" s="291"/>
    </row>
    <row r="1782" spans="1:13">
      <c r="A1782" s="291">
        <v>4031</v>
      </c>
      <c r="B1782" s="271" t="s">
        <v>2193</v>
      </c>
      <c r="C1782" s="271" t="s">
        <v>2193</v>
      </c>
      <c r="D1782" s="271" t="s">
        <v>4008</v>
      </c>
      <c r="E1782" s="296">
        <v>173</v>
      </c>
      <c r="F1782" s="271" t="s">
        <v>63</v>
      </c>
      <c r="G1782" s="354">
        <v>1814</v>
      </c>
      <c r="H1782" s="296">
        <v>3</v>
      </c>
      <c r="I1782" s="271"/>
      <c r="J1782" s="296">
        <v>0</v>
      </c>
      <c r="K1782" s="296">
        <v>1</v>
      </c>
      <c r="L1782" s="291"/>
      <c r="M1782" s="291"/>
    </row>
    <row r="1783" spans="1:13">
      <c r="A1783" s="291">
        <v>4031</v>
      </c>
      <c r="B1783" s="271" t="s">
        <v>2194</v>
      </c>
      <c r="C1783" s="271" t="s">
        <v>2194</v>
      </c>
      <c r="D1783" s="271" t="s">
        <v>4009</v>
      </c>
      <c r="E1783" s="296">
        <v>174</v>
      </c>
      <c r="F1783" s="271" t="s">
        <v>158</v>
      </c>
      <c r="G1783" s="354">
        <v>1817</v>
      </c>
      <c r="H1783" s="296">
        <v>6</v>
      </c>
      <c r="I1783" s="271"/>
      <c r="J1783" s="296">
        <v>0</v>
      </c>
      <c r="K1783" s="296">
        <v>1</v>
      </c>
      <c r="L1783" s="291"/>
      <c r="M1783" s="291"/>
    </row>
    <row r="1784" spans="1:13">
      <c r="A1784" s="291">
        <v>4031</v>
      </c>
      <c r="B1784" s="271" t="s">
        <v>2195</v>
      </c>
      <c r="C1784" s="271" t="s">
        <v>2195</v>
      </c>
      <c r="D1784" s="271" t="s">
        <v>4010</v>
      </c>
      <c r="E1784" s="296">
        <v>175</v>
      </c>
      <c r="F1784" s="271" t="s">
        <v>158</v>
      </c>
      <c r="G1784" s="354">
        <v>1823</v>
      </c>
      <c r="H1784" s="296">
        <v>6</v>
      </c>
      <c r="I1784" s="271"/>
      <c r="J1784" s="296">
        <v>0</v>
      </c>
      <c r="K1784" s="296">
        <v>1</v>
      </c>
      <c r="L1784" s="291"/>
      <c r="M1784" s="291"/>
    </row>
    <row r="1785" spans="1:13">
      <c r="A1785" s="291">
        <v>4031</v>
      </c>
      <c r="B1785" s="271" t="s">
        <v>2196</v>
      </c>
      <c r="C1785" s="271" t="s">
        <v>2196</v>
      </c>
      <c r="D1785" s="271" t="s">
        <v>4011</v>
      </c>
      <c r="E1785" s="296">
        <v>176</v>
      </c>
      <c r="F1785" s="271" t="s">
        <v>63</v>
      </c>
      <c r="G1785" s="354">
        <v>1829</v>
      </c>
      <c r="H1785" s="296">
        <v>3</v>
      </c>
      <c r="I1785" s="271"/>
      <c r="J1785" s="296">
        <v>0</v>
      </c>
      <c r="K1785" s="296">
        <v>1</v>
      </c>
      <c r="L1785" s="291"/>
      <c r="M1785" s="291"/>
    </row>
    <row r="1786" spans="1:13">
      <c r="A1786" s="291">
        <v>4031</v>
      </c>
      <c r="B1786" s="271" t="s">
        <v>2197</v>
      </c>
      <c r="C1786" s="271" t="s">
        <v>2197</v>
      </c>
      <c r="D1786" s="271" t="s">
        <v>4012</v>
      </c>
      <c r="E1786" s="296">
        <v>177</v>
      </c>
      <c r="F1786" s="271" t="s">
        <v>63</v>
      </c>
      <c r="G1786" s="354">
        <v>1832</v>
      </c>
      <c r="H1786" s="296">
        <v>3</v>
      </c>
      <c r="I1786" s="271"/>
      <c r="J1786" s="296">
        <v>0</v>
      </c>
      <c r="K1786" s="296">
        <v>1</v>
      </c>
      <c r="L1786" s="291"/>
      <c r="M1786" s="291"/>
    </row>
    <row r="1787" spans="1:13">
      <c r="A1787" s="291">
        <v>4031</v>
      </c>
      <c r="B1787" s="271" t="s">
        <v>2198</v>
      </c>
      <c r="C1787" s="271" t="s">
        <v>2198</v>
      </c>
      <c r="D1787" s="271" t="s">
        <v>4013</v>
      </c>
      <c r="E1787" s="296">
        <v>178</v>
      </c>
      <c r="F1787" s="271" t="s">
        <v>158</v>
      </c>
      <c r="G1787" s="354">
        <v>1835</v>
      </c>
      <c r="H1787" s="296">
        <v>6</v>
      </c>
      <c r="I1787" s="271"/>
      <c r="J1787" s="296">
        <v>0</v>
      </c>
      <c r="K1787" s="296">
        <v>1</v>
      </c>
      <c r="L1787" s="291"/>
      <c r="M1787" s="291"/>
    </row>
    <row r="1788" spans="1:13">
      <c r="A1788" s="291">
        <v>4031</v>
      </c>
      <c r="B1788" s="271" t="s">
        <v>2199</v>
      </c>
      <c r="C1788" s="271" t="s">
        <v>2199</v>
      </c>
      <c r="D1788" s="271" t="s">
        <v>4014</v>
      </c>
      <c r="E1788" s="296">
        <v>179</v>
      </c>
      <c r="F1788" s="271" t="s">
        <v>63</v>
      </c>
      <c r="G1788" s="354">
        <v>1841</v>
      </c>
      <c r="H1788" s="296">
        <v>3</v>
      </c>
      <c r="I1788" s="271"/>
      <c r="J1788" s="296">
        <v>0</v>
      </c>
      <c r="K1788" s="296">
        <v>1</v>
      </c>
      <c r="L1788" s="291"/>
      <c r="M1788" s="291"/>
    </row>
    <row r="1789" spans="1:13">
      <c r="A1789" s="291">
        <v>4031</v>
      </c>
      <c r="B1789" s="271" t="s">
        <v>2200</v>
      </c>
      <c r="C1789" s="271" t="s">
        <v>2200</v>
      </c>
      <c r="D1789" s="271" t="s">
        <v>4015</v>
      </c>
      <c r="E1789" s="296">
        <v>180</v>
      </c>
      <c r="F1789" s="271" t="s">
        <v>63</v>
      </c>
      <c r="G1789" s="354">
        <v>1844</v>
      </c>
      <c r="H1789" s="296">
        <v>3</v>
      </c>
      <c r="I1789" s="271"/>
      <c r="J1789" s="296">
        <v>0</v>
      </c>
      <c r="K1789" s="296">
        <v>1</v>
      </c>
      <c r="L1789" s="291"/>
      <c r="M1789" s="291"/>
    </row>
    <row r="1790" spans="1:13">
      <c r="A1790" s="291">
        <v>4031</v>
      </c>
      <c r="B1790" s="271" t="s">
        <v>2201</v>
      </c>
      <c r="C1790" s="271" t="s">
        <v>2201</v>
      </c>
      <c r="D1790" s="271" t="s">
        <v>4016</v>
      </c>
      <c r="E1790" s="296">
        <v>181</v>
      </c>
      <c r="F1790" s="271" t="s">
        <v>158</v>
      </c>
      <c r="G1790" s="354">
        <v>1847</v>
      </c>
      <c r="H1790" s="296">
        <v>6</v>
      </c>
      <c r="I1790" s="271"/>
      <c r="J1790" s="296">
        <v>0</v>
      </c>
      <c r="K1790" s="296">
        <v>1</v>
      </c>
      <c r="L1790" s="291"/>
      <c r="M1790" s="291"/>
    </row>
    <row r="1791" spans="1:13">
      <c r="A1791" s="291">
        <v>4031</v>
      </c>
      <c r="B1791" s="271" t="s">
        <v>2202</v>
      </c>
      <c r="C1791" s="271" t="s">
        <v>2202</v>
      </c>
      <c r="D1791" s="271" t="s">
        <v>4017</v>
      </c>
      <c r="E1791" s="296">
        <v>182</v>
      </c>
      <c r="F1791" s="271" t="s">
        <v>1302</v>
      </c>
      <c r="G1791" s="354">
        <v>1853</v>
      </c>
      <c r="H1791" s="296">
        <v>1</v>
      </c>
      <c r="I1791" s="271"/>
      <c r="J1791" s="296">
        <v>0</v>
      </c>
      <c r="K1791" s="296">
        <v>1</v>
      </c>
      <c r="L1791" s="291"/>
      <c r="M1791" s="291"/>
    </row>
    <row r="1792" spans="1:13">
      <c r="A1792" s="291">
        <v>4031</v>
      </c>
      <c r="B1792" s="271" t="s">
        <v>2203</v>
      </c>
      <c r="C1792" s="271" t="s">
        <v>2203</v>
      </c>
      <c r="D1792" s="271" t="s">
        <v>4018</v>
      </c>
      <c r="E1792" s="296">
        <v>183</v>
      </c>
      <c r="F1792" s="271" t="s">
        <v>63</v>
      </c>
      <c r="G1792" s="354">
        <v>1854</v>
      </c>
      <c r="H1792" s="296">
        <v>3</v>
      </c>
      <c r="I1792" s="271"/>
      <c r="J1792" s="296">
        <v>0</v>
      </c>
      <c r="K1792" s="296">
        <v>1</v>
      </c>
      <c r="L1792" s="291"/>
      <c r="M1792" s="291"/>
    </row>
    <row r="1793" spans="1:13">
      <c r="A1793" s="291">
        <v>4031</v>
      </c>
      <c r="B1793" s="271" t="s">
        <v>2204</v>
      </c>
      <c r="C1793" s="271" t="s">
        <v>2204</v>
      </c>
      <c r="D1793" s="271" t="s">
        <v>4019</v>
      </c>
      <c r="E1793" s="296">
        <v>184</v>
      </c>
      <c r="F1793" s="271" t="s">
        <v>63</v>
      </c>
      <c r="G1793" s="354">
        <v>1857</v>
      </c>
      <c r="H1793" s="296">
        <v>3</v>
      </c>
      <c r="I1793" s="271"/>
      <c r="J1793" s="296">
        <v>0</v>
      </c>
      <c r="K1793" s="296">
        <v>1</v>
      </c>
      <c r="L1793" s="291"/>
      <c r="M1793" s="291"/>
    </row>
    <row r="1794" spans="1:13">
      <c r="A1794" s="291">
        <v>4031</v>
      </c>
      <c r="B1794" s="271" t="s">
        <v>2205</v>
      </c>
      <c r="C1794" s="271" t="s">
        <v>2205</v>
      </c>
      <c r="D1794" s="271" t="s">
        <v>4020</v>
      </c>
      <c r="E1794" s="296">
        <v>185</v>
      </c>
      <c r="F1794" s="271" t="s">
        <v>158</v>
      </c>
      <c r="G1794" s="354">
        <v>1860</v>
      </c>
      <c r="H1794" s="296">
        <v>6</v>
      </c>
      <c r="I1794" s="271"/>
      <c r="J1794" s="296">
        <v>0</v>
      </c>
      <c r="K1794" s="296">
        <v>1</v>
      </c>
      <c r="L1794" s="291"/>
      <c r="M1794" s="291"/>
    </row>
    <row r="1795" spans="1:13">
      <c r="A1795" s="291">
        <v>4031</v>
      </c>
      <c r="B1795" s="271" t="s">
        <v>2206</v>
      </c>
      <c r="C1795" s="271" t="s">
        <v>2206</v>
      </c>
      <c r="D1795" s="271" t="s">
        <v>4021</v>
      </c>
      <c r="E1795" s="296">
        <v>186</v>
      </c>
      <c r="F1795" s="271" t="s">
        <v>158</v>
      </c>
      <c r="G1795" s="354">
        <v>1866</v>
      </c>
      <c r="H1795" s="296">
        <v>6</v>
      </c>
      <c r="I1795" s="271"/>
      <c r="J1795" s="296">
        <v>0</v>
      </c>
      <c r="K1795" s="296">
        <v>1</v>
      </c>
      <c r="L1795" s="291"/>
      <c r="M1795" s="291"/>
    </row>
    <row r="1796" spans="1:13">
      <c r="A1796" s="291">
        <v>4031</v>
      </c>
      <c r="B1796" s="271" t="s">
        <v>2207</v>
      </c>
      <c r="C1796" s="271" t="s">
        <v>2207</v>
      </c>
      <c r="D1796" s="271" t="s">
        <v>4022</v>
      </c>
      <c r="E1796" s="296">
        <v>187</v>
      </c>
      <c r="F1796" s="271" t="s">
        <v>63</v>
      </c>
      <c r="G1796" s="354">
        <v>1872</v>
      </c>
      <c r="H1796" s="296">
        <v>3</v>
      </c>
      <c r="I1796" s="271"/>
      <c r="J1796" s="296">
        <v>0</v>
      </c>
      <c r="K1796" s="296">
        <v>1</v>
      </c>
      <c r="L1796" s="291"/>
      <c r="M1796" s="291"/>
    </row>
    <row r="1797" spans="1:13">
      <c r="A1797" s="291">
        <v>4031</v>
      </c>
      <c r="B1797" s="271" t="s">
        <v>2208</v>
      </c>
      <c r="C1797" s="271" t="s">
        <v>2208</v>
      </c>
      <c r="D1797" s="271" t="s">
        <v>4023</v>
      </c>
      <c r="E1797" s="296">
        <v>188</v>
      </c>
      <c r="F1797" s="271" t="s">
        <v>63</v>
      </c>
      <c r="G1797" s="354">
        <v>1875</v>
      </c>
      <c r="H1797" s="296">
        <v>3</v>
      </c>
      <c r="I1797" s="271"/>
      <c r="J1797" s="296">
        <v>0</v>
      </c>
      <c r="K1797" s="296">
        <v>1</v>
      </c>
      <c r="L1797" s="291"/>
      <c r="M1797" s="291"/>
    </row>
    <row r="1798" spans="1:13">
      <c r="A1798" s="291">
        <v>4031</v>
      </c>
      <c r="B1798" s="271" t="s">
        <v>2209</v>
      </c>
      <c r="C1798" s="271" t="s">
        <v>2209</v>
      </c>
      <c r="D1798" s="271" t="s">
        <v>4024</v>
      </c>
      <c r="E1798" s="296">
        <v>189</v>
      </c>
      <c r="F1798" s="271" t="s">
        <v>158</v>
      </c>
      <c r="G1798" s="354">
        <v>1878</v>
      </c>
      <c r="H1798" s="296">
        <v>6</v>
      </c>
      <c r="I1798" s="271"/>
      <c r="J1798" s="296">
        <v>0</v>
      </c>
      <c r="K1798" s="296">
        <v>1</v>
      </c>
      <c r="L1798" s="291"/>
      <c r="M1798" s="291"/>
    </row>
    <row r="1799" spans="1:13">
      <c r="A1799" s="291">
        <v>4031</v>
      </c>
      <c r="B1799" s="271" t="s">
        <v>2210</v>
      </c>
      <c r="C1799" s="271" t="s">
        <v>2210</v>
      </c>
      <c r="D1799" s="271" t="s">
        <v>4025</v>
      </c>
      <c r="E1799" s="296">
        <v>190</v>
      </c>
      <c r="F1799" s="271" t="s">
        <v>63</v>
      </c>
      <c r="G1799" s="354">
        <v>1884</v>
      </c>
      <c r="H1799" s="296">
        <v>3</v>
      </c>
      <c r="I1799" s="271"/>
      <c r="J1799" s="296">
        <v>0</v>
      </c>
      <c r="K1799" s="296">
        <v>1</v>
      </c>
      <c r="L1799" s="291"/>
      <c r="M1799" s="291"/>
    </row>
    <row r="1800" spans="1:13">
      <c r="A1800" s="291">
        <v>4031</v>
      </c>
      <c r="B1800" s="271" t="s">
        <v>2211</v>
      </c>
      <c r="C1800" s="271" t="s">
        <v>2211</v>
      </c>
      <c r="D1800" s="271" t="s">
        <v>4026</v>
      </c>
      <c r="E1800" s="296">
        <v>191</v>
      </c>
      <c r="F1800" s="271" t="s">
        <v>63</v>
      </c>
      <c r="G1800" s="354">
        <v>1887</v>
      </c>
      <c r="H1800" s="296">
        <v>3</v>
      </c>
      <c r="I1800" s="271"/>
      <c r="J1800" s="296">
        <v>0</v>
      </c>
      <c r="K1800" s="296">
        <v>1</v>
      </c>
      <c r="L1800" s="291"/>
      <c r="M1800" s="291"/>
    </row>
    <row r="1801" spans="1:13">
      <c r="A1801" s="291">
        <v>4031</v>
      </c>
      <c r="B1801" s="271" t="s">
        <v>2212</v>
      </c>
      <c r="C1801" s="271" t="s">
        <v>2212</v>
      </c>
      <c r="D1801" s="271" t="s">
        <v>4027</v>
      </c>
      <c r="E1801" s="296">
        <v>192</v>
      </c>
      <c r="F1801" s="271" t="s">
        <v>158</v>
      </c>
      <c r="G1801" s="354">
        <v>1890</v>
      </c>
      <c r="H1801" s="296">
        <v>6</v>
      </c>
      <c r="I1801" s="271"/>
      <c r="J1801" s="296">
        <v>0</v>
      </c>
      <c r="K1801" s="296">
        <v>1</v>
      </c>
      <c r="L1801" s="291"/>
      <c r="M1801" s="291"/>
    </row>
    <row r="1802" spans="1:13">
      <c r="A1802" s="291">
        <v>4031</v>
      </c>
      <c r="B1802" s="271" t="s">
        <v>2213</v>
      </c>
      <c r="C1802" s="271" t="s">
        <v>2213</v>
      </c>
      <c r="D1802" s="271" t="s">
        <v>4028</v>
      </c>
      <c r="E1802" s="296">
        <v>193</v>
      </c>
      <c r="F1802" s="271" t="s">
        <v>1302</v>
      </c>
      <c r="G1802" s="354">
        <v>1896</v>
      </c>
      <c r="H1802" s="296">
        <v>1</v>
      </c>
      <c r="I1802" s="271"/>
      <c r="J1802" s="296">
        <v>0</v>
      </c>
      <c r="K1802" s="296">
        <v>1</v>
      </c>
      <c r="L1802" s="291"/>
      <c r="M1802" s="291"/>
    </row>
    <row r="1803" spans="1:13">
      <c r="A1803" s="291">
        <v>4031</v>
      </c>
      <c r="B1803" s="271" t="s">
        <v>2214</v>
      </c>
      <c r="C1803" s="271" t="s">
        <v>2214</v>
      </c>
      <c r="D1803" s="271" t="s">
        <v>4029</v>
      </c>
      <c r="E1803" s="296">
        <v>194</v>
      </c>
      <c r="F1803" s="271" t="s">
        <v>63</v>
      </c>
      <c r="G1803" s="354">
        <v>1897</v>
      </c>
      <c r="H1803" s="296">
        <v>3</v>
      </c>
      <c r="I1803" s="271"/>
      <c r="J1803" s="296">
        <v>0</v>
      </c>
      <c r="K1803" s="296">
        <v>1</v>
      </c>
      <c r="L1803" s="291"/>
      <c r="M1803" s="291"/>
    </row>
    <row r="1804" spans="1:13">
      <c r="A1804" s="291">
        <v>4031</v>
      </c>
      <c r="B1804" s="271" t="s">
        <v>2215</v>
      </c>
      <c r="C1804" s="271" t="s">
        <v>2215</v>
      </c>
      <c r="D1804" s="271" t="s">
        <v>4030</v>
      </c>
      <c r="E1804" s="296">
        <v>195</v>
      </c>
      <c r="F1804" s="271" t="s">
        <v>63</v>
      </c>
      <c r="G1804" s="354">
        <v>1900</v>
      </c>
      <c r="H1804" s="296">
        <v>3</v>
      </c>
      <c r="I1804" s="271"/>
      <c r="J1804" s="296">
        <v>0</v>
      </c>
      <c r="K1804" s="296">
        <v>1</v>
      </c>
      <c r="L1804" s="291"/>
      <c r="M1804" s="291"/>
    </row>
    <row r="1805" spans="1:13">
      <c r="A1805" s="291">
        <v>4031</v>
      </c>
      <c r="B1805" s="271" t="s">
        <v>2216</v>
      </c>
      <c r="C1805" s="271" t="s">
        <v>2216</v>
      </c>
      <c r="D1805" s="271" t="s">
        <v>4031</v>
      </c>
      <c r="E1805" s="296">
        <v>196</v>
      </c>
      <c r="F1805" s="271" t="s">
        <v>158</v>
      </c>
      <c r="G1805" s="354">
        <v>1903</v>
      </c>
      <c r="H1805" s="296">
        <v>6</v>
      </c>
      <c r="I1805" s="271"/>
      <c r="J1805" s="296">
        <v>0</v>
      </c>
      <c r="K1805" s="296">
        <v>1</v>
      </c>
      <c r="L1805" s="291"/>
      <c r="M1805" s="291"/>
    </row>
    <row r="1806" spans="1:13">
      <c r="A1806" s="291">
        <v>4031</v>
      </c>
      <c r="B1806" s="271" t="s">
        <v>2217</v>
      </c>
      <c r="C1806" s="271" t="s">
        <v>2217</v>
      </c>
      <c r="D1806" s="271" t="s">
        <v>4032</v>
      </c>
      <c r="E1806" s="296">
        <v>197</v>
      </c>
      <c r="F1806" s="271" t="s">
        <v>158</v>
      </c>
      <c r="G1806" s="354">
        <v>1909</v>
      </c>
      <c r="H1806" s="296">
        <v>6</v>
      </c>
      <c r="I1806" s="271"/>
      <c r="J1806" s="296">
        <v>0</v>
      </c>
      <c r="K1806" s="296">
        <v>1</v>
      </c>
      <c r="L1806" s="291"/>
      <c r="M1806" s="291"/>
    </row>
    <row r="1807" spans="1:13">
      <c r="A1807" s="291">
        <v>4031</v>
      </c>
      <c r="B1807" s="271" t="s">
        <v>2218</v>
      </c>
      <c r="C1807" s="271" t="s">
        <v>2218</v>
      </c>
      <c r="D1807" s="271" t="s">
        <v>4033</v>
      </c>
      <c r="E1807" s="296">
        <v>198</v>
      </c>
      <c r="F1807" s="271" t="s">
        <v>63</v>
      </c>
      <c r="G1807" s="354">
        <v>1915</v>
      </c>
      <c r="H1807" s="296">
        <v>3</v>
      </c>
      <c r="I1807" s="271"/>
      <c r="J1807" s="296">
        <v>0</v>
      </c>
      <c r="K1807" s="296">
        <v>1</v>
      </c>
      <c r="L1807" s="291"/>
      <c r="M1807" s="291"/>
    </row>
    <row r="1808" spans="1:13">
      <c r="A1808" s="291">
        <v>4031</v>
      </c>
      <c r="B1808" s="271" t="s">
        <v>2219</v>
      </c>
      <c r="C1808" s="271" t="s">
        <v>2219</v>
      </c>
      <c r="D1808" s="271" t="s">
        <v>4034</v>
      </c>
      <c r="E1808" s="296">
        <v>199</v>
      </c>
      <c r="F1808" s="271" t="s">
        <v>63</v>
      </c>
      <c r="G1808" s="354">
        <v>1918</v>
      </c>
      <c r="H1808" s="296">
        <v>3</v>
      </c>
      <c r="I1808" s="271"/>
      <c r="J1808" s="296">
        <v>0</v>
      </c>
      <c r="K1808" s="296">
        <v>1</v>
      </c>
      <c r="L1808" s="291"/>
      <c r="M1808" s="291"/>
    </row>
    <row r="1809" spans="1:13">
      <c r="A1809" s="291">
        <v>4031</v>
      </c>
      <c r="B1809" s="271" t="s">
        <v>2220</v>
      </c>
      <c r="C1809" s="271" t="s">
        <v>2220</v>
      </c>
      <c r="D1809" s="271" t="s">
        <v>4035</v>
      </c>
      <c r="E1809" s="296">
        <v>200</v>
      </c>
      <c r="F1809" s="271" t="s">
        <v>158</v>
      </c>
      <c r="G1809" s="354">
        <v>1921</v>
      </c>
      <c r="H1809" s="296">
        <v>6</v>
      </c>
      <c r="I1809" s="271"/>
      <c r="J1809" s="296">
        <v>0</v>
      </c>
      <c r="K1809" s="296">
        <v>1</v>
      </c>
      <c r="L1809" s="291"/>
      <c r="M1809" s="291"/>
    </row>
    <row r="1810" spans="1:13">
      <c r="A1810" s="291">
        <v>4031</v>
      </c>
      <c r="B1810" s="271" t="s">
        <v>2221</v>
      </c>
      <c r="C1810" s="271" t="s">
        <v>2221</v>
      </c>
      <c r="D1810" s="271" t="s">
        <v>4036</v>
      </c>
      <c r="E1810" s="296">
        <v>201</v>
      </c>
      <c r="F1810" s="271" t="s">
        <v>63</v>
      </c>
      <c r="G1810" s="354">
        <v>1927</v>
      </c>
      <c r="H1810" s="296">
        <v>3</v>
      </c>
      <c r="I1810" s="271"/>
      <c r="J1810" s="296">
        <v>0</v>
      </c>
      <c r="K1810" s="296">
        <v>1</v>
      </c>
      <c r="L1810" s="291"/>
      <c r="M1810" s="291"/>
    </row>
    <row r="1811" spans="1:13">
      <c r="A1811" s="291">
        <v>4031</v>
      </c>
      <c r="B1811" s="271" t="s">
        <v>2222</v>
      </c>
      <c r="C1811" s="271" t="s">
        <v>2222</v>
      </c>
      <c r="D1811" s="271" t="s">
        <v>4037</v>
      </c>
      <c r="E1811" s="296">
        <v>202</v>
      </c>
      <c r="F1811" s="271" t="s">
        <v>63</v>
      </c>
      <c r="G1811" s="354">
        <v>1930</v>
      </c>
      <c r="H1811" s="296">
        <v>3</v>
      </c>
      <c r="I1811" s="271"/>
      <c r="J1811" s="296">
        <v>0</v>
      </c>
      <c r="K1811" s="296">
        <v>1</v>
      </c>
      <c r="L1811" s="291"/>
      <c r="M1811" s="291"/>
    </row>
    <row r="1812" spans="1:13">
      <c r="A1812" s="291">
        <v>4031</v>
      </c>
      <c r="B1812" s="271" t="s">
        <v>2223</v>
      </c>
      <c r="C1812" s="271" t="s">
        <v>2223</v>
      </c>
      <c r="D1812" s="271" t="s">
        <v>4038</v>
      </c>
      <c r="E1812" s="296">
        <v>203</v>
      </c>
      <c r="F1812" s="271" t="s">
        <v>158</v>
      </c>
      <c r="G1812" s="354">
        <v>1933</v>
      </c>
      <c r="H1812" s="296">
        <v>6</v>
      </c>
      <c r="I1812" s="271"/>
      <c r="J1812" s="296">
        <v>0</v>
      </c>
      <c r="K1812" s="296">
        <v>1</v>
      </c>
      <c r="L1812" s="291"/>
      <c r="M1812" s="291"/>
    </row>
    <row r="1813" spans="1:13">
      <c r="A1813" s="291">
        <v>4031</v>
      </c>
      <c r="B1813" s="271" t="s">
        <v>2224</v>
      </c>
      <c r="C1813" s="271" t="s">
        <v>2224</v>
      </c>
      <c r="D1813" s="271" t="s">
        <v>4039</v>
      </c>
      <c r="E1813" s="296">
        <v>204</v>
      </c>
      <c r="F1813" s="271" t="s">
        <v>1302</v>
      </c>
      <c r="G1813" s="354">
        <v>1939</v>
      </c>
      <c r="H1813" s="296">
        <v>1</v>
      </c>
      <c r="I1813" s="271"/>
      <c r="J1813" s="296">
        <v>0</v>
      </c>
      <c r="K1813" s="296">
        <v>1</v>
      </c>
      <c r="L1813" s="291"/>
      <c r="M1813" s="291"/>
    </row>
    <row r="1814" spans="1:13">
      <c r="A1814" s="291">
        <v>4031</v>
      </c>
      <c r="B1814" s="271" t="s">
        <v>2225</v>
      </c>
      <c r="C1814" s="271" t="s">
        <v>2225</v>
      </c>
      <c r="D1814" s="271" t="s">
        <v>4040</v>
      </c>
      <c r="E1814" s="296">
        <v>205</v>
      </c>
      <c r="F1814" s="271" t="s">
        <v>63</v>
      </c>
      <c r="G1814" s="354">
        <v>1940</v>
      </c>
      <c r="H1814" s="296">
        <v>3</v>
      </c>
      <c r="I1814" s="271"/>
      <c r="J1814" s="296">
        <v>0</v>
      </c>
      <c r="K1814" s="296">
        <v>1</v>
      </c>
      <c r="L1814" s="291"/>
      <c r="M1814" s="291"/>
    </row>
    <row r="1815" spans="1:13">
      <c r="A1815" s="291">
        <v>4031</v>
      </c>
      <c r="B1815" s="271" t="s">
        <v>2226</v>
      </c>
      <c r="C1815" s="271" t="s">
        <v>2226</v>
      </c>
      <c r="D1815" s="271" t="s">
        <v>4041</v>
      </c>
      <c r="E1815" s="296">
        <v>206</v>
      </c>
      <c r="F1815" s="271" t="s">
        <v>63</v>
      </c>
      <c r="G1815" s="354">
        <v>1943</v>
      </c>
      <c r="H1815" s="296">
        <v>3</v>
      </c>
      <c r="I1815" s="271"/>
      <c r="J1815" s="296">
        <v>0</v>
      </c>
      <c r="K1815" s="296">
        <v>1</v>
      </c>
      <c r="L1815" s="291"/>
      <c r="M1815" s="291"/>
    </row>
    <row r="1816" spans="1:13">
      <c r="A1816" s="291">
        <v>4031</v>
      </c>
      <c r="B1816" s="271" t="s">
        <v>2227</v>
      </c>
      <c r="C1816" s="271" t="s">
        <v>2227</v>
      </c>
      <c r="D1816" s="271" t="s">
        <v>4042</v>
      </c>
      <c r="E1816" s="296">
        <v>207</v>
      </c>
      <c r="F1816" s="271" t="s">
        <v>158</v>
      </c>
      <c r="G1816" s="354">
        <v>1946</v>
      </c>
      <c r="H1816" s="296">
        <v>6</v>
      </c>
      <c r="I1816" s="271"/>
      <c r="J1816" s="296">
        <v>0</v>
      </c>
      <c r="K1816" s="296">
        <v>1</v>
      </c>
      <c r="L1816" s="291"/>
      <c r="M1816" s="291"/>
    </row>
    <row r="1817" spans="1:13">
      <c r="A1817" s="291">
        <v>4031</v>
      </c>
      <c r="B1817" s="271" t="s">
        <v>2228</v>
      </c>
      <c r="C1817" s="271" t="s">
        <v>2228</v>
      </c>
      <c r="D1817" s="271" t="s">
        <v>4043</v>
      </c>
      <c r="E1817" s="296">
        <v>208</v>
      </c>
      <c r="F1817" s="271" t="s">
        <v>158</v>
      </c>
      <c r="G1817" s="354">
        <v>1952</v>
      </c>
      <c r="H1817" s="296">
        <v>6</v>
      </c>
      <c r="I1817" s="271"/>
      <c r="J1817" s="296">
        <v>0</v>
      </c>
      <c r="K1817" s="296">
        <v>1</v>
      </c>
      <c r="L1817" s="291"/>
      <c r="M1817" s="291"/>
    </row>
    <row r="1818" spans="1:13">
      <c r="A1818" s="291">
        <v>4031</v>
      </c>
      <c r="B1818" s="271" t="s">
        <v>2229</v>
      </c>
      <c r="C1818" s="271" t="s">
        <v>2229</v>
      </c>
      <c r="D1818" s="271" t="s">
        <v>4044</v>
      </c>
      <c r="E1818" s="296">
        <v>209</v>
      </c>
      <c r="F1818" s="271" t="s">
        <v>63</v>
      </c>
      <c r="G1818" s="354">
        <v>1958</v>
      </c>
      <c r="H1818" s="296">
        <v>3</v>
      </c>
      <c r="I1818" s="271"/>
      <c r="J1818" s="296">
        <v>0</v>
      </c>
      <c r="K1818" s="296">
        <v>1</v>
      </c>
      <c r="L1818" s="291"/>
      <c r="M1818" s="291"/>
    </row>
    <row r="1819" spans="1:13">
      <c r="A1819" s="291">
        <v>4031</v>
      </c>
      <c r="B1819" s="271" t="s">
        <v>2230</v>
      </c>
      <c r="C1819" s="271" t="s">
        <v>2230</v>
      </c>
      <c r="D1819" s="271" t="s">
        <v>4045</v>
      </c>
      <c r="E1819" s="296">
        <v>210</v>
      </c>
      <c r="F1819" s="271" t="s">
        <v>63</v>
      </c>
      <c r="G1819" s="354">
        <v>1961</v>
      </c>
      <c r="H1819" s="296">
        <v>3</v>
      </c>
      <c r="I1819" s="271"/>
      <c r="J1819" s="296">
        <v>0</v>
      </c>
      <c r="K1819" s="296">
        <v>1</v>
      </c>
      <c r="L1819" s="291"/>
      <c r="M1819" s="291"/>
    </row>
    <row r="1820" spans="1:13">
      <c r="A1820" s="291">
        <v>4031</v>
      </c>
      <c r="B1820" s="271" t="s">
        <v>2231</v>
      </c>
      <c r="C1820" s="271" t="s">
        <v>2231</v>
      </c>
      <c r="D1820" s="271" t="s">
        <v>4046</v>
      </c>
      <c r="E1820" s="296">
        <v>211</v>
      </c>
      <c r="F1820" s="271" t="s">
        <v>158</v>
      </c>
      <c r="G1820" s="354">
        <v>1964</v>
      </c>
      <c r="H1820" s="296">
        <v>6</v>
      </c>
      <c r="I1820" s="271"/>
      <c r="J1820" s="296">
        <v>0</v>
      </c>
      <c r="K1820" s="296">
        <v>1</v>
      </c>
      <c r="L1820" s="291"/>
      <c r="M1820" s="291"/>
    </row>
    <row r="1821" spans="1:13">
      <c r="A1821" s="291">
        <v>4031</v>
      </c>
      <c r="B1821" s="271" t="s">
        <v>2232</v>
      </c>
      <c r="C1821" s="271" t="s">
        <v>2232</v>
      </c>
      <c r="D1821" s="271" t="s">
        <v>4047</v>
      </c>
      <c r="E1821" s="296">
        <v>212</v>
      </c>
      <c r="F1821" s="271" t="s">
        <v>63</v>
      </c>
      <c r="G1821" s="354">
        <v>1970</v>
      </c>
      <c r="H1821" s="296">
        <v>3</v>
      </c>
      <c r="I1821" s="271"/>
      <c r="J1821" s="296">
        <v>0</v>
      </c>
      <c r="K1821" s="296">
        <v>1</v>
      </c>
      <c r="L1821" s="291"/>
      <c r="M1821" s="291"/>
    </row>
    <row r="1822" spans="1:13">
      <c r="A1822" s="291">
        <v>4031</v>
      </c>
      <c r="B1822" s="271" t="s">
        <v>2233</v>
      </c>
      <c r="C1822" s="271" t="s">
        <v>2233</v>
      </c>
      <c r="D1822" s="271" t="s">
        <v>4048</v>
      </c>
      <c r="E1822" s="296">
        <v>213</v>
      </c>
      <c r="F1822" s="271" t="s">
        <v>63</v>
      </c>
      <c r="G1822" s="354">
        <v>1973</v>
      </c>
      <c r="H1822" s="296">
        <v>3</v>
      </c>
      <c r="I1822" s="271"/>
      <c r="J1822" s="296">
        <v>0</v>
      </c>
      <c r="K1822" s="296">
        <v>1</v>
      </c>
      <c r="L1822" s="291"/>
      <c r="M1822" s="291"/>
    </row>
    <row r="1823" spans="1:13">
      <c r="A1823" s="291">
        <v>4031</v>
      </c>
      <c r="B1823" s="271" t="s">
        <v>2234</v>
      </c>
      <c r="C1823" s="271" t="s">
        <v>2234</v>
      </c>
      <c r="D1823" s="271" t="s">
        <v>4049</v>
      </c>
      <c r="E1823" s="296">
        <v>214</v>
      </c>
      <c r="F1823" s="271" t="s">
        <v>158</v>
      </c>
      <c r="G1823" s="354">
        <v>1976</v>
      </c>
      <c r="H1823" s="296">
        <v>6</v>
      </c>
      <c r="I1823" s="271"/>
      <c r="J1823" s="296">
        <v>0</v>
      </c>
      <c r="K1823" s="296">
        <v>1</v>
      </c>
      <c r="L1823" s="291"/>
      <c r="M1823" s="291"/>
    </row>
    <row r="1824" spans="1:13">
      <c r="A1824" s="291">
        <v>4031</v>
      </c>
      <c r="B1824" s="271" t="s">
        <v>2235</v>
      </c>
      <c r="C1824" s="271" t="s">
        <v>2235</v>
      </c>
      <c r="D1824" s="271" t="s">
        <v>4050</v>
      </c>
      <c r="E1824" s="296">
        <v>215</v>
      </c>
      <c r="F1824" s="271" t="s">
        <v>1302</v>
      </c>
      <c r="G1824" s="354">
        <v>1982</v>
      </c>
      <c r="H1824" s="296">
        <v>1</v>
      </c>
      <c r="I1824" s="271"/>
      <c r="J1824" s="296">
        <v>0</v>
      </c>
      <c r="K1824" s="296">
        <v>1</v>
      </c>
      <c r="L1824" s="291"/>
      <c r="M1824" s="291"/>
    </row>
    <row r="1825" spans="1:13">
      <c r="A1825" s="291">
        <v>4031</v>
      </c>
      <c r="B1825" s="271" t="s">
        <v>2236</v>
      </c>
      <c r="C1825" s="271" t="s">
        <v>2236</v>
      </c>
      <c r="D1825" s="271" t="s">
        <v>4051</v>
      </c>
      <c r="E1825" s="296">
        <v>216</v>
      </c>
      <c r="F1825" s="271" t="s">
        <v>63</v>
      </c>
      <c r="G1825" s="354">
        <v>1983</v>
      </c>
      <c r="H1825" s="296">
        <v>3</v>
      </c>
      <c r="I1825" s="271"/>
      <c r="J1825" s="296">
        <v>0</v>
      </c>
      <c r="K1825" s="296">
        <v>1</v>
      </c>
      <c r="L1825" s="291"/>
      <c r="M1825" s="291"/>
    </row>
    <row r="1826" spans="1:13">
      <c r="A1826" s="291">
        <v>4031</v>
      </c>
      <c r="B1826" s="271" t="s">
        <v>2237</v>
      </c>
      <c r="C1826" s="271" t="s">
        <v>2237</v>
      </c>
      <c r="D1826" s="271" t="s">
        <v>4052</v>
      </c>
      <c r="E1826" s="296">
        <v>217</v>
      </c>
      <c r="F1826" s="271" t="s">
        <v>63</v>
      </c>
      <c r="G1826" s="354">
        <v>1986</v>
      </c>
      <c r="H1826" s="296">
        <v>3</v>
      </c>
      <c r="I1826" s="271"/>
      <c r="J1826" s="296">
        <v>0</v>
      </c>
      <c r="K1826" s="296">
        <v>1</v>
      </c>
      <c r="L1826" s="291"/>
      <c r="M1826" s="291"/>
    </row>
    <row r="1827" spans="1:13">
      <c r="A1827" s="291">
        <v>4031</v>
      </c>
      <c r="B1827" s="271" t="s">
        <v>2238</v>
      </c>
      <c r="C1827" s="271" t="s">
        <v>2238</v>
      </c>
      <c r="D1827" s="271" t="s">
        <v>4053</v>
      </c>
      <c r="E1827" s="296">
        <v>218</v>
      </c>
      <c r="F1827" s="271" t="s">
        <v>158</v>
      </c>
      <c r="G1827" s="354">
        <v>1989</v>
      </c>
      <c r="H1827" s="296">
        <v>6</v>
      </c>
      <c r="I1827" s="271"/>
      <c r="J1827" s="296">
        <v>0</v>
      </c>
      <c r="K1827" s="296">
        <v>1</v>
      </c>
      <c r="L1827" s="291"/>
      <c r="M1827" s="291"/>
    </row>
    <row r="1828" spans="1:13">
      <c r="A1828" s="291">
        <v>4031</v>
      </c>
      <c r="B1828" s="271" t="s">
        <v>2239</v>
      </c>
      <c r="C1828" s="271" t="s">
        <v>2239</v>
      </c>
      <c r="D1828" s="271" t="s">
        <v>4054</v>
      </c>
      <c r="E1828" s="296">
        <v>219</v>
      </c>
      <c r="F1828" s="271" t="s">
        <v>158</v>
      </c>
      <c r="G1828" s="354">
        <v>1995</v>
      </c>
      <c r="H1828" s="296">
        <v>6</v>
      </c>
      <c r="I1828" s="271"/>
      <c r="J1828" s="296">
        <v>0</v>
      </c>
      <c r="K1828" s="296">
        <v>1</v>
      </c>
      <c r="L1828" s="291"/>
      <c r="M1828" s="291"/>
    </row>
    <row r="1829" spans="1:13">
      <c r="A1829" s="291">
        <v>4031</v>
      </c>
      <c r="B1829" s="271" t="s">
        <v>2240</v>
      </c>
      <c r="C1829" s="271" t="s">
        <v>2240</v>
      </c>
      <c r="D1829" s="271" t="s">
        <v>4055</v>
      </c>
      <c r="E1829" s="296">
        <v>220</v>
      </c>
      <c r="F1829" s="271" t="s">
        <v>63</v>
      </c>
      <c r="G1829" s="354">
        <v>2001</v>
      </c>
      <c r="H1829" s="296">
        <v>3</v>
      </c>
      <c r="I1829" s="271"/>
      <c r="J1829" s="296">
        <v>0</v>
      </c>
      <c r="K1829" s="296">
        <v>1</v>
      </c>
      <c r="L1829" s="291"/>
      <c r="M1829" s="291"/>
    </row>
    <row r="1830" spans="1:13">
      <c r="A1830" s="291">
        <v>4031</v>
      </c>
      <c r="B1830" s="271" t="s">
        <v>2241</v>
      </c>
      <c r="C1830" s="271" t="s">
        <v>2241</v>
      </c>
      <c r="D1830" s="271" t="s">
        <v>4056</v>
      </c>
      <c r="E1830" s="296">
        <v>221</v>
      </c>
      <c r="F1830" s="271" t="s">
        <v>63</v>
      </c>
      <c r="G1830" s="354">
        <v>2004</v>
      </c>
      <c r="H1830" s="296">
        <v>3</v>
      </c>
      <c r="I1830" s="271"/>
      <c r="J1830" s="296">
        <v>0</v>
      </c>
      <c r="K1830" s="296">
        <v>1</v>
      </c>
      <c r="L1830" s="291"/>
      <c r="M1830" s="291"/>
    </row>
    <row r="1831" spans="1:13">
      <c r="A1831" s="291">
        <v>4031</v>
      </c>
      <c r="B1831" s="271" t="s">
        <v>2242</v>
      </c>
      <c r="C1831" s="271" t="s">
        <v>2242</v>
      </c>
      <c r="D1831" s="271" t="s">
        <v>4057</v>
      </c>
      <c r="E1831" s="296">
        <v>222</v>
      </c>
      <c r="F1831" s="271" t="s">
        <v>158</v>
      </c>
      <c r="G1831" s="354">
        <v>2007</v>
      </c>
      <c r="H1831" s="296">
        <v>6</v>
      </c>
      <c r="I1831" s="271"/>
      <c r="J1831" s="296">
        <v>0</v>
      </c>
      <c r="K1831" s="296">
        <v>1</v>
      </c>
      <c r="L1831" s="291"/>
      <c r="M1831" s="291"/>
    </row>
    <row r="1832" spans="1:13">
      <c r="A1832" s="291">
        <v>4031</v>
      </c>
      <c r="B1832" s="271" t="s">
        <v>2243</v>
      </c>
      <c r="C1832" s="271" t="s">
        <v>2243</v>
      </c>
      <c r="D1832" s="271" t="s">
        <v>4058</v>
      </c>
      <c r="E1832" s="296">
        <v>223</v>
      </c>
      <c r="F1832" s="271" t="s">
        <v>63</v>
      </c>
      <c r="G1832" s="354">
        <v>2013</v>
      </c>
      <c r="H1832" s="296">
        <v>3</v>
      </c>
      <c r="I1832" s="271"/>
      <c r="J1832" s="296">
        <v>0</v>
      </c>
      <c r="K1832" s="296">
        <v>1</v>
      </c>
      <c r="L1832" s="291"/>
      <c r="M1832" s="291"/>
    </row>
    <row r="1833" spans="1:13">
      <c r="A1833" s="291">
        <v>4031</v>
      </c>
      <c r="B1833" s="271" t="s">
        <v>2244</v>
      </c>
      <c r="C1833" s="271" t="s">
        <v>2244</v>
      </c>
      <c r="D1833" s="271" t="s">
        <v>4059</v>
      </c>
      <c r="E1833" s="296">
        <v>224</v>
      </c>
      <c r="F1833" s="271" t="s">
        <v>63</v>
      </c>
      <c r="G1833" s="354">
        <v>2016</v>
      </c>
      <c r="H1833" s="296">
        <v>3</v>
      </c>
      <c r="I1833" s="271"/>
      <c r="J1833" s="296">
        <v>0</v>
      </c>
      <c r="K1833" s="296">
        <v>1</v>
      </c>
      <c r="L1833" s="291"/>
      <c r="M1833" s="291"/>
    </row>
    <row r="1834" spans="1:13">
      <c r="A1834" s="291">
        <v>4031</v>
      </c>
      <c r="B1834" s="271" t="s">
        <v>2245</v>
      </c>
      <c r="C1834" s="271" t="s">
        <v>2245</v>
      </c>
      <c r="D1834" s="271" t="s">
        <v>4060</v>
      </c>
      <c r="E1834" s="296">
        <v>225</v>
      </c>
      <c r="F1834" s="271" t="s">
        <v>158</v>
      </c>
      <c r="G1834" s="354">
        <v>2019</v>
      </c>
      <c r="H1834" s="296">
        <v>6</v>
      </c>
      <c r="I1834" s="271"/>
      <c r="J1834" s="296">
        <v>0</v>
      </c>
      <c r="K1834" s="296">
        <v>1</v>
      </c>
      <c r="L1834" s="291"/>
      <c r="M1834" s="291"/>
    </row>
    <row r="1835" spans="1:13">
      <c r="A1835" s="291">
        <v>4031</v>
      </c>
      <c r="B1835" s="271" t="s">
        <v>2246</v>
      </c>
      <c r="C1835" s="271" t="s">
        <v>2246</v>
      </c>
      <c r="D1835" s="271" t="s">
        <v>4061</v>
      </c>
      <c r="E1835" s="296">
        <v>226</v>
      </c>
      <c r="F1835" s="271" t="s">
        <v>1302</v>
      </c>
      <c r="G1835" s="354">
        <v>2025</v>
      </c>
      <c r="H1835" s="296">
        <v>1</v>
      </c>
      <c r="I1835" s="271"/>
      <c r="J1835" s="296">
        <v>0</v>
      </c>
      <c r="K1835" s="296">
        <v>1</v>
      </c>
      <c r="L1835" s="291"/>
      <c r="M1835" s="291"/>
    </row>
    <row r="1836" spans="1:13">
      <c r="A1836" s="291">
        <v>4031</v>
      </c>
      <c r="B1836" s="271" t="s">
        <v>2247</v>
      </c>
      <c r="C1836" s="271" t="s">
        <v>2247</v>
      </c>
      <c r="D1836" s="271" t="s">
        <v>4062</v>
      </c>
      <c r="E1836" s="296">
        <v>227</v>
      </c>
      <c r="F1836" s="271" t="s">
        <v>63</v>
      </c>
      <c r="G1836" s="354">
        <v>2026</v>
      </c>
      <c r="H1836" s="296">
        <v>3</v>
      </c>
      <c r="I1836" s="271"/>
      <c r="J1836" s="296">
        <v>0</v>
      </c>
      <c r="K1836" s="296">
        <v>1</v>
      </c>
      <c r="L1836" s="291"/>
      <c r="M1836" s="291"/>
    </row>
    <row r="1837" spans="1:13">
      <c r="A1837" s="291">
        <v>4031</v>
      </c>
      <c r="B1837" s="271" t="s">
        <v>2248</v>
      </c>
      <c r="C1837" s="271" t="s">
        <v>2248</v>
      </c>
      <c r="D1837" s="271" t="s">
        <v>4063</v>
      </c>
      <c r="E1837" s="296">
        <v>228</v>
      </c>
      <c r="F1837" s="271" t="s">
        <v>63</v>
      </c>
      <c r="G1837" s="354">
        <v>2029</v>
      </c>
      <c r="H1837" s="296">
        <v>3</v>
      </c>
      <c r="I1837" s="271"/>
      <c r="J1837" s="296">
        <v>0</v>
      </c>
      <c r="K1837" s="296">
        <v>1</v>
      </c>
      <c r="L1837" s="291"/>
      <c r="M1837" s="291"/>
    </row>
    <row r="1838" spans="1:13">
      <c r="A1838" s="291">
        <v>4031</v>
      </c>
      <c r="B1838" s="271" t="s">
        <v>2249</v>
      </c>
      <c r="C1838" s="271" t="s">
        <v>2249</v>
      </c>
      <c r="D1838" s="271" t="s">
        <v>4064</v>
      </c>
      <c r="E1838" s="296">
        <v>229</v>
      </c>
      <c r="F1838" s="271" t="s">
        <v>158</v>
      </c>
      <c r="G1838" s="354">
        <v>2032</v>
      </c>
      <c r="H1838" s="296">
        <v>6</v>
      </c>
      <c r="I1838" s="271"/>
      <c r="J1838" s="296">
        <v>0</v>
      </c>
      <c r="K1838" s="296">
        <v>1</v>
      </c>
      <c r="L1838" s="291"/>
      <c r="M1838" s="291"/>
    </row>
    <row r="1839" spans="1:13">
      <c r="A1839" s="291">
        <v>4031</v>
      </c>
      <c r="B1839" s="271" t="s">
        <v>2250</v>
      </c>
      <c r="C1839" s="271" t="s">
        <v>2250</v>
      </c>
      <c r="D1839" s="271" t="s">
        <v>4065</v>
      </c>
      <c r="E1839" s="296">
        <v>230</v>
      </c>
      <c r="F1839" s="271" t="s">
        <v>158</v>
      </c>
      <c r="G1839" s="354">
        <v>2038</v>
      </c>
      <c r="H1839" s="296">
        <v>6</v>
      </c>
      <c r="I1839" s="271"/>
      <c r="J1839" s="296">
        <v>0</v>
      </c>
      <c r="K1839" s="296">
        <v>1</v>
      </c>
      <c r="L1839" s="291"/>
      <c r="M1839" s="291"/>
    </row>
    <row r="1840" spans="1:13">
      <c r="A1840" s="291">
        <v>4031</v>
      </c>
      <c r="B1840" s="271" t="s">
        <v>2251</v>
      </c>
      <c r="C1840" s="271" t="s">
        <v>2251</v>
      </c>
      <c r="D1840" s="271" t="s">
        <v>4066</v>
      </c>
      <c r="E1840" s="296">
        <v>231</v>
      </c>
      <c r="F1840" s="271" t="s">
        <v>63</v>
      </c>
      <c r="G1840" s="354">
        <v>2044</v>
      </c>
      <c r="H1840" s="296">
        <v>3</v>
      </c>
      <c r="I1840" s="271"/>
      <c r="J1840" s="296">
        <v>0</v>
      </c>
      <c r="K1840" s="296">
        <v>1</v>
      </c>
      <c r="L1840" s="291"/>
      <c r="M1840" s="291"/>
    </row>
    <row r="1841" spans="1:13">
      <c r="A1841" s="291">
        <v>4031</v>
      </c>
      <c r="B1841" s="271" t="s">
        <v>2252</v>
      </c>
      <c r="C1841" s="271" t="s">
        <v>2252</v>
      </c>
      <c r="D1841" s="271" t="s">
        <v>4067</v>
      </c>
      <c r="E1841" s="296">
        <v>232</v>
      </c>
      <c r="F1841" s="271" t="s">
        <v>63</v>
      </c>
      <c r="G1841" s="354">
        <v>2047</v>
      </c>
      <c r="H1841" s="296">
        <v>3</v>
      </c>
      <c r="I1841" s="271"/>
      <c r="J1841" s="296">
        <v>0</v>
      </c>
      <c r="K1841" s="296">
        <v>1</v>
      </c>
      <c r="L1841" s="291"/>
      <c r="M1841" s="291"/>
    </row>
    <row r="1842" spans="1:13">
      <c r="A1842" s="291">
        <v>4031</v>
      </c>
      <c r="B1842" s="271" t="s">
        <v>2253</v>
      </c>
      <c r="C1842" s="271" t="s">
        <v>2253</v>
      </c>
      <c r="D1842" s="271" t="s">
        <v>4068</v>
      </c>
      <c r="E1842" s="296">
        <v>233</v>
      </c>
      <c r="F1842" s="271" t="s">
        <v>158</v>
      </c>
      <c r="G1842" s="354">
        <v>2050</v>
      </c>
      <c r="H1842" s="296">
        <v>6</v>
      </c>
      <c r="I1842" s="271"/>
      <c r="J1842" s="296">
        <v>0</v>
      </c>
      <c r="K1842" s="296">
        <v>1</v>
      </c>
      <c r="L1842" s="291"/>
      <c r="M1842" s="291"/>
    </row>
    <row r="1843" spans="1:13">
      <c r="A1843" s="291">
        <v>4031</v>
      </c>
      <c r="B1843" s="271" t="s">
        <v>2254</v>
      </c>
      <c r="C1843" s="271" t="s">
        <v>2254</v>
      </c>
      <c r="D1843" s="271" t="s">
        <v>4069</v>
      </c>
      <c r="E1843" s="296">
        <v>234</v>
      </c>
      <c r="F1843" s="271" t="s">
        <v>63</v>
      </c>
      <c r="G1843" s="354">
        <v>2056</v>
      </c>
      <c r="H1843" s="296">
        <v>3</v>
      </c>
      <c r="I1843" s="271"/>
      <c r="J1843" s="296">
        <v>0</v>
      </c>
      <c r="K1843" s="296">
        <v>1</v>
      </c>
      <c r="L1843" s="291"/>
      <c r="M1843" s="291"/>
    </row>
    <row r="1844" spans="1:13">
      <c r="A1844" s="291">
        <v>4031</v>
      </c>
      <c r="B1844" s="271" t="s">
        <v>2255</v>
      </c>
      <c r="C1844" s="271" t="s">
        <v>2255</v>
      </c>
      <c r="D1844" s="271" t="s">
        <v>4070</v>
      </c>
      <c r="E1844" s="296">
        <v>235</v>
      </c>
      <c r="F1844" s="271" t="s">
        <v>63</v>
      </c>
      <c r="G1844" s="354">
        <v>2059</v>
      </c>
      <c r="H1844" s="296">
        <v>3</v>
      </c>
      <c r="I1844" s="271"/>
      <c r="J1844" s="296">
        <v>0</v>
      </c>
      <c r="K1844" s="296">
        <v>1</v>
      </c>
      <c r="L1844" s="291"/>
      <c r="M1844" s="291"/>
    </row>
    <row r="1845" spans="1:13">
      <c r="A1845" s="291">
        <v>4031</v>
      </c>
      <c r="B1845" s="271" t="s">
        <v>2256</v>
      </c>
      <c r="C1845" s="271" t="s">
        <v>2256</v>
      </c>
      <c r="D1845" s="271" t="s">
        <v>4071</v>
      </c>
      <c r="E1845" s="296">
        <v>236</v>
      </c>
      <c r="F1845" s="271" t="s">
        <v>158</v>
      </c>
      <c r="G1845" s="354">
        <v>2062</v>
      </c>
      <c r="H1845" s="296">
        <v>6</v>
      </c>
      <c r="I1845" s="271"/>
      <c r="J1845" s="296">
        <v>0</v>
      </c>
      <c r="K1845" s="296">
        <v>1</v>
      </c>
      <c r="L1845" s="291"/>
      <c r="M1845" s="291"/>
    </row>
    <row r="1846" spans="1:13">
      <c r="A1846" s="291">
        <v>4031</v>
      </c>
      <c r="B1846" s="271" t="s">
        <v>2257</v>
      </c>
      <c r="C1846" s="271" t="s">
        <v>2257</v>
      </c>
      <c r="D1846" s="271" t="s">
        <v>4072</v>
      </c>
      <c r="E1846" s="296">
        <v>237</v>
      </c>
      <c r="F1846" s="271" t="s">
        <v>1302</v>
      </c>
      <c r="G1846" s="354">
        <v>2068</v>
      </c>
      <c r="H1846" s="296">
        <v>1</v>
      </c>
      <c r="I1846" s="271"/>
      <c r="J1846" s="296">
        <v>0</v>
      </c>
      <c r="K1846" s="296">
        <v>1</v>
      </c>
      <c r="L1846" s="291"/>
      <c r="M1846" s="291"/>
    </row>
    <row r="1847" spans="1:13">
      <c r="A1847" s="291">
        <v>4031</v>
      </c>
      <c r="B1847" s="271" t="s">
        <v>2258</v>
      </c>
      <c r="C1847" s="271" t="s">
        <v>2258</v>
      </c>
      <c r="D1847" s="271" t="s">
        <v>4073</v>
      </c>
      <c r="E1847" s="296">
        <v>238</v>
      </c>
      <c r="F1847" s="271" t="s">
        <v>63</v>
      </c>
      <c r="G1847" s="354">
        <v>2069</v>
      </c>
      <c r="H1847" s="296">
        <v>3</v>
      </c>
      <c r="I1847" s="271"/>
      <c r="J1847" s="296">
        <v>0</v>
      </c>
      <c r="K1847" s="296">
        <v>1</v>
      </c>
      <c r="L1847" s="291"/>
      <c r="M1847" s="291"/>
    </row>
    <row r="1848" spans="1:13">
      <c r="A1848" s="291">
        <v>4031</v>
      </c>
      <c r="B1848" s="271" t="s">
        <v>2259</v>
      </c>
      <c r="C1848" s="271" t="s">
        <v>2259</v>
      </c>
      <c r="D1848" s="271" t="s">
        <v>4074</v>
      </c>
      <c r="E1848" s="296">
        <v>239</v>
      </c>
      <c r="F1848" s="271" t="s">
        <v>63</v>
      </c>
      <c r="G1848" s="354">
        <v>2072</v>
      </c>
      <c r="H1848" s="296">
        <v>3</v>
      </c>
      <c r="I1848" s="271"/>
      <c r="J1848" s="296">
        <v>0</v>
      </c>
      <c r="K1848" s="296">
        <v>1</v>
      </c>
      <c r="L1848" s="291"/>
      <c r="M1848" s="291"/>
    </row>
    <row r="1849" spans="1:13">
      <c r="A1849" s="291">
        <v>4031</v>
      </c>
      <c r="B1849" s="271" t="s">
        <v>2260</v>
      </c>
      <c r="C1849" s="271" t="s">
        <v>2260</v>
      </c>
      <c r="D1849" s="271" t="s">
        <v>4075</v>
      </c>
      <c r="E1849" s="296">
        <v>240</v>
      </c>
      <c r="F1849" s="271" t="s">
        <v>158</v>
      </c>
      <c r="G1849" s="354">
        <v>2075</v>
      </c>
      <c r="H1849" s="296">
        <v>6</v>
      </c>
      <c r="I1849" s="271"/>
      <c r="J1849" s="296">
        <v>0</v>
      </c>
      <c r="K1849" s="296">
        <v>1</v>
      </c>
      <c r="L1849" s="291"/>
      <c r="M1849" s="291"/>
    </row>
    <row r="1850" spans="1:13">
      <c r="A1850" s="291">
        <v>4031</v>
      </c>
      <c r="B1850" s="271" t="s">
        <v>2261</v>
      </c>
      <c r="C1850" s="271" t="s">
        <v>2261</v>
      </c>
      <c r="D1850" s="271" t="s">
        <v>4076</v>
      </c>
      <c r="E1850" s="296">
        <v>241</v>
      </c>
      <c r="F1850" s="271" t="s">
        <v>158</v>
      </c>
      <c r="G1850" s="354">
        <v>2081</v>
      </c>
      <c r="H1850" s="296">
        <v>6</v>
      </c>
      <c r="I1850" s="271"/>
      <c r="J1850" s="296">
        <v>0</v>
      </c>
      <c r="K1850" s="296">
        <v>1</v>
      </c>
      <c r="L1850" s="291"/>
      <c r="M1850" s="291"/>
    </row>
    <row r="1851" spans="1:13">
      <c r="A1851" s="291">
        <v>4031</v>
      </c>
      <c r="B1851" s="271" t="s">
        <v>2262</v>
      </c>
      <c r="C1851" s="271" t="s">
        <v>2262</v>
      </c>
      <c r="D1851" s="271" t="s">
        <v>4077</v>
      </c>
      <c r="E1851" s="296">
        <v>242</v>
      </c>
      <c r="F1851" s="271" t="s">
        <v>63</v>
      </c>
      <c r="G1851" s="354">
        <v>2087</v>
      </c>
      <c r="H1851" s="296">
        <v>3</v>
      </c>
      <c r="I1851" s="271"/>
      <c r="J1851" s="296">
        <v>0</v>
      </c>
      <c r="K1851" s="296">
        <v>1</v>
      </c>
      <c r="L1851" s="291"/>
      <c r="M1851" s="291"/>
    </row>
    <row r="1852" spans="1:13">
      <c r="A1852" s="291">
        <v>4031</v>
      </c>
      <c r="B1852" s="271" t="s">
        <v>2263</v>
      </c>
      <c r="C1852" s="271" t="s">
        <v>2263</v>
      </c>
      <c r="D1852" s="271" t="s">
        <v>4078</v>
      </c>
      <c r="E1852" s="296">
        <v>243</v>
      </c>
      <c r="F1852" s="271" t="s">
        <v>63</v>
      </c>
      <c r="G1852" s="354">
        <v>2090</v>
      </c>
      <c r="H1852" s="296">
        <v>3</v>
      </c>
      <c r="I1852" s="271"/>
      <c r="J1852" s="296">
        <v>0</v>
      </c>
      <c r="K1852" s="296">
        <v>1</v>
      </c>
      <c r="L1852" s="291"/>
      <c r="M1852" s="291"/>
    </row>
    <row r="1853" spans="1:13">
      <c r="A1853" s="291">
        <v>4031</v>
      </c>
      <c r="B1853" s="271" t="s">
        <v>2264</v>
      </c>
      <c r="C1853" s="271" t="s">
        <v>2264</v>
      </c>
      <c r="D1853" s="271" t="s">
        <v>4079</v>
      </c>
      <c r="E1853" s="296">
        <v>244</v>
      </c>
      <c r="F1853" s="271" t="s">
        <v>158</v>
      </c>
      <c r="G1853" s="354">
        <v>2093</v>
      </c>
      <c r="H1853" s="296">
        <v>6</v>
      </c>
      <c r="I1853" s="271"/>
      <c r="J1853" s="296">
        <v>0</v>
      </c>
      <c r="K1853" s="296">
        <v>1</v>
      </c>
      <c r="L1853" s="291"/>
      <c r="M1853" s="291"/>
    </row>
    <row r="1854" spans="1:13">
      <c r="A1854" s="291">
        <v>4031</v>
      </c>
      <c r="B1854" s="271" t="s">
        <v>2265</v>
      </c>
      <c r="C1854" s="271" t="s">
        <v>2265</v>
      </c>
      <c r="D1854" s="271" t="s">
        <v>4080</v>
      </c>
      <c r="E1854" s="296">
        <v>245</v>
      </c>
      <c r="F1854" s="271" t="s">
        <v>63</v>
      </c>
      <c r="G1854" s="354">
        <v>2099</v>
      </c>
      <c r="H1854" s="296">
        <v>3</v>
      </c>
      <c r="I1854" s="271"/>
      <c r="J1854" s="296">
        <v>0</v>
      </c>
      <c r="K1854" s="296">
        <v>1</v>
      </c>
      <c r="L1854" s="291"/>
      <c r="M1854" s="291"/>
    </row>
    <row r="1855" spans="1:13">
      <c r="A1855" s="291">
        <v>4031</v>
      </c>
      <c r="B1855" s="271" t="s">
        <v>2266</v>
      </c>
      <c r="C1855" s="271" t="s">
        <v>2266</v>
      </c>
      <c r="D1855" s="271" t="s">
        <v>4081</v>
      </c>
      <c r="E1855" s="296">
        <v>246</v>
      </c>
      <c r="F1855" s="271" t="s">
        <v>63</v>
      </c>
      <c r="G1855" s="354">
        <v>2102</v>
      </c>
      <c r="H1855" s="296">
        <v>3</v>
      </c>
      <c r="I1855" s="271"/>
      <c r="J1855" s="296">
        <v>0</v>
      </c>
      <c r="K1855" s="296">
        <v>1</v>
      </c>
      <c r="L1855" s="291"/>
      <c r="M1855" s="291"/>
    </row>
    <row r="1856" spans="1:13">
      <c r="A1856" s="291">
        <v>4031</v>
      </c>
      <c r="B1856" s="271" t="s">
        <v>2267</v>
      </c>
      <c r="C1856" s="271" t="s">
        <v>2267</v>
      </c>
      <c r="D1856" s="271" t="s">
        <v>4082</v>
      </c>
      <c r="E1856" s="296">
        <v>247</v>
      </c>
      <c r="F1856" s="271" t="s">
        <v>158</v>
      </c>
      <c r="G1856" s="354">
        <v>2105</v>
      </c>
      <c r="H1856" s="296">
        <v>6</v>
      </c>
      <c r="I1856" s="271"/>
      <c r="J1856" s="296">
        <v>0</v>
      </c>
      <c r="K1856" s="296">
        <v>1</v>
      </c>
      <c r="L1856" s="291"/>
      <c r="M1856" s="291"/>
    </row>
    <row r="1857" spans="1:13">
      <c r="A1857" s="291">
        <v>4031</v>
      </c>
      <c r="B1857" s="271" t="s">
        <v>2268</v>
      </c>
      <c r="C1857" s="271" t="s">
        <v>2268</v>
      </c>
      <c r="D1857" s="271" t="s">
        <v>4083</v>
      </c>
      <c r="E1857" s="296">
        <v>248</v>
      </c>
      <c r="F1857" s="271" t="s">
        <v>1302</v>
      </c>
      <c r="G1857" s="354">
        <v>2111</v>
      </c>
      <c r="H1857" s="296">
        <v>1</v>
      </c>
      <c r="I1857" s="271"/>
      <c r="J1857" s="296">
        <v>0</v>
      </c>
      <c r="K1857" s="296">
        <v>1</v>
      </c>
      <c r="L1857" s="291"/>
      <c r="M1857" s="291"/>
    </row>
    <row r="1858" spans="1:13">
      <c r="A1858" s="291">
        <v>4031</v>
      </c>
      <c r="B1858" s="271" t="s">
        <v>2269</v>
      </c>
      <c r="C1858" s="271" t="s">
        <v>2269</v>
      </c>
      <c r="D1858" s="271" t="s">
        <v>4084</v>
      </c>
      <c r="E1858" s="296">
        <v>249</v>
      </c>
      <c r="F1858" s="271" t="s">
        <v>63</v>
      </c>
      <c r="G1858" s="354">
        <v>2112</v>
      </c>
      <c r="H1858" s="296">
        <v>3</v>
      </c>
      <c r="I1858" s="271"/>
      <c r="J1858" s="296">
        <v>0</v>
      </c>
      <c r="K1858" s="296">
        <v>1</v>
      </c>
      <c r="L1858" s="291"/>
      <c r="M1858" s="291"/>
    </row>
    <row r="1859" spans="1:13">
      <c r="A1859" s="291">
        <v>4031</v>
      </c>
      <c r="B1859" s="271" t="s">
        <v>2270</v>
      </c>
      <c r="C1859" s="271" t="s">
        <v>2270</v>
      </c>
      <c r="D1859" s="271" t="s">
        <v>4085</v>
      </c>
      <c r="E1859" s="296">
        <v>250</v>
      </c>
      <c r="F1859" s="271" t="s">
        <v>63</v>
      </c>
      <c r="G1859" s="354">
        <v>2115</v>
      </c>
      <c r="H1859" s="296">
        <v>3</v>
      </c>
      <c r="I1859" s="271"/>
      <c r="J1859" s="296">
        <v>0</v>
      </c>
      <c r="K1859" s="296">
        <v>1</v>
      </c>
      <c r="L1859" s="291"/>
      <c r="M1859" s="291"/>
    </row>
    <row r="1860" spans="1:13">
      <c r="A1860" s="291">
        <v>4031</v>
      </c>
      <c r="B1860" s="271" t="s">
        <v>2271</v>
      </c>
      <c r="C1860" s="271" t="s">
        <v>2271</v>
      </c>
      <c r="D1860" s="271" t="s">
        <v>4086</v>
      </c>
      <c r="E1860" s="296">
        <v>251</v>
      </c>
      <c r="F1860" s="271" t="s">
        <v>158</v>
      </c>
      <c r="G1860" s="354">
        <v>2118</v>
      </c>
      <c r="H1860" s="296">
        <v>6</v>
      </c>
      <c r="I1860" s="271"/>
      <c r="J1860" s="296">
        <v>0</v>
      </c>
      <c r="K1860" s="296">
        <v>1</v>
      </c>
      <c r="L1860" s="291"/>
      <c r="M1860" s="291"/>
    </row>
    <row r="1861" spans="1:13">
      <c r="A1861" s="291">
        <v>4031</v>
      </c>
      <c r="B1861" s="271" t="s">
        <v>2272</v>
      </c>
      <c r="C1861" s="271" t="s">
        <v>2272</v>
      </c>
      <c r="D1861" s="271" t="s">
        <v>4087</v>
      </c>
      <c r="E1861" s="296">
        <v>252</v>
      </c>
      <c r="F1861" s="271" t="s">
        <v>158</v>
      </c>
      <c r="G1861" s="354">
        <v>2124</v>
      </c>
      <c r="H1861" s="296">
        <v>6</v>
      </c>
      <c r="I1861" s="271"/>
      <c r="J1861" s="296">
        <v>0</v>
      </c>
      <c r="K1861" s="296">
        <v>1</v>
      </c>
      <c r="L1861" s="291"/>
      <c r="M1861" s="291"/>
    </row>
    <row r="1862" spans="1:13">
      <c r="A1862" s="291">
        <v>4031</v>
      </c>
      <c r="B1862" s="271" t="s">
        <v>2273</v>
      </c>
      <c r="C1862" s="271" t="s">
        <v>2273</v>
      </c>
      <c r="D1862" s="271" t="s">
        <v>4088</v>
      </c>
      <c r="E1862" s="296">
        <v>253</v>
      </c>
      <c r="F1862" s="271" t="s">
        <v>63</v>
      </c>
      <c r="G1862" s="354">
        <v>2130</v>
      </c>
      <c r="H1862" s="296">
        <v>3</v>
      </c>
      <c r="I1862" s="271"/>
      <c r="J1862" s="296">
        <v>0</v>
      </c>
      <c r="K1862" s="296">
        <v>1</v>
      </c>
      <c r="L1862" s="291"/>
      <c r="M1862" s="291"/>
    </row>
    <row r="1863" spans="1:13">
      <c r="A1863" s="291">
        <v>4031</v>
      </c>
      <c r="B1863" s="271" t="s">
        <v>2274</v>
      </c>
      <c r="C1863" s="271" t="s">
        <v>2274</v>
      </c>
      <c r="D1863" s="271" t="s">
        <v>4089</v>
      </c>
      <c r="E1863" s="296">
        <v>254</v>
      </c>
      <c r="F1863" s="271" t="s">
        <v>63</v>
      </c>
      <c r="G1863" s="354">
        <v>2133</v>
      </c>
      <c r="H1863" s="296">
        <v>3</v>
      </c>
      <c r="I1863" s="271"/>
      <c r="J1863" s="296">
        <v>0</v>
      </c>
      <c r="K1863" s="296">
        <v>1</v>
      </c>
      <c r="L1863" s="291"/>
      <c r="M1863" s="291"/>
    </row>
    <row r="1864" spans="1:13">
      <c r="A1864" s="291">
        <v>4031</v>
      </c>
      <c r="B1864" s="271" t="s">
        <v>2275</v>
      </c>
      <c r="C1864" s="271" t="s">
        <v>2275</v>
      </c>
      <c r="D1864" s="271" t="s">
        <v>4090</v>
      </c>
      <c r="E1864" s="296">
        <v>255</v>
      </c>
      <c r="F1864" s="271" t="s">
        <v>158</v>
      </c>
      <c r="G1864" s="354">
        <v>2136</v>
      </c>
      <c r="H1864" s="296">
        <v>6</v>
      </c>
      <c r="I1864" s="271"/>
      <c r="J1864" s="296">
        <v>0</v>
      </c>
      <c r="K1864" s="296">
        <v>1</v>
      </c>
      <c r="L1864" s="291"/>
      <c r="M1864" s="291"/>
    </row>
    <row r="1865" spans="1:13">
      <c r="A1865" s="291">
        <v>4031</v>
      </c>
      <c r="B1865" s="271" t="s">
        <v>2276</v>
      </c>
      <c r="C1865" s="271" t="s">
        <v>2276</v>
      </c>
      <c r="D1865" s="271" t="s">
        <v>4091</v>
      </c>
      <c r="E1865" s="296">
        <v>256</v>
      </c>
      <c r="F1865" s="271" t="s">
        <v>63</v>
      </c>
      <c r="G1865" s="354">
        <v>2142</v>
      </c>
      <c r="H1865" s="296">
        <v>3</v>
      </c>
      <c r="I1865" s="271"/>
      <c r="J1865" s="296">
        <v>0</v>
      </c>
      <c r="K1865" s="296">
        <v>1</v>
      </c>
      <c r="L1865" s="291"/>
      <c r="M1865" s="291"/>
    </row>
    <row r="1866" spans="1:13">
      <c r="A1866" s="291">
        <v>4031</v>
      </c>
      <c r="B1866" s="271" t="s">
        <v>2277</v>
      </c>
      <c r="C1866" s="271" t="s">
        <v>2277</v>
      </c>
      <c r="D1866" s="271" t="s">
        <v>4092</v>
      </c>
      <c r="E1866" s="296">
        <v>257</v>
      </c>
      <c r="F1866" s="271" t="s">
        <v>63</v>
      </c>
      <c r="G1866" s="354">
        <v>2145</v>
      </c>
      <c r="H1866" s="296">
        <v>3</v>
      </c>
      <c r="I1866" s="271"/>
      <c r="J1866" s="296">
        <v>0</v>
      </c>
      <c r="K1866" s="296">
        <v>1</v>
      </c>
      <c r="L1866" s="291"/>
      <c r="M1866" s="291"/>
    </row>
    <row r="1867" spans="1:13">
      <c r="A1867" s="291">
        <v>4031</v>
      </c>
      <c r="B1867" s="271" t="s">
        <v>2278</v>
      </c>
      <c r="C1867" s="271" t="s">
        <v>2278</v>
      </c>
      <c r="D1867" s="271" t="s">
        <v>4093</v>
      </c>
      <c r="E1867" s="296">
        <v>258</v>
      </c>
      <c r="F1867" s="271" t="s">
        <v>158</v>
      </c>
      <c r="G1867" s="354">
        <v>2148</v>
      </c>
      <c r="H1867" s="296">
        <v>6</v>
      </c>
      <c r="I1867" s="271"/>
      <c r="J1867" s="296">
        <v>0</v>
      </c>
      <c r="K1867" s="296">
        <v>1</v>
      </c>
      <c r="L1867" s="291"/>
      <c r="M1867" s="291"/>
    </row>
    <row r="1868" spans="1:13">
      <c r="A1868" s="291">
        <v>4031</v>
      </c>
      <c r="B1868" s="271" t="s">
        <v>2279</v>
      </c>
      <c r="C1868" s="271" t="s">
        <v>2279</v>
      </c>
      <c r="D1868" s="271" t="s">
        <v>4094</v>
      </c>
      <c r="E1868" s="296">
        <v>259</v>
      </c>
      <c r="F1868" s="271" t="s">
        <v>1302</v>
      </c>
      <c r="G1868" s="354">
        <v>2154</v>
      </c>
      <c r="H1868" s="296">
        <v>1</v>
      </c>
      <c r="I1868" s="271"/>
      <c r="J1868" s="296">
        <v>0</v>
      </c>
      <c r="K1868" s="296">
        <v>1</v>
      </c>
      <c r="L1868" s="291"/>
      <c r="M1868" s="291"/>
    </row>
    <row r="1869" spans="1:13">
      <c r="A1869" s="291">
        <v>4031</v>
      </c>
      <c r="B1869" s="271" t="s">
        <v>2280</v>
      </c>
      <c r="C1869" s="271" t="s">
        <v>2280</v>
      </c>
      <c r="D1869" s="271" t="s">
        <v>4095</v>
      </c>
      <c r="E1869" s="296">
        <v>260</v>
      </c>
      <c r="F1869" s="271" t="s">
        <v>63</v>
      </c>
      <c r="G1869" s="354">
        <v>2155</v>
      </c>
      <c r="H1869" s="296">
        <v>3</v>
      </c>
      <c r="I1869" s="271"/>
      <c r="J1869" s="296">
        <v>0</v>
      </c>
      <c r="K1869" s="296">
        <v>1</v>
      </c>
      <c r="L1869" s="291"/>
      <c r="M1869" s="291"/>
    </row>
    <row r="1870" spans="1:13">
      <c r="A1870" s="291">
        <v>4031</v>
      </c>
      <c r="B1870" s="271" t="s">
        <v>2281</v>
      </c>
      <c r="C1870" s="271" t="s">
        <v>2281</v>
      </c>
      <c r="D1870" s="271" t="s">
        <v>4096</v>
      </c>
      <c r="E1870" s="296">
        <v>261</v>
      </c>
      <c r="F1870" s="271" t="s">
        <v>63</v>
      </c>
      <c r="G1870" s="354">
        <v>2158</v>
      </c>
      <c r="H1870" s="296">
        <v>3</v>
      </c>
      <c r="I1870" s="271"/>
      <c r="J1870" s="296">
        <v>0</v>
      </c>
      <c r="K1870" s="296">
        <v>1</v>
      </c>
      <c r="L1870" s="291"/>
      <c r="M1870" s="291"/>
    </row>
    <row r="1871" spans="1:13">
      <c r="A1871" s="291">
        <v>4031</v>
      </c>
      <c r="B1871" s="271" t="s">
        <v>2282</v>
      </c>
      <c r="C1871" s="271" t="s">
        <v>2282</v>
      </c>
      <c r="D1871" s="271" t="s">
        <v>4097</v>
      </c>
      <c r="E1871" s="296">
        <v>262</v>
      </c>
      <c r="F1871" s="271" t="s">
        <v>158</v>
      </c>
      <c r="G1871" s="354">
        <v>2161</v>
      </c>
      <c r="H1871" s="296">
        <v>6</v>
      </c>
      <c r="I1871" s="271"/>
      <c r="J1871" s="296">
        <v>0</v>
      </c>
      <c r="K1871" s="296">
        <v>1</v>
      </c>
      <c r="L1871" s="291"/>
      <c r="M1871" s="291"/>
    </row>
    <row r="1872" spans="1:13">
      <c r="A1872" s="291">
        <v>4031</v>
      </c>
      <c r="B1872" s="271" t="s">
        <v>2283</v>
      </c>
      <c r="C1872" s="271" t="s">
        <v>2283</v>
      </c>
      <c r="D1872" s="271" t="s">
        <v>4098</v>
      </c>
      <c r="E1872" s="296">
        <v>263</v>
      </c>
      <c r="F1872" s="271" t="s">
        <v>158</v>
      </c>
      <c r="G1872" s="354">
        <v>2167</v>
      </c>
      <c r="H1872" s="296">
        <v>6</v>
      </c>
      <c r="I1872" s="271"/>
      <c r="J1872" s="296">
        <v>0</v>
      </c>
      <c r="K1872" s="296">
        <v>1</v>
      </c>
      <c r="L1872" s="291"/>
      <c r="M1872" s="291"/>
    </row>
    <row r="1873" spans="1:13">
      <c r="A1873" s="291">
        <v>4031</v>
      </c>
      <c r="B1873" s="271" t="s">
        <v>2284</v>
      </c>
      <c r="C1873" s="271" t="s">
        <v>2284</v>
      </c>
      <c r="D1873" s="271" t="s">
        <v>4099</v>
      </c>
      <c r="E1873" s="296">
        <v>264</v>
      </c>
      <c r="F1873" s="271" t="s">
        <v>63</v>
      </c>
      <c r="G1873" s="354">
        <v>2173</v>
      </c>
      <c r="H1873" s="296">
        <v>3</v>
      </c>
      <c r="I1873" s="271"/>
      <c r="J1873" s="296">
        <v>0</v>
      </c>
      <c r="K1873" s="296">
        <v>1</v>
      </c>
      <c r="L1873" s="291"/>
      <c r="M1873" s="291"/>
    </row>
    <row r="1874" spans="1:13">
      <c r="A1874" s="291">
        <v>4031</v>
      </c>
      <c r="B1874" s="271" t="s">
        <v>2285</v>
      </c>
      <c r="C1874" s="271" t="s">
        <v>2285</v>
      </c>
      <c r="D1874" s="271" t="s">
        <v>4100</v>
      </c>
      <c r="E1874" s="296">
        <v>265</v>
      </c>
      <c r="F1874" s="271" t="s">
        <v>63</v>
      </c>
      <c r="G1874" s="354">
        <v>2176</v>
      </c>
      <c r="H1874" s="296">
        <v>3</v>
      </c>
      <c r="I1874" s="271"/>
      <c r="J1874" s="296">
        <v>0</v>
      </c>
      <c r="K1874" s="296">
        <v>1</v>
      </c>
      <c r="L1874" s="291"/>
      <c r="M1874" s="291"/>
    </row>
    <row r="1875" spans="1:13">
      <c r="A1875" s="291">
        <v>4031</v>
      </c>
      <c r="B1875" s="271" t="s">
        <v>2286</v>
      </c>
      <c r="C1875" s="271" t="s">
        <v>2286</v>
      </c>
      <c r="D1875" s="271" t="s">
        <v>4101</v>
      </c>
      <c r="E1875" s="296">
        <v>266</v>
      </c>
      <c r="F1875" s="271" t="s">
        <v>158</v>
      </c>
      <c r="G1875" s="354">
        <v>2179</v>
      </c>
      <c r="H1875" s="296">
        <v>6</v>
      </c>
      <c r="I1875" s="271"/>
      <c r="J1875" s="296">
        <v>0</v>
      </c>
      <c r="K1875" s="296">
        <v>1</v>
      </c>
      <c r="L1875" s="291"/>
      <c r="M1875" s="291"/>
    </row>
    <row r="1876" spans="1:13">
      <c r="A1876" s="291">
        <v>4031</v>
      </c>
      <c r="B1876" s="271" t="s">
        <v>2287</v>
      </c>
      <c r="C1876" s="271" t="s">
        <v>2287</v>
      </c>
      <c r="D1876" s="271" t="s">
        <v>4102</v>
      </c>
      <c r="E1876" s="296">
        <v>267</v>
      </c>
      <c r="F1876" s="271" t="s">
        <v>63</v>
      </c>
      <c r="G1876" s="354">
        <v>2185</v>
      </c>
      <c r="H1876" s="296">
        <v>3</v>
      </c>
      <c r="I1876" s="271"/>
      <c r="J1876" s="296">
        <v>0</v>
      </c>
      <c r="K1876" s="296">
        <v>1</v>
      </c>
      <c r="L1876" s="291"/>
      <c r="M1876" s="291"/>
    </row>
    <row r="1877" spans="1:13">
      <c r="A1877" s="291">
        <v>4031</v>
      </c>
      <c r="B1877" s="271" t="s">
        <v>2288</v>
      </c>
      <c r="C1877" s="271" t="s">
        <v>2288</v>
      </c>
      <c r="D1877" s="271" t="s">
        <v>4103</v>
      </c>
      <c r="E1877" s="296">
        <v>268</v>
      </c>
      <c r="F1877" s="271" t="s">
        <v>63</v>
      </c>
      <c r="G1877" s="354">
        <v>2188</v>
      </c>
      <c r="H1877" s="296">
        <v>3</v>
      </c>
      <c r="I1877" s="271"/>
      <c r="J1877" s="296">
        <v>0</v>
      </c>
      <c r="K1877" s="296">
        <v>1</v>
      </c>
      <c r="L1877" s="291"/>
      <c r="M1877" s="291"/>
    </row>
    <row r="1878" spans="1:13">
      <c r="A1878" s="291">
        <v>4031</v>
      </c>
      <c r="B1878" s="271" t="s">
        <v>2289</v>
      </c>
      <c r="C1878" s="271" t="s">
        <v>2289</v>
      </c>
      <c r="D1878" s="271" t="s">
        <v>4104</v>
      </c>
      <c r="E1878" s="296">
        <v>269</v>
      </c>
      <c r="F1878" s="271" t="s">
        <v>158</v>
      </c>
      <c r="G1878" s="354">
        <v>2191</v>
      </c>
      <c r="H1878" s="296">
        <v>6</v>
      </c>
      <c r="I1878" s="271"/>
      <c r="J1878" s="296">
        <v>0</v>
      </c>
      <c r="K1878" s="296">
        <v>1</v>
      </c>
      <c r="L1878" s="291"/>
      <c r="M1878" s="291"/>
    </row>
    <row r="1879" spans="1:13">
      <c r="A1879" s="291">
        <v>4031</v>
      </c>
      <c r="B1879" s="271" t="s">
        <v>2290</v>
      </c>
      <c r="C1879" s="271" t="s">
        <v>2290</v>
      </c>
      <c r="D1879" s="271" t="s">
        <v>4105</v>
      </c>
      <c r="E1879" s="296">
        <v>270</v>
      </c>
      <c r="F1879" s="271" t="s">
        <v>1302</v>
      </c>
      <c r="G1879" s="354">
        <v>2197</v>
      </c>
      <c r="H1879" s="296">
        <v>1</v>
      </c>
      <c r="I1879" s="271"/>
      <c r="J1879" s="296">
        <v>0</v>
      </c>
      <c r="K1879" s="296">
        <v>1</v>
      </c>
      <c r="L1879" s="291"/>
      <c r="M1879" s="291"/>
    </row>
    <row r="1880" spans="1:13">
      <c r="A1880" s="291">
        <v>4031</v>
      </c>
      <c r="B1880" s="271" t="s">
        <v>2291</v>
      </c>
      <c r="C1880" s="271" t="s">
        <v>2291</v>
      </c>
      <c r="D1880" s="271" t="s">
        <v>4106</v>
      </c>
      <c r="E1880" s="296">
        <v>271</v>
      </c>
      <c r="F1880" s="271" t="s">
        <v>63</v>
      </c>
      <c r="G1880" s="354">
        <v>2198</v>
      </c>
      <c r="H1880" s="296">
        <v>3</v>
      </c>
      <c r="I1880" s="271"/>
      <c r="J1880" s="296">
        <v>0</v>
      </c>
      <c r="K1880" s="296">
        <v>1</v>
      </c>
      <c r="L1880" s="291"/>
      <c r="M1880" s="291"/>
    </row>
    <row r="1881" spans="1:13">
      <c r="A1881" s="291">
        <v>4031</v>
      </c>
      <c r="B1881" s="271" t="s">
        <v>2292</v>
      </c>
      <c r="C1881" s="271" t="s">
        <v>2292</v>
      </c>
      <c r="D1881" s="271" t="s">
        <v>4107</v>
      </c>
      <c r="E1881" s="296">
        <v>272</v>
      </c>
      <c r="F1881" s="271" t="s">
        <v>63</v>
      </c>
      <c r="G1881" s="354">
        <v>2201</v>
      </c>
      <c r="H1881" s="296">
        <v>3</v>
      </c>
      <c r="I1881" s="271"/>
      <c r="J1881" s="296">
        <v>0</v>
      </c>
      <c r="K1881" s="296">
        <v>1</v>
      </c>
      <c r="L1881" s="291"/>
      <c r="M1881" s="291"/>
    </row>
    <row r="1882" spans="1:13">
      <c r="A1882" s="291">
        <v>4031</v>
      </c>
      <c r="B1882" s="271" t="s">
        <v>2293</v>
      </c>
      <c r="C1882" s="271" t="s">
        <v>2293</v>
      </c>
      <c r="D1882" s="271" t="s">
        <v>4108</v>
      </c>
      <c r="E1882" s="296">
        <v>273</v>
      </c>
      <c r="F1882" s="271" t="s">
        <v>158</v>
      </c>
      <c r="G1882" s="354">
        <v>2204</v>
      </c>
      <c r="H1882" s="296">
        <v>6</v>
      </c>
      <c r="I1882" s="271"/>
      <c r="J1882" s="296">
        <v>0</v>
      </c>
      <c r="K1882" s="296">
        <v>1</v>
      </c>
      <c r="L1882" s="291"/>
      <c r="M1882" s="291"/>
    </row>
    <row r="1883" spans="1:13">
      <c r="A1883" s="291">
        <v>4031</v>
      </c>
      <c r="B1883" s="271" t="s">
        <v>2294</v>
      </c>
      <c r="C1883" s="271" t="s">
        <v>2294</v>
      </c>
      <c r="D1883" s="271" t="s">
        <v>4109</v>
      </c>
      <c r="E1883" s="296">
        <v>274</v>
      </c>
      <c r="F1883" s="271" t="s">
        <v>158</v>
      </c>
      <c r="G1883" s="354">
        <v>2210</v>
      </c>
      <c r="H1883" s="296">
        <v>6</v>
      </c>
      <c r="I1883" s="271"/>
      <c r="J1883" s="296">
        <v>0</v>
      </c>
      <c r="K1883" s="296">
        <v>1</v>
      </c>
      <c r="L1883" s="291"/>
      <c r="M1883" s="291"/>
    </row>
    <row r="1884" spans="1:13">
      <c r="A1884" s="291">
        <v>4031</v>
      </c>
      <c r="B1884" s="271" t="s">
        <v>2295</v>
      </c>
      <c r="C1884" s="271" t="s">
        <v>2295</v>
      </c>
      <c r="D1884" s="271" t="s">
        <v>4110</v>
      </c>
      <c r="E1884" s="296">
        <v>275</v>
      </c>
      <c r="F1884" s="271" t="s">
        <v>63</v>
      </c>
      <c r="G1884" s="354">
        <v>2216</v>
      </c>
      <c r="H1884" s="296">
        <v>3</v>
      </c>
      <c r="I1884" s="271"/>
      <c r="J1884" s="296">
        <v>0</v>
      </c>
      <c r="K1884" s="296">
        <v>1</v>
      </c>
      <c r="L1884" s="291"/>
      <c r="M1884" s="291"/>
    </row>
    <row r="1885" spans="1:13">
      <c r="A1885" s="291">
        <v>4031</v>
      </c>
      <c r="B1885" s="271" t="s">
        <v>2296</v>
      </c>
      <c r="C1885" s="271" t="s">
        <v>2296</v>
      </c>
      <c r="D1885" s="271" t="s">
        <v>4111</v>
      </c>
      <c r="E1885" s="296">
        <v>276</v>
      </c>
      <c r="F1885" s="271" t="s">
        <v>63</v>
      </c>
      <c r="G1885" s="354">
        <v>2219</v>
      </c>
      <c r="H1885" s="296">
        <v>3</v>
      </c>
      <c r="I1885" s="271"/>
      <c r="J1885" s="296">
        <v>0</v>
      </c>
      <c r="K1885" s="296">
        <v>1</v>
      </c>
      <c r="L1885" s="291"/>
      <c r="M1885" s="291"/>
    </row>
    <row r="1886" spans="1:13">
      <c r="A1886" s="291">
        <v>4031</v>
      </c>
      <c r="B1886" s="271" t="s">
        <v>2297</v>
      </c>
      <c r="C1886" s="271" t="s">
        <v>2297</v>
      </c>
      <c r="D1886" s="271" t="s">
        <v>4112</v>
      </c>
      <c r="E1886" s="296">
        <v>277</v>
      </c>
      <c r="F1886" s="271" t="s">
        <v>158</v>
      </c>
      <c r="G1886" s="354">
        <v>2222</v>
      </c>
      <c r="H1886" s="296">
        <v>6</v>
      </c>
      <c r="I1886" s="271"/>
      <c r="J1886" s="296">
        <v>0</v>
      </c>
      <c r="K1886" s="296">
        <v>1</v>
      </c>
      <c r="L1886" s="291"/>
      <c r="M1886" s="291"/>
    </row>
    <row r="1887" spans="1:13">
      <c r="A1887" s="291">
        <v>4031</v>
      </c>
      <c r="B1887" s="271" t="s">
        <v>2298</v>
      </c>
      <c r="C1887" s="271" t="s">
        <v>2298</v>
      </c>
      <c r="D1887" s="271" t="s">
        <v>4113</v>
      </c>
      <c r="E1887" s="296">
        <v>278</v>
      </c>
      <c r="F1887" s="271" t="s">
        <v>63</v>
      </c>
      <c r="G1887" s="354">
        <v>2228</v>
      </c>
      <c r="H1887" s="296">
        <v>3</v>
      </c>
      <c r="I1887" s="271"/>
      <c r="J1887" s="296">
        <v>0</v>
      </c>
      <c r="K1887" s="296">
        <v>1</v>
      </c>
      <c r="L1887" s="291"/>
      <c r="M1887" s="291"/>
    </row>
    <row r="1888" spans="1:13">
      <c r="A1888" s="291">
        <v>4031</v>
      </c>
      <c r="B1888" s="271" t="s">
        <v>2299</v>
      </c>
      <c r="C1888" s="271" t="s">
        <v>2299</v>
      </c>
      <c r="D1888" s="271" t="s">
        <v>4114</v>
      </c>
      <c r="E1888" s="296">
        <v>279</v>
      </c>
      <c r="F1888" s="271" t="s">
        <v>63</v>
      </c>
      <c r="G1888" s="354">
        <v>2231</v>
      </c>
      <c r="H1888" s="296">
        <v>3</v>
      </c>
      <c r="I1888" s="271"/>
      <c r="J1888" s="296">
        <v>0</v>
      </c>
      <c r="K1888" s="296">
        <v>1</v>
      </c>
      <c r="L1888" s="291"/>
      <c r="M1888" s="291"/>
    </row>
    <row r="1889" spans="1:13">
      <c r="A1889" s="291">
        <v>4031</v>
      </c>
      <c r="B1889" s="271" t="s">
        <v>2300</v>
      </c>
      <c r="C1889" s="271" t="s">
        <v>2300</v>
      </c>
      <c r="D1889" s="271" t="s">
        <v>4115</v>
      </c>
      <c r="E1889" s="296">
        <v>280</v>
      </c>
      <c r="F1889" s="271" t="s">
        <v>158</v>
      </c>
      <c r="G1889" s="354">
        <v>2234</v>
      </c>
      <c r="H1889" s="296">
        <v>6</v>
      </c>
      <c r="I1889" s="271"/>
      <c r="J1889" s="296">
        <v>0</v>
      </c>
      <c r="K1889" s="296">
        <v>1</v>
      </c>
      <c r="L1889" s="291"/>
      <c r="M1889" s="291"/>
    </row>
    <row r="1890" spans="1:13">
      <c r="A1890" s="291">
        <v>4031</v>
      </c>
      <c r="B1890" s="271" t="s">
        <v>2301</v>
      </c>
      <c r="C1890" s="271" t="s">
        <v>2301</v>
      </c>
      <c r="D1890" s="271" t="s">
        <v>4116</v>
      </c>
      <c r="E1890" s="296">
        <v>281</v>
      </c>
      <c r="F1890" s="271" t="s">
        <v>1302</v>
      </c>
      <c r="G1890" s="354">
        <v>2240</v>
      </c>
      <c r="H1890" s="296">
        <v>1</v>
      </c>
      <c r="I1890" s="271"/>
      <c r="J1890" s="296">
        <v>0</v>
      </c>
      <c r="K1890" s="296">
        <v>1</v>
      </c>
      <c r="L1890" s="291"/>
      <c r="M1890" s="291"/>
    </row>
    <row r="1891" spans="1:13">
      <c r="A1891" s="291">
        <v>4031</v>
      </c>
      <c r="B1891" s="271" t="s">
        <v>2302</v>
      </c>
      <c r="C1891" s="271" t="s">
        <v>2302</v>
      </c>
      <c r="D1891" s="271" t="s">
        <v>4117</v>
      </c>
      <c r="E1891" s="296">
        <v>282</v>
      </c>
      <c r="F1891" s="271" t="s">
        <v>63</v>
      </c>
      <c r="G1891" s="354">
        <v>2241</v>
      </c>
      <c r="H1891" s="296">
        <v>3</v>
      </c>
      <c r="I1891" s="271"/>
      <c r="J1891" s="296">
        <v>0</v>
      </c>
      <c r="K1891" s="296">
        <v>1</v>
      </c>
      <c r="L1891" s="291"/>
      <c r="M1891" s="291"/>
    </row>
    <row r="1892" spans="1:13">
      <c r="A1892" s="291">
        <v>4031</v>
      </c>
      <c r="B1892" s="271" t="s">
        <v>2303</v>
      </c>
      <c r="C1892" s="271" t="s">
        <v>2303</v>
      </c>
      <c r="D1892" s="271" t="s">
        <v>4118</v>
      </c>
      <c r="E1892" s="296">
        <v>283</v>
      </c>
      <c r="F1892" s="271" t="s">
        <v>63</v>
      </c>
      <c r="G1892" s="354">
        <v>2244</v>
      </c>
      <c r="H1892" s="296">
        <v>3</v>
      </c>
      <c r="I1892" s="271"/>
      <c r="J1892" s="296">
        <v>0</v>
      </c>
      <c r="K1892" s="296">
        <v>1</v>
      </c>
      <c r="L1892" s="291"/>
      <c r="M1892" s="291"/>
    </row>
    <row r="1893" spans="1:13">
      <c r="A1893" s="291">
        <v>4031</v>
      </c>
      <c r="B1893" s="271" t="s">
        <v>2304</v>
      </c>
      <c r="C1893" s="271" t="s">
        <v>2304</v>
      </c>
      <c r="D1893" s="271" t="s">
        <v>4119</v>
      </c>
      <c r="E1893" s="296">
        <v>284</v>
      </c>
      <c r="F1893" s="271" t="s">
        <v>158</v>
      </c>
      <c r="G1893" s="354">
        <v>2247</v>
      </c>
      <c r="H1893" s="296">
        <v>6</v>
      </c>
      <c r="I1893" s="271"/>
      <c r="J1893" s="296">
        <v>0</v>
      </c>
      <c r="K1893" s="296">
        <v>1</v>
      </c>
      <c r="L1893" s="291"/>
      <c r="M1893" s="291"/>
    </row>
    <row r="1894" spans="1:13">
      <c r="A1894" s="291">
        <v>4031</v>
      </c>
      <c r="B1894" s="271" t="s">
        <v>2305</v>
      </c>
      <c r="C1894" s="271" t="s">
        <v>2305</v>
      </c>
      <c r="D1894" s="271" t="s">
        <v>4120</v>
      </c>
      <c r="E1894" s="296">
        <v>285</v>
      </c>
      <c r="F1894" s="271" t="s">
        <v>158</v>
      </c>
      <c r="G1894" s="354">
        <v>2253</v>
      </c>
      <c r="H1894" s="296">
        <v>6</v>
      </c>
      <c r="I1894" s="271"/>
      <c r="J1894" s="296">
        <v>0</v>
      </c>
      <c r="K1894" s="296">
        <v>1</v>
      </c>
      <c r="L1894" s="291"/>
      <c r="M1894" s="291"/>
    </row>
    <row r="1895" spans="1:13">
      <c r="A1895" s="291">
        <v>4031</v>
      </c>
      <c r="B1895" s="271" t="s">
        <v>2306</v>
      </c>
      <c r="C1895" s="271" t="s">
        <v>2306</v>
      </c>
      <c r="D1895" s="271" t="s">
        <v>4121</v>
      </c>
      <c r="E1895" s="296">
        <v>286</v>
      </c>
      <c r="F1895" s="271" t="s">
        <v>63</v>
      </c>
      <c r="G1895" s="354">
        <v>2259</v>
      </c>
      <c r="H1895" s="296">
        <v>3</v>
      </c>
      <c r="I1895" s="271"/>
      <c r="J1895" s="296">
        <v>0</v>
      </c>
      <c r="K1895" s="296">
        <v>1</v>
      </c>
      <c r="L1895" s="291"/>
      <c r="M1895" s="291"/>
    </row>
    <row r="1896" spans="1:13">
      <c r="A1896" s="291">
        <v>4031</v>
      </c>
      <c r="B1896" s="271" t="s">
        <v>2307</v>
      </c>
      <c r="C1896" s="271" t="s">
        <v>2307</v>
      </c>
      <c r="D1896" s="271" t="s">
        <v>4122</v>
      </c>
      <c r="E1896" s="296">
        <v>287</v>
      </c>
      <c r="F1896" s="271" t="s">
        <v>63</v>
      </c>
      <c r="G1896" s="354">
        <v>2262</v>
      </c>
      <c r="H1896" s="296">
        <v>3</v>
      </c>
      <c r="I1896" s="271"/>
      <c r="J1896" s="296">
        <v>0</v>
      </c>
      <c r="K1896" s="296">
        <v>1</v>
      </c>
      <c r="L1896" s="291"/>
      <c r="M1896" s="291"/>
    </row>
    <row r="1897" spans="1:13">
      <c r="A1897" s="291">
        <v>4031</v>
      </c>
      <c r="B1897" s="271" t="s">
        <v>2308</v>
      </c>
      <c r="C1897" s="271" t="s">
        <v>2308</v>
      </c>
      <c r="D1897" s="271" t="s">
        <v>4123</v>
      </c>
      <c r="E1897" s="296">
        <v>288</v>
      </c>
      <c r="F1897" s="271" t="s">
        <v>158</v>
      </c>
      <c r="G1897" s="354">
        <v>2265</v>
      </c>
      <c r="H1897" s="296">
        <v>6</v>
      </c>
      <c r="I1897" s="271"/>
      <c r="J1897" s="296">
        <v>0</v>
      </c>
      <c r="K1897" s="296">
        <v>1</v>
      </c>
      <c r="L1897" s="291"/>
      <c r="M1897" s="291"/>
    </row>
    <row r="1898" spans="1:13">
      <c r="A1898" s="291">
        <v>4031</v>
      </c>
      <c r="B1898" s="271" t="s">
        <v>2309</v>
      </c>
      <c r="C1898" s="271" t="s">
        <v>2309</v>
      </c>
      <c r="D1898" s="271" t="s">
        <v>4124</v>
      </c>
      <c r="E1898" s="296">
        <v>289</v>
      </c>
      <c r="F1898" s="271" t="s">
        <v>63</v>
      </c>
      <c r="G1898" s="354">
        <v>2271</v>
      </c>
      <c r="H1898" s="296">
        <v>3</v>
      </c>
      <c r="I1898" s="271"/>
      <c r="J1898" s="296">
        <v>0</v>
      </c>
      <c r="K1898" s="296">
        <v>1</v>
      </c>
      <c r="L1898" s="291"/>
      <c r="M1898" s="291"/>
    </row>
    <row r="1899" spans="1:13">
      <c r="A1899" s="291">
        <v>4031</v>
      </c>
      <c r="B1899" s="271" t="s">
        <v>2310</v>
      </c>
      <c r="C1899" s="271" t="s">
        <v>2310</v>
      </c>
      <c r="D1899" s="271" t="s">
        <v>4125</v>
      </c>
      <c r="E1899" s="296">
        <v>290</v>
      </c>
      <c r="F1899" s="271" t="s">
        <v>63</v>
      </c>
      <c r="G1899" s="354">
        <v>2274</v>
      </c>
      <c r="H1899" s="296">
        <v>3</v>
      </c>
      <c r="I1899" s="271"/>
      <c r="J1899" s="296">
        <v>0</v>
      </c>
      <c r="K1899" s="296">
        <v>1</v>
      </c>
      <c r="L1899" s="291"/>
      <c r="M1899" s="291"/>
    </row>
    <row r="1900" spans="1:13">
      <c r="A1900" s="291">
        <v>4031</v>
      </c>
      <c r="B1900" s="271" t="s">
        <v>2311</v>
      </c>
      <c r="C1900" s="271" t="s">
        <v>2311</v>
      </c>
      <c r="D1900" s="271" t="s">
        <v>4126</v>
      </c>
      <c r="E1900" s="296">
        <v>291</v>
      </c>
      <c r="F1900" s="271" t="s">
        <v>158</v>
      </c>
      <c r="G1900" s="354">
        <v>2277</v>
      </c>
      <c r="H1900" s="296">
        <v>6</v>
      </c>
      <c r="I1900" s="271"/>
      <c r="J1900" s="296">
        <v>0</v>
      </c>
      <c r="K1900" s="296">
        <v>1</v>
      </c>
      <c r="L1900" s="291"/>
      <c r="M1900" s="291"/>
    </row>
    <row r="1901" spans="1:13">
      <c r="A1901" s="291">
        <v>4031</v>
      </c>
      <c r="B1901" s="271" t="s">
        <v>2312</v>
      </c>
      <c r="C1901" s="271" t="s">
        <v>2312</v>
      </c>
      <c r="D1901" s="271" t="s">
        <v>4127</v>
      </c>
      <c r="E1901" s="296">
        <v>292</v>
      </c>
      <c r="F1901" s="271" t="s">
        <v>1302</v>
      </c>
      <c r="G1901" s="354">
        <v>2283</v>
      </c>
      <c r="H1901" s="296">
        <v>1</v>
      </c>
      <c r="I1901" s="271"/>
      <c r="J1901" s="296">
        <v>0</v>
      </c>
      <c r="K1901" s="296">
        <v>1</v>
      </c>
      <c r="L1901" s="291"/>
      <c r="M1901" s="291"/>
    </row>
    <row r="1902" spans="1:13">
      <c r="A1902" s="291">
        <v>4031</v>
      </c>
      <c r="B1902" s="271" t="s">
        <v>2313</v>
      </c>
      <c r="C1902" s="271" t="s">
        <v>2313</v>
      </c>
      <c r="D1902" s="271" t="s">
        <v>4128</v>
      </c>
      <c r="E1902" s="296">
        <v>293</v>
      </c>
      <c r="F1902" s="271" t="s">
        <v>63</v>
      </c>
      <c r="G1902" s="354">
        <v>2284</v>
      </c>
      <c r="H1902" s="296">
        <v>3</v>
      </c>
      <c r="I1902" s="271"/>
      <c r="J1902" s="296">
        <v>0</v>
      </c>
      <c r="K1902" s="296">
        <v>1</v>
      </c>
      <c r="L1902" s="291"/>
      <c r="M1902" s="291"/>
    </row>
    <row r="1903" spans="1:13">
      <c r="A1903" s="291">
        <v>4031</v>
      </c>
      <c r="B1903" s="271" t="s">
        <v>2314</v>
      </c>
      <c r="C1903" s="271" t="s">
        <v>2314</v>
      </c>
      <c r="D1903" s="271" t="s">
        <v>4129</v>
      </c>
      <c r="E1903" s="296">
        <v>294</v>
      </c>
      <c r="F1903" s="271" t="s">
        <v>63</v>
      </c>
      <c r="G1903" s="354">
        <v>2287</v>
      </c>
      <c r="H1903" s="296">
        <v>3</v>
      </c>
      <c r="I1903" s="271"/>
      <c r="J1903" s="296">
        <v>0</v>
      </c>
      <c r="K1903" s="296">
        <v>1</v>
      </c>
      <c r="L1903" s="291"/>
      <c r="M1903" s="291"/>
    </row>
    <row r="1904" spans="1:13">
      <c r="A1904" s="291">
        <v>4031</v>
      </c>
      <c r="B1904" s="271" t="s">
        <v>2315</v>
      </c>
      <c r="C1904" s="271" t="s">
        <v>2315</v>
      </c>
      <c r="D1904" s="271" t="s">
        <v>4130</v>
      </c>
      <c r="E1904" s="296">
        <v>295</v>
      </c>
      <c r="F1904" s="271" t="s">
        <v>158</v>
      </c>
      <c r="G1904" s="354">
        <v>2290</v>
      </c>
      <c r="H1904" s="296">
        <v>6</v>
      </c>
      <c r="I1904" s="271"/>
      <c r="J1904" s="296">
        <v>0</v>
      </c>
      <c r="K1904" s="296">
        <v>1</v>
      </c>
      <c r="L1904" s="291"/>
      <c r="M1904" s="291"/>
    </row>
    <row r="1905" spans="1:13">
      <c r="A1905" s="291">
        <v>4031</v>
      </c>
      <c r="B1905" s="271" t="s">
        <v>2316</v>
      </c>
      <c r="C1905" s="271" t="s">
        <v>2316</v>
      </c>
      <c r="D1905" s="271" t="s">
        <v>4131</v>
      </c>
      <c r="E1905" s="296">
        <v>296</v>
      </c>
      <c r="F1905" s="271" t="s">
        <v>158</v>
      </c>
      <c r="G1905" s="354">
        <v>2296</v>
      </c>
      <c r="H1905" s="296">
        <v>6</v>
      </c>
      <c r="I1905" s="271"/>
      <c r="J1905" s="296">
        <v>0</v>
      </c>
      <c r="K1905" s="296">
        <v>1</v>
      </c>
      <c r="L1905" s="291"/>
      <c r="M1905" s="291"/>
    </row>
    <row r="1906" spans="1:13">
      <c r="A1906" s="291">
        <v>4031</v>
      </c>
      <c r="B1906" s="271" t="s">
        <v>2317</v>
      </c>
      <c r="C1906" s="271" t="s">
        <v>2317</v>
      </c>
      <c r="D1906" s="271" t="s">
        <v>4132</v>
      </c>
      <c r="E1906" s="296">
        <v>297</v>
      </c>
      <c r="F1906" s="271" t="s">
        <v>63</v>
      </c>
      <c r="G1906" s="354">
        <v>2302</v>
      </c>
      <c r="H1906" s="296">
        <v>3</v>
      </c>
      <c r="I1906" s="271"/>
      <c r="J1906" s="296">
        <v>0</v>
      </c>
      <c r="K1906" s="296">
        <v>1</v>
      </c>
      <c r="L1906" s="291"/>
      <c r="M1906" s="291"/>
    </row>
    <row r="1907" spans="1:13">
      <c r="A1907" s="291">
        <v>4031</v>
      </c>
      <c r="B1907" s="271" t="s">
        <v>2318</v>
      </c>
      <c r="C1907" s="271" t="s">
        <v>2318</v>
      </c>
      <c r="D1907" s="271" t="s">
        <v>4133</v>
      </c>
      <c r="E1907" s="296">
        <v>298</v>
      </c>
      <c r="F1907" s="271" t="s">
        <v>63</v>
      </c>
      <c r="G1907" s="354">
        <v>2305</v>
      </c>
      <c r="H1907" s="296">
        <v>3</v>
      </c>
      <c r="I1907" s="271"/>
      <c r="J1907" s="296">
        <v>0</v>
      </c>
      <c r="K1907" s="296">
        <v>1</v>
      </c>
      <c r="L1907" s="291"/>
      <c r="M1907" s="291"/>
    </row>
    <row r="1908" spans="1:13">
      <c r="A1908" s="291">
        <v>4031</v>
      </c>
      <c r="B1908" s="271" t="s">
        <v>2319</v>
      </c>
      <c r="C1908" s="271" t="s">
        <v>2319</v>
      </c>
      <c r="D1908" s="271" t="s">
        <v>4134</v>
      </c>
      <c r="E1908" s="296">
        <v>299</v>
      </c>
      <c r="F1908" s="271" t="s">
        <v>158</v>
      </c>
      <c r="G1908" s="354">
        <v>2308</v>
      </c>
      <c r="H1908" s="296">
        <v>6</v>
      </c>
      <c r="I1908" s="271"/>
      <c r="J1908" s="296">
        <v>0</v>
      </c>
      <c r="K1908" s="296">
        <v>1</v>
      </c>
      <c r="L1908" s="291"/>
      <c r="M1908" s="291"/>
    </row>
    <row r="1909" spans="1:13">
      <c r="A1909" s="291">
        <v>4031</v>
      </c>
      <c r="B1909" s="271" t="s">
        <v>2320</v>
      </c>
      <c r="C1909" s="271" t="s">
        <v>2320</v>
      </c>
      <c r="D1909" s="271" t="s">
        <v>4135</v>
      </c>
      <c r="E1909" s="296">
        <v>300</v>
      </c>
      <c r="F1909" s="271" t="s">
        <v>63</v>
      </c>
      <c r="G1909" s="354">
        <v>2314</v>
      </c>
      <c r="H1909" s="296">
        <v>3</v>
      </c>
      <c r="I1909" s="271"/>
      <c r="J1909" s="296">
        <v>0</v>
      </c>
      <c r="K1909" s="296">
        <v>1</v>
      </c>
      <c r="L1909" s="291"/>
      <c r="M1909" s="291"/>
    </row>
    <row r="1910" spans="1:13">
      <c r="A1910" s="291">
        <v>4031</v>
      </c>
      <c r="B1910" s="271" t="s">
        <v>2321</v>
      </c>
      <c r="C1910" s="271" t="s">
        <v>2321</v>
      </c>
      <c r="D1910" s="271" t="s">
        <v>4136</v>
      </c>
      <c r="E1910" s="296">
        <v>301</v>
      </c>
      <c r="F1910" s="271" t="s">
        <v>63</v>
      </c>
      <c r="G1910" s="354">
        <v>2317</v>
      </c>
      <c r="H1910" s="296">
        <v>3</v>
      </c>
      <c r="I1910" s="271"/>
      <c r="J1910" s="296">
        <v>0</v>
      </c>
      <c r="K1910" s="296">
        <v>1</v>
      </c>
      <c r="L1910" s="291"/>
      <c r="M1910" s="291"/>
    </row>
    <row r="1911" spans="1:13">
      <c r="A1911" s="291">
        <v>4031</v>
      </c>
      <c r="B1911" s="271" t="s">
        <v>2322</v>
      </c>
      <c r="C1911" s="271" t="s">
        <v>2322</v>
      </c>
      <c r="D1911" s="271" t="s">
        <v>4137</v>
      </c>
      <c r="E1911" s="296">
        <v>302</v>
      </c>
      <c r="F1911" s="271" t="s">
        <v>158</v>
      </c>
      <c r="G1911" s="354">
        <v>2320</v>
      </c>
      <c r="H1911" s="296">
        <v>6</v>
      </c>
      <c r="I1911" s="271"/>
      <c r="J1911" s="296">
        <v>0</v>
      </c>
      <c r="K1911" s="296">
        <v>1</v>
      </c>
      <c r="L1911" s="291"/>
      <c r="M1911" s="291"/>
    </row>
    <row r="1912" spans="1:13">
      <c r="A1912" s="291">
        <v>4031</v>
      </c>
      <c r="B1912" s="271" t="s">
        <v>2323</v>
      </c>
      <c r="C1912" s="271" t="s">
        <v>2323</v>
      </c>
      <c r="D1912" s="271" t="s">
        <v>4138</v>
      </c>
      <c r="E1912" s="296">
        <v>303</v>
      </c>
      <c r="F1912" s="271" t="s">
        <v>1302</v>
      </c>
      <c r="G1912" s="354">
        <v>2326</v>
      </c>
      <c r="H1912" s="296">
        <v>1</v>
      </c>
      <c r="I1912" s="271"/>
      <c r="J1912" s="296">
        <v>0</v>
      </c>
      <c r="K1912" s="296">
        <v>1</v>
      </c>
      <c r="L1912" s="291"/>
      <c r="M1912" s="291"/>
    </row>
    <row r="1913" spans="1:13">
      <c r="A1913" s="291">
        <v>4031</v>
      </c>
      <c r="B1913" s="271" t="s">
        <v>2324</v>
      </c>
      <c r="C1913" s="271" t="s">
        <v>2324</v>
      </c>
      <c r="D1913" s="271" t="s">
        <v>4139</v>
      </c>
      <c r="E1913" s="296">
        <v>304</v>
      </c>
      <c r="F1913" s="271" t="s">
        <v>63</v>
      </c>
      <c r="G1913" s="354">
        <v>2327</v>
      </c>
      <c r="H1913" s="296">
        <v>3</v>
      </c>
      <c r="I1913" s="271"/>
      <c r="J1913" s="296">
        <v>0</v>
      </c>
      <c r="K1913" s="296">
        <v>1</v>
      </c>
      <c r="L1913" s="291"/>
      <c r="M1913" s="291"/>
    </row>
    <row r="1914" spans="1:13">
      <c r="A1914" s="291">
        <v>4031</v>
      </c>
      <c r="B1914" s="271" t="s">
        <v>2325</v>
      </c>
      <c r="C1914" s="271" t="s">
        <v>2325</v>
      </c>
      <c r="D1914" s="271" t="s">
        <v>4140</v>
      </c>
      <c r="E1914" s="296">
        <v>305</v>
      </c>
      <c r="F1914" s="271" t="s">
        <v>63</v>
      </c>
      <c r="G1914" s="354">
        <v>2330</v>
      </c>
      <c r="H1914" s="296">
        <v>3</v>
      </c>
      <c r="I1914" s="271"/>
      <c r="J1914" s="296">
        <v>0</v>
      </c>
      <c r="K1914" s="296">
        <v>1</v>
      </c>
      <c r="L1914" s="291"/>
      <c r="M1914" s="291"/>
    </row>
    <row r="1915" spans="1:13">
      <c r="A1915" s="291">
        <v>4031</v>
      </c>
      <c r="B1915" s="271" t="s">
        <v>2326</v>
      </c>
      <c r="C1915" s="271" t="s">
        <v>2326</v>
      </c>
      <c r="D1915" s="271" t="s">
        <v>4141</v>
      </c>
      <c r="E1915" s="296">
        <v>306</v>
      </c>
      <c r="F1915" s="271" t="s">
        <v>158</v>
      </c>
      <c r="G1915" s="354">
        <v>2333</v>
      </c>
      <c r="H1915" s="296">
        <v>6</v>
      </c>
      <c r="I1915" s="271"/>
      <c r="J1915" s="296">
        <v>0</v>
      </c>
      <c r="K1915" s="296">
        <v>1</v>
      </c>
      <c r="L1915" s="291"/>
      <c r="M1915" s="291"/>
    </row>
    <row r="1916" spans="1:13">
      <c r="A1916" s="291">
        <v>4031</v>
      </c>
      <c r="B1916" s="271" t="s">
        <v>2327</v>
      </c>
      <c r="C1916" s="271" t="s">
        <v>2327</v>
      </c>
      <c r="D1916" s="271" t="s">
        <v>4142</v>
      </c>
      <c r="E1916" s="296">
        <v>307</v>
      </c>
      <c r="F1916" s="271" t="s">
        <v>158</v>
      </c>
      <c r="G1916" s="354">
        <v>2339</v>
      </c>
      <c r="H1916" s="296">
        <v>6</v>
      </c>
      <c r="I1916" s="271"/>
      <c r="J1916" s="296">
        <v>0</v>
      </c>
      <c r="K1916" s="296">
        <v>1</v>
      </c>
      <c r="L1916" s="291"/>
      <c r="M1916" s="291"/>
    </row>
    <row r="1917" spans="1:13">
      <c r="A1917" s="291">
        <v>4031</v>
      </c>
      <c r="B1917" s="271" t="s">
        <v>2328</v>
      </c>
      <c r="C1917" s="271" t="s">
        <v>2328</v>
      </c>
      <c r="D1917" s="271" t="s">
        <v>4143</v>
      </c>
      <c r="E1917" s="296">
        <v>308</v>
      </c>
      <c r="F1917" s="271" t="s">
        <v>63</v>
      </c>
      <c r="G1917" s="354">
        <v>2345</v>
      </c>
      <c r="H1917" s="296">
        <v>3</v>
      </c>
      <c r="I1917" s="271"/>
      <c r="J1917" s="296">
        <v>0</v>
      </c>
      <c r="K1917" s="296">
        <v>1</v>
      </c>
      <c r="L1917" s="291"/>
      <c r="M1917" s="291"/>
    </row>
    <row r="1918" spans="1:13">
      <c r="A1918" s="291">
        <v>4031</v>
      </c>
      <c r="B1918" s="271" t="s">
        <v>2329</v>
      </c>
      <c r="C1918" s="271" t="s">
        <v>2329</v>
      </c>
      <c r="D1918" s="271" t="s">
        <v>4144</v>
      </c>
      <c r="E1918" s="296">
        <v>309</v>
      </c>
      <c r="F1918" s="271" t="s">
        <v>63</v>
      </c>
      <c r="G1918" s="354">
        <v>2348</v>
      </c>
      <c r="H1918" s="296">
        <v>3</v>
      </c>
      <c r="I1918" s="271"/>
      <c r="J1918" s="296">
        <v>0</v>
      </c>
      <c r="K1918" s="296">
        <v>1</v>
      </c>
      <c r="L1918" s="291"/>
      <c r="M1918" s="291"/>
    </row>
    <row r="1919" spans="1:13">
      <c r="A1919" s="291">
        <v>4031</v>
      </c>
      <c r="B1919" s="271" t="s">
        <v>2330</v>
      </c>
      <c r="C1919" s="271" t="s">
        <v>2330</v>
      </c>
      <c r="D1919" s="271" t="s">
        <v>4145</v>
      </c>
      <c r="E1919" s="296">
        <v>310</v>
      </c>
      <c r="F1919" s="271" t="s">
        <v>158</v>
      </c>
      <c r="G1919" s="354">
        <v>2351</v>
      </c>
      <c r="H1919" s="296">
        <v>6</v>
      </c>
      <c r="I1919" s="271"/>
      <c r="J1919" s="296">
        <v>0</v>
      </c>
      <c r="K1919" s="296">
        <v>1</v>
      </c>
      <c r="L1919" s="291"/>
      <c r="M1919" s="291"/>
    </row>
    <row r="1920" spans="1:13">
      <c r="A1920" s="291">
        <v>4031</v>
      </c>
      <c r="B1920" s="271" t="s">
        <v>2331</v>
      </c>
      <c r="C1920" s="271" t="s">
        <v>2331</v>
      </c>
      <c r="D1920" s="271" t="s">
        <v>4146</v>
      </c>
      <c r="E1920" s="296">
        <v>311</v>
      </c>
      <c r="F1920" s="271" t="s">
        <v>63</v>
      </c>
      <c r="G1920" s="354">
        <v>2357</v>
      </c>
      <c r="H1920" s="296">
        <v>3</v>
      </c>
      <c r="I1920" s="271"/>
      <c r="J1920" s="296">
        <v>0</v>
      </c>
      <c r="K1920" s="296">
        <v>1</v>
      </c>
      <c r="L1920" s="291"/>
      <c r="M1920" s="291"/>
    </row>
    <row r="1921" spans="1:13">
      <c r="A1921" s="291">
        <v>4031</v>
      </c>
      <c r="B1921" s="271" t="s">
        <v>2332</v>
      </c>
      <c r="C1921" s="271" t="s">
        <v>2332</v>
      </c>
      <c r="D1921" s="271" t="s">
        <v>4147</v>
      </c>
      <c r="E1921" s="296">
        <v>312</v>
      </c>
      <c r="F1921" s="271" t="s">
        <v>63</v>
      </c>
      <c r="G1921" s="354">
        <v>2360</v>
      </c>
      <c r="H1921" s="296">
        <v>3</v>
      </c>
      <c r="I1921" s="271"/>
      <c r="J1921" s="296">
        <v>0</v>
      </c>
      <c r="K1921" s="296">
        <v>1</v>
      </c>
      <c r="L1921" s="291"/>
      <c r="M1921" s="291"/>
    </row>
    <row r="1922" spans="1:13">
      <c r="A1922" s="291">
        <v>4031</v>
      </c>
      <c r="B1922" s="271" t="s">
        <v>2333</v>
      </c>
      <c r="C1922" s="271" t="s">
        <v>2333</v>
      </c>
      <c r="D1922" s="271" t="s">
        <v>4148</v>
      </c>
      <c r="E1922" s="296">
        <v>313</v>
      </c>
      <c r="F1922" s="271" t="s">
        <v>158</v>
      </c>
      <c r="G1922" s="354">
        <v>2363</v>
      </c>
      <c r="H1922" s="296">
        <v>6</v>
      </c>
      <c r="I1922" s="271"/>
      <c r="J1922" s="296">
        <v>0</v>
      </c>
      <c r="K1922" s="296">
        <v>1</v>
      </c>
      <c r="L1922" s="291"/>
      <c r="M1922" s="291"/>
    </row>
    <row r="1923" spans="1:13">
      <c r="A1923" s="291">
        <v>4031</v>
      </c>
      <c r="B1923" s="271" t="s">
        <v>2334</v>
      </c>
      <c r="C1923" s="271" t="s">
        <v>2334</v>
      </c>
      <c r="D1923" s="271" t="s">
        <v>4149</v>
      </c>
      <c r="E1923" s="296">
        <v>314</v>
      </c>
      <c r="F1923" s="271" t="s">
        <v>1302</v>
      </c>
      <c r="G1923" s="354">
        <v>2369</v>
      </c>
      <c r="H1923" s="296">
        <v>1</v>
      </c>
      <c r="I1923" s="271"/>
      <c r="J1923" s="296">
        <v>0</v>
      </c>
      <c r="K1923" s="296">
        <v>1</v>
      </c>
      <c r="L1923" s="291"/>
      <c r="M1923" s="291"/>
    </row>
    <row r="1924" spans="1:13">
      <c r="A1924" s="291">
        <v>4031</v>
      </c>
      <c r="B1924" s="271" t="s">
        <v>2335</v>
      </c>
      <c r="C1924" s="271" t="s">
        <v>2335</v>
      </c>
      <c r="D1924" s="271" t="s">
        <v>4150</v>
      </c>
      <c r="E1924" s="296">
        <v>315</v>
      </c>
      <c r="F1924" s="271" t="s">
        <v>63</v>
      </c>
      <c r="G1924" s="354">
        <v>2370</v>
      </c>
      <c r="H1924" s="296">
        <v>3</v>
      </c>
      <c r="I1924" s="271"/>
      <c r="J1924" s="296">
        <v>0</v>
      </c>
      <c r="K1924" s="296">
        <v>1</v>
      </c>
      <c r="L1924" s="291"/>
      <c r="M1924" s="291"/>
    </row>
    <row r="1925" spans="1:13">
      <c r="A1925" s="291">
        <v>4031</v>
      </c>
      <c r="B1925" s="271" t="s">
        <v>2336</v>
      </c>
      <c r="C1925" s="271" t="s">
        <v>2336</v>
      </c>
      <c r="D1925" s="271" t="s">
        <v>4151</v>
      </c>
      <c r="E1925" s="296">
        <v>316</v>
      </c>
      <c r="F1925" s="271" t="s">
        <v>63</v>
      </c>
      <c r="G1925" s="354">
        <v>2373</v>
      </c>
      <c r="H1925" s="296">
        <v>3</v>
      </c>
      <c r="I1925" s="271"/>
      <c r="J1925" s="296">
        <v>0</v>
      </c>
      <c r="K1925" s="296">
        <v>1</v>
      </c>
      <c r="L1925" s="291"/>
      <c r="M1925" s="291"/>
    </row>
    <row r="1926" spans="1:13">
      <c r="A1926" s="291">
        <v>4031</v>
      </c>
      <c r="B1926" s="271" t="s">
        <v>2337</v>
      </c>
      <c r="C1926" s="271" t="s">
        <v>2337</v>
      </c>
      <c r="D1926" s="271" t="s">
        <v>4152</v>
      </c>
      <c r="E1926" s="296">
        <v>317</v>
      </c>
      <c r="F1926" s="271" t="s">
        <v>158</v>
      </c>
      <c r="G1926" s="354">
        <v>2376</v>
      </c>
      <c r="H1926" s="296">
        <v>6</v>
      </c>
      <c r="I1926" s="271"/>
      <c r="J1926" s="296">
        <v>0</v>
      </c>
      <c r="K1926" s="296">
        <v>1</v>
      </c>
      <c r="L1926" s="291"/>
      <c r="M1926" s="291"/>
    </row>
    <row r="1927" spans="1:13">
      <c r="A1927" s="291">
        <v>4031</v>
      </c>
      <c r="B1927" s="271" t="s">
        <v>2338</v>
      </c>
      <c r="C1927" s="271" t="s">
        <v>2338</v>
      </c>
      <c r="D1927" s="271" t="s">
        <v>4153</v>
      </c>
      <c r="E1927" s="296">
        <v>318</v>
      </c>
      <c r="F1927" s="271" t="s">
        <v>158</v>
      </c>
      <c r="G1927" s="354">
        <v>2382</v>
      </c>
      <c r="H1927" s="296">
        <v>6</v>
      </c>
      <c r="I1927" s="271"/>
      <c r="J1927" s="296">
        <v>0</v>
      </c>
      <c r="K1927" s="296">
        <v>1</v>
      </c>
      <c r="L1927" s="291"/>
      <c r="M1927" s="291"/>
    </row>
    <row r="1928" spans="1:13">
      <c r="A1928" s="291">
        <v>4031</v>
      </c>
      <c r="B1928" s="271" t="s">
        <v>2339</v>
      </c>
      <c r="C1928" s="271" t="s">
        <v>2339</v>
      </c>
      <c r="D1928" s="271" t="s">
        <v>4154</v>
      </c>
      <c r="E1928" s="296">
        <v>319</v>
      </c>
      <c r="F1928" s="271" t="s">
        <v>63</v>
      </c>
      <c r="G1928" s="354">
        <v>2388</v>
      </c>
      <c r="H1928" s="296">
        <v>3</v>
      </c>
      <c r="I1928" s="271"/>
      <c r="J1928" s="296">
        <v>0</v>
      </c>
      <c r="K1928" s="296">
        <v>1</v>
      </c>
      <c r="L1928" s="291"/>
      <c r="M1928" s="291"/>
    </row>
    <row r="1929" spans="1:13">
      <c r="A1929" s="291">
        <v>4031</v>
      </c>
      <c r="B1929" s="271" t="s">
        <v>2340</v>
      </c>
      <c r="C1929" s="271" t="s">
        <v>2340</v>
      </c>
      <c r="D1929" s="271" t="s">
        <v>4155</v>
      </c>
      <c r="E1929" s="296">
        <v>320</v>
      </c>
      <c r="F1929" s="271" t="s">
        <v>63</v>
      </c>
      <c r="G1929" s="354">
        <v>2391</v>
      </c>
      <c r="H1929" s="296">
        <v>3</v>
      </c>
      <c r="I1929" s="271"/>
      <c r="J1929" s="296">
        <v>0</v>
      </c>
      <c r="K1929" s="296">
        <v>1</v>
      </c>
      <c r="L1929" s="291"/>
      <c r="M1929" s="291"/>
    </row>
    <row r="1930" spans="1:13">
      <c r="A1930" s="291">
        <v>4031</v>
      </c>
      <c r="B1930" s="271" t="s">
        <v>2341</v>
      </c>
      <c r="C1930" s="271" t="s">
        <v>2341</v>
      </c>
      <c r="D1930" s="271" t="s">
        <v>4156</v>
      </c>
      <c r="E1930" s="296">
        <v>321</v>
      </c>
      <c r="F1930" s="271" t="s">
        <v>158</v>
      </c>
      <c r="G1930" s="354">
        <v>2394</v>
      </c>
      <c r="H1930" s="296">
        <v>6</v>
      </c>
      <c r="I1930" s="271"/>
      <c r="J1930" s="296">
        <v>0</v>
      </c>
      <c r="K1930" s="296">
        <v>1</v>
      </c>
      <c r="L1930" s="291"/>
      <c r="M1930" s="291"/>
    </row>
    <row r="1931" spans="1:13">
      <c r="A1931" s="291">
        <v>4031</v>
      </c>
      <c r="B1931" s="271" t="s">
        <v>2342</v>
      </c>
      <c r="C1931" s="271" t="s">
        <v>2342</v>
      </c>
      <c r="D1931" s="271" t="s">
        <v>4157</v>
      </c>
      <c r="E1931" s="296">
        <v>322</v>
      </c>
      <c r="F1931" s="271" t="s">
        <v>63</v>
      </c>
      <c r="G1931" s="354">
        <v>2400</v>
      </c>
      <c r="H1931" s="296">
        <v>3</v>
      </c>
      <c r="I1931" s="271"/>
      <c r="J1931" s="296">
        <v>0</v>
      </c>
      <c r="K1931" s="296">
        <v>1</v>
      </c>
      <c r="L1931" s="291"/>
      <c r="M1931" s="291"/>
    </row>
    <row r="1932" spans="1:13">
      <c r="A1932" s="291">
        <v>4031</v>
      </c>
      <c r="B1932" s="271" t="s">
        <v>2343</v>
      </c>
      <c r="C1932" s="271" t="s">
        <v>2343</v>
      </c>
      <c r="D1932" s="271" t="s">
        <v>4158</v>
      </c>
      <c r="E1932" s="296">
        <v>323</v>
      </c>
      <c r="F1932" s="271" t="s">
        <v>63</v>
      </c>
      <c r="G1932" s="354">
        <v>2403</v>
      </c>
      <c r="H1932" s="296">
        <v>3</v>
      </c>
      <c r="I1932" s="271"/>
      <c r="J1932" s="296">
        <v>0</v>
      </c>
      <c r="K1932" s="296">
        <v>1</v>
      </c>
      <c r="L1932" s="291"/>
      <c r="M1932" s="291"/>
    </row>
    <row r="1933" spans="1:13">
      <c r="A1933" s="291">
        <v>4031</v>
      </c>
      <c r="B1933" s="271" t="s">
        <v>2344</v>
      </c>
      <c r="C1933" s="271" t="s">
        <v>2344</v>
      </c>
      <c r="D1933" s="271" t="s">
        <v>4159</v>
      </c>
      <c r="E1933" s="296">
        <v>324</v>
      </c>
      <c r="F1933" s="271" t="s">
        <v>158</v>
      </c>
      <c r="G1933" s="354">
        <v>2406</v>
      </c>
      <c r="H1933" s="296">
        <v>6</v>
      </c>
      <c r="I1933" s="271"/>
      <c r="J1933" s="296">
        <v>0</v>
      </c>
      <c r="K1933" s="296">
        <v>1</v>
      </c>
      <c r="L1933" s="291"/>
      <c r="M1933" s="291"/>
    </row>
    <row r="1934" spans="1:13">
      <c r="A1934" s="291">
        <v>4031</v>
      </c>
      <c r="B1934" s="271" t="s">
        <v>2345</v>
      </c>
      <c r="C1934" s="271" t="s">
        <v>2345</v>
      </c>
      <c r="D1934" s="271" t="s">
        <v>4160</v>
      </c>
      <c r="E1934" s="296">
        <v>325</v>
      </c>
      <c r="F1934" s="271" t="s">
        <v>1302</v>
      </c>
      <c r="G1934" s="354">
        <v>2412</v>
      </c>
      <c r="H1934" s="296">
        <v>1</v>
      </c>
      <c r="I1934" s="271"/>
      <c r="J1934" s="296">
        <v>0</v>
      </c>
      <c r="K1934" s="296">
        <v>1</v>
      </c>
      <c r="L1934" s="291"/>
      <c r="M1934" s="291"/>
    </row>
    <row r="1935" spans="1:13">
      <c r="A1935" s="291">
        <v>4031</v>
      </c>
      <c r="B1935" s="271" t="s">
        <v>2346</v>
      </c>
      <c r="C1935" s="271" t="s">
        <v>2346</v>
      </c>
      <c r="D1935" s="271" t="s">
        <v>4161</v>
      </c>
      <c r="E1935" s="296">
        <v>326</v>
      </c>
      <c r="F1935" s="271" t="s">
        <v>63</v>
      </c>
      <c r="G1935" s="354">
        <v>2413</v>
      </c>
      <c r="H1935" s="296">
        <v>3</v>
      </c>
      <c r="I1935" s="271"/>
      <c r="J1935" s="296">
        <v>0</v>
      </c>
      <c r="K1935" s="296">
        <v>1</v>
      </c>
      <c r="L1935" s="291"/>
      <c r="M1935" s="291"/>
    </row>
    <row r="1936" spans="1:13">
      <c r="A1936" s="291">
        <v>4031</v>
      </c>
      <c r="B1936" s="271" t="s">
        <v>2347</v>
      </c>
      <c r="C1936" s="271" t="s">
        <v>2347</v>
      </c>
      <c r="D1936" s="271" t="s">
        <v>4162</v>
      </c>
      <c r="E1936" s="296">
        <v>327</v>
      </c>
      <c r="F1936" s="271" t="s">
        <v>63</v>
      </c>
      <c r="G1936" s="354">
        <v>2416</v>
      </c>
      <c r="H1936" s="296">
        <v>3</v>
      </c>
      <c r="I1936" s="271"/>
      <c r="J1936" s="296">
        <v>0</v>
      </c>
      <c r="K1936" s="296">
        <v>1</v>
      </c>
      <c r="L1936" s="291"/>
      <c r="M1936" s="291"/>
    </row>
    <row r="1937" spans="1:13">
      <c r="A1937" s="291">
        <v>4031</v>
      </c>
      <c r="B1937" s="271" t="s">
        <v>2348</v>
      </c>
      <c r="C1937" s="271" t="s">
        <v>2348</v>
      </c>
      <c r="D1937" s="271" t="s">
        <v>4163</v>
      </c>
      <c r="E1937" s="296">
        <v>328</v>
      </c>
      <c r="F1937" s="271" t="s">
        <v>158</v>
      </c>
      <c r="G1937" s="354">
        <v>2419</v>
      </c>
      <c r="H1937" s="296">
        <v>6</v>
      </c>
      <c r="I1937" s="271"/>
      <c r="J1937" s="296">
        <v>0</v>
      </c>
      <c r="K1937" s="296">
        <v>1</v>
      </c>
      <c r="L1937" s="291"/>
      <c r="M1937" s="291"/>
    </row>
    <row r="1938" spans="1:13">
      <c r="A1938" s="291">
        <v>4031</v>
      </c>
      <c r="B1938" s="271" t="s">
        <v>2349</v>
      </c>
      <c r="C1938" s="271" t="s">
        <v>2349</v>
      </c>
      <c r="D1938" s="271" t="s">
        <v>4164</v>
      </c>
      <c r="E1938" s="296">
        <v>329</v>
      </c>
      <c r="F1938" s="271" t="s">
        <v>158</v>
      </c>
      <c r="G1938" s="354">
        <v>2425</v>
      </c>
      <c r="H1938" s="296">
        <v>6</v>
      </c>
      <c r="I1938" s="271"/>
      <c r="J1938" s="296">
        <v>0</v>
      </c>
      <c r="K1938" s="296">
        <v>1</v>
      </c>
      <c r="L1938" s="291"/>
      <c r="M1938" s="291"/>
    </row>
    <row r="1939" spans="1:13">
      <c r="A1939" s="291">
        <v>4031</v>
      </c>
      <c r="B1939" s="271" t="s">
        <v>2350</v>
      </c>
      <c r="C1939" s="271" t="s">
        <v>2350</v>
      </c>
      <c r="D1939" s="271" t="s">
        <v>4165</v>
      </c>
      <c r="E1939" s="296">
        <v>330</v>
      </c>
      <c r="F1939" s="271" t="s">
        <v>63</v>
      </c>
      <c r="G1939" s="354">
        <v>2431</v>
      </c>
      <c r="H1939" s="296">
        <v>3</v>
      </c>
      <c r="I1939" s="271"/>
      <c r="J1939" s="296">
        <v>0</v>
      </c>
      <c r="K1939" s="296">
        <v>1</v>
      </c>
      <c r="L1939" s="291"/>
      <c r="M1939" s="291"/>
    </row>
    <row r="1940" spans="1:13">
      <c r="A1940" s="291">
        <v>4031</v>
      </c>
      <c r="B1940" s="271" t="s">
        <v>2351</v>
      </c>
      <c r="C1940" s="271" t="s">
        <v>2351</v>
      </c>
      <c r="D1940" s="271" t="s">
        <v>4166</v>
      </c>
      <c r="E1940" s="296">
        <v>331</v>
      </c>
      <c r="F1940" s="271" t="s">
        <v>63</v>
      </c>
      <c r="G1940" s="354">
        <v>2434</v>
      </c>
      <c r="H1940" s="296">
        <v>3</v>
      </c>
      <c r="I1940" s="271"/>
      <c r="J1940" s="296">
        <v>0</v>
      </c>
      <c r="K1940" s="296">
        <v>1</v>
      </c>
      <c r="L1940" s="291"/>
      <c r="M1940" s="291"/>
    </row>
    <row r="1941" spans="1:13">
      <c r="A1941" s="291">
        <v>4031</v>
      </c>
      <c r="B1941" s="271" t="s">
        <v>2352</v>
      </c>
      <c r="C1941" s="271" t="s">
        <v>2352</v>
      </c>
      <c r="D1941" s="271" t="s">
        <v>4167</v>
      </c>
      <c r="E1941" s="296">
        <v>332</v>
      </c>
      <c r="F1941" s="271" t="s">
        <v>158</v>
      </c>
      <c r="G1941" s="354">
        <v>2437</v>
      </c>
      <c r="H1941" s="296">
        <v>6</v>
      </c>
      <c r="I1941" s="271"/>
      <c r="J1941" s="296">
        <v>0</v>
      </c>
      <c r="K1941" s="296">
        <v>1</v>
      </c>
      <c r="L1941" s="291"/>
      <c r="M1941" s="291"/>
    </row>
    <row r="1942" spans="1:13">
      <c r="A1942" s="291">
        <v>4031</v>
      </c>
      <c r="B1942" s="271" t="s">
        <v>2353</v>
      </c>
      <c r="C1942" s="271" t="s">
        <v>2353</v>
      </c>
      <c r="D1942" s="271" t="s">
        <v>4168</v>
      </c>
      <c r="E1942" s="296">
        <v>333</v>
      </c>
      <c r="F1942" s="271" t="s">
        <v>63</v>
      </c>
      <c r="G1942" s="354">
        <v>2443</v>
      </c>
      <c r="H1942" s="296">
        <v>3</v>
      </c>
      <c r="I1942" s="271"/>
      <c r="J1942" s="296">
        <v>0</v>
      </c>
      <c r="K1942" s="296">
        <v>1</v>
      </c>
      <c r="L1942" s="291"/>
      <c r="M1942" s="291"/>
    </row>
    <row r="1943" spans="1:13">
      <c r="A1943" s="291">
        <v>4031</v>
      </c>
      <c r="B1943" s="271" t="s">
        <v>2354</v>
      </c>
      <c r="C1943" s="271" t="s">
        <v>2354</v>
      </c>
      <c r="D1943" s="271" t="s">
        <v>4169</v>
      </c>
      <c r="E1943" s="296">
        <v>334</v>
      </c>
      <c r="F1943" s="271" t="s">
        <v>63</v>
      </c>
      <c r="G1943" s="354">
        <v>2446</v>
      </c>
      <c r="H1943" s="296">
        <v>3</v>
      </c>
      <c r="I1943" s="271"/>
      <c r="J1943" s="296">
        <v>0</v>
      </c>
      <c r="K1943" s="296">
        <v>1</v>
      </c>
      <c r="L1943" s="291"/>
      <c r="M1943" s="291"/>
    </row>
    <row r="1944" spans="1:13">
      <c r="A1944" s="291">
        <v>4031</v>
      </c>
      <c r="B1944" s="271" t="s">
        <v>2355</v>
      </c>
      <c r="C1944" s="271" t="s">
        <v>2355</v>
      </c>
      <c r="D1944" s="271" t="s">
        <v>4170</v>
      </c>
      <c r="E1944" s="296">
        <v>335</v>
      </c>
      <c r="F1944" s="271" t="s">
        <v>158</v>
      </c>
      <c r="G1944" s="354">
        <v>2449</v>
      </c>
      <c r="H1944" s="296">
        <v>6</v>
      </c>
      <c r="I1944" s="271"/>
      <c r="J1944" s="296">
        <v>0</v>
      </c>
      <c r="K1944" s="296">
        <v>1</v>
      </c>
      <c r="L1944" s="291"/>
      <c r="M1944" s="291"/>
    </row>
    <row r="1945" spans="1:13">
      <c r="A1945" s="291">
        <v>4031</v>
      </c>
      <c r="B1945" s="271" t="s">
        <v>2356</v>
      </c>
      <c r="C1945" s="271" t="s">
        <v>2356</v>
      </c>
      <c r="D1945" s="271" t="s">
        <v>4171</v>
      </c>
      <c r="E1945" s="296">
        <v>336</v>
      </c>
      <c r="F1945" s="271" t="s">
        <v>1302</v>
      </c>
      <c r="G1945" s="354">
        <v>2455</v>
      </c>
      <c r="H1945" s="296">
        <v>1</v>
      </c>
      <c r="I1945" s="271"/>
      <c r="J1945" s="296">
        <v>0</v>
      </c>
      <c r="K1945" s="296">
        <v>1</v>
      </c>
      <c r="L1945" s="291"/>
      <c r="M1945" s="291"/>
    </row>
    <row r="1946" spans="1:13">
      <c r="A1946" s="291">
        <v>4031</v>
      </c>
      <c r="B1946" s="271" t="s">
        <v>2357</v>
      </c>
      <c r="C1946" s="271" t="s">
        <v>2357</v>
      </c>
      <c r="D1946" s="271" t="s">
        <v>4172</v>
      </c>
      <c r="E1946" s="296">
        <v>337</v>
      </c>
      <c r="F1946" s="271" t="s">
        <v>63</v>
      </c>
      <c r="G1946" s="354">
        <v>2456</v>
      </c>
      <c r="H1946" s="296">
        <v>3</v>
      </c>
      <c r="I1946" s="271"/>
      <c r="J1946" s="296">
        <v>0</v>
      </c>
      <c r="K1946" s="296">
        <v>1</v>
      </c>
      <c r="L1946" s="291"/>
      <c r="M1946" s="291"/>
    </row>
    <row r="1947" spans="1:13">
      <c r="A1947" s="291">
        <v>4031</v>
      </c>
      <c r="B1947" s="271" t="s">
        <v>2358</v>
      </c>
      <c r="C1947" s="271" t="s">
        <v>2358</v>
      </c>
      <c r="D1947" s="271" t="s">
        <v>4173</v>
      </c>
      <c r="E1947" s="296">
        <v>338</v>
      </c>
      <c r="F1947" s="271" t="s">
        <v>63</v>
      </c>
      <c r="G1947" s="354">
        <v>2459</v>
      </c>
      <c r="H1947" s="296">
        <v>3</v>
      </c>
      <c r="I1947" s="271"/>
      <c r="J1947" s="296">
        <v>0</v>
      </c>
      <c r="K1947" s="296">
        <v>1</v>
      </c>
      <c r="L1947" s="291"/>
      <c r="M1947" s="291"/>
    </row>
    <row r="1948" spans="1:13">
      <c r="A1948" s="291">
        <v>4031</v>
      </c>
      <c r="B1948" s="271" t="s">
        <v>2359</v>
      </c>
      <c r="C1948" s="271" t="s">
        <v>2359</v>
      </c>
      <c r="D1948" s="271" t="s">
        <v>4174</v>
      </c>
      <c r="E1948" s="296">
        <v>339</v>
      </c>
      <c r="F1948" s="271" t="s">
        <v>158</v>
      </c>
      <c r="G1948" s="354">
        <v>2462</v>
      </c>
      <c r="H1948" s="296">
        <v>6</v>
      </c>
      <c r="I1948" s="271"/>
      <c r="J1948" s="296">
        <v>0</v>
      </c>
      <c r="K1948" s="296">
        <v>1</v>
      </c>
      <c r="L1948" s="291"/>
      <c r="M1948" s="291"/>
    </row>
    <row r="1949" spans="1:13">
      <c r="A1949" s="291">
        <v>4031</v>
      </c>
      <c r="B1949" s="271" t="s">
        <v>2360</v>
      </c>
      <c r="C1949" s="271" t="s">
        <v>2360</v>
      </c>
      <c r="D1949" s="271" t="s">
        <v>4175</v>
      </c>
      <c r="E1949" s="296">
        <v>340</v>
      </c>
      <c r="F1949" s="271" t="s">
        <v>158</v>
      </c>
      <c r="G1949" s="354">
        <v>2468</v>
      </c>
      <c r="H1949" s="296">
        <v>6</v>
      </c>
      <c r="I1949" s="271"/>
      <c r="J1949" s="296">
        <v>0</v>
      </c>
      <c r="K1949" s="296">
        <v>1</v>
      </c>
      <c r="L1949" s="291"/>
      <c r="M1949" s="291"/>
    </row>
    <row r="1950" spans="1:13">
      <c r="A1950" s="291">
        <v>4031</v>
      </c>
      <c r="B1950" s="271" t="s">
        <v>2361</v>
      </c>
      <c r="C1950" s="271" t="s">
        <v>2361</v>
      </c>
      <c r="D1950" s="271" t="s">
        <v>4176</v>
      </c>
      <c r="E1950" s="296">
        <v>341</v>
      </c>
      <c r="F1950" s="271" t="s">
        <v>63</v>
      </c>
      <c r="G1950" s="354">
        <v>2474</v>
      </c>
      <c r="H1950" s="296">
        <v>3</v>
      </c>
      <c r="I1950" s="271"/>
      <c r="J1950" s="296">
        <v>0</v>
      </c>
      <c r="K1950" s="296">
        <v>1</v>
      </c>
      <c r="L1950" s="291"/>
      <c r="M1950" s="291"/>
    </row>
    <row r="1951" spans="1:13">
      <c r="A1951" s="291">
        <v>4031</v>
      </c>
      <c r="B1951" s="271" t="s">
        <v>2362</v>
      </c>
      <c r="C1951" s="271" t="s">
        <v>2362</v>
      </c>
      <c r="D1951" s="271" t="s">
        <v>4177</v>
      </c>
      <c r="E1951" s="296">
        <v>342</v>
      </c>
      <c r="F1951" s="271" t="s">
        <v>63</v>
      </c>
      <c r="G1951" s="354">
        <v>2477</v>
      </c>
      <c r="H1951" s="296">
        <v>3</v>
      </c>
      <c r="I1951" s="271"/>
      <c r="J1951" s="296">
        <v>0</v>
      </c>
      <c r="K1951" s="296">
        <v>1</v>
      </c>
      <c r="L1951" s="291"/>
      <c r="M1951" s="291"/>
    </row>
    <row r="1952" spans="1:13">
      <c r="A1952" s="291">
        <v>4031</v>
      </c>
      <c r="B1952" s="271" t="s">
        <v>2363</v>
      </c>
      <c r="C1952" s="271" t="s">
        <v>2363</v>
      </c>
      <c r="D1952" s="271" t="s">
        <v>4178</v>
      </c>
      <c r="E1952" s="296">
        <v>343</v>
      </c>
      <c r="F1952" s="271" t="s">
        <v>158</v>
      </c>
      <c r="G1952" s="354">
        <v>2480</v>
      </c>
      <c r="H1952" s="296">
        <v>6</v>
      </c>
      <c r="I1952" s="271"/>
      <c r="J1952" s="296">
        <v>0</v>
      </c>
      <c r="K1952" s="296">
        <v>1</v>
      </c>
      <c r="L1952" s="291"/>
      <c r="M1952" s="291"/>
    </row>
    <row r="1953" spans="1:13">
      <c r="A1953" s="291">
        <v>4031</v>
      </c>
      <c r="B1953" s="271" t="s">
        <v>2364</v>
      </c>
      <c r="C1953" s="271" t="s">
        <v>2364</v>
      </c>
      <c r="D1953" s="271" t="s">
        <v>4179</v>
      </c>
      <c r="E1953" s="296">
        <v>344</v>
      </c>
      <c r="F1953" s="271" t="s">
        <v>63</v>
      </c>
      <c r="G1953" s="354">
        <v>2486</v>
      </c>
      <c r="H1953" s="296">
        <v>3</v>
      </c>
      <c r="I1953" s="271"/>
      <c r="J1953" s="296">
        <v>0</v>
      </c>
      <c r="K1953" s="296">
        <v>1</v>
      </c>
      <c r="L1953" s="291"/>
      <c r="M1953" s="291"/>
    </row>
    <row r="1954" spans="1:13">
      <c r="A1954" s="291">
        <v>4031</v>
      </c>
      <c r="B1954" s="271" t="s">
        <v>2365</v>
      </c>
      <c r="C1954" s="271" t="s">
        <v>2365</v>
      </c>
      <c r="D1954" s="271" t="s">
        <v>4180</v>
      </c>
      <c r="E1954" s="296">
        <v>345</v>
      </c>
      <c r="F1954" s="271" t="s">
        <v>63</v>
      </c>
      <c r="G1954" s="354">
        <v>2489</v>
      </c>
      <c r="H1954" s="296">
        <v>3</v>
      </c>
      <c r="I1954" s="271"/>
      <c r="J1954" s="296">
        <v>0</v>
      </c>
      <c r="K1954" s="296">
        <v>1</v>
      </c>
      <c r="L1954" s="291"/>
      <c r="M1954" s="291"/>
    </row>
    <row r="1955" spans="1:13">
      <c r="A1955" s="291">
        <v>4031</v>
      </c>
      <c r="B1955" s="271" t="s">
        <v>2366</v>
      </c>
      <c r="C1955" s="271" t="s">
        <v>2366</v>
      </c>
      <c r="D1955" s="271" t="s">
        <v>4181</v>
      </c>
      <c r="E1955" s="296">
        <v>346</v>
      </c>
      <c r="F1955" s="271" t="s">
        <v>158</v>
      </c>
      <c r="G1955" s="354">
        <v>2492</v>
      </c>
      <c r="H1955" s="296">
        <v>6</v>
      </c>
      <c r="I1955" s="271"/>
      <c r="J1955" s="296">
        <v>0</v>
      </c>
      <c r="K1955" s="296">
        <v>1</v>
      </c>
      <c r="L1955" s="291"/>
      <c r="M1955" s="291"/>
    </row>
    <row r="1956" spans="1:13">
      <c r="A1956" s="291">
        <v>4031</v>
      </c>
      <c r="B1956" s="271" t="s">
        <v>2367</v>
      </c>
      <c r="C1956" s="271" t="s">
        <v>2367</v>
      </c>
      <c r="D1956" s="271" t="s">
        <v>4182</v>
      </c>
      <c r="E1956" s="296">
        <v>347</v>
      </c>
      <c r="F1956" s="271" t="s">
        <v>1302</v>
      </c>
      <c r="G1956" s="354">
        <v>2498</v>
      </c>
      <c r="H1956" s="296">
        <v>1</v>
      </c>
      <c r="I1956" s="271"/>
      <c r="J1956" s="296">
        <v>0</v>
      </c>
      <c r="K1956" s="296">
        <v>1</v>
      </c>
      <c r="L1956" s="291"/>
      <c r="M1956" s="291"/>
    </row>
    <row r="1957" spans="1:13">
      <c r="A1957" s="291">
        <v>4031</v>
      </c>
      <c r="B1957" s="271" t="s">
        <v>2368</v>
      </c>
      <c r="C1957" s="271" t="s">
        <v>2368</v>
      </c>
      <c r="D1957" s="271" t="s">
        <v>4183</v>
      </c>
      <c r="E1957" s="296">
        <v>348</v>
      </c>
      <c r="F1957" s="271" t="s">
        <v>63</v>
      </c>
      <c r="G1957" s="354">
        <v>2499</v>
      </c>
      <c r="H1957" s="296">
        <v>3</v>
      </c>
      <c r="I1957" s="271"/>
      <c r="J1957" s="296">
        <v>0</v>
      </c>
      <c r="K1957" s="296">
        <v>1</v>
      </c>
      <c r="L1957" s="291"/>
      <c r="M1957" s="291"/>
    </row>
    <row r="1958" spans="1:13">
      <c r="A1958" s="291">
        <v>4031</v>
      </c>
      <c r="B1958" s="271" t="s">
        <v>2369</v>
      </c>
      <c r="C1958" s="271" t="s">
        <v>2369</v>
      </c>
      <c r="D1958" s="271" t="s">
        <v>4184</v>
      </c>
      <c r="E1958" s="296">
        <v>349</v>
      </c>
      <c r="F1958" s="271" t="s">
        <v>63</v>
      </c>
      <c r="G1958" s="354">
        <v>2502</v>
      </c>
      <c r="H1958" s="296">
        <v>3</v>
      </c>
      <c r="I1958" s="271"/>
      <c r="J1958" s="296">
        <v>0</v>
      </c>
      <c r="K1958" s="296">
        <v>1</v>
      </c>
      <c r="L1958" s="291"/>
      <c r="M1958" s="291"/>
    </row>
    <row r="1959" spans="1:13">
      <c r="A1959" s="291">
        <v>4031</v>
      </c>
      <c r="B1959" s="271" t="s">
        <v>2370</v>
      </c>
      <c r="C1959" s="271" t="s">
        <v>2370</v>
      </c>
      <c r="D1959" s="271" t="s">
        <v>4185</v>
      </c>
      <c r="E1959" s="296">
        <v>350</v>
      </c>
      <c r="F1959" s="271" t="s">
        <v>158</v>
      </c>
      <c r="G1959" s="354">
        <v>2505</v>
      </c>
      <c r="H1959" s="296">
        <v>6</v>
      </c>
      <c r="I1959" s="271"/>
      <c r="J1959" s="296">
        <v>0</v>
      </c>
      <c r="K1959" s="296">
        <v>1</v>
      </c>
      <c r="L1959" s="291"/>
      <c r="M1959" s="291"/>
    </row>
    <row r="1960" spans="1:13">
      <c r="A1960" s="291">
        <v>4031</v>
      </c>
      <c r="B1960" s="271" t="s">
        <v>2371</v>
      </c>
      <c r="C1960" s="271" t="s">
        <v>2371</v>
      </c>
      <c r="D1960" s="271" t="s">
        <v>4186</v>
      </c>
      <c r="E1960" s="296">
        <v>351</v>
      </c>
      <c r="F1960" s="271" t="s">
        <v>158</v>
      </c>
      <c r="G1960" s="354">
        <v>2511</v>
      </c>
      <c r="H1960" s="296">
        <v>6</v>
      </c>
      <c r="I1960" s="271"/>
      <c r="J1960" s="296">
        <v>0</v>
      </c>
      <c r="K1960" s="296">
        <v>1</v>
      </c>
      <c r="L1960" s="291"/>
      <c r="M1960" s="291"/>
    </row>
    <row r="1961" spans="1:13">
      <c r="A1961" s="291">
        <v>4031</v>
      </c>
      <c r="B1961" s="271" t="s">
        <v>2372</v>
      </c>
      <c r="C1961" s="271" t="s">
        <v>2372</v>
      </c>
      <c r="D1961" s="271" t="s">
        <v>4187</v>
      </c>
      <c r="E1961" s="296">
        <v>352</v>
      </c>
      <c r="F1961" s="271" t="s">
        <v>63</v>
      </c>
      <c r="G1961" s="354">
        <v>2517</v>
      </c>
      <c r="H1961" s="296">
        <v>3</v>
      </c>
      <c r="I1961" s="271"/>
      <c r="J1961" s="296">
        <v>0</v>
      </c>
      <c r="K1961" s="296">
        <v>1</v>
      </c>
      <c r="L1961" s="291"/>
      <c r="M1961" s="291"/>
    </row>
    <row r="1962" spans="1:13">
      <c r="A1962" s="291">
        <v>4031</v>
      </c>
      <c r="B1962" s="271" t="s">
        <v>2373</v>
      </c>
      <c r="C1962" s="271" t="s">
        <v>2373</v>
      </c>
      <c r="D1962" s="271" t="s">
        <v>4188</v>
      </c>
      <c r="E1962" s="296">
        <v>353</v>
      </c>
      <c r="F1962" s="271" t="s">
        <v>63</v>
      </c>
      <c r="G1962" s="354">
        <v>2520</v>
      </c>
      <c r="H1962" s="296">
        <v>3</v>
      </c>
      <c r="I1962" s="271"/>
      <c r="J1962" s="296">
        <v>0</v>
      </c>
      <c r="K1962" s="296">
        <v>1</v>
      </c>
      <c r="L1962" s="291"/>
      <c r="M1962" s="291"/>
    </row>
    <row r="1963" spans="1:13">
      <c r="A1963" s="291">
        <v>4031</v>
      </c>
      <c r="B1963" s="271" t="s">
        <v>2374</v>
      </c>
      <c r="C1963" s="271" t="s">
        <v>2374</v>
      </c>
      <c r="D1963" s="271" t="s">
        <v>4189</v>
      </c>
      <c r="E1963" s="296">
        <v>354</v>
      </c>
      <c r="F1963" s="271" t="s">
        <v>158</v>
      </c>
      <c r="G1963" s="354">
        <v>2523</v>
      </c>
      <c r="H1963" s="296">
        <v>6</v>
      </c>
      <c r="I1963" s="271"/>
      <c r="J1963" s="296">
        <v>0</v>
      </c>
      <c r="K1963" s="296">
        <v>1</v>
      </c>
      <c r="L1963" s="291"/>
      <c r="M1963" s="291"/>
    </row>
    <row r="1964" spans="1:13">
      <c r="A1964" s="291">
        <v>4031</v>
      </c>
      <c r="B1964" s="271" t="s">
        <v>2375</v>
      </c>
      <c r="C1964" s="271" t="s">
        <v>2375</v>
      </c>
      <c r="D1964" s="271" t="s">
        <v>4190</v>
      </c>
      <c r="E1964" s="296">
        <v>355</v>
      </c>
      <c r="F1964" s="271" t="s">
        <v>63</v>
      </c>
      <c r="G1964" s="354">
        <v>2529</v>
      </c>
      <c r="H1964" s="296">
        <v>3</v>
      </c>
      <c r="I1964" s="271"/>
      <c r="J1964" s="296">
        <v>0</v>
      </c>
      <c r="K1964" s="296">
        <v>1</v>
      </c>
      <c r="L1964" s="291"/>
      <c r="M1964" s="291"/>
    </row>
    <row r="1965" spans="1:13">
      <c r="A1965" s="291">
        <v>4031</v>
      </c>
      <c r="B1965" s="271" t="s">
        <v>2376</v>
      </c>
      <c r="C1965" s="271" t="s">
        <v>2376</v>
      </c>
      <c r="D1965" s="271" t="s">
        <v>4191</v>
      </c>
      <c r="E1965" s="296">
        <v>356</v>
      </c>
      <c r="F1965" s="271" t="s">
        <v>63</v>
      </c>
      <c r="G1965" s="354">
        <v>2532</v>
      </c>
      <c r="H1965" s="296">
        <v>3</v>
      </c>
      <c r="I1965" s="271"/>
      <c r="J1965" s="296">
        <v>0</v>
      </c>
      <c r="K1965" s="296">
        <v>1</v>
      </c>
      <c r="L1965" s="291"/>
      <c r="M1965" s="291"/>
    </row>
    <row r="1966" spans="1:13">
      <c r="A1966" s="291">
        <v>4031</v>
      </c>
      <c r="B1966" s="271" t="s">
        <v>2377</v>
      </c>
      <c r="C1966" s="271" t="s">
        <v>2377</v>
      </c>
      <c r="D1966" s="271" t="s">
        <v>4192</v>
      </c>
      <c r="E1966" s="296">
        <v>357</v>
      </c>
      <c r="F1966" s="271" t="s">
        <v>158</v>
      </c>
      <c r="G1966" s="354">
        <v>2535</v>
      </c>
      <c r="H1966" s="296">
        <v>6</v>
      </c>
      <c r="I1966" s="271"/>
      <c r="J1966" s="296">
        <v>0</v>
      </c>
      <c r="K1966" s="296">
        <v>1</v>
      </c>
      <c r="L1966" s="291"/>
      <c r="M1966" s="291"/>
    </row>
    <row r="1967" spans="1:13">
      <c r="A1967" s="291">
        <v>4031</v>
      </c>
      <c r="B1967" s="271" t="s">
        <v>2378</v>
      </c>
      <c r="C1967" s="271" t="s">
        <v>2378</v>
      </c>
      <c r="D1967" s="271" t="s">
        <v>4193</v>
      </c>
      <c r="E1967" s="296">
        <v>358</v>
      </c>
      <c r="F1967" s="271" t="s">
        <v>1302</v>
      </c>
      <c r="G1967" s="354">
        <v>2541</v>
      </c>
      <c r="H1967" s="296">
        <v>1</v>
      </c>
      <c r="I1967" s="271"/>
      <c r="J1967" s="296">
        <v>0</v>
      </c>
      <c r="K1967" s="296">
        <v>1</v>
      </c>
      <c r="L1967" s="291"/>
      <c r="M1967" s="291"/>
    </row>
    <row r="1968" spans="1:13">
      <c r="A1968" s="291">
        <v>4031</v>
      </c>
      <c r="B1968" s="271" t="s">
        <v>2379</v>
      </c>
      <c r="C1968" s="271" t="s">
        <v>2379</v>
      </c>
      <c r="D1968" s="271" t="s">
        <v>4194</v>
      </c>
      <c r="E1968" s="296">
        <v>359</v>
      </c>
      <c r="F1968" s="271" t="s">
        <v>63</v>
      </c>
      <c r="G1968" s="354">
        <v>2542</v>
      </c>
      <c r="H1968" s="296">
        <v>3</v>
      </c>
      <c r="I1968" s="271"/>
      <c r="J1968" s="296">
        <v>0</v>
      </c>
      <c r="K1968" s="296">
        <v>1</v>
      </c>
      <c r="L1968" s="291"/>
      <c r="M1968" s="291"/>
    </row>
    <row r="1969" spans="1:13">
      <c r="A1969" s="291">
        <v>4031</v>
      </c>
      <c r="B1969" s="271" t="s">
        <v>2380</v>
      </c>
      <c r="C1969" s="271" t="s">
        <v>2380</v>
      </c>
      <c r="D1969" s="271" t="s">
        <v>4195</v>
      </c>
      <c r="E1969" s="296">
        <v>360</v>
      </c>
      <c r="F1969" s="271" t="s">
        <v>63</v>
      </c>
      <c r="G1969" s="354">
        <v>2545</v>
      </c>
      <c r="H1969" s="296">
        <v>3</v>
      </c>
      <c r="I1969" s="271"/>
      <c r="J1969" s="296">
        <v>0</v>
      </c>
      <c r="K1969" s="296">
        <v>1</v>
      </c>
      <c r="L1969" s="291"/>
      <c r="M1969" s="291"/>
    </row>
    <row r="1970" spans="1:13">
      <c r="A1970" s="291">
        <v>4031</v>
      </c>
      <c r="B1970" s="271" t="s">
        <v>2381</v>
      </c>
      <c r="C1970" s="271" t="s">
        <v>2381</v>
      </c>
      <c r="D1970" s="271" t="s">
        <v>4196</v>
      </c>
      <c r="E1970" s="296">
        <v>361</v>
      </c>
      <c r="F1970" s="271" t="s">
        <v>158</v>
      </c>
      <c r="G1970" s="354">
        <v>2548</v>
      </c>
      <c r="H1970" s="296">
        <v>6</v>
      </c>
      <c r="I1970" s="271"/>
      <c r="J1970" s="296">
        <v>0</v>
      </c>
      <c r="K1970" s="296">
        <v>1</v>
      </c>
      <c r="L1970" s="291"/>
      <c r="M1970" s="291"/>
    </row>
    <row r="1971" spans="1:13">
      <c r="A1971" s="291">
        <v>4031</v>
      </c>
      <c r="B1971" s="271" t="s">
        <v>2382</v>
      </c>
      <c r="C1971" s="271" t="s">
        <v>2382</v>
      </c>
      <c r="D1971" s="271" t="s">
        <v>4197</v>
      </c>
      <c r="E1971" s="296">
        <v>362</v>
      </c>
      <c r="F1971" s="271" t="s">
        <v>158</v>
      </c>
      <c r="G1971" s="354">
        <v>2554</v>
      </c>
      <c r="H1971" s="296">
        <v>6</v>
      </c>
      <c r="I1971" s="271"/>
      <c r="J1971" s="296">
        <v>0</v>
      </c>
      <c r="K1971" s="296">
        <v>1</v>
      </c>
      <c r="L1971" s="291"/>
      <c r="M1971" s="291"/>
    </row>
    <row r="1972" spans="1:13">
      <c r="A1972" s="291">
        <v>4031</v>
      </c>
      <c r="B1972" s="271" t="s">
        <v>2383</v>
      </c>
      <c r="C1972" s="271" t="s">
        <v>2383</v>
      </c>
      <c r="D1972" s="271" t="s">
        <v>4198</v>
      </c>
      <c r="E1972" s="296">
        <v>363</v>
      </c>
      <c r="F1972" s="271" t="s">
        <v>63</v>
      </c>
      <c r="G1972" s="354">
        <v>2560</v>
      </c>
      <c r="H1972" s="296">
        <v>3</v>
      </c>
      <c r="I1972" s="271"/>
      <c r="J1972" s="296">
        <v>0</v>
      </c>
      <c r="K1972" s="296">
        <v>1</v>
      </c>
      <c r="L1972" s="291"/>
      <c r="M1972" s="291"/>
    </row>
    <row r="1973" spans="1:13">
      <c r="A1973" s="291">
        <v>4031</v>
      </c>
      <c r="B1973" s="271" t="s">
        <v>2384</v>
      </c>
      <c r="C1973" s="271" t="s">
        <v>2384</v>
      </c>
      <c r="D1973" s="271" t="s">
        <v>4199</v>
      </c>
      <c r="E1973" s="296">
        <v>364</v>
      </c>
      <c r="F1973" s="271" t="s">
        <v>63</v>
      </c>
      <c r="G1973" s="354">
        <v>2563</v>
      </c>
      <c r="H1973" s="296">
        <v>3</v>
      </c>
      <c r="I1973" s="271"/>
      <c r="J1973" s="296">
        <v>0</v>
      </c>
      <c r="K1973" s="296">
        <v>1</v>
      </c>
      <c r="L1973" s="291"/>
      <c r="M1973" s="291"/>
    </row>
    <row r="1974" spans="1:13">
      <c r="A1974" s="291">
        <v>4031</v>
      </c>
      <c r="B1974" s="271" t="s">
        <v>2385</v>
      </c>
      <c r="C1974" s="271" t="s">
        <v>2385</v>
      </c>
      <c r="D1974" s="271" t="s">
        <v>4200</v>
      </c>
      <c r="E1974" s="296">
        <v>365</v>
      </c>
      <c r="F1974" s="271" t="s">
        <v>158</v>
      </c>
      <c r="G1974" s="354">
        <v>2566</v>
      </c>
      <c r="H1974" s="296">
        <v>6</v>
      </c>
      <c r="I1974" s="271"/>
      <c r="J1974" s="296">
        <v>0</v>
      </c>
      <c r="K1974" s="296">
        <v>1</v>
      </c>
      <c r="L1974" s="291"/>
      <c r="M1974" s="291"/>
    </row>
    <row r="1975" spans="1:13">
      <c r="A1975" s="291">
        <v>4031</v>
      </c>
      <c r="B1975" s="271" t="s">
        <v>2386</v>
      </c>
      <c r="C1975" s="271" t="s">
        <v>2386</v>
      </c>
      <c r="D1975" s="271" t="s">
        <v>4201</v>
      </c>
      <c r="E1975" s="296">
        <v>366</v>
      </c>
      <c r="F1975" s="271" t="s">
        <v>63</v>
      </c>
      <c r="G1975" s="354">
        <v>2572</v>
      </c>
      <c r="H1975" s="296">
        <v>3</v>
      </c>
      <c r="I1975" s="271"/>
      <c r="J1975" s="296">
        <v>0</v>
      </c>
      <c r="K1975" s="296">
        <v>1</v>
      </c>
      <c r="L1975" s="291"/>
      <c r="M1975" s="291"/>
    </row>
    <row r="1976" spans="1:13">
      <c r="A1976" s="291">
        <v>4031</v>
      </c>
      <c r="B1976" s="271" t="s">
        <v>2387</v>
      </c>
      <c r="C1976" s="271" t="s">
        <v>2387</v>
      </c>
      <c r="D1976" s="271" t="s">
        <v>4202</v>
      </c>
      <c r="E1976" s="296">
        <v>367</v>
      </c>
      <c r="F1976" s="271" t="s">
        <v>63</v>
      </c>
      <c r="G1976" s="354">
        <v>2575</v>
      </c>
      <c r="H1976" s="296">
        <v>3</v>
      </c>
      <c r="I1976" s="271"/>
      <c r="J1976" s="296">
        <v>0</v>
      </c>
      <c r="K1976" s="296">
        <v>1</v>
      </c>
      <c r="L1976" s="291"/>
      <c r="M1976" s="291"/>
    </row>
    <row r="1977" spans="1:13">
      <c r="A1977" s="291">
        <v>4031</v>
      </c>
      <c r="B1977" s="271" t="s">
        <v>2388</v>
      </c>
      <c r="C1977" s="271" t="s">
        <v>2388</v>
      </c>
      <c r="D1977" s="271" t="s">
        <v>4203</v>
      </c>
      <c r="E1977" s="296">
        <v>368</v>
      </c>
      <c r="F1977" s="271" t="s">
        <v>158</v>
      </c>
      <c r="G1977" s="354">
        <v>2578</v>
      </c>
      <c r="H1977" s="296">
        <v>6</v>
      </c>
      <c r="I1977" s="271"/>
      <c r="J1977" s="296">
        <v>0</v>
      </c>
      <c r="K1977" s="296">
        <v>1</v>
      </c>
      <c r="L1977" s="291"/>
      <c r="M1977" s="291"/>
    </row>
    <row r="1978" spans="1:13">
      <c r="A1978" s="291">
        <v>4031</v>
      </c>
      <c r="B1978" s="271" t="s">
        <v>2389</v>
      </c>
      <c r="C1978" s="271" t="s">
        <v>2389</v>
      </c>
      <c r="D1978" s="271" t="s">
        <v>4204</v>
      </c>
      <c r="E1978" s="296">
        <v>369</v>
      </c>
      <c r="F1978" s="271" t="s">
        <v>1302</v>
      </c>
      <c r="G1978" s="354">
        <v>2584</v>
      </c>
      <c r="H1978" s="296">
        <v>1</v>
      </c>
      <c r="I1978" s="271"/>
      <c r="J1978" s="296">
        <v>0</v>
      </c>
      <c r="K1978" s="296">
        <v>1</v>
      </c>
      <c r="L1978" s="291"/>
      <c r="M1978" s="291"/>
    </row>
    <row r="1979" spans="1:13">
      <c r="A1979" s="291">
        <v>4031</v>
      </c>
      <c r="B1979" s="271" t="s">
        <v>2390</v>
      </c>
      <c r="C1979" s="271" t="s">
        <v>2390</v>
      </c>
      <c r="D1979" s="271" t="s">
        <v>4205</v>
      </c>
      <c r="E1979" s="296">
        <v>370</v>
      </c>
      <c r="F1979" s="271" t="s">
        <v>63</v>
      </c>
      <c r="G1979" s="354">
        <v>2585</v>
      </c>
      <c r="H1979" s="296">
        <v>3</v>
      </c>
      <c r="I1979" s="271"/>
      <c r="J1979" s="296">
        <v>0</v>
      </c>
      <c r="K1979" s="296">
        <v>1</v>
      </c>
      <c r="L1979" s="291"/>
      <c r="M1979" s="291"/>
    </row>
    <row r="1980" spans="1:13">
      <c r="A1980" s="291">
        <v>4031</v>
      </c>
      <c r="B1980" s="271" t="s">
        <v>2391</v>
      </c>
      <c r="C1980" s="271" t="s">
        <v>2391</v>
      </c>
      <c r="D1980" s="271" t="s">
        <v>4206</v>
      </c>
      <c r="E1980" s="296">
        <v>371</v>
      </c>
      <c r="F1980" s="271" t="s">
        <v>63</v>
      </c>
      <c r="G1980" s="354">
        <v>2588</v>
      </c>
      <c r="H1980" s="296">
        <v>3</v>
      </c>
      <c r="I1980" s="271"/>
      <c r="J1980" s="296">
        <v>0</v>
      </c>
      <c r="K1980" s="296">
        <v>1</v>
      </c>
      <c r="L1980" s="291"/>
      <c r="M1980" s="291"/>
    </row>
    <row r="1981" spans="1:13">
      <c r="A1981" s="291">
        <v>4031</v>
      </c>
      <c r="B1981" s="271" t="s">
        <v>2392</v>
      </c>
      <c r="C1981" s="271" t="s">
        <v>2392</v>
      </c>
      <c r="D1981" s="271" t="s">
        <v>4207</v>
      </c>
      <c r="E1981" s="296">
        <v>372</v>
      </c>
      <c r="F1981" s="271" t="s">
        <v>158</v>
      </c>
      <c r="G1981" s="354">
        <v>2591</v>
      </c>
      <c r="H1981" s="296">
        <v>6</v>
      </c>
      <c r="I1981" s="271"/>
      <c r="J1981" s="296">
        <v>0</v>
      </c>
      <c r="K1981" s="296">
        <v>1</v>
      </c>
      <c r="L1981" s="291"/>
      <c r="M1981" s="291"/>
    </row>
    <row r="1982" spans="1:13">
      <c r="A1982" s="291">
        <v>4031</v>
      </c>
      <c r="B1982" s="271" t="s">
        <v>2393</v>
      </c>
      <c r="C1982" s="271" t="s">
        <v>2393</v>
      </c>
      <c r="D1982" s="271" t="s">
        <v>4208</v>
      </c>
      <c r="E1982" s="296">
        <v>373</v>
      </c>
      <c r="F1982" s="271" t="s">
        <v>158</v>
      </c>
      <c r="G1982" s="354">
        <v>2597</v>
      </c>
      <c r="H1982" s="296">
        <v>6</v>
      </c>
      <c r="I1982" s="271"/>
      <c r="J1982" s="296">
        <v>0</v>
      </c>
      <c r="K1982" s="296">
        <v>1</v>
      </c>
      <c r="L1982" s="291"/>
      <c r="M1982" s="291"/>
    </row>
    <row r="1983" spans="1:13">
      <c r="A1983" s="291">
        <v>4031</v>
      </c>
      <c r="B1983" s="271" t="s">
        <v>2394</v>
      </c>
      <c r="C1983" s="271" t="s">
        <v>2394</v>
      </c>
      <c r="D1983" s="271" t="s">
        <v>4209</v>
      </c>
      <c r="E1983" s="296">
        <v>374</v>
      </c>
      <c r="F1983" s="271" t="s">
        <v>63</v>
      </c>
      <c r="G1983" s="354">
        <v>2603</v>
      </c>
      <c r="H1983" s="296">
        <v>3</v>
      </c>
      <c r="I1983" s="271"/>
      <c r="J1983" s="296">
        <v>0</v>
      </c>
      <c r="K1983" s="296">
        <v>1</v>
      </c>
      <c r="L1983" s="291"/>
      <c r="M1983" s="291"/>
    </row>
    <row r="1984" spans="1:13">
      <c r="A1984" s="291">
        <v>4031</v>
      </c>
      <c r="B1984" s="271" t="s">
        <v>2395</v>
      </c>
      <c r="C1984" s="271" t="s">
        <v>2395</v>
      </c>
      <c r="D1984" s="271" t="s">
        <v>4210</v>
      </c>
      <c r="E1984" s="296">
        <v>375</v>
      </c>
      <c r="F1984" s="271" t="s">
        <v>63</v>
      </c>
      <c r="G1984" s="354">
        <v>2606</v>
      </c>
      <c r="H1984" s="296">
        <v>3</v>
      </c>
      <c r="I1984" s="271"/>
      <c r="J1984" s="296">
        <v>0</v>
      </c>
      <c r="K1984" s="296">
        <v>1</v>
      </c>
      <c r="L1984" s="291"/>
      <c r="M1984" s="291"/>
    </row>
    <row r="1985" spans="1:13">
      <c r="A1985" s="291">
        <v>4031</v>
      </c>
      <c r="B1985" s="271" t="s">
        <v>2396</v>
      </c>
      <c r="C1985" s="271" t="s">
        <v>2396</v>
      </c>
      <c r="D1985" s="271" t="s">
        <v>4211</v>
      </c>
      <c r="E1985" s="296">
        <v>376</v>
      </c>
      <c r="F1985" s="271" t="s">
        <v>158</v>
      </c>
      <c r="G1985" s="354">
        <v>2609</v>
      </c>
      <c r="H1985" s="296">
        <v>6</v>
      </c>
      <c r="I1985" s="271"/>
      <c r="J1985" s="296">
        <v>0</v>
      </c>
      <c r="K1985" s="296">
        <v>1</v>
      </c>
      <c r="L1985" s="291"/>
      <c r="M1985" s="291"/>
    </row>
    <row r="1986" spans="1:13">
      <c r="A1986" s="291">
        <v>4031</v>
      </c>
      <c r="B1986" s="271" t="s">
        <v>2397</v>
      </c>
      <c r="C1986" s="271" t="s">
        <v>2397</v>
      </c>
      <c r="D1986" s="271" t="s">
        <v>4212</v>
      </c>
      <c r="E1986" s="296">
        <v>377</v>
      </c>
      <c r="F1986" s="271" t="s">
        <v>63</v>
      </c>
      <c r="G1986" s="354">
        <v>2615</v>
      </c>
      <c r="H1986" s="296">
        <v>3</v>
      </c>
      <c r="I1986" s="271"/>
      <c r="J1986" s="296">
        <v>0</v>
      </c>
      <c r="K1986" s="296">
        <v>1</v>
      </c>
      <c r="L1986" s="291"/>
      <c r="M1986" s="291"/>
    </row>
    <row r="1987" spans="1:13">
      <c r="A1987" s="291">
        <v>4031</v>
      </c>
      <c r="B1987" s="271" t="s">
        <v>2398</v>
      </c>
      <c r="C1987" s="271" t="s">
        <v>2398</v>
      </c>
      <c r="D1987" s="271" t="s">
        <v>4213</v>
      </c>
      <c r="E1987" s="296">
        <v>378</v>
      </c>
      <c r="F1987" s="271" t="s">
        <v>63</v>
      </c>
      <c r="G1987" s="354">
        <v>2618</v>
      </c>
      <c r="H1987" s="296">
        <v>3</v>
      </c>
      <c r="I1987" s="271"/>
      <c r="J1987" s="296">
        <v>0</v>
      </c>
      <c r="K1987" s="296">
        <v>1</v>
      </c>
      <c r="L1987" s="291"/>
      <c r="M1987" s="291"/>
    </row>
    <row r="1988" spans="1:13">
      <c r="A1988" s="291">
        <v>4031</v>
      </c>
      <c r="B1988" s="271" t="s">
        <v>2399</v>
      </c>
      <c r="C1988" s="271" t="s">
        <v>2399</v>
      </c>
      <c r="D1988" s="271" t="s">
        <v>4214</v>
      </c>
      <c r="E1988" s="296">
        <v>379</v>
      </c>
      <c r="F1988" s="271" t="s">
        <v>158</v>
      </c>
      <c r="G1988" s="354">
        <v>2621</v>
      </c>
      <c r="H1988" s="296">
        <v>6</v>
      </c>
      <c r="I1988" s="271"/>
      <c r="J1988" s="296">
        <v>0</v>
      </c>
      <c r="K1988" s="296">
        <v>1</v>
      </c>
      <c r="L1988" s="291"/>
      <c r="M1988" s="291"/>
    </row>
    <row r="1989" spans="1:13">
      <c r="A1989" s="291">
        <v>4031</v>
      </c>
      <c r="B1989" s="271" t="s">
        <v>2400</v>
      </c>
      <c r="C1989" s="271" t="s">
        <v>2400</v>
      </c>
      <c r="D1989" s="271" t="s">
        <v>4215</v>
      </c>
      <c r="E1989" s="296">
        <v>380</v>
      </c>
      <c r="F1989" s="271" t="s">
        <v>1302</v>
      </c>
      <c r="G1989" s="354">
        <v>2627</v>
      </c>
      <c r="H1989" s="296">
        <v>1</v>
      </c>
      <c r="I1989" s="271"/>
      <c r="J1989" s="296">
        <v>0</v>
      </c>
      <c r="K1989" s="296">
        <v>1</v>
      </c>
      <c r="L1989" s="291"/>
      <c r="M1989" s="291"/>
    </row>
    <row r="1990" spans="1:13">
      <c r="A1990" s="291">
        <v>4031</v>
      </c>
      <c r="B1990" s="271" t="s">
        <v>2401</v>
      </c>
      <c r="C1990" s="271" t="s">
        <v>2401</v>
      </c>
      <c r="D1990" s="271" t="s">
        <v>4216</v>
      </c>
      <c r="E1990" s="296">
        <v>381</v>
      </c>
      <c r="F1990" s="271" t="s">
        <v>63</v>
      </c>
      <c r="G1990" s="354">
        <v>2628</v>
      </c>
      <c r="H1990" s="296">
        <v>3</v>
      </c>
      <c r="I1990" s="271"/>
      <c r="J1990" s="296">
        <v>0</v>
      </c>
      <c r="K1990" s="296">
        <v>1</v>
      </c>
      <c r="L1990" s="291"/>
      <c r="M1990" s="291"/>
    </row>
    <row r="1991" spans="1:13">
      <c r="A1991" s="291">
        <v>4031</v>
      </c>
      <c r="B1991" s="271" t="s">
        <v>2402</v>
      </c>
      <c r="C1991" s="271" t="s">
        <v>2402</v>
      </c>
      <c r="D1991" s="271" t="s">
        <v>4217</v>
      </c>
      <c r="E1991" s="296">
        <v>382</v>
      </c>
      <c r="F1991" s="271" t="s">
        <v>63</v>
      </c>
      <c r="G1991" s="354">
        <v>2631</v>
      </c>
      <c r="H1991" s="296">
        <v>3</v>
      </c>
      <c r="I1991" s="271"/>
      <c r="J1991" s="296">
        <v>0</v>
      </c>
      <c r="K1991" s="296">
        <v>1</v>
      </c>
      <c r="L1991" s="291"/>
      <c r="M1991" s="291"/>
    </row>
    <row r="1992" spans="1:13">
      <c r="A1992" s="291">
        <v>4031</v>
      </c>
      <c r="B1992" s="271" t="s">
        <v>2403</v>
      </c>
      <c r="C1992" s="271" t="s">
        <v>2403</v>
      </c>
      <c r="D1992" s="271" t="s">
        <v>4218</v>
      </c>
      <c r="E1992" s="296">
        <v>383</v>
      </c>
      <c r="F1992" s="271" t="s">
        <v>158</v>
      </c>
      <c r="G1992" s="354">
        <v>2634</v>
      </c>
      <c r="H1992" s="296">
        <v>6</v>
      </c>
      <c r="I1992" s="271"/>
      <c r="J1992" s="296">
        <v>0</v>
      </c>
      <c r="K1992" s="296">
        <v>1</v>
      </c>
      <c r="L1992" s="291"/>
      <c r="M1992" s="291"/>
    </row>
    <row r="1993" spans="1:13">
      <c r="A1993" s="291">
        <v>4031</v>
      </c>
      <c r="B1993" s="271" t="s">
        <v>2404</v>
      </c>
      <c r="C1993" s="271" t="s">
        <v>2404</v>
      </c>
      <c r="D1993" s="271" t="s">
        <v>4219</v>
      </c>
      <c r="E1993" s="296">
        <v>384</v>
      </c>
      <c r="F1993" s="271" t="s">
        <v>158</v>
      </c>
      <c r="G1993" s="354">
        <v>2640</v>
      </c>
      <c r="H1993" s="296">
        <v>6</v>
      </c>
      <c r="I1993" s="271"/>
      <c r="J1993" s="296">
        <v>0</v>
      </c>
      <c r="K1993" s="296">
        <v>1</v>
      </c>
      <c r="L1993" s="291"/>
      <c r="M1993" s="291"/>
    </row>
    <row r="1994" spans="1:13">
      <c r="A1994" s="291">
        <v>4031</v>
      </c>
      <c r="B1994" s="271" t="s">
        <v>2405</v>
      </c>
      <c r="C1994" s="271" t="s">
        <v>2405</v>
      </c>
      <c r="D1994" s="271" t="s">
        <v>4220</v>
      </c>
      <c r="E1994" s="296">
        <v>385</v>
      </c>
      <c r="F1994" s="271" t="s">
        <v>63</v>
      </c>
      <c r="G1994" s="354">
        <v>2646</v>
      </c>
      <c r="H1994" s="296">
        <v>3</v>
      </c>
      <c r="I1994" s="271"/>
      <c r="J1994" s="296">
        <v>0</v>
      </c>
      <c r="K1994" s="296">
        <v>1</v>
      </c>
      <c r="L1994" s="291"/>
      <c r="M1994" s="291"/>
    </row>
    <row r="1995" spans="1:13">
      <c r="A1995" s="291">
        <v>4031</v>
      </c>
      <c r="B1995" s="271" t="s">
        <v>2406</v>
      </c>
      <c r="C1995" s="271" t="s">
        <v>2406</v>
      </c>
      <c r="D1995" s="271" t="s">
        <v>4221</v>
      </c>
      <c r="E1995" s="296">
        <v>386</v>
      </c>
      <c r="F1995" s="271" t="s">
        <v>63</v>
      </c>
      <c r="G1995" s="354">
        <v>2649</v>
      </c>
      <c r="H1995" s="296">
        <v>3</v>
      </c>
      <c r="I1995" s="271"/>
      <c r="J1995" s="296">
        <v>0</v>
      </c>
      <c r="K1995" s="296">
        <v>1</v>
      </c>
      <c r="L1995" s="291"/>
      <c r="M1995" s="291"/>
    </row>
    <row r="1996" spans="1:13">
      <c r="A1996" s="291">
        <v>4031</v>
      </c>
      <c r="B1996" s="271" t="s">
        <v>2407</v>
      </c>
      <c r="C1996" s="271" t="s">
        <v>2407</v>
      </c>
      <c r="D1996" s="271" t="s">
        <v>4222</v>
      </c>
      <c r="E1996" s="296">
        <v>387</v>
      </c>
      <c r="F1996" s="271" t="s">
        <v>158</v>
      </c>
      <c r="G1996" s="354">
        <v>2652</v>
      </c>
      <c r="H1996" s="296">
        <v>6</v>
      </c>
      <c r="I1996" s="271"/>
      <c r="J1996" s="296">
        <v>0</v>
      </c>
      <c r="K1996" s="296">
        <v>1</v>
      </c>
      <c r="L1996" s="291"/>
      <c r="M1996" s="291"/>
    </row>
    <row r="1997" spans="1:13">
      <c r="A1997" s="291">
        <v>4031</v>
      </c>
      <c r="B1997" s="271" t="s">
        <v>2408</v>
      </c>
      <c r="C1997" s="271" t="s">
        <v>2408</v>
      </c>
      <c r="D1997" s="271" t="s">
        <v>4223</v>
      </c>
      <c r="E1997" s="296">
        <v>388</v>
      </c>
      <c r="F1997" s="271" t="s">
        <v>63</v>
      </c>
      <c r="G1997" s="354">
        <v>2658</v>
      </c>
      <c r="H1997" s="296">
        <v>3</v>
      </c>
      <c r="I1997" s="271"/>
      <c r="J1997" s="296">
        <v>0</v>
      </c>
      <c r="K1997" s="296">
        <v>1</v>
      </c>
      <c r="L1997" s="291"/>
      <c r="M1997" s="291"/>
    </row>
    <row r="1998" spans="1:13">
      <c r="A1998" s="291">
        <v>4031</v>
      </c>
      <c r="B1998" s="271" t="s">
        <v>2409</v>
      </c>
      <c r="C1998" s="271" t="s">
        <v>2409</v>
      </c>
      <c r="D1998" s="271" t="s">
        <v>4224</v>
      </c>
      <c r="E1998" s="296">
        <v>389</v>
      </c>
      <c r="F1998" s="271" t="s">
        <v>63</v>
      </c>
      <c r="G1998" s="354">
        <v>2661</v>
      </c>
      <c r="H1998" s="296">
        <v>3</v>
      </c>
      <c r="I1998" s="271"/>
      <c r="J1998" s="296">
        <v>0</v>
      </c>
      <c r="K1998" s="296">
        <v>1</v>
      </c>
      <c r="L1998" s="291"/>
      <c r="M1998" s="291"/>
    </row>
    <row r="1999" spans="1:13">
      <c r="A1999" s="291">
        <v>4031</v>
      </c>
      <c r="B1999" s="271" t="s">
        <v>2410</v>
      </c>
      <c r="C1999" s="271" t="s">
        <v>2410</v>
      </c>
      <c r="D1999" s="271" t="s">
        <v>4225</v>
      </c>
      <c r="E1999" s="296">
        <v>390</v>
      </c>
      <c r="F1999" s="271" t="s">
        <v>158</v>
      </c>
      <c r="G1999" s="354">
        <v>2664</v>
      </c>
      <c r="H1999" s="296">
        <v>6</v>
      </c>
      <c r="I1999" s="271"/>
      <c r="J1999" s="296">
        <v>0</v>
      </c>
      <c r="K1999" s="296">
        <v>1</v>
      </c>
      <c r="L1999" s="291"/>
      <c r="M1999" s="291"/>
    </row>
    <row r="2000" spans="1:13">
      <c r="A2000" s="291">
        <v>4031</v>
      </c>
      <c r="B2000" s="271" t="s">
        <v>2411</v>
      </c>
      <c r="C2000" s="271" t="s">
        <v>2411</v>
      </c>
      <c r="D2000" s="271" t="s">
        <v>4226</v>
      </c>
      <c r="E2000" s="296">
        <v>391</v>
      </c>
      <c r="F2000" s="271" t="s">
        <v>1302</v>
      </c>
      <c r="G2000" s="354">
        <v>2670</v>
      </c>
      <c r="H2000" s="296">
        <v>1</v>
      </c>
      <c r="I2000" s="271"/>
      <c r="J2000" s="296">
        <v>0</v>
      </c>
      <c r="K2000" s="296">
        <v>1</v>
      </c>
      <c r="L2000" s="291"/>
      <c r="M2000" s="291"/>
    </row>
    <row r="2001" spans="1:13">
      <c r="A2001" s="291">
        <v>4031</v>
      </c>
      <c r="B2001" s="271" t="s">
        <v>2412</v>
      </c>
      <c r="C2001" s="271" t="s">
        <v>2412</v>
      </c>
      <c r="D2001" s="271" t="s">
        <v>4227</v>
      </c>
      <c r="E2001" s="296">
        <v>392</v>
      </c>
      <c r="F2001" s="271" t="s">
        <v>63</v>
      </c>
      <c r="G2001" s="354">
        <v>2671</v>
      </c>
      <c r="H2001" s="296">
        <v>3</v>
      </c>
      <c r="I2001" s="271"/>
      <c r="J2001" s="296">
        <v>0</v>
      </c>
      <c r="K2001" s="296">
        <v>1</v>
      </c>
      <c r="L2001" s="291"/>
      <c r="M2001" s="291"/>
    </row>
    <row r="2002" spans="1:13">
      <c r="A2002" s="291">
        <v>4031</v>
      </c>
      <c r="B2002" s="271" t="s">
        <v>2413</v>
      </c>
      <c r="C2002" s="271" t="s">
        <v>2413</v>
      </c>
      <c r="D2002" s="271" t="s">
        <v>4228</v>
      </c>
      <c r="E2002" s="296">
        <v>393</v>
      </c>
      <c r="F2002" s="271" t="s">
        <v>63</v>
      </c>
      <c r="G2002" s="354">
        <v>2674</v>
      </c>
      <c r="H2002" s="296">
        <v>3</v>
      </c>
      <c r="I2002" s="271"/>
      <c r="J2002" s="296">
        <v>0</v>
      </c>
      <c r="K2002" s="296">
        <v>1</v>
      </c>
      <c r="L2002" s="291"/>
      <c r="M2002" s="291"/>
    </row>
    <row r="2003" spans="1:13">
      <c r="A2003" s="291">
        <v>4031</v>
      </c>
      <c r="B2003" s="271" t="s">
        <v>2414</v>
      </c>
      <c r="C2003" s="271" t="s">
        <v>2414</v>
      </c>
      <c r="D2003" s="271" t="s">
        <v>4229</v>
      </c>
      <c r="E2003" s="296">
        <v>394</v>
      </c>
      <c r="F2003" s="271" t="s">
        <v>158</v>
      </c>
      <c r="G2003" s="354">
        <v>2677</v>
      </c>
      <c r="H2003" s="296">
        <v>6</v>
      </c>
      <c r="I2003" s="271"/>
      <c r="J2003" s="296">
        <v>0</v>
      </c>
      <c r="K2003" s="296">
        <v>1</v>
      </c>
      <c r="L2003" s="291"/>
      <c r="M2003" s="291"/>
    </row>
    <row r="2004" spans="1:13">
      <c r="A2004" s="291">
        <v>4031</v>
      </c>
      <c r="B2004" s="271" t="s">
        <v>2415</v>
      </c>
      <c r="C2004" s="271" t="s">
        <v>2415</v>
      </c>
      <c r="D2004" s="271" t="s">
        <v>4230</v>
      </c>
      <c r="E2004" s="296">
        <v>395</v>
      </c>
      <c r="F2004" s="271" t="s">
        <v>158</v>
      </c>
      <c r="G2004" s="354">
        <v>2683</v>
      </c>
      <c r="H2004" s="296">
        <v>6</v>
      </c>
      <c r="I2004" s="271"/>
      <c r="J2004" s="296">
        <v>0</v>
      </c>
      <c r="K2004" s="296">
        <v>1</v>
      </c>
      <c r="L2004" s="291"/>
      <c r="M2004" s="291"/>
    </row>
    <row r="2005" spans="1:13">
      <c r="A2005" s="291">
        <v>4031</v>
      </c>
      <c r="B2005" s="271" t="s">
        <v>2416</v>
      </c>
      <c r="C2005" s="271" t="s">
        <v>2416</v>
      </c>
      <c r="D2005" s="271" t="s">
        <v>4231</v>
      </c>
      <c r="E2005" s="296">
        <v>396</v>
      </c>
      <c r="F2005" s="271" t="s">
        <v>63</v>
      </c>
      <c r="G2005" s="354">
        <v>2689</v>
      </c>
      <c r="H2005" s="296">
        <v>3</v>
      </c>
      <c r="I2005" s="271"/>
      <c r="J2005" s="296">
        <v>0</v>
      </c>
      <c r="K2005" s="296">
        <v>1</v>
      </c>
      <c r="L2005" s="291"/>
      <c r="M2005" s="291"/>
    </row>
    <row r="2006" spans="1:13">
      <c r="A2006" s="291">
        <v>4031</v>
      </c>
      <c r="B2006" s="271" t="s">
        <v>2417</v>
      </c>
      <c r="C2006" s="271" t="s">
        <v>2417</v>
      </c>
      <c r="D2006" s="271" t="s">
        <v>4232</v>
      </c>
      <c r="E2006" s="296">
        <v>397</v>
      </c>
      <c r="F2006" s="271" t="s">
        <v>63</v>
      </c>
      <c r="G2006" s="354">
        <v>2692</v>
      </c>
      <c r="H2006" s="296">
        <v>3</v>
      </c>
      <c r="I2006" s="271"/>
      <c r="J2006" s="296">
        <v>0</v>
      </c>
      <c r="K2006" s="296">
        <v>1</v>
      </c>
      <c r="L2006" s="291"/>
      <c r="M2006" s="291"/>
    </row>
    <row r="2007" spans="1:13">
      <c r="A2007" s="291">
        <v>4031</v>
      </c>
      <c r="B2007" s="271" t="s">
        <v>2418</v>
      </c>
      <c r="C2007" s="271" t="s">
        <v>2418</v>
      </c>
      <c r="D2007" s="271" t="s">
        <v>4233</v>
      </c>
      <c r="E2007" s="296">
        <v>398</v>
      </c>
      <c r="F2007" s="271" t="s">
        <v>158</v>
      </c>
      <c r="G2007" s="354">
        <v>2695</v>
      </c>
      <c r="H2007" s="296">
        <v>6</v>
      </c>
      <c r="I2007" s="271"/>
      <c r="J2007" s="296">
        <v>0</v>
      </c>
      <c r="K2007" s="296">
        <v>1</v>
      </c>
      <c r="L2007" s="291"/>
      <c r="M2007" s="291"/>
    </row>
    <row r="2008" spans="1:13">
      <c r="A2008" s="291">
        <v>4031</v>
      </c>
      <c r="B2008" s="271" t="s">
        <v>2419</v>
      </c>
      <c r="C2008" s="271" t="s">
        <v>2419</v>
      </c>
      <c r="D2008" s="271" t="s">
        <v>4234</v>
      </c>
      <c r="E2008" s="296">
        <v>399</v>
      </c>
      <c r="F2008" s="271" t="s">
        <v>63</v>
      </c>
      <c r="G2008" s="354">
        <v>2701</v>
      </c>
      <c r="H2008" s="296">
        <v>3</v>
      </c>
      <c r="I2008" s="271"/>
      <c r="J2008" s="296">
        <v>0</v>
      </c>
      <c r="K2008" s="296">
        <v>1</v>
      </c>
      <c r="L2008" s="291"/>
      <c r="M2008" s="291"/>
    </row>
    <row r="2009" spans="1:13">
      <c r="A2009" s="291">
        <v>4031</v>
      </c>
      <c r="B2009" s="271" t="s">
        <v>2420</v>
      </c>
      <c r="C2009" s="271" t="s">
        <v>2420</v>
      </c>
      <c r="D2009" s="271" t="s">
        <v>4235</v>
      </c>
      <c r="E2009" s="296">
        <v>400</v>
      </c>
      <c r="F2009" s="271" t="s">
        <v>63</v>
      </c>
      <c r="G2009" s="354">
        <v>2704</v>
      </c>
      <c r="H2009" s="296">
        <v>3</v>
      </c>
      <c r="I2009" s="271"/>
      <c r="J2009" s="296">
        <v>0</v>
      </c>
      <c r="K2009" s="296">
        <v>1</v>
      </c>
      <c r="L2009" s="291"/>
      <c r="M2009" s="291"/>
    </row>
    <row r="2010" spans="1:13">
      <c r="A2010" s="291">
        <v>4031</v>
      </c>
      <c r="B2010" s="271" t="s">
        <v>2421</v>
      </c>
      <c r="C2010" s="271" t="s">
        <v>2421</v>
      </c>
      <c r="D2010" s="271" t="s">
        <v>4236</v>
      </c>
      <c r="E2010" s="296">
        <v>401</v>
      </c>
      <c r="F2010" s="271" t="s">
        <v>158</v>
      </c>
      <c r="G2010" s="354">
        <v>2707</v>
      </c>
      <c r="H2010" s="296">
        <v>6</v>
      </c>
      <c r="I2010" s="271"/>
      <c r="J2010" s="296">
        <v>0</v>
      </c>
      <c r="K2010" s="296">
        <v>1</v>
      </c>
      <c r="L2010" s="291"/>
      <c r="M2010" s="291"/>
    </row>
    <row r="2011" spans="1:13">
      <c r="A2011" s="291">
        <v>4031</v>
      </c>
      <c r="B2011" s="271" t="s">
        <v>2422</v>
      </c>
      <c r="C2011" s="271" t="s">
        <v>2422</v>
      </c>
      <c r="D2011" s="271" t="s">
        <v>4237</v>
      </c>
      <c r="E2011" s="296">
        <v>402</v>
      </c>
      <c r="F2011" s="271" t="s">
        <v>1302</v>
      </c>
      <c r="G2011" s="354">
        <v>2713</v>
      </c>
      <c r="H2011" s="296">
        <v>1</v>
      </c>
      <c r="I2011" s="271"/>
      <c r="J2011" s="296">
        <v>0</v>
      </c>
      <c r="K2011" s="296">
        <v>1</v>
      </c>
      <c r="L2011" s="291"/>
      <c r="M2011" s="291"/>
    </row>
    <row r="2012" spans="1:13">
      <c r="A2012" s="291">
        <v>4031</v>
      </c>
      <c r="B2012" s="271" t="s">
        <v>2423</v>
      </c>
      <c r="C2012" s="271" t="s">
        <v>2423</v>
      </c>
      <c r="D2012" s="271" t="s">
        <v>4238</v>
      </c>
      <c r="E2012" s="296">
        <v>403</v>
      </c>
      <c r="F2012" s="271" t="s">
        <v>63</v>
      </c>
      <c r="G2012" s="354">
        <v>2714</v>
      </c>
      <c r="H2012" s="296">
        <v>3</v>
      </c>
      <c r="I2012" s="271"/>
      <c r="J2012" s="296">
        <v>0</v>
      </c>
      <c r="K2012" s="296">
        <v>1</v>
      </c>
      <c r="L2012" s="291"/>
      <c r="M2012" s="291"/>
    </row>
    <row r="2013" spans="1:13">
      <c r="A2013" s="291">
        <v>4031</v>
      </c>
      <c r="B2013" s="271" t="s">
        <v>2424</v>
      </c>
      <c r="C2013" s="271" t="s">
        <v>2424</v>
      </c>
      <c r="D2013" s="271" t="s">
        <v>4239</v>
      </c>
      <c r="E2013" s="296">
        <v>404</v>
      </c>
      <c r="F2013" s="271" t="s">
        <v>63</v>
      </c>
      <c r="G2013" s="354">
        <v>2717</v>
      </c>
      <c r="H2013" s="296">
        <v>3</v>
      </c>
      <c r="I2013" s="271"/>
      <c r="J2013" s="296">
        <v>0</v>
      </c>
      <c r="K2013" s="296">
        <v>1</v>
      </c>
      <c r="L2013" s="291"/>
      <c r="M2013" s="291"/>
    </row>
    <row r="2014" spans="1:13">
      <c r="A2014" s="291">
        <v>4031</v>
      </c>
      <c r="B2014" s="271" t="s">
        <v>2425</v>
      </c>
      <c r="C2014" s="271" t="s">
        <v>2425</v>
      </c>
      <c r="D2014" s="271" t="s">
        <v>4240</v>
      </c>
      <c r="E2014" s="296">
        <v>405</v>
      </c>
      <c r="F2014" s="271" t="s">
        <v>158</v>
      </c>
      <c r="G2014" s="354">
        <v>2720</v>
      </c>
      <c r="H2014" s="296">
        <v>6</v>
      </c>
      <c r="I2014" s="271"/>
      <c r="J2014" s="296">
        <v>0</v>
      </c>
      <c r="K2014" s="296">
        <v>1</v>
      </c>
      <c r="L2014" s="291"/>
      <c r="M2014" s="291"/>
    </row>
    <row r="2015" spans="1:13">
      <c r="A2015" s="291">
        <v>4031</v>
      </c>
      <c r="B2015" s="271" t="s">
        <v>2426</v>
      </c>
      <c r="C2015" s="271" t="s">
        <v>2426</v>
      </c>
      <c r="D2015" s="271" t="s">
        <v>4241</v>
      </c>
      <c r="E2015" s="296">
        <v>406</v>
      </c>
      <c r="F2015" s="271" t="s">
        <v>158</v>
      </c>
      <c r="G2015" s="354">
        <v>2726</v>
      </c>
      <c r="H2015" s="296">
        <v>6</v>
      </c>
      <c r="I2015" s="271"/>
      <c r="J2015" s="296">
        <v>0</v>
      </c>
      <c r="K2015" s="296">
        <v>1</v>
      </c>
      <c r="L2015" s="291"/>
      <c r="M2015" s="291"/>
    </row>
    <row r="2016" spans="1:13">
      <c r="A2016" s="291">
        <v>4031</v>
      </c>
      <c r="B2016" s="271" t="s">
        <v>2427</v>
      </c>
      <c r="C2016" s="271" t="s">
        <v>2427</v>
      </c>
      <c r="D2016" s="271" t="s">
        <v>4242</v>
      </c>
      <c r="E2016" s="296">
        <v>407</v>
      </c>
      <c r="F2016" s="271" t="s">
        <v>63</v>
      </c>
      <c r="G2016" s="354">
        <v>2732</v>
      </c>
      <c r="H2016" s="296">
        <v>3</v>
      </c>
      <c r="I2016" s="271"/>
      <c r="J2016" s="296">
        <v>0</v>
      </c>
      <c r="K2016" s="296">
        <v>1</v>
      </c>
      <c r="L2016" s="291"/>
      <c r="M2016" s="291"/>
    </row>
    <row r="2017" spans="1:13">
      <c r="A2017" s="291">
        <v>4031</v>
      </c>
      <c r="B2017" s="271" t="s">
        <v>2428</v>
      </c>
      <c r="C2017" s="271" t="s">
        <v>2428</v>
      </c>
      <c r="D2017" s="271" t="s">
        <v>4243</v>
      </c>
      <c r="E2017" s="296">
        <v>408</v>
      </c>
      <c r="F2017" s="271" t="s">
        <v>63</v>
      </c>
      <c r="G2017" s="354">
        <v>2735</v>
      </c>
      <c r="H2017" s="296">
        <v>3</v>
      </c>
      <c r="I2017" s="271"/>
      <c r="J2017" s="296">
        <v>0</v>
      </c>
      <c r="K2017" s="296">
        <v>1</v>
      </c>
      <c r="L2017" s="291"/>
      <c r="M2017" s="291"/>
    </row>
    <row r="2018" spans="1:13">
      <c r="A2018" s="291">
        <v>4031</v>
      </c>
      <c r="B2018" s="271" t="s">
        <v>2429</v>
      </c>
      <c r="C2018" s="271" t="s">
        <v>2429</v>
      </c>
      <c r="D2018" s="271" t="s">
        <v>4244</v>
      </c>
      <c r="E2018" s="296">
        <v>409</v>
      </c>
      <c r="F2018" s="271" t="s">
        <v>158</v>
      </c>
      <c r="G2018" s="354">
        <v>2738</v>
      </c>
      <c r="H2018" s="296">
        <v>6</v>
      </c>
      <c r="I2018" s="271"/>
      <c r="J2018" s="296">
        <v>0</v>
      </c>
      <c r="K2018" s="296">
        <v>1</v>
      </c>
      <c r="L2018" s="291"/>
      <c r="M2018" s="291"/>
    </row>
    <row r="2019" spans="1:13">
      <c r="A2019" s="291">
        <v>4031</v>
      </c>
      <c r="B2019" s="271" t="s">
        <v>2430</v>
      </c>
      <c r="C2019" s="271" t="s">
        <v>2430</v>
      </c>
      <c r="D2019" s="271" t="s">
        <v>4245</v>
      </c>
      <c r="E2019" s="296">
        <v>410</v>
      </c>
      <c r="F2019" s="271" t="s">
        <v>63</v>
      </c>
      <c r="G2019" s="354">
        <v>2744</v>
      </c>
      <c r="H2019" s="296">
        <v>3</v>
      </c>
      <c r="I2019" s="271"/>
      <c r="J2019" s="296">
        <v>0</v>
      </c>
      <c r="K2019" s="296">
        <v>1</v>
      </c>
      <c r="L2019" s="291"/>
      <c r="M2019" s="291"/>
    </row>
    <row r="2020" spans="1:13">
      <c r="A2020" s="291">
        <v>4031</v>
      </c>
      <c r="B2020" s="271" t="s">
        <v>2431</v>
      </c>
      <c r="C2020" s="271" t="s">
        <v>2431</v>
      </c>
      <c r="D2020" s="271" t="s">
        <v>4246</v>
      </c>
      <c r="E2020" s="296">
        <v>411</v>
      </c>
      <c r="F2020" s="271" t="s">
        <v>63</v>
      </c>
      <c r="G2020" s="354">
        <v>2747</v>
      </c>
      <c r="H2020" s="296">
        <v>3</v>
      </c>
      <c r="I2020" s="271"/>
      <c r="J2020" s="296">
        <v>0</v>
      </c>
      <c r="K2020" s="296">
        <v>1</v>
      </c>
      <c r="L2020" s="291"/>
      <c r="M2020" s="291"/>
    </row>
    <row r="2021" spans="1:13">
      <c r="A2021" s="291">
        <v>4031</v>
      </c>
      <c r="B2021" s="271" t="s">
        <v>2432</v>
      </c>
      <c r="C2021" s="271" t="s">
        <v>2432</v>
      </c>
      <c r="D2021" s="271" t="s">
        <v>4247</v>
      </c>
      <c r="E2021" s="296">
        <v>412</v>
      </c>
      <c r="F2021" s="271" t="s">
        <v>158</v>
      </c>
      <c r="G2021" s="354">
        <v>2750</v>
      </c>
      <c r="H2021" s="296">
        <v>6</v>
      </c>
      <c r="I2021" s="271"/>
      <c r="J2021" s="296">
        <v>0</v>
      </c>
      <c r="K2021" s="296">
        <v>1</v>
      </c>
      <c r="L2021" s="291"/>
      <c r="M2021" s="291"/>
    </row>
    <row r="2022" spans="1:13">
      <c r="A2022" s="291">
        <v>4031</v>
      </c>
      <c r="B2022" s="271" t="s">
        <v>2433</v>
      </c>
      <c r="C2022" s="271" t="s">
        <v>2433</v>
      </c>
      <c r="D2022" s="271" t="s">
        <v>4248</v>
      </c>
      <c r="E2022" s="296">
        <v>413</v>
      </c>
      <c r="F2022" s="271" t="s">
        <v>1302</v>
      </c>
      <c r="G2022" s="354">
        <v>2756</v>
      </c>
      <c r="H2022" s="296">
        <v>1</v>
      </c>
      <c r="I2022" s="271"/>
      <c r="J2022" s="296">
        <v>0</v>
      </c>
      <c r="K2022" s="296">
        <v>1</v>
      </c>
      <c r="L2022" s="291"/>
      <c r="M2022" s="291"/>
    </row>
    <row r="2023" spans="1:13">
      <c r="A2023" s="291">
        <v>4031</v>
      </c>
      <c r="B2023" s="271" t="s">
        <v>2434</v>
      </c>
      <c r="C2023" s="271" t="s">
        <v>2434</v>
      </c>
      <c r="D2023" s="271" t="s">
        <v>4249</v>
      </c>
      <c r="E2023" s="296">
        <v>414</v>
      </c>
      <c r="F2023" s="271" t="s">
        <v>63</v>
      </c>
      <c r="G2023" s="354">
        <v>2757</v>
      </c>
      <c r="H2023" s="296">
        <v>3</v>
      </c>
      <c r="I2023" s="271"/>
      <c r="J2023" s="296">
        <v>0</v>
      </c>
      <c r="K2023" s="296">
        <v>1</v>
      </c>
      <c r="L2023" s="291"/>
      <c r="M2023" s="291"/>
    </row>
    <row r="2024" spans="1:13">
      <c r="A2024" s="291">
        <v>4031</v>
      </c>
      <c r="B2024" s="271" t="s">
        <v>2435</v>
      </c>
      <c r="C2024" s="271" t="s">
        <v>2435</v>
      </c>
      <c r="D2024" s="271" t="s">
        <v>4250</v>
      </c>
      <c r="E2024" s="296">
        <v>415</v>
      </c>
      <c r="F2024" s="271" t="s">
        <v>63</v>
      </c>
      <c r="G2024" s="354">
        <v>2760</v>
      </c>
      <c r="H2024" s="296">
        <v>3</v>
      </c>
      <c r="I2024" s="271"/>
      <c r="J2024" s="296">
        <v>0</v>
      </c>
      <c r="K2024" s="296">
        <v>1</v>
      </c>
      <c r="L2024" s="291"/>
      <c r="M2024" s="291"/>
    </row>
    <row r="2025" spans="1:13">
      <c r="A2025" s="291">
        <v>4031</v>
      </c>
      <c r="B2025" s="271" t="s">
        <v>2436</v>
      </c>
      <c r="C2025" s="271" t="s">
        <v>2436</v>
      </c>
      <c r="D2025" s="271" t="s">
        <v>4251</v>
      </c>
      <c r="E2025" s="296">
        <v>416</v>
      </c>
      <c r="F2025" s="271" t="s">
        <v>158</v>
      </c>
      <c r="G2025" s="354">
        <v>2763</v>
      </c>
      <c r="H2025" s="296">
        <v>6</v>
      </c>
      <c r="I2025" s="271"/>
      <c r="J2025" s="296">
        <v>0</v>
      </c>
      <c r="K2025" s="296">
        <v>1</v>
      </c>
      <c r="L2025" s="291"/>
      <c r="M2025" s="291"/>
    </row>
    <row r="2026" spans="1:13">
      <c r="A2026" s="291">
        <v>4031</v>
      </c>
      <c r="B2026" s="271" t="s">
        <v>2437</v>
      </c>
      <c r="C2026" s="271" t="s">
        <v>2437</v>
      </c>
      <c r="D2026" s="271" t="s">
        <v>4252</v>
      </c>
      <c r="E2026" s="296">
        <v>417</v>
      </c>
      <c r="F2026" s="271" t="s">
        <v>158</v>
      </c>
      <c r="G2026" s="354">
        <v>2769</v>
      </c>
      <c r="H2026" s="296">
        <v>6</v>
      </c>
      <c r="I2026" s="271"/>
      <c r="J2026" s="296">
        <v>0</v>
      </c>
      <c r="K2026" s="296">
        <v>1</v>
      </c>
      <c r="L2026" s="291"/>
      <c r="M2026" s="291"/>
    </row>
    <row r="2027" spans="1:13">
      <c r="A2027" s="291">
        <v>4031</v>
      </c>
      <c r="B2027" s="271" t="s">
        <v>2438</v>
      </c>
      <c r="C2027" s="271" t="s">
        <v>2438</v>
      </c>
      <c r="D2027" s="271" t="s">
        <v>4253</v>
      </c>
      <c r="E2027" s="296">
        <v>418</v>
      </c>
      <c r="F2027" s="271" t="s">
        <v>63</v>
      </c>
      <c r="G2027" s="354">
        <v>2775</v>
      </c>
      <c r="H2027" s="296">
        <v>3</v>
      </c>
      <c r="I2027" s="271"/>
      <c r="J2027" s="296">
        <v>0</v>
      </c>
      <c r="K2027" s="296">
        <v>1</v>
      </c>
      <c r="L2027" s="291"/>
      <c r="M2027" s="291"/>
    </row>
    <row r="2028" spans="1:13">
      <c r="A2028" s="291">
        <v>4031</v>
      </c>
      <c r="B2028" s="271" t="s">
        <v>2439</v>
      </c>
      <c r="C2028" s="271" t="s">
        <v>2439</v>
      </c>
      <c r="D2028" s="271" t="s">
        <v>4254</v>
      </c>
      <c r="E2028" s="296">
        <v>419</v>
      </c>
      <c r="F2028" s="271" t="s">
        <v>63</v>
      </c>
      <c r="G2028" s="354">
        <v>2778</v>
      </c>
      <c r="H2028" s="296">
        <v>3</v>
      </c>
      <c r="I2028" s="271"/>
      <c r="J2028" s="296">
        <v>0</v>
      </c>
      <c r="K2028" s="296">
        <v>1</v>
      </c>
      <c r="L2028" s="291"/>
      <c r="M2028" s="291"/>
    </row>
    <row r="2029" spans="1:13">
      <c r="A2029" s="291">
        <v>4031</v>
      </c>
      <c r="B2029" s="271" t="s">
        <v>2440</v>
      </c>
      <c r="C2029" s="271" t="s">
        <v>2440</v>
      </c>
      <c r="D2029" s="271" t="s">
        <v>4255</v>
      </c>
      <c r="E2029" s="296">
        <v>420</v>
      </c>
      <c r="F2029" s="271" t="s">
        <v>158</v>
      </c>
      <c r="G2029" s="354">
        <v>2781</v>
      </c>
      <c r="H2029" s="296">
        <v>6</v>
      </c>
      <c r="I2029" s="271"/>
      <c r="J2029" s="296">
        <v>0</v>
      </c>
      <c r="K2029" s="296">
        <v>1</v>
      </c>
      <c r="L2029" s="291"/>
      <c r="M2029" s="291"/>
    </row>
    <row r="2030" spans="1:13">
      <c r="A2030" s="291">
        <v>4031</v>
      </c>
      <c r="B2030" s="271" t="s">
        <v>2441</v>
      </c>
      <c r="C2030" s="271" t="s">
        <v>2441</v>
      </c>
      <c r="D2030" s="271" t="s">
        <v>4256</v>
      </c>
      <c r="E2030" s="296">
        <v>421</v>
      </c>
      <c r="F2030" s="271" t="s">
        <v>63</v>
      </c>
      <c r="G2030" s="354">
        <v>2787</v>
      </c>
      <c r="H2030" s="296">
        <v>3</v>
      </c>
      <c r="I2030" s="271"/>
      <c r="J2030" s="296">
        <v>0</v>
      </c>
      <c r="K2030" s="296">
        <v>1</v>
      </c>
      <c r="L2030" s="291"/>
      <c r="M2030" s="291"/>
    </row>
    <row r="2031" spans="1:13">
      <c r="A2031" s="291">
        <v>4031</v>
      </c>
      <c r="B2031" s="271" t="s">
        <v>2442</v>
      </c>
      <c r="C2031" s="271" t="s">
        <v>2442</v>
      </c>
      <c r="D2031" s="271" t="s">
        <v>4257</v>
      </c>
      <c r="E2031" s="296">
        <v>422</v>
      </c>
      <c r="F2031" s="271" t="s">
        <v>63</v>
      </c>
      <c r="G2031" s="354">
        <v>2790</v>
      </c>
      <c r="H2031" s="296">
        <v>3</v>
      </c>
      <c r="I2031" s="271"/>
      <c r="J2031" s="296">
        <v>0</v>
      </c>
      <c r="K2031" s="296">
        <v>1</v>
      </c>
      <c r="L2031" s="291"/>
      <c r="M2031" s="291"/>
    </row>
    <row r="2032" spans="1:13">
      <c r="A2032" s="291">
        <v>4031</v>
      </c>
      <c r="B2032" s="271" t="s">
        <v>2443</v>
      </c>
      <c r="C2032" s="271" t="s">
        <v>2443</v>
      </c>
      <c r="D2032" s="271" t="s">
        <v>4258</v>
      </c>
      <c r="E2032" s="296">
        <v>423</v>
      </c>
      <c r="F2032" s="271" t="s">
        <v>158</v>
      </c>
      <c r="G2032" s="354">
        <v>2793</v>
      </c>
      <c r="H2032" s="296">
        <v>6</v>
      </c>
      <c r="I2032" s="271"/>
      <c r="J2032" s="296">
        <v>0</v>
      </c>
      <c r="K2032" s="296">
        <v>1</v>
      </c>
      <c r="L2032" s="291"/>
      <c r="M2032" s="291"/>
    </row>
    <row r="2033" spans="1:13">
      <c r="A2033" s="291">
        <v>4031</v>
      </c>
      <c r="B2033" s="271" t="s">
        <v>2444</v>
      </c>
      <c r="C2033" s="271" t="s">
        <v>2444</v>
      </c>
      <c r="D2033" s="271" t="s">
        <v>4259</v>
      </c>
      <c r="E2033" s="296">
        <v>424</v>
      </c>
      <c r="F2033" s="271" t="s">
        <v>1302</v>
      </c>
      <c r="G2033" s="354">
        <v>2799</v>
      </c>
      <c r="H2033" s="296">
        <v>1</v>
      </c>
      <c r="I2033" s="271"/>
      <c r="J2033" s="296">
        <v>0</v>
      </c>
      <c r="K2033" s="296">
        <v>1</v>
      </c>
      <c r="L2033" s="291"/>
      <c r="M2033" s="291"/>
    </row>
    <row r="2034" spans="1:13">
      <c r="A2034" s="291">
        <v>4031</v>
      </c>
      <c r="B2034" s="271" t="s">
        <v>2445</v>
      </c>
      <c r="C2034" s="271" t="s">
        <v>2445</v>
      </c>
      <c r="D2034" s="271" t="s">
        <v>4260</v>
      </c>
      <c r="E2034" s="296">
        <v>425</v>
      </c>
      <c r="F2034" s="271" t="s">
        <v>63</v>
      </c>
      <c r="G2034" s="354">
        <v>2800</v>
      </c>
      <c r="H2034" s="296">
        <v>3</v>
      </c>
      <c r="I2034" s="271"/>
      <c r="J2034" s="296">
        <v>0</v>
      </c>
      <c r="K2034" s="296">
        <v>1</v>
      </c>
      <c r="L2034" s="291"/>
      <c r="M2034" s="291"/>
    </row>
    <row r="2035" spans="1:13">
      <c r="A2035" s="291">
        <v>4031</v>
      </c>
      <c r="B2035" s="271" t="s">
        <v>2446</v>
      </c>
      <c r="C2035" s="271" t="s">
        <v>2446</v>
      </c>
      <c r="D2035" s="271" t="s">
        <v>4261</v>
      </c>
      <c r="E2035" s="296">
        <v>426</v>
      </c>
      <c r="F2035" s="271" t="s">
        <v>63</v>
      </c>
      <c r="G2035" s="354">
        <v>2803</v>
      </c>
      <c r="H2035" s="296">
        <v>3</v>
      </c>
      <c r="I2035" s="271"/>
      <c r="J2035" s="296">
        <v>0</v>
      </c>
      <c r="K2035" s="296">
        <v>1</v>
      </c>
      <c r="L2035" s="291"/>
      <c r="M2035" s="291"/>
    </row>
    <row r="2036" spans="1:13">
      <c r="A2036" s="291">
        <v>4031</v>
      </c>
      <c r="B2036" s="271" t="s">
        <v>2447</v>
      </c>
      <c r="C2036" s="271" t="s">
        <v>2447</v>
      </c>
      <c r="D2036" s="271" t="s">
        <v>4262</v>
      </c>
      <c r="E2036" s="296">
        <v>427</v>
      </c>
      <c r="F2036" s="271" t="s">
        <v>158</v>
      </c>
      <c r="G2036" s="354">
        <v>2806</v>
      </c>
      <c r="H2036" s="296">
        <v>6</v>
      </c>
      <c r="I2036" s="271"/>
      <c r="J2036" s="296">
        <v>0</v>
      </c>
      <c r="K2036" s="296">
        <v>1</v>
      </c>
      <c r="L2036" s="291"/>
      <c r="M2036" s="291"/>
    </row>
    <row r="2037" spans="1:13">
      <c r="A2037" s="291">
        <v>4031</v>
      </c>
      <c r="B2037" s="271" t="s">
        <v>2448</v>
      </c>
      <c r="C2037" s="271" t="s">
        <v>2448</v>
      </c>
      <c r="D2037" s="271" t="s">
        <v>4263</v>
      </c>
      <c r="E2037" s="296">
        <v>428</v>
      </c>
      <c r="F2037" s="271" t="s">
        <v>158</v>
      </c>
      <c r="G2037" s="354">
        <v>2812</v>
      </c>
      <c r="H2037" s="296">
        <v>6</v>
      </c>
      <c r="I2037" s="271"/>
      <c r="J2037" s="296">
        <v>0</v>
      </c>
      <c r="K2037" s="296">
        <v>1</v>
      </c>
      <c r="L2037" s="291"/>
      <c r="M2037" s="291"/>
    </row>
    <row r="2038" spans="1:13">
      <c r="A2038" s="291">
        <v>4031</v>
      </c>
      <c r="B2038" s="271" t="s">
        <v>2449</v>
      </c>
      <c r="C2038" s="271" t="s">
        <v>2449</v>
      </c>
      <c r="D2038" s="271" t="s">
        <v>4264</v>
      </c>
      <c r="E2038" s="296">
        <v>429</v>
      </c>
      <c r="F2038" s="271" t="s">
        <v>63</v>
      </c>
      <c r="G2038" s="354">
        <v>2818</v>
      </c>
      <c r="H2038" s="296">
        <v>3</v>
      </c>
      <c r="I2038" s="271"/>
      <c r="J2038" s="296">
        <v>0</v>
      </c>
      <c r="K2038" s="296">
        <v>1</v>
      </c>
      <c r="L2038" s="291"/>
      <c r="M2038" s="291"/>
    </row>
    <row r="2039" spans="1:13">
      <c r="A2039" s="291">
        <v>4031</v>
      </c>
      <c r="B2039" s="271" t="s">
        <v>2450</v>
      </c>
      <c r="C2039" s="271" t="s">
        <v>2450</v>
      </c>
      <c r="D2039" s="271" t="s">
        <v>4265</v>
      </c>
      <c r="E2039" s="296">
        <v>430</v>
      </c>
      <c r="F2039" s="271" t="s">
        <v>63</v>
      </c>
      <c r="G2039" s="354">
        <v>2821</v>
      </c>
      <c r="H2039" s="296">
        <v>3</v>
      </c>
      <c r="I2039" s="271"/>
      <c r="J2039" s="296">
        <v>0</v>
      </c>
      <c r="K2039" s="296">
        <v>1</v>
      </c>
      <c r="L2039" s="291"/>
      <c r="M2039" s="291"/>
    </row>
    <row r="2040" spans="1:13">
      <c r="A2040" s="291">
        <v>4031</v>
      </c>
      <c r="B2040" s="271" t="s">
        <v>2451</v>
      </c>
      <c r="C2040" s="271" t="s">
        <v>2451</v>
      </c>
      <c r="D2040" s="271" t="s">
        <v>4266</v>
      </c>
      <c r="E2040" s="296">
        <v>431</v>
      </c>
      <c r="F2040" s="271" t="s">
        <v>158</v>
      </c>
      <c r="G2040" s="354">
        <v>2824</v>
      </c>
      <c r="H2040" s="296">
        <v>6</v>
      </c>
      <c r="I2040" s="271"/>
      <c r="J2040" s="296">
        <v>0</v>
      </c>
      <c r="K2040" s="296">
        <v>1</v>
      </c>
      <c r="L2040" s="291"/>
      <c r="M2040" s="291"/>
    </row>
    <row r="2041" spans="1:13">
      <c r="A2041" s="291">
        <v>4031</v>
      </c>
      <c r="B2041" s="271" t="s">
        <v>2452</v>
      </c>
      <c r="C2041" s="271" t="s">
        <v>2452</v>
      </c>
      <c r="D2041" s="271" t="s">
        <v>4267</v>
      </c>
      <c r="E2041" s="296">
        <v>432</v>
      </c>
      <c r="F2041" s="271" t="s">
        <v>63</v>
      </c>
      <c r="G2041" s="354">
        <v>2830</v>
      </c>
      <c r="H2041" s="296">
        <v>3</v>
      </c>
      <c r="I2041" s="271"/>
      <c r="J2041" s="296">
        <v>0</v>
      </c>
      <c r="K2041" s="296">
        <v>1</v>
      </c>
      <c r="L2041" s="291"/>
      <c r="M2041" s="291"/>
    </row>
    <row r="2042" spans="1:13">
      <c r="A2042" s="291">
        <v>4031</v>
      </c>
      <c r="B2042" s="271" t="s">
        <v>2453</v>
      </c>
      <c r="C2042" s="271" t="s">
        <v>2453</v>
      </c>
      <c r="D2042" s="271" t="s">
        <v>4268</v>
      </c>
      <c r="E2042" s="296">
        <v>433</v>
      </c>
      <c r="F2042" s="271" t="s">
        <v>63</v>
      </c>
      <c r="G2042" s="354">
        <v>2833</v>
      </c>
      <c r="H2042" s="296">
        <v>3</v>
      </c>
      <c r="I2042" s="271"/>
      <c r="J2042" s="296">
        <v>0</v>
      </c>
      <c r="K2042" s="296">
        <v>1</v>
      </c>
      <c r="L2042" s="291"/>
      <c r="M2042" s="291"/>
    </row>
    <row r="2043" spans="1:13">
      <c r="A2043" s="291">
        <v>4031</v>
      </c>
      <c r="B2043" s="271" t="s">
        <v>2454</v>
      </c>
      <c r="C2043" s="271" t="s">
        <v>2454</v>
      </c>
      <c r="D2043" s="271" t="s">
        <v>4269</v>
      </c>
      <c r="E2043" s="296">
        <v>434</v>
      </c>
      <c r="F2043" s="271" t="s">
        <v>158</v>
      </c>
      <c r="G2043" s="354">
        <v>2836</v>
      </c>
      <c r="H2043" s="296">
        <v>6</v>
      </c>
      <c r="I2043" s="271"/>
      <c r="J2043" s="296">
        <v>0</v>
      </c>
      <c r="K2043" s="296">
        <v>1</v>
      </c>
      <c r="L2043" s="291"/>
      <c r="M2043" s="291"/>
    </row>
    <row r="2044" spans="1:13">
      <c r="A2044" s="291">
        <v>4031</v>
      </c>
      <c r="B2044" s="271" t="s">
        <v>2455</v>
      </c>
      <c r="C2044" s="271" t="s">
        <v>2455</v>
      </c>
      <c r="D2044" s="271" t="s">
        <v>4270</v>
      </c>
      <c r="E2044" s="296">
        <v>435</v>
      </c>
      <c r="F2044" s="271" t="s">
        <v>1302</v>
      </c>
      <c r="G2044" s="354">
        <v>2842</v>
      </c>
      <c r="H2044" s="296">
        <v>1</v>
      </c>
      <c r="I2044" s="271"/>
      <c r="J2044" s="296">
        <v>0</v>
      </c>
      <c r="K2044" s="296">
        <v>1</v>
      </c>
      <c r="L2044" s="291"/>
      <c r="M2044" s="291"/>
    </row>
    <row r="2045" spans="1:13">
      <c r="A2045" s="291">
        <v>4031</v>
      </c>
      <c r="B2045" s="271" t="s">
        <v>2456</v>
      </c>
      <c r="C2045" s="271" t="s">
        <v>2456</v>
      </c>
      <c r="D2045" s="271" t="s">
        <v>4271</v>
      </c>
      <c r="E2045" s="296">
        <v>436</v>
      </c>
      <c r="F2045" s="271" t="s">
        <v>63</v>
      </c>
      <c r="G2045" s="354">
        <v>2843</v>
      </c>
      <c r="H2045" s="296">
        <v>3</v>
      </c>
      <c r="I2045" s="271"/>
      <c r="J2045" s="296">
        <v>0</v>
      </c>
      <c r="K2045" s="296">
        <v>1</v>
      </c>
      <c r="L2045" s="291"/>
      <c r="M2045" s="291"/>
    </row>
    <row r="2046" spans="1:13">
      <c r="A2046" s="291">
        <v>4031</v>
      </c>
      <c r="B2046" s="271" t="s">
        <v>2457</v>
      </c>
      <c r="C2046" s="271" t="s">
        <v>2457</v>
      </c>
      <c r="D2046" s="271" t="s">
        <v>4272</v>
      </c>
      <c r="E2046" s="296">
        <v>437</v>
      </c>
      <c r="F2046" s="271" t="s">
        <v>63</v>
      </c>
      <c r="G2046" s="354">
        <v>2846</v>
      </c>
      <c r="H2046" s="296">
        <v>3</v>
      </c>
      <c r="I2046" s="271"/>
      <c r="J2046" s="296">
        <v>0</v>
      </c>
      <c r="K2046" s="296">
        <v>1</v>
      </c>
      <c r="L2046" s="291"/>
      <c r="M2046" s="291"/>
    </row>
    <row r="2047" spans="1:13">
      <c r="A2047" s="291">
        <v>4031</v>
      </c>
      <c r="B2047" s="271" t="s">
        <v>2458</v>
      </c>
      <c r="C2047" s="271" t="s">
        <v>2458</v>
      </c>
      <c r="D2047" s="271" t="s">
        <v>4273</v>
      </c>
      <c r="E2047" s="296">
        <v>438</v>
      </c>
      <c r="F2047" s="271" t="s">
        <v>158</v>
      </c>
      <c r="G2047" s="354">
        <v>2849</v>
      </c>
      <c r="H2047" s="296">
        <v>6</v>
      </c>
      <c r="I2047" s="271"/>
      <c r="J2047" s="296">
        <v>0</v>
      </c>
      <c r="K2047" s="296">
        <v>1</v>
      </c>
      <c r="L2047" s="291"/>
      <c r="M2047" s="291"/>
    </row>
    <row r="2048" spans="1:13">
      <c r="A2048" s="291">
        <v>4031</v>
      </c>
      <c r="B2048" s="271" t="s">
        <v>2459</v>
      </c>
      <c r="C2048" s="271" t="s">
        <v>2459</v>
      </c>
      <c r="D2048" s="271" t="s">
        <v>4274</v>
      </c>
      <c r="E2048" s="296">
        <v>439</v>
      </c>
      <c r="F2048" s="271" t="s">
        <v>158</v>
      </c>
      <c r="G2048" s="354">
        <v>2855</v>
      </c>
      <c r="H2048" s="296">
        <v>6</v>
      </c>
      <c r="I2048" s="271"/>
      <c r="J2048" s="296">
        <v>0</v>
      </c>
      <c r="K2048" s="296">
        <v>1</v>
      </c>
      <c r="L2048" s="291"/>
      <c r="M2048" s="291"/>
    </row>
    <row r="2049" spans="1:13">
      <c r="A2049" s="291">
        <v>4031</v>
      </c>
      <c r="B2049" s="271" t="s">
        <v>2460</v>
      </c>
      <c r="C2049" s="271" t="s">
        <v>2460</v>
      </c>
      <c r="D2049" s="271" t="s">
        <v>4275</v>
      </c>
      <c r="E2049" s="296">
        <v>440</v>
      </c>
      <c r="F2049" s="271" t="s">
        <v>63</v>
      </c>
      <c r="G2049" s="354">
        <v>2861</v>
      </c>
      <c r="H2049" s="296">
        <v>3</v>
      </c>
      <c r="I2049" s="271"/>
      <c r="J2049" s="296">
        <v>0</v>
      </c>
      <c r="K2049" s="296">
        <v>1</v>
      </c>
      <c r="L2049" s="291"/>
      <c r="M2049" s="291"/>
    </row>
    <row r="2050" spans="1:13">
      <c r="A2050" s="291">
        <v>4031</v>
      </c>
      <c r="B2050" s="271" t="s">
        <v>2461</v>
      </c>
      <c r="C2050" s="271" t="s">
        <v>2461</v>
      </c>
      <c r="D2050" s="271" t="s">
        <v>4276</v>
      </c>
      <c r="E2050" s="296">
        <v>441</v>
      </c>
      <c r="F2050" s="271" t="s">
        <v>63</v>
      </c>
      <c r="G2050" s="354">
        <v>2864</v>
      </c>
      <c r="H2050" s="296">
        <v>3</v>
      </c>
      <c r="I2050" s="271"/>
      <c r="J2050" s="296">
        <v>0</v>
      </c>
      <c r="K2050" s="296">
        <v>1</v>
      </c>
      <c r="L2050" s="291"/>
      <c r="M2050" s="291"/>
    </row>
    <row r="2051" spans="1:13">
      <c r="A2051" s="291">
        <v>4031</v>
      </c>
      <c r="B2051" s="271" t="s">
        <v>2462</v>
      </c>
      <c r="C2051" s="271" t="s">
        <v>2462</v>
      </c>
      <c r="D2051" s="271" t="s">
        <v>4277</v>
      </c>
      <c r="E2051" s="296">
        <v>442</v>
      </c>
      <c r="F2051" s="271" t="s">
        <v>158</v>
      </c>
      <c r="G2051" s="354">
        <v>2867</v>
      </c>
      <c r="H2051" s="296">
        <v>6</v>
      </c>
      <c r="I2051" s="271"/>
      <c r="J2051" s="296">
        <v>0</v>
      </c>
      <c r="K2051" s="296">
        <v>1</v>
      </c>
      <c r="L2051" s="291"/>
      <c r="M2051" s="291"/>
    </row>
    <row r="2052" spans="1:13">
      <c r="A2052" s="291">
        <v>4031</v>
      </c>
      <c r="B2052" s="271" t="s">
        <v>2463</v>
      </c>
      <c r="C2052" s="271" t="s">
        <v>2463</v>
      </c>
      <c r="D2052" s="271" t="s">
        <v>4278</v>
      </c>
      <c r="E2052" s="296">
        <v>443</v>
      </c>
      <c r="F2052" s="271" t="s">
        <v>63</v>
      </c>
      <c r="G2052" s="354">
        <v>2873</v>
      </c>
      <c r="H2052" s="296">
        <v>3</v>
      </c>
      <c r="I2052" s="271"/>
      <c r="J2052" s="296">
        <v>0</v>
      </c>
      <c r="K2052" s="296">
        <v>1</v>
      </c>
      <c r="L2052" s="291"/>
      <c r="M2052" s="291"/>
    </row>
    <row r="2053" spans="1:13">
      <c r="A2053" s="291">
        <v>4031</v>
      </c>
      <c r="B2053" s="271" t="s">
        <v>2464</v>
      </c>
      <c r="C2053" s="271" t="s">
        <v>2464</v>
      </c>
      <c r="D2053" s="271" t="s">
        <v>4279</v>
      </c>
      <c r="E2053" s="296">
        <v>444</v>
      </c>
      <c r="F2053" s="271" t="s">
        <v>63</v>
      </c>
      <c r="G2053" s="354">
        <v>2876</v>
      </c>
      <c r="H2053" s="296">
        <v>3</v>
      </c>
      <c r="I2053" s="271"/>
      <c r="J2053" s="296">
        <v>0</v>
      </c>
      <c r="K2053" s="296">
        <v>1</v>
      </c>
      <c r="L2053" s="291"/>
      <c r="M2053" s="291"/>
    </row>
    <row r="2054" spans="1:13">
      <c r="A2054" s="291">
        <v>4031</v>
      </c>
      <c r="B2054" s="271" t="s">
        <v>2465</v>
      </c>
      <c r="C2054" s="271" t="s">
        <v>2465</v>
      </c>
      <c r="D2054" s="271" t="s">
        <v>4280</v>
      </c>
      <c r="E2054" s="296">
        <v>445</v>
      </c>
      <c r="F2054" s="271" t="s">
        <v>158</v>
      </c>
      <c r="G2054" s="354">
        <v>2879</v>
      </c>
      <c r="H2054" s="296">
        <v>6</v>
      </c>
      <c r="I2054" s="271"/>
      <c r="J2054" s="296">
        <v>0</v>
      </c>
      <c r="K2054" s="296">
        <v>1</v>
      </c>
      <c r="L2054" s="291"/>
      <c r="M2054" s="291"/>
    </row>
    <row r="2055" spans="1:13">
      <c r="A2055" s="291">
        <v>4031</v>
      </c>
      <c r="B2055" s="271" t="s">
        <v>2466</v>
      </c>
      <c r="C2055" s="271" t="s">
        <v>2466</v>
      </c>
      <c r="D2055" s="271" t="s">
        <v>4281</v>
      </c>
      <c r="E2055" s="296">
        <v>446</v>
      </c>
      <c r="F2055" s="271" t="s">
        <v>1302</v>
      </c>
      <c r="G2055" s="354">
        <v>2885</v>
      </c>
      <c r="H2055" s="296">
        <v>1</v>
      </c>
      <c r="I2055" s="271"/>
      <c r="J2055" s="296">
        <v>0</v>
      </c>
      <c r="K2055" s="296">
        <v>1</v>
      </c>
      <c r="L2055" s="291"/>
      <c r="M2055" s="291"/>
    </row>
    <row r="2056" spans="1:13">
      <c r="A2056" s="291">
        <v>4031</v>
      </c>
      <c r="B2056" s="271" t="s">
        <v>2467</v>
      </c>
      <c r="C2056" s="271" t="s">
        <v>2467</v>
      </c>
      <c r="D2056" s="271" t="s">
        <v>4282</v>
      </c>
      <c r="E2056" s="296">
        <v>447</v>
      </c>
      <c r="F2056" s="271" t="s">
        <v>63</v>
      </c>
      <c r="G2056" s="354">
        <v>2886</v>
      </c>
      <c r="H2056" s="296">
        <v>3</v>
      </c>
      <c r="I2056" s="271"/>
      <c r="J2056" s="296">
        <v>0</v>
      </c>
      <c r="K2056" s="296">
        <v>1</v>
      </c>
      <c r="L2056" s="291"/>
      <c r="M2056" s="291"/>
    </row>
    <row r="2057" spans="1:13">
      <c r="A2057" s="291">
        <v>4031</v>
      </c>
      <c r="B2057" s="271" t="s">
        <v>2468</v>
      </c>
      <c r="C2057" s="271" t="s">
        <v>2468</v>
      </c>
      <c r="D2057" s="271" t="s">
        <v>4283</v>
      </c>
      <c r="E2057" s="296">
        <v>448</v>
      </c>
      <c r="F2057" s="271" t="s">
        <v>63</v>
      </c>
      <c r="G2057" s="354">
        <v>2889</v>
      </c>
      <c r="H2057" s="296">
        <v>3</v>
      </c>
      <c r="I2057" s="271"/>
      <c r="J2057" s="296">
        <v>0</v>
      </c>
      <c r="K2057" s="296">
        <v>1</v>
      </c>
      <c r="L2057" s="291"/>
      <c r="M2057" s="291"/>
    </row>
    <row r="2058" spans="1:13">
      <c r="A2058" s="291">
        <v>4031</v>
      </c>
      <c r="B2058" s="271" t="s">
        <v>2469</v>
      </c>
      <c r="C2058" s="271" t="s">
        <v>2469</v>
      </c>
      <c r="D2058" s="271" t="s">
        <v>4284</v>
      </c>
      <c r="E2058" s="296">
        <v>449</v>
      </c>
      <c r="F2058" s="271" t="s">
        <v>158</v>
      </c>
      <c r="G2058" s="354">
        <v>2892</v>
      </c>
      <c r="H2058" s="296">
        <v>6</v>
      </c>
      <c r="I2058" s="271"/>
      <c r="J2058" s="296">
        <v>0</v>
      </c>
      <c r="K2058" s="296">
        <v>1</v>
      </c>
      <c r="L2058" s="291"/>
      <c r="M2058" s="291"/>
    </row>
    <row r="2059" spans="1:13">
      <c r="A2059" s="291">
        <v>4031</v>
      </c>
      <c r="B2059" s="271" t="s">
        <v>2470</v>
      </c>
      <c r="C2059" s="271" t="s">
        <v>2470</v>
      </c>
      <c r="D2059" s="271" t="s">
        <v>4285</v>
      </c>
      <c r="E2059" s="296">
        <v>450</v>
      </c>
      <c r="F2059" s="271" t="s">
        <v>158</v>
      </c>
      <c r="G2059" s="354">
        <v>2898</v>
      </c>
      <c r="H2059" s="296">
        <v>6</v>
      </c>
      <c r="I2059" s="271"/>
      <c r="J2059" s="296">
        <v>0</v>
      </c>
      <c r="K2059" s="296">
        <v>1</v>
      </c>
      <c r="L2059" s="291"/>
      <c r="M2059" s="291"/>
    </row>
    <row r="2060" spans="1:13">
      <c r="A2060" s="291">
        <v>4031</v>
      </c>
      <c r="B2060" s="271" t="s">
        <v>2471</v>
      </c>
      <c r="C2060" s="271" t="s">
        <v>2471</v>
      </c>
      <c r="D2060" s="271" t="s">
        <v>4286</v>
      </c>
      <c r="E2060" s="296">
        <v>451</v>
      </c>
      <c r="F2060" s="271" t="s">
        <v>63</v>
      </c>
      <c r="G2060" s="354">
        <v>2904</v>
      </c>
      <c r="H2060" s="296">
        <v>3</v>
      </c>
      <c r="I2060" s="271"/>
      <c r="J2060" s="296">
        <v>0</v>
      </c>
      <c r="K2060" s="296">
        <v>1</v>
      </c>
      <c r="L2060" s="291"/>
      <c r="M2060" s="291"/>
    </row>
    <row r="2061" spans="1:13">
      <c r="A2061" s="291">
        <v>4031</v>
      </c>
      <c r="B2061" s="271" t="s">
        <v>2472</v>
      </c>
      <c r="C2061" s="271" t="s">
        <v>2472</v>
      </c>
      <c r="D2061" s="271" t="s">
        <v>4287</v>
      </c>
      <c r="E2061" s="296">
        <v>452</v>
      </c>
      <c r="F2061" s="271" t="s">
        <v>63</v>
      </c>
      <c r="G2061" s="354">
        <v>2907</v>
      </c>
      <c r="H2061" s="296">
        <v>3</v>
      </c>
      <c r="I2061" s="271"/>
      <c r="J2061" s="296">
        <v>0</v>
      </c>
      <c r="K2061" s="296">
        <v>1</v>
      </c>
      <c r="L2061" s="291"/>
      <c r="M2061" s="291"/>
    </row>
    <row r="2062" spans="1:13">
      <c r="A2062" s="291">
        <v>4031</v>
      </c>
      <c r="B2062" s="271" t="s">
        <v>2473</v>
      </c>
      <c r="C2062" s="271" t="s">
        <v>2473</v>
      </c>
      <c r="D2062" s="271" t="s">
        <v>4288</v>
      </c>
      <c r="E2062" s="296">
        <v>453</v>
      </c>
      <c r="F2062" s="271" t="s">
        <v>158</v>
      </c>
      <c r="G2062" s="354">
        <v>2910</v>
      </c>
      <c r="H2062" s="296">
        <v>6</v>
      </c>
      <c r="I2062" s="271"/>
      <c r="J2062" s="296">
        <v>0</v>
      </c>
      <c r="K2062" s="296">
        <v>1</v>
      </c>
      <c r="L2062" s="291"/>
      <c r="M2062" s="291"/>
    </row>
    <row r="2063" spans="1:13">
      <c r="A2063" s="291">
        <v>4031</v>
      </c>
      <c r="B2063" s="271" t="s">
        <v>2474</v>
      </c>
      <c r="C2063" s="271" t="s">
        <v>2474</v>
      </c>
      <c r="D2063" s="271" t="s">
        <v>4289</v>
      </c>
      <c r="E2063" s="296">
        <v>454</v>
      </c>
      <c r="F2063" s="271" t="s">
        <v>63</v>
      </c>
      <c r="G2063" s="354">
        <v>2916</v>
      </c>
      <c r="H2063" s="296">
        <v>3</v>
      </c>
      <c r="I2063" s="271"/>
      <c r="J2063" s="296">
        <v>0</v>
      </c>
      <c r="K2063" s="296">
        <v>1</v>
      </c>
      <c r="L2063" s="291"/>
      <c r="M2063" s="291"/>
    </row>
    <row r="2064" spans="1:13">
      <c r="A2064" s="291">
        <v>4031</v>
      </c>
      <c r="B2064" s="271" t="s">
        <v>2475</v>
      </c>
      <c r="C2064" s="271" t="s">
        <v>2475</v>
      </c>
      <c r="D2064" s="271" t="s">
        <v>4290</v>
      </c>
      <c r="E2064" s="296">
        <v>455</v>
      </c>
      <c r="F2064" s="271" t="s">
        <v>63</v>
      </c>
      <c r="G2064" s="354">
        <v>2919</v>
      </c>
      <c r="H2064" s="296">
        <v>3</v>
      </c>
      <c r="I2064" s="271"/>
      <c r="J2064" s="296">
        <v>0</v>
      </c>
      <c r="K2064" s="296">
        <v>1</v>
      </c>
      <c r="L2064" s="291"/>
      <c r="M2064" s="291"/>
    </row>
    <row r="2065" spans="1:13">
      <c r="A2065" s="291">
        <v>4031</v>
      </c>
      <c r="B2065" s="271" t="s">
        <v>2476</v>
      </c>
      <c r="C2065" s="271" t="s">
        <v>2476</v>
      </c>
      <c r="D2065" s="271" t="s">
        <v>4291</v>
      </c>
      <c r="E2065" s="296">
        <v>456</v>
      </c>
      <c r="F2065" s="271" t="s">
        <v>158</v>
      </c>
      <c r="G2065" s="354">
        <v>2922</v>
      </c>
      <c r="H2065" s="296">
        <v>6</v>
      </c>
      <c r="I2065" s="271"/>
      <c r="J2065" s="296">
        <v>0</v>
      </c>
      <c r="K2065" s="296">
        <v>1</v>
      </c>
      <c r="L2065" s="291"/>
      <c r="M2065" s="291"/>
    </row>
    <row r="2066" spans="1:13">
      <c r="A2066" s="291">
        <v>4031</v>
      </c>
      <c r="B2066" s="271" t="s">
        <v>2477</v>
      </c>
      <c r="C2066" s="271" t="s">
        <v>2477</v>
      </c>
      <c r="D2066" s="271" t="s">
        <v>4292</v>
      </c>
      <c r="E2066" s="296">
        <v>457</v>
      </c>
      <c r="F2066" s="271" t="s">
        <v>1302</v>
      </c>
      <c r="G2066" s="354">
        <v>2928</v>
      </c>
      <c r="H2066" s="296">
        <v>1</v>
      </c>
      <c r="I2066" s="271"/>
      <c r="J2066" s="296">
        <v>0</v>
      </c>
      <c r="K2066" s="296">
        <v>1</v>
      </c>
      <c r="L2066" s="291"/>
      <c r="M2066" s="291"/>
    </row>
    <row r="2067" spans="1:13">
      <c r="A2067" s="291">
        <v>4031</v>
      </c>
      <c r="B2067" s="271" t="s">
        <v>2478</v>
      </c>
      <c r="C2067" s="271" t="s">
        <v>2478</v>
      </c>
      <c r="D2067" s="271" t="s">
        <v>4293</v>
      </c>
      <c r="E2067" s="296">
        <v>458</v>
      </c>
      <c r="F2067" s="271" t="s">
        <v>63</v>
      </c>
      <c r="G2067" s="354">
        <v>2929</v>
      </c>
      <c r="H2067" s="296">
        <v>3</v>
      </c>
      <c r="I2067" s="271"/>
      <c r="J2067" s="296">
        <v>0</v>
      </c>
      <c r="K2067" s="296">
        <v>1</v>
      </c>
      <c r="L2067" s="291"/>
      <c r="M2067" s="291"/>
    </row>
    <row r="2068" spans="1:13">
      <c r="A2068" s="291">
        <v>4031</v>
      </c>
      <c r="B2068" s="271" t="s">
        <v>2479</v>
      </c>
      <c r="C2068" s="271" t="s">
        <v>2479</v>
      </c>
      <c r="D2068" s="271" t="s">
        <v>4294</v>
      </c>
      <c r="E2068" s="296">
        <v>459</v>
      </c>
      <c r="F2068" s="271" t="s">
        <v>63</v>
      </c>
      <c r="G2068" s="354">
        <v>2932</v>
      </c>
      <c r="H2068" s="296">
        <v>3</v>
      </c>
      <c r="I2068" s="271"/>
      <c r="J2068" s="296">
        <v>0</v>
      </c>
      <c r="K2068" s="296">
        <v>1</v>
      </c>
      <c r="L2068" s="291"/>
      <c r="M2068" s="291"/>
    </row>
    <row r="2069" spans="1:13">
      <c r="A2069" s="291">
        <v>4031</v>
      </c>
      <c r="B2069" s="271" t="s">
        <v>2480</v>
      </c>
      <c r="C2069" s="271" t="s">
        <v>2480</v>
      </c>
      <c r="D2069" s="271" t="s">
        <v>4295</v>
      </c>
      <c r="E2069" s="296">
        <v>460</v>
      </c>
      <c r="F2069" s="271" t="s">
        <v>158</v>
      </c>
      <c r="G2069" s="354">
        <v>2935</v>
      </c>
      <c r="H2069" s="296">
        <v>6</v>
      </c>
      <c r="I2069" s="271"/>
      <c r="J2069" s="296">
        <v>0</v>
      </c>
      <c r="K2069" s="296">
        <v>1</v>
      </c>
      <c r="L2069" s="291"/>
      <c r="M2069" s="291"/>
    </row>
    <row r="2070" spans="1:13">
      <c r="A2070" s="291">
        <v>4031</v>
      </c>
      <c r="B2070" s="271" t="s">
        <v>2481</v>
      </c>
      <c r="C2070" s="271" t="s">
        <v>2481</v>
      </c>
      <c r="D2070" s="271" t="s">
        <v>4296</v>
      </c>
      <c r="E2070" s="296">
        <v>461</v>
      </c>
      <c r="F2070" s="271" t="s">
        <v>158</v>
      </c>
      <c r="G2070" s="354">
        <v>2941</v>
      </c>
      <c r="H2070" s="296">
        <v>6</v>
      </c>
      <c r="I2070" s="271"/>
      <c r="J2070" s="296">
        <v>0</v>
      </c>
      <c r="K2070" s="296">
        <v>1</v>
      </c>
      <c r="L2070" s="291"/>
      <c r="M2070" s="291"/>
    </row>
    <row r="2071" spans="1:13">
      <c r="A2071" s="291">
        <v>4031</v>
      </c>
      <c r="B2071" s="271" t="s">
        <v>2482</v>
      </c>
      <c r="C2071" s="271" t="s">
        <v>2482</v>
      </c>
      <c r="D2071" s="271" t="s">
        <v>4297</v>
      </c>
      <c r="E2071" s="296">
        <v>462</v>
      </c>
      <c r="F2071" s="271" t="s">
        <v>63</v>
      </c>
      <c r="G2071" s="354">
        <v>2947</v>
      </c>
      <c r="H2071" s="296">
        <v>3</v>
      </c>
      <c r="I2071" s="271"/>
      <c r="J2071" s="296">
        <v>0</v>
      </c>
      <c r="K2071" s="296">
        <v>1</v>
      </c>
      <c r="L2071" s="291"/>
      <c r="M2071" s="291"/>
    </row>
    <row r="2072" spans="1:13">
      <c r="A2072" s="291">
        <v>4031</v>
      </c>
      <c r="B2072" s="271" t="s">
        <v>2483</v>
      </c>
      <c r="C2072" s="271" t="s">
        <v>2483</v>
      </c>
      <c r="D2072" s="271" t="s">
        <v>4298</v>
      </c>
      <c r="E2072" s="296">
        <v>463</v>
      </c>
      <c r="F2072" s="271" t="s">
        <v>63</v>
      </c>
      <c r="G2072" s="354">
        <v>2950</v>
      </c>
      <c r="H2072" s="296">
        <v>3</v>
      </c>
      <c r="I2072" s="271"/>
      <c r="J2072" s="296">
        <v>0</v>
      </c>
      <c r="K2072" s="296">
        <v>1</v>
      </c>
      <c r="L2072" s="291"/>
      <c r="M2072" s="291"/>
    </row>
    <row r="2073" spans="1:13">
      <c r="A2073" s="291">
        <v>4031</v>
      </c>
      <c r="B2073" s="271" t="s">
        <v>2484</v>
      </c>
      <c r="C2073" s="271" t="s">
        <v>2484</v>
      </c>
      <c r="D2073" s="271" t="s">
        <v>4299</v>
      </c>
      <c r="E2073" s="296">
        <v>464</v>
      </c>
      <c r="F2073" s="271" t="s">
        <v>158</v>
      </c>
      <c r="G2073" s="354">
        <v>2953</v>
      </c>
      <c r="H2073" s="296">
        <v>6</v>
      </c>
      <c r="I2073" s="271"/>
      <c r="J2073" s="296">
        <v>0</v>
      </c>
      <c r="K2073" s="296">
        <v>1</v>
      </c>
      <c r="L2073" s="291"/>
      <c r="M2073" s="291"/>
    </row>
    <row r="2074" spans="1:13">
      <c r="A2074" s="291">
        <v>4031</v>
      </c>
      <c r="B2074" s="271" t="s">
        <v>2485</v>
      </c>
      <c r="C2074" s="271" t="s">
        <v>2485</v>
      </c>
      <c r="D2074" s="271" t="s">
        <v>4300</v>
      </c>
      <c r="E2074" s="296">
        <v>465</v>
      </c>
      <c r="F2074" s="271" t="s">
        <v>63</v>
      </c>
      <c r="G2074" s="354">
        <v>2959</v>
      </c>
      <c r="H2074" s="296">
        <v>3</v>
      </c>
      <c r="I2074" s="271"/>
      <c r="J2074" s="296">
        <v>0</v>
      </c>
      <c r="K2074" s="296">
        <v>1</v>
      </c>
      <c r="L2074" s="291"/>
      <c r="M2074" s="291"/>
    </row>
    <row r="2075" spans="1:13">
      <c r="A2075" s="291">
        <v>4031</v>
      </c>
      <c r="B2075" s="271" t="s">
        <v>2486</v>
      </c>
      <c r="C2075" s="271" t="s">
        <v>2486</v>
      </c>
      <c r="D2075" s="271" t="s">
        <v>4301</v>
      </c>
      <c r="E2075" s="296">
        <v>466</v>
      </c>
      <c r="F2075" s="271" t="s">
        <v>63</v>
      </c>
      <c r="G2075" s="354">
        <v>2962</v>
      </c>
      <c r="H2075" s="296">
        <v>3</v>
      </c>
      <c r="I2075" s="271"/>
      <c r="J2075" s="296">
        <v>0</v>
      </c>
      <c r="K2075" s="296">
        <v>1</v>
      </c>
      <c r="L2075" s="291"/>
      <c r="M2075" s="291"/>
    </row>
    <row r="2076" spans="1:13">
      <c r="A2076" s="291">
        <v>4031</v>
      </c>
      <c r="B2076" s="271" t="s">
        <v>2487</v>
      </c>
      <c r="C2076" s="271" t="s">
        <v>2487</v>
      </c>
      <c r="D2076" s="271" t="s">
        <v>4302</v>
      </c>
      <c r="E2076" s="296">
        <v>467</v>
      </c>
      <c r="F2076" s="271" t="s">
        <v>158</v>
      </c>
      <c r="G2076" s="354">
        <v>2965</v>
      </c>
      <c r="H2076" s="296">
        <v>6</v>
      </c>
      <c r="I2076" s="271"/>
      <c r="J2076" s="296">
        <v>0</v>
      </c>
      <c r="K2076" s="296">
        <v>1</v>
      </c>
      <c r="L2076" s="291"/>
      <c r="M2076" s="291"/>
    </row>
    <row r="2077" spans="1:13">
      <c r="A2077" s="291">
        <v>4031</v>
      </c>
      <c r="B2077" s="271" t="s">
        <v>2488</v>
      </c>
      <c r="C2077" s="271" t="s">
        <v>2488</v>
      </c>
      <c r="D2077" s="271" t="s">
        <v>4303</v>
      </c>
      <c r="E2077" s="296">
        <v>468</v>
      </c>
      <c r="F2077" s="271" t="s">
        <v>1302</v>
      </c>
      <c r="G2077" s="354">
        <v>2971</v>
      </c>
      <c r="H2077" s="296">
        <v>1</v>
      </c>
      <c r="I2077" s="271"/>
      <c r="J2077" s="296">
        <v>0</v>
      </c>
      <c r="K2077" s="296">
        <v>1</v>
      </c>
      <c r="L2077" s="291"/>
      <c r="M2077" s="291"/>
    </row>
    <row r="2078" spans="1:13">
      <c r="A2078" s="291">
        <v>4031</v>
      </c>
      <c r="B2078" s="271" t="s">
        <v>2489</v>
      </c>
      <c r="C2078" s="271" t="s">
        <v>2489</v>
      </c>
      <c r="D2078" s="271" t="s">
        <v>4304</v>
      </c>
      <c r="E2078" s="296">
        <v>469</v>
      </c>
      <c r="F2078" s="271" t="s">
        <v>63</v>
      </c>
      <c r="G2078" s="354">
        <v>2972</v>
      </c>
      <c r="H2078" s="296">
        <v>3</v>
      </c>
      <c r="I2078" s="271"/>
      <c r="J2078" s="296">
        <v>0</v>
      </c>
      <c r="K2078" s="296">
        <v>1</v>
      </c>
      <c r="L2078" s="291"/>
      <c r="M2078" s="291"/>
    </row>
    <row r="2079" spans="1:13">
      <c r="A2079" s="291">
        <v>4031</v>
      </c>
      <c r="B2079" s="271" t="s">
        <v>2490</v>
      </c>
      <c r="C2079" s="271" t="s">
        <v>2490</v>
      </c>
      <c r="D2079" s="271" t="s">
        <v>4305</v>
      </c>
      <c r="E2079" s="296">
        <v>470</v>
      </c>
      <c r="F2079" s="271" t="s">
        <v>63</v>
      </c>
      <c r="G2079" s="354">
        <v>2975</v>
      </c>
      <c r="H2079" s="296">
        <v>3</v>
      </c>
      <c r="I2079" s="271"/>
      <c r="J2079" s="296">
        <v>0</v>
      </c>
      <c r="K2079" s="296">
        <v>1</v>
      </c>
      <c r="L2079" s="291"/>
      <c r="M2079" s="291"/>
    </row>
    <row r="2080" spans="1:13">
      <c r="A2080" s="291">
        <v>4031</v>
      </c>
      <c r="B2080" s="271" t="s">
        <v>2491</v>
      </c>
      <c r="C2080" s="271" t="s">
        <v>2491</v>
      </c>
      <c r="D2080" s="271" t="s">
        <v>4306</v>
      </c>
      <c r="E2080" s="296">
        <v>471</v>
      </c>
      <c r="F2080" s="271" t="s">
        <v>158</v>
      </c>
      <c r="G2080" s="354">
        <v>2978</v>
      </c>
      <c r="H2080" s="296">
        <v>6</v>
      </c>
      <c r="I2080" s="271"/>
      <c r="J2080" s="296">
        <v>0</v>
      </c>
      <c r="K2080" s="296">
        <v>1</v>
      </c>
      <c r="L2080" s="291"/>
      <c r="M2080" s="291"/>
    </row>
    <row r="2081" spans="1:13">
      <c r="A2081" s="291">
        <v>4031</v>
      </c>
      <c r="B2081" s="271" t="s">
        <v>2492</v>
      </c>
      <c r="C2081" s="271" t="s">
        <v>2492</v>
      </c>
      <c r="D2081" s="271" t="s">
        <v>4307</v>
      </c>
      <c r="E2081" s="296">
        <v>472</v>
      </c>
      <c r="F2081" s="271" t="s">
        <v>158</v>
      </c>
      <c r="G2081" s="354">
        <v>2984</v>
      </c>
      <c r="H2081" s="296">
        <v>6</v>
      </c>
      <c r="I2081" s="271"/>
      <c r="J2081" s="296">
        <v>0</v>
      </c>
      <c r="K2081" s="296">
        <v>1</v>
      </c>
      <c r="L2081" s="291"/>
      <c r="M2081" s="291"/>
    </row>
    <row r="2082" spans="1:13">
      <c r="A2082" s="291">
        <v>4031</v>
      </c>
      <c r="B2082" s="271" t="s">
        <v>2493</v>
      </c>
      <c r="C2082" s="271" t="s">
        <v>2493</v>
      </c>
      <c r="D2082" s="271" t="s">
        <v>4308</v>
      </c>
      <c r="E2082" s="296">
        <v>473</v>
      </c>
      <c r="F2082" s="271" t="s">
        <v>63</v>
      </c>
      <c r="G2082" s="354">
        <v>2990</v>
      </c>
      <c r="H2082" s="296">
        <v>3</v>
      </c>
      <c r="I2082" s="271"/>
      <c r="J2082" s="296">
        <v>0</v>
      </c>
      <c r="K2082" s="296">
        <v>1</v>
      </c>
      <c r="L2082" s="291"/>
      <c r="M2082" s="291"/>
    </row>
    <row r="2083" spans="1:13">
      <c r="A2083" s="291">
        <v>4031</v>
      </c>
      <c r="B2083" s="271" t="s">
        <v>2494</v>
      </c>
      <c r="C2083" s="271" t="s">
        <v>2494</v>
      </c>
      <c r="D2083" s="271" t="s">
        <v>4309</v>
      </c>
      <c r="E2083" s="296">
        <v>474</v>
      </c>
      <c r="F2083" s="271" t="s">
        <v>63</v>
      </c>
      <c r="G2083" s="354">
        <v>2993</v>
      </c>
      <c r="H2083" s="296">
        <v>3</v>
      </c>
      <c r="I2083" s="271"/>
      <c r="J2083" s="296">
        <v>0</v>
      </c>
      <c r="K2083" s="296">
        <v>1</v>
      </c>
      <c r="L2083" s="291"/>
      <c r="M2083" s="291"/>
    </row>
    <row r="2084" spans="1:13">
      <c r="A2084" s="291">
        <v>4031</v>
      </c>
      <c r="B2084" s="271" t="s">
        <v>2495</v>
      </c>
      <c r="C2084" s="271" t="s">
        <v>2495</v>
      </c>
      <c r="D2084" s="271" t="s">
        <v>4310</v>
      </c>
      <c r="E2084" s="296">
        <v>475</v>
      </c>
      <c r="F2084" s="271" t="s">
        <v>158</v>
      </c>
      <c r="G2084" s="354">
        <v>2996</v>
      </c>
      <c r="H2084" s="296">
        <v>6</v>
      </c>
      <c r="I2084" s="271"/>
      <c r="J2084" s="296">
        <v>0</v>
      </c>
      <c r="K2084" s="296">
        <v>1</v>
      </c>
      <c r="L2084" s="291"/>
      <c r="M2084" s="291"/>
    </row>
    <row r="2085" spans="1:13">
      <c r="A2085" s="291">
        <v>4031</v>
      </c>
      <c r="B2085" s="271" t="s">
        <v>2496</v>
      </c>
      <c r="C2085" s="271" t="s">
        <v>2496</v>
      </c>
      <c r="D2085" s="271" t="s">
        <v>4311</v>
      </c>
      <c r="E2085" s="296">
        <v>476</v>
      </c>
      <c r="F2085" s="271" t="s">
        <v>63</v>
      </c>
      <c r="G2085" s="354">
        <v>3002</v>
      </c>
      <c r="H2085" s="296">
        <v>3</v>
      </c>
      <c r="I2085" s="271"/>
      <c r="J2085" s="296">
        <v>0</v>
      </c>
      <c r="K2085" s="296">
        <v>1</v>
      </c>
      <c r="L2085" s="291"/>
      <c r="M2085" s="291"/>
    </row>
    <row r="2086" spans="1:13">
      <c r="A2086" s="291">
        <v>4031</v>
      </c>
      <c r="B2086" s="271" t="s">
        <v>2497</v>
      </c>
      <c r="C2086" s="271" t="s">
        <v>2497</v>
      </c>
      <c r="D2086" s="271" t="s">
        <v>4312</v>
      </c>
      <c r="E2086" s="296">
        <v>477</v>
      </c>
      <c r="F2086" s="271" t="s">
        <v>63</v>
      </c>
      <c r="G2086" s="354">
        <v>3005</v>
      </c>
      <c r="H2086" s="296">
        <v>3</v>
      </c>
      <c r="I2086" s="271"/>
      <c r="J2086" s="296">
        <v>0</v>
      </c>
      <c r="K2086" s="296">
        <v>1</v>
      </c>
      <c r="L2086" s="291"/>
      <c r="M2086" s="291"/>
    </row>
    <row r="2087" spans="1:13">
      <c r="A2087" s="291">
        <v>4031</v>
      </c>
      <c r="B2087" s="271" t="s">
        <v>2498</v>
      </c>
      <c r="C2087" s="271" t="s">
        <v>2498</v>
      </c>
      <c r="D2087" s="271" t="s">
        <v>4313</v>
      </c>
      <c r="E2087" s="296">
        <v>478</v>
      </c>
      <c r="F2087" s="271" t="s">
        <v>158</v>
      </c>
      <c r="G2087" s="354">
        <v>3008</v>
      </c>
      <c r="H2087" s="296">
        <v>6</v>
      </c>
      <c r="I2087" s="271"/>
      <c r="J2087" s="296">
        <v>0</v>
      </c>
      <c r="K2087" s="296">
        <v>1</v>
      </c>
      <c r="L2087" s="291"/>
      <c r="M2087" s="291"/>
    </row>
    <row r="2088" spans="1:13">
      <c r="A2088" s="291">
        <v>4031</v>
      </c>
      <c r="B2088" s="271" t="s">
        <v>2499</v>
      </c>
      <c r="C2088" s="271" t="s">
        <v>2499</v>
      </c>
      <c r="D2088" s="271" t="s">
        <v>4314</v>
      </c>
      <c r="E2088" s="296">
        <v>479</v>
      </c>
      <c r="F2088" s="271" t="s">
        <v>1302</v>
      </c>
      <c r="G2088" s="354">
        <v>3014</v>
      </c>
      <c r="H2088" s="296">
        <v>1</v>
      </c>
      <c r="I2088" s="271"/>
      <c r="J2088" s="296">
        <v>0</v>
      </c>
      <c r="K2088" s="296">
        <v>1</v>
      </c>
      <c r="L2088" s="291"/>
      <c r="M2088" s="291"/>
    </row>
    <row r="2089" spans="1:13">
      <c r="A2089" s="291">
        <v>4031</v>
      </c>
      <c r="B2089" s="271" t="s">
        <v>2500</v>
      </c>
      <c r="C2089" s="271" t="s">
        <v>2500</v>
      </c>
      <c r="D2089" s="271" t="s">
        <v>4315</v>
      </c>
      <c r="E2089" s="296">
        <v>480</v>
      </c>
      <c r="F2089" s="271" t="s">
        <v>63</v>
      </c>
      <c r="G2089" s="354">
        <v>3015</v>
      </c>
      <c r="H2089" s="296">
        <v>3</v>
      </c>
      <c r="I2089" s="271"/>
      <c r="J2089" s="296">
        <v>0</v>
      </c>
      <c r="K2089" s="296">
        <v>1</v>
      </c>
      <c r="L2089" s="291"/>
      <c r="M2089" s="291"/>
    </row>
    <row r="2090" spans="1:13">
      <c r="A2090" s="291">
        <v>4031</v>
      </c>
      <c r="B2090" s="271" t="s">
        <v>2501</v>
      </c>
      <c r="C2090" s="271" t="s">
        <v>2501</v>
      </c>
      <c r="D2090" s="271" t="s">
        <v>4316</v>
      </c>
      <c r="E2090" s="296">
        <v>481</v>
      </c>
      <c r="F2090" s="271" t="s">
        <v>63</v>
      </c>
      <c r="G2090" s="354">
        <v>3018</v>
      </c>
      <c r="H2090" s="296">
        <v>3</v>
      </c>
      <c r="I2090" s="271"/>
      <c r="J2090" s="296">
        <v>0</v>
      </c>
      <c r="K2090" s="296">
        <v>1</v>
      </c>
      <c r="L2090" s="291"/>
      <c r="M2090" s="291"/>
    </row>
    <row r="2091" spans="1:13">
      <c r="A2091" s="291">
        <v>4031</v>
      </c>
      <c r="B2091" s="271" t="s">
        <v>2502</v>
      </c>
      <c r="C2091" s="271" t="s">
        <v>2502</v>
      </c>
      <c r="D2091" s="271" t="s">
        <v>4317</v>
      </c>
      <c r="E2091" s="296">
        <v>482</v>
      </c>
      <c r="F2091" s="271" t="s">
        <v>158</v>
      </c>
      <c r="G2091" s="354">
        <v>3021</v>
      </c>
      <c r="H2091" s="296">
        <v>6</v>
      </c>
      <c r="I2091" s="271"/>
      <c r="J2091" s="296">
        <v>0</v>
      </c>
      <c r="K2091" s="296">
        <v>1</v>
      </c>
      <c r="L2091" s="291"/>
      <c r="M2091" s="291"/>
    </row>
    <row r="2092" spans="1:13">
      <c r="A2092" s="291">
        <v>4031</v>
      </c>
      <c r="B2092" s="271" t="s">
        <v>2503</v>
      </c>
      <c r="C2092" s="271" t="s">
        <v>2503</v>
      </c>
      <c r="D2092" s="271" t="s">
        <v>4318</v>
      </c>
      <c r="E2092" s="296">
        <v>483</v>
      </c>
      <c r="F2092" s="271" t="s">
        <v>158</v>
      </c>
      <c r="G2092" s="354">
        <v>3027</v>
      </c>
      <c r="H2092" s="296">
        <v>6</v>
      </c>
      <c r="I2092" s="271"/>
      <c r="J2092" s="296">
        <v>0</v>
      </c>
      <c r="K2092" s="296">
        <v>1</v>
      </c>
      <c r="L2092" s="291"/>
      <c r="M2092" s="291"/>
    </row>
    <row r="2093" spans="1:13">
      <c r="A2093" s="291">
        <v>4031</v>
      </c>
      <c r="B2093" s="271" t="s">
        <v>2504</v>
      </c>
      <c r="C2093" s="271" t="s">
        <v>2504</v>
      </c>
      <c r="D2093" s="271" t="s">
        <v>4319</v>
      </c>
      <c r="E2093" s="296">
        <v>484</v>
      </c>
      <c r="F2093" s="271" t="s">
        <v>63</v>
      </c>
      <c r="G2093" s="354">
        <v>3033</v>
      </c>
      <c r="H2093" s="296">
        <v>3</v>
      </c>
      <c r="I2093" s="271"/>
      <c r="J2093" s="296">
        <v>0</v>
      </c>
      <c r="K2093" s="296">
        <v>1</v>
      </c>
      <c r="L2093" s="291"/>
      <c r="M2093" s="291"/>
    </row>
    <row r="2094" spans="1:13">
      <c r="A2094" s="291">
        <v>4031</v>
      </c>
      <c r="B2094" s="271" t="s">
        <v>2505</v>
      </c>
      <c r="C2094" s="271" t="s">
        <v>2505</v>
      </c>
      <c r="D2094" s="271" t="s">
        <v>4320</v>
      </c>
      <c r="E2094" s="296">
        <v>485</v>
      </c>
      <c r="F2094" s="271" t="s">
        <v>63</v>
      </c>
      <c r="G2094" s="354">
        <v>3036</v>
      </c>
      <c r="H2094" s="296">
        <v>3</v>
      </c>
      <c r="I2094" s="271"/>
      <c r="J2094" s="296">
        <v>0</v>
      </c>
      <c r="K2094" s="296">
        <v>1</v>
      </c>
      <c r="L2094" s="291"/>
      <c r="M2094" s="291"/>
    </row>
    <row r="2095" spans="1:13">
      <c r="A2095" s="291">
        <v>4031</v>
      </c>
      <c r="B2095" s="271" t="s">
        <v>2506</v>
      </c>
      <c r="C2095" s="271" t="s">
        <v>2506</v>
      </c>
      <c r="D2095" s="271" t="s">
        <v>4321</v>
      </c>
      <c r="E2095" s="296">
        <v>486</v>
      </c>
      <c r="F2095" s="271" t="s">
        <v>158</v>
      </c>
      <c r="G2095" s="354">
        <v>3039</v>
      </c>
      <c r="H2095" s="296">
        <v>6</v>
      </c>
      <c r="I2095" s="271"/>
      <c r="J2095" s="296">
        <v>0</v>
      </c>
      <c r="K2095" s="296">
        <v>1</v>
      </c>
      <c r="L2095" s="291"/>
      <c r="M2095" s="291"/>
    </row>
    <row r="2096" spans="1:13">
      <c r="A2096" s="291">
        <v>4031</v>
      </c>
      <c r="B2096" s="271" t="s">
        <v>2507</v>
      </c>
      <c r="C2096" s="271" t="s">
        <v>2507</v>
      </c>
      <c r="D2096" s="271" t="s">
        <v>4322</v>
      </c>
      <c r="E2096" s="296">
        <v>487</v>
      </c>
      <c r="F2096" s="271" t="s">
        <v>63</v>
      </c>
      <c r="G2096" s="354">
        <v>3045</v>
      </c>
      <c r="H2096" s="296">
        <v>3</v>
      </c>
      <c r="I2096" s="271"/>
      <c r="J2096" s="296">
        <v>0</v>
      </c>
      <c r="K2096" s="296">
        <v>1</v>
      </c>
      <c r="L2096" s="291"/>
      <c r="M2096" s="291"/>
    </row>
    <row r="2097" spans="1:13">
      <c r="A2097" s="291">
        <v>4031</v>
      </c>
      <c r="B2097" s="271" t="s">
        <v>2508</v>
      </c>
      <c r="C2097" s="271" t="s">
        <v>2508</v>
      </c>
      <c r="D2097" s="271" t="s">
        <v>4323</v>
      </c>
      <c r="E2097" s="296">
        <v>488</v>
      </c>
      <c r="F2097" s="271" t="s">
        <v>63</v>
      </c>
      <c r="G2097" s="354">
        <v>3048</v>
      </c>
      <c r="H2097" s="296">
        <v>3</v>
      </c>
      <c r="I2097" s="271"/>
      <c r="J2097" s="296">
        <v>0</v>
      </c>
      <c r="K2097" s="296">
        <v>1</v>
      </c>
      <c r="L2097" s="291"/>
      <c r="M2097" s="291"/>
    </row>
    <row r="2098" spans="1:13">
      <c r="A2098" s="291">
        <v>4031</v>
      </c>
      <c r="B2098" s="271" t="s">
        <v>2509</v>
      </c>
      <c r="C2098" s="271" t="s">
        <v>2509</v>
      </c>
      <c r="D2098" s="271" t="s">
        <v>4324</v>
      </c>
      <c r="E2098" s="296">
        <v>489</v>
      </c>
      <c r="F2098" s="271" t="s">
        <v>158</v>
      </c>
      <c r="G2098" s="354">
        <v>3051</v>
      </c>
      <c r="H2098" s="296">
        <v>6</v>
      </c>
      <c r="I2098" s="271"/>
      <c r="J2098" s="296">
        <v>0</v>
      </c>
      <c r="K2098" s="296">
        <v>1</v>
      </c>
      <c r="L2098" s="291"/>
      <c r="M2098" s="291"/>
    </row>
    <row r="2099" spans="1:13">
      <c r="A2099" s="291">
        <v>4031</v>
      </c>
      <c r="B2099" s="271" t="s">
        <v>2510</v>
      </c>
      <c r="C2099" s="271" t="s">
        <v>2510</v>
      </c>
      <c r="D2099" s="271" t="s">
        <v>4325</v>
      </c>
      <c r="E2099" s="296">
        <v>490</v>
      </c>
      <c r="F2099" s="271" t="s">
        <v>1302</v>
      </c>
      <c r="G2099" s="354">
        <v>3057</v>
      </c>
      <c r="H2099" s="296">
        <v>1</v>
      </c>
      <c r="I2099" s="271"/>
      <c r="J2099" s="296">
        <v>0</v>
      </c>
      <c r="K2099" s="296">
        <v>1</v>
      </c>
      <c r="L2099" s="291"/>
      <c r="M2099" s="291"/>
    </row>
    <row r="2100" spans="1:13">
      <c r="A2100" s="291">
        <v>4031</v>
      </c>
      <c r="B2100" s="271" t="s">
        <v>2511</v>
      </c>
      <c r="C2100" s="271" t="s">
        <v>2511</v>
      </c>
      <c r="D2100" s="271" t="s">
        <v>4326</v>
      </c>
      <c r="E2100" s="296">
        <v>491</v>
      </c>
      <c r="F2100" s="271" t="s">
        <v>63</v>
      </c>
      <c r="G2100" s="354">
        <v>3058</v>
      </c>
      <c r="H2100" s="296">
        <v>3</v>
      </c>
      <c r="I2100" s="271"/>
      <c r="J2100" s="296">
        <v>0</v>
      </c>
      <c r="K2100" s="296">
        <v>1</v>
      </c>
      <c r="L2100" s="291"/>
      <c r="M2100" s="291"/>
    </row>
    <row r="2101" spans="1:13">
      <c r="A2101" s="291">
        <v>4031</v>
      </c>
      <c r="B2101" s="271" t="s">
        <v>2512</v>
      </c>
      <c r="C2101" s="271" t="s">
        <v>2512</v>
      </c>
      <c r="D2101" s="271" t="s">
        <v>4327</v>
      </c>
      <c r="E2101" s="296">
        <v>492</v>
      </c>
      <c r="F2101" s="271" t="s">
        <v>63</v>
      </c>
      <c r="G2101" s="354">
        <v>3061</v>
      </c>
      <c r="H2101" s="296">
        <v>3</v>
      </c>
      <c r="I2101" s="271"/>
      <c r="J2101" s="296">
        <v>0</v>
      </c>
      <c r="K2101" s="296">
        <v>1</v>
      </c>
      <c r="L2101" s="291"/>
      <c r="M2101" s="291"/>
    </row>
    <row r="2102" spans="1:13">
      <c r="A2102" s="291">
        <v>4031</v>
      </c>
      <c r="B2102" s="271" t="s">
        <v>2513</v>
      </c>
      <c r="C2102" s="271" t="s">
        <v>2513</v>
      </c>
      <c r="D2102" s="271" t="s">
        <v>4328</v>
      </c>
      <c r="E2102" s="296">
        <v>493</v>
      </c>
      <c r="F2102" s="271" t="s">
        <v>158</v>
      </c>
      <c r="G2102" s="354">
        <v>3064</v>
      </c>
      <c r="H2102" s="296">
        <v>6</v>
      </c>
      <c r="I2102" s="271"/>
      <c r="J2102" s="296">
        <v>0</v>
      </c>
      <c r="K2102" s="296">
        <v>1</v>
      </c>
      <c r="L2102" s="291"/>
      <c r="M2102" s="291"/>
    </row>
    <row r="2103" spans="1:13">
      <c r="A2103" s="291">
        <v>4031</v>
      </c>
      <c r="B2103" s="271" t="s">
        <v>2514</v>
      </c>
      <c r="C2103" s="271" t="s">
        <v>2514</v>
      </c>
      <c r="D2103" s="271" t="s">
        <v>4329</v>
      </c>
      <c r="E2103" s="296">
        <v>494</v>
      </c>
      <c r="F2103" s="271" t="s">
        <v>158</v>
      </c>
      <c r="G2103" s="354">
        <v>3070</v>
      </c>
      <c r="H2103" s="296">
        <v>6</v>
      </c>
      <c r="I2103" s="271"/>
      <c r="J2103" s="296">
        <v>0</v>
      </c>
      <c r="K2103" s="296">
        <v>1</v>
      </c>
      <c r="L2103" s="291"/>
      <c r="M2103" s="291"/>
    </row>
    <row r="2104" spans="1:13">
      <c r="A2104" s="291">
        <v>4031</v>
      </c>
      <c r="B2104" s="271" t="s">
        <v>2515</v>
      </c>
      <c r="C2104" s="271" t="s">
        <v>2515</v>
      </c>
      <c r="D2104" s="271" t="s">
        <v>4330</v>
      </c>
      <c r="E2104" s="296">
        <v>495</v>
      </c>
      <c r="F2104" s="271" t="s">
        <v>63</v>
      </c>
      <c r="G2104" s="354">
        <v>3076</v>
      </c>
      <c r="H2104" s="296">
        <v>3</v>
      </c>
      <c r="I2104" s="271"/>
      <c r="J2104" s="296">
        <v>0</v>
      </c>
      <c r="K2104" s="296">
        <v>1</v>
      </c>
      <c r="L2104" s="291"/>
      <c r="M2104" s="291"/>
    </row>
    <row r="2105" spans="1:13">
      <c r="A2105" s="291">
        <v>4031</v>
      </c>
      <c r="B2105" s="271" t="s">
        <v>2516</v>
      </c>
      <c r="C2105" s="271" t="s">
        <v>2516</v>
      </c>
      <c r="D2105" s="271" t="s">
        <v>4331</v>
      </c>
      <c r="E2105" s="296">
        <v>496</v>
      </c>
      <c r="F2105" s="271" t="s">
        <v>63</v>
      </c>
      <c r="G2105" s="354">
        <v>3079</v>
      </c>
      <c r="H2105" s="296">
        <v>3</v>
      </c>
      <c r="I2105" s="271"/>
      <c r="J2105" s="296">
        <v>0</v>
      </c>
      <c r="K2105" s="296">
        <v>1</v>
      </c>
      <c r="L2105" s="291"/>
      <c r="M2105" s="291"/>
    </row>
    <row r="2106" spans="1:13">
      <c r="A2106" s="291">
        <v>4031</v>
      </c>
      <c r="B2106" s="271" t="s">
        <v>2517</v>
      </c>
      <c r="C2106" s="271" t="s">
        <v>2517</v>
      </c>
      <c r="D2106" s="271" t="s">
        <v>4332</v>
      </c>
      <c r="E2106" s="296">
        <v>497</v>
      </c>
      <c r="F2106" s="271" t="s">
        <v>158</v>
      </c>
      <c r="G2106" s="354">
        <v>3082</v>
      </c>
      <c r="H2106" s="296">
        <v>6</v>
      </c>
      <c r="I2106" s="271"/>
      <c r="J2106" s="296">
        <v>0</v>
      </c>
      <c r="K2106" s="296">
        <v>1</v>
      </c>
      <c r="L2106" s="291"/>
      <c r="M2106" s="291"/>
    </row>
    <row r="2107" spans="1:13">
      <c r="A2107" s="291">
        <v>4031</v>
      </c>
      <c r="B2107" s="271" t="s">
        <v>2518</v>
      </c>
      <c r="C2107" s="271" t="s">
        <v>2518</v>
      </c>
      <c r="D2107" s="271" t="s">
        <v>4333</v>
      </c>
      <c r="E2107" s="296">
        <v>498</v>
      </c>
      <c r="F2107" s="271" t="s">
        <v>63</v>
      </c>
      <c r="G2107" s="354">
        <v>3088</v>
      </c>
      <c r="H2107" s="296">
        <v>3</v>
      </c>
      <c r="I2107" s="271"/>
      <c r="J2107" s="296">
        <v>0</v>
      </c>
      <c r="K2107" s="296">
        <v>1</v>
      </c>
      <c r="L2107" s="291"/>
      <c r="M2107" s="291"/>
    </row>
    <row r="2108" spans="1:13">
      <c r="A2108" s="291">
        <v>4031</v>
      </c>
      <c r="B2108" s="271" t="s">
        <v>2519</v>
      </c>
      <c r="C2108" s="271" t="s">
        <v>2519</v>
      </c>
      <c r="D2108" s="271" t="s">
        <v>4334</v>
      </c>
      <c r="E2108" s="296">
        <v>499</v>
      </c>
      <c r="F2108" s="271" t="s">
        <v>63</v>
      </c>
      <c r="G2108" s="354">
        <v>3091</v>
      </c>
      <c r="H2108" s="296">
        <v>3</v>
      </c>
      <c r="I2108" s="271"/>
      <c r="J2108" s="296">
        <v>0</v>
      </c>
      <c r="K2108" s="296">
        <v>1</v>
      </c>
      <c r="L2108" s="291"/>
      <c r="M2108" s="291"/>
    </row>
    <row r="2109" spans="1:13">
      <c r="A2109" s="291">
        <v>4031</v>
      </c>
      <c r="B2109" s="271" t="s">
        <v>2520</v>
      </c>
      <c r="C2109" s="271" t="s">
        <v>2520</v>
      </c>
      <c r="D2109" s="271" t="s">
        <v>4335</v>
      </c>
      <c r="E2109" s="296">
        <v>500</v>
      </c>
      <c r="F2109" s="271" t="s">
        <v>158</v>
      </c>
      <c r="G2109" s="354">
        <v>3094</v>
      </c>
      <c r="H2109" s="296">
        <v>6</v>
      </c>
      <c r="I2109" s="271"/>
      <c r="J2109" s="296">
        <v>0</v>
      </c>
      <c r="K2109" s="296">
        <v>1</v>
      </c>
      <c r="L2109" s="291"/>
      <c r="M2109" s="291"/>
    </row>
    <row r="2110" spans="1:13">
      <c r="A2110" s="291">
        <v>4031</v>
      </c>
      <c r="B2110" s="271" t="s">
        <v>2521</v>
      </c>
      <c r="C2110" s="271" t="s">
        <v>2521</v>
      </c>
      <c r="D2110" s="271" t="s">
        <v>4336</v>
      </c>
      <c r="E2110" s="296">
        <v>501</v>
      </c>
      <c r="F2110" s="271" t="s">
        <v>1302</v>
      </c>
      <c r="G2110" s="354">
        <v>3100</v>
      </c>
      <c r="H2110" s="296">
        <v>1</v>
      </c>
      <c r="I2110" s="271"/>
      <c r="J2110" s="296">
        <v>0</v>
      </c>
      <c r="K2110" s="296">
        <v>1</v>
      </c>
      <c r="L2110" s="291"/>
      <c r="M2110" s="291"/>
    </row>
    <row r="2111" spans="1:13">
      <c r="A2111" s="291">
        <v>4031</v>
      </c>
      <c r="B2111" s="271" t="s">
        <v>2522</v>
      </c>
      <c r="C2111" s="271" t="s">
        <v>2522</v>
      </c>
      <c r="D2111" s="271" t="s">
        <v>4337</v>
      </c>
      <c r="E2111" s="296">
        <v>502</v>
      </c>
      <c r="F2111" s="271" t="s">
        <v>63</v>
      </c>
      <c r="G2111" s="354">
        <v>3101</v>
      </c>
      <c r="H2111" s="296">
        <v>3</v>
      </c>
      <c r="I2111" s="271"/>
      <c r="J2111" s="296">
        <v>0</v>
      </c>
      <c r="K2111" s="296">
        <v>1</v>
      </c>
      <c r="L2111" s="291"/>
      <c r="M2111" s="291"/>
    </row>
    <row r="2112" spans="1:13">
      <c r="A2112" s="291">
        <v>4031</v>
      </c>
      <c r="B2112" s="271" t="s">
        <v>2523</v>
      </c>
      <c r="C2112" s="271" t="s">
        <v>2523</v>
      </c>
      <c r="D2112" s="271" t="s">
        <v>4338</v>
      </c>
      <c r="E2112" s="296">
        <v>503</v>
      </c>
      <c r="F2112" s="271" t="s">
        <v>63</v>
      </c>
      <c r="G2112" s="354">
        <v>3104</v>
      </c>
      <c r="H2112" s="296">
        <v>3</v>
      </c>
      <c r="I2112" s="271"/>
      <c r="J2112" s="296">
        <v>0</v>
      </c>
      <c r="K2112" s="296">
        <v>1</v>
      </c>
      <c r="L2112" s="291"/>
      <c r="M2112" s="291"/>
    </row>
    <row r="2113" spans="1:13">
      <c r="A2113" s="291">
        <v>4031</v>
      </c>
      <c r="B2113" s="271" t="s">
        <v>2524</v>
      </c>
      <c r="C2113" s="271" t="s">
        <v>2524</v>
      </c>
      <c r="D2113" s="271" t="s">
        <v>4339</v>
      </c>
      <c r="E2113" s="296">
        <v>504</v>
      </c>
      <c r="F2113" s="271" t="s">
        <v>158</v>
      </c>
      <c r="G2113" s="354">
        <v>3107</v>
      </c>
      <c r="H2113" s="296">
        <v>6</v>
      </c>
      <c r="I2113" s="271"/>
      <c r="J2113" s="296">
        <v>0</v>
      </c>
      <c r="K2113" s="296">
        <v>1</v>
      </c>
      <c r="L2113" s="291"/>
      <c r="M2113" s="291"/>
    </row>
    <row r="2114" spans="1:13">
      <c r="A2114" s="291">
        <v>4031</v>
      </c>
      <c r="B2114" s="271" t="s">
        <v>2525</v>
      </c>
      <c r="C2114" s="271" t="s">
        <v>2525</v>
      </c>
      <c r="D2114" s="271" t="s">
        <v>4340</v>
      </c>
      <c r="E2114" s="296">
        <v>505</v>
      </c>
      <c r="F2114" s="271" t="s">
        <v>158</v>
      </c>
      <c r="G2114" s="354">
        <v>3113</v>
      </c>
      <c r="H2114" s="296">
        <v>6</v>
      </c>
      <c r="I2114" s="271"/>
      <c r="J2114" s="296">
        <v>0</v>
      </c>
      <c r="K2114" s="296">
        <v>1</v>
      </c>
      <c r="L2114" s="291"/>
      <c r="M2114" s="291"/>
    </row>
    <row r="2115" spans="1:13">
      <c r="A2115" s="291">
        <v>4031</v>
      </c>
      <c r="B2115" s="271" t="s">
        <v>2526</v>
      </c>
      <c r="C2115" s="271" t="s">
        <v>2526</v>
      </c>
      <c r="D2115" s="271" t="s">
        <v>4341</v>
      </c>
      <c r="E2115" s="296">
        <v>506</v>
      </c>
      <c r="F2115" s="271" t="s">
        <v>63</v>
      </c>
      <c r="G2115" s="354">
        <v>3119</v>
      </c>
      <c r="H2115" s="296">
        <v>3</v>
      </c>
      <c r="I2115" s="271"/>
      <c r="J2115" s="296">
        <v>0</v>
      </c>
      <c r="K2115" s="296">
        <v>1</v>
      </c>
      <c r="L2115" s="291"/>
      <c r="M2115" s="291"/>
    </row>
    <row r="2116" spans="1:13">
      <c r="A2116" s="291">
        <v>4031</v>
      </c>
      <c r="B2116" s="271" t="s">
        <v>2527</v>
      </c>
      <c r="C2116" s="271" t="s">
        <v>2527</v>
      </c>
      <c r="D2116" s="271" t="s">
        <v>4342</v>
      </c>
      <c r="E2116" s="296">
        <v>507</v>
      </c>
      <c r="F2116" s="271" t="s">
        <v>63</v>
      </c>
      <c r="G2116" s="354">
        <v>3122</v>
      </c>
      <c r="H2116" s="296">
        <v>3</v>
      </c>
      <c r="I2116" s="271"/>
      <c r="J2116" s="296">
        <v>0</v>
      </c>
      <c r="K2116" s="296">
        <v>1</v>
      </c>
      <c r="L2116" s="291"/>
      <c r="M2116" s="291"/>
    </row>
    <row r="2117" spans="1:13">
      <c r="A2117" s="291">
        <v>4031</v>
      </c>
      <c r="B2117" s="271" t="s">
        <v>2528</v>
      </c>
      <c r="C2117" s="271" t="s">
        <v>2528</v>
      </c>
      <c r="D2117" s="271" t="s">
        <v>4343</v>
      </c>
      <c r="E2117" s="296">
        <v>508</v>
      </c>
      <c r="F2117" s="271" t="s">
        <v>158</v>
      </c>
      <c r="G2117" s="354">
        <v>3125</v>
      </c>
      <c r="H2117" s="296">
        <v>6</v>
      </c>
      <c r="I2117" s="271"/>
      <c r="J2117" s="296">
        <v>0</v>
      </c>
      <c r="K2117" s="296">
        <v>1</v>
      </c>
      <c r="L2117" s="291"/>
      <c r="M2117" s="291"/>
    </row>
    <row r="2118" spans="1:13">
      <c r="A2118" s="291">
        <v>4031</v>
      </c>
      <c r="B2118" s="271" t="s">
        <v>2529</v>
      </c>
      <c r="C2118" s="271" t="s">
        <v>2529</v>
      </c>
      <c r="D2118" s="271" t="s">
        <v>4344</v>
      </c>
      <c r="E2118" s="296">
        <v>509</v>
      </c>
      <c r="F2118" s="271" t="s">
        <v>63</v>
      </c>
      <c r="G2118" s="354">
        <v>3131</v>
      </c>
      <c r="H2118" s="296">
        <v>3</v>
      </c>
      <c r="I2118" s="271"/>
      <c r="J2118" s="296">
        <v>0</v>
      </c>
      <c r="K2118" s="296">
        <v>1</v>
      </c>
      <c r="L2118" s="291"/>
      <c r="M2118" s="291"/>
    </row>
    <row r="2119" spans="1:13">
      <c r="A2119" s="291">
        <v>4031</v>
      </c>
      <c r="B2119" s="271" t="s">
        <v>2530</v>
      </c>
      <c r="C2119" s="271" t="s">
        <v>2530</v>
      </c>
      <c r="D2119" s="271" t="s">
        <v>4345</v>
      </c>
      <c r="E2119" s="296">
        <v>510</v>
      </c>
      <c r="F2119" s="271" t="s">
        <v>63</v>
      </c>
      <c r="G2119" s="354">
        <v>3134</v>
      </c>
      <c r="H2119" s="296">
        <v>3</v>
      </c>
      <c r="I2119" s="271"/>
      <c r="J2119" s="296">
        <v>0</v>
      </c>
      <c r="K2119" s="296">
        <v>1</v>
      </c>
      <c r="L2119" s="291"/>
      <c r="M2119" s="291"/>
    </row>
    <row r="2120" spans="1:13">
      <c r="A2120" s="291">
        <v>4031</v>
      </c>
      <c r="B2120" s="271" t="s">
        <v>2531</v>
      </c>
      <c r="C2120" s="271" t="s">
        <v>2531</v>
      </c>
      <c r="D2120" s="271" t="s">
        <v>4346</v>
      </c>
      <c r="E2120" s="296">
        <v>511</v>
      </c>
      <c r="F2120" s="271" t="s">
        <v>158</v>
      </c>
      <c r="G2120" s="354">
        <v>3137</v>
      </c>
      <c r="H2120" s="296">
        <v>6</v>
      </c>
      <c r="I2120" s="271"/>
      <c r="J2120" s="296">
        <v>0</v>
      </c>
      <c r="K2120" s="296">
        <v>1</v>
      </c>
      <c r="L2120" s="291"/>
      <c r="M2120" s="291"/>
    </row>
    <row r="2121" spans="1:13">
      <c r="A2121" s="291">
        <v>4031</v>
      </c>
      <c r="B2121" s="271" t="s">
        <v>2532</v>
      </c>
      <c r="C2121" s="271" t="s">
        <v>2532</v>
      </c>
      <c r="D2121" s="271" t="s">
        <v>4347</v>
      </c>
      <c r="E2121" s="296">
        <v>512</v>
      </c>
      <c r="F2121" s="271" t="s">
        <v>1302</v>
      </c>
      <c r="G2121" s="354">
        <v>3143</v>
      </c>
      <c r="H2121" s="296">
        <v>1</v>
      </c>
      <c r="I2121" s="271"/>
      <c r="J2121" s="296">
        <v>0</v>
      </c>
      <c r="K2121" s="296">
        <v>1</v>
      </c>
      <c r="L2121" s="291"/>
      <c r="M2121" s="291"/>
    </row>
    <row r="2122" spans="1:13">
      <c r="A2122" s="291">
        <v>4031</v>
      </c>
      <c r="B2122" s="271" t="s">
        <v>2533</v>
      </c>
      <c r="C2122" s="271" t="s">
        <v>2533</v>
      </c>
      <c r="D2122" s="271" t="s">
        <v>4348</v>
      </c>
      <c r="E2122" s="296">
        <v>513</v>
      </c>
      <c r="F2122" s="271" t="s">
        <v>63</v>
      </c>
      <c r="G2122" s="354">
        <v>3144</v>
      </c>
      <c r="H2122" s="296">
        <v>3</v>
      </c>
      <c r="I2122" s="271"/>
      <c r="J2122" s="296">
        <v>0</v>
      </c>
      <c r="K2122" s="296">
        <v>1</v>
      </c>
      <c r="L2122" s="291"/>
      <c r="M2122" s="291"/>
    </row>
    <row r="2123" spans="1:13">
      <c r="A2123" s="291">
        <v>4031</v>
      </c>
      <c r="B2123" s="271" t="s">
        <v>2534</v>
      </c>
      <c r="C2123" s="271" t="s">
        <v>2534</v>
      </c>
      <c r="D2123" s="271" t="s">
        <v>4349</v>
      </c>
      <c r="E2123" s="296">
        <v>514</v>
      </c>
      <c r="F2123" s="271" t="s">
        <v>63</v>
      </c>
      <c r="G2123" s="354">
        <v>3147</v>
      </c>
      <c r="H2123" s="296">
        <v>3</v>
      </c>
      <c r="I2123" s="271"/>
      <c r="J2123" s="296">
        <v>0</v>
      </c>
      <c r="K2123" s="296">
        <v>1</v>
      </c>
      <c r="L2123" s="291"/>
      <c r="M2123" s="291"/>
    </row>
    <row r="2124" spans="1:13">
      <c r="A2124" s="291">
        <v>4031</v>
      </c>
      <c r="B2124" s="271" t="s">
        <v>2535</v>
      </c>
      <c r="C2124" s="271" t="s">
        <v>2535</v>
      </c>
      <c r="D2124" s="271" t="s">
        <v>4350</v>
      </c>
      <c r="E2124" s="296">
        <v>515</v>
      </c>
      <c r="F2124" s="271" t="s">
        <v>158</v>
      </c>
      <c r="G2124" s="354">
        <v>3150</v>
      </c>
      <c r="H2124" s="296">
        <v>6</v>
      </c>
      <c r="I2124" s="271"/>
      <c r="J2124" s="296">
        <v>0</v>
      </c>
      <c r="K2124" s="296">
        <v>1</v>
      </c>
      <c r="L2124" s="291"/>
      <c r="M2124" s="291"/>
    </row>
    <row r="2125" spans="1:13">
      <c r="A2125" s="291">
        <v>4031</v>
      </c>
      <c r="B2125" s="271" t="s">
        <v>2536</v>
      </c>
      <c r="C2125" s="271" t="s">
        <v>2536</v>
      </c>
      <c r="D2125" s="271" t="s">
        <v>4351</v>
      </c>
      <c r="E2125" s="296">
        <v>516</v>
      </c>
      <c r="F2125" s="271" t="s">
        <v>158</v>
      </c>
      <c r="G2125" s="354">
        <v>3156</v>
      </c>
      <c r="H2125" s="296">
        <v>6</v>
      </c>
      <c r="I2125" s="271"/>
      <c r="J2125" s="296">
        <v>0</v>
      </c>
      <c r="K2125" s="296">
        <v>1</v>
      </c>
      <c r="L2125" s="291"/>
      <c r="M2125" s="291"/>
    </row>
    <row r="2126" spans="1:13">
      <c r="A2126" s="291">
        <v>4031</v>
      </c>
      <c r="B2126" s="271" t="s">
        <v>2537</v>
      </c>
      <c r="C2126" s="271" t="s">
        <v>2537</v>
      </c>
      <c r="D2126" s="271" t="s">
        <v>4352</v>
      </c>
      <c r="E2126" s="296">
        <v>517</v>
      </c>
      <c r="F2126" s="271" t="s">
        <v>63</v>
      </c>
      <c r="G2126" s="354">
        <v>3162</v>
      </c>
      <c r="H2126" s="296">
        <v>3</v>
      </c>
      <c r="I2126" s="271"/>
      <c r="J2126" s="296">
        <v>0</v>
      </c>
      <c r="K2126" s="296">
        <v>1</v>
      </c>
      <c r="L2126" s="291"/>
      <c r="M2126" s="291"/>
    </row>
    <row r="2127" spans="1:13">
      <c r="A2127" s="291">
        <v>4031</v>
      </c>
      <c r="B2127" s="271" t="s">
        <v>2538</v>
      </c>
      <c r="C2127" s="271" t="s">
        <v>2538</v>
      </c>
      <c r="D2127" s="271" t="s">
        <v>4353</v>
      </c>
      <c r="E2127" s="296">
        <v>518</v>
      </c>
      <c r="F2127" s="271" t="s">
        <v>63</v>
      </c>
      <c r="G2127" s="354">
        <v>3165</v>
      </c>
      <c r="H2127" s="296">
        <v>3</v>
      </c>
      <c r="I2127" s="271"/>
      <c r="J2127" s="296">
        <v>0</v>
      </c>
      <c r="K2127" s="296">
        <v>1</v>
      </c>
      <c r="L2127" s="291"/>
      <c r="M2127" s="291"/>
    </row>
    <row r="2128" spans="1:13">
      <c r="A2128" s="291">
        <v>4031</v>
      </c>
      <c r="B2128" s="271" t="s">
        <v>2539</v>
      </c>
      <c r="C2128" s="271" t="s">
        <v>2539</v>
      </c>
      <c r="D2128" s="271" t="s">
        <v>4354</v>
      </c>
      <c r="E2128" s="296">
        <v>519</v>
      </c>
      <c r="F2128" s="271" t="s">
        <v>158</v>
      </c>
      <c r="G2128" s="354">
        <v>3168</v>
      </c>
      <c r="H2128" s="296">
        <v>6</v>
      </c>
      <c r="I2128" s="271"/>
      <c r="J2128" s="296">
        <v>0</v>
      </c>
      <c r="K2128" s="296">
        <v>1</v>
      </c>
      <c r="L2128" s="291"/>
      <c r="M2128" s="291"/>
    </row>
    <row r="2129" spans="1:13">
      <c r="A2129" s="291">
        <v>4031</v>
      </c>
      <c r="B2129" s="271" t="s">
        <v>2540</v>
      </c>
      <c r="C2129" s="271" t="s">
        <v>2540</v>
      </c>
      <c r="D2129" s="271" t="s">
        <v>4355</v>
      </c>
      <c r="E2129" s="296">
        <v>520</v>
      </c>
      <c r="F2129" s="271" t="s">
        <v>63</v>
      </c>
      <c r="G2129" s="354">
        <v>3174</v>
      </c>
      <c r="H2129" s="296">
        <v>3</v>
      </c>
      <c r="I2129" s="271"/>
      <c r="J2129" s="296">
        <v>0</v>
      </c>
      <c r="K2129" s="296">
        <v>1</v>
      </c>
      <c r="L2129" s="291"/>
      <c r="M2129" s="291"/>
    </row>
    <row r="2130" spans="1:13">
      <c r="A2130" s="291">
        <v>4031</v>
      </c>
      <c r="B2130" s="271" t="s">
        <v>2541</v>
      </c>
      <c r="C2130" s="271" t="s">
        <v>2541</v>
      </c>
      <c r="D2130" s="271" t="s">
        <v>4356</v>
      </c>
      <c r="E2130" s="296">
        <v>521</v>
      </c>
      <c r="F2130" s="271" t="s">
        <v>63</v>
      </c>
      <c r="G2130" s="354">
        <v>3177</v>
      </c>
      <c r="H2130" s="296">
        <v>3</v>
      </c>
      <c r="I2130" s="271"/>
      <c r="J2130" s="296">
        <v>0</v>
      </c>
      <c r="K2130" s="296">
        <v>1</v>
      </c>
      <c r="L2130" s="291"/>
      <c r="M2130" s="291"/>
    </row>
    <row r="2131" spans="1:13">
      <c r="A2131" s="291">
        <v>4031</v>
      </c>
      <c r="B2131" s="271" t="s">
        <v>2542</v>
      </c>
      <c r="C2131" s="271" t="s">
        <v>2542</v>
      </c>
      <c r="D2131" s="271" t="s">
        <v>4357</v>
      </c>
      <c r="E2131" s="296">
        <v>522</v>
      </c>
      <c r="F2131" s="271" t="s">
        <v>158</v>
      </c>
      <c r="G2131" s="354">
        <v>3180</v>
      </c>
      <c r="H2131" s="296">
        <v>6</v>
      </c>
      <c r="I2131" s="271"/>
      <c r="J2131" s="296">
        <v>0</v>
      </c>
      <c r="K2131" s="296">
        <v>1</v>
      </c>
      <c r="L2131" s="291"/>
      <c r="M2131" s="291"/>
    </row>
    <row r="2132" spans="1:13">
      <c r="A2132" s="291">
        <v>4031</v>
      </c>
      <c r="B2132" s="271" t="s">
        <v>2543</v>
      </c>
      <c r="C2132" s="271" t="s">
        <v>2543</v>
      </c>
      <c r="D2132" s="271" t="s">
        <v>4358</v>
      </c>
      <c r="E2132" s="296">
        <v>523</v>
      </c>
      <c r="F2132" s="271" t="s">
        <v>1302</v>
      </c>
      <c r="G2132" s="354">
        <v>3186</v>
      </c>
      <c r="H2132" s="296">
        <v>1</v>
      </c>
      <c r="I2132" s="271"/>
      <c r="J2132" s="296">
        <v>0</v>
      </c>
      <c r="K2132" s="296">
        <v>1</v>
      </c>
      <c r="L2132" s="291"/>
      <c r="M2132" s="291"/>
    </row>
    <row r="2133" spans="1:13">
      <c r="A2133" s="291">
        <v>4031</v>
      </c>
      <c r="B2133" s="271" t="s">
        <v>2544</v>
      </c>
      <c r="C2133" s="271" t="s">
        <v>2544</v>
      </c>
      <c r="D2133" s="271" t="s">
        <v>4359</v>
      </c>
      <c r="E2133" s="296">
        <v>524</v>
      </c>
      <c r="F2133" s="271" t="s">
        <v>63</v>
      </c>
      <c r="G2133" s="354">
        <v>3187</v>
      </c>
      <c r="H2133" s="296">
        <v>3</v>
      </c>
      <c r="I2133" s="271"/>
      <c r="J2133" s="296">
        <v>0</v>
      </c>
      <c r="K2133" s="296">
        <v>1</v>
      </c>
      <c r="L2133" s="291"/>
      <c r="M2133" s="291"/>
    </row>
    <row r="2134" spans="1:13">
      <c r="A2134" s="291">
        <v>4031</v>
      </c>
      <c r="B2134" s="271" t="s">
        <v>2545</v>
      </c>
      <c r="C2134" s="271" t="s">
        <v>2545</v>
      </c>
      <c r="D2134" s="271" t="s">
        <v>4360</v>
      </c>
      <c r="E2134" s="296">
        <v>525</v>
      </c>
      <c r="F2134" s="271" t="s">
        <v>63</v>
      </c>
      <c r="G2134" s="354">
        <v>3190</v>
      </c>
      <c r="H2134" s="296">
        <v>3</v>
      </c>
      <c r="I2134" s="271"/>
      <c r="J2134" s="296">
        <v>0</v>
      </c>
      <c r="K2134" s="296">
        <v>1</v>
      </c>
      <c r="L2134" s="291"/>
      <c r="M2134" s="291"/>
    </row>
    <row r="2135" spans="1:13">
      <c r="A2135" s="291">
        <v>4031</v>
      </c>
      <c r="B2135" s="271" t="s">
        <v>2546</v>
      </c>
      <c r="C2135" s="271" t="s">
        <v>2546</v>
      </c>
      <c r="D2135" s="271" t="s">
        <v>4361</v>
      </c>
      <c r="E2135" s="296">
        <v>526</v>
      </c>
      <c r="F2135" s="271" t="s">
        <v>158</v>
      </c>
      <c r="G2135" s="354">
        <v>3193</v>
      </c>
      <c r="H2135" s="296">
        <v>6</v>
      </c>
      <c r="I2135" s="271"/>
      <c r="J2135" s="296">
        <v>0</v>
      </c>
      <c r="K2135" s="296">
        <v>1</v>
      </c>
      <c r="L2135" s="291"/>
      <c r="M2135" s="291"/>
    </row>
    <row r="2136" spans="1:13">
      <c r="A2136" s="291">
        <v>4031</v>
      </c>
      <c r="B2136" s="271" t="s">
        <v>2547</v>
      </c>
      <c r="C2136" s="271" t="s">
        <v>2547</v>
      </c>
      <c r="D2136" s="271" t="s">
        <v>4362</v>
      </c>
      <c r="E2136" s="296">
        <v>527</v>
      </c>
      <c r="F2136" s="271" t="s">
        <v>158</v>
      </c>
      <c r="G2136" s="354">
        <v>3199</v>
      </c>
      <c r="H2136" s="296">
        <v>6</v>
      </c>
      <c r="I2136" s="271"/>
      <c r="J2136" s="296">
        <v>0</v>
      </c>
      <c r="K2136" s="296">
        <v>1</v>
      </c>
      <c r="L2136" s="291"/>
      <c r="M2136" s="291"/>
    </row>
    <row r="2137" spans="1:13">
      <c r="A2137" s="291">
        <v>4031</v>
      </c>
      <c r="B2137" s="271" t="s">
        <v>2548</v>
      </c>
      <c r="C2137" s="271" t="s">
        <v>2548</v>
      </c>
      <c r="D2137" s="271" t="s">
        <v>4363</v>
      </c>
      <c r="E2137" s="296">
        <v>528</v>
      </c>
      <c r="F2137" s="271" t="s">
        <v>63</v>
      </c>
      <c r="G2137" s="354">
        <v>3205</v>
      </c>
      <c r="H2137" s="296">
        <v>3</v>
      </c>
      <c r="I2137" s="271"/>
      <c r="J2137" s="296">
        <v>0</v>
      </c>
      <c r="K2137" s="296">
        <v>1</v>
      </c>
      <c r="L2137" s="291"/>
      <c r="M2137" s="291"/>
    </row>
    <row r="2138" spans="1:13">
      <c r="A2138" s="291">
        <v>4031</v>
      </c>
      <c r="B2138" s="271" t="s">
        <v>2549</v>
      </c>
      <c r="C2138" s="271" t="s">
        <v>2549</v>
      </c>
      <c r="D2138" s="271" t="s">
        <v>4364</v>
      </c>
      <c r="E2138" s="296">
        <v>529</v>
      </c>
      <c r="F2138" s="271" t="s">
        <v>63</v>
      </c>
      <c r="G2138" s="354">
        <v>3208</v>
      </c>
      <c r="H2138" s="296">
        <v>3</v>
      </c>
      <c r="I2138" s="271"/>
      <c r="J2138" s="296">
        <v>0</v>
      </c>
      <c r="K2138" s="296">
        <v>1</v>
      </c>
      <c r="L2138" s="291"/>
      <c r="M2138" s="291"/>
    </row>
    <row r="2139" spans="1:13">
      <c r="A2139" s="291">
        <v>4031</v>
      </c>
      <c r="B2139" s="271" t="s">
        <v>2550</v>
      </c>
      <c r="C2139" s="271" t="s">
        <v>2550</v>
      </c>
      <c r="D2139" s="271" t="s">
        <v>4365</v>
      </c>
      <c r="E2139" s="296">
        <v>530</v>
      </c>
      <c r="F2139" s="271" t="s">
        <v>158</v>
      </c>
      <c r="G2139" s="354">
        <v>3211</v>
      </c>
      <c r="H2139" s="296">
        <v>6</v>
      </c>
      <c r="I2139" s="271"/>
      <c r="J2139" s="296">
        <v>0</v>
      </c>
      <c r="K2139" s="296">
        <v>1</v>
      </c>
      <c r="L2139" s="291"/>
      <c r="M2139" s="291"/>
    </row>
    <row r="2140" spans="1:13">
      <c r="A2140" s="291">
        <v>4031</v>
      </c>
      <c r="B2140" s="271" t="s">
        <v>2551</v>
      </c>
      <c r="C2140" s="271" t="s">
        <v>2551</v>
      </c>
      <c r="D2140" s="271" t="s">
        <v>4366</v>
      </c>
      <c r="E2140" s="296">
        <v>531</v>
      </c>
      <c r="F2140" s="271" t="s">
        <v>63</v>
      </c>
      <c r="G2140" s="354">
        <v>3217</v>
      </c>
      <c r="H2140" s="296">
        <v>3</v>
      </c>
      <c r="I2140" s="271"/>
      <c r="J2140" s="296">
        <v>0</v>
      </c>
      <c r="K2140" s="296">
        <v>1</v>
      </c>
      <c r="L2140" s="291"/>
      <c r="M2140" s="291"/>
    </row>
    <row r="2141" spans="1:13">
      <c r="A2141" s="291">
        <v>4031</v>
      </c>
      <c r="B2141" s="271" t="s">
        <v>2552</v>
      </c>
      <c r="C2141" s="271" t="s">
        <v>2552</v>
      </c>
      <c r="D2141" s="271" t="s">
        <v>4367</v>
      </c>
      <c r="E2141" s="296">
        <v>532</v>
      </c>
      <c r="F2141" s="271" t="s">
        <v>63</v>
      </c>
      <c r="G2141" s="354">
        <v>3220</v>
      </c>
      <c r="H2141" s="296">
        <v>3</v>
      </c>
      <c r="I2141" s="271"/>
      <c r="J2141" s="296">
        <v>0</v>
      </c>
      <c r="K2141" s="296">
        <v>1</v>
      </c>
      <c r="L2141" s="291"/>
      <c r="M2141" s="291"/>
    </row>
    <row r="2142" spans="1:13">
      <c r="A2142" s="291">
        <v>4031</v>
      </c>
      <c r="B2142" s="271" t="s">
        <v>2553</v>
      </c>
      <c r="C2142" s="271" t="s">
        <v>2553</v>
      </c>
      <c r="D2142" s="271" t="s">
        <v>4368</v>
      </c>
      <c r="E2142" s="296">
        <v>533</v>
      </c>
      <c r="F2142" s="271" t="s">
        <v>158</v>
      </c>
      <c r="G2142" s="354">
        <v>3223</v>
      </c>
      <c r="H2142" s="296">
        <v>6</v>
      </c>
      <c r="I2142" s="271"/>
      <c r="J2142" s="296">
        <v>0</v>
      </c>
      <c r="K2142" s="296">
        <v>1</v>
      </c>
      <c r="L2142" s="291"/>
      <c r="M2142" s="291"/>
    </row>
    <row r="2143" spans="1:13">
      <c r="A2143" s="291">
        <v>4031</v>
      </c>
      <c r="B2143" s="271" t="s">
        <v>2554</v>
      </c>
      <c r="C2143" s="271" t="s">
        <v>2554</v>
      </c>
      <c r="D2143" s="271" t="s">
        <v>4369</v>
      </c>
      <c r="E2143" s="296">
        <v>534</v>
      </c>
      <c r="F2143" s="271" t="s">
        <v>1302</v>
      </c>
      <c r="G2143" s="354">
        <v>3229</v>
      </c>
      <c r="H2143" s="296">
        <v>1</v>
      </c>
      <c r="I2143" s="271"/>
      <c r="J2143" s="296">
        <v>0</v>
      </c>
      <c r="K2143" s="296">
        <v>1</v>
      </c>
      <c r="L2143" s="291"/>
      <c r="M2143" s="291"/>
    </row>
    <row r="2144" spans="1:13">
      <c r="A2144" s="291">
        <v>4031</v>
      </c>
      <c r="B2144" s="271" t="s">
        <v>2555</v>
      </c>
      <c r="C2144" s="271" t="s">
        <v>2555</v>
      </c>
      <c r="D2144" s="271" t="s">
        <v>4370</v>
      </c>
      <c r="E2144" s="296">
        <v>535</v>
      </c>
      <c r="F2144" s="271" t="s">
        <v>63</v>
      </c>
      <c r="G2144" s="354">
        <v>3230</v>
      </c>
      <c r="H2144" s="296">
        <v>3</v>
      </c>
      <c r="I2144" s="271"/>
      <c r="J2144" s="296">
        <v>0</v>
      </c>
      <c r="K2144" s="296">
        <v>1</v>
      </c>
      <c r="L2144" s="291"/>
      <c r="M2144" s="291"/>
    </row>
    <row r="2145" spans="1:13">
      <c r="A2145" s="291">
        <v>4031</v>
      </c>
      <c r="B2145" s="271" t="s">
        <v>2556</v>
      </c>
      <c r="C2145" s="271" t="s">
        <v>2556</v>
      </c>
      <c r="D2145" s="271" t="s">
        <v>4371</v>
      </c>
      <c r="E2145" s="296">
        <v>536</v>
      </c>
      <c r="F2145" s="271" t="s">
        <v>63</v>
      </c>
      <c r="G2145" s="354">
        <v>3233</v>
      </c>
      <c r="H2145" s="296">
        <v>3</v>
      </c>
      <c r="I2145" s="271"/>
      <c r="J2145" s="296">
        <v>0</v>
      </c>
      <c r="K2145" s="296">
        <v>1</v>
      </c>
      <c r="L2145" s="291"/>
      <c r="M2145" s="291"/>
    </row>
    <row r="2146" spans="1:13">
      <c r="A2146" s="291">
        <v>4031</v>
      </c>
      <c r="B2146" s="271" t="s">
        <v>2557</v>
      </c>
      <c r="C2146" s="271" t="s">
        <v>2557</v>
      </c>
      <c r="D2146" s="271" t="s">
        <v>4372</v>
      </c>
      <c r="E2146" s="296">
        <v>537</v>
      </c>
      <c r="F2146" s="271" t="s">
        <v>158</v>
      </c>
      <c r="G2146" s="354">
        <v>3236</v>
      </c>
      <c r="H2146" s="296">
        <v>6</v>
      </c>
      <c r="I2146" s="271"/>
      <c r="J2146" s="296">
        <v>0</v>
      </c>
      <c r="K2146" s="296">
        <v>1</v>
      </c>
      <c r="L2146" s="291"/>
      <c r="M2146" s="291"/>
    </row>
    <row r="2147" spans="1:13">
      <c r="A2147" s="291">
        <v>4031</v>
      </c>
      <c r="B2147" s="271" t="s">
        <v>2558</v>
      </c>
      <c r="C2147" s="271" t="s">
        <v>2558</v>
      </c>
      <c r="D2147" s="271" t="s">
        <v>4373</v>
      </c>
      <c r="E2147" s="296">
        <v>538</v>
      </c>
      <c r="F2147" s="271" t="s">
        <v>158</v>
      </c>
      <c r="G2147" s="354">
        <v>3242</v>
      </c>
      <c r="H2147" s="296">
        <v>6</v>
      </c>
      <c r="I2147" s="271"/>
      <c r="J2147" s="296">
        <v>0</v>
      </c>
      <c r="K2147" s="296">
        <v>1</v>
      </c>
      <c r="L2147" s="291"/>
      <c r="M2147" s="291"/>
    </row>
    <row r="2148" spans="1:13">
      <c r="A2148" s="291">
        <v>4031</v>
      </c>
      <c r="B2148" s="271" t="s">
        <v>2559</v>
      </c>
      <c r="C2148" s="271" t="s">
        <v>2559</v>
      </c>
      <c r="D2148" s="271" t="s">
        <v>4374</v>
      </c>
      <c r="E2148" s="296">
        <v>539</v>
      </c>
      <c r="F2148" s="271" t="s">
        <v>63</v>
      </c>
      <c r="G2148" s="354">
        <v>3248</v>
      </c>
      <c r="H2148" s="296">
        <v>3</v>
      </c>
      <c r="I2148" s="271"/>
      <c r="J2148" s="296">
        <v>0</v>
      </c>
      <c r="K2148" s="296">
        <v>1</v>
      </c>
      <c r="L2148" s="291"/>
      <c r="M2148" s="291"/>
    </row>
    <row r="2149" spans="1:13">
      <c r="A2149" s="291">
        <v>4031</v>
      </c>
      <c r="B2149" s="271" t="s">
        <v>2560</v>
      </c>
      <c r="C2149" s="271" t="s">
        <v>2560</v>
      </c>
      <c r="D2149" s="271" t="s">
        <v>4375</v>
      </c>
      <c r="E2149" s="296">
        <v>540</v>
      </c>
      <c r="F2149" s="271" t="s">
        <v>63</v>
      </c>
      <c r="G2149" s="354">
        <v>3251</v>
      </c>
      <c r="H2149" s="296">
        <v>3</v>
      </c>
      <c r="I2149" s="271"/>
      <c r="J2149" s="296">
        <v>0</v>
      </c>
      <c r="K2149" s="296">
        <v>1</v>
      </c>
      <c r="L2149" s="291"/>
      <c r="M2149" s="291"/>
    </row>
    <row r="2150" spans="1:13">
      <c r="A2150" s="291">
        <v>4031</v>
      </c>
      <c r="B2150" s="271" t="s">
        <v>2561</v>
      </c>
      <c r="C2150" s="271" t="s">
        <v>2561</v>
      </c>
      <c r="D2150" s="271" t="s">
        <v>4376</v>
      </c>
      <c r="E2150" s="296">
        <v>541</v>
      </c>
      <c r="F2150" s="271" t="s">
        <v>158</v>
      </c>
      <c r="G2150" s="354">
        <v>3254</v>
      </c>
      <c r="H2150" s="296">
        <v>6</v>
      </c>
      <c r="I2150" s="271"/>
      <c r="J2150" s="296">
        <v>0</v>
      </c>
      <c r="K2150" s="296">
        <v>1</v>
      </c>
      <c r="L2150" s="291"/>
      <c r="M2150" s="291"/>
    </row>
    <row r="2151" spans="1:13">
      <c r="A2151" s="291">
        <v>4031</v>
      </c>
      <c r="B2151" s="271" t="s">
        <v>2562</v>
      </c>
      <c r="C2151" s="271" t="s">
        <v>2562</v>
      </c>
      <c r="D2151" s="271" t="s">
        <v>4377</v>
      </c>
      <c r="E2151" s="296">
        <v>542</v>
      </c>
      <c r="F2151" s="271" t="s">
        <v>63</v>
      </c>
      <c r="G2151" s="354">
        <v>3260</v>
      </c>
      <c r="H2151" s="296">
        <v>3</v>
      </c>
      <c r="I2151" s="271"/>
      <c r="J2151" s="296">
        <v>0</v>
      </c>
      <c r="K2151" s="296">
        <v>1</v>
      </c>
      <c r="L2151" s="291"/>
      <c r="M2151" s="291"/>
    </row>
    <row r="2152" spans="1:13">
      <c r="A2152" s="291">
        <v>4031</v>
      </c>
      <c r="B2152" s="271" t="s">
        <v>2563</v>
      </c>
      <c r="C2152" s="271" t="s">
        <v>2563</v>
      </c>
      <c r="D2152" s="271" t="s">
        <v>4378</v>
      </c>
      <c r="E2152" s="296">
        <v>543</v>
      </c>
      <c r="F2152" s="271" t="s">
        <v>63</v>
      </c>
      <c r="G2152" s="354">
        <v>3263</v>
      </c>
      <c r="H2152" s="296">
        <v>3</v>
      </c>
      <c r="I2152" s="271"/>
      <c r="J2152" s="296">
        <v>0</v>
      </c>
      <c r="K2152" s="296">
        <v>1</v>
      </c>
      <c r="L2152" s="291"/>
      <c r="M2152" s="291"/>
    </row>
    <row r="2153" spans="1:13">
      <c r="A2153" s="291">
        <v>4031</v>
      </c>
      <c r="B2153" s="271" t="s">
        <v>2564</v>
      </c>
      <c r="C2153" s="271" t="s">
        <v>2564</v>
      </c>
      <c r="D2153" s="271" t="s">
        <v>4379</v>
      </c>
      <c r="E2153" s="296">
        <v>544</v>
      </c>
      <c r="F2153" s="271" t="s">
        <v>158</v>
      </c>
      <c r="G2153" s="354">
        <v>3266</v>
      </c>
      <c r="H2153" s="296">
        <v>6</v>
      </c>
      <c r="I2153" s="271"/>
      <c r="J2153" s="296">
        <v>0</v>
      </c>
      <c r="K2153" s="296">
        <v>1</v>
      </c>
      <c r="L2153" s="291"/>
      <c r="M2153" s="291"/>
    </row>
    <row r="2154" spans="1:13">
      <c r="A2154" s="291">
        <v>4031</v>
      </c>
      <c r="B2154" s="271" t="s">
        <v>2565</v>
      </c>
      <c r="C2154" s="271" t="s">
        <v>2565</v>
      </c>
      <c r="D2154" s="271" t="s">
        <v>4380</v>
      </c>
      <c r="E2154" s="296">
        <v>545</v>
      </c>
      <c r="F2154" s="271" t="s">
        <v>1302</v>
      </c>
      <c r="G2154" s="354">
        <v>3272</v>
      </c>
      <c r="H2154" s="296">
        <v>1</v>
      </c>
      <c r="I2154" s="271"/>
      <c r="J2154" s="296">
        <v>0</v>
      </c>
      <c r="K2154" s="296">
        <v>1</v>
      </c>
      <c r="L2154" s="291"/>
      <c r="M2154" s="291"/>
    </row>
    <row r="2155" spans="1:13">
      <c r="A2155" s="291">
        <v>4031</v>
      </c>
      <c r="B2155" s="271" t="s">
        <v>2566</v>
      </c>
      <c r="C2155" s="271" t="s">
        <v>2566</v>
      </c>
      <c r="D2155" s="271" t="s">
        <v>4381</v>
      </c>
      <c r="E2155" s="296">
        <v>546</v>
      </c>
      <c r="F2155" s="271" t="s">
        <v>63</v>
      </c>
      <c r="G2155" s="354">
        <v>3273</v>
      </c>
      <c r="H2155" s="296">
        <v>3</v>
      </c>
      <c r="I2155" s="271"/>
      <c r="J2155" s="296">
        <v>0</v>
      </c>
      <c r="K2155" s="296">
        <v>1</v>
      </c>
      <c r="L2155" s="291"/>
      <c r="M2155" s="291"/>
    </row>
    <row r="2156" spans="1:13">
      <c r="A2156" s="291">
        <v>4031</v>
      </c>
      <c r="B2156" s="271" t="s">
        <v>2567</v>
      </c>
      <c r="C2156" s="271" t="s">
        <v>2567</v>
      </c>
      <c r="D2156" s="271" t="s">
        <v>4382</v>
      </c>
      <c r="E2156" s="296">
        <v>547</v>
      </c>
      <c r="F2156" s="271" t="s">
        <v>63</v>
      </c>
      <c r="G2156" s="354">
        <v>3276</v>
      </c>
      <c r="H2156" s="296">
        <v>3</v>
      </c>
      <c r="I2156" s="271"/>
      <c r="J2156" s="296">
        <v>0</v>
      </c>
      <c r="K2156" s="296">
        <v>1</v>
      </c>
      <c r="L2156" s="291"/>
      <c r="M2156" s="291"/>
    </row>
    <row r="2157" spans="1:13">
      <c r="A2157" s="291">
        <v>4031</v>
      </c>
      <c r="B2157" s="271" t="s">
        <v>2568</v>
      </c>
      <c r="C2157" s="271" t="s">
        <v>2568</v>
      </c>
      <c r="D2157" s="271" t="s">
        <v>4383</v>
      </c>
      <c r="E2157" s="296">
        <v>548</v>
      </c>
      <c r="F2157" s="271" t="s">
        <v>158</v>
      </c>
      <c r="G2157" s="354">
        <v>3279</v>
      </c>
      <c r="H2157" s="296">
        <v>6</v>
      </c>
      <c r="I2157" s="271"/>
      <c r="J2157" s="296">
        <v>0</v>
      </c>
      <c r="K2157" s="296">
        <v>1</v>
      </c>
      <c r="L2157" s="291"/>
      <c r="M2157" s="291"/>
    </row>
    <row r="2158" spans="1:13">
      <c r="A2158" s="291">
        <v>4031</v>
      </c>
      <c r="B2158" s="271" t="s">
        <v>2569</v>
      </c>
      <c r="C2158" s="271" t="s">
        <v>2569</v>
      </c>
      <c r="D2158" s="271" t="s">
        <v>4384</v>
      </c>
      <c r="E2158" s="296">
        <v>549</v>
      </c>
      <c r="F2158" s="271" t="s">
        <v>158</v>
      </c>
      <c r="G2158" s="354">
        <v>3285</v>
      </c>
      <c r="H2158" s="296">
        <v>6</v>
      </c>
      <c r="I2158" s="271"/>
      <c r="J2158" s="296">
        <v>0</v>
      </c>
      <c r="K2158" s="296">
        <v>1</v>
      </c>
      <c r="L2158" s="291"/>
      <c r="M2158" s="291"/>
    </row>
    <row r="2159" spans="1:13">
      <c r="A2159" s="291">
        <v>4031</v>
      </c>
      <c r="B2159" s="271" t="s">
        <v>2570</v>
      </c>
      <c r="C2159" s="271" t="s">
        <v>2570</v>
      </c>
      <c r="D2159" s="271" t="s">
        <v>4385</v>
      </c>
      <c r="E2159" s="296">
        <v>550</v>
      </c>
      <c r="F2159" s="271" t="s">
        <v>63</v>
      </c>
      <c r="G2159" s="354">
        <v>3291</v>
      </c>
      <c r="H2159" s="296">
        <v>3</v>
      </c>
      <c r="I2159" s="271"/>
      <c r="J2159" s="296">
        <v>0</v>
      </c>
      <c r="K2159" s="296">
        <v>1</v>
      </c>
      <c r="L2159" s="291"/>
      <c r="M2159" s="291"/>
    </row>
    <row r="2160" spans="1:13">
      <c r="A2160" s="291">
        <v>4031</v>
      </c>
      <c r="B2160" s="271" t="s">
        <v>2571</v>
      </c>
      <c r="C2160" s="271" t="s">
        <v>2571</v>
      </c>
      <c r="D2160" s="271" t="s">
        <v>4386</v>
      </c>
      <c r="E2160" s="296">
        <v>551</v>
      </c>
      <c r="F2160" s="271" t="s">
        <v>63</v>
      </c>
      <c r="G2160" s="354">
        <v>3294</v>
      </c>
      <c r="H2160" s="296">
        <v>3</v>
      </c>
      <c r="I2160" s="271"/>
      <c r="J2160" s="296">
        <v>0</v>
      </c>
      <c r="K2160" s="296">
        <v>1</v>
      </c>
      <c r="L2160" s="291"/>
      <c r="M2160" s="291"/>
    </row>
    <row r="2161" spans="1:13">
      <c r="A2161" s="291">
        <v>4031</v>
      </c>
      <c r="B2161" s="271" t="s">
        <v>2572</v>
      </c>
      <c r="C2161" s="271" t="s">
        <v>2572</v>
      </c>
      <c r="D2161" s="271" t="s">
        <v>4387</v>
      </c>
      <c r="E2161" s="296">
        <v>552</v>
      </c>
      <c r="F2161" s="271" t="s">
        <v>158</v>
      </c>
      <c r="G2161" s="354">
        <v>3297</v>
      </c>
      <c r="H2161" s="296">
        <v>6</v>
      </c>
      <c r="I2161" s="271"/>
      <c r="J2161" s="296">
        <v>0</v>
      </c>
      <c r="K2161" s="296">
        <v>1</v>
      </c>
      <c r="L2161" s="291"/>
      <c r="M2161" s="291"/>
    </row>
    <row r="2162" spans="1:13">
      <c r="A2162" s="291">
        <v>4031</v>
      </c>
      <c r="B2162" s="271" t="s">
        <v>2573</v>
      </c>
      <c r="C2162" s="271" t="s">
        <v>2573</v>
      </c>
      <c r="D2162" s="271" t="s">
        <v>4388</v>
      </c>
      <c r="E2162" s="296">
        <v>553</v>
      </c>
      <c r="F2162" s="271" t="s">
        <v>63</v>
      </c>
      <c r="G2162" s="354">
        <v>3303</v>
      </c>
      <c r="H2162" s="296">
        <v>3</v>
      </c>
      <c r="I2162" s="271"/>
      <c r="J2162" s="296">
        <v>0</v>
      </c>
      <c r="K2162" s="296">
        <v>1</v>
      </c>
      <c r="L2162" s="291"/>
      <c r="M2162" s="291"/>
    </row>
    <row r="2163" spans="1:13">
      <c r="A2163" s="291">
        <v>4031</v>
      </c>
      <c r="B2163" s="271" t="s">
        <v>2574</v>
      </c>
      <c r="C2163" s="271" t="s">
        <v>2574</v>
      </c>
      <c r="D2163" s="271" t="s">
        <v>4389</v>
      </c>
      <c r="E2163" s="296">
        <v>554</v>
      </c>
      <c r="F2163" s="271" t="s">
        <v>63</v>
      </c>
      <c r="G2163" s="354">
        <v>3306</v>
      </c>
      <c r="H2163" s="296">
        <v>3</v>
      </c>
      <c r="I2163" s="271"/>
      <c r="J2163" s="296">
        <v>0</v>
      </c>
      <c r="K2163" s="296">
        <v>1</v>
      </c>
      <c r="L2163" s="291"/>
      <c r="M2163" s="291"/>
    </row>
    <row r="2164" spans="1:13">
      <c r="A2164" s="291">
        <v>4031</v>
      </c>
      <c r="B2164" s="271" t="s">
        <v>2575</v>
      </c>
      <c r="C2164" s="271" t="s">
        <v>2575</v>
      </c>
      <c r="D2164" s="271" t="s">
        <v>4390</v>
      </c>
      <c r="E2164" s="296">
        <v>555</v>
      </c>
      <c r="F2164" s="271" t="s">
        <v>158</v>
      </c>
      <c r="G2164" s="354">
        <v>3309</v>
      </c>
      <c r="H2164" s="296">
        <v>6</v>
      </c>
      <c r="I2164" s="271"/>
      <c r="J2164" s="296">
        <v>0</v>
      </c>
      <c r="K2164" s="296">
        <v>1</v>
      </c>
      <c r="L2164" s="291"/>
      <c r="M2164" s="291"/>
    </row>
    <row r="2165" spans="1:13">
      <c r="A2165" s="291">
        <v>4031</v>
      </c>
      <c r="B2165" s="271" t="s">
        <v>2576</v>
      </c>
      <c r="C2165" s="271" t="s">
        <v>2576</v>
      </c>
      <c r="D2165" s="271" t="s">
        <v>4391</v>
      </c>
      <c r="E2165" s="296">
        <v>556</v>
      </c>
      <c r="F2165" s="271" t="s">
        <v>1302</v>
      </c>
      <c r="G2165" s="354">
        <v>3315</v>
      </c>
      <c r="H2165" s="296">
        <v>1</v>
      </c>
      <c r="I2165" s="271"/>
      <c r="J2165" s="296">
        <v>0</v>
      </c>
      <c r="K2165" s="296">
        <v>1</v>
      </c>
      <c r="L2165" s="291"/>
      <c r="M2165" s="291"/>
    </row>
    <row r="2166" spans="1:13">
      <c r="A2166" s="291">
        <v>4031</v>
      </c>
      <c r="B2166" s="271" t="s">
        <v>2577</v>
      </c>
      <c r="C2166" s="271" t="s">
        <v>2577</v>
      </c>
      <c r="D2166" s="271" t="s">
        <v>4392</v>
      </c>
      <c r="E2166" s="296">
        <v>557</v>
      </c>
      <c r="F2166" s="271" t="s">
        <v>63</v>
      </c>
      <c r="G2166" s="354">
        <v>3316</v>
      </c>
      <c r="H2166" s="296">
        <v>3</v>
      </c>
      <c r="I2166" s="271"/>
      <c r="J2166" s="296">
        <v>0</v>
      </c>
      <c r="K2166" s="296">
        <v>1</v>
      </c>
      <c r="L2166" s="291"/>
      <c r="M2166" s="291"/>
    </row>
    <row r="2167" spans="1:13">
      <c r="A2167" s="291">
        <v>4031</v>
      </c>
      <c r="B2167" s="271" t="s">
        <v>2578</v>
      </c>
      <c r="C2167" s="271" t="s">
        <v>2578</v>
      </c>
      <c r="D2167" s="271" t="s">
        <v>4393</v>
      </c>
      <c r="E2167" s="296">
        <v>558</v>
      </c>
      <c r="F2167" s="271" t="s">
        <v>63</v>
      </c>
      <c r="G2167" s="354">
        <v>3319</v>
      </c>
      <c r="H2167" s="296">
        <v>3</v>
      </c>
      <c r="I2167" s="271"/>
      <c r="J2167" s="296">
        <v>0</v>
      </c>
      <c r="K2167" s="296">
        <v>1</v>
      </c>
      <c r="L2167" s="291"/>
      <c r="M2167" s="291"/>
    </row>
    <row r="2168" spans="1:13">
      <c r="A2168" s="291">
        <v>4031</v>
      </c>
      <c r="B2168" s="271" t="s">
        <v>2579</v>
      </c>
      <c r="C2168" s="271" t="s">
        <v>2579</v>
      </c>
      <c r="D2168" s="271" t="s">
        <v>4394</v>
      </c>
      <c r="E2168" s="296">
        <v>559</v>
      </c>
      <c r="F2168" s="271" t="s">
        <v>158</v>
      </c>
      <c r="G2168" s="354">
        <v>3322</v>
      </c>
      <c r="H2168" s="296">
        <v>6</v>
      </c>
      <c r="I2168" s="271"/>
      <c r="J2168" s="296">
        <v>0</v>
      </c>
      <c r="K2168" s="296">
        <v>1</v>
      </c>
      <c r="L2168" s="291"/>
      <c r="M2168" s="291"/>
    </row>
    <row r="2169" spans="1:13">
      <c r="A2169" s="291">
        <v>4031</v>
      </c>
      <c r="B2169" s="271" t="s">
        <v>2580</v>
      </c>
      <c r="C2169" s="271" t="s">
        <v>2580</v>
      </c>
      <c r="D2169" s="271" t="s">
        <v>4395</v>
      </c>
      <c r="E2169" s="296">
        <v>560</v>
      </c>
      <c r="F2169" s="271" t="s">
        <v>158</v>
      </c>
      <c r="G2169" s="354">
        <v>3328</v>
      </c>
      <c r="H2169" s="296">
        <v>6</v>
      </c>
      <c r="I2169" s="271"/>
      <c r="J2169" s="296">
        <v>0</v>
      </c>
      <c r="K2169" s="296">
        <v>1</v>
      </c>
      <c r="L2169" s="291"/>
      <c r="M2169" s="291"/>
    </row>
    <row r="2170" spans="1:13">
      <c r="A2170" s="291">
        <v>4031</v>
      </c>
      <c r="B2170" s="271" t="s">
        <v>2581</v>
      </c>
      <c r="C2170" s="271" t="s">
        <v>2581</v>
      </c>
      <c r="D2170" s="271" t="s">
        <v>4396</v>
      </c>
      <c r="E2170" s="296">
        <v>561</v>
      </c>
      <c r="F2170" s="271" t="s">
        <v>63</v>
      </c>
      <c r="G2170" s="354">
        <v>3334</v>
      </c>
      <c r="H2170" s="296">
        <v>3</v>
      </c>
      <c r="I2170" s="271"/>
      <c r="J2170" s="296">
        <v>0</v>
      </c>
      <c r="K2170" s="296">
        <v>1</v>
      </c>
      <c r="L2170" s="291"/>
      <c r="M2170" s="291"/>
    </row>
    <row r="2171" spans="1:13">
      <c r="A2171" s="291">
        <v>4031</v>
      </c>
      <c r="B2171" s="271" t="s">
        <v>2582</v>
      </c>
      <c r="C2171" s="271" t="s">
        <v>2582</v>
      </c>
      <c r="D2171" s="271" t="s">
        <v>4397</v>
      </c>
      <c r="E2171" s="296">
        <v>562</v>
      </c>
      <c r="F2171" s="271" t="s">
        <v>63</v>
      </c>
      <c r="G2171" s="354">
        <v>3337</v>
      </c>
      <c r="H2171" s="296">
        <v>3</v>
      </c>
      <c r="I2171" s="271"/>
      <c r="J2171" s="296">
        <v>0</v>
      </c>
      <c r="K2171" s="296">
        <v>1</v>
      </c>
      <c r="L2171" s="291"/>
      <c r="M2171" s="291"/>
    </row>
    <row r="2172" spans="1:13">
      <c r="A2172" s="291">
        <v>4031</v>
      </c>
      <c r="B2172" s="271" t="s">
        <v>2583</v>
      </c>
      <c r="C2172" s="271" t="s">
        <v>2583</v>
      </c>
      <c r="D2172" s="271" t="s">
        <v>4398</v>
      </c>
      <c r="E2172" s="296">
        <v>563</v>
      </c>
      <c r="F2172" s="271" t="s">
        <v>158</v>
      </c>
      <c r="G2172" s="354">
        <v>3340</v>
      </c>
      <c r="H2172" s="296">
        <v>6</v>
      </c>
      <c r="I2172" s="271"/>
      <c r="J2172" s="296">
        <v>0</v>
      </c>
      <c r="K2172" s="296">
        <v>1</v>
      </c>
      <c r="L2172" s="291"/>
      <c r="M2172" s="291"/>
    </row>
    <row r="2173" spans="1:13">
      <c r="A2173" s="291">
        <v>4031</v>
      </c>
      <c r="B2173" s="271" t="s">
        <v>2584</v>
      </c>
      <c r="C2173" s="271" t="s">
        <v>2584</v>
      </c>
      <c r="D2173" s="271" t="s">
        <v>4399</v>
      </c>
      <c r="E2173" s="296">
        <v>564</v>
      </c>
      <c r="F2173" s="271" t="s">
        <v>63</v>
      </c>
      <c r="G2173" s="354">
        <v>3346</v>
      </c>
      <c r="H2173" s="296">
        <v>3</v>
      </c>
      <c r="I2173" s="271"/>
      <c r="J2173" s="296">
        <v>0</v>
      </c>
      <c r="K2173" s="296">
        <v>1</v>
      </c>
      <c r="L2173" s="291"/>
      <c r="M2173" s="291"/>
    </row>
    <row r="2174" spans="1:13">
      <c r="A2174" s="291">
        <v>4031</v>
      </c>
      <c r="B2174" s="271" t="s">
        <v>2585</v>
      </c>
      <c r="C2174" s="271" t="s">
        <v>2585</v>
      </c>
      <c r="D2174" s="271" t="s">
        <v>4400</v>
      </c>
      <c r="E2174" s="296">
        <v>565</v>
      </c>
      <c r="F2174" s="271" t="s">
        <v>63</v>
      </c>
      <c r="G2174" s="354">
        <v>3349</v>
      </c>
      <c r="H2174" s="296">
        <v>3</v>
      </c>
      <c r="I2174" s="271"/>
      <c r="J2174" s="296">
        <v>0</v>
      </c>
      <c r="K2174" s="296">
        <v>1</v>
      </c>
      <c r="L2174" s="291"/>
      <c r="M2174" s="291"/>
    </row>
    <row r="2175" spans="1:13">
      <c r="A2175" s="291">
        <v>4031</v>
      </c>
      <c r="B2175" s="271" t="s">
        <v>2586</v>
      </c>
      <c r="C2175" s="271" t="s">
        <v>2586</v>
      </c>
      <c r="D2175" s="271" t="s">
        <v>4401</v>
      </c>
      <c r="E2175" s="296">
        <v>566</v>
      </c>
      <c r="F2175" s="271" t="s">
        <v>158</v>
      </c>
      <c r="G2175" s="354">
        <v>3352</v>
      </c>
      <c r="H2175" s="296">
        <v>6</v>
      </c>
      <c r="I2175" s="271"/>
      <c r="J2175" s="296">
        <v>0</v>
      </c>
      <c r="K2175" s="296">
        <v>1</v>
      </c>
      <c r="L2175" s="291"/>
      <c r="M2175" s="291"/>
    </row>
    <row r="2176" spans="1:13">
      <c r="A2176" s="291">
        <v>4031</v>
      </c>
      <c r="B2176" s="271" t="s">
        <v>2587</v>
      </c>
      <c r="C2176" s="271" t="s">
        <v>2587</v>
      </c>
      <c r="D2176" s="271" t="s">
        <v>4402</v>
      </c>
      <c r="E2176" s="296">
        <v>567</v>
      </c>
      <c r="F2176" s="271" t="s">
        <v>1302</v>
      </c>
      <c r="G2176" s="354">
        <v>3358</v>
      </c>
      <c r="H2176" s="296">
        <v>1</v>
      </c>
      <c r="I2176" s="271"/>
      <c r="J2176" s="296">
        <v>0</v>
      </c>
      <c r="K2176" s="296">
        <v>1</v>
      </c>
      <c r="L2176" s="291"/>
      <c r="M2176" s="291"/>
    </row>
    <row r="2177" spans="1:13">
      <c r="A2177" s="291">
        <v>4031</v>
      </c>
      <c r="B2177" s="271" t="s">
        <v>2588</v>
      </c>
      <c r="C2177" s="271" t="s">
        <v>2588</v>
      </c>
      <c r="D2177" s="271" t="s">
        <v>4403</v>
      </c>
      <c r="E2177" s="296">
        <v>568</v>
      </c>
      <c r="F2177" s="271" t="s">
        <v>63</v>
      </c>
      <c r="G2177" s="354">
        <v>3359</v>
      </c>
      <c r="H2177" s="296">
        <v>3</v>
      </c>
      <c r="I2177" s="271"/>
      <c r="J2177" s="296">
        <v>0</v>
      </c>
      <c r="K2177" s="296">
        <v>1</v>
      </c>
      <c r="L2177" s="291"/>
      <c r="M2177" s="291"/>
    </row>
    <row r="2178" spans="1:13">
      <c r="A2178" s="291">
        <v>4031</v>
      </c>
      <c r="B2178" s="271" t="s">
        <v>2589</v>
      </c>
      <c r="C2178" s="271" t="s">
        <v>2589</v>
      </c>
      <c r="D2178" s="271" t="s">
        <v>4404</v>
      </c>
      <c r="E2178" s="296">
        <v>569</v>
      </c>
      <c r="F2178" s="271" t="s">
        <v>63</v>
      </c>
      <c r="G2178" s="354">
        <v>3362</v>
      </c>
      <c r="H2178" s="296">
        <v>3</v>
      </c>
      <c r="I2178" s="271"/>
      <c r="J2178" s="296">
        <v>0</v>
      </c>
      <c r="K2178" s="296">
        <v>1</v>
      </c>
      <c r="L2178" s="291"/>
      <c r="M2178" s="291"/>
    </row>
    <row r="2179" spans="1:13">
      <c r="A2179" s="291">
        <v>4031</v>
      </c>
      <c r="B2179" s="271" t="s">
        <v>2590</v>
      </c>
      <c r="C2179" s="271" t="s">
        <v>2590</v>
      </c>
      <c r="D2179" s="271" t="s">
        <v>4405</v>
      </c>
      <c r="E2179" s="296">
        <v>570</v>
      </c>
      <c r="F2179" s="271" t="s">
        <v>158</v>
      </c>
      <c r="G2179" s="354">
        <v>3365</v>
      </c>
      <c r="H2179" s="296">
        <v>6</v>
      </c>
      <c r="I2179" s="271"/>
      <c r="J2179" s="296">
        <v>0</v>
      </c>
      <c r="K2179" s="296">
        <v>1</v>
      </c>
      <c r="L2179" s="291"/>
      <c r="M2179" s="291"/>
    </row>
    <row r="2180" spans="1:13">
      <c r="A2180" s="291">
        <v>4031</v>
      </c>
      <c r="B2180" s="271" t="s">
        <v>2591</v>
      </c>
      <c r="C2180" s="271" t="s">
        <v>2591</v>
      </c>
      <c r="D2180" s="271" t="s">
        <v>4406</v>
      </c>
      <c r="E2180" s="296">
        <v>571</v>
      </c>
      <c r="F2180" s="271" t="s">
        <v>158</v>
      </c>
      <c r="G2180" s="354">
        <v>3371</v>
      </c>
      <c r="H2180" s="296">
        <v>6</v>
      </c>
      <c r="I2180" s="271"/>
      <c r="J2180" s="296">
        <v>0</v>
      </c>
      <c r="K2180" s="296">
        <v>1</v>
      </c>
      <c r="L2180" s="291"/>
      <c r="M2180" s="291"/>
    </row>
    <row r="2181" spans="1:13">
      <c r="A2181" s="291">
        <v>4031</v>
      </c>
      <c r="B2181" s="271" t="s">
        <v>2592</v>
      </c>
      <c r="C2181" s="271" t="s">
        <v>2592</v>
      </c>
      <c r="D2181" s="271" t="s">
        <v>4407</v>
      </c>
      <c r="E2181" s="296">
        <v>572</v>
      </c>
      <c r="F2181" s="271" t="s">
        <v>63</v>
      </c>
      <c r="G2181" s="354">
        <v>3377</v>
      </c>
      <c r="H2181" s="296">
        <v>3</v>
      </c>
      <c r="I2181" s="271"/>
      <c r="J2181" s="296">
        <v>0</v>
      </c>
      <c r="K2181" s="296">
        <v>1</v>
      </c>
      <c r="L2181" s="291"/>
      <c r="M2181" s="291"/>
    </row>
    <row r="2182" spans="1:13">
      <c r="A2182" s="291">
        <v>4031</v>
      </c>
      <c r="B2182" s="271" t="s">
        <v>2593</v>
      </c>
      <c r="C2182" s="271" t="s">
        <v>2593</v>
      </c>
      <c r="D2182" s="271" t="s">
        <v>4408</v>
      </c>
      <c r="E2182" s="296">
        <v>573</v>
      </c>
      <c r="F2182" s="271" t="s">
        <v>63</v>
      </c>
      <c r="G2182" s="354">
        <v>3380</v>
      </c>
      <c r="H2182" s="296">
        <v>3</v>
      </c>
      <c r="I2182" s="271"/>
      <c r="J2182" s="296">
        <v>0</v>
      </c>
      <c r="K2182" s="296">
        <v>1</v>
      </c>
      <c r="L2182" s="291"/>
      <c r="M2182" s="291"/>
    </row>
    <row r="2183" spans="1:13">
      <c r="A2183" s="291">
        <v>4031</v>
      </c>
      <c r="B2183" s="271" t="s">
        <v>2594</v>
      </c>
      <c r="C2183" s="271" t="s">
        <v>2594</v>
      </c>
      <c r="D2183" s="271" t="s">
        <v>4409</v>
      </c>
      <c r="E2183" s="296">
        <v>574</v>
      </c>
      <c r="F2183" s="271" t="s">
        <v>158</v>
      </c>
      <c r="G2183" s="354">
        <v>3383</v>
      </c>
      <c r="H2183" s="296">
        <v>6</v>
      </c>
      <c r="I2183" s="271"/>
      <c r="J2183" s="296">
        <v>0</v>
      </c>
      <c r="K2183" s="296">
        <v>1</v>
      </c>
      <c r="L2183" s="291"/>
      <c r="M2183" s="291"/>
    </row>
    <row r="2184" spans="1:13">
      <c r="A2184" s="291">
        <v>4031</v>
      </c>
      <c r="B2184" s="271" t="s">
        <v>2595</v>
      </c>
      <c r="C2184" s="271" t="s">
        <v>2595</v>
      </c>
      <c r="D2184" s="271" t="s">
        <v>4410</v>
      </c>
      <c r="E2184" s="296">
        <v>575</v>
      </c>
      <c r="F2184" s="271" t="s">
        <v>63</v>
      </c>
      <c r="G2184" s="354">
        <v>3389</v>
      </c>
      <c r="H2184" s="296">
        <v>3</v>
      </c>
      <c r="I2184" s="271"/>
      <c r="J2184" s="296">
        <v>0</v>
      </c>
      <c r="K2184" s="296">
        <v>1</v>
      </c>
      <c r="L2184" s="291"/>
      <c r="M2184" s="291"/>
    </row>
    <row r="2185" spans="1:13">
      <c r="A2185" s="291">
        <v>4031</v>
      </c>
      <c r="B2185" s="271" t="s">
        <v>2596</v>
      </c>
      <c r="C2185" s="271" t="s">
        <v>2596</v>
      </c>
      <c r="D2185" s="271" t="s">
        <v>4411</v>
      </c>
      <c r="E2185" s="296">
        <v>576</v>
      </c>
      <c r="F2185" s="271" t="s">
        <v>63</v>
      </c>
      <c r="G2185" s="354">
        <v>3392</v>
      </c>
      <c r="H2185" s="296">
        <v>3</v>
      </c>
      <c r="I2185" s="271"/>
      <c r="J2185" s="296">
        <v>0</v>
      </c>
      <c r="K2185" s="296">
        <v>1</v>
      </c>
      <c r="L2185" s="291"/>
      <c r="M2185" s="291"/>
    </row>
    <row r="2186" spans="1:13">
      <c r="A2186" s="291">
        <v>4031</v>
      </c>
      <c r="B2186" s="271" t="s">
        <v>2597</v>
      </c>
      <c r="C2186" s="271" t="s">
        <v>2597</v>
      </c>
      <c r="D2186" s="271" t="s">
        <v>4412</v>
      </c>
      <c r="E2186" s="296">
        <v>577</v>
      </c>
      <c r="F2186" s="271" t="s">
        <v>158</v>
      </c>
      <c r="G2186" s="354">
        <v>3395</v>
      </c>
      <c r="H2186" s="296">
        <v>6</v>
      </c>
      <c r="I2186" s="271"/>
      <c r="J2186" s="296">
        <v>0</v>
      </c>
      <c r="K2186" s="296">
        <v>1</v>
      </c>
      <c r="L2186" s="291"/>
      <c r="M2186" s="291"/>
    </row>
    <row r="2187" spans="1:13">
      <c r="A2187" s="291">
        <v>4031</v>
      </c>
      <c r="B2187" s="271" t="s">
        <v>2598</v>
      </c>
      <c r="C2187" s="271" t="s">
        <v>2598</v>
      </c>
      <c r="D2187" s="271" t="s">
        <v>4413</v>
      </c>
      <c r="E2187" s="296">
        <v>578</v>
      </c>
      <c r="F2187" s="271" t="s">
        <v>1302</v>
      </c>
      <c r="G2187" s="354">
        <v>3401</v>
      </c>
      <c r="H2187" s="296">
        <v>1</v>
      </c>
      <c r="I2187" s="271"/>
      <c r="J2187" s="296">
        <v>0</v>
      </c>
      <c r="K2187" s="296">
        <v>1</v>
      </c>
      <c r="L2187" s="291"/>
      <c r="M2187" s="291"/>
    </row>
    <row r="2188" spans="1:13">
      <c r="A2188" s="291">
        <v>4031</v>
      </c>
      <c r="B2188" s="271" t="s">
        <v>2599</v>
      </c>
      <c r="C2188" s="271" t="s">
        <v>2599</v>
      </c>
      <c r="D2188" s="271" t="s">
        <v>4414</v>
      </c>
      <c r="E2188" s="296">
        <v>579</v>
      </c>
      <c r="F2188" s="271" t="s">
        <v>63</v>
      </c>
      <c r="G2188" s="354">
        <v>3402</v>
      </c>
      <c r="H2188" s="296">
        <v>3</v>
      </c>
      <c r="I2188" s="271"/>
      <c r="J2188" s="296">
        <v>0</v>
      </c>
      <c r="K2188" s="296">
        <v>1</v>
      </c>
      <c r="L2188" s="291"/>
      <c r="M2188" s="291"/>
    </row>
    <row r="2189" spans="1:13">
      <c r="A2189" s="291">
        <v>4031</v>
      </c>
      <c r="B2189" s="271" t="s">
        <v>2600</v>
      </c>
      <c r="C2189" s="271" t="s">
        <v>2600</v>
      </c>
      <c r="D2189" s="271" t="s">
        <v>4415</v>
      </c>
      <c r="E2189" s="296">
        <v>580</v>
      </c>
      <c r="F2189" s="271" t="s">
        <v>63</v>
      </c>
      <c r="G2189" s="354">
        <v>3405</v>
      </c>
      <c r="H2189" s="296">
        <v>3</v>
      </c>
      <c r="I2189" s="271"/>
      <c r="J2189" s="296">
        <v>0</v>
      </c>
      <c r="K2189" s="296">
        <v>1</v>
      </c>
      <c r="L2189" s="291"/>
      <c r="M2189" s="291"/>
    </row>
    <row r="2190" spans="1:13">
      <c r="A2190" s="291">
        <v>4031</v>
      </c>
      <c r="B2190" s="271" t="s">
        <v>2601</v>
      </c>
      <c r="C2190" s="271" t="s">
        <v>2601</v>
      </c>
      <c r="D2190" s="271" t="s">
        <v>4416</v>
      </c>
      <c r="E2190" s="296">
        <v>581</v>
      </c>
      <c r="F2190" s="271" t="s">
        <v>158</v>
      </c>
      <c r="G2190" s="354">
        <v>3408</v>
      </c>
      <c r="H2190" s="296">
        <v>6</v>
      </c>
      <c r="I2190" s="271"/>
      <c r="J2190" s="296">
        <v>0</v>
      </c>
      <c r="K2190" s="296">
        <v>1</v>
      </c>
      <c r="L2190" s="291"/>
      <c r="M2190" s="291"/>
    </row>
    <row r="2191" spans="1:13">
      <c r="A2191" s="291">
        <v>4031</v>
      </c>
      <c r="B2191" s="271" t="s">
        <v>2602</v>
      </c>
      <c r="C2191" s="271" t="s">
        <v>2602</v>
      </c>
      <c r="D2191" s="271" t="s">
        <v>4417</v>
      </c>
      <c r="E2191" s="296">
        <v>582</v>
      </c>
      <c r="F2191" s="271" t="s">
        <v>158</v>
      </c>
      <c r="G2191" s="354">
        <v>3414</v>
      </c>
      <c r="H2191" s="296">
        <v>6</v>
      </c>
      <c r="I2191" s="271"/>
      <c r="J2191" s="296">
        <v>0</v>
      </c>
      <c r="K2191" s="296">
        <v>1</v>
      </c>
      <c r="L2191" s="291"/>
      <c r="M2191" s="291"/>
    </row>
    <row r="2192" spans="1:13">
      <c r="A2192" s="291">
        <v>4031</v>
      </c>
      <c r="B2192" s="271" t="s">
        <v>2603</v>
      </c>
      <c r="C2192" s="271" t="s">
        <v>2603</v>
      </c>
      <c r="D2192" s="271" t="s">
        <v>4418</v>
      </c>
      <c r="E2192" s="296">
        <v>583</v>
      </c>
      <c r="F2192" s="271" t="s">
        <v>63</v>
      </c>
      <c r="G2192" s="354">
        <v>3420</v>
      </c>
      <c r="H2192" s="296">
        <v>3</v>
      </c>
      <c r="I2192" s="271"/>
      <c r="J2192" s="296">
        <v>0</v>
      </c>
      <c r="K2192" s="296">
        <v>1</v>
      </c>
      <c r="L2192" s="291"/>
      <c r="M2192" s="291"/>
    </row>
    <row r="2193" spans="1:13">
      <c r="A2193" s="291">
        <v>4031</v>
      </c>
      <c r="B2193" s="271" t="s">
        <v>2604</v>
      </c>
      <c r="C2193" s="271" t="s">
        <v>2604</v>
      </c>
      <c r="D2193" s="271" t="s">
        <v>4419</v>
      </c>
      <c r="E2193" s="296">
        <v>584</v>
      </c>
      <c r="F2193" s="271" t="s">
        <v>63</v>
      </c>
      <c r="G2193" s="354">
        <v>3423</v>
      </c>
      <c r="H2193" s="296">
        <v>3</v>
      </c>
      <c r="I2193" s="271"/>
      <c r="J2193" s="296">
        <v>0</v>
      </c>
      <c r="K2193" s="296">
        <v>1</v>
      </c>
      <c r="L2193" s="291"/>
      <c r="M2193" s="291"/>
    </row>
    <row r="2194" spans="1:13">
      <c r="A2194" s="291">
        <v>4031</v>
      </c>
      <c r="B2194" s="271" t="s">
        <v>2605</v>
      </c>
      <c r="C2194" s="271" t="s">
        <v>2605</v>
      </c>
      <c r="D2194" s="271" t="s">
        <v>4420</v>
      </c>
      <c r="E2194" s="296">
        <v>585</v>
      </c>
      <c r="F2194" s="271" t="s">
        <v>158</v>
      </c>
      <c r="G2194" s="354">
        <v>3426</v>
      </c>
      <c r="H2194" s="296">
        <v>6</v>
      </c>
      <c r="I2194" s="271"/>
      <c r="J2194" s="296">
        <v>0</v>
      </c>
      <c r="K2194" s="296">
        <v>1</v>
      </c>
      <c r="L2194" s="291"/>
      <c r="M2194" s="291"/>
    </row>
    <row r="2195" spans="1:13">
      <c r="A2195" s="291">
        <v>4031</v>
      </c>
      <c r="B2195" s="271" t="s">
        <v>2606</v>
      </c>
      <c r="C2195" s="271" t="s">
        <v>2606</v>
      </c>
      <c r="D2195" s="271" t="s">
        <v>4421</v>
      </c>
      <c r="E2195" s="296">
        <v>586</v>
      </c>
      <c r="F2195" s="271" t="s">
        <v>63</v>
      </c>
      <c r="G2195" s="354">
        <v>3432</v>
      </c>
      <c r="H2195" s="296">
        <v>3</v>
      </c>
      <c r="I2195" s="271"/>
      <c r="J2195" s="296">
        <v>0</v>
      </c>
      <c r="K2195" s="296">
        <v>1</v>
      </c>
      <c r="L2195" s="291"/>
      <c r="M2195" s="291"/>
    </row>
    <row r="2196" spans="1:13">
      <c r="A2196" s="291">
        <v>4031</v>
      </c>
      <c r="B2196" s="271" t="s">
        <v>2607</v>
      </c>
      <c r="C2196" s="271" t="s">
        <v>2607</v>
      </c>
      <c r="D2196" s="271" t="s">
        <v>4422</v>
      </c>
      <c r="E2196" s="296">
        <v>587</v>
      </c>
      <c r="F2196" s="271" t="s">
        <v>63</v>
      </c>
      <c r="G2196" s="354">
        <v>3435</v>
      </c>
      <c r="H2196" s="296">
        <v>3</v>
      </c>
      <c r="I2196" s="271"/>
      <c r="J2196" s="296">
        <v>0</v>
      </c>
      <c r="K2196" s="296">
        <v>1</v>
      </c>
      <c r="L2196" s="291"/>
      <c r="M2196" s="291"/>
    </row>
    <row r="2197" spans="1:13">
      <c r="A2197" s="291">
        <v>4031</v>
      </c>
      <c r="B2197" s="271" t="s">
        <v>2608</v>
      </c>
      <c r="C2197" s="271" t="s">
        <v>2608</v>
      </c>
      <c r="D2197" s="271" t="s">
        <v>4423</v>
      </c>
      <c r="E2197" s="296">
        <v>588</v>
      </c>
      <c r="F2197" s="271" t="s">
        <v>158</v>
      </c>
      <c r="G2197" s="354">
        <v>3438</v>
      </c>
      <c r="H2197" s="296">
        <v>6</v>
      </c>
      <c r="I2197" s="271"/>
      <c r="J2197" s="296">
        <v>0</v>
      </c>
      <c r="K2197" s="296">
        <v>1</v>
      </c>
      <c r="L2197" s="291"/>
      <c r="M2197" s="291"/>
    </row>
    <row r="2198" spans="1:13">
      <c r="A2198" s="291">
        <v>4031</v>
      </c>
      <c r="B2198" s="271" t="s">
        <v>2609</v>
      </c>
      <c r="C2198" s="271" t="s">
        <v>2609</v>
      </c>
      <c r="D2198" s="271" t="s">
        <v>4424</v>
      </c>
      <c r="E2198" s="296">
        <v>589</v>
      </c>
      <c r="F2198" s="271" t="s">
        <v>1302</v>
      </c>
      <c r="G2198" s="354">
        <v>3444</v>
      </c>
      <c r="H2198" s="296">
        <v>1</v>
      </c>
      <c r="I2198" s="271"/>
      <c r="J2198" s="296">
        <v>0</v>
      </c>
      <c r="K2198" s="296">
        <v>1</v>
      </c>
      <c r="L2198" s="291"/>
      <c r="M2198" s="291"/>
    </row>
    <row r="2199" spans="1:13">
      <c r="A2199" s="291">
        <v>4031</v>
      </c>
      <c r="B2199" s="271" t="s">
        <v>2610</v>
      </c>
      <c r="C2199" s="271" t="s">
        <v>2610</v>
      </c>
      <c r="D2199" s="271" t="s">
        <v>4425</v>
      </c>
      <c r="E2199" s="296">
        <v>590</v>
      </c>
      <c r="F2199" s="271" t="s">
        <v>63</v>
      </c>
      <c r="G2199" s="354">
        <v>3445</v>
      </c>
      <c r="H2199" s="296">
        <v>3</v>
      </c>
      <c r="I2199" s="271"/>
      <c r="J2199" s="296">
        <v>0</v>
      </c>
      <c r="K2199" s="296">
        <v>1</v>
      </c>
      <c r="L2199" s="291"/>
      <c r="M2199" s="291"/>
    </row>
    <row r="2200" spans="1:13">
      <c r="A2200" s="291">
        <v>4031</v>
      </c>
      <c r="B2200" s="271" t="s">
        <v>2611</v>
      </c>
      <c r="C2200" s="271" t="s">
        <v>2611</v>
      </c>
      <c r="D2200" s="271" t="s">
        <v>4426</v>
      </c>
      <c r="E2200" s="296">
        <v>591</v>
      </c>
      <c r="F2200" s="271" t="s">
        <v>63</v>
      </c>
      <c r="G2200" s="354">
        <v>3448</v>
      </c>
      <c r="H2200" s="296">
        <v>3</v>
      </c>
      <c r="I2200" s="271"/>
      <c r="J2200" s="296">
        <v>0</v>
      </c>
      <c r="K2200" s="296">
        <v>1</v>
      </c>
      <c r="L2200" s="291"/>
      <c r="M2200" s="291"/>
    </row>
    <row r="2201" spans="1:13">
      <c r="A2201" s="291">
        <v>4031</v>
      </c>
      <c r="B2201" s="271" t="s">
        <v>2612</v>
      </c>
      <c r="C2201" s="271" t="s">
        <v>2612</v>
      </c>
      <c r="D2201" s="271" t="s">
        <v>4427</v>
      </c>
      <c r="E2201" s="296">
        <v>592</v>
      </c>
      <c r="F2201" s="271" t="s">
        <v>158</v>
      </c>
      <c r="G2201" s="354">
        <v>3451</v>
      </c>
      <c r="H2201" s="296">
        <v>6</v>
      </c>
      <c r="I2201" s="271"/>
      <c r="J2201" s="296">
        <v>0</v>
      </c>
      <c r="K2201" s="296">
        <v>1</v>
      </c>
      <c r="L2201" s="291"/>
      <c r="M2201" s="291"/>
    </row>
    <row r="2202" spans="1:13">
      <c r="A2202" s="291">
        <v>4031</v>
      </c>
      <c r="B2202" s="271" t="s">
        <v>2613</v>
      </c>
      <c r="C2202" s="271" t="s">
        <v>2613</v>
      </c>
      <c r="D2202" s="271" t="s">
        <v>4428</v>
      </c>
      <c r="E2202" s="296">
        <v>593</v>
      </c>
      <c r="F2202" s="271" t="s">
        <v>158</v>
      </c>
      <c r="G2202" s="354">
        <v>3457</v>
      </c>
      <c r="H2202" s="296">
        <v>6</v>
      </c>
      <c r="I2202" s="271"/>
      <c r="J2202" s="296">
        <v>0</v>
      </c>
      <c r="K2202" s="296">
        <v>1</v>
      </c>
      <c r="L2202" s="291"/>
      <c r="M2202" s="291"/>
    </row>
    <row r="2203" spans="1:13">
      <c r="A2203" s="291">
        <v>4031</v>
      </c>
      <c r="B2203" s="271" t="s">
        <v>2614</v>
      </c>
      <c r="C2203" s="271" t="s">
        <v>2614</v>
      </c>
      <c r="D2203" s="271" t="s">
        <v>4429</v>
      </c>
      <c r="E2203" s="296">
        <v>594</v>
      </c>
      <c r="F2203" s="271" t="s">
        <v>63</v>
      </c>
      <c r="G2203" s="354">
        <v>3463</v>
      </c>
      <c r="H2203" s="296">
        <v>3</v>
      </c>
      <c r="I2203" s="271"/>
      <c r="J2203" s="296">
        <v>0</v>
      </c>
      <c r="K2203" s="296">
        <v>1</v>
      </c>
      <c r="L2203" s="291"/>
      <c r="M2203" s="291"/>
    </row>
    <row r="2204" spans="1:13">
      <c r="A2204" s="291">
        <v>4031</v>
      </c>
      <c r="B2204" s="271" t="s">
        <v>2615</v>
      </c>
      <c r="C2204" s="271" t="s">
        <v>2615</v>
      </c>
      <c r="D2204" s="271" t="s">
        <v>4430</v>
      </c>
      <c r="E2204" s="296">
        <v>595</v>
      </c>
      <c r="F2204" s="271" t="s">
        <v>63</v>
      </c>
      <c r="G2204" s="354">
        <v>3466</v>
      </c>
      <c r="H2204" s="296">
        <v>3</v>
      </c>
      <c r="I2204" s="271"/>
      <c r="J2204" s="296">
        <v>0</v>
      </c>
      <c r="K2204" s="296">
        <v>1</v>
      </c>
      <c r="L2204" s="291"/>
      <c r="M2204" s="291"/>
    </row>
    <row r="2205" spans="1:13">
      <c r="A2205" s="291">
        <v>4031</v>
      </c>
      <c r="B2205" s="271" t="s">
        <v>2616</v>
      </c>
      <c r="C2205" s="271" t="s">
        <v>2616</v>
      </c>
      <c r="D2205" s="271" t="s">
        <v>4431</v>
      </c>
      <c r="E2205" s="296">
        <v>596</v>
      </c>
      <c r="F2205" s="271" t="s">
        <v>158</v>
      </c>
      <c r="G2205" s="354">
        <v>3469</v>
      </c>
      <c r="H2205" s="296">
        <v>6</v>
      </c>
      <c r="I2205" s="271"/>
      <c r="J2205" s="296">
        <v>0</v>
      </c>
      <c r="K2205" s="296">
        <v>1</v>
      </c>
      <c r="L2205" s="291"/>
      <c r="M2205" s="291"/>
    </row>
    <row r="2206" spans="1:13">
      <c r="A2206" s="291">
        <v>4031</v>
      </c>
      <c r="B2206" s="271" t="s">
        <v>2617</v>
      </c>
      <c r="C2206" s="271" t="s">
        <v>2617</v>
      </c>
      <c r="D2206" s="271" t="s">
        <v>4432</v>
      </c>
      <c r="E2206" s="296">
        <v>597</v>
      </c>
      <c r="F2206" s="271" t="s">
        <v>63</v>
      </c>
      <c r="G2206" s="354">
        <v>3475</v>
      </c>
      <c r="H2206" s="296">
        <v>3</v>
      </c>
      <c r="I2206" s="271"/>
      <c r="J2206" s="296">
        <v>0</v>
      </c>
      <c r="K2206" s="296">
        <v>1</v>
      </c>
      <c r="L2206" s="291"/>
      <c r="M2206" s="291"/>
    </row>
    <row r="2207" spans="1:13">
      <c r="A2207" s="291">
        <v>4031</v>
      </c>
      <c r="B2207" s="271" t="s">
        <v>2618</v>
      </c>
      <c r="C2207" s="271" t="s">
        <v>2618</v>
      </c>
      <c r="D2207" s="271" t="s">
        <v>4433</v>
      </c>
      <c r="E2207" s="296">
        <v>598</v>
      </c>
      <c r="F2207" s="271" t="s">
        <v>63</v>
      </c>
      <c r="G2207" s="354">
        <v>3478</v>
      </c>
      <c r="H2207" s="296">
        <v>3</v>
      </c>
      <c r="I2207" s="271"/>
      <c r="J2207" s="296">
        <v>0</v>
      </c>
      <c r="K2207" s="296">
        <v>1</v>
      </c>
      <c r="L2207" s="291"/>
      <c r="M2207" s="291"/>
    </row>
    <row r="2208" spans="1:13">
      <c r="A2208" s="291">
        <v>4031</v>
      </c>
      <c r="B2208" s="271" t="s">
        <v>2619</v>
      </c>
      <c r="C2208" s="271" t="s">
        <v>2619</v>
      </c>
      <c r="D2208" s="271" t="s">
        <v>4434</v>
      </c>
      <c r="E2208" s="296">
        <v>599</v>
      </c>
      <c r="F2208" s="271" t="s">
        <v>158</v>
      </c>
      <c r="G2208" s="354">
        <v>3481</v>
      </c>
      <c r="H2208" s="296">
        <v>6</v>
      </c>
      <c r="I2208" s="271"/>
      <c r="J2208" s="296">
        <v>0</v>
      </c>
      <c r="K2208" s="296">
        <v>1</v>
      </c>
      <c r="L2208" s="291"/>
      <c r="M2208" s="291"/>
    </row>
    <row r="2209" spans="1:13">
      <c r="A2209" s="291">
        <v>4031</v>
      </c>
      <c r="B2209" s="271" t="s">
        <v>2620</v>
      </c>
      <c r="C2209" s="271" t="s">
        <v>2620</v>
      </c>
      <c r="D2209" s="271" t="s">
        <v>4435</v>
      </c>
      <c r="E2209" s="296">
        <v>600</v>
      </c>
      <c r="F2209" s="271" t="s">
        <v>1302</v>
      </c>
      <c r="G2209" s="354">
        <v>3487</v>
      </c>
      <c r="H2209" s="296">
        <v>1</v>
      </c>
      <c r="I2209" s="271"/>
      <c r="J2209" s="296">
        <v>0</v>
      </c>
      <c r="K2209" s="296">
        <v>1</v>
      </c>
      <c r="L2209" s="291"/>
      <c r="M2209" s="291"/>
    </row>
    <row r="2210" spans="1:13">
      <c r="A2210" s="291">
        <v>4031</v>
      </c>
      <c r="B2210" s="271" t="s">
        <v>2621</v>
      </c>
      <c r="C2210" s="271" t="s">
        <v>2621</v>
      </c>
      <c r="D2210" s="271" t="s">
        <v>4436</v>
      </c>
      <c r="E2210" s="296">
        <v>601</v>
      </c>
      <c r="F2210" s="271" t="s">
        <v>63</v>
      </c>
      <c r="G2210" s="354">
        <v>3488</v>
      </c>
      <c r="H2210" s="296">
        <v>3</v>
      </c>
      <c r="I2210" s="271"/>
      <c r="J2210" s="296">
        <v>0</v>
      </c>
      <c r="K2210" s="296">
        <v>1</v>
      </c>
      <c r="L2210" s="291"/>
      <c r="M2210" s="291"/>
    </row>
    <row r="2211" spans="1:13">
      <c r="A2211" s="291">
        <v>4031</v>
      </c>
      <c r="B2211" s="271" t="s">
        <v>2622</v>
      </c>
      <c r="C2211" s="271" t="s">
        <v>2622</v>
      </c>
      <c r="D2211" s="271" t="s">
        <v>4437</v>
      </c>
      <c r="E2211" s="296">
        <v>602</v>
      </c>
      <c r="F2211" s="271" t="s">
        <v>63</v>
      </c>
      <c r="G2211" s="354">
        <v>3491</v>
      </c>
      <c r="H2211" s="296">
        <v>3</v>
      </c>
      <c r="I2211" s="271"/>
      <c r="J2211" s="296">
        <v>0</v>
      </c>
      <c r="K2211" s="296">
        <v>1</v>
      </c>
      <c r="L2211" s="291"/>
      <c r="M2211" s="291"/>
    </row>
    <row r="2212" spans="1:13">
      <c r="A2212" s="291">
        <v>4031</v>
      </c>
      <c r="B2212" s="271" t="s">
        <v>2623</v>
      </c>
      <c r="C2212" s="271" t="s">
        <v>2623</v>
      </c>
      <c r="D2212" s="271" t="s">
        <v>4438</v>
      </c>
      <c r="E2212" s="296">
        <v>603</v>
      </c>
      <c r="F2212" s="271" t="s">
        <v>158</v>
      </c>
      <c r="G2212" s="354">
        <v>3494</v>
      </c>
      <c r="H2212" s="296">
        <v>6</v>
      </c>
      <c r="I2212" s="271"/>
      <c r="J2212" s="296">
        <v>0</v>
      </c>
      <c r="K2212" s="296">
        <v>1</v>
      </c>
      <c r="L2212" s="291"/>
      <c r="M2212" s="291"/>
    </row>
    <row r="2213" spans="1:13">
      <c r="A2213" s="291">
        <v>4031</v>
      </c>
      <c r="B2213" s="271" t="s">
        <v>2624</v>
      </c>
      <c r="C2213" s="271" t="s">
        <v>2624</v>
      </c>
      <c r="D2213" s="271" t="s">
        <v>4439</v>
      </c>
      <c r="E2213" s="296">
        <v>604</v>
      </c>
      <c r="F2213" s="271" t="s">
        <v>158</v>
      </c>
      <c r="G2213" s="354">
        <v>3500</v>
      </c>
      <c r="H2213" s="296">
        <v>6</v>
      </c>
      <c r="I2213" s="271"/>
      <c r="J2213" s="296">
        <v>0</v>
      </c>
      <c r="K2213" s="296">
        <v>1</v>
      </c>
      <c r="L2213" s="291"/>
      <c r="M2213" s="291"/>
    </row>
    <row r="2214" spans="1:13">
      <c r="A2214" s="291">
        <v>4031</v>
      </c>
      <c r="B2214" s="271" t="s">
        <v>2625</v>
      </c>
      <c r="C2214" s="271" t="s">
        <v>2625</v>
      </c>
      <c r="D2214" s="271" t="s">
        <v>4440</v>
      </c>
      <c r="E2214" s="296">
        <v>605</v>
      </c>
      <c r="F2214" s="271" t="s">
        <v>63</v>
      </c>
      <c r="G2214" s="354">
        <v>3506</v>
      </c>
      <c r="H2214" s="296">
        <v>3</v>
      </c>
      <c r="I2214" s="271"/>
      <c r="J2214" s="296">
        <v>0</v>
      </c>
      <c r="K2214" s="296">
        <v>1</v>
      </c>
      <c r="L2214" s="291"/>
      <c r="M2214" s="291"/>
    </row>
    <row r="2215" spans="1:13">
      <c r="A2215" s="291">
        <v>4031</v>
      </c>
      <c r="B2215" s="271" t="s">
        <v>2626</v>
      </c>
      <c r="C2215" s="271" t="s">
        <v>2626</v>
      </c>
      <c r="D2215" s="271" t="s">
        <v>4441</v>
      </c>
      <c r="E2215" s="296">
        <v>606</v>
      </c>
      <c r="F2215" s="271" t="s">
        <v>63</v>
      </c>
      <c r="G2215" s="354">
        <v>3509</v>
      </c>
      <c r="H2215" s="296">
        <v>3</v>
      </c>
      <c r="I2215" s="271"/>
      <c r="J2215" s="296">
        <v>0</v>
      </c>
      <c r="K2215" s="296">
        <v>1</v>
      </c>
      <c r="L2215" s="291"/>
      <c r="M2215" s="291"/>
    </row>
    <row r="2216" spans="1:13">
      <c r="A2216" s="291">
        <v>4031</v>
      </c>
      <c r="B2216" s="271" t="s">
        <v>2627</v>
      </c>
      <c r="C2216" s="271" t="s">
        <v>2627</v>
      </c>
      <c r="D2216" s="271" t="s">
        <v>4442</v>
      </c>
      <c r="E2216" s="296">
        <v>607</v>
      </c>
      <c r="F2216" s="271" t="s">
        <v>158</v>
      </c>
      <c r="G2216" s="354">
        <v>3512</v>
      </c>
      <c r="H2216" s="296">
        <v>6</v>
      </c>
      <c r="I2216" s="271"/>
      <c r="J2216" s="296">
        <v>0</v>
      </c>
      <c r="K2216" s="296">
        <v>1</v>
      </c>
      <c r="L2216" s="291"/>
      <c r="M2216" s="291"/>
    </row>
    <row r="2217" spans="1:13">
      <c r="A2217" s="291">
        <v>4031</v>
      </c>
      <c r="B2217" s="271" t="s">
        <v>2628</v>
      </c>
      <c r="C2217" s="271" t="s">
        <v>2628</v>
      </c>
      <c r="D2217" s="271" t="s">
        <v>4443</v>
      </c>
      <c r="E2217" s="296">
        <v>608</v>
      </c>
      <c r="F2217" s="271" t="s">
        <v>63</v>
      </c>
      <c r="G2217" s="354">
        <v>3518</v>
      </c>
      <c r="H2217" s="296">
        <v>3</v>
      </c>
      <c r="I2217" s="271"/>
      <c r="J2217" s="296">
        <v>0</v>
      </c>
      <c r="K2217" s="296">
        <v>1</v>
      </c>
      <c r="L2217" s="291"/>
      <c r="M2217" s="291"/>
    </row>
    <row r="2218" spans="1:13">
      <c r="A2218" s="291">
        <v>4031</v>
      </c>
      <c r="B2218" s="271" t="s">
        <v>2629</v>
      </c>
      <c r="C2218" s="271" t="s">
        <v>2629</v>
      </c>
      <c r="D2218" s="271" t="s">
        <v>4444</v>
      </c>
      <c r="E2218" s="296">
        <v>609</v>
      </c>
      <c r="F2218" s="271" t="s">
        <v>63</v>
      </c>
      <c r="G2218" s="354">
        <v>3521</v>
      </c>
      <c r="H2218" s="296">
        <v>3</v>
      </c>
      <c r="I2218" s="271"/>
      <c r="J2218" s="296">
        <v>0</v>
      </c>
      <c r="K2218" s="296">
        <v>1</v>
      </c>
      <c r="L2218" s="291"/>
      <c r="M2218" s="291"/>
    </row>
    <row r="2219" spans="1:13">
      <c r="A2219" s="291">
        <v>4031</v>
      </c>
      <c r="B2219" s="271" t="s">
        <v>2630</v>
      </c>
      <c r="C2219" s="271" t="s">
        <v>2630</v>
      </c>
      <c r="D2219" s="271" t="s">
        <v>4445</v>
      </c>
      <c r="E2219" s="296">
        <v>610</v>
      </c>
      <c r="F2219" s="271" t="s">
        <v>158</v>
      </c>
      <c r="G2219" s="354">
        <v>3524</v>
      </c>
      <c r="H2219" s="296">
        <v>6</v>
      </c>
      <c r="I2219" s="271"/>
      <c r="J2219" s="296">
        <v>0</v>
      </c>
      <c r="K2219" s="296">
        <v>1</v>
      </c>
      <c r="L2219" s="291"/>
      <c r="M2219" s="291"/>
    </row>
    <row r="2220" spans="1:13">
      <c r="A2220" s="291">
        <v>4031</v>
      </c>
      <c r="B2220" s="271" t="s">
        <v>2631</v>
      </c>
      <c r="C2220" s="271" t="s">
        <v>2631</v>
      </c>
      <c r="D2220" s="271" t="s">
        <v>4446</v>
      </c>
      <c r="E2220" s="296">
        <v>611</v>
      </c>
      <c r="F2220" s="271" t="s">
        <v>1302</v>
      </c>
      <c r="G2220" s="354">
        <v>3530</v>
      </c>
      <c r="H2220" s="296">
        <v>1</v>
      </c>
      <c r="I2220" s="271"/>
      <c r="J2220" s="296">
        <v>0</v>
      </c>
      <c r="K2220" s="296">
        <v>1</v>
      </c>
      <c r="L2220" s="291"/>
      <c r="M2220" s="291"/>
    </row>
    <row r="2221" spans="1:13">
      <c r="A2221" s="291">
        <v>4031</v>
      </c>
      <c r="B2221" s="271" t="s">
        <v>2632</v>
      </c>
      <c r="C2221" s="271" t="s">
        <v>2632</v>
      </c>
      <c r="D2221" s="271" t="s">
        <v>4447</v>
      </c>
      <c r="E2221" s="296">
        <v>612</v>
      </c>
      <c r="F2221" s="271" t="s">
        <v>63</v>
      </c>
      <c r="G2221" s="354">
        <v>3531</v>
      </c>
      <c r="H2221" s="296">
        <v>3</v>
      </c>
      <c r="I2221" s="271"/>
      <c r="J2221" s="296">
        <v>0</v>
      </c>
      <c r="K2221" s="296">
        <v>1</v>
      </c>
      <c r="L2221" s="291"/>
      <c r="M2221" s="291"/>
    </row>
    <row r="2222" spans="1:13">
      <c r="A2222" s="291">
        <v>4031</v>
      </c>
      <c r="B2222" s="271" t="s">
        <v>2633</v>
      </c>
      <c r="C2222" s="271" t="s">
        <v>2633</v>
      </c>
      <c r="D2222" s="271" t="s">
        <v>4448</v>
      </c>
      <c r="E2222" s="296">
        <v>613</v>
      </c>
      <c r="F2222" s="271" t="s">
        <v>63</v>
      </c>
      <c r="G2222" s="354">
        <v>3534</v>
      </c>
      <c r="H2222" s="296">
        <v>3</v>
      </c>
      <c r="I2222" s="271"/>
      <c r="J2222" s="296">
        <v>0</v>
      </c>
      <c r="K2222" s="296">
        <v>1</v>
      </c>
      <c r="L2222" s="291"/>
      <c r="M2222" s="291"/>
    </row>
    <row r="2223" spans="1:13">
      <c r="A2223" s="291">
        <v>4031</v>
      </c>
      <c r="B2223" s="271" t="s">
        <v>2634</v>
      </c>
      <c r="C2223" s="271" t="s">
        <v>2634</v>
      </c>
      <c r="D2223" s="271" t="s">
        <v>4449</v>
      </c>
      <c r="E2223" s="296">
        <v>614</v>
      </c>
      <c r="F2223" s="271" t="s">
        <v>158</v>
      </c>
      <c r="G2223" s="354">
        <v>3537</v>
      </c>
      <c r="H2223" s="296">
        <v>6</v>
      </c>
      <c r="I2223" s="271"/>
      <c r="J2223" s="296">
        <v>0</v>
      </c>
      <c r="K2223" s="296">
        <v>1</v>
      </c>
      <c r="L2223" s="291"/>
      <c r="M2223" s="291"/>
    </row>
    <row r="2224" spans="1:13">
      <c r="A2224" s="291">
        <v>4031</v>
      </c>
      <c r="B2224" s="271" t="s">
        <v>2635</v>
      </c>
      <c r="C2224" s="271" t="s">
        <v>2635</v>
      </c>
      <c r="D2224" s="271" t="s">
        <v>4450</v>
      </c>
      <c r="E2224" s="296">
        <v>615</v>
      </c>
      <c r="F2224" s="271" t="s">
        <v>158</v>
      </c>
      <c r="G2224" s="354">
        <v>3543</v>
      </c>
      <c r="H2224" s="296">
        <v>6</v>
      </c>
      <c r="I2224" s="271"/>
      <c r="J2224" s="296">
        <v>0</v>
      </c>
      <c r="K2224" s="296">
        <v>1</v>
      </c>
      <c r="L2224" s="291"/>
      <c r="M2224" s="291"/>
    </row>
    <row r="2225" spans="1:13">
      <c r="A2225" s="291">
        <v>4031</v>
      </c>
      <c r="B2225" s="271" t="s">
        <v>2636</v>
      </c>
      <c r="C2225" s="271" t="s">
        <v>2636</v>
      </c>
      <c r="D2225" s="271" t="s">
        <v>4451</v>
      </c>
      <c r="E2225" s="296">
        <v>616</v>
      </c>
      <c r="F2225" s="271" t="s">
        <v>63</v>
      </c>
      <c r="G2225" s="354">
        <v>3549</v>
      </c>
      <c r="H2225" s="296">
        <v>3</v>
      </c>
      <c r="I2225" s="271"/>
      <c r="J2225" s="296">
        <v>0</v>
      </c>
      <c r="K2225" s="296">
        <v>1</v>
      </c>
      <c r="L2225" s="291"/>
      <c r="M2225" s="291"/>
    </row>
    <row r="2226" spans="1:13">
      <c r="A2226" s="291">
        <v>4031</v>
      </c>
      <c r="B2226" s="271" t="s">
        <v>2637</v>
      </c>
      <c r="C2226" s="271" t="s">
        <v>2637</v>
      </c>
      <c r="D2226" s="271" t="s">
        <v>4452</v>
      </c>
      <c r="E2226" s="296">
        <v>617</v>
      </c>
      <c r="F2226" s="271" t="s">
        <v>63</v>
      </c>
      <c r="G2226" s="354">
        <v>3552</v>
      </c>
      <c r="H2226" s="296">
        <v>3</v>
      </c>
      <c r="I2226" s="271"/>
      <c r="J2226" s="296">
        <v>0</v>
      </c>
      <c r="K2226" s="296">
        <v>1</v>
      </c>
      <c r="L2226" s="291"/>
      <c r="M2226" s="291"/>
    </row>
    <row r="2227" spans="1:13">
      <c r="A2227" s="291">
        <v>4031</v>
      </c>
      <c r="B2227" s="271" t="s">
        <v>2638</v>
      </c>
      <c r="C2227" s="271" t="s">
        <v>2638</v>
      </c>
      <c r="D2227" s="271" t="s">
        <v>4453</v>
      </c>
      <c r="E2227" s="296">
        <v>618</v>
      </c>
      <c r="F2227" s="271" t="s">
        <v>158</v>
      </c>
      <c r="G2227" s="354">
        <v>3555</v>
      </c>
      <c r="H2227" s="296">
        <v>6</v>
      </c>
      <c r="I2227" s="271"/>
      <c r="J2227" s="296">
        <v>0</v>
      </c>
      <c r="K2227" s="296">
        <v>1</v>
      </c>
      <c r="L2227" s="291"/>
      <c r="M2227" s="291"/>
    </row>
    <row r="2228" spans="1:13">
      <c r="A2228" s="291">
        <v>4031</v>
      </c>
      <c r="B2228" s="271" t="s">
        <v>2639</v>
      </c>
      <c r="C2228" s="271" t="s">
        <v>2639</v>
      </c>
      <c r="D2228" s="271" t="s">
        <v>4454</v>
      </c>
      <c r="E2228" s="296">
        <v>619</v>
      </c>
      <c r="F2228" s="271" t="s">
        <v>63</v>
      </c>
      <c r="G2228" s="354">
        <v>3561</v>
      </c>
      <c r="H2228" s="296">
        <v>3</v>
      </c>
      <c r="I2228" s="271"/>
      <c r="J2228" s="296">
        <v>0</v>
      </c>
      <c r="K2228" s="296">
        <v>1</v>
      </c>
      <c r="L2228" s="291"/>
      <c r="M2228" s="291"/>
    </row>
    <row r="2229" spans="1:13">
      <c r="A2229" s="291">
        <v>4031</v>
      </c>
      <c r="B2229" s="271" t="s">
        <v>2640</v>
      </c>
      <c r="C2229" s="271" t="s">
        <v>2640</v>
      </c>
      <c r="D2229" s="271" t="s">
        <v>4455</v>
      </c>
      <c r="E2229" s="296">
        <v>620</v>
      </c>
      <c r="F2229" s="271" t="s">
        <v>63</v>
      </c>
      <c r="G2229" s="354">
        <v>3564</v>
      </c>
      <c r="H2229" s="296">
        <v>3</v>
      </c>
      <c r="I2229" s="271"/>
      <c r="J2229" s="296">
        <v>0</v>
      </c>
      <c r="K2229" s="296">
        <v>1</v>
      </c>
      <c r="L2229" s="291"/>
      <c r="M2229" s="291"/>
    </row>
    <row r="2230" spans="1:13">
      <c r="A2230" s="291">
        <v>4031</v>
      </c>
      <c r="B2230" s="271" t="s">
        <v>2641</v>
      </c>
      <c r="C2230" s="271" t="s">
        <v>2641</v>
      </c>
      <c r="D2230" s="271" t="s">
        <v>4456</v>
      </c>
      <c r="E2230" s="296">
        <v>621</v>
      </c>
      <c r="F2230" s="271" t="s">
        <v>158</v>
      </c>
      <c r="G2230" s="354">
        <v>3567</v>
      </c>
      <c r="H2230" s="296">
        <v>6</v>
      </c>
      <c r="I2230" s="271"/>
      <c r="J2230" s="296">
        <v>0</v>
      </c>
      <c r="K2230" s="296">
        <v>1</v>
      </c>
      <c r="L2230" s="291"/>
      <c r="M2230" s="291"/>
    </row>
    <row r="2231" spans="1:13">
      <c r="A2231" s="291">
        <v>4031</v>
      </c>
      <c r="B2231" s="271" t="s">
        <v>2642</v>
      </c>
      <c r="C2231" s="271" t="s">
        <v>2642</v>
      </c>
      <c r="D2231" s="271" t="s">
        <v>4457</v>
      </c>
      <c r="E2231" s="296">
        <v>622</v>
      </c>
      <c r="F2231" s="271" t="s">
        <v>1302</v>
      </c>
      <c r="G2231" s="354">
        <v>3573</v>
      </c>
      <c r="H2231" s="296">
        <v>1</v>
      </c>
      <c r="I2231" s="271"/>
      <c r="J2231" s="296">
        <v>0</v>
      </c>
      <c r="K2231" s="296">
        <v>1</v>
      </c>
      <c r="L2231" s="291"/>
      <c r="M2231" s="291"/>
    </row>
    <row r="2232" spans="1:13">
      <c r="A2232" s="291">
        <v>4031</v>
      </c>
      <c r="B2232" s="271" t="s">
        <v>2643</v>
      </c>
      <c r="C2232" s="271" t="s">
        <v>2643</v>
      </c>
      <c r="D2232" s="271" t="s">
        <v>4458</v>
      </c>
      <c r="E2232" s="296">
        <v>623</v>
      </c>
      <c r="F2232" s="271" t="s">
        <v>63</v>
      </c>
      <c r="G2232" s="354">
        <v>3574</v>
      </c>
      <c r="H2232" s="296">
        <v>3</v>
      </c>
      <c r="I2232" s="271"/>
      <c r="J2232" s="296">
        <v>0</v>
      </c>
      <c r="K2232" s="296">
        <v>1</v>
      </c>
      <c r="L2232" s="291"/>
      <c r="M2232" s="291"/>
    </row>
    <row r="2233" spans="1:13">
      <c r="A2233" s="291">
        <v>4031</v>
      </c>
      <c r="B2233" s="271" t="s">
        <v>2644</v>
      </c>
      <c r="C2233" s="271" t="s">
        <v>2644</v>
      </c>
      <c r="D2233" s="271" t="s">
        <v>4459</v>
      </c>
      <c r="E2233" s="296">
        <v>624</v>
      </c>
      <c r="F2233" s="271" t="s">
        <v>63</v>
      </c>
      <c r="G2233" s="354">
        <v>3577</v>
      </c>
      <c r="H2233" s="296">
        <v>3</v>
      </c>
      <c r="I2233" s="271"/>
      <c r="J2233" s="296">
        <v>0</v>
      </c>
      <c r="K2233" s="296">
        <v>1</v>
      </c>
      <c r="L2233" s="291"/>
      <c r="M2233" s="291"/>
    </row>
    <row r="2234" spans="1:13">
      <c r="A2234" s="291">
        <v>4031</v>
      </c>
      <c r="B2234" s="271" t="s">
        <v>2645</v>
      </c>
      <c r="C2234" s="271" t="s">
        <v>2645</v>
      </c>
      <c r="D2234" s="271" t="s">
        <v>4460</v>
      </c>
      <c r="E2234" s="296">
        <v>625</v>
      </c>
      <c r="F2234" s="271" t="s">
        <v>158</v>
      </c>
      <c r="G2234" s="354">
        <v>3580</v>
      </c>
      <c r="H2234" s="296">
        <v>6</v>
      </c>
      <c r="I2234" s="271"/>
      <c r="J2234" s="296">
        <v>0</v>
      </c>
      <c r="K2234" s="296">
        <v>1</v>
      </c>
      <c r="L2234" s="291"/>
      <c r="M2234" s="291"/>
    </row>
    <row r="2235" spans="1:13">
      <c r="A2235" s="291">
        <v>4031</v>
      </c>
      <c r="B2235" s="271" t="s">
        <v>2646</v>
      </c>
      <c r="C2235" s="271" t="s">
        <v>2646</v>
      </c>
      <c r="D2235" s="271" t="s">
        <v>4461</v>
      </c>
      <c r="E2235" s="296">
        <v>626</v>
      </c>
      <c r="F2235" s="271" t="s">
        <v>158</v>
      </c>
      <c r="G2235" s="354">
        <v>3586</v>
      </c>
      <c r="H2235" s="296">
        <v>6</v>
      </c>
      <c r="I2235" s="271"/>
      <c r="J2235" s="296">
        <v>0</v>
      </c>
      <c r="K2235" s="296">
        <v>1</v>
      </c>
      <c r="L2235" s="291"/>
      <c r="M2235" s="291"/>
    </row>
    <row r="2236" spans="1:13">
      <c r="A2236" s="291">
        <v>4031</v>
      </c>
      <c r="B2236" s="271" t="s">
        <v>2647</v>
      </c>
      <c r="C2236" s="271" t="s">
        <v>2647</v>
      </c>
      <c r="D2236" s="271" t="s">
        <v>4462</v>
      </c>
      <c r="E2236" s="296">
        <v>627</v>
      </c>
      <c r="F2236" s="271" t="s">
        <v>63</v>
      </c>
      <c r="G2236" s="354">
        <v>3592</v>
      </c>
      <c r="H2236" s="296">
        <v>3</v>
      </c>
      <c r="I2236" s="271"/>
      <c r="J2236" s="296">
        <v>0</v>
      </c>
      <c r="K2236" s="296">
        <v>1</v>
      </c>
      <c r="L2236" s="291"/>
      <c r="M2236" s="291"/>
    </row>
    <row r="2237" spans="1:13">
      <c r="A2237" s="291">
        <v>4031</v>
      </c>
      <c r="B2237" s="271" t="s">
        <v>2648</v>
      </c>
      <c r="C2237" s="271" t="s">
        <v>2648</v>
      </c>
      <c r="D2237" s="271" t="s">
        <v>4463</v>
      </c>
      <c r="E2237" s="296">
        <v>628</v>
      </c>
      <c r="F2237" s="271" t="s">
        <v>63</v>
      </c>
      <c r="G2237" s="354">
        <v>3595</v>
      </c>
      <c r="H2237" s="296">
        <v>3</v>
      </c>
      <c r="I2237" s="271"/>
      <c r="J2237" s="296">
        <v>0</v>
      </c>
      <c r="K2237" s="296">
        <v>1</v>
      </c>
      <c r="L2237" s="291"/>
      <c r="M2237" s="291"/>
    </row>
    <row r="2238" spans="1:13">
      <c r="A2238" s="291">
        <v>4031</v>
      </c>
      <c r="B2238" s="271" t="s">
        <v>2649</v>
      </c>
      <c r="C2238" s="271" t="s">
        <v>2649</v>
      </c>
      <c r="D2238" s="271" t="s">
        <v>4464</v>
      </c>
      <c r="E2238" s="296">
        <v>629</v>
      </c>
      <c r="F2238" s="271" t="s">
        <v>158</v>
      </c>
      <c r="G2238" s="354">
        <v>3598</v>
      </c>
      <c r="H2238" s="296">
        <v>6</v>
      </c>
      <c r="I2238" s="271"/>
      <c r="J2238" s="296">
        <v>0</v>
      </c>
      <c r="K2238" s="296">
        <v>1</v>
      </c>
      <c r="L2238" s="291"/>
      <c r="M2238" s="291"/>
    </row>
    <row r="2239" spans="1:13">
      <c r="A2239" s="291">
        <v>4031</v>
      </c>
      <c r="B2239" s="271" t="s">
        <v>2650</v>
      </c>
      <c r="C2239" s="271" t="s">
        <v>2650</v>
      </c>
      <c r="D2239" s="271" t="s">
        <v>4465</v>
      </c>
      <c r="E2239" s="296">
        <v>630</v>
      </c>
      <c r="F2239" s="271" t="s">
        <v>63</v>
      </c>
      <c r="G2239" s="354">
        <v>3604</v>
      </c>
      <c r="H2239" s="296">
        <v>3</v>
      </c>
      <c r="I2239" s="271"/>
      <c r="J2239" s="296">
        <v>0</v>
      </c>
      <c r="K2239" s="296">
        <v>1</v>
      </c>
      <c r="L2239" s="291"/>
      <c r="M2239" s="291"/>
    </row>
    <row r="2240" spans="1:13">
      <c r="A2240" s="291">
        <v>4031</v>
      </c>
      <c r="B2240" s="271" t="s">
        <v>2651</v>
      </c>
      <c r="C2240" s="271" t="s">
        <v>2651</v>
      </c>
      <c r="D2240" s="271" t="s">
        <v>4466</v>
      </c>
      <c r="E2240" s="296">
        <v>631</v>
      </c>
      <c r="F2240" s="271" t="s">
        <v>63</v>
      </c>
      <c r="G2240" s="354">
        <v>3607</v>
      </c>
      <c r="H2240" s="296">
        <v>3</v>
      </c>
      <c r="I2240" s="271"/>
      <c r="J2240" s="296">
        <v>0</v>
      </c>
      <c r="K2240" s="296">
        <v>1</v>
      </c>
      <c r="L2240" s="291"/>
      <c r="M2240" s="291"/>
    </row>
    <row r="2241" spans="1:13">
      <c r="A2241" s="291">
        <v>4031</v>
      </c>
      <c r="B2241" s="271" t="s">
        <v>2652</v>
      </c>
      <c r="C2241" s="271" t="s">
        <v>2652</v>
      </c>
      <c r="D2241" s="271" t="s">
        <v>4467</v>
      </c>
      <c r="E2241" s="296">
        <v>632</v>
      </c>
      <c r="F2241" s="271" t="s">
        <v>158</v>
      </c>
      <c r="G2241" s="354">
        <v>3610</v>
      </c>
      <c r="H2241" s="296">
        <v>6</v>
      </c>
      <c r="I2241" s="271"/>
      <c r="J2241" s="296">
        <v>0</v>
      </c>
      <c r="K2241" s="296">
        <v>1</v>
      </c>
      <c r="L2241" s="291"/>
      <c r="M2241" s="291"/>
    </row>
    <row r="2242" spans="1:13">
      <c r="A2242" s="291">
        <v>4031</v>
      </c>
      <c r="B2242" s="271" t="s">
        <v>2653</v>
      </c>
      <c r="C2242" s="271" t="s">
        <v>2653</v>
      </c>
      <c r="D2242" s="271" t="s">
        <v>4468</v>
      </c>
      <c r="E2242" s="296">
        <v>633</v>
      </c>
      <c r="F2242" s="271" t="s">
        <v>1302</v>
      </c>
      <c r="G2242" s="354">
        <v>3616</v>
      </c>
      <c r="H2242" s="296">
        <v>1</v>
      </c>
      <c r="I2242" s="271"/>
      <c r="J2242" s="296">
        <v>0</v>
      </c>
      <c r="K2242" s="296">
        <v>1</v>
      </c>
      <c r="L2242" s="291"/>
      <c r="M2242" s="291"/>
    </row>
    <row r="2243" spans="1:13">
      <c r="A2243" s="291">
        <v>4031</v>
      </c>
      <c r="B2243" s="271" t="s">
        <v>2654</v>
      </c>
      <c r="C2243" s="271" t="s">
        <v>2654</v>
      </c>
      <c r="D2243" s="271" t="s">
        <v>4469</v>
      </c>
      <c r="E2243" s="296">
        <v>634</v>
      </c>
      <c r="F2243" s="271" t="s">
        <v>63</v>
      </c>
      <c r="G2243" s="354">
        <v>3617</v>
      </c>
      <c r="H2243" s="296">
        <v>3</v>
      </c>
      <c r="I2243" s="271"/>
      <c r="J2243" s="296">
        <v>0</v>
      </c>
      <c r="K2243" s="296">
        <v>1</v>
      </c>
      <c r="L2243" s="291"/>
      <c r="M2243" s="291"/>
    </row>
    <row r="2244" spans="1:13">
      <c r="A2244" s="291">
        <v>4031</v>
      </c>
      <c r="B2244" s="271" t="s">
        <v>2655</v>
      </c>
      <c r="C2244" s="271" t="s">
        <v>2655</v>
      </c>
      <c r="D2244" s="271" t="s">
        <v>4470</v>
      </c>
      <c r="E2244" s="296">
        <v>635</v>
      </c>
      <c r="F2244" s="271" t="s">
        <v>63</v>
      </c>
      <c r="G2244" s="354">
        <v>3620</v>
      </c>
      <c r="H2244" s="296">
        <v>3</v>
      </c>
      <c r="I2244" s="271"/>
      <c r="J2244" s="296">
        <v>0</v>
      </c>
      <c r="K2244" s="296">
        <v>1</v>
      </c>
      <c r="L2244" s="291"/>
      <c r="M2244" s="291"/>
    </row>
    <row r="2245" spans="1:13">
      <c r="A2245" s="291">
        <v>4031</v>
      </c>
      <c r="B2245" s="271" t="s">
        <v>2656</v>
      </c>
      <c r="C2245" s="271" t="s">
        <v>2656</v>
      </c>
      <c r="D2245" s="271" t="s">
        <v>4471</v>
      </c>
      <c r="E2245" s="296">
        <v>636</v>
      </c>
      <c r="F2245" s="271" t="s">
        <v>158</v>
      </c>
      <c r="G2245" s="354">
        <v>3623</v>
      </c>
      <c r="H2245" s="296">
        <v>6</v>
      </c>
      <c r="I2245" s="271"/>
      <c r="J2245" s="296">
        <v>0</v>
      </c>
      <c r="K2245" s="296">
        <v>1</v>
      </c>
      <c r="L2245" s="291"/>
      <c r="M2245" s="291"/>
    </row>
    <row r="2246" spans="1:13">
      <c r="A2246" s="291">
        <v>4031</v>
      </c>
      <c r="B2246" s="271" t="s">
        <v>2657</v>
      </c>
      <c r="C2246" s="271" t="s">
        <v>2657</v>
      </c>
      <c r="D2246" s="271" t="s">
        <v>4472</v>
      </c>
      <c r="E2246" s="296">
        <v>637</v>
      </c>
      <c r="F2246" s="271" t="s">
        <v>158</v>
      </c>
      <c r="G2246" s="354">
        <v>3629</v>
      </c>
      <c r="H2246" s="296">
        <v>6</v>
      </c>
      <c r="I2246" s="271"/>
      <c r="J2246" s="296">
        <v>0</v>
      </c>
      <c r="K2246" s="296">
        <v>1</v>
      </c>
      <c r="L2246" s="291"/>
      <c r="M2246" s="291"/>
    </row>
    <row r="2247" spans="1:13">
      <c r="A2247" s="291">
        <v>4031</v>
      </c>
      <c r="B2247" s="271" t="s">
        <v>2658</v>
      </c>
      <c r="C2247" s="271" t="s">
        <v>2658</v>
      </c>
      <c r="D2247" s="271" t="s">
        <v>4473</v>
      </c>
      <c r="E2247" s="296">
        <v>638</v>
      </c>
      <c r="F2247" s="271" t="s">
        <v>63</v>
      </c>
      <c r="G2247" s="354">
        <v>3635</v>
      </c>
      <c r="H2247" s="296">
        <v>3</v>
      </c>
      <c r="I2247" s="271"/>
      <c r="J2247" s="296">
        <v>0</v>
      </c>
      <c r="K2247" s="296">
        <v>1</v>
      </c>
      <c r="L2247" s="291"/>
      <c r="M2247" s="291"/>
    </row>
    <row r="2248" spans="1:13">
      <c r="A2248" s="291">
        <v>4031</v>
      </c>
      <c r="B2248" s="271" t="s">
        <v>2659</v>
      </c>
      <c r="C2248" s="271" t="s">
        <v>2659</v>
      </c>
      <c r="D2248" s="271" t="s">
        <v>4474</v>
      </c>
      <c r="E2248" s="296">
        <v>639</v>
      </c>
      <c r="F2248" s="271" t="s">
        <v>63</v>
      </c>
      <c r="G2248" s="354">
        <v>3638</v>
      </c>
      <c r="H2248" s="296">
        <v>3</v>
      </c>
      <c r="I2248" s="271"/>
      <c r="J2248" s="296">
        <v>0</v>
      </c>
      <c r="K2248" s="296">
        <v>1</v>
      </c>
      <c r="L2248" s="291"/>
      <c r="M2248" s="291"/>
    </row>
    <row r="2249" spans="1:13">
      <c r="A2249" s="291">
        <v>4031</v>
      </c>
      <c r="B2249" s="271" t="s">
        <v>2660</v>
      </c>
      <c r="C2249" s="271" t="s">
        <v>2660</v>
      </c>
      <c r="D2249" s="271" t="s">
        <v>4475</v>
      </c>
      <c r="E2249" s="296">
        <v>640</v>
      </c>
      <c r="F2249" s="271" t="s">
        <v>158</v>
      </c>
      <c r="G2249" s="354">
        <v>3641</v>
      </c>
      <c r="H2249" s="296">
        <v>6</v>
      </c>
      <c r="I2249" s="271"/>
      <c r="J2249" s="296">
        <v>0</v>
      </c>
      <c r="K2249" s="296">
        <v>1</v>
      </c>
      <c r="L2249" s="291"/>
      <c r="M2249" s="291"/>
    </row>
    <row r="2250" spans="1:13">
      <c r="A2250" s="291">
        <v>4031</v>
      </c>
      <c r="B2250" s="271" t="s">
        <v>2661</v>
      </c>
      <c r="C2250" s="271" t="s">
        <v>2661</v>
      </c>
      <c r="D2250" s="271" t="s">
        <v>4476</v>
      </c>
      <c r="E2250" s="296">
        <v>641</v>
      </c>
      <c r="F2250" s="271" t="s">
        <v>63</v>
      </c>
      <c r="G2250" s="354">
        <v>3647</v>
      </c>
      <c r="H2250" s="296">
        <v>3</v>
      </c>
      <c r="I2250" s="271"/>
      <c r="J2250" s="296">
        <v>0</v>
      </c>
      <c r="K2250" s="296">
        <v>1</v>
      </c>
      <c r="L2250" s="291"/>
      <c r="M2250" s="291"/>
    </row>
    <row r="2251" spans="1:13">
      <c r="A2251" s="291">
        <v>4031</v>
      </c>
      <c r="B2251" s="271" t="s">
        <v>2662</v>
      </c>
      <c r="C2251" s="271" t="s">
        <v>2662</v>
      </c>
      <c r="D2251" s="271" t="s">
        <v>4477</v>
      </c>
      <c r="E2251" s="296">
        <v>642</v>
      </c>
      <c r="F2251" s="271" t="s">
        <v>63</v>
      </c>
      <c r="G2251" s="354">
        <v>3650</v>
      </c>
      <c r="H2251" s="296">
        <v>3</v>
      </c>
      <c r="I2251" s="271"/>
      <c r="J2251" s="296">
        <v>0</v>
      </c>
      <c r="K2251" s="296">
        <v>1</v>
      </c>
      <c r="L2251" s="291"/>
      <c r="M2251" s="291"/>
    </row>
    <row r="2252" spans="1:13">
      <c r="A2252" s="291">
        <v>4031</v>
      </c>
      <c r="B2252" s="271" t="s">
        <v>2663</v>
      </c>
      <c r="C2252" s="271" t="s">
        <v>2663</v>
      </c>
      <c r="D2252" s="271" t="s">
        <v>4478</v>
      </c>
      <c r="E2252" s="296">
        <v>643</v>
      </c>
      <c r="F2252" s="271" t="s">
        <v>158</v>
      </c>
      <c r="G2252" s="354">
        <v>3653</v>
      </c>
      <c r="H2252" s="296">
        <v>6</v>
      </c>
      <c r="I2252" s="271"/>
      <c r="J2252" s="296">
        <v>0</v>
      </c>
      <c r="K2252" s="296">
        <v>1</v>
      </c>
      <c r="L2252" s="291"/>
      <c r="M2252" s="291"/>
    </row>
    <row r="2253" spans="1:13">
      <c r="A2253" s="291">
        <v>4031</v>
      </c>
      <c r="B2253" s="271" t="s">
        <v>2664</v>
      </c>
      <c r="C2253" s="271" t="s">
        <v>2664</v>
      </c>
      <c r="D2253" s="271" t="s">
        <v>4479</v>
      </c>
      <c r="E2253" s="296">
        <v>644</v>
      </c>
      <c r="F2253" s="271" t="s">
        <v>1302</v>
      </c>
      <c r="G2253" s="354">
        <v>3659</v>
      </c>
      <c r="H2253" s="296">
        <v>1</v>
      </c>
      <c r="I2253" s="271"/>
      <c r="J2253" s="296">
        <v>0</v>
      </c>
      <c r="K2253" s="296">
        <v>1</v>
      </c>
      <c r="L2253" s="291"/>
      <c r="M2253" s="291"/>
    </row>
    <row r="2254" spans="1:13">
      <c r="A2254" s="291">
        <v>4031</v>
      </c>
      <c r="B2254" s="271" t="s">
        <v>2665</v>
      </c>
      <c r="C2254" s="271" t="s">
        <v>2665</v>
      </c>
      <c r="D2254" s="271" t="s">
        <v>4480</v>
      </c>
      <c r="E2254" s="296">
        <v>645</v>
      </c>
      <c r="F2254" s="271" t="s">
        <v>63</v>
      </c>
      <c r="G2254" s="354">
        <v>3660</v>
      </c>
      <c r="H2254" s="296">
        <v>3</v>
      </c>
      <c r="I2254" s="271"/>
      <c r="J2254" s="296">
        <v>0</v>
      </c>
      <c r="K2254" s="296">
        <v>1</v>
      </c>
      <c r="L2254" s="291"/>
      <c r="M2254" s="291"/>
    </row>
    <row r="2255" spans="1:13">
      <c r="A2255" s="291">
        <v>4031</v>
      </c>
      <c r="B2255" s="271" t="s">
        <v>2666</v>
      </c>
      <c r="C2255" s="271" t="s">
        <v>2666</v>
      </c>
      <c r="D2255" s="271" t="s">
        <v>4481</v>
      </c>
      <c r="E2255" s="296">
        <v>646</v>
      </c>
      <c r="F2255" s="271" t="s">
        <v>63</v>
      </c>
      <c r="G2255" s="354">
        <v>3663</v>
      </c>
      <c r="H2255" s="296">
        <v>3</v>
      </c>
      <c r="I2255" s="271"/>
      <c r="J2255" s="296">
        <v>0</v>
      </c>
      <c r="K2255" s="296">
        <v>1</v>
      </c>
      <c r="L2255" s="291"/>
      <c r="M2255" s="291"/>
    </row>
    <row r="2256" spans="1:13">
      <c r="A2256" s="291">
        <v>4031</v>
      </c>
      <c r="B2256" s="271" t="s">
        <v>2667</v>
      </c>
      <c r="C2256" s="271" t="s">
        <v>2667</v>
      </c>
      <c r="D2256" s="271" t="s">
        <v>4482</v>
      </c>
      <c r="E2256" s="296">
        <v>647</v>
      </c>
      <c r="F2256" s="271" t="s">
        <v>158</v>
      </c>
      <c r="G2256" s="354">
        <v>3666</v>
      </c>
      <c r="H2256" s="296">
        <v>6</v>
      </c>
      <c r="I2256" s="271"/>
      <c r="J2256" s="296">
        <v>0</v>
      </c>
      <c r="K2256" s="296">
        <v>1</v>
      </c>
      <c r="L2256" s="291"/>
      <c r="M2256" s="291"/>
    </row>
    <row r="2257" spans="1:13">
      <c r="A2257" s="291">
        <v>4031</v>
      </c>
      <c r="B2257" s="271" t="s">
        <v>2668</v>
      </c>
      <c r="C2257" s="271" t="s">
        <v>2668</v>
      </c>
      <c r="D2257" s="271" t="s">
        <v>4483</v>
      </c>
      <c r="E2257" s="296">
        <v>648</v>
      </c>
      <c r="F2257" s="271" t="s">
        <v>158</v>
      </c>
      <c r="G2257" s="354">
        <v>3672</v>
      </c>
      <c r="H2257" s="296">
        <v>6</v>
      </c>
      <c r="I2257" s="271"/>
      <c r="J2257" s="296">
        <v>0</v>
      </c>
      <c r="K2257" s="296">
        <v>1</v>
      </c>
      <c r="L2257" s="291"/>
      <c r="M2257" s="291"/>
    </row>
    <row r="2258" spans="1:13">
      <c r="A2258" s="291">
        <v>4031</v>
      </c>
      <c r="B2258" s="271" t="s">
        <v>2669</v>
      </c>
      <c r="C2258" s="271" t="s">
        <v>2669</v>
      </c>
      <c r="D2258" s="271" t="s">
        <v>4484</v>
      </c>
      <c r="E2258" s="296">
        <v>649</v>
      </c>
      <c r="F2258" s="271" t="s">
        <v>63</v>
      </c>
      <c r="G2258" s="354">
        <v>3678</v>
      </c>
      <c r="H2258" s="296">
        <v>3</v>
      </c>
      <c r="I2258" s="271"/>
      <c r="J2258" s="296">
        <v>0</v>
      </c>
      <c r="K2258" s="296">
        <v>1</v>
      </c>
      <c r="L2258" s="291"/>
      <c r="M2258" s="291"/>
    </row>
    <row r="2259" spans="1:13">
      <c r="A2259" s="291">
        <v>4031</v>
      </c>
      <c r="B2259" s="271" t="s">
        <v>2670</v>
      </c>
      <c r="C2259" s="271" t="s">
        <v>2670</v>
      </c>
      <c r="D2259" s="271" t="s">
        <v>4485</v>
      </c>
      <c r="E2259" s="296">
        <v>650</v>
      </c>
      <c r="F2259" s="271" t="s">
        <v>63</v>
      </c>
      <c r="G2259" s="354">
        <v>3681</v>
      </c>
      <c r="H2259" s="296">
        <v>3</v>
      </c>
      <c r="I2259" s="271"/>
      <c r="J2259" s="296">
        <v>0</v>
      </c>
      <c r="K2259" s="296">
        <v>1</v>
      </c>
      <c r="L2259" s="291"/>
      <c r="M2259" s="291"/>
    </row>
    <row r="2260" spans="1:13">
      <c r="A2260" s="291">
        <v>4031</v>
      </c>
      <c r="B2260" s="271" t="s">
        <v>2671</v>
      </c>
      <c r="C2260" s="271" t="s">
        <v>2671</v>
      </c>
      <c r="D2260" s="271" t="s">
        <v>4486</v>
      </c>
      <c r="E2260" s="296">
        <v>651</v>
      </c>
      <c r="F2260" s="271" t="s">
        <v>158</v>
      </c>
      <c r="G2260" s="354">
        <v>3684</v>
      </c>
      <c r="H2260" s="296">
        <v>6</v>
      </c>
      <c r="I2260" s="271"/>
      <c r="J2260" s="296">
        <v>0</v>
      </c>
      <c r="K2260" s="296">
        <v>1</v>
      </c>
      <c r="L2260" s="291"/>
      <c r="M2260" s="291"/>
    </row>
    <row r="2261" spans="1:13">
      <c r="A2261" s="291">
        <v>4031</v>
      </c>
      <c r="B2261" s="271" t="s">
        <v>2672</v>
      </c>
      <c r="C2261" s="271" t="s">
        <v>2672</v>
      </c>
      <c r="D2261" s="271" t="s">
        <v>4487</v>
      </c>
      <c r="E2261" s="296">
        <v>652</v>
      </c>
      <c r="F2261" s="271" t="s">
        <v>63</v>
      </c>
      <c r="G2261" s="354">
        <v>3690</v>
      </c>
      <c r="H2261" s="296">
        <v>3</v>
      </c>
      <c r="I2261" s="271"/>
      <c r="J2261" s="296">
        <v>0</v>
      </c>
      <c r="K2261" s="296">
        <v>1</v>
      </c>
      <c r="L2261" s="291"/>
      <c r="M2261" s="291"/>
    </row>
    <row r="2262" spans="1:13">
      <c r="A2262" s="291">
        <v>4031</v>
      </c>
      <c r="B2262" s="271" t="s">
        <v>2673</v>
      </c>
      <c r="C2262" s="271" t="s">
        <v>2673</v>
      </c>
      <c r="D2262" s="271" t="s">
        <v>4488</v>
      </c>
      <c r="E2262" s="296">
        <v>653</v>
      </c>
      <c r="F2262" s="271" t="s">
        <v>63</v>
      </c>
      <c r="G2262" s="354">
        <v>3693</v>
      </c>
      <c r="H2262" s="296">
        <v>3</v>
      </c>
      <c r="I2262" s="271"/>
      <c r="J2262" s="296">
        <v>0</v>
      </c>
      <c r="K2262" s="296">
        <v>1</v>
      </c>
      <c r="L2262" s="291"/>
      <c r="M2262" s="291"/>
    </row>
    <row r="2263" spans="1:13">
      <c r="A2263" s="291">
        <v>4031</v>
      </c>
      <c r="B2263" s="271" t="s">
        <v>2674</v>
      </c>
      <c r="C2263" s="271" t="s">
        <v>2674</v>
      </c>
      <c r="D2263" s="271" t="s">
        <v>4489</v>
      </c>
      <c r="E2263" s="296">
        <v>654</v>
      </c>
      <c r="F2263" s="271" t="s">
        <v>158</v>
      </c>
      <c r="G2263" s="354">
        <v>3696</v>
      </c>
      <c r="H2263" s="296">
        <v>6</v>
      </c>
      <c r="I2263" s="271"/>
      <c r="J2263" s="296">
        <v>0</v>
      </c>
      <c r="K2263" s="296">
        <v>1</v>
      </c>
      <c r="L2263" s="291"/>
      <c r="M2263" s="291"/>
    </row>
    <row r="2264" spans="1:13">
      <c r="A2264" s="291">
        <v>4031</v>
      </c>
      <c r="B2264" s="271" t="s">
        <v>2675</v>
      </c>
      <c r="C2264" s="271" t="s">
        <v>2675</v>
      </c>
      <c r="D2264" s="271" t="s">
        <v>4490</v>
      </c>
      <c r="E2264" s="296">
        <v>655</v>
      </c>
      <c r="F2264" s="271" t="s">
        <v>1302</v>
      </c>
      <c r="G2264" s="354">
        <v>3702</v>
      </c>
      <c r="H2264" s="296">
        <v>1</v>
      </c>
      <c r="I2264" s="271"/>
      <c r="J2264" s="296">
        <v>0</v>
      </c>
      <c r="K2264" s="296">
        <v>1</v>
      </c>
      <c r="L2264" s="291"/>
      <c r="M2264" s="291"/>
    </row>
    <row r="2265" spans="1:13">
      <c r="A2265" s="291">
        <v>4031</v>
      </c>
      <c r="B2265" s="271" t="s">
        <v>2676</v>
      </c>
      <c r="C2265" s="271" t="s">
        <v>2676</v>
      </c>
      <c r="D2265" s="271" t="s">
        <v>4491</v>
      </c>
      <c r="E2265" s="296">
        <v>656</v>
      </c>
      <c r="F2265" s="271" t="s">
        <v>63</v>
      </c>
      <c r="G2265" s="354">
        <v>3703</v>
      </c>
      <c r="H2265" s="296">
        <v>3</v>
      </c>
      <c r="I2265" s="271"/>
      <c r="J2265" s="296">
        <v>0</v>
      </c>
      <c r="K2265" s="296">
        <v>1</v>
      </c>
      <c r="L2265" s="291"/>
      <c r="M2265" s="291"/>
    </row>
    <row r="2266" spans="1:13">
      <c r="A2266" s="291">
        <v>4031</v>
      </c>
      <c r="B2266" s="271" t="s">
        <v>2677</v>
      </c>
      <c r="C2266" s="271" t="s">
        <v>2677</v>
      </c>
      <c r="D2266" s="271" t="s">
        <v>4492</v>
      </c>
      <c r="E2266" s="296">
        <v>657</v>
      </c>
      <c r="F2266" s="271" t="s">
        <v>63</v>
      </c>
      <c r="G2266" s="354">
        <v>3706</v>
      </c>
      <c r="H2266" s="296">
        <v>3</v>
      </c>
      <c r="I2266" s="271"/>
      <c r="J2266" s="296">
        <v>0</v>
      </c>
      <c r="K2266" s="296">
        <v>1</v>
      </c>
      <c r="L2266" s="291"/>
      <c r="M2266" s="291"/>
    </row>
    <row r="2267" spans="1:13">
      <c r="A2267" s="291">
        <v>4031</v>
      </c>
      <c r="B2267" s="271" t="s">
        <v>2678</v>
      </c>
      <c r="C2267" s="271" t="s">
        <v>2678</v>
      </c>
      <c r="D2267" s="271" t="s">
        <v>4493</v>
      </c>
      <c r="E2267" s="296">
        <v>658</v>
      </c>
      <c r="F2267" s="271" t="s">
        <v>158</v>
      </c>
      <c r="G2267" s="354">
        <v>3709</v>
      </c>
      <c r="H2267" s="296">
        <v>6</v>
      </c>
      <c r="I2267" s="271"/>
      <c r="J2267" s="296">
        <v>0</v>
      </c>
      <c r="K2267" s="296">
        <v>1</v>
      </c>
      <c r="L2267" s="291"/>
      <c r="M2267" s="291"/>
    </row>
    <row r="2268" spans="1:13">
      <c r="A2268" s="291">
        <v>4031</v>
      </c>
      <c r="B2268" s="271" t="s">
        <v>2679</v>
      </c>
      <c r="C2268" s="271" t="s">
        <v>2679</v>
      </c>
      <c r="D2268" s="271" t="s">
        <v>4494</v>
      </c>
      <c r="E2268" s="296">
        <v>659</v>
      </c>
      <c r="F2268" s="271" t="s">
        <v>158</v>
      </c>
      <c r="G2268" s="354">
        <v>3715</v>
      </c>
      <c r="H2268" s="296">
        <v>6</v>
      </c>
      <c r="I2268" s="271"/>
      <c r="J2268" s="296">
        <v>0</v>
      </c>
      <c r="K2268" s="296">
        <v>1</v>
      </c>
      <c r="L2268" s="291"/>
      <c r="M2268" s="291"/>
    </row>
    <row r="2269" spans="1:13">
      <c r="A2269" s="291">
        <v>4031</v>
      </c>
      <c r="B2269" s="271" t="s">
        <v>2680</v>
      </c>
      <c r="C2269" s="271" t="s">
        <v>2680</v>
      </c>
      <c r="D2269" s="271" t="s">
        <v>4495</v>
      </c>
      <c r="E2269" s="296">
        <v>660</v>
      </c>
      <c r="F2269" s="271" t="s">
        <v>63</v>
      </c>
      <c r="G2269" s="354">
        <v>3721</v>
      </c>
      <c r="H2269" s="296">
        <v>3</v>
      </c>
      <c r="I2269" s="271"/>
      <c r="J2269" s="296">
        <v>0</v>
      </c>
      <c r="K2269" s="296">
        <v>1</v>
      </c>
      <c r="L2269" s="291"/>
      <c r="M2269" s="291"/>
    </row>
    <row r="2270" spans="1:13">
      <c r="A2270" s="291">
        <v>4031</v>
      </c>
      <c r="B2270" s="271" t="s">
        <v>2681</v>
      </c>
      <c r="C2270" s="271" t="s">
        <v>2681</v>
      </c>
      <c r="D2270" s="271" t="s">
        <v>4496</v>
      </c>
      <c r="E2270" s="296">
        <v>661</v>
      </c>
      <c r="F2270" s="271" t="s">
        <v>63</v>
      </c>
      <c r="G2270" s="354">
        <v>3724</v>
      </c>
      <c r="H2270" s="296">
        <v>3</v>
      </c>
      <c r="I2270" s="271"/>
      <c r="J2270" s="296">
        <v>0</v>
      </c>
      <c r="K2270" s="296">
        <v>1</v>
      </c>
      <c r="L2270" s="291"/>
      <c r="M2270" s="291"/>
    </row>
    <row r="2271" spans="1:13">
      <c r="A2271" s="291">
        <v>4031</v>
      </c>
      <c r="B2271" s="271" t="s">
        <v>2682</v>
      </c>
      <c r="C2271" s="271" t="s">
        <v>2682</v>
      </c>
      <c r="D2271" s="271" t="s">
        <v>4497</v>
      </c>
      <c r="E2271" s="296">
        <v>662</v>
      </c>
      <c r="F2271" s="271" t="s">
        <v>158</v>
      </c>
      <c r="G2271" s="354">
        <v>3727</v>
      </c>
      <c r="H2271" s="296">
        <v>6</v>
      </c>
      <c r="I2271" s="271"/>
      <c r="J2271" s="296">
        <v>0</v>
      </c>
      <c r="K2271" s="296">
        <v>1</v>
      </c>
      <c r="L2271" s="291"/>
      <c r="M2271" s="291"/>
    </row>
    <row r="2272" spans="1:13">
      <c r="A2272" s="291">
        <v>4031</v>
      </c>
      <c r="B2272" s="271" t="s">
        <v>2683</v>
      </c>
      <c r="C2272" s="271" t="s">
        <v>2683</v>
      </c>
      <c r="D2272" s="271" t="s">
        <v>4498</v>
      </c>
      <c r="E2272" s="296">
        <v>663</v>
      </c>
      <c r="F2272" s="271" t="s">
        <v>63</v>
      </c>
      <c r="G2272" s="354">
        <v>3733</v>
      </c>
      <c r="H2272" s="296">
        <v>3</v>
      </c>
      <c r="I2272" s="271"/>
      <c r="J2272" s="296">
        <v>0</v>
      </c>
      <c r="K2272" s="296">
        <v>1</v>
      </c>
      <c r="L2272" s="291"/>
      <c r="M2272" s="291"/>
    </row>
    <row r="2273" spans="1:13">
      <c r="A2273" s="291">
        <v>4031</v>
      </c>
      <c r="B2273" s="271" t="s">
        <v>2684</v>
      </c>
      <c r="C2273" s="271" t="s">
        <v>2684</v>
      </c>
      <c r="D2273" s="271" t="s">
        <v>4499</v>
      </c>
      <c r="E2273" s="296">
        <v>664</v>
      </c>
      <c r="F2273" s="271" t="s">
        <v>63</v>
      </c>
      <c r="G2273" s="354">
        <v>3736</v>
      </c>
      <c r="H2273" s="296">
        <v>3</v>
      </c>
      <c r="I2273" s="271"/>
      <c r="J2273" s="296">
        <v>0</v>
      </c>
      <c r="K2273" s="296">
        <v>1</v>
      </c>
      <c r="L2273" s="291"/>
      <c r="M2273" s="291"/>
    </row>
    <row r="2274" spans="1:13">
      <c r="A2274" s="291">
        <v>4031</v>
      </c>
      <c r="B2274" s="271" t="s">
        <v>2685</v>
      </c>
      <c r="C2274" s="271" t="s">
        <v>2685</v>
      </c>
      <c r="D2274" s="271" t="s">
        <v>4500</v>
      </c>
      <c r="E2274" s="296">
        <v>665</v>
      </c>
      <c r="F2274" s="271" t="s">
        <v>158</v>
      </c>
      <c r="G2274" s="354">
        <v>3739</v>
      </c>
      <c r="H2274" s="296">
        <v>6</v>
      </c>
      <c r="I2274" s="271"/>
      <c r="J2274" s="296">
        <v>0</v>
      </c>
      <c r="K2274" s="296">
        <v>1</v>
      </c>
      <c r="L2274" s="291"/>
      <c r="M2274" s="291"/>
    </row>
    <row r="2275" spans="1:13">
      <c r="A2275" s="291">
        <v>4031</v>
      </c>
      <c r="B2275" s="271" t="s">
        <v>2686</v>
      </c>
      <c r="C2275" s="271" t="s">
        <v>2686</v>
      </c>
      <c r="D2275" s="271" t="s">
        <v>4501</v>
      </c>
      <c r="E2275" s="296">
        <v>666</v>
      </c>
      <c r="F2275" s="271" t="s">
        <v>1302</v>
      </c>
      <c r="G2275" s="354">
        <v>3745</v>
      </c>
      <c r="H2275" s="296">
        <v>1</v>
      </c>
      <c r="I2275" s="271"/>
      <c r="J2275" s="296">
        <v>0</v>
      </c>
      <c r="K2275" s="296">
        <v>1</v>
      </c>
      <c r="L2275" s="291"/>
      <c r="M2275" s="291"/>
    </row>
    <row r="2276" spans="1:13">
      <c r="A2276" s="291">
        <v>4031</v>
      </c>
      <c r="B2276" s="271" t="s">
        <v>2687</v>
      </c>
      <c r="C2276" s="271" t="s">
        <v>2687</v>
      </c>
      <c r="D2276" s="271" t="s">
        <v>4502</v>
      </c>
      <c r="E2276" s="296">
        <v>667</v>
      </c>
      <c r="F2276" s="271" t="s">
        <v>63</v>
      </c>
      <c r="G2276" s="354">
        <v>3746</v>
      </c>
      <c r="H2276" s="296">
        <v>3</v>
      </c>
      <c r="I2276" s="271"/>
      <c r="J2276" s="296">
        <v>0</v>
      </c>
      <c r="K2276" s="296">
        <v>1</v>
      </c>
      <c r="L2276" s="291"/>
      <c r="M2276" s="291"/>
    </row>
    <row r="2277" spans="1:13">
      <c r="A2277" s="291">
        <v>4031</v>
      </c>
      <c r="B2277" s="271" t="s">
        <v>2688</v>
      </c>
      <c r="C2277" s="271" t="s">
        <v>2688</v>
      </c>
      <c r="D2277" s="271" t="s">
        <v>4503</v>
      </c>
      <c r="E2277" s="296">
        <v>668</v>
      </c>
      <c r="F2277" s="271" t="s">
        <v>63</v>
      </c>
      <c r="G2277" s="354">
        <v>3749</v>
      </c>
      <c r="H2277" s="296">
        <v>3</v>
      </c>
      <c r="I2277" s="271"/>
      <c r="J2277" s="296">
        <v>0</v>
      </c>
      <c r="K2277" s="296">
        <v>1</v>
      </c>
      <c r="L2277" s="291"/>
      <c r="M2277" s="291"/>
    </row>
    <row r="2278" spans="1:13">
      <c r="A2278" s="291">
        <v>4031</v>
      </c>
      <c r="B2278" s="271" t="s">
        <v>2689</v>
      </c>
      <c r="C2278" s="271" t="s">
        <v>2689</v>
      </c>
      <c r="D2278" s="271" t="s">
        <v>4504</v>
      </c>
      <c r="E2278" s="296">
        <v>669</v>
      </c>
      <c r="F2278" s="271" t="s">
        <v>158</v>
      </c>
      <c r="G2278" s="354">
        <v>3752</v>
      </c>
      <c r="H2278" s="296">
        <v>6</v>
      </c>
      <c r="I2278" s="271"/>
      <c r="J2278" s="296">
        <v>0</v>
      </c>
      <c r="K2278" s="296">
        <v>1</v>
      </c>
      <c r="L2278" s="291"/>
      <c r="M2278" s="291"/>
    </row>
    <row r="2279" spans="1:13">
      <c r="A2279" s="291">
        <v>4031</v>
      </c>
      <c r="B2279" s="271" t="s">
        <v>2690</v>
      </c>
      <c r="C2279" s="271" t="s">
        <v>2690</v>
      </c>
      <c r="D2279" s="271" t="s">
        <v>4505</v>
      </c>
      <c r="E2279" s="296">
        <v>670</v>
      </c>
      <c r="F2279" s="271" t="s">
        <v>158</v>
      </c>
      <c r="G2279" s="354">
        <v>3758</v>
      </c>
      <c r="H2279" s="296">
        <v>6</v>
      </c>
      <c r="I2279" s="271"/>
      <c r="J2279" s="296">
        <v>0</v>
      </c>
      <c r="K2279" s="296">
        <v>1</v>
      </c>
      <c r="L2279" s="291"/>
      <c r="M2279" s="291"/>
    </row>
    <row r="2280" spans="1:13">
      <c r="A2280" s="291">
        <v>4031</v>
      </c>
      <c r="B2280" s="271" t="s">
        <v>2691</v>
      </c>
      <c r="C2280" s="271" t="s">
        <v>2691</v>
      </c>
      <c r="D2280" s="271" t="s">
        <v>4506</v>
      </c>
      <c r="E2280" s="296">
        <v>671</v>
      </c>
      <c r="F2280" s="271" t="s">
        <v>63</v>
      </c>
      <c r="G2280" s="354">
        <v>3764</v>
      </c>
      <c r="H2280" s="296">
        <v>3</v>
      </c>
      <c r="I2280" s="271"/>
      <c r="J2280" s="296">
        <v>0</v>
      </c>
      <c r="K2280" s="296">
        <v>1</v>
      </c>
      <c r="L2280" s="291"/>
      <c r="M2280" s="291"/>
    </row>
    <row r="2281" spans="1:13">
      <c r="A2281" s="291">
        <v>4031</v>
      </c>
      <c r="B2281" s="271" t="s">
        <v>2692</v>
      </c>
      <c r="C2281" s="271" t="s">
        <v>2692</v>
      </c>
      <c r="D2281" s="271" t="s">
        <v>4507</v>
      </c>
      <c r="E2281" s="296">
        <v>672</v>
      </c>
      <c r="F2281" s="271" t="s">
        <v>63</v>
      </c>
      <c r="G2281" s="354">
        <v>3767</v>
      </c>
      <c r="H2281" s="296">
        <v>3</v>
      </c>
      <c r="I2281" s="271"/>
      <c r="J2281" s="296">
        <v>0</v>
      </c>
      <c r="K2281" s="296">
        <v>1</v>
      </c>
      <c r="L2281" s="291"/>
      <c r="M2281" s="291"/>
    </row>
    <row r="2282" spans="1:13">
      <c r="A2282" s="291">
        <v>4031</v>
      </c>
      <c r="B2282" s="271" t="s">
        <v>2693</v>
      </c>
      <c r="C2282" s="271" t="s">
        <v>2693</v>
      </c>
      <c r="D2282" s="271" t="s">
        <v>4508</v>
      </c>
      <c r="E2282" s="296">
        <v>673</v>
      </c>
      <c r="F2282" s="271" t="s">
        <v>158</v>
      </c>
      <c r="G2282" s="354">
        <v>3770</v>
      </c>
      <c r="H2282" s="296">
        <v>6</v>
      </c>
      <c r="I2282" s="271"/>
      <c r="J2282" s="296">
        <v>0</v>
      </c>
      <c r="K2282" s="296">
        <v>1</v>
      </c>
      <c r="L2282" s="291"/>
      <c r="M2282" s="291"/>
    </row>
    <row r="2283" spans="1:13">
      <c r="A2283" s="291">
        <v>4031</v>
      </c>
      <c r="B2283" s="271" t="s">
        <v>2694</v>
      </c>
      <c r="C2283" s="271" t="s">
        <v>2694</v>
      </c>
      <c r="D2283" s="271" t="s">
        <v>4509</v>
      </c>
      <c r="E2283" s="296">
        <v>674</v>
      </c>
      <c r="F2283" s="271" t="s">
        <v>63</v>
      </c>
      <c r="G2283" s="354">
        <v>3776</v>
      </c>
      <c r="H2283" s="296">
        <v>3</v>
      </c>
      <c r="I2283" s="271"/>
      <c r="J2283" s="296">
        <v>0</v>
      </c>
      <c r="K2283" s="296">
        <v>1</v>
      </c>
      <c r="L2283" s="291"/>
      <c r="M2283" s="291"/>
    </row>
    <row r="2284" spans="1:13">
      <c r="A2284" s="291">
        <v>4031</v>
      </c>
      <c r="B2284" s="271" t="s">
        <v>2695</v>
      </c>
      <c r="C2284" s="271" t="s">
        <v>2695</v>
      </c>
      <c r="D2284" s="271" t="s">
        <v>4510</v>
      </c>
      <c r="E2284" s="296">
        <v>675</v>
      </c>
      <c r="F2284" s="271" t="s">
        <v>63</v>
      </c>
      <c r="G2284" s="354">
        <v>3779</v>
      </c>
      <c r="H2284" s="296">
        <v>3</v>
      </c>
      <c r="I2284" s="271"/>
      <c r="J2284" s="296">
        <v>0</v>
      </c>
      <c r="K2284" s="296">
        <v>1</v>
      </c>
      <c r="L2284" s="291"/>
      <c r="M2284" s="291"/>
    </row>
    <row r="2285" spans="1:13">
      <c r="A2285" s="291">
        <v>4031</v>
      </c>
      <c r="B2285" s="271" t="s">
        <v>2696</v>
      </c>
      <c r="C2285" s="271" t="s">
        <v>2696</v>
      </c>
      <c r="D2285" s="271" t="s">
        <v>4511</v>
      </c>
      <c r="E2285" s="296">
        <v>676</v>
      </c>
      <c r="F2285" s="271" t="s">
        <v>158</v>
      </c>
      <c r="G2285" s="354">
        <v>3782</v>
      </c>
      <c r="H2285" s="296">
        <v>6</v>
      </c>
      <c r="I2285" s="271"/>
      <c r="J2285" s="296">
        <v>0</v>
      </c>
      <c r="K2285" s="296">
        <v>1</v>
      </c>
      <c r="L2285" s="291"/>
      <c r="M2285" s="291"/>
    </row>
    <row r="2286" spans="1:13">
      <c r="A2286" s="291">
        <v>4031</v>
      </c>
      <c r="B2286" s="271" t="s">
        <v>2697</v>
      </c>
      <c r="C2286" s="271" t="s">
        <v>2697</v>
      </c>
      <c r="D2286" s="271" t="s">
        <v>4512</v>
      </c>
      <c r="E2286" s="296">
        <v>677</v>
      </c>
      <c r="F2286" s="271" t="s">
        <v>1302</v>
      </c>
      <c r="G2286" s="354">
        <v>3788</v>
      </c>
      <c r="H2286" s="296">
        <v>1</v>
      </c>
      <c r="I2286" s="271"/>
      <c r="J2286" s="296">
        <v>0</v>
      </c>
      <c r="K2286" s="296">
        <v>1</v>
      </c>
      <c r="L2286" s="291"/>
      <c r="M2286" s="291"/>
    </row>
    <row r="2287" spans="1:13">
      <c r="A2287" s="291">
        <v>4031</v>
      </c>
      <c r="B2287" s="271" t="s">
        <v>2698</v>
      </c>
      <c r="C2287" s="271" t="s">
        <v>2698</v>
      </c>
      <c r="D2287" s="271" t="s">
        <v>4513</v>
      </c>
      <c r="E2287" s="296">
        <v>678</v>
      </c>
      <c r="F2287" s="271" t="s">
        <v>63</v>
      </c>
      <c r="G2287" s="354">
        <v>3789</v>
      </c>
      <c r="H2287" s="296">
        <v>3</v>
      </c>
      <c r="I2287" s="271"/>
      <c r="J2287" s="296">
        <v>0</v>
      </c>
      <c r="K2287" s="296">
        <v>1</v>
      </c>
      <c r="L2287" s="291"/>
      <c r="M2287" s="291"/>
    </row>
    <row r="2288" spans="1:13">
      <c r="A2288" s="291">
        <v>4031</v>
      </c>
      <c r="B2288" s="271" t="s">
        <v>2699</v>
      </c>
      <c r="C2288" s="271" t="s">
        <v>2699</v>
      </c>
      <c r="D2288" s="271" t="s">
        <v>4514</v>
      </c>
      <c r="E2288" s="296">
        <v>679</v>
      </c>
      <c r="F2288" s="271" t="s">
        <v>63</v>
      </c>
      <c r="G2288" s="354">
        <v>3792</v>
      </c>
      <c r="H2288" s="296">
        <v>3</v>
      </c>
      <c r="I2288" s="271"/>
      <c r="J2288" s="296">
        <v>0</v>
      </c>
      <c r="K2288" s="296">
        <v>1</v>
      </c>
      <c r="L2288" s="291"/>
      <c r="M2288" s="291"/>
    </row>
    <row r="2289" spans="1:13">
      <c r="A2289" s="291">
        <v>4031</v>
      </c>
      <c r="B2289" s="271" t="s">
        <v>2700</v>
      </c>
      <c r="C2289" s="271" t="s">
        <v>2700</v>
      </c>
      <c r="D2289" s="271" t="s">
        <v>4515</v>
      </c>
      <c r="E2289" s="296">
        <v>680</v>
      </c>
      <c r="F2289" s="271" t="s">
        <v>158</v>
      </c>
      <c r="G2289" s="354">
        <v>3795</v>
      </c>
      <c r="H2289" s="296">
        <v>6</v>
      </c>
      <c r="I2289" s="271"/>
      <c r="J2289" s="296">
        <v>0</v>
      </c>
      <c r="K2289" s="296">
        <v>1</v>
      </c>
      <c r="L2289" s="291"/>
      <c r="M2289" s="291"/>
    </row>
    <row r="2290" spans="1:13">
      <c r="A2290" s="291">
        <v>4031</v>
      </c>
      <c r="B2290" s="271" t="s">
        <v>2701</v>
      </c>
      <c r="C2290" s="271" t="s">
        <v>2701</v>
      </c>
      <c r="D2290" s="271" t="s">
        <v>4516</v>
      </c>
      <c r="E2290" s="296">
        <v>681</v>
      </c>
      <c r="F2290" s="271" t="s">
        <v>158</v>
      </c>
      <c r="G2290" s="354">
        <v>3801</v>
      </c>
      <c r="H2290" s="296">
        <v>6</v>
      </c>
      <c r="I2290" s="271"/>
      <c r="J2290" s="296">
        <v>0</v>
      </c>
      <c r="K2290" s="296">
        <v>1</v>
      </c>
      <c r="L2290" s="291"/>
      <c r="M2290" s="291"/>
    </row>
    <row r="2291" spans="1:13">
      <c r="A2291" s="291">
        <v>4031</v>
      </c>
      <c r="B2291" s="271" t="s">
        <v>2702</v>
      </c>
      <c r="C2291" s="271" t="s">
        <v>2702</v>
      </c>
      <c r="D2291" s="271" t="s">
        <v>4517</v>
      </c>
      <c r="E2291" s="296">
        <v>682</v>
      </c>
      <c r="F2291" s="271" t="s">
        <v>63</v>
      </c>
      <c r="G2291" s="354">
        <v>3807</v>
      </c>
      <c r="H2291" s="296">
        <v>3</v>
      </c>
      <c r="I2291" s="271"/>
      <c r="J2291" s="296">
        <v>0</v>
      </c>
      <c r="K2291" s="296">
        <v>1</v>
      </c>
      <c r="L2291" s="291"/>
      <c r="M2291" s="291"/>
    </row>
    <row r="2292" spans="1:13">
      <c r="A2292" s="291">
        <v>4031</v>
      </c>
      <c r="B2292" s="271" t="s">
        <v>2703</v>
      </c>
      <c r="C2292" s="271" t="s">
        <v>2703</v>
      </c>
      <c r="D2292" s="271" t="s">
        <v>4518</v>
      </c>
      <c r="E2292" s="296">
        <v>683</v>
      </c>
      <c r="F2292" s="271" t="s">
        <v>63</v>
      </c>
      <c r="G2292" s="354">
        <v>3810</v>
      </c>
      <c r="H2292" s="296">
        <v>3</v>
      </c>
      <c r="I2292" s="271"/>
      <c r="J2292" s="296">
        <v>0</v>
      </c>
      <c r="K2292" s="296">
        <v>1</v>
      </c>
      <c r="L2292" s="291"/>
      <c r="M2292" s="291"/>
    </row>
    <row r="2293" spans="1:13">
      <c r="A2293" s="291">
        <v>4031</v>
      </c>
      <c r="B2293" s="271" t="s">
        <v>2704</v>
      </c>
      <c r="C2293" s="271" t="s">
        <v>2704</v>
      </c>
      <c r="D2293" s="271" t="s">
        <v>4519</v>
      </c>
      <c r="E2293" s="296">
        <v>684</v>
      </c>
      <c r="F2293" s="271" t="s">
        <v>158</v>
      </c>
      <c r="G2293" s="354">
        <v>3813</v>
      </c>
      <c r="H2293" s="296">
        <v>6</v>
      </c>
      <c r="I2293" s="271"/>
      <c r="J2293" s="296">
        <v>0</v>
      </c>
      <c r="K2293" s="296">
        <v>1</v>
      </c>
      <c r="L2293" s="291"/>
      <c r="M2293" s="291"/>
    </row>
    <row r="2294" spans="1:13">
      <c r="A2294" s="291">
        <v>4031</v>
      </c>
      <c r="B2294" s="271" t="s">
        <v>2705</v>
      </c>
      <c r="C2294" s="271" t="s">
        <v>2705</v>
      </c>
      <c r="D2294" s="271" t="s">
        <v>4520</v>
      </c>
      <c r="E2294" s="296">
        <v>685</v>
      </c>
      <c r="F2294" s="271" t="s">
        <v>63</v>
      </c>
      <c r="G2294" s="354">
        <v>3819</v>
      </c>
      <c r="H2294" s="296">
        <v>3</v>
      </c>
      <c r="I2294" s="271"/>
      <c r="J2294" s="296">
        <v>0</v>
      </c>
      <c r="K2294" s="296">
        <v>1</v>
      </c>
      <c r="L2294" s="291"/>
      <c r="M2294" s="291"/>
    </row>
    <row r="2295" spans="1:13">
      <c r="A2295" s="291">
        <v>4031</v>
      </c>
      <c r="B2295" s="271" t="s">
        <v>2706</v>
      </c>
      <c r="C2295" s="271" t="s">
        <v>2706</v>
      </c>
      <c r="D2295" s="271" t="s">
        <v>4521</v>
      </c>
      <c r="E2295" s="296">
        <v>686</v>
      </c>
      <c r="F2295" s="271" t="s">
        <v>63</v>
      </c>
      <c r="G2295" s="354">
        <v>3822</v>
      </c>
      <c r="H2295" s="296">
        <v>3</v>
      </c>
      <c r="I2295" s="271"/>
      <c r="J2295" s="296">
        <v>0</v>
      </c>
      <c r="K2295" s="296">
        <v>1</v>
      </c>
      <c r="L2295" s="291"/>
      <c r="M2295" s="291"/>
    </row>
    <row r="2296" spans="1:13">
      <c r="A2296" s="291">
        <v>4031</v>
      </c>
      <c r="B2296" s="271" t="s">
        <v>2707</v>
      </c>
      <c r="C2296" s="271" t="s">
        <v>2707</v>
      </c>
      <c r="D2296" s="271" t="s">
        <v>4522</v>
      </c>
      <c r="E2296" s="296">
        <v>687</v>
      </c>
      <c r="F2296" s="271" t="s">
        <v>158</v>
      </c>
      <c r="G2296" s="354">
        <v>3825</v>
      </c>
      <c r="H2296" s="296">
        <v>6</v>
      </c>
      <c r="I2296" s="271"/>
      <c r="J2296" s="296">
        <v>0</v>
      </c>
      <c r="K2296" s="296">
        <v>1</v>
      </c>
      <c r="L2296" s="291"/>
      <c r="M2296" s="291"/>
    </row>
    <row r="2297" spans="1:13">
      <c r="A2297" s="291">
        <v>4031</v>
      </c>
      <c r="B2297" s="271" t="s">
        <v>2708</v>
      </c>
      <c r="C2297" s="271" t="s">
        <v>2708</v>
      </c>
      <c r="D2297" s="271" t="s">
        <v>4523</v>
      </c>
      <c r="E2297" s="296">
        <v>688</v>
      </c>
      <c r="F2297" s="271" t="s">
        <v>1302</v>
      </c>
      <c r="G2297" s="354">
        <v>3831</v>
      </c>
      <c r="H2297" s="296">
        <v>1</v>
      </c>
      <c r="I2297" s="271"/>
      <c r="J2297" s="296">
        <v>0</v>
      </c>
      <c r="K2297" s="296">
        <v>1</v>
      </c>
      <c r="L2297" s="291"/>
      <c r="M2297" s="291"/>
    </row>
    <row r="2298" spans="1:13">
      <c r="A2298" s="291">
        <v>4031</v>
      </c>
      <c r="B2298" s="271" t="s">
        <v>2709</v>
      </c>
      <c r="C2298" s="271" t="s">
        <v>2709</v>
      </c>
      <c r="D2298" s="271" t="s">
        <v>4524</v>
      </c>
      <c r="E2298" s="296">
        <v>689</v>
      </c>
      <c r="F2298" s="271" t="s">
        <v>63</v>
      </c>
      <c r="G2298" s="354">
        <v>3832</v>
      </c>
      <c r="H2298" s="296">
        <v>3</v>
      </c>
      <c r="I2298" s="271"/>
      <c r="J2298" s="296">
        <v>0</v>
      </c>
      <c r="K2298" s="296">
        <v>1</v>
      </c>
      <c r="L2298" s="291"/>
      <c r="M2298" s="291"/>
    </row>
    <row r="2299" spans="1:13">
      <c r="A2299" s="291">
        <v>4031</v>
      </c>
      <c r="B2299" s="271" t="s">
        <v>2710</v>
      </c>
      <c r="C2299" s="271" t="s">
        <v>2710</v>
      </c>
      <c r="D2299" s="271" t="s">
        <v>4525</v>
      </c>
      <c r="E2299" s="296">
        <v>690</v>
      </c>
      <c r="F2299" s="271" t="s">
        <v>63</v>
      </c>
      <c r="G2299" s="354">
        <v>3835</v>
      </c>
      <c r="H2299" s="296">
        <v>3</v>
      </c>
      <c r="I2299" s="271"/>
      <c r="J2299" s="296">
        <v>0</v>
      </c>
      <c r="K2299" s="296">
        <v>1</v>
      </c>
      <c r="L2299" s="291"/>
      <c r="M2299" s="291"/>
    </row>
    <row r="2300" spans="1:13">
      <c r="A2300" s="291">
        <v>4031</v>
      </c>
      <c r="B2300" s="271" t="s">
        <v>2711</v>
      </c>
      <c r="C2300" s="271" t="s">
        <v>2711</v>
      </c>
      <c r="D2300" s="271" t="s">
        <v>4526</v>
      </c>
      <c r="E2300" s="296">
        <v>691</v>
      </c>
      <c r="F2300" s="271" t="s">
        <v>158</v>
      </c>
      <c r="G2300" s="354">
        <v>3838</v>
      </c>
      <c r="H2300" s="296">
        <v>6</v>
      </c>
      <c r="I2300" s="271"/>
      <c r="J2300" s="296">
        <v>0</v>
      </c>
      <c r="K2300" s="296">
        <v>1</v>
      </c>
      <c r="L2300" s="291"/>
      <c r="M2300" s="291"/>
    </row>
    <row r="2301" spans="1:13">
      <c r="A2301" s="291">
        <v>4031</v>
      </c>
      <c r="B2301" s="271" t="s">
        <v>2712</v>
      </c>
      <c r="C2301" s="271" t="s">
        <v>2712</v>
      </c>
      <c r="D2301" s="271" t="s">
        <v>4527</v>
      </c>
      <c r="E2301" s="296">
        <v>692</v>
      </c>
      <c r="F2301" s="271" t="s">
        <v>158</v>
      </c>
      <c r="G2301" s="354">
        <v>3844</v>
      </c>
      <c r="H2301" s="296">
        <v>6</v>
      </c>
      <c r="I2301" s="271"/>
      <c r="J2301" s="296">
        <v>0</v>
      </c>
      <c r="K2301" s="296">
        <v>1</v>
      </c>
      <c r="L2301" s="291"/>
      <c r="M2301" s="291"/>
    </row>
    <row r="2302" spans="1:13">
      <c r="A2302" s="291">
        <v>4031</v>
      </c>
      <c r="B2302" s="271" t="s">
        <v>2713</v>
      </c>
      <c r="C2302" s="271" t="s">
        <v>2713</v>
      </c>
      <c r="D2302" s="271" t="s">
        <v>4528</v>
      </c>
      <c r="E2302" s="296">
        <v>693</v>
      </c>
      <c r="F2302" s="271" t="s">
        <v>63</v>
      </c>
      <c r="G2302" s="354">
        <v>3850</v>
      </c>
      <c r="H2302" s="296">
        <v>3</v>
      </c>
      <c r="I2302" s="271"/>
      <c r="J2302" s="296">
        <v>0</v>
      </c>
      <c r="K2302" s="296">
        <v>1</v>
      </c>
      <c r="L2302" s="291"/>
      <c r="M2302" s="291"/>
    </row>
    <row r="2303" spans="1:13">
      <c r="A2303" s="291">
        <v>4031</v>
      </c>
      <c r="B2303" s="271" t="s">
        <v>2714</v>
      </c>
      <c r="C2303" s="271" t="s">
        <v>2714</v>
      </c>
      <c r="D2303" s="271" t="s">
        <v>4529</v>
      </c>
      <c r="E2303" s="296">
        <v>694</v>
      </c>
      <c r="F2303" s="271" t="s">
        <v>63</v>
      </c>
      <c r="G2303" s="354">
        <v>3853</v>
      </c>
      <c r="H2303" s="296">
        <v>3</v>
      </c>
      <c r="I2303" s="271"/>
      <c r="J2303" s="296">
        <v>0</v>
      </c>
      <c r="K2303" s="296">
        <v>1</v>
      </c>
      <c r="L2303" s="291"/>
      <c r="M2303" s="291"/>
    </row>
    <row r="2304" spans="1:13">
      <c r="A2304" s="291">
        <v>4031</v>
      </c>
      <c r="B2304" s="271" t="s">
        <v>2715</v>
      </c>
      <c r="C2304" s="271" t="s">
        <v>2715</v>
      </c>
      <c r="D2304" s="271" t="s">
        <v>4530</v>
      </c>
      <c r="E2304" s="296">
        <v>695</v>
      </c>
      <c r="F2304" s="271" t="s">
        <v>158</v>
      </c>
      <c r="G2304" s="354">
        <v>3856</v>
      </c>
      <c r="H2304" s="296">
        <v>6</v>
      </c>
      <c r="I2304" s="271"/>
      <c r="J2304" s="296">
        <v>0</v>
      </c>
      <c r="K2304" s="296">
        <v>1</v>
      </c>
      <c r="L2304" s="291"/>
      <c r="M2304" s="291"/>
    </row>
    <row r="2305" spans="1:13">
      <c r="A2305" s="291">
        <v>4031</v>
      </c>
      <c r="B2305" s="271" t="s">
        <v>2716</v>
      </c>
      <c r="C2305" s="271" t="s">
        <v>2716</v>
      </c>
      <c r="D2305" s="271" t="s">
        <v>4531</v>
      </c>
      <c r="E2305" s="296">
        <v>696</v>
      </c>
      <c r="F2305" s="271" t="s">
        <v>63</v>
      </c>
      <c r="G2305" s="354">
        <v>3862</v>
      </c>
      <c r="H2305" s="296">
        <v>3</v>
      </c>
      <c r="I2305" s="271"/>
      <c r="J2305" s="296">
        <v>0</v>
      </c>
      <c r="K2305" s="296">
        <v>1</v>
      </c>
      <c r="L2305" s="291"/>
      <c r="M2305" s="291"/>
    </row>
    <row r="2306" spans="1:13">
      <c r="A2306" s="291">
        <v>4031</v>
      </c>
      <c r="B2306" s="271" t="s">
        <v>2717</v>
      </c>
      <c r="C2306" s="271" t="s">
        <v>2717</v>
      </c>
      <c r="D2306" s="271" t="s">
        <v>4532</v>
      </c>
      <c r="E2306" s="296">
        <v>697</v>
      </c>
      <c r="F2306" s="271" t="s">
        <v>63</v>
      </c>
      <c r="G2306" s="354">
        <v>3865</v>
      </c>
      <c r="H2306" s="296">
        <v>3</v>
      </c>
      <c r="I2306" s="271"/>
      <c r="J2306" s="296">
        <v>0</v>
      </c>
      <c r="K2306" s="296">
        <v>1</v>
      </c>
      <c r="L2306" s="291"/>
      <c r="M2306" s="291"/>
    </row>
    <row r="2307" spans="1:13">
      <c r="A2307" s="291">
        <v>4031</v>
      </c>
      <c r="B2307" s="271" t="s">
        <v>2718</v>
      </c>
      <c r="C2307" s="271" t="s">
        <v>2718</v>
      </c>
      <c r="D2307" s="271" t="s">
        <v>4533</v>
      </c>
      <c r="E2307" s="296">
        <v>698</v>
      </c>
      <c r="F2307" s="271" t="s">
        <v>158</v>
      </c>
      <c r="G2307" s="354">
        <v>3868</v>
      </c>
      <c r="H2307" s="296">
        <v>6</v>
      </c>
      <c r="I2307" s="271"/>
      <c r="J2307" s="296">
        <v>0</v>
      </c>
      <c r="K2307" s="296">
        <v>1</v>
      </c>
      <c r="L2307" s="291"/>
      <c r="M2307" s="291"/>
    </row>
    <row r="2308" spans="1:13">
      <c r="A2308" s="291">
        <v>4031</v>
      </c>
      <c r="B2308" s="271" t="s">
        <v>2719</v>
      </c>
      <c r="C2308" s="271" t="s">
        <v>2719</v>
      </c>
      <c r="D2308" s="271" t="s">
        <v>4534</v>
      </c>
      <c r="E2308" s="296">
        <v>699</v>
      </c>
      <c r="F2308" s="271" t="s">
        <v>1302</v>
      </c>
      <c r="G2308" s="354">
        <v>3874</v>
      </c>
      <c r="H2308" s="296">
        <v>1</v>
      </c>
      <c r="I2308" s="271"/>
      <c r="J2308" s="296">
        <v>0</v>
      </c>
      <c r="K2308" s="296">
        <v>1</v>
      </c>
      <c r="L2308" s="291"/>
      <c r="M2308" s="291"/>
    </row>
    <row r="2309" spans="1:13">
      <c r="A2309" s="291">
        <v>4031</v>
      </c>
      <c r="B2309" s="271" t="s">
        <v>2720</v>
      </c>
      <c r="C2309" s="271" t="s">
        <v>2720</v>
      </c>
      <c r="D2309" s="271" t="s">
        <v>4535</v>
      </c>
      <c r="E2309" s="296">
        <v>700</v>
      </c>
      <c r="F2309" s="271" t="s">
        <v>63</v>
      </c>
      <c r="G2309" s="354">
        <v>3875</v>
      </c>
      <c r="H2309" s="296">
        <v>3</v>
      </c>
      <c r="I2309" s="271"/>
      <c r="J2309" s="296">
        <v>0</v>
      </c>
      <c r="K2309" s="296">
        <v>1</v>
      </c>
      <c r="L2309" s="291"/>
      <c r="M2309" s="291"/>
    </row>
    <row r="2310" spans="1:13">
      <c r="A2310" s="291">
        <v>4031</v>
      </c>
      <c r="B2310" s="271" t="s">
        <v>2721</v>
      </c>
      <c r="C2310" s="271" t="s">
        <v>2721</v>
      </c>
      <c r="D2310" s="271" t="s">
        <v>4536</v>
      </c>
      <c r="E2310" s="296">
        <v>701</v>
      </c>
      <c r="F2310" s="271" t="s">
        <v>63</v>
      </c>
      <c r="G2310" s="354">
        <v>3878</v>
      </c>
      <c r="H2310" s="296">
        <v>3</v>
      </c>
      <c r="I2310" s="271"/>
      <c r="J2310" s="296">
        <v>0</v>
      </c>
      <c r="K2310" s="296">
        <v>1</v>
      </c>
      <c r="L2310" s="291"/>
      <c r="M2310" s="291"/>
    </row>
    <row r="2311" spans="1:13">
      <c r="A2311" s="291">
        <v>4031</v>
      </c>
      <c r="B2311" s="271" t="s">
        <v>2722</v>
      </c>
      <c r="C2311" s="271" t="s">
        <v>2722</v>
      </c>
      <c r="D2311" s="271" t="s">
        <v>4537</v>
      </c>
      <c r="E2311" s="296">
        <v>702</v>
      </c>
      <c r="F2311" s="271" t="s">
        <v>158</v>
      </c>
      <c r="G2311" s="354">
        <v>3881</v>
      </c>
      <c r="H2311" s="296">
        <v>6</v>
      </c>
      <c r="I2311" s="271"/>
      <c r="J2311" s="296">
        <v>0</v>
      </c>
      <c r="K2311" s="296">
        <v>1</v>
      </c>
      <c r="L2311" s="291"/>
      <c r="M2311" s="291"/>
    </row>
    <row r="2312" spans="1:13">
      <c r="A2312" s="291">
        <v>4031</v>
      </c>
      <c r="B2312" s="271" t="s">
        <v>2723</v>
      </c>
      <c r="C2312" s="271" t="s">
        <v>2723</v>
      </c>
      <c r="D2312" s="271" t="s">
        <v>4538</v>
      </c>
      <c r="E2312" s="296">
        <v>703</v>
      </c>
      <c r="F2312" s="271" t="s">
        <v>158</v>
      </c>
      <c r="G2312" s="354">
        <v>3887</v>
      </c>
      <c r="H2312" s="296">
        <v>6</v>
      </c>
      <c r="I2312" s="271"/>
      <c r="J2312" s="296">
        <v>0</v>
      </c>
      <c r="K2312" s="296">
        <v>1</v>
      </c>
      <c r="L2312" s="291"/>
      <c r="M2312" s="291"/>
    </row>
    <row r="2313" spans="1:13">
      <c r="A2313" s="291">
        <v>4031</v>
      </c>
      <c r="B2313" s="271" t="s">
        <v>2724</v>
      </c>
      <c r="C2313" s="271" t="s">
        <v>2724</v>
      </c>
      <c r="D2313" s="271" t="s">
        <v>4539</v>
      </c>
      <c r="E2313" s="296">
        <v>704</v>
      </c>
      <c r="F2313" s="271" t="s">
        <v>63</v>
      </c>
      <c r="G2313" s="354">
        <v>3893</v>
      </c>
      <c r="H2313" s="296">
        <v>3</v>
      </c>
      <c r="I2313" s="271"/>
      <c r="J2313" s="296">
        <v>0</v>
      </c>
      <c r="K2313" s="296">
        <v>1</v>
      </c>
      <c r="L2313" s="291"/>
      <c r="M2313" s="291"/>
    </row>
    <row r="2314" spans="1:13">
      <c r="A2314" s="291">
        <v>4031</v>
      </c>
      <c r="B2314" s="271" t="s">
        <v>2725</v>
      </c>
      <c r="C2314" s="271" t="s">
        <v>2725</v>
      </c>
      <c r="D2314" s="271" t="s">
        <v>4540</v>
      </c>
      <c r="E2314" s="296">
        <v>705</v>
      </c>
      <c r="F2314" s="271" t="s">
        <v>63</v>
      </c>
      <c r="G2314" s="354">
        <v>3896</v>
      </c>
      <c r="H2314" s="296">
        <v>3</v>
      </c>
      <c r="I2314" s="271"/>
      <c r="J2314" s="296">
        <v>0</v>
      </c>
      <c r="K2314" s="296">
        <v>1</v>
      </c>
      <c r="L2314" s="291"/>
      <c r="M2314" s="291"/>
    </row>
    <row r="2315" spans="1:13">
      <c r="A2315" s="291">
        <v>4031</v>
      </c>
      <c r="B2315" s="271" t="s">
        <v>2726</v>
      </c>
      <c r="C2315" s="271" t="s">
        <v>2726</v>
      </c>
      <c r="D2315" s="271" t="s">
        <v>4541</v>
      </c>
      <c r="E2315" s="296">
        <v>706</v>
      </c>
      <c r="F2315" s="271" t="s">
        <v>158</v>
      </c>
      <c r="G2315" s="354">
        <v>3899</v>
      </c>
      <c r="H2315" s="296">
        <v>6</v>
      </c>
      <c r="I2315" s="271"/>
      <c r="J2315" s="296">
        <v>0</v>
      </c>
      <c r="K2315" s="296">
        <v>1</v>
      </c>
      <c r="L2315" s="291"/>
      <c r="M2315" s="291"/>
    </row>
    <row r="2316" spans="1:13">
      <c r="A2316" s="291">
        <v>4031</v>
      </c>
      <c r="B2316" s="271" t="s">
        <v>2727</v>
      </c>
      <c r="C2316" s="271" t="s">
        <v>2727</v>
      </c>
      <c r="D2316" s="271" t="s">
        <v>4542</v>
      </c>
      <c r="E2316" s="296">
        <v>707</v>
      </c>
      <c r="F2316" s="271" t="s">
        <v>63</v>
      </c>
      <c r="G2316" s="354">
        <v>3905</v>
      </c>
      <c r="H2316" s="296">
        <v>3</v>
      </c>
      <c r="I2316" s="271"/>
      <c r="J2316" s="296">
        <v>0</v>
      </c>
      <c r="K2316" s="296">
        <v>1</v>
      </c>
      <c r="L2316" s="291"/>
      <c r="M2316" s="291"/>
    </row>
    <row r="2317" spans="1:13">
      <c r="A2317" s="291">
        <v>4031</v>
      </c>
      <c r="B2317" s="271" t="s">
        <v>2728</v>
      </c>
      <c r="C2317" s="271" t="s">
        <v>2728</v>
      </c>
      <c r="D2317" s="271" t="s">
        <v>4543</v>
      </c>
      <c r="E2317" s="296">
        <v>708</v>
      </c>
      <c r="F2317" s="271" t="s">
        <v>63</v>
      </c>
      <c r="G2317" s="354">
        <v>3908</v>
      </c>
      <c r="H2317" s="296">
        <v>3</v>
      </c>
      <c r="I2317" s="271"/>
      <c r="J2317" s="296">
        <v>0</v>
      </c>
      <c r="K2317" s="296">
        <v>1</v>
      </c>
      <c r="L2317" s="291"/>
      <c r="M2317" s="291"/>
    </row>
    <row r="2318" spans="1:13">
      <c r="A2318" s="291">
        <v>4031</v>
      </c>
      <c r="B2318" s="271" t="s">
        <v>2729</v>
      </c>
      <c r="C2318" s="271" t="s">
        <v>2729</v>
      </c>
      <c r="D2318" s="271" t="s">
        <v>4544</v>
      </c>
      <c r="E2318" s="296">
        <v>709</v>
      </c>
      <c r="F2318" s="271" t="s">
        <v>158</v>
      </c>
      <c r="G2318" s="354">
        <v>3911</v>
      </c>
      <c r="H2318" s="296">
        <v>6</v>
      </c>
      <c r="I2318" s="271"/>
      <c r="J2318" s="296">
        <v>0</v>
      </c>
      <c r="K2318" s="296">
        <v>1</v>
      </c>
      <c r="L2318" s="291"/>
      <c r="M2318" s="291"/>
    </row>
    <row r="2319" spans="1:13">
      <c r="A2319" s="291">
        <v>4031</v>
      </c>
      <c r="B2319" s="271" t="s">
        <v>2730</v>
      </c>
      <c r="C2319" s="271" t="s">
        <v>2730</v>
      </c>
      <c r="D2319" s="271" t="s">
        <v>4545</v>
      </c>
      <c r="E2319" s="296">
        <v>710</v>
      </c>
      <c r="F2319" s="271" t="s">
        <v>1302</v>
      </c>
      <c r="G2319" s="354">
        <v>3917</v>
      </c>
      <c r="H2319" s="296">
        <v>1</v>
      </c>
      <c r="I2319" s="271"/>
      <c r="J2319" s="296">
        <v>0</v>
      </c>
      <c r="K2319" s="296">
        <v>1</v>
      </c>
      <c r="L2319" s="291"/>
      <c r="M2319" s="291"/>
    </row>
    <row r="2320" spans="1:13">
      <c r="A2320" s="291">
        <v>4031</v>
      </c>
      <c r="B2320" s="271" t="s">
        <v>2731</v>
      </c>
      <c r="C2320" s="271" t="s">
        <v>2731</v>
      </c>
      <c r="D2320" s="271" t="s">
        <v>4546</v>
      </c>
      <c r="E2320" s="296">
        <v>711</v>
      </c>
      <c r="F2320" s="271" t="s">
        <v>63</v>
      </c>
      <c r="G2320" s="354">
        <v>3918</v>
      </c>
      <c r="H2320" s="296">
        <v>3</v>
      </c>
      <c r="I2320" s="271"/>
      <c r="J2320" s="296">
        <v>0</v>
      </c>
      <c r="K2320" s="296">
        <v>1</v>
      </c>
      <c r="L2320" s="291"/>
      <c r="M2320" s="291"/>
    </row>
    <row r="2321" spans="1:13">
      <c r="A2321" s="291">
        <v>4031</v>
      </c>
      <c r="B2321" s="271" t="s">
        <v>2732</v>
      </c>
      <c r="C2321" s="271" t="s">
        <v>2732</v>
      </c>
      <c r="D2321" s="271" t="s">
        <v>4547</v>
      </c>
      <c r="E2321" s="296">
        <v>712</v>
      </c>
      <c r="F2321" s="271" t="s">
        <v>63</v>
      </c>
      <c r="G2321" s="354">
        <v>3921</v>
      </c>
      <c r="H2321" s="296">
        <v>3</v>
      </c>
      <c r="I2321" s="271"/>
      <c r="J2321" s="296">
        <v>0</v>
      </c>
      <c r="K2321" s="296">
        <v>1</v>
      </c>
      <c r="L2321" s="291"/>
      <c r="M2321" s="291"/>
    </row>
    <row r="2322" spans="1:13">
      <c r="A2322" s="291">
        <v>4031</v>
      </c>
      <c r="B2322" s="271" t="s">
        <v>2733</v>
      </c>
      <c r="C2322" s="271" t="s">
        <v>2733</v>
      </c>
      <c r="D2322" s="271" t="s">
        <v>4548</v>
      </c>
      <c r="E2322" s="296">
        <v>713</v>
      </c>
      <c r="F2322" s="271" t="s">
        <v>158</v>
      </c>
      <c r="G2322" s="354">
        <v>3924</v>
      </c>
      <c r="H2322" s="296">
        <v>6</v>
      </c>
      <c r="I2322" s="271"/>
      <c r="J2322" s="296">
        <v>0</v>
      </c>
      <c r="K2322" s="296">
        <v>1</v>
      </c>
      <c r="L2322" s="291"/>
      <c r="M2322" s="291"/>
    </row>
    <row r="2323" spans="1:13">
      <c r="A2323" s="291">
        <v>4031</v>
      </c>
      <c r="B2323" s="271" t="s">
        <v>2734</v>
      </c>
      <c r="C2323" s="271" t="s">
        <v>2734</v>
      </c>
      <c r="D2323" s="271" t="s">
        <v>4549</v>
      </c>
      <c r="E2323" s="296">
        <v>714</v>
      </c>
      <c r="F2323" s="271" t="s">
        <v>158</v>
      </c>
      <c r="G2323" s="354">
        <v>3930</v>
      </c>
      <c r="H2323" s="296">
        <v>6</v>
      </c>
      <c r="I2323" s="271"/>
      <c r="J2323" s="296">
        <v>0</v>
      </c>
      <c r="K2323" s="296">
        <v>1</v>
      </c>
      <c r="L2323" s="291"/>
      <c r="M2323" s="291"/>
    </row>
    <row r="2324" spans="1:13">
      <c r="A2324" s="291">
        <v>4031</v>
      </c>
      <c r="B2324" s="271" t="s">
        <v>2735</v>
      </c>
      <c r="C2324" s="271" t="s">
        <v>2735</v>
      </c>
      <c r="D2324" s="271" t="s">
        <v>4550</v>
      </c>
      <c r="E2324" s="296">
        <v>715</v>
      </c>
      <c r="F2324" s="271" t="s">
        <v>63</v>
      </c>
      <c r="G2324" s="354">
        <v>3936</v>
      </c>
      <c r="H2324" s="296">
        <v>3</v>
      </c>
      <c r="I2324" s="271"/>
      <c r="J2324" s="296">
        <v>0</v>
      </c>
      <c r="K2324" s="296">
        <v>1</v>
      </c>
      <c r="L2324" s="291"/>
      <c r="M2324" s="291"/>
    </row>
    <row r="2325" spans="1:13">
      <c r="A2325" s="291">
        <v>4031</v>
      </c>
      <c r="B2325" s="271" t="s">
        <v>2736</v>
      </c>
      <c r="C2325" s="271" t="s">
        <v>2736</v>
      </c>
      <c r="D2325" s="271" t="s">
        <v>4551</v>
      </c>
      <c r="E2325" s="296">
        <v>716</v>
      </c>
      <c r="F2325" s="271" t="s">
        <v>63</v>
      </c>
      <c r="G2325" s="354">
        <v>3939</v>
      </c>
      <c r="H2325" s="296">
        <v>3</v>
      </c>
      <c r="I2325" s="271"/>
      <c r="J2325" s="296">
        <v>0</v>
      </c>
      <c r="K2325" s="296">
        <v>1</v>
      </c>
      <c r="L2325" s="291"/>
      <c r="M2325" s="291"/>
    </row>
    <row r="2326" spans="1:13">
      <c r="A2326" s="291">
        <v>4031</v>
      </c>
      <c r="B2326" s="271" t="s">
        <v>2737</v>
      </c>
      <c r="C2326" s="271" t="s">
        <v>2737</v>
      </c>
      <c r="D2326" s="271" t="s">
        <v>4552</v>
      </c>
      <c r="E2326" s="296">
        <v>717</v>
      </c>
      <c r="F2326" s="271" t="s">
        <v>158</v>
      </c>
      <c r="G2326" s="354">
        <v>3942</v>
      </c>
      <c r="H2326" s="296">
        <v>6</v>
      </c>
      <c r="I2326" s="271"/>
      <c r="J2326" s="296">
        <v>0</v>
      </c>
      <c r="K2326" s="296">
        <v>1</v>
      </c>
      <c r="L2326" s="291"/>
      <c r="M2326" s="291"/>
    </row>
    <row r="2327" spans="1:13">
      <c r="A2327" s="291">
        <v>4031</v>
      </c>
      <c r="B2327" s="271" t="s">
        <v>2738</v>
      </c>
      <c r="C2327" s="271" t="s">
        <v>2738</v>
      </c>
      <c r="D2327" s="271" t="s">
        <v>4553</v>
      </c>
      <c r="E2327" s="296">
        <v>718</v>
      </c>
      <c r="F2327" s="271" t="s">
        <v>63</v>
      </c>
      <c r="G2327" s="354">
        <v>3948</v>
      </c>
      <c r="H2327" s="296">
        <v>3</v>
      </c>
      <c r="I2327" s="271"/>
      <c r="J2327" s="296">
        <v>0</v>
      </c>
      <c r="K2327" s="296">
        <v>1</v>
      </c>
      <c r="L2327" s="291"/>
      <c r="M2327" s="291"/>
    </row>
    <row r="2328" spans="1:13">
      <c r="A2328" s="291">
        <v>4031</v>
      </c>
      <c r="B2328" s="271" t="s">
        <v>2739</v>
      </c>
      <c r="C2328" s="271" t="s">
        <v>2739</v>
      </c>
      <c r="D2328" s="271" t="s">
        <v>4554</v>
      </c>
      <c r="E2328" s="296">
        <v>719</v>
      </c>
      <c r="F2328" s="271" t="s">
        <v>63</v>
      </c>
      <c r="G2328" s="354">
        <v>3951</v>
      </c>
      <c r="H2328" s="296">
        <v>3</v>
      </c>
      <c r="I2328" s="271"/>
      <c r="J2328" s="296">
        <v>0</v>
      </c>
      <c r="K2328" s="296">
        <v>1</v>
      </c>
      <c r="L2328" s="291"/>
      <c r="M2328" s="291"/>
    </row>
    <row r="2329" spans="1:13">
      <c r="A2329" s="291">
        <v>4031</v>
      </c>
      <c r="B2329" s="271" t="s">
        <v>2740</v>
      </c>
      <c r="C2329" s="271" t="s">
        <v>2740</v>
      </c>
      <c r="D2329" s="271" t="s">
        <v>4555</v>
      </c>
      <c r="E2329" s="296">
        <v>720</v>
      </c>
      <c r="F2329" s="271" t="s">
        <v>158</v>
      </c>
      <c r="G2329" s="354">
        <v>3954</v>
      </c>
      <c r="H2329" s="296">
        <v>6</v>
      </c>
      <c r="I2329" s="271"/>
      <c r="J2329" s="296">
        <v>0</v>
      </c>
      <c r="K2329" s="296">
        <v>1</v>
      </c>
      <c r="L2329" s="291"/>
      <c r="M2329" s="291"/>
    </row>
    <row r="2330" spans="1:13">
      <c r="A2330" s="291">
        <v>4031</v>
      </c>
      <c r="B2330" s="271" t="s">
        <v>2741</v>
      </c>
      <c r="C2330" s="271" t="s">
        <v>2741</v>
      </c>
      <c r="D2330" s="271" t="s">
        <v>4556</v>
      </c>
      <c r="E2330" s="296">
        <v>721</v>
      </c>
      <c r="F2330" s="271" t="s">
        <v>1302</v>
      </c>
      <c r="G2330" s="354">
        <v>3960</v>
      </c>
      <c r="H2330" s="296">
        <v>1</v>
      </c>
      <c r="I2330" s="271"/>
      <c r="J2330" s="296">
        <v>0</v>
      </c>
      <c r="K2330" s="296">
        <v>1</v>
      </c>
      <c r="L2330" s="291"/>
      <c r="M2330" s="291"/>
    </row>
    <row r="2331" spans="1:13">
      <c r="A2331" s="291">
        <v>4031</v>
      </c>
      <c r="B2331" s="271" t="s">
        <v>2742</v>
      </c>
      <c r="C2331" s="271" t="s">
        <v>2742</v>
      </c>
      <c r="D2331" s="271" t="s">
        <v>4557</v>
      </c>
      <c r="E2331" s="296">
        <v>722</v>
      </c>
      <c r="F2331" s="271" t="s">
        <v>63</v>
      </c>
      <c r="G2331" s="354">
        <v>3961</v>
      </c>
      <c r="H2331" s="296">
        <v>3</v>
      </c>
      <c r="I2331" s="271"/>
      <c r="J2331" s="296">
        <v>0</v>
      </c>
      <c r="K2331" s="296">
        <v>1</v>
      </c>
      <c r="L2331" s="291"/>
      <c r="M2331" s="291"/>
    </row>
    <row r="2332" spans="1:13">
      <c r="A2332" s="291">
        <v>4031</v>
      </c>
      <c r="B2332" s="271" t="s">
        <v>2743</v>
      </c>
      <c r="C2332" s="271" t="s">
        <v>2743</v>
      </c>
      <c r="D2332" s="271" t="s">
        <v>4558</v>
      </c>
      <c r="E2332" s="296">
        <v>723</v>
      </c>
      <c r="F2332" s="271" t="s">
        <v>63</v>
      </c>
      <c r="G2332" s="354">
        <v>3964</v>
      </c>
      <c r="H2332" s="296">
        <v>3</v>
      </c>
      <c r="I2332" s="271"/>
      <c r="J2332" s="296">
        <v>0</v>
      </c>
      <c r="K2332" s="296">
        <v>1</v>
      </c>
      <c r="L2332" s="291"/>
      <c r="M2332" s="291"/>
    </row>
    <row r="2333" spans="1:13">
      <c r="A2333" s="291">
        <v>4031</v>
      </c>
      <c r="B2333" s="271" t="s">
        <v>2744</v>
      </c>
      <c r="C2333" s="271" t="s">
        <v>2744</v>
      </c>
      <c r="D2333" s="271" t="s">
        <v>4559</v>
      </c>
      <c r="E2333" s="296">
        <v>724</v>
      </c>
      <c r="F2333" s="271" t="s">
        <v>158</v>
      </c>
      <c r="G2333" s="354">
        <v>3967</v>
      </c>
      <c r="H2333" s="296">
        <v>6</v>
      </c>
      <c r="I2333" s="271"/>
      <c r="J2333" s="296">
        <v>0</v>
      </c>
      <c r="K2333" s="296">
        <v>1</v>
      </c>
      <c r="L2333" s="291"/>
      <c r="M2333" s="291"/>
    </row>
    <row r="2334" spans="1:13">
      <c r="A2334" s="291">
        <v>4031</v>
      </c>
      <c r="B2334" s="271" t="s">
        <v>2745</v>
      </c>
      <c r="C2334" s="271" t="s">
        <v>2745</v>
      </c>
      <c r="D2334" s="271" t="s">
        <v>4560</v>
      </c>
      <c r="E2334" s="296">
        <v>725</v>
      </c>
      <c r="F2334" s="271" t="s">
        <v>158</v>
      </c>
      <c r="G2334" s="354">
        <v>3973</v>
      </c>
      <c r="H2334" s="296">
        <v>6</v>
      </c>
      <c r="I2334" s="271"/>
      <c r="J2334" s="296">
        <v>0</v>
      </c>
      <c r="K2334" s="296">
        <v>1</v>
      </c>
      <c r="L2334" s="291"/>
      <c r="M2334" s="291"/>
    </row>
    <row r="2335" spans="1:13">
      <c r="A2335" s="291">
        <v>4031</v>
      </c>
      <c r="B2335" s="271" t="s">
        <v>2746</v>
      </c>
      <c r="C2335" s="271" t="s">
        <v>2746</v>
      </c>
      <c r="D2335" s="271" t="s">
        <v>4561</v>
      </c>
      <c r="E2335" s="296">
        <v>726</v>
      </c>
      <c r="F2335" s="271" t="s">
        <v>63</v>
      </c>
      <c r="G2335" s="354">
        <v>3979</v>
      </c>
      <c r="H2335" s="296">
        <v>3</v>
      </c>
      <c r="I2335" s="271"/>
      <c r="J2335" s="296">
        <v>0</v>
      </c>
      <c r="K2335" s="296">
        <v>1</v>
      </c>
      <c r="L2335" s="291"/>
      <c r="M2335" s="291"/>
    </row>
    <row r="2336" spans="1:13">
      <c r="A2336" s="291">
        <v>4031</v>
      </c>
      <c r="B2336" s="271" t="s">
        <v>2747</v>
      </c>
      <c r="C2336" s="271" t="s">
        <v>2747</v>
      </c>
      <c r="D2336" s="271" t="s">
        <v>4562</v>
      </c>
      <c r="E2336" s="296">
        <v>727</v>
      </c>
      <c r="F2336" s="271" t="s">
        <v>63</v>
      </c>
      <c r="G2336" s="354">
        <v>3982</v>
      </c>
      <c r="H2336" s="296">
        <v>3</v>
      </c>
      <c r="I2336" s="271"/>
      <c r="J2336" s="296">
        <v>0</v>
      </c>
      <c r="K2336" s="296">
        <v>1</v>
      </c>
      <c r="L2336" s="291"/>
      <c r="M2336" s="291"/>
    </row>
    <row r="2337" spans="1:13">
      <c r="A2337" s="291">
        <v>4031</v>
      </c>
      <c r="B2337" s="271" t="s">
        <v>2748</v>
      </c>
      <c r="C2337" s="271" t="s">
        <v>2748</v>
      </c>
      <c r="D2337" s="271" t="s">
        <v>4563</v>
      </c>
      <c r="E2337" s="296">
        <v>728</v>
      </c>
      <c r="F2337" s="271" t="s">
        <v>158</v>
      </c>
      <c r="G2337" s="354">
        <v>3985</v>
      </c>
      <c r="H2337" s="296">
        <v>6</v>
      </c>
      <c r="I2337" s="271"/>
      <c r="J2337" s="296">
        <v>0</v>
      </c>
      <c r="K2337" s="296">
        <v>1</v>
      </c>
      <c r="L2337" s="291"/>
      <c r="M2337" s="291"/>
    </row>
    <row r="2338" spans="1:13">
      <c r="A2338" s="291">
        <v>4031</v>
      </c>
      <c r="B2338" s="271" t="s">
        <v>2749</v>
      </c>
      <c r="C2338" s="271" t="s">
        <v>2749</v>
      </c>
      <c r="D2338" s="271" t="s">
        <v>4564</v>
      </c>
      <c r="E2338" s="296">
        <v>729</v>
      </c>
      <c r="F2338" s="271" t="s">
        <v>63</v>
      </c>
      <c r="G2338" s="354">
        <v>3991</v>
      </c>
      <c r="H2338" s="296">
        <v>3</v>
      </c>
      <c r="I2338" s="271"/>
      <c r="J2338" s="296">
        <v>0</v>
      </c>
      <c r="K2338" s="296">
        <v>1</v>
      </c>
      <c r="L2338" s="291"/>
      <c r="M2338" s="291"/>
    </row>
    <row r="2339" spans="1:13">
      <c r="A2339" s="291">
        <v>4031</v>
      </c>
      <c r="B2339" s="271" t="s">
        <v>2750</v>
      </c>
      <c r="C2339" s="271" t="s">
        <v>2750</v>
      </c>
      <c r="D2339" s="271" t="s">
        <v>4565</v>
      </c>
      <c r="E2339" s="296">
        <v>730</v>
      </c>
      <c r="F2339" s="271" t="s">
        <v>63</v>
      </c>
      <c r="G2339" s="354">
        <v>3994</v>
      </c>
      <c r="H2339" s="296">
        <v>3</v>
      </c>
      <c r="I2339" s="271"/>
      <c r="J2339" s="296">
        <v>0</v>
      </c>
      <c r="K2339" s="296">
        <v>1</v>
      </c>
      <c r="L2339" s="291"/>
      <c r="M2339" s="291"/>
    </row>
    <row r="2340" spans="1:13">
      <c r="A2340" s="291">
        <v>4031</v>
      </c>
      <c r="B2340" s="271" t="s">
        <v>2751</v>
      </c>
      <c r="C2340" s="271" t="s">
        <v>2751</v>
      </c>
      <c r="D2340" s="271" t="s">
        <v>4566</v>
      </c>
      <c r="E2340" s="296">
        <v>731</v>
      </c>
      <c r="F2340" s="271" t="s">
        <v>158</v>
      </c>
      <c r="G2340" s="354">
        <v>3997</v>
      </c>
      <c r="H2340" s="296">
        <v>6</v>
      </c>
      <c r="I2340" s="271"/>
      <c r="J2340" s="296">
        <v>0</v>
      </c>
      <c r="K2340" s="296">
        <v>1</v>
      </c>
      <c r="L2340" s="291"/>
      <c r="M2340" s="291"/>
    </row>
    <row r="2341" spans="1:13">
      <c r="A2341" s="291">
        <v>4031</v>
      </c>
      <c r="B2341" s="271" t="s">
        <v>2752</v>
      </c>
      <c r="C2341" s="271" t="s">
        <v>2752</v>
      </c>
      <c r="D2341" s="271" t="s">
        <v>4567</v>
      </c>
      <c r="E2341" s="296">
        <v>732</v>
      </c>
      <c r="F2341" s="271" t="s">
        <v>1302</v>
      </c>
      <c r="G2341" s="354">
        <v>4003</v>
      </c>
      <c r="H2341" s="296">
        <v>1</v>
      </c>
      <c r="I2341" s="271"/>
      <c r="J2341" s="296">
        <v>0</v>
      </c>
      <c r="K2341" s="296">
        <v>1</v>
      </c>
      <c r="L2341" s="291"/>
      <c r="M2341" s="291"/>
    </row>
    <row r="2342" spans="1:13">
      <c r="A2342" s="291">
        <v>4031</v>
      </c>
      <c r="B2342" s="271" t="s">
        <v>2753</v>
      </c>
      <c r="C2342" s="271" t="s">
        <v>2753</v>
      </c>
      <c r="D2342" s="271" t="s">
        <v>4568</v>
      </c>
      <c r="E2342" s="296">
        <v>733</v>
      </c>
      <c r="F2342" s="271" t="s">
        <v>63</v>
      </c>
      <c r="G2342" s="354">
        <v>4004</v>
      </c>
      <c r="H2342" s="296">
        <v>3</v>
      </c>
      <c r="I2342" s="271"/>
      <c r="J2342" s="296">
        <v>0</v>
      </c>
      <c r="K2342" s="296">
        <v>1</v>
      </c>
      <c r="L2342" s="291"/>
      <c r="M2342" s="291"/>
    </row>
    <row r="2343" spans="1:13">
      <c r="A2343" s="291">
        <v>4031</v>
      </c>
      <c r="B2343" s="271" t="s">
        <v>2754</v>
      </c>
      <c r="C2343" s="271" t="s">
        <v>2754</v>
      </c>
      <c r="D2343" s="271" t="s">
        <v>4569</v>
      </c>
      <c r="E2343" s="296">
        <v>734</v>
      </c>
      <c r="F2343" s="271" t="s">
        <v>63</v>
      </c>
      <c r="G2343" s="354">
        <v>4007</v>
      </c>
      <c r="H2343" s="296">
        <v>3</v>
      </c>
      <c r="I2343" s="271"/>
      <c r="J2343" s="296">
        <v>0</v>
      </c>
      <c r="K2343" s="296">
        <v>1</v>
      </c>
      <c r="L2343" s="291"/>
      <c r="M2343" s="291"/>
    </row>
    <row r="2344" spans="1:13">
      <c r="A2344" s="291">
        <v>4031</v>
      </c>
      <c r="B2344" s="271" t="s">
        <v>2755</v>
      </c>
      <c r="C2344" s="271" t="s">
        <v>2755</v>
      </c>
      <c r="D2344" s="271" t="s">
        <v>4570</v>
      </c>
      <c r="E2344" s="296">
        <v>735</v>
      </c>
      <c r="F2344" s="271" t="s">
        <v>158</v>
      </c>
      <c r="G2344" s="354">
        <v>4010</v>
      </c>
      <c r="H2344" s="296">
        <v>6</v>
      </c>
      <c r="I2344" s="271"/>
      <c r="J2344" s="296">
        <v>0</v>
      </c>
      <c r="K2344" s="296">
        <v>1</v>
      </c>
      <c r="L2344" s="291"/>
      <c r="M2344" s="291"/>
    </row>
    <row r="2345" spans="1:13">
      <c r="A2345" s="291">
        <v>4031</v>
      </c>
      <c r="B2345" s="271" t="s">
        <v>2756</v>
      </c>
      <c r="C2345" s="271" t="s">
        <v>2756</v>
      </c>
      <c r="D2345" s="271" t="s">
        <v>4571</v>
      </c>
      <c r="E2345" s="296">
        <v>736</v>
      </c>
      <c r="F2345" s="271" t="s">
        <v>158</v>
      </c>
      <c r="G2345" s="354">
        <v>4016</v>
      </c>
      <c r="H2345" s="296">
        <v>6</v>
      </c>
      <c r="I2345" s="271"/>
      <c r="J2345" s="296">
        <v>0</v>
      </c>
      <c r="K2345" s="296">
        <v>1</v>
      </c>
      <c r="L2345" s="291"/>
      <c r="M2345" s="291"/>
    </row>
    <row r="2346" spans="1:13">
      <c r="A2346" s="291">
        <v>4031</v>
      </c>
      <c r="B2346" s="271" t="s">
        <v>2757</v>
      </c>
      <c r="C2346" s="271" t="s">
        <v>2757</v>
      </c>
      <c r="D2346" s="271" t="s">
        <v>4572</v>
      </c>
      <c r="E2346" s="296">
        <v>737</v>
      </c>
      <c r="F2346" s="271" t="s">
        <v>63</v>
      </c>
      <c r="G2346" s="354">
        <v>4022</v>
      </c>
      <c r="H2346" s="296">
        <v>3</v>
      </c>
      <c r="I2346" s="271"/>
      <c r="J2346" s="296">
        <v>0</v>
      </c>
      <c r="K2346" s="296">
        <v>1</v>
      </c>
      <c r="L2346" s="291"/>
      <c r="M2346" s="291"/>
    </row>
    <row r="2347" spans="1:13">
      <c r="A2347" s="291">
        <v>4031</v>
      </c>
      <c r="B2347" s="271" t="s">
        <v>2758</v>
      </c>
      <c r="C2347" s="271" t="s">
        <v>2758</v>
      </c>
      <c r="D2347" s="271" t="s">
        <v>4573</v>
      </c>
      <c r="E2347" s="296">
        <v>738</v>
      </c>
      <c r="F2347" s="271" t="s">
        <v>63</v>
      </c>
      <c r="G2347" s="354">
        <v>4025</v>
      </c>
      <c r="H2347" s="296">
        <v>3</v>
      </c>
      <c r="I2347" s="271"/>
      <c r="J2347" s="296">
        <v>0</v>
      </c>
      <c r="K2347" s="296">
        <v>1</v>
      </c>
      <c r="L2347" s="291"/>
      <c r="M2347" s="291"/>
    </row>
    <row r="2348" spans="1:13">
      <c r="A2348" s="291">
        <v>4031</v>
      </c>
      <c r="B2348" s="271" t="s">
        <v>2759</v>
      </c>
      <c r="C2348" s="271" t="s">
        <v>2759</v>
      </c>
      <c r="D2348" s="271" t="s">
        <v>4574</v>
      </c>
      <c r="E2348" s="296">
        <v>739</v>
      </c>
      <c r="F2348" s="271" t="s">
        <v>158</v>
      </c>
      <c r="G2348" s="354">
        <v>4028</v>
      </c>
      <c r="H2348" s="296">
        <v>6</v>
      </c>
      <c r="I2348" s="271"/>
      <c r="J2348" s="296">
        <v>0</v>
      </c>
      <c r="K2348" s="296">
        <v>1</v>
      </c>
      <c r="L2348" s="291"/>
      <c r="M2348" s="291"/>
    </row>
    <row r="2349" spans="1:13">
      <c r="A2349" s="291">
        <v>4031</v>
      </c>
      <c r="B2349" s="271" t="s">
        <v>2760</v>
      </c>
      <c r="C2349" s="271" t="s">
        <v>2760</v>
      </c>
      <c r="D2349" s="271" t="s">
        <v>4575</v>
      </c>
      <c r="E2349" s="296">
        <v>740</v>
      </c>
      <c r="F2349" s="271" t="s">
        <v>63</v>
      </c>
      <c r="G2349" s="354">
        <v>4034</v>
      </c>
      <c r="H2349" s="296">
        <v>3</v>
      </c>
      <c r="I2349" s="271"/>
      <c r="J2349" s="296">
        <v>0</v>
      </c>
      <c r="K2349" s="296">
        <v>1</v>
      </c>
      <c r="L2349" s="291"/>
      <c r="M2349" s="291"/>
    </row>
    <row r="2350" spans="1:13">
      <c r="A2350" s="291">
        <v>4031</v>
      </c>
      <c r="B2350" s="271" t="s">
        <v>2761</v>
      </c>
      <c r="C2350" s="271" t="s">
        <v>2761</v>
      </c>
      <c r="D2350" s="271" t="s">
        <v>4576</v>
      </c>
      <c r="E2350" s="296">
        <v>741</v>
      </c>
      <c r="F2350" s="271" t="s">
        <v>63</v>
      </c>
      <c r="G2350" s="354">
        <v>4037</v>
      </c>
      <c r="H2350" s="296">
        <v>3</v>
      </c>
      <c r="I2350" s="271"/>
      <c r="J2350" s="296">
        <v>0</v>
      </c>
      <c r="K2350" s="296">
        <v>1</v>
      </c>
      <c r="L2350" s="291"/>
      <c r="M2350" s="291"/>
    </row>
    <row r="2351" spans="1:13">
      <c r="A2351" s="291">
        <v>4031</v>
      </c>
      <c r="B2351" s="271" t="s">
        <v>2762</v>
      </c>
      <c r="C2351" s="271" t="s">
        <v>2762</v>
      </c>
      <c r="D2351" s="271" t="s">
        <v>4577</v>
      </c>
      <c r="E2351" s="296">
        <v>742</v>
      </c>
      <c r="F2351" s="271" t="s">
        <v>158</v>
      </c>
      <c r="G2351" s="354">
        <v>4040</v>
      </c>
      <c r="H2351" s="296">
        <v>6</v>
      </c>
      <c r="I2351" s="271"/>
      <c r="J2351" s="296">
        <v>0</v>
      </c>
      <c r="K2351" s="296">
        <v>1</v>
      </c>
      <c r="L2351" s="291"/>
      <c r="M2351" s="291"/>
    </row>
    <row r="2352" spans="1:13">
      <c r="A2352" s="291">
        <v>4031</v>
      </c>
      <c r="B2352" s="271" t="s">
        <v>2763</v>
      </c>
      <c r="C2352" s="271" t="s">
        <v>2763</v>
      </c>
      <c r="D2352" s="271" t="s">
        <v>4578</v>
      </c>
      <c r="E2352" s="296">
        <v>743</v>
      </c>
      <c r="F2352" s="271" t="s">
        <v>1302</v>
      </c>
      <c r="G2352" s="354">
        <v>4046</v>
      </c>
      <c r="H2352" s="296">
        <v>1</v>
      </c>
      <c r="I2352" s="271"/>
      <c r="J2352" s="296">
        <v>0</v>
      </c>
      <c r="K2352" s="296">
        <v>1</v>
      </c>
      <c r="L2352" s="291"/>
      <c r="M2352" s="291"/>
    </row>
    <row r="2353" spans="1:13">
      <c r="A2353" s="291">
        <v>4031</v>
      </c>
      <c r="B2353" s="271" t="s">
        <v>2764</v>
      </c>
      <c r="C2353" s="271" t="s">
        <v>2764</v>
      </c>
      <c r="D2353" s="271" t="s">
        <v>4579</v>
      </c>
      <c r="E2353" s="296">
        <v>744</v>
      </c>
      <c r="F2353" s="271" t="s">
        <v>63</v>
      </c>
      <c r="G2353" s="354">
        <v>4047</v>
      </c>
      <c r="H2353" s="296">
        <v>3</v>
      </c>
      <c r="I2353" s="271"/>
      <c r="J2353" s="296">
        <v>0</v>
      </c>
      <c r="K2353" s="296">
        <v>1</v>
      </c>
      <c r="L2353" s="291"/>
      <c r="M2353" s="291"/>
    </row>
    <row r="2354" spans="1:13">
      <c r="A2354" s="291">
        <v>4031</v>
      </c>
      <c r="B2354" s="271" t="s">
        <v>2765</v>
      </c>
      <c r="C2354" s="271" t="s">
        <v>2765</v>
      </c>
      <c r="D2354" s="271" t="s">
        <v>4580</v>
      </c>
      <c r="E2354" s="296">
        <v>745</v>
      </c>
      <c r="F2354" s="271" t="s">
        <v>63</v>
      </c>
      <c r="G2354" s="354">
        <v>4050</v>
      </c>
      <c r="H2354" s="296">
        <v>3</v>
      </c>
      <c r="I2354" s="271"/>
      <c r="J2354" s="296">
        <v>0</v>
      </c>
      <c r="K2354" s="296">
        <v>1</v>
      </c>
      <c r="L2354" s="291"/>
      <c r="M2354" s="291"/>
    </row>
    <row r="2355" spans="1:13">
      <c r="A2355" s="291">
        <v>4031</v>
      </c>
      <c r="B2355" s="271" t="s">
        <v>2766</v>
      </c>
      <c r="C2355" s="271" t="s">
        <v>2766</v>
      </c>
      <c r="D2355" s="271" t="s">
        <v>4581</v>
      </c>
      <c r="E2355" s="296">
        <v>746</v>
      </c>
      <c r="F2355" s="271" t="s">
        <v>158</v>
      </c>
      <c r="G2355" s="354">
        <v>4053</v>
      </c>
      <c r="H2355" s="296">
        <v>6</v>
      </c>
      <c r="I2355" s="271"/>
      <c r="J2355" s="296">
        <v>0</v>
      </c>
      <c r="K2355" s="296">
        <v>1</v>
      </c>
      <c r="L2355" s="291"/>
      <c r="M2355" s="291"/>
    </row>
    <row r="2356" spans="1:13">
      <c r="A2356" s="291">
        <v>4031</v>
      </c>
      <c r="B2356" s="271" t="s">
        <v>2767</v>
      </c>
      <c r="C2356" s="271" t="s">
        <v>2767</v>
      </c>
      <c r="D2356" s="271" t="s">
        <v>4582</v>
      </c>
      <c r="E2356" s="296">
        <v>747</v>
      </c>
      <c r="F2356" s="271" t="s">
        <v>158</v>
      </c>
      <c r="G2356" s="354">
        <v>4059</v>
      </c>
      <c r="H2356" s="296">
        <v>6</v>
      </c>
      <c r="I2356" s="271"/>
      <c r="J2356" s="296">
        <v>0</v>
      </c>
      <c r="K2356" s="296">
        <v>1</v>
      </c>
      <c r="L2356" s="291"/>
      <c r="M2356" s="291"/>
    </row>
    <row r="2357" spans="1:13">
      <c r="A2357" s="291">
        <v>4031</v>
      </c>
      <c r="B2357" s="271" t="s">
        <v>2768</v>
      </c>
      <c r="C2357" s="271" t="s">
        <v>2768</v>
      </c>
      <c r="D2357" s="271" t="s">
        <v>4583</v>
      </c>
      <c r="E2357" s="296">
        <v>748</v>
      </c>
      <c r="F2357" s="271" t="s">
        <v>63</v>
      </c>
      <c r="G2357" s="354">
        <v>4065</v>
      </c>
      <c r="H2357" s="296">
        <v>3</v>
      </c>
      <c r="I2357" s="271"/>
      <c r="J2357" s="296">
        <v>0</v>
      </c>
      <c r="K2357" s="296">
        <v>1</v>
      </c>
      <c r="L2357" s="291"/>
      <c r="M2357" s="291"/>
    </row>
    <row r="2358" spans="1:13">
      <c r="A2358" s="291">
        <v>4031</v>
      </c>
      <c r="B2358" s="271" t="s">
        <v>2769</v>
      </c>
      <c r="C2358" s="271" t="s">
        <v>2769</v>
      </c>
      <c r="D2358" s="271" t="s">
        <v>4584</v>
      </c>
      <c r="E2358" s="296">
        <v>749</v>
      </c>
      <c r="F2358" s="271" t="s">
        <v>63</v>
      </c>
      <c r="G2358" s="354">
        <v>4068</v>
      </c>
      <c r="H2358" s="296">
        <v>3</v>
      </c>
      <c r="I2358" s="271"/>
      <c r="J2358" s="296">
        <v>0</v>
      </c>
      <c r="K2358" s="296">
        <v>1</v>
      </c>
      <c r="L2358" s="291"/>
      <c r="M2358" s="291"/>
    </row>
    <row r="2359" spans="1:13">
      <c r="A2359" s="291">
        <v>4031</v>
      </c>
      <c r="B2359" s="271" t="s">
        <v>2770</v>
      </c>
      <c r="C2359" s="271" t="s">
        <v>2770</v>
      </c>
      <c r="D2359" s="271" t="s">
        <v>4585</v>
      </c>
      <c r="E2359" s="296">
        <v>750</v>
      </c>
      <c r="F2359" s="271" t="s">
        <v>158</v>
      </c>
      <c r="G2359" s="354">
        <v>4071</v>
      </c>
      <c r="H2359" s="296">
        <v>6</v>
      </c>
      <c r="I2359" s="271"/>
      <c r="J2359" s="296">
        <v>0</v>
      </c>
      <c r="K2359" s="296">
        <v>1</v>
      </c>
      <c r="L2359" s="291"/>
      <c r="M2359" s="291"/>
    </row>
    <row r="2360" spans="1:13">
      <c r="A2360" s="291">
        <v>4031</v>
      </c>
      <c r="B2360" s="271" t="s">
        <v>2771</v>
      </c>
      <c r="C2360" s="271" t="s">
        <v>2771</v>
      </c>
      <c r="D2360" s="271" t="s">
        <v>4586</v>
      </c>
      <c r="E2360" s="296">
        <v>751</v>
      </c>
      <c r="F2360" s="271" t="s">
        <v>63</v>
      </c>
      <c r="G2360" s="354">
        <v>4077</v>
      </c>
      <c r="H2360" s="296">
        <v>3</v>
      </c>
      <c r="I2360" s="271"/>
      <c r="J2360" s="296">
        <v>0</v>
      </c>
      <c r="K2360" s="296">
        <v>1</v>
      </c>
      <c r="L2360" s="291"/>
      <c r="M2360" s="291"/>
    </row>
    <row r="2361" spans="1:13">
      <c r="A2361" s="291">
        <v>4031</v>
      </c>
      <c r="B2361" s="271" t="s">
        <v>2772</v>
      </c>
      <c r="C2361" s="271" t="s">
        <v>2772</v>
      </c>
      <c r="D2361" s="271" t="s">
        <v>4587</v>
      </c>
      <c r="E2361" s="296">
        <v>752</v>
      </c>
      <c r="F2361" s="271" t="s">
        <v>63</v>
      </c>
      <c r="G2361" s="354">
        <v>4080</v>
      </c>
      <c r="H2361" s="296">
        <v>3</v>
      </c>
      <c r="I2361" s="271"/>
      <c r="J2361" s="296">
        <v>0</v>
      </c>
      <c r="K2361" s="296">
        <v>1</v>
      </c>
      <c r="L2361" s="291"/>
      <c r="M2361" s="291"/>
    </row>
    <row r="2362" spans="1:13">
      <c r="A2362" s="291">
        <v>4031</v>
      </c>
      <c r="B2362" s="271" t="s">
        <v>2773</v>
      </c>
      <c r="C2362" s="271" t="s">
        <v>2773</v>
      </c>
      <c r="D2362" s="271" t="s">
        <v>4588</v>
      </c>
      <c r="E2362" s="296">
        <v>753</v>
      </c>
      <c r="F2362" s="271" t="s">
        <v>158</v>
      </c>
      <c r="G2362" s="354">
        <v>4083</v>
      </c>
      <c r="H2362" s="296">
        <v>6</v>
      </c>
      <c r="I2362" s="271"/>
      <c r="J2362" s="296">
        <v>0</v>
      </c>
      <c r="K2362" s="296">
        <v>1</v>
      </c>
      <c r="L2362" s="291"/>
      <c r="M2362" s="291"/>
    </row>
    <row r="2363" spans="1:13">
      <c r="A2363" s="291">
        <v>4031</v>
      </c>
      <c r="B2363" s="271" t="s">
        <v>2774</v>
      </c>
      <c r="C2363" s="271" t="s">
        <v>2774</v>
      </c>
      <c r="D2363" s="271" t="s">
        <v>4589</v>
      </c>
      <c r="E2363" s="296">
        <v>754</v>
      </c>
      <c r="F2363" s="271" t="s">
        <v>1302</v>
      </c>
      <c r="G2363" s="354">
        <v>4089</v>
      </c>
      <c r="H2363" s="296">
        <v>1</v>
      </c>
      <c r="I2363" s="271"/>
      <c r="J2363" s="296">
        <v>0</v>
      </c>
      <c r="K2363" s="296">
        <v>1</v>
      </c>
      <c r="L2363" s="291"/>
      <c r="M2363" s="291"/>
    </row>
    <row r="2364" spans="1:13">
      <c r="A2364" s="291">
        <v>4031</v>
      </c>
      <c r="B2364" s="271" t="s">
        <v>2775</v>
      </c>
      <c r="C2364" s="271" t="s">
        <v>2775</v>
      </c>
      <c r="D2364" s="271" t="s">
        <v>4590</v>
      </c>
      <c r="E2364" s="296">
        <v>755</v>
      </c>
      <c r="F2364" s="271" t="s">
        <v>63</v>
      </c>
      <c r="G2364" s="354">
        <v>4090</v>
      </c>
      <c r="H2364" s="296">
        <v>3</v>
      </c>
      <c r="I2364" s="271"/>
      <c r="J2364" s="296">
        <v>0</v>
      </c>
      <c r="K2364" s="296">
        <v>1</v>
      </c>
      <c r="L2364" s="291"/>
      <c r="M2364" s="291"/>
    </row>
    <row r="2365" spans="1:13">
      <c r="A2365" s="291">
        <v>4031</v>
      </c>
      <c r="B2365" s="271" t="s">
        <v>2776</v>
      </c>
      <c r="C2365" s="271" t="s">
        <v>2776</v>
      </c>
      <c r="D2365" s="271" t="s">
        <v>4591</v>
      </c>
      <c r="E2365" s="296">
        <v>756</v>
      </c>
      <c r="F2365" s="271" t="s">
        <v>63</v>
      </c>
      <c r="G2365" s="354">
        <v>4093</v>
      </c>
      <c r="H2365" s="296">
        <v>3</v>
      </c>
      <c r="I2365" s="271"/>
      <c r="J2365" s="296">
        <v>0</v>
      </c>
      <c r="K2365" s="296">
        <v>1</v>
      </c>
      <c r="L2365" s="291"/>
      <c r="M2365" s="291"/>
    </row>
    <row r="2366" spans="1:13">
      <c r="A2366" s="291">
        <v>4031</v>
      </c>
      <c r="B2366" s="271" t="s">
        <v>2777</v>
      </c>
      <c r="C2366" s="271" t="s">
        <v>2777</v>
      </c>
      <c r="D2366" s="271" t="s">
        <v>4592</v>
      </c>
      <c r="E2366" s="296">
        <v>757</v>
      </c>
      <c r="F2366" s="271" t="s">
        <v>158</v>
      </c>
      <c r="G2366" s="354">
        <v>4096</v>
      </c>
      <c r="H2366" s="296">
        <v>6</v>
      </c>
      <c r="I2366" s="271"/>
      <c r="J2366" s="296">
        <v>0</v>
      </c>
      <c r="K2366" s="296">
        <v>1</v>
      </c>
      <c r="L2366" s="291"/>
      <c r="M2366" s="291"/>
    </row>
    <row r="2367" spans="1:13">
      <c r="A2367" s="291">
        <v>4031</v>
      </c>
      <c r="B2367" s="271" t="s">
        <v>2778</v>
      </c>
      <c r="C2367" s="271" t="s">
        <v>2778</v>
      </c>
      <c r="D2367" s="271" t="s">
        <v>4593</v>
      </c>
      <c r="E2367" s="296">
        <v>758</v>
      </c>
      <c r="F2367" s="271" t="s">
        <v>158</v>
      </c>
      <c r="G2367" s="354">
        <v>4102</v>
      </c>
      <c r="H2367" s="296">
        <v>6</v>
      </c>
      <c r="I2367" s="271"/>
      <c r="J2367" s="296">
        <v>0</v>
      </c>
      <c r="K2367" s="296">
        <v>1</v>
      </c>
      <c r="L2367" s="291"/>
      <c r="M2367" s="291"/>
    </row>
    <row r="2368" spans="1:13">
      <c r="A2368" s="291">
        <v>4031</v>
      </c>
      <c r="B2368" s="271" t="s">
        <v>2779</v>
      </c>
      <c r="C2368" s="271" t="s">
        <v>2779</v>
      </c>
      <c r="D2368" s="271" t="s">
        <v>4594</v>
      </c>
      <c r="E2368" s="296">
        <v>759</v>
      </c>
      <c r="F2368" s="271" t="s">
        <v>63</v>
      </c>
      <c r="G2368" s="354">
        <v>4108</v>
      </c>
      <c r="H2368" s="296">
        <v>3</v>
      </c>
      <c r="I2368" s="271"/>
      <c r="J2368" s="296">
        <v>0</v>
      </c>
      <c r="K2368" s="296">
        <v>1</v>
      </c>
      <c r="L2368" s="291"/>
      <c r="M2368" s="291"/>
    </row>
    <row r="2369" spans="1:13">
      <c r="A2369" s="291">
        <v>4031</v>
      </c>
      <c r="B2369" s="271" t="s">
        <v>2780</v>
      </c>
      <c r="C2369" s="271" t="s">
        <v>2780</v>
      </c>
      <c r="D2369" s="271" t="s">
        <v>4595</v>
      </c>
      <c r="E2369" s="296">
        <v>760</v>
      </c>
      <c r="F2369" s="271" t="s">
        <v>63</v>
      </c>
      <c r="G2369" s="354">
        <v>4111</v>
      </c>
      <c r="H2369" s="296">
        <v>3</v>
      </c>
      <c r="I2369" s="271"/>
      <c r="J2369" s="296">
        <v>0</v>
      </c>
      <c r="K2369" s="296">
        <v>1</v>
      </c>
      <c r="L2369" s="291"/>
      <c r="M2369" s="291"/>
    </row>
    <row r="2370" spans="1:13">
      <c r="A2370" s="291">
        <v>4031</v>
      </c>
      <c r="B2370" s="271" t="s">
        <v>2781</v>
      </c>
      <c r="C2370" s="271" t="s">
        <v>2781</v>
      </c>
      <c r="D2370" s="271" t="s">
        <v>4596</v>
      </c>
      <c r="E2370" s="296">
        <v>761</v>
      </c>
      <c r="F2370" s="271" t="s">
        <v>158</v>
      </c>
      <c r="G2370" s="354">
        <v>4114</v>
      </c>
      <c r="H2370" s="296">
        <v>6</v>
      </c>
      <c r="I2370" s="271"/>
      <c r="J2370" s="296">
        <v>0</v>
      </c>
      <c r="K2370" s="296">
        <v>1</v>
      </c>
      <c r="L2370" s="291"/>
      <c r="M2370" s="291"/>
    </row>
    <row r="2371" spans="1:13">
      <c r="A2371" s="291">
        <v>4031</v>
      </c>
      <c r="B2371" s="271" t="s">
        <v>2782</v>
      </c>
      <c r="C2371" s="271" t="s">
        <v>2782</v>
      </c>
      <c r="D2371" s="271" t="s">
        <v>4597</v>
      </c>
      <c r="E2371" s="296">
        <v>762</v>
      </c>
      <c r="F2371" s="271" t="s">
        <v>63</v>
      </c>
      <c r="G2371" s="354">
        <v>4120</v>
      </c>
      <c r="H2371" s="296">
        <v>3</v>
      </c>
      <c r="I2371" s="271"/>
      <c r="J2371" s="296">
        <v>0</v>
      </c>
      <c r="K2371" s="296">
        <v>1</v>
      </c>
      <c r="L2371" s="291"/>
      <c r="M2371" s="291"/>
    </row>
    <row r="2372" spans="1:13">
      <c r="A2372" s="291">
        <v>4031</v>
      </c>
      <c r="B2372" s="271" t="s">
        <v>2783</v>
      </c>
      <c r="C2372" s="271" t="s">
        <v>2783</v>
      </c>
      <c r="D2372" s="271" t="s">
        <v>4598</v>
      </c>
      <c r="E2372" s="296">
        <v>763</v>
      </c>
      <c r="F2372" s="271" t="s">
        <v>63</v>
      </c>
      <c r="G2372" s="354">
        <v>4123</v>
      </c>
      <c r="H2372" s="296">
        <v>3</v>
      </c>
      <c r="I2372" s="271"/>
      <c r="J2372" s="296">
        <v>0</v>
      </c>
      <c r="K2372" s="296">
        <v>1</v>
      </c>
      <c r="L2372" s="291"/>
      <c r="M2372" s="291"/>
    </row>
    <row r="2373" spans="1:13">
      <c r="A2373" s="291">
        <v>4031</v>
      </c>
      <c r="B2373" s="271" t="s">
        <v>2784</v>
      </c>
      <c r="C2373" s="271" t="s">
        <v>2784</v>
      </c>
      <c r="D2373" s="271" t="s">
        <v>4599</v>
      </c>
      <c r="E2373" s="296">
        <v>764</v>
      </c>
      <c r="F2373" s="271" t="s">
        <v>158</v>
      </c>
      <c r="G2373" s="354">
        <v>4126</v>
      </c>
      <c r="H2373" s="296">
        <v>6</v>
      </c>
      <c r="I2373" s="271"/>
      <c r="J2373" s="296">
        <v>0</v>
      </c>
      <c r="K2373" s="296">
        <v>1</v>
      </c>
      <c r="L2373" s="291"/>
      <c r="M2373" s="291"/>
    </row>
    <row r="2374" spans="1:13">
      <c r="A2374" s="291">
        <v>4031</v>
      </c>
      <c r="B2374" s="271" t="s">
        <v>2785</v>
      </c>
      <c r="C2374" s="271" t="s">
        <v>2785</v>
      </c>
      <c r="D2374" s="271" t="s">
        <v>4600</v>
      </c>
      <c r="E2374" s="296">
        <v>765</v>
      </c>
      <c r="F2374" s="271" t="s">
        <v>1302</v>
      </c>
      <c r="G2374" s="354">
        <v>4132</v>
      </c>
      <c r="H2374" s="296">
        <v>1</v>
      </c>
      <c r="I2374" s="271"/>
      <c r="J2374" s="296">
        <v>0</v>
      </c>
      <c r="K2374" s="296">
        <v>1</v>
      </c>
      <c r="L2374" s="291"/>
      <c r="M2374" s="291"/>
    </row>
    <row r="2375" spans="1:13">
      <c r="A2375" s="291">
        <v>4031</v>
      </c>
      <c r="B2375" s="271" t="s">
        <v>2786</v>
      </c>
      <c r="C2375" s="271" t="s">
        <v>2786</v>
      </c>
      <c r="D2375" s="271" t="s">
        <v>4601</v>
      </c>
      <c r="E2375" s="296">
        <v>766</v>
      </c>
      <c r="F2375" s="271" t="s">
        <v>63</v>
      </c>
      <c r="G2375" s="354">
        <v>4133</v>
      </c>
      <c r="H2375" s="296">
        <v>3</v>
      </c>
      <c r="I2375" s="271"/>
      <c r="J2375" s="296">
        <v>0</v>
      </c>
      <c r="K2375" s="296">
        <v>1</v>
      </c>
      <c r="L2375" s="291"/>
      <c r="M2375" s="291"/>
    </row>
    <row r="2376" spans="1:13">
      <c r="A2376" s="291">
        <v>4031</v>
      </c>
      <c r="B2376" s="271" t="s">
        <v>2787</v>
      </c>
      <c r="C2376" s="271" t="s">
        <v>2787</v>
      </c>
      <c r="D2376" s="271" t="s">
        <v>4602</v>
      </c>
      <c r="E2376" s="296">
        <v>767</v>
      </c>
      <c r="F2376" s="271" t="s">
        <v>63</v>
      </c>
      <c r="G2376" s="354">
        <v>4136</v>
      </c>
      <c r="H2376" s="296">
        <v>3</v>
      </c>
      <c r="I2376" s="271"/>
      <c r="J2376" s="296">
        <v>0</v>
      </c>
      <c r="K2376" s="296">
        <v>1</v>
      </c>
      <c r="L2376" s="291"/>
      <c r="M2376" s="291"/>
    </row>
    <row r="2377" spans="1:13">
      <c r="A2377" s="291">
        <v>4031</v>
      </c>
      <c r="B2377" s="271" t="s">
        <v>2788</v>
      </c>
      <c r="C2377" s="271" t="s">
        <v>2788</v>
      </c>
      <c r="D2377" s="271" t="s">
        <v>4603</v>
      </c>
      <c r="E2377" s="296">
        <v>768</v>
      </c>
      <c r="F2377" s="271" t="s">
        <v>158</v>
      </c>
      <c r="G2377" s="354">
        <v>4139</v>
      </c>
      <c r="H2377" s="296">
        <v>6</v>
      </c>
      <c r="I2377" s="271"/>
      <c r="J2377" s="296">
        <v>0</v>
      </c>
      <c r="K2377" s="296">
        <v>1</v>
      </c>
      <c r="L2377" s="291"/>
      <c r="M2377" s="291"/>
    </row>
    <row r="2378" spans="1:13">
      <c r="A2378" s="291">
        <v>4031</v>
      </c>
      <c r="B2378" s="271" t="s">
        <v>2789</v>
      </c>
      <c r="C2378" s="271" t="s">
        <v>2789</v>
      </c>
      <c r="D2378" s="271" t="s">
        <v>4604</v>
      </c>
      <c r="E2378" s="296">
        <v>769</v>
      </c>
      <c r="F2378" s="271" t="s">
        <v>158</v>
      </c>
      <c r="G2378" s="354">
        <v>4145</v>
      </c>
      <c r="H2378" s="296">
        <v>6</v>
      </c>
      <c r="I2378" s="271"/>
      <c r="J2378" s="296">
        <v>0</v>
      </c>
      <c r="K2378" s="296">
        <v>1</v>
      </c>
      <c r="L2378" s="291"/>
      <c r="M2378" s="291"/>
    </row>
    <row r="2379" spans="1:13">
      <c r="A2379" s="291">
        <v>4031</v>
      </c>
      <c r="B2379" s="271" t="s">
        <v>2790</v>
      </c>
      <c r="C2379" s="271" t="s">
        <v>2790</v>
      </c>
      <c r="D2379" s="271" t="s">
        <v>4605</v>
      </c>
      <c r="E2379" s="296">
        <v>770</v>
      </c>
      <c r="F2379" s="271" t="s">
        <v>63</v>
      </c>
      <c r="G2379" s="354">
        <v>4151</v>
      </c>
      <c r="H2379" s="296">
        <v>3</v>
      </c>
      <c r="I2379" s="271"/>
      <c r="J2379" s="296">
        <v>0</v>
      </c>
      <c r="K2379" s="296">
        <v>1</v>
      </c>
      <c r="L2379" s="291"/>
      <c r="M2379" s="291"/>
    </row>
    <row r="2380" spans="1:13">
      <c r="A2380" s="291">
        <v>4031</v>
      </c>
      <c r="B2380" s="271" t="s">
        <v>2791</v>
      </c>
      <c r="C2380" s="271" t="s">
        <v>2791</v>
      </c>
      <c r="D2380" s="271" t="s">
        <v>4606</v>
      </c>
      <c r="E2380" s="296">
        <v>771</v>
      </c>
      <c r="F2380" s="271" t="s">
        <v>63</v>
      </c>
      <c r="G2380" s="354">
        <v>4154</v>
      </c>
      <c r="H2380" s="296">
        <v>3</v>
      </c>
      <c r="I2380" s="271"/>
      <c r="J2380" s="296">
        <v>0</v>
      </c>
      <c r="K2380" s="296">
        <v>1</v>
      </c>
      <c r="L2380" s="291"/>
      <c r="M2380" s="291"/>
    </row>
    <row r="2381" spans="1:13">
      <c r="A2381" s="291">
        <v>4031</v>
      </c>
      <c r="B2381" s="271" t="s">
        <v>2792</v>
      </c>
      <c r="C2381" s="271" t="s">
        <v>2792</v>
      </c>
      <c r="D2381" s="271" t="s">
        <v>4607</v>
      </c>
      <c r="E2381" s="296">
        <v>772</v>
      </c>
      <c r="F2381" s="271" t="s">
        <v>158</v>
      </c>
      <c r="G2381" s="354">
        <v>4157</v>
      </c>
      <c r="H2381" s="296">
        <v>6</v>
      </c>
      <c r="I2381" s="271"/>
      <c r="J2381" s="296">
        <v>0</v>
      </c>
      <c r="K2381" s="296">
        <v>1</v>
      </c>
      <c r="L2381" s="291"/>
      <c r="M2381" s="291"/>
    </row>
    <row r="2382" spans="1:13">
      <c r="A2382" s="291">
        <v>4031</v>
      </c>
      <c r="B2382" s="271" t="s">
        <v>2793</v>
      </c>
      <c r="C2382" s="271" t="s">
        <v>2793</v>
      </c>
      <c r="D2382" s="271" t="s">
        <v>4608</v>
      </c>
      <c r="E2382" s="296">
        <v>773</v>
      </c>
      <c r="F2382" s="271" t="s">
        <v>63</v>
      </c>
      <c r="G2382" s="354">
        <v>4163</v>
      </c>
      <c r="H2382" s="296">
        <v>3</v>
      </c>
      <c r="I2382" s="271"/>
      <c r="J2382" s="296">
        <v>0</v>
      </c>
      <c r="K2382" s="296">
        <v>1</v>
      </c>
      <c r="L2382" s="291"/>
      <c r="M2382" s="291"/>
    </row>
    <row r="2383" spans="1:13">
      <c r="A2383" s="291">
        <v>4031</v>
      </c>
      <c r="B2383" s="271" t="s">
        <v>2794</v>
      </c>
      <c r="C2383" s="271" t="s">
        <v>2794</v>
      </c>
      <c r="D2383" s="271" t="s">
        <v>4609</v>
      </c>
      <c r="E2383" s="296">
        <v>774</v>
      </c>
      <c r="F2383" s="271" t="s">
        <v>63</v>
      </c>
      <c r="G2383" s="354">
        <v>4166</v>
      </c>
      <c r="H2383" s="296">
        <v>3</v>
      </c>
      <c r="I2383" s="271"/>
      <c r="J2383" s="296">
        <v>0</v>
      </c>
      <c r="K2383" s="296">
        <v>1</v>
      </c>
      <c r="L2383" s="291"/>
      <c r="M2383" s="291"/>
    </row>
    <row r="2384" spans="1:13">
      <c r="A2384" s="291">
        <v>4031</v>
      </c>
      <c r="B2384" s="271" t="s">
        <v>2795</v>
      </c>
      <c r="C2384" s="271" t="s">
        <v>2795</v>
      </c>
      <c r="D2384" s="271" t="s">
        <v>4610</v>
      </c>
      <c r="E2384" s="296">
        <v>775</v>
      </c>
      <c r="F2384" s="271" t="s">
        <v>158</v>
      </c>
      <c r="G2384" s="354">
        <v>4169</v>
      </c>
      <c r="H2384" s="296">
        <v>6</v>
      </c>
      <c r="I2384" s="271"/>
      <c r="J2384" s="296">
        <v>0</v>
      </c>
      <c r="K2384" s="296">
        <v>1</v>
      </c>
      <c r="L2384" s="291"/>
      <c r="M2384" s="291"/>
    </row>
    <row r="2385" spans="1:13">
      <c r="A2385" s="291">
        <v>4031</v>
      </c>
      <c r="B2385" s="271" t="s">
        <v>2796</v>
      </c>
      <c r="C2385" s="271" t="s">
        <v>2796</v>
      </c>
      <c r="D2385" s="271" t="s">
        <v>4611</v>
      </c>
      <c r="E2385" s="296">
        <v>776</v>
      </c>
      <c r="F2385" s="271" t="s">
        <v>1302</v>
      </c>
      <c r="G2385" s="354">
        <v>4175</v>
      </c>
      <c r="H2385" s="296">
        <v>1</v>
      </c>
      <c r="I2385" s="271"/>
      <c r="J2385" s="296">
        <v>0</v>
      </c>
      <c r="K2385" s="296">
        <v>1</v>
      </c>
      <c r="L2385" s="291"/>
      <c r="M2385" s="291"/>
    </row>
    <row r="2386" spans="1:13">
      <c r="A2386" s="291">
        <v>4031</v>
      </c>
      <c r="B2386" s="271" t="s">
        <v>2797</v>
      </c>
      <c r="C2386" s="271" t="s">
        <v>2797</v>
      </c>
      <c r="D2386" s="271" t="s">
        <v>4612</v>
      </c>
      <c r="E2386" s="296">
        <v>777</v>
      </c>
      <c r="F2386" s="271" t="s">
        <v>63</v>
      </c>
      <c r="G2386" s="354">
        <v>4176</v>
      </c>
      <c r="H2386" s="296">
        <v>3</v>
      </c>
      <c r="I2386" s="271"/>
      <c r="J2386" s="296">
        <v>0</v>
      </c>
      <c r="K2386" s="296">
        <v>1</v>
      </c>
      <c r="L2386" s="291"/>
      <c r="M2386" s="291"/>
    </row>
    <row r="2387" spans="1:13">
      <c r="A2387" s="291">
        <v>4031</v>
      </c>
      <c r="B2387" s="271" t="s">
        <v>2798</v>
      </c>
      <c r="C2387" s="271" t="s">
        <v>2798</v>
      </c>
      <c r="D2387" s="271" t="s">
        <v>4613</v>
      </c>
      <c r="E2387" s="296">
        <v>778</v>
      </c>
      <c r="F2387" s="271" t="s">
        <v>63</v>
      </c>
      <c r="G2387" s="354">
        <v>4179</v>
      </c>
      <c r="H2387" s="296">
        <v>3</v>
      </c>
      <c r="I2387" s="271"/>
      <c r="J2387" s="296">
        <v>0</v>
      </c>
      <c r="K2387" s="296">
        <v>1</v>
      </c>
      <c r="L2387" s="291"/>
      <c r="M2387" s="291"/>
    </row>
    <row r="2388" spans="1:13">
      <c r="A2388" s="291">
        <v>4031</v>
      </c>
      <c r="B2388" s="271" t="s">
        <v>2799</v>
      </c>
      <c r="C2388" s="271" t="s">
        <v>2799</v>
      </c>
      <c r="D2388" s="271" t="s">
        <v>4614</v>
      </c>
      <c r="E2388" s="296">
        <v>779</v>
      </c>
      <c r="F2388" s="271" t="s">
        <v>158</v>
      </c>
      <c r="G2388" s="354">
        <v>4182</v>
      </c>
      <c r="H2388" s="296">
        <v>6</v>
      </c>
      <c r="I2388" s="271"/>
      <c r="J2388" s="296">
        <v>0</v>
      </c>
      <c r="K2388" s="296">
        <v>1</v>
      </c>
      <c r="L2388" s="291"/>
      <c r="M2388" s="291"/>
    </row>
    <row r="2389" spans="1:13">
      <c r="A2389" s="291">
        <v>4031</v>
      </c>
      <c r="B2389" s="271" t="s">
        <v>2800</v>
      </c>
      <c r="C2389" s="271" t="s">
        <v>2800</v>
      </c>
      <c r="D2389" s="271" t="s">
        <v>4615</v>
      </c>
      <c r="E2389" s="296">
        <v>780</v>
      </c>
      <c r="F2389" s="271" t="s">
        <v>158</v>
      </c>
      <c r="G2389" s="354">
        <v>4188</v>
      </c>
      <c r="H2389" s="296">
        <v>6</v>
      </c>
      <c r="I2389" s="271"/>
      <c r="J2389" s="296">
        <v>0</v>
      </c>
      <c r="K2389" s="296">
        <v>1</v>
      </c>
      <c r="L2389" s="291"/>
      <c r="M2389" s="291"/>
    </row>
    <row r="2390" spans="1:13">
      <c r="A2390" s="291">
        <v>4031</v>
      </c>
      <c r="B2390" s="271" t="s">
        <v>2801</v>
      </c>
      <c r="C2390" s="271" t="s">
        <v>2801</v>
      </c>
      <c r="D2390" s="271" t="s">
        <v>4616</v>
      </c>
      <c r="E2390" s="296">
        <v>781</v>
      </c>
      <c r="F2390" s="271" t="s">
        <v>63</v>
      </c>
      <c r="G2390" s="354">
        <v>4194</v>
      </c>
      <c r="H2390" s="296">
        <v>3</v>
      </c>
      <c r="I2390" s="271"/>
      <c r="J2390" s="296">
        <v>0</v>
      </c>
      <c r="K2390" s="296">
        <v>1</v>
      </c>
      <c r="L2390" s="291"/>
      <c r="M2390" s="291"/>
    </row>
    <row r="2391" spans="1:13">
      <c r="A2391" s="291">
        <v>4031</v>
      </c>
      <c r="B2391" s="271" t="s">
        <v>2802</v>
      </c>
      <c r="C2391" s="271" t="s">
        <v>2802</v>
      </c>
      <c r="D2391" s="271" t="s">
        <v>4617</v>
      </c>
      <c r="E2391" s="296">
        <v>782</v>
      </c>
      <c r="F2391" s="271" t="s">
        <v>63</v>
      </c>
      <c r="G2391" s="354">
        <v>4197</v>
      </c>
      <c r="H2391" s="296">
        <v>3</v>
      </c>
      <c r="I2391" s="271"/>
      <c r="J2391" s="296">
        <v>0</v>
      </c>
      <c r="K2391" s="296">
        <v>1</v>
      </c>
      <c r="L2391" s="291"/>
      <c r="M2391" s="291"/>
    </row>
    <row r="2392" spans="1:13">
      <c r="A2392" s="291">
        <v>4031</v>
      </c>
      <c r="B2392" s="271" t="s">
        <v>2803</v>
      </c>
      <c r="C2392" s="271" t="s">
        <v>2803</v>
      </c>
      <c r="D2392" s="271" t="s">
        <v>4618</v>
      </c>
      <c r="E2392" s="296">
        <v>783</v>
      </c>
      <c r="F2392" s="271" t="s">
        <v>158</v>
      </c>
      <c r="G2392" s="354">
        <v>4200</v>
      </c>
      <c r="H2392" s="296">
        <v>6</v>
      </c>
      <c r="I2392" s="271"/>
      <c r="J2392" s="296">
        <v>0</v>
      </c>
      <c r="K2392" s="296">
        <v>1</v>
      </c>
      <c r="L2392" s="291"/>
      <c r="M2392" s="291"/>
    </row>
    <row r="2393" spans="1:13">
      <c r="A2393" s="291">
        <v>4031</v>
      </c>
      <c r="B2393" s="271" t="s">
        <v>2804</v>
      </c>
      <c r="C2393" s="271" t="s">
        <v>2804</v>
      </c>
      <c r="D2393" s="271" t="s">
        <v>4619</v>
      </c>
      <c r="E2393" s="296">
        <v>784</v>
      </c>
      <c r="F2393" s="271" t="s">
        <v>63</v>
      </c>
      <c r="G2393" s="354">
        <v>4206</v>
      </c>
      <c r="H2393" s="296">
        <v>3</v>
      </c>
      <c r="I2393" s="271"/>
      <c r="J2393" s="296">
        <v>0</v>
      </c>
      <c r="K2393" s="296">
        <v>1</v>
      </c>
      <c r="L2393" s="291"/>
      <c r="M2393" s="291"/>
    </row>
    <row r="2394" spans="1:13">
      <c r="A2394" s="291">
        <v>4031</v>
      </c>
      <c r="B2394" s="271" t="s">
        <v>2805</v>
      </c>
      <c r="C2394" s="271" t="s">
        <v>2805</v>
      </c>
      <c r="D2394" s="271" t="s">
        <v>4620</v>
      </c>
      <c r="E2394" s="296">
        <v>785</v>
      </c>
      <c r="F2394" s="271" t="s">
        <v>63</v>
      </c>
      <c r="G2394" s="354">
        <v>4209</v>
      </c>
      <c r="H2394" s="296">
        <v>3</v>
      </c>
      <c r="I2394" s="271"/>
      <c r="J2394" s="296">
        <v>0</v>
      </c>
      <c r="K2394" s="296">
        <v>1</v>
      </c>
      <c r="L2394" s="291"/>
      <c r="M2394" s="291"/>
    </row>
    <row r="2395" spans="1:13">
      <c r="A2395" s="291">
        <v>4031</v>
      </c>
      <c r="B2395" s="271" t="s">
        <v>2806</v>
      </c>
      <c r="C2395" s="271" t="s">
        <v>2806</v>
      </c>
      <c r="D2395" s="271" t="s">
        <v>4621</v>
      </c>
      <c r="E2395" s="296">
        <v>786</v>
      </c>
      <c r="F2395" s="271" t="s">
        <v>158</v>
      </c>
      <c r="G2395" s="354">
        <v>4212</v>
      </c>
      <c r="H2395" s="296">
        <v>6</v>
      </c>
      <c r="I2395" s="271"/>
      <c r="J2395" s="296">
        <v>0</v>
      </c>
      <c r="K2395" s="296">
        <v>1</v>
      </c>
      <c r="L2395" s="291"/>
      <c r="M2395" s="291"/>
    </row>
    <row r="2396" spans="1:13">
      <c r="A2396" s="291">
        <v>4031</v>
      </c>
      <c r="B2396" s="271" t="s">
        <v>2807</v>
      </c>
      <c r="C2396" s="271" t="s">
        <v>2807</v>
      </c>
      <c r="D2396" s="271" t="s">
        <v>4622</v>
      </c>
      <c r="E2396" s="296">
        <v>787</v>
      </c>
      <c r="F2396" s="271" t="s">
        <v>1302</v>
      </c>
      <c r="G2396" s="354">
        <v>4218</v>
      </c>
      <c r="H2396" s="296">
        <v>1</v>
      </c>
      <c r="I2396" s="271"/>
      <c r="J2396" s="296">
        <v>0</v>
      </c>
      <c r="K2396" s="296">
        <v>1</v>
      </c>
      <c r="L2396" s="291"/>
      <c r="M2396" s="291"/>
    </row>
    <row r="2397" spans="1:13">
      <c r="A2397" s="291">
        <v>4031</v>
      </c>
      <c r="B2397" s="271" t="s">
        <v>2808</v>
      </c>
      <c r="C2397" s="271" t="s">
        <v>2808</v>
      </c>
      <c r="D2397" s="271" t="s">
        <v>4623</v>
      </c>
      <c r="E2397" s="296">
        <v>788</v>
      </c>
      <c r="F2397" s="271" t="s">
        <v>63</v>
      </c>
      <c r="G2397" s="354">
        <v>4219</v>
      </c>
      <c r="H2397" s="296">
        <v>3</v>
      </c>
      <c r="I2397" s="271"/>
      <c r="J2397" s="296">
        <v>0</v>
      </c>
      <c r="K2397" s="296">
        <v>1</v>
      </c>
      <c r="L2397" s="291"/>
      <c r="M2397" s="291"/>
    </row>
    <row r="2398" spans="1:13">
      <c r="A2398" s="291">
        <v>4031</v>
      </c>
      <c r="B2398" s="271" t="s">
        <v>2809</v>
      </c>
      <c r="C2398" s="271" t="s">
        <v>2809</v>
      </c>
      <c r="D2398" s="271" t="s">
        <v>4624</v>
      </c>
      <c r="E2398" s="296">
        <v>789</v>
      </c>
      <c r="F2398" s="271" t="s">
        <v>63</v>
      </c>
      <c r="G2398" s="354">
        <v>4222</v>
      </c>
      <c r="H2398" s="296">
        <v>3</v>
      </c>
      <c r="I2398" s="271"/>
      <c r="J2398" s="296">
        <v>0</v>
      </c>
      <c r="K2398" s="296">
        <v>1</v>
      </c>
      <c r="L2398" s="291"/>
      <c r="M2398" s="291"/>
    </row>
    <row r="2399" spans="1:13">
      <c r="A2399" s="291">
        <v>4031</v>
      </c>
      <c r="B2399" s="271" t="s">
        <v>2810</v>
      </c>
      <c r="C2399" s="271" t="s">
        <v>2810</v>
      </c>
      <c r="D2399" s="271" t="s">
        <v>4625</v>
      </c>
      <c r="E2399" s="296">
        <v>790</v>
      </c>
      <c r="F2399" s="271" t="s">
        <v>158</v>
      </c>
      <c r="G2399" s="354">
        <v>4225</v>
      </c>
      <c r="H2399" s="296">
        <v>6</v>
      </c>
      <c r="I2399" s="271"/>
      <c r="J2399" s="296">
        <v>0</v>
      </c>
      <c r="K2399" s="296">
        <v>1</v>
      </c>
      <c r="L2399" s="291"/>
      <c r="M2399" s="291"/>
    </row>
    <row r="2400" spans="1:13">
      <c r="A2400" s="291">
        <v>4031</v>
      </c>
      <c r="B2400" s="271" t="s">
        <v>2811</v>
      </c>
      <c r="C2400" s="271" t="s">
        <v>2811</v>
      </c>
      <c r="D2400" s="271" t="s">
        <v>4626</v>
      </c>
      <c r="E2400" s="296">
        <v>791</v>
      </c>
      <c r="F2400" s="271" t="s">
        <v>158</v>
      </c>
      <c r="G2400" s="354">
        <v>4231</v>
      </c>
      <c r="H2400" s="296">
        <v>6</v>
      </c>
      <c r="I2400" s="271"/>
      <c r="J2400" s="296">
        <v>0</v>
      </c>
      <c r="K2400" s="296">
        <v>1</v>
      </c>
      <c r="L2400" s="291"/>
      <c r="M2400" s="291"/>
    </row>
    <row r="2401" spans="1:13">
      <c r="A2401" s="291">
        <v>4031</v>
      </c>
      <c r="B2401" s="271" t="s">
        <v>2812</v>
      </c>
      <c r="C2401" s="271" t="s">
        <v>2812</v>
      </c>
      <c r="D2401" s="271" t="s">
        <v>4627</v>
      </c>
      <c r="E2401" s="296">
        <v>792</v>
      </c>
      <c r="F2401" s="271" t="s">
        <v>63</v>
      </c>
      <c r="G2401" s="354">
        <v>4237</v>
      </c>
      <c r="H2401" s="296">
        <v>3</v>
      </c>
      <c r="I2401" s="271"/>
      <c r="J2401" s="296">
        <v>0</v>
      </c>
      <c r="K2401" s="296">
        <v>1</v>
      </c>
      <c r="L2401" s="291"/>
      <c r="M2401" s="291"/>
    </row>
    <row r="2402" spans="1:13">
      <c r="A2402" s="291">
        <v>4031</v>
      </c>
      <c r="B2402" s="271" t="s">
        <v>2813</v>
      </c>
      <c r="C2402" s="271" t="s">
        <v>2813</v>
      </c>
      <c r="D2402" s="271" t="s">
        <v>4628</v>
      </c>
      <c r="E2402" s="296">
        <v>793</v>
      </c>
      <c r="F2402" s="271" t="s">
        <v>63</v>
      </c>
      <c r="G2402" s="354">
        <v>4240</v>
      </c>
      <c r="H2402" s="296">
        <v>3</v>
      </c>
      <c r="I2402" s="271"/>
      <c r="J2402" s="296">
        <v>0</v>
      </c>
      <c r="K2402" s="296">
        <v>1</v>
      </c>
      <c r="L2402" s="291"/>
      <c r="M2402" s="291"/>
    </row>
    <row r="2403" spans="1:13">
      <c r="A2403" s="291">
        <v>4031</v>
      </c>
      <c r="B2403" s="271" t="s">
        <v>2814</v>
      </c>
      <c r="C2403" s="271" t="s">
        <v>2814</v>
      </c>
      <c r="D2403" s="271" t="s">
        <v>4629</v>
      </c>
      <c r="E2403" s="296">
        <v>794</v>
      </c>
      <c r="F2403" s="271" t="s">
        <v>158</v>
      </c>
      <c r="G2403" s="354">
        <v>4243</v>
      </c>
      <c r="H2403" s="296">
        <v>6</v>
      </c>
      <c r="I2403" s="271"/>
      <c r="J2403" s="296">
        <v>0</v>
      </c>
      <c r="K2403" s="296">
        <v>1</v>
      </c>
      <c r="L2403" s="291"/>
      <c r="M2403" s="291"/>
    </row>
    <row r="2404" spans="1:13">
      <c r="A2404" s="291">
        <v>4031</v>
      </c>
      <c r="B2404" s="271" t="s">
        <v>2815</v>
      </c>
      <c r="C2404" s="271" t="s">
        <v>2815</v>
      </c>
      <c r="D2404" s="271" t="s">
        <v>4630</v>
      </c>
      <c r="E2404" s="296">
        <v>795</v>
      </c>
      <c r="F2404" s="271" t="s">
        <v>63</v>
      </c>
      <c r="G2404" s="354">
        <v>4249</v>
      </c>
      <c r="H2404" s="296">
        <v>3</v>
      </c>
      <c r="I2404" s="271"/>
      <c r="J2404" s="296">
        <v>0</v>
      </c>
      <c r="K2404" s="296">
        <v>1</v>
      </c>
      <c r="L2404" s="291"/>
      <c r="M2404" s="291"/>
    </row>
    <row r="2405" spans="1:13">
      <c r="A2405" s="291">
        <v>4031</v>
      </c>
      <c r="B2405" s="271" t="s">
        <v>2816</v>
      </c>
      <c r="C2405" s="271" t="s">
        <v>2816</v>
      </c>
      <c r="D2405" s="271" t="s">
        <v>4631</v>
      </c>
      <c r="E2405" s="296">
        <v>796</v>
      </c>
      <c r="F2405" s="271" t="s">
        <v>63</v>
      </c>
      <c r="G2405" s="354">
        <v>4252</v>
      </c>
      <c r="H2405" s="296">
        <v>3</v>
      </c>
      <c r="I2405" s="271"/>
      <c r="J2405" s="296">
        <v>0</v>
      </c>
      <c r="K2405" s="296">
        <v>1</v>
      </c>
      <c r="L2405" s="291"/>
      <c r="M2405" s="291"/>
    </row>
    <row r="2406" spans="1:13">
      <c r="A2406" s="291">
        <v>4031</v>
      </c>
      <c r="B2406" s="271" t="s">
        <v>2817</v>
      </c>
      <c r="C2406" s="271" t="s">
        <v>2817</v>
      </c>
      <c r="D2406" s="271" t="s">
        <v>4632</v>
      </c>
      <c r="E2406" s="296">
        <v>797</v>
      </c>
      <c r="F2406" s="271" t="s">
        <v>158</v>
      </c>
      <c r="G2406" s="354">
        <v>4255</v>
      </c>
      <c r="H2406" s="296">
        <v>6</v>
      </c>
      <c r="I2406" s="271"/>
      <c r="J2406" s="296">
        <v>0</v>
      </c>
      <c r="K2406" s="296">
        <v>1</v>
      </c>
      <c r="L2406" s="291"/>
      <c r="M2406" s="291"/>
    </row>
    <row r="2407" spans="1:13">
      <c r="A2407" s="291">
        <v>4031</v>
      </c>
      <c r="B2407" s="271" t="s">
        <v>2818</v>
      </c>
      <c r="C2407" s="271" t="s">
        <v>2818</v>
      </c>
      <c r="D2407" s="271" t="s">
        <v>4633</v>
      </c>
      <c r="E2407" s="296">
        <v>798</v>
      </c>
      <c r="F2407" s="271" t="s">
        <v>1302</v>
      </c>
      <c r="G2407" s="354">
        <v>4261</v>
      </c>
      <c r="H2407" s="296">
        <v>1</v>
      </c>
      <c r="I2407" s="271"/>
      <c r="J2407" s="296">
        <v>0</v>
      </c>
      <c r="K2407" s="296">
        <v>1</v>
      </c>
      <c r="L2407" s="291"/>
      <c r="M2407" s="291"/>
    </row>
    <row r="2408" spans="1:13">
      <c r="A2408" s="291">
        <v>4031</v>
      </c>
      <c r="B2408" s="271" t="s">
        <v>2819</v>
      </c>
      <c r="C2408" s="271" t="s">
        <v>2819</v>
      </c>
      <c r="D2408" s="271" t="s">
        <v>4634</v>
      </c>
      <c r="E2408" s="296">
        <v>799</v>
      </c>
      <c r="F2408" s="271" t="s">
        <v>63</v>
      </c>
      <c r="G2408" s="354">
        <v>4262</v>
      </c>
      <c r="H2408" s="296">
        <v>3</v>
      </c>
      <c r="I2408" s="271"/>
      <c r="J2408" s="296">
        <v>0</v>
      </c>
      <c r="K2408" s="296">
        <v>1</v>
      </c>
      <c r="L2408" s="291"/>
      <c r="M2408" s="291"/>
    </row>
    <row r="2409" spans="1:13">
      <c r="A2409" s="291">
        <v>4031</v>
      </c>
      <c r="B2409" s="271" t="s">
        <v>2820</v>
      </c>
      <c r="C2409" s="271" t="s">
        <v>2820</v>
      </c>
      <c r="D2409" s="271" t="s">
        <v>4635</v>
      </c>
      <c r="E2409" s="296">
        <v>800</v>
      </c>
      <c r="F2409" s="271" t="s">
        <v>63</v>
      </c>
      <c r="G2409" s="354">
        <v>4265</v>
      </c>
      <c r="H2409" s="296">
        <v>3</v>
      </c>
      <c r="I2409" s="271"/>
      <c r="J2409" s="296">
        <v>0</v>
      </c>
      <c r="K2409" s="296">
        <v>1</v>
      </c>
      <c r="L2409" s="291"/>
      <c r="M2409" s="291"/>
    </row>
    <row r="2410" spans="1:13">
      <c r="A2410" s="291">
        <v>4031</v>
      </c>
      <c r="B2410" s="271" t="s">
        <v>2821</v>
      </c>
      <c r="C2410" s="271" t="s">
        <v>2821</v>
      </c>
      <c r="D2410" s="271" t="s">
        <v>4636</v>
      </c>
      <c r="E2410" s="296">
        <v>801</v>
      </c>
      <c r="F2410" s="271" t="s">
        <v>158</v>
      </c>
      <c r="G2410" s="354">
        <v>4268</v>
      </c>
      <c r="H2410" s="296">
        <v>6</v>
      </c>
      <c r="I2410" s="271"/>
      <c r="J2410" s="296">
        <v>0</v>
      </c>
      <c r="K2410" s="296">
        <v>1</v>
      </c>
      <c r="L2410" s="291"/>
      <c r="M2410" s="291"/>
    </row>
    <row r="2411" spans="1:13">
      <c r="A2411" s="291">
        <v>4031</v>
      </c>
      <c r="B2411" s="271" t="s">
        <v>2822</v>
      </c>
      <c r="C2411" s="271" t="s">
        <v>2822</v>
      </c>
      <c r="D2411" s="271" t="s">
        <v>4637</v>
      </c>
      <c r="E2411" s="296">
        <v>802</v>
      </c>
      <c r="F2411" s="271" t="s">
        <v>158</v>
      </c>
      <c r="G2411" s="354">
        <v>4274</v>
      </c>
      <c r="H2411" s="296">
        <v>6</v>
      </c>
      <c r="I2411" s="271"/>
      <c r="J2411" s="296">
        <v>0</v>
      </c>
      <c r="K2411" s="296">
        <v>1</v>
      </c>
      <c r="L2411" s="291"/>
      <c r="M2411" s="291"/>
    </row>
    <row r="2412" spans="1:13">
      <c r="A2412" s="291">
        <v>4031</v>
      </c>
      <c r="B2412" s="271" t="s">
        <v>2823</v>
      </c>
      <c r="C2412" s="271" t="s">
        <v>2823</v>
      </c>
      <c r="D2412" s="271" t="s">
        <v>4638</v>
      </c>
      <c r="E2412" s="296">
        <v>803</v>
      </c>
      <c r="F2412" s="271" t="s">
        <v>63</v>
      </c>
      <c r="G2412" s="354">
        <v>4280</v>
      </c>
      <c r="H2412" s="296">
        <v>3</v>
      </c>
      <c r="I2412" s="271"/>
      <c r="J2412" s="296">
        <v>0</v>
      </c>
      <c r="K2412" s="296">
        <v>1</v>
      </c>
      <c r="L2412" s="291"/>
      <c r="M2412" s="291"/>
    </row>
    <row r="2413" spans="1:13">
      <c r="A2413" s="291">
        <v>4031</v>
      </c>
      <c r="B2413" s="271" t="s">
        <v>2824</v>
      </c>
      <c r="C2413" s="271" t="s">
        <v>2824</v>
      </c>
      <c r="D2413" s="271" t="s">
        <v>4639</v>
      </c>
      <c r="E2413" s="296">
        <v>804</v>
      </c>
      <c r="F2413" s="271" t="s">
        <v>63</v>
      </c>
      <c r="G2413" s="354">
        <v>4283</v>
      </c>
      <c r="H2413" s="296">
        <v>3</v>
      </c>
      <c r="I2413" s="271"/>
      <c r="J2413" s="296">
        <v>0</v>
      </c>
      <c r="K2413" s="296">
        <v>1</v>
      </c>
      <c r="L2413" s="291"/>
      <c r="M2413" s="291"/>
    </row>
    <row r="2414" spans="1:13">
      <c r="A2414" s="291">
        <v>4031</v>
      </c>
      <c r="B2414" s="271" t="s">
        <v>2825</v>
      </c>
      <c r="C2414" s="271" t="s">
        <v>2825</v>
      </c>
      <c r="D2414" s="271" t="s">
        <v>4640</v>
      </c>
      <c r="E2414" s="296">
        <v>805</v>
      </c>
      <c r="F2414" s="271" t="s">
        <v>158</v>
      </c>
      <c r="G2414" s="354">
        <v>4286</v>
      </c>
      <c r="H2414" s="296">
        <v>6</v>
      </c>
      <c r="I2414" s="271"/>
      <c r="J2414" s="296">
        <v>0</v>
      </c>
      <c r="K2414" s="296">
        <v>1</v>
      </c>
      <c r="L2414" s="291"/>
      <c r="M2414" s="291"/>
    </row>
    <row r="2415" spans="1:13">
      <c r="A2415" s="291">
        <v>4031</v>
      </c>
      <c r="B2415" s="271" t="s">
        <v>2826</v>
      </c>
      <c r="C2415" s="271" t="s">
        <v>2826</v>
      </c>
      <c r="D2415" s="271" t="s">
        <v>4641</v>
      </c>
      <c r="E2415" s="296">
        <v>806</v>
      </c>
      <c r="F2415" s="271" t="s">
        <v>63</v>
      </c>
      <c r="G2415" s="354">
        <v>4292</v>
      </c>
      <c r="H2415" s="296">
        <v>3</v>
      </c>
      <c r="I2415" s="271"/>
      <c r="J2415" s="296">
        <v>0</v>
      </c>
      <c r="K2415" s="296">
        <v>1</v>
      </c>
      <c r="L2415" s="291"/>
      <c r="M2415" s="291"/>
    </row>
    <row r="2416" spans="1:13">
      <c r="A2416" s="291">
        <v>4031</v>
      </c>
      <c r="B2416" s="271" t="s">
        <v>2827</v>
      </c>
      <c r="C2416" s="271" t="s">
        <v>2827</v>
      </c>
      <c r="D2416" s="271" t="s">
        <v>4642</v>
      </c>
      <c r="E2416" s="296">
        <v>807</v>
      </c>
      <c r="F2416" s="271" t="s">
        <v>63</v>
      </c>
      <c r="G2416" s="354">
        <v>4295</v>
      </c>
      <c r="H2416" s="296">
        <v>3</v>
      </c>
      <c r="I2416" s="271"/>
      <c r="J2416" s="296">
        <v>0</v>
      </c>
      <c r="K2416" s="296">
        <v>1</v>
      </c>
      <c r="L2416" s="291"/>
      <c r="M2416" s="291"/>
    </row>
    <row r="2417" spans="1:13">
      <c r="A2417" s="291">
        <v>4031</v>
      </c>
      <c r="B2417" s="271" t="s">
        <v>2828</v>
      </c>
      <c r="C2417" s="271" t="s">
        <v>2828</v>
      </c>
      <c r="D2417" s="271" t="s">
        <v>4643</v>
      </c>
      <c r="E2417" s="296">
        <v>808</v>
      </c>
      <c r="F2417" s="271" t="s">
        <v>158</v>
      </c>
      <c r="G2417" s="354">
        <v>4298</v>
      </c>
      <c r="H2417" s="296">
        <v>6</v>
      </c>
      <c r="I2417" s="271"/>
      <c r="J2417" s="296">
        <v>0</v>
      </c>
      <c r="K2417" s="296">
        <v>1</v>
      </c>
      <c r="L2417" s="291"/>
      <c r="M2417" s="291"/>
    </row>
    <row r="2418" spans="1:13">
      <c r="A2418" s="291">
        <v>4031</v>
      </c>
      <c r="B2418" s="271" t="s">
        <v>2829</v>
      </c>
      <c r="C2418" s="271" t="s">
        <v>2829</v>
      </c>
      <c r="D2418" s="271" t="s">
        <v>4644</v>
      </c>
      <c r="E2418" s="296">
        <v>809</v>
      </c>
      <c r="F2418" s="271" t="s">
        <v>1302</v>
      </c>
      <c r="G2418" s="354">
        <v>4304</v>
      </c>
      <c r="H2418" s="296">
        <v>1</v>
      </c>
      <c r="I2418" s="271"/>
      <c r="J2418" s="296">
        <v>0</v>
      </c>
      <c r="K2418" s="296">
        <v>1</v>
      </c>
      <c r="L2418" s="291"/>
      <c r="M2418" s="291"/>
    </row>
    <row r="2419" spans="1:13">
      <c r="A2419" s="291">
        <v>4031</v>
      </c>
      <c r="B2419" s="271" t="s">
        <v>2830</v>
      </c>
      <c r="C2419" s="271" t="s">
        <v>2830</v>
      </c>
      <c r="D2419" s="271" t="s">
        <v>4645</v>
      </c>
      <c r="E2419" s="296">
        <v>810</v>
      </c>
      <c r="F2419" s="271" t="s">
        <v>63</v>
      </c>
      <c r="G2419" s="354">
        <v>4305</v>
      </c>
      <c r="H2419" s="296">
        <v>3</v>
      </c>
      <c r="I2419" s="271"/>
      <c r="J2419" s="296">
        <v>0</v>
      </c>
      <c r="K2419" s="296">
        <v>1</v>
      </c>
      <c r="L2419" s="291"/>
      <c r="M2419" s="291"/>
    </row>
    <row r="2420" spans="1:13">
      <c r="A2420" s="291">
        <v>4031</v>
      </c>
      <c r="B2420" s="271" t="s">
        <v>2831</v>
      </c>
      <c r="C2420" s="271" t="s">
        <v>2831</v>
      </c>
      <c r="D2420" s="271" t="s">
        <v>4646</v>
      </c>
      <c r="E2420" s="296">
        <v>811</v>
      </c>
      <c r="F2420" s="271" t="s">
        <v>63</v>
      </c>
      <c r="G2420" s="354">
        <v>4308</v>
      </c>
      <c r="H2420" s="296">
        <v>3</v>
      </c>
      <c r="I2420" s="271"/>
      <c r="J2420" s="296">
        <v>0</v>
      </c>
      <c r="K2420" s="296">
        <v>1</v>
      </c>
      <c r="L2420" s="291"/>
      <c r="M2420" s="291"/>
    </row>
    <row r="2421" spans="1:13">
      <c r="A2421" s="291">
        <v>4031</v>
      </c>
      <c r="B2421" s="271" t="s">
        <v>2832</v>
      </c>
      <c r="C2421" s="271" t="s">
        <v>2832</v>
      </c>
      <c r="D2421" s="271" t="s">
        <v>4647</v>
      </c>
      <c r="E2421" s="296">
        <v>812</v>
      </c>
      <c r="F2421" s="271" t="s">
        <v>158</v>
      </c>
      <c r="G2421" s="354">
        <v>4311</v>
      </c>
      <c r="H2421" s="296">
        <v>6</v>
      </c>
      <c r="I2421" s="271"/>
      <c r="J2421" s="296">
        <v>0</v>
      </c>
      <c r="K2421" s="296">
        <v>1</v>
      </c>
      <c r="L2421" s="291"/>
      <c r="M2421" s="291"/>
    </row>
    <row r="2422" spans="1:13">
      <c r="A2422" s="291">
        <v>4031</v>
      </c>
      <c r="B2422" s="271" t="s">
        <v>2833</v>
      </c>
      <c r="C2422" s="271" t="s">
        <v>2833</v>
      </c>
      <c r="D2422" s="271" t="s">
        <v>4648</v>
      </c>
      <c r="E2422" s="296">
        <v>813</v>
      </c>
      <c r="F2422" s="271" t="s">
        <v>158</v>
      </c>
      <c r="G2422" s="354">
        <v>4317</v>
      </c>
      <c r="H2422" s="296">
        <v>6</v>
      </c>
      <c r="I2422" s="271"/>
      <c r="J2422" s="296">
        <v>0</v>
      </c>
      <c r="K2422" s="296">
        <v>1</v>
      </c>
      <c r="L2422" s="291"/>
      <c r="M2422" s="291"/>
    </row>
    <row r="2423" spans="1:13">
      <c r="A2423" s="291">
        <v>4031</v>
      </c>
      <c r="B2423" s="271" t="s">
        <v>2834</v>
      </c>
      <c r="C2423" s="271" t="s">
        <v>2834</v>
      </c>
      <c r="D2423" s="271" t="s">
        <v>4649</v>
      </c>
      <c r="E2423" s="296">
        <v>814</v>
      </c>
      <c r="F2423" s="271" t="s">
        <v>63</v>
      </c>
      <c r="G2423" s="354">
        <v>4323</v>
      </c>
      <c r="H2423" s="296">
        <v>3</v>
      </c>
      <c r="I2423" s="271"/>
      <c r="J2423" s="296">
        <v>0</v>
      </c>
      <c r="K2423" s="296">
        <v>1</v>
      </c>
      <c r="L2423" s="291"/>
      <c r="M2423" s="291"/>
    </row>
    <row r="2424" spans="1:13">
      <c r="A2424" s="291">
        <v>4031</v>
      </c>
      <c r="B2424" s="271" t="s">
        <v>2835</v>
      </c>
      <c r="C2424" s="271" t="s">
        <v>2835</v>
      </c>
      <c r="D2424" s="271" t="s">
        <v>4650</v>
      </c>
      <c r="E2424" s="296">
        <v>815</v>
      </c>
      <c r="F2424" s="271" t="s">
        <v>63</v>
      </c>
      <c r="G2424" s="354">
        <v>4326</v>
      </c>
      <c r="H2424" s="296">
        <v>3</v>
      </c>
      <c r="I2424" s="271"/>
      <c r="J2424" s="296">
        <v>0</v>
      </c>
      <c r="K2424" s="296">
        <v>1</v>
      </c>
      <c r="L2424" s="291"/>
      <c r="M2424" s="291"/>
    </row>
    <row r="2425" spans="1:13">
      <c r="A2425" s="291">
        <v>4031</v>
      </c>
      <c r="B2425" s="271" t="s">
        <v>2836</v>
      </c>
      <c r="C2425" s="271" t="s">
        <v>2836</v>
      </c>
      <c r="D2425" s="271" t="s">
        <v>4651</v>
      </c>
      <c r="E2425" s="296">
        <v>816</v>
      </c>
      <c r="F2425" s="271" t="s">
        <v>158</v>
      </c>
      <c r="G2425" s="354">
        <v>4329</v>
      </c>
      <c r="H2425" s="296">
        <v>6</v>
      </c>
      <c r="I2425" s="271"/>
      <c r="J2425" s="296">
        <v>0</v>
      </c>
      <c r="K2425" s="296">
        <v>1</v>
      </c>
      <c r="L2425" s="291"/>
      <c r="M2425" s="291"/>
    </row>
    <row r="2426" spans="1:13">
      <c r="A2426" s="291">
        <v>4031</v>
      </c>
      <c r="B2426" s="271" t="s">
        <v>2837</v>
      </c>
      <c r="C2426" s="271" t="s">
        <v>2837</v>
      </c>
      <c r="D2426" s="271" t="s">
        <v>4652</v>
      </c>
      <c r="E2426" s="296">
        <v>817</v>
      </c>
      <c r="F2426" s="271" t="s">
        <v>63</v>
      </c>
      <c r="G2426" s="354">
        <v>4335</v>
      </c>
      <c r="H2426" s="296">
        <v>3</v>
      </c>
      <c r="I2426" s="271"/>
      <c r="J2426" s="296">
        <v>0</v>
      </c>
      <c r="K2426" s="296">
        <v>1</v>
      </c>
      <c r="L2426" s="291"/>
      <c r="M2426" s="291"/>
    </row>
    <row r="2427" spans="1:13">
      <c r="A2427" s="291">
        <v>4031</v>
      </c>
      <c r="B2427" s="271" t="s">
        <v>2838</v>
      </c>
      <c r="C2427" s="271" t="s">
        <v>2838</v>
      </c>
      <c r="D2427" s="271" t="s">
        <v>4653</v>
      </c>
      <c r="E2427" s="296">
        <v>818</v>
      </c>
      <c r="F2427" s="271" t="s">
        <v>63</v>
      </c>
      <c r="G2427" s="354">
        <v>4338</v>
      </c>
      <c r="H2427" s="296">
        <v>3</v>
      </c>
      <c r="I2427" s="271"/>
      <c r="J2427" s="296">
        <v>0</v>
      </c>
      <c r="K2427" s="296">
        <v>1</v>
      </c>
      <c r="L2427" s="291"/>
      <c r="M2427" s="291"/>
    </row>
    <row r="2428" spans="1:13">
      <c r="A2428" s="291">
        <v>4031</v>
      </c>
      <c r="B2428" s="271" t="s">
        <v>2839</v>
      </c>
      <c r="C2428" s="271" t="s">
        <v>2839</v>
      </c>
      <c r="D2428" s="271" t="s">
        <v>4654</v>
      </c>
      <c r="E2428" s="296">
        <v>819</v>
      </c>
      <c r="F2428" s="271" t="s">
        <v>158</v>
      </c>
      <c r="G2428" s="354">
        <v>4341</v>
      </c>
      <c r="H2428" s="296">
        <v>6</v>
      </c>
      <c r="I2428" s="271"/>
      <c r="J2428" s="296">
        <v>0</v>
      </c>
      <c r="K2428" s="296">
        <v>1</v>
      </c>
      <c r="L2428" s="291"/>
      <c r="M2428" s="291"/>
    </row>
    <row r="2429" spans="1:13">
      <c r="A2429" s="291">
        <v>4031</v>
      </c>
      <c r="B2429" s="271" t="s">
        <v>2840</v>
      </c>
      <c r="C2429" s="271" t="s">
        <v>2840</v>
      </c>
      <c r="D2429" s="271" t="s">
        <v>4655</v>
      </c>
      <c r="E2429" s="296">
        <v>820</v>
      </c>
      <c r="F2429" s="271" t="s">
        <v>1302</v>
      </c>
      <c r="G2429" s="354">
        <v>4347</v>
      </c>
      <c r="H2429" s="296">
        <v>1</v>
      </c>
      <c r="I2429" s="271"/>
      <c r="J2429" s="296">
        <v>0</v>
      </c>
      <c r="K2429" s="296">
        <v>1</v>
      </c>
      <c r="L2429" s="291"/>
      <c r="M2429" s="291"/>
    </row>
    <row r="2430" spans="1:13">
      <c r="A2430" s="291">
        <v>4031</v>
      </c>
      <c r="B2430" s="271" t="s">
        <v>2841</v>
      </c>
      <c r="C2430" s="271" t="s">
        <v>2841</v>
      </c>
      <c r="D2430" s="271" t="s">
        <v>4656</v>
      </c>
      <c r="E2430" s="296">
        <v>821</v>
      </c>
      <c r="F2430" s="271" t="s">
        <v>63</v>
      </c>
      <c r="G2430" s="354">
        <v>4348</v>
      </c>
      <c r="H2430" s="296">
        <v>3</v>
      </c>
      <c r="I2430" s="271"/>
      <c r="J2430" s="296">
        <v>0</v>
      </c>
      <c r="K2430" s="296">
        <v>1</v>
      </c>
      <c r="L2430" s="291"/>
      <c r="M2430" s="291"/>
    </row>
    <row r="2431" spans="1:13">
      <c r="A2431" s="291">
        <v>4031</v>
      </c>
      <c r="B2431" s="271" t="s">
        <v>2842</v>
      </c>
      <c r="C2431" s="271" t="s">
        <v>2842</v>
      </c>
      <c r="D2431" s="271" t="s">
        <v>4657</v>
      </c>
      <c r="E2431" s="296">
        <v>822</v>
      </c>
      <c r="F2431" s="271" t="s">
        <v>63</v>
      </c>
      <c r="G2431" s="354">
        <v>4351</v>
      </c>
      <c r="H2431" s="296">
        <v>3</v>
      </c>
      <c r="I2431" s="271"/>
      <c r="J2431" s="296">
        <v>0</v>
      </c>
      <c r="K2431" s="296">
        <v>1</v>
      </c>
      <c r="L2431" s="291"/>
      <c r="M2431" s="291"/>
    </row>
    <row r="2432" spans="1:13">
      <c r="A2432" s="291">
        <v>4031</v>
      </c>
      <c r="B2432" s="271" t="s">
        <v>2843</v>
      </c>
      <c r="C2432" s="271" t="s">
        <v>2843</v>
      </c>
      <c r="D2432" s="271" t="s">
        <v>4658</v>
      </c>
      <c r="E2432" s="296">
        <v>823</v>
      </c>
      <c r="F2432" s="271" t="s">
        <v>158</v>
      </c>
      <c r="G2432" s="354">
        <v>4354</v>
      </c>
      <c r="H2432" s="296">
        <v>6</v>
      </c>
      <c r="I2432" s="271"/>
      <c r="J2432" s="296">
        <v>0</v>
      </c>
      <c r="K2432" s="296">
        <v>1</v>
      </c>
      <c r="L2432" s="291"/>
      <c r="M2432" s="291"/>
    </row>
    <row r="2433" spans="1:13">
      <c r="A2433" s="291">
        <v>4031</v>
      </c>
      <c r="B2433" s="271" t="s">
        <v>2844</v>
      </c>
      <c r="C2433" s="271" t="s">
        <v>2844</v>
      </c>
      <c r="D2433" s="271" t="s">
        <v>4659</v>
      </c>
      <c r="E2433" s="296">
        <v>824</v>
      </c>
      <c r="F2433" s="271" t="s">
        <v>158</v>
      </c>
      <c r="G2433" s="354">
        <v>4360</v>
      </c>
      <c r="H2433" s="296">
        <v>6</v>
      </c>
      <c r="I2433" s="271"/>
      <c r="J2433" s="296">
        <v>0</v>
      </c>
      <c r="K2433" s="296">
        <v>1</v>
      </c>
      <c r="L2433" s="291"/>
      <c r="M2433" s="291"/>
    </row>
    <row r="2434" spans="1:13">
      <c r="A2434" s="291">
        <v>4031</v>
      </c>
      <c r="B2434" s="271" t="s">
        <v>2845</v>
      </c>
      <c r="C2434" s="271" t="s">
        <v>2845</v>
      </c>
      <c r="D2434" s="271" t="s">
        <v>4660</v>
      </c>
      <c r="E2434" s="296">
        <v>825</v>
      </c>
      <c r="F2434" s="271" t="s">
        <v>63</v>
      </c>
      <c r="G2434" s="354">
        <v>4366</v>
      </c>
      <c r="H2434" s="296">
        <v>3</v>
      </c>
      <c r="I2434" s="271"/>
      <c r="J2434" s="296">
        <v>0</v>
      </c>
      <c r="K2434" s="296">
        <v>1</v>
      </c>
      <c r="L2434" s="291"/>
      <c r="M2434" s="291"/>
    </row>
    <row r="2435" spans="1:13">
      <c r="A2435" s="291">
        <v>4031</v>
      </c>
      <c r="B2435" s="271" t="s">
        <v>2846</v>
      </c>
      <c r="C2435" s="271" t="s">
        <v>2846</v>
      </c>
      <c r="D2435" s="271" t="s">
        <v>4661</v>
      </c>
      <c r="E2435" s="296">
        <v>826</v>
      </c>
      <c r="F2435" s="271" t="s">
        <v>63</v>
      </c>
      <c r="G2435" s="354">
        <v>4369</v>
      </c>
      <c r="H2435" s="296">
        <v>3</v>
      </c>
      <c r="I2435" s="271"/>
      <c r="J2435" s="296">
        <v>0</v>
      </c>
      <c r="K2435" s="296">
        <v>1</v>
      </c>
      <c r="L2435" s="291"/>
      <c r="M2435" s="291"/>
    </row>
    <row r="2436" spans="1:13">
      <c r="A2436" s="291">
        <v>4031</v>
      </c>
      <c r="B2436" s="271" t="s">
        <v>2847</v>
      </c>
      <c r="C2436" s="271" t="s">
        <v>2847</v>
      </c>
      <c r="D2436" s="271" t="s">
        <v>4662</v>
      </c>
      <c r="E2436" s="296">
        <v>827</v>
      </c>
      <c r="F2436" s="271" t="s">
        <v>158</v>
      </c>
      <c r="G2436" s="354">
        <v>4372</v>
      </c>
      <c r="H2436" s="296">
        <v>6</v>
      </c>
      <c r="I2436" s="271"/>
      <c r="J2436" s="296">
        <v>0</v>
      </c>
      <c r="K2436" s="296">
        <v>1</v>
      </c>
      <c r="L2436" s="291"/>
      <c r="M2436" s="291"/>
    </row>
    <row r="2437" spans="1:13">
      <c r="A2437" s="291">
        <v>4031</v>
      </c>
      <c r="B2437" s="271" t="s">
        <v>2848</v>
      </c>
      <c r="C2437" s="271" t="s">
        <v>2848</v>
      </c>
      <c r="D2437" s="271" t="s">
        <v>4663</v>
      </c>
      <c r="E2437" s="296">
        <v>828</v>
      </c>
      <c r="F2437" s="271" t="s">
        <v>63</v>
      </c>
      <c r="G2437" s="354">
        <v>4378</v>
      </c>
      <c r="H2437" s="296">
        <v>3</v>
      </c>
      <c r="I2437" s="271"/>
      <c r="J2437" s="296">
        <v>0</v>
      </c>
      <c r="K2437" s="296">
        <v>1</v>
      </c>
      <c r="L2437" s="291"/>
      <c r="M2437" s="291"/>
    </row>
    <row r="2438" spans="1:13">
      <c r="A2438" s="291">
        <v>4031</v>
      </c>
      <c r="B2438" s="271" t="s">
        <v>2849</v>
      </c>
      <c r="C2438" s="271" t="s">
        <v>2849</v>
      </c>
      <c r="D2438" s="271" t="s">
        <v>4664</v>
      </c>
      <c r="E2438" s="296">
        <v>829</v>
      </c>
      <c r="F2438" s="271" t="s">
        <v>63</v>
      </c>
      <c r="G2438" s="354">
        <v>4381</v>
      </c>
      <c r="H2438" s="296">
        <v>3</v>
      </c>
      <c r="I2438" s="271"/>
      <c r="J2438" s="296">
        <v>0</v>
      </c>
      <c r="K2438" s="296">
        <v>1</v>
      </c>
      <c r="L2438" s="291"/>
      <c r="M2438" s="291"/>
    </row>
    <row r="2439" spans="1:13">
      <c r="A2439" s="291">
        <v>4031</v>
      </c>
      <c r="B2439" s="271" t="s">
        <v>2850</v>
      </c>
      <c r="C2439" s="271" t="s">
        <v>2850</v>
      </c>
      <c r="D2439" s="271" t="s">
        <v>4665</v>
      </c>
      <c r="E2439" s="296">
        <v>830</v>
      </c>
      <c r="F2439" s="271" t="s">
        <v>158</v>
      </c>
      <c r="G2439" s="354">
        <v>4384</v>
      </c>
      <c r="H2439" s="296">
        <v>6</v>
      </c>
      <c r="I2439" s="271"/>
      <c r="J2439" s="296">
        <v>0</v>
      </c>
      <c r="K2439" s="296">
        <v>1</v>
      </c>
      <c r="L2439" s="291"/>
      <c r="M2439" s="291"/>
    </row>
    <row r="2440" spans="1:13">
      <c r="A2440" s="291">
        <v>4031</v>
      </c>
      <c r="B2440" s="271" t="s">
        <v>2851</v>
      </c>
      <c r="C2440" s="271" t="s">
        <v>2851</v>
      </c>
      <c r="D2440" s="271" t="s">
        <v>4666</v>
      </c>
      <c r="E2440" s="296">
        <v>831</v>
      </c>
      <c r="F2440" s="271" t="s">
        <v>1302</v>
      </c>
      <c r="G2440" s="354">
        <v>4390</v>
      </c>
      <c r="H2440" s="296">
        <v>1</v>
      </c>
      <c r="I2440" s="271"/>
      <c r="J2440" s="296">
        <v>0</v>
      </c>
      <c r="K2440" s="296">
        <v>1</v>
      </c>
      <c r="L2440" s="291"/>
      <c r="M2440" s="291"/>
    </row>
    <row r="2441" spans="1:13">
      <c r="A2441" s="291">
        <v>4031</v>
      </c>
      <c r="B2441" s="271" t="s">
        <v>2852</v>
      </c>
      <c r="C2441" s="271" t="s">
        <v>2852</v>
      </c>
      <c r="D2441" s="271" t="s">
        <v>4667</v>
      </c>
      <c r="E2441" s="296">
        <v>832</v>
      </c>
      <c r="F2441" s="271" t="s">
        <v>63</v>
      </c>
      <c r="G2441" s="354">
        <v>4391</v>
      </c>
      <c r="H2441" s="296">
        <v>3</v>
      </c>
      <c r="I2441" s="271"/>
      <c r="J2441" s="296">
        <v>0</v>
      </c>
      <c r="K2441" s="296">
        <v>1</v>
      </c>
      <c r="L2441" s="291"/>
      <c r="M2441" s="291"/>
    </row>
    <row r="2442" spans="1:13">
      <c r="A2442" s="291">
        <v>4031</v>
      </c>
      <c r="B2442" s="271" t="s">
        <v>2853</v>
      </c>
      <c r="C2442" s="271" t="s">
        <v>2853</v>
      </c>
      <c r="D2442" s="271" t="s">
        <v>4668</v>
      </c>
      <c r="E2442" s="296">
        <v>833</v>
      </c>
      <c r="F2442" s="271" t="s">
        <v>63</v>
      </c>
      <c r="G2442" s="354">
        <v>4394</v>
      </c>
      <c r="H2442" s="296">
        <v>3</v>
      </c>
      <c r="I2442" s="271"/>
      <c r="J2442" s="296">
        <v>0</v>
      </c>
      <c r="K2442" s="296">
        <v>1</v>
      </c>
      <c r="L2442" s="291"/>
      <c r="M2442" s="291"/>
    </row>
    <row r="2443" spans="1:13">
      <c r="A2443" s="291">
        <v>4031</v>
      </c>
      <c r="B2443" s="271" t="s">
        <v>2854</v>
      </c>
      <c r="C2443" s="271" t="s">
        <v>2854</v>
      </c>
      <c r="D2443" s="271" t="s">
        <v>4669</v>
      </c>
      <c r="E2443" s="296">
        <v>834</v>
      </c>
      <c r="F2443" s="271" t="s">
        <v>158</v>
      </c>
      <c r="G2443" s="354">
        <v>4397</v>
      </c>
      <c r="H2443" s="296">
        <v>6</v>
      </c>
      <c r="I2443" s="271"/>
      <c r="J2443" s="296">
        <v>0</v>
      </c>
      <c r="K2443" s="296">
        <v>1</v>
      </c>
      <c r="L2443" s="291"/>
      <c r="M2443" s="291"/>
    </row>
    <row r="2444" spans="1:13">
      <c r="A2444" s="291">
        <v>4031</v>
      </c>
      <c r="B2444" s="271" t="s">
        <v>2855</v>
      </c>
      <c r="C2444" s="271" t="s">
        <v>2855</v>
      </c>
      <c r="D2444" s="271" t="s">
        <v>4670</v>
      </c>
      <c r="E2444" s="296">
        <v>835</v>
      </c>
      <c r="F2444" s="271" t="s">
        <v>158</v>
      </c>
      <c r="G2444" s="354">
        <v>4403</v>
      </c>
      <c r="H2444" s="296">
        <v>6</v>
      </c>
      <c r="I2444" s="271"/>
      <c r="J2444" s="296">
        <v>0</v>
      </c>
      <c r="K2444" s="296">
        <v>1</v>
      </c>
      <c r="L2444" s="291"/>
      <c r="M2444" s="291"/>
    </row>
    <row r="2445" spans="1:13">
      <c r="A2445" s="291">
        <v>4031</v>
      </c>
      <c r="B2445" s="271" t="s">
        <v>2856</v>
      </c>
      <c r="C2445" s="271" t="s">
        <v>2856</v>
      </c>
      <c r="D2445" s="271" t="s">
        <v>4671</v>
      </c>
      <c r="E2445" s="296">
        <v>836</v>
      </c>
      <c r="F2445" s="271" t="s">
        <v>63</v>
      </c>
      <c r="G2445" s="354">
        <v>4409</v>
      </c>
      <c r="H2445" s="296">
        <v>3</v>
      </c>
      <c r="I2445" s="271"/>
      <c r="J2445" s="296">
        <v>0</v>
      </c>
      <c r="K2445" s="296">
        <v>1</v>
      </c>
      <c r="L2445" s="291"/>
      <c r="M2445" s="291"/>
    </row>
    <row r="2446" spans="1:13">
      <c r="A2446" s="291">
        <v>4031</v>
      </c>
      <c r="B2446" s="271" t="s">
        <v>2857</v>
      </c>
      <c r="C2446" s="271" t="s">
        <v>2857</v>
      </c>
      <c r="D2446" s="271" t="s">
        <v>4672</v>
      </c>
      <c r="E2446" s="296">
        <v>837</v>
      </c>
      <c r="F2446" s="271" t="s">
        <v>63</v>
      </c>
      <c r="G2446" s="354">
        <v>4412</v>
      </c>
      <c r="H2446" s="296">
        <v>3</v>
      </c>
      <c r="I2446" s="271"/>
      <c r="J2446" s="296">
        <v>0</v>
      </c>
      <c r="K2446" s="296">
        <v>1</v>
      </c>
      <c r="L2446" s="291"/>
      <c r="M2446" s="291"/>
    </row>
    <row r="2447" spans="1:13">
      <c r="A2447" s="291">
        <v>4031</v>
      </c>
      <c r="B2447" s="271" t="s">
        <v>2858</v>
      </c>
      <c r="C2447" s="271" t="s">
        <v>2858</v>
      </c>
      <c r="D2447" s="271" t="s">
        <v>4673</v>
      </c>
      <c r="E2447" s="296">
        <v>838</v>
      </c>
      <c r="F2447" s="271" t="s">
        <v>158</v>
      </c>
      <c r="G2447" s="354">
        <v>4415</v>
      </c>
      <c r="H2447" s="296">
        <v>6</v>
      </c>
      <c r="I2447" s="271"/>
      <c r="J2447" s="296">
        <v>0</v>
      </c>
      <c r="K2447" s="296">
        <v>1</v>
      </c>
      <c r="L2447" s="291"/>
      <c r="M2447" s="291"/>
    </row>
    <row r="2448" spans="1:13">
      <c r="A2448" s="291">
        <v>4031</v>
      </c>
      <c r="B2448" s="271" t="s">
        <v>2859</v>
      </c>
      <c r="C2448" s="271" t="s">
        <v>2859</v>
      </c>
      <c r="D2448" s="271" t="s">
        <v>4674</v>
      </c>
      <c r="E2448" s="296">
        <v>839</v>
      </c>
      <c r="F2448" s="271" t="s">
        <v>63</v>
      </c>
      <c r="G2448" s="354">
        <v>4421</v>
      </c>
      <c r="H2448" s="296">
        <v>3</v>
      </c>
      <c r="I2448" s="271"/>
      <c r="J2448" s="296">
        <v>0</v>
      </c>
      <c r="K2448" s="296">
        <v>1</v>
      </c>
      <c r="L2448" s="291"/>
      <c r="M2448" s="291"/>
    </row>
    <row r="2449" spans="1:13">
      <c r="A2449" s="291">
        <v>4031</v>
      </c>
      <c r="B2449" s="271" t="s">
        <v>2860</v>
      </c>
      <c r="C2449" s="271" t="s">
        <v>2860</v>
      </c>
      <c r="D2449" s="271" t="s">
        <v>4675</v>
      </c>
      <c r="E2449" s="296">
        <v>840</v>
      </c>
      <c r="F2449" s="271" t="s">
        <v>63</v>
      </c>
      <c r="G2449" s="354">
        <v>4424</v>
      </c>
      <c r="H2449" s="296">
        <v>3</v>
      </c>
      <c r="I2449" s="271"/>
      <c r="J2449" s="296">
        <v>0</v>
      </c>
      <c r="K2449" s="296">
        <v>1</v>
      </c>
      <c r="L2449" s="291"/>
      <c r="M2449" s="291"/>
    </row>
    <row r="2450" spans="1:13">
      <c r="A2450" s="291">
        <v>4031</v>
      </c>
      <c r="B2450" s="271" t="s">
        <v>2861</v>
      </c>
      <c r="C2450" s="271" t="s">
        <v>2861</v>
      </c>
      <c r="D2450" s="271" t="s">
        <v>4676</v>
      </c>
      <c r="E2450" s="296">
        <v>841</v>
      </c>
      <c r="F2450" s="271" t="s">
        <v>158</v>
      </c>
      <c r="G2450" s="354">
        <v>4427</v>
      </c>
      <c r="H2450" s="296">
        <v>6</v>
      </c>
      <c r="I2450" s="271"/>
      <c r="J2450" s="296">
        <v>0</v>
      </c>
      <c r="K2450" s="296">
        <v>1</v>
      </c>
      <c r="L2450" s="291"/>
      <c r="M2450" s="291"/>
    </row>
    <row r="2451" spans="1:13">
      <c r="A2451" s="291">
        <v>4031</v>
      </c>
      <c r="B2451" s="271" t="s">
        <v>2862</v>
      </c>
      <c r="C2451" s="271" t="s">
        <v>2862</v>
      </c>
      <c r="D2451" s="271" t="s">
        <v>4677</v>
      </c>
      <c r="E2451" s="296">
        <v>842</v>
      </c>
      <c r="F2451" s="271" t="s">
        <v>1302</v>
      </c>
      <c r="G2451" s="354">
        <v>4433</v>
      </c>
      <c r="H2451" s="296">
        <v>1</v>
      </c>
      <c r="I2451" s="271"/>
      <c r="J2451" s="296">
        <v>0</v>
      </c>
      <c r="K2451" s="296">
        <v>1</v>
      </c>
      <c r="L2451" s="291"/>
      <c r="M2451" s="291"/>
    </row>
    <row r="2452" spans="1:13">
      <c r="A2452" s="291">
        <v>4031</v>
      </c>
      <c r="B2452" s="271" t="s">
        <v>2863</v>
      </c>
      <c r="C2452" s="271" t="s">
        <v>2863</v>
      </c>
      <c r="D2452" s="271" t="s">
        <v>4678</v>
      </c>
      <c r="E2452" s="296">
        <v>843</v>
      </c>
      <c r="F2452" s="271" t="s">
        <v>63</v>
      </c>
      <c r="G2452" s="354">
        <v>4434</v>
      </c>
      <c r="H2452" s="296">
        <v>3</v>
      </c>
      <c r="I2452" s="271"/>
      <c r="J2452" s="296">
        <v>0</v>
      </c>
      <c r="K2452" s="296">
        <v>1</v>
      </c>
      <c r="L2452" s="291"/>
      <c r="M2452" s="291"/>
    </row>
    <row r="2453" spans="1:13">
      <c r="A2453" s="291">
        <v>4031</v>
      </c>
      <c r="B2453" s="271" t="s">
        <v>2864</v>
      </c>
      <c r="C2453" s="271" t="s">
        <v>2864</v>
      </c>
      <c r="D2453" s="271" t="s">
        <v>4679</v>
      </c>
      <c r="E2453" s="296">
        <v>844</v>
      </c>
      <c r="F2453" s="271" t="s">
        <v>63</v>
      </c>
      <c r="G2453" s="354">
        <v>4437</v>
      </c>
      <c r="H2453" s="296">
        <v>3</v>
      </c>
      <c r="I2453" s="271"/>
      <c r="J2453" s="296">
        <v>0</v>
      </c>
      <c r="K2453" s="296">
        <v>1</v>
      </c>
      <c r="L2453" s="291"/>
      <c r="M2453" s="291"/>
    </row>
    <row r="2454" spans="1:13">
      <c r="A2454" s="291">
        <v>4031</v>
      </c>
      <c r="B2454" s="271" t="s">
        <v>2865</v>
      </c>
      <c r="C2454" s="271" t="s">
        <v>2865</v>
      </c>
      <c r="D2454" s="271" t="s">
        <v>4680</v>
      </c>
      <c r="E2454" s="296">
        <v>845</v>
      </c>
      <c r="F2454" s="271" t="s">
        <v>158</v>
      </c>
      <c r="G2454" s="354">
        <v>4440</v>
      </c>
      <c r="H2454" s="296">
        <v>6</v>
      </c>
      <c r="I2454" s="271"/>
      <c r="J2454" s="296">
        <v>0</v>
      </c>
      <c r="K2454" s="296">
        <v>1</v>
      </c>
      <c r="L2454" s="291"/>
      <c r="M2454" s="291"/>
    </row>
    <row r="2455" spans="1:13">
      <c r="A2455" s="291">
        <v>4031</v>
      </c>
      <c r="B2455" s="271" t="s">
        <v>2866</v>
      </c>
      <c r="C2455" s="271" t="s">
        <v>2866</v>
      </c>
      <c r="D2455" s="271" t="s">
        <v>4681</v>
      </c>
      <c r="E2455" s="296">
        <v>846</v>
      </c>
      <c r="F2455" s="271" t="s">
        <v>158</v>
      </c>
      <c r="G2455" s="354">
        <v>4446</v>
      </c>
      <c r="H2455" s="296">
        <v>6</v>
      </c>
      <c r="I2455" s="271"/>
      <c r="J2455" s="296">
        <v>0</v>
      </c>
      <c r="K2455" s="296">
        <v>1</v>
      </c>
      <c r="L2455" s="291"/>
      <c r="M2455" s="291"/>
    </row>
    <row r="2456" spans="1:13">
      <c r="A2456" s="291">
        <v>4031</v>
      </c>
      <c r="B2456" s="271" t="s">
        <v>2867</v>
      </c>
      <c r="C2456" s="271" t="s">
        <v>2867</v>
      </c>
      <c r="D2456" s="271" t="s">
        <v>4682</v>
      </c>
      <c r="E2456" s="296">
        <v>847</v>
      </c>
      <c r="F2456" s="271" t="s">
        <v>63</v>
      </c>
      <c r="G2456" s="354">
        <v>4452</v>
      </c>
      <c r="H2456" s="296">
        <v>3</v>
      </c>
      <c r="I2456" s="271"/>
      <c r="J2456" s="296">
        <v>0</v>
      </c>
      <c r="K2456" s="296">
        <v>1</v>
      </c>
      <c r="L2456" s="291"/>
      <c r="M2456" s="291"/>
    </row>
    <row r="2457" spans="1:13">
      <c r="A2457" s="291">
        <v>4031</v>
      </c>
      <c r="B2457" s="271" t="s">
        <v>2868</v>
      </c>
      <c r="C2457" s="271" t="s">
        <v>2868</v>
      </c>
      <c r="D2457" s="271" t="s">
        <v>4683</v>
      </c>
      <c r="E2457" s="296">
        <v>848</v>
      </c>
      <c r="F2457" s="271" t="s">
        <v>63</v>
      </c>
      <c r="G2457" s="354">
        <v>4455</v>
      </c>
      <c r="H2457" s="296">
        <v>3</v>
      </c>
      <c r="I2457" s="271"/>
      <c r="J2457" s="296">
        <v>0</v>
      </c>
      <c r="K2457" s="296">
        <v>1</v>
      </c>
      <c r="L2457" s="291"/>
      <c r="M2457" s="291"/>
    </row>
    <row r="2458" spans="1:13">
      <c r="A2458" s="291">
        <v>4031</v>
      </c>
      <c r="B2458" s="271" t="s">
        <v>2869</v>
      </c>
      <c r="C2458" s="271" t="s">
        <v>2869</v>
      </c>
      <c r="D2458" s="271" t="s">
        <v>4684</v>
      </c>
      <c r="E2458" s="296">
        <v>849</v>
      </c>
      <c r="F2458" s="271" t="s">
        <v>158</v>
      </c>
      <c r="G2458" s="354">
        <v>4458</v>
      </c>
      <c r="H2458" s="296">
        <v>6</v>
      </c>
      <c r="I2458" s="271"/>
      <c r="J2458" s="296">
        <v>0</v>
      </c>
      <c r="K2458" s="296">
        <v>1</v>
      </c>
      <c r="L2458" s="291"/>
      <c r="M2458" s="291"/>
    </row>
    <row r="2459" spans="1:13">
      <c r="A2459" s="291">
        <v>4031</v>
      </c>
      <c r="B2459" s="271" t="s">
        <v>2870</v>
      </c>
      <c r="C2459" s="271" t="s">
        <v>2870</v>
      </c>
      <c r="D2459" s="271" t="s">
        <v>4685</v>
      </c>
      <c r="E2459" s="296">
        <v>850</v>
      </c>
      <c r="F2459" s="271" t="s">
        <v>63</v>
      </c>
      <c r="G2459" s="354">
        <v>4464</v>
      </c>
      <c r="H2459" s="296">
        <v>3</v>
      </c>
      <c r="I2459" s="271"/>
      <c r="J2459" s="296">
        <v>0</v>
      </c>
      <c r="K2459" s="296">
        <v>1</v>
      </c>
      <c r="L2459" s="291"/>
      <c r="M2459" s="291"/>
    </row>
    <row r="2460" spans="1:13">
      <c r="A2460" s="291">
        <v>4031</v>
      </c>
      <c r="B2460" s="271" t="s">
        <v>2871</v>
      </c>
      <c r="C2460" s="271" t="s">
        <v>2871</v>
      </c>
      <c r="D2460" s="271" t="s">
        <v>4686</v>
      </c>
      <c r="E2460" s="296">
        <v>851</v>
      </c>
      <c r="F2460" s="271" t="s">
        <v>63</v>
      </c>
      <c r="G2460" s="354">
        <v>4467</v>
      </c>
      <c r="H2460" s="296">
        <v>3</v>
      </c>
      <c r="I2460" s="271"/>
      <c r="J2460" s="296">
        <v>0</v>
      </c>
      <c r="K2460" s="296">
        <v>1</v>
      </c>
      <c r="L2460" s="291"/>
      <c r="M2460" s="291"/>
    </row>
    <row r="2461" spans="1:13">
      <c r="A2461" s="291">
        <v>4031</v>
      </c>
      <c r="B2461" s="271" t="s">
        <v>2872</v>
      </c>
      <c r="C2461" s="271" t="s">
        <v>2872</v>
      </c>
      <c r="D2461" s="271" t="s">
        <v>4687</v>
      </c>
      <c r="E2461" s="296">
        <v>852</v>
      </c>
      <c r="F2461" s="271" t="s">
        <v>158</v>
      </c>
      <c r="G2461" s="354">
        <v>4470</v>
      </c>
      <c r="H2461" s="296">
        <v>6</v>
      </c>
      <c r="I2461" s="271"/>
      <c r="J2461" s="296">
        <v>0</v>
      </c>
      <c r="K2461" s="296">
        <v>1</v>
      </c>
      <c r="L2461" s="291"/>
      <c r="M2461" s="291"/>
    </row>
    <row r="2462" spans="1:13">
      <c r="A2462" s="291">
        <v>4031</v>
      </c>
      <c r="B2462" s="271" t="s">
        <v>2873</v>
      </c>
      <c r="C2462" s="271" t="s">
        <v>2873</v>
      </c>
      <c r="D2462" s="271" t="s">
        <v>4688</v>
      </c>
      <c r="E2462" s="296">
        <v>853</v>
      </c>
      <c r="F2462" s="271" t="s">
        <v>1302</v>
      </c>
      <c r="G2462" s="354">
        <v>4476</v>
      </c>
      <c r="H2462" s="296">
        <v>1</v>
      </c>
      <c r="I2462" s="271"/>
      <c r="J2462" s="296">
        <v>0</v>
      </c>
      <c r="K2462" s="296">
        <v>1</v>
      </c>
      <c r="L2462" s="291"/>
      <c r="M2462" s="291"/>
    </row>
    <row r="2463" spans="1:13">
      <c r="A2463" s="291">
        <v>4031</v>
      </c>
      <c r="B2463" s="271" t="s">
        <v>2874</v>
      </c>
      <c r="C2463" s="271" t="s">
        <v>2874</v>
      </c>
      <c r="D2463" s="271" t="s">
        <v>4689</v>
      </c>
      <c r="E2463" s="296">
        <v>854</v>
      </c>
      <c r="F2463" s="271" t="s">
        <v>63</v>
      </c>
      <c r="G2463" s="354">
        <v>4477</v>
      </c>
      <c r="H2463" s="296">
        <v>3</v>
      </c>
      <c r="I2463" s="271"/>
      <c r="J2463" s="296">
        <v>0</v>
      </c>
      <c r="K2463" s="296">
        <v>1</v>
      </c>
      <c r="L2463" s="291"/>
      <c r="M2463" s="291"/>
    </row>
    <row r="2464" spans="1:13">
      <c r="A2464" s="291">
        <v>4031</v>
      </c>
      <c r="B2464" s="271" t="s">
        <v>2875</v>
      </c>
      <c r="C2464" s="271" t="s">
        <v>2875</v>
      </c>
      <c r="D2464" s="271" t="s">
        <v>4690</v>
      </c>
      <c r="E2464" s="296">
        <v>855</v>
      </c>
      <c r="F2464" s="271" t="s">
        <v>63</v>
      </c>
      <c r="G2464" s="354">
        <v>4480</v>
      </c>
      <c r="H2464" s="296">
        <v>3</v>
      </c>
      <c r="I2464" s="271"/>
      <c r="J2464" s="296">
        <v>0</v>
      </c>
      <c r="K2464" s="296">
        <v>1</v>
      </c>
      <c r="L2464" s="291"/>
      <c r="M2464" s="291"/>
    </row>
    <row r="2465" spans="1:13">
      <c r="A2465" s="291">
        <v>4031</v>
      </c>
      <c r="B2465" s="271" t="s">
        <v>2876</v>
      </c>
      <c r="C2465" s="271" t="s">
        <v>2876</v>
      </c>
      <c r="D2465" s="271" t="s">
        <v>4691</v>
      </c>
      <c r="E2465" s="296">
        <v>856</v>
      </c>
      <c r="F2465" s="271" t="s">
        <v>158</v>
      </c>
      <c r="G2465" s="354">
        <v>4483</v>
      </c>
      <c r="H2465" s="296">
        <v>6</v>
      </c>
      <c r="I2465" s="271"/>
      <c r="J2465" s="296">
        <v>0</v>
      </c>
      <c r="K2465" s="296">
        <v>1</v>
      </c>
      <c r="L2465" s="291"/>
      <c r="M2465" s="291"/>
    </row>
    <row r="2466" spans="1:13">
      <c r="A2466" s="291">
        <v>4031</v>
      </c>
      <c r="B2466" s="271" t="s">
        <v>2877</v>
      </c>
      <c r="C2466" s="271" t="s">
        <v>2877</v>
      </c>
      <c r="D2466" s="271" t="s">
        <v>4692</v>
      </c>
      <c r="E2466" s="296">
        <v>857</v>
      </c>
      <c r="F2466" s="271" t="s">
        <v>158</v>
      </c>
      <c r="G2466" s="354">
        <v>4489</v>
      </c>
      <c r="H2466" s="296">
        <v>6</v>
      </c>
      <c r="I2466" s="271"/>
      <c r="J2466" s="296">
        <v>0</v>
      </c>
      <c r="K2466" s="296">
        <v>1</v>
      </c>
      <c r="L2466" s="291"/>
      <c r="M2466" s="291"/>
    </row>
    <row r="2467" spans="1:13">
      <c r="A2467" s="291">
        <v>4031</v>
      </c>
      <c r="B2467" s="271" t="s">
        <v>2878</v>
      </c>
      <c r="C2467" s="271" t="s">
        <v>2878</v>
      </c>
      <c r="D2467" s="271" t="s">
        <v>4693</v>
      </c>
      <c r="E2467" s="296">
        <v>858</v>
      </c>
      <c r="F2467" s="271" t="s">
        <v>63</v>
      </c>
      <c r="G2467" s="354">
        <v>4495</v>
      </c>
      <c r="H2467" s="296">
        <v>3</v>
      </c>
      <c r="I2467" s="271"/>
      <c r="J2467" s="296">
        <v>0</v>
      </c>
      <c r="K2467" s="296">
        <v>1</v>
      </c>
      <c r="L2467" s="291"/>
      <c r="M2467" s="291"/>
    </row>
    <row r="2468" spans="1:13">
      <c r="A2468" s="291">
        <v>4031</v>
      </c>
      <c r="B2468" s="271" t="s">
        <v>2879</v>
      </c>
      <c r="C2468" s="271" t="s">
        <v>2879</v>
      </c>
      <c r="D2468" s="271" t="s">
        <v>4694</v>
      </c>
      <c r="E2468" s="296">
        <v>859</v>
      </c>
      <c r="F2468" s="271" t="s">
        <v>63</v>
      </c>
      <c r="G2468" s="354">
        <v>4498</v>
      </c>
      <c r="H2468" s="296">
        <v>3</v>
      </c>
      <c r="I2468" s="271"/>
      <c r="J2468" s="296">
        <v>0</v>
      </c>
      <c r="K2468" s="296">
        <v>1</v>
      </c>
      <c r="L2468" s="291"/>
      <c r="M2468" s="291"/>
    </row>
    <row r="2469" spans="1:13">
      <c r="A2469" s="291">
        <v>4031</v>
      </c>
      <c r="B2469" s="271" t="s">
        <v>2880</v>
      </c>
      <c r="C2469" s="271" t="s">
        <v>2880</v>
      </c>
      <c r="D2469" s="271" t="s">
        <v>4695</v>
      </c>
      <c r="E2469" s="296">
        <v>860</v>
      </c>
      <c r="F2469" s="271" t="s">
        <v>158</v>
      </c>
      <c r="G2469" s="354">
        <v>4501</v>
      </c>
      <c r="H2469" s="296">
        <v>6</v>
      </c>
      <c r="I2469" s="271"/>
      <c r="J2469" s="296">
        <v>0</v>
      </c>
      <c r="K2469" s="296">
        <v>1</v>
      </c>
      <c r="L2469" s="291"/>
      <c r="M2469" s="291"/>
    </row>
    <row r="2470" spans="1:13">
      <c r="A2470" s="291">
        <v>4031</v>
      </c>
      <c r="B2470" s="271" t="s">
        <v>2881</v>
      </c>
      <c r="C2470" s="271" t="s">
        <v>2881</v>
      </c>
      <c r="D2470" s="271" t="s">
        <v>4696</v>
      </c>
      <c r="E2470" s="296">
        <v>861</v>
      </c>
      <c r="F2470" s="271" t="s">
        <v>63</v>
      </c>
      <c r="G2470" s="354">
        <v>4507</v>
      </c>
      <c r="H2470" s="296">
        <v>3</v>
      </c>
      <c r="I2470" s="271"/>
      <c r="J2470" s="296">
        <v>0</v>
      </c>
      <c r="K2470" s="296">
        <v>1</v>
      </c>
      <c r="L2470" s="291"/>
      <c r="M2470" s="291"/>
    </row>
    <row r="2471" spans="1:13">
      <c r="A2471" s="291">
        <v>4031</v>
      </c>
      <c r="B2471" s="271" t="s">
        <v>2882</v>
      </c>
      <c r="C2471" s="271" t="s">
        <v>2882</v>
      </c>
      <c r="D2471" s="271" t="s">
        <v>4697</v>
      </c>
      <c r="E2471" s="296">
        <v>862</v>
      </c>
      <c r="F2471" s="271" t="s">
        <v>63</v>
      </c>
      <c r="G2471" s="354">
        <v>4510</v>
      </c>
      <c r="H2471" s="296">
        <v>3</v>
      </c>
      <c r="I2471" s="271"/>
      <c r="J2471" s="296">
        <v>0</v>
      </c>
      <c r="K2471" s="296">
        <v>1</v>
      </c>
      <c r="L2471" s="291"/>
      <c r="M2471" s="291"/>
    </row>
    <row r="2472" spans="1:13">
      <c r="A2472" s="291">
        <v>4031</v>
      </c>
      <c r="B2472" s="271" t="s">
        <v>2883</v>
      </c>
      <c r="C2472" s="271" t="s">
        <v>2883</v>
      </c>
      <c r="D2472" s="271" t="s">
        <v>4698</v>
      </c>
      <c r="E2472" s="296">
        <v>863</v>
      </c>
      <c r="F2472" s="271" t="s">
        <v>158</v>
      </c>
      <c r="G2472" s="354">
        <v>4513</v>
      </c>
      <c r="H2472" s="296">
        <v>6</v>
      </c>
      <c r="I2472" s="271"/>
      <c r="J2472" s="296">
        <v>0</v>
      </c>
      <c r="K2472" s="296">
        <v>1</v>
      </c>
      <c r="L2472" s="291"/>
      <c r="M2472" s="291"/>
    </row>
    <row r="2473" spans="1:13">
      <c r="A2473" s="291">
        <v>4031</v>
      </c>
      <c r="B2473" s="271" t="s">
        <v>2884</v>
      </c>
      <c r="C2473" s="271" t="s">
        <v>2884</v>
      </c>
      <c r="D2473" s="271" t="s">
        <v>4699</v>
      </c>
      <c r="E2473" s="296">
        <v>864</v>
      </c>
      <c r="F2473" s="271" t="s">
        <v>1302</v>
      </c>
      <c r="G2473" s="354">
        <v>4519</v>
      </c>
      <c r="H2473" s="296">
        <v>1</v>
      </c>
      <c r="I2473" s="271"/>
      <c r="J2473" s="296">
        <v>0</v>
      </c>
      <c r="K2473" s="296">
        <v>1</v>
      </c>
      <c r="L2473" s="291"/>
      <c r="M2473" s="291"/>
    </row>
    <row r="2474" spans="1:13">
      <c r="A2474" s="291">
        <v>4031</v>
      </c>
      <c r="B2474" s="271" t="s">
        <v>2885</v>
      </c>
      <c r="C2474" s="271" t="s">
        <v>2885</v>
      </c>
      <c r="D2474" s="271" t="s">
        <v>4700</v>
      </c>
      <c r="E2474" s="296">
        <v>865</v>
      </c>
      <c r="F2474" s="271" t="s">
        <v>63</v>
      </c>
      <c r="G2474" s="354">
        <v>4520</v>
      </c>
      <c r="H2474" s="296">
        <v>3</v>
      </c>
      <c r="I2474" s="271"/>
      <c r="J2474" s="296">
        <v>0</v>
      </c>
      <c r="K2474" s="296">
        <v>1</v>
      </c>
      <c r="L2474" s="291"/>
      <c r="M2474" s="291"/>
    </row>
    <row r="2475" spans="1:13">
      <c r="A2475" s="291">
        <v>4031</v>
      </c>
      <c r="B2475" s="271" t="s">
        <v>2886</v>
      </c>
      <c r="C2475" s="271" t="s">
        <v>2886</v>
      </c>
      <c r="D2475" s="271" t="s">
        <v>4701</v>
      </c>
      <c r="E2475" s="296">
        <v>866</v>
      </c>
      <c r="F2475" s="271" t="s">
        <v>63</v>
      </c>
      <c r="G2475" s="354">
        <v>4523</v>
      </c>
      <c r="H2475" s="296">
        <v>3</v>
      </c>
      <c r="I2475" s="271"/>
      <c r="J2475" s="296">
        <v>0</v>
      </c>
      <c r="K2475" s="296">
        <v>1</v>
      </c>
      <c r="L2475" s="291"/>
      <c r="M2475" s="291"/>
    </row>
    <row r="2476" spans="1:13">
      <c r="A2476" s="291">
        <v>4031</v>
      </c>
      <c r="B2476" s="271" t="s">
        <v>2887</v>
      </c>
      <c r="C2476" s="271" t="s">
        <v>2887</v>
      </c>
      <c r="D2476" s="271" t="s">
        <v>4702</v>
      </c>
      <c r="E2476" s="296">
        <v>867</v>
      </c>
      <c r="F2476" s="271" t="s">
        <v>158</v>
      </c>
      <c r="G2476" s="354">
        <v>4526</v>
      </c>
      <c r="H2476" s="296">
        <v>6</v>
      </c>
      <c r="I2476" s="271"/>
      <c r="J2476" s="296">
        <v>0</v>
      </c>
      <c r="K2476" s="296">
        <v>1</v>
      </c>
      <c r="L2476" s="291"/>
      <c r="M2476" s="291"/>
    </row>
    <row r="2477" spans="1:13">
      <c r="A2477" s="291">
        <v>4031</v>
      </c>
      <c r="B2477" s="271" t="s">
        <v>2888</v>
      </c>
      <c r="C2477" s="271" t="s">
        <v>2888</v>
      </c>
      <c r="D2477" s="271" t="s">
        <v>4703</v>
      </c>
      <c r="E2477" s="296">
        <v>868</v>
      </c>
      <c r="F2477" s="271" t="s">
        <v>158</v>
      </c>
      <c r="G2477" s="354">
        <v>4532</v>
      </c>
      <c r="H2477" s="296">
        <v>6</v>
      </c>
      <c r="I2477" s="271"/>
      <c r="J2477" s="296">
        <v>0</v>
      </c>
      <c r="K2477" s="296">
        <v>1</v>
      </c>
      <c r="L2477" s="291"/>
      <c r="M2477" s="291"/>
    </row>
    <row r="2478" spans="1:13">
      <c r="A2478" s="291">
        <v>4031</v>
      </c>
      <c r="B2478" s="271" t="s">
        <v>2889</v>
      </c>
      <c r="C2478" s="271" t="s">
        <v>2889</v>
      </c>
      <c r="D2478" s="271" t="s">
        <v>4704</v>
      </c>
      <c r="E2478" s="296">
        <v>869</v>
      </c>
      <c r="F2478" s="271" t="s">
        <v>63</v>
      </c>
      <c r="G2478" s="354">
        <v>4538</v>
      </c>
      <c r="H2478" s="296">
        <v>3</v>
      </c>
      <c r="I2478" s="271"/>
      <c r="J2478" s="296">
        <v>0</v>
      </c>
      <c r="K2478" s="296">
        <v>1</v>
      </c>
      <c r="L2478" s="291"/>
      <c r="M2478" s="291"/>
    </row>
    <row r="2479" spans="1:13">
      <c r="A2479" s="291">
        <v>4031</v>
      </c>
      <c r="B2479" s="271" t="s">
        <v>2890</v>
      </c>
      <c r="C2479" s="271" t="s">
        <v>2890</v>
      </c>
      <c r="D2479" s="271" t="s">
        <v>4705</v>
      </c>
      <c r="E2479" s="296">
        <v>870</v>
      </c>
      <c r="F2479" s="271" t="s">
        <v>63</v>
      </c>
      <c r="G2479" s="354">
        <v>4541</v>
      </c>
      <c r="H2479" s="296">
        <v>3</v>
      </c>
      <c r="I2479" s="271"/>
      <c r="J2479" s="296">
        <v>0</v>
      </c>
      <c r="K2479" s="296">
        <v>1</v>
      </c>
      <c r="L2479" s="291"/>
      <c r="M2479" s="291"/>
    </row>
    <row r="2480" spans="1:13">
      <c r="A2480" s="291">
        <v>4031</v>
      </c>
      <c r="B2480" s="271" t="s">
        <v>2891</v>
      </c>
      <c r="C2480" s="271" t="s">
        <v>2891</v>
      </c>
      <c r="D2480" s="271" t="s">
        <v>4706</v>
      </c>
      <c r="E2480" s="296">
        <v>871</v>
      </c>
      <c r="F2480" s="271" t="s">
        <v>158</v>
      </c>
      <c r="G2480" s="354">
        <v>4544</v>
      </c>
      <c r="H2480" s="296">
        <v>6</v>
      </c>
      <c r="I2480" s="271"/>
      <c r="J2480" s="296">
        <v>0</v>
      </c>
      <c r="K2480" s="296">
        <v>1</v>
      </c>
      <c r="L2480" s="291"/>
      <c r="M2480" s="291"/>
    </row>
    <row r="2481" spans="1:13">
      <c r="A2481" s="291">
        <v>4031</v>
      </c>
      <c r="B2481" s="271" t="s">
        <v>2892</v>
      </c>
      <c r="C2481" s="271" t="s">
        <v>2892</v>
      </c>
      <c r="D2481" s="271" t="s">
        <v>4707</v>
      </c>
      <c r="E2481" s="296">
        <v>872</v>
      </c>
      <c r="F2481" s="271" t="s">
        <v>63</v>
      </c>
      <c r="G2481" s="354">
        <v>4550</v>
      </c>
      <c r="H2481" s="296">
        <v>3</v>
      </c>
      <c r="I2481" s="271"/>
      <c r="J2481" s="296">
        <v>0</v>
      </c>
      <c r="K2481" s="296">
        <v>1</v>
      </c>
      <c r="L2481" s="291"/>
      <c r="M2481" s="291"/>
    </row>
    <row r="2482" spans="1:13">
      <c r="A2482" s="291">
        <v>4031</v>
      </c>
      <c r="B2482" s="271" t="s">
        <v>2893</v>
      </c>
      <c r="C2482" s="271" t="s">
        <v>2893</v>
      </c>
      <c r="D2482" s="271" t="s">
        <v>4708</v>
      </c>
      <c r="E2482" s="296">
        <v>873</v>
      </c>
      <c r="F2482" s="271" t="s">
        <v>63</v>
      </c>
      <c r="G2482" s="354">
        <v>4553</v>
      </c>
      <c r="H2482" s="296">
        <v>3</v>
      </c>
      <c r="I2482" s="271"/>
      <c r="J2482" s="296">
        <v>0</v>
      </c>
      <c r="K2482" s="296">
        <v>1</v>
      </c>
      <c r="L2482" s="291"/>
      <c r="M2482" s="291"/>
    </row>
    <row r="2483" spans="1:13">
      <c r="A2483" s="291">
        <v>4031</v>
      </c>
      <c r="B2483" s="271" t="s">
        <v>2894</v>
      </c>
      <c r="C2483" s="271" t="s">
        <v>2894</v>
      </c>
      <c r="D2483" s="271" t="s">
        <v>4709</v>
      </c>
      <c r="E2483" s="296">
        <v>874</v>
      </c>
      <c r="F2483" s="271" t="s">
        <v>158</v>
      </c>
      <c r="G2483" s="354">
        <v>4556</v>
      </c>
      <c r="H2483" s="296">
        <v>6</v>
      </c>
      <c r="I2483" s="271"/>
      <c r="J2483" s="296">
        <v>0</v>
      </c>
      <c r="K2483" s="296">
        <v>1</v>
      </c>
      <c r="L2483" s="291"/>
      <c r="M2483" s="291"/>
    </row>
    <row r="2484" spans="1:13">
      <c r="A2484" s="291">
        <v>4031</v>
      </c>
      <c r="B2484" s="271" t="s">
        <v>2895</v>
      </c>
      <c r="C2484" s="271" t="s">
        <v>2895</v>
      </c>
      <c r="D2484" s="271" t="s">
        <v>4710</v>
      </c>
      <c r="E2484" s="296">
        <v>875</v>
      </c>
      <c r="F2484" s="271" t="s">
        <v>1302</v>
      </c>
      <c r="G2484" s="354">
        <v>4562</v>
      </c>
      <c r="H2484" s="296">
        <v>1</v>
      </c>
      <c r="I2484" s="271"/>
      <c r="J2484" s="296">
        <v>0</v>
      </c>
      <c r="K2484" s="296">
        <v>1</v>
      </c>
      <c r="L2484" s="291"/>
      <c r="M2484" s="291"/>
    </row>
    <row r="2485" spans="1:13">
      <c r="A2485" s="291">
        <v>4031</v>
      </c>
      <c r="B2485" s="271" t="s">
        <v>2896</v>
      </c>
      <c r="C2485" s="271" t="s">
        <v>2896</v>
      </c>
      <c r="D2485" s="271" t="s">
        <v>4711</v>
      </c>
      <c r="E2485" s="296">
        <v>876</v>
      </c>
      <c r="F2485" s="271" t="s">
        <v>63</v>
      </c>
      <c r="G2485" s="354">
        <v>4563</v>
      </c>
      <c r="H2485" s="296">
        <v>3</v>
      </c>
      <c r="I2485" s="271"/>
      <c r="J2485" s="296">
        <v>0</v>
      </c>
      <c r="K2485" s="296">
        <v>1</v>
      </c>
      <c r="L2485" s="291"/>
      <c r="M2485" s="291"/>
    </row>
    <row r="2486" spans="1:13">
      <c r="A2486" s="291">
        <v>4031</v>
      </c>
      <c r="B2486" s="271" t="s">
        <v>2897</v>
      </c>
      <c r="C2486" s="271" t="s">
        <v>2897</v>
      </c>
      <c r="D2486" s="271" t="s">
        <v>4712</v>
      </c>
      <c r="E2486" s="296">
        <v>877</v>
      </c>
      <c r="F2486" s="271" t="s">
        <v>63</v>
      </c>
      <c r="G2486" s="354">
        <v>4566</v>
      </c>
      <c r="H2486" s="296">
        <v>3</v>
      </c>
      <c r="I2486" s="271"/>
      <c r="J2486" s="296">
        <v>0</v>
      </c>
      <c r="K2486" s="296">
        <v>1</v>
      </c>
      <c r="L2486" s="291"/>
      <c r="M2486" s="291"/>
    </row>
    <row r="2487" spans="1:13">
      <c r="A2487" s="291">
        <v>4031</v>
      </c>
      <c r="B2487" s="271" t="s">
        <v>2898</v>
      </c>
      <c r="C2487" s="271" t="s">
        <v>2898</v>
      </c>
      <c r="D2487" s="271" t="s">
        <v>4713</v>
      </c>
      <c r="E2487" s="296">
        <v>878</v>
      </c>
      <c r="F2487" s="271" t="s">
        <v>158</v>
      </c>
      <c r="G2487" s="354">
        <v>4569</v>
      </c>
      <c r="H2487" s="296">
        <v>6</v>
      </c>
      <c r="I2487" s="271"/>
      <c r="J2487" s="296">
        <v>0</v>
      </c>
      <c r="K2487" s="296">
        <v>1</v>
      </c>
      <c r="L2487" s="291"/>
      <c r="M2487" s="291"/>
    </row>
    <row r="2488" spans="1:13">
      <c r="A2488" s="291">
        <v>4031</v>
      </c>
      <c r="B2488" s="271" t="s">
        <v>2899</v>
      </c>
      <c r="C2488" s="271" t="s">
        <v>2899</v>
      </c>
      <c r="D2488" s="271" t="s">
        <v>4714</v>
      </c>
      <c r="E2488" s="296">
        <v>879</v>
      </c>
      <c r="F2488" s="271" t="s">
        <v>158</v>
      </c>
      <c r="G2488" s="354">
        <v>4575</v>
      </c>
      <c r="H2488" s="296">
        <v>6</v>
      </c>
      <c r="I2488" s="271"/>
      <c r="J2488" s="296">
        <v>0</v>
      </c>
      <c r="K2488" s="296">
        <v>1</v>
      </c>
      <c r="L2488" s="291"/>
      <c r="M2488" s="291"/>
    </row>
    <row r="2489" spans="1:13">
      <c r="A2489" s="291">
        <v>4031</v>
      </c>
      <c r="B2489" s="271" t="s">
        <v>2900</v>
      </c>
      <c r="C2489" s="271" t="s">
        <v>2900</v>
      </c>
      <c r="D2489" s="271" t="s">
        <v>4715</v>
      </c>
      <c r="E2489" s="296">
        <v>880</v>
      </c>
      <c r="F2489" s="271" t="s">
        <v>63</v>
      </c>
      <c r="G2489" s="354">
        <v>4581</v>
      </c>
      <c r="H2489" s="296">
        <v>3</v>
      </c>
      <c r="I2489" s="271"/>
      <c r="J2489" s="296">
        <v>0</v>
      </c>
      <c r="K2489" s="296">
        <v>1</v>
      </c>
      <c r="L2489" s="291"/>
      <c r="M2489" s="291"/>
    </row>
    <row r="2490" spans="1:13">
      <c r="A2490" s="291">
        <v>4031</v>
      </c>
      <c r="B2490" s="271" t="s">
        <v>2901</v>
      </c>
      <c r="C2490" s="271" t="s">
        <v>2901</v>
      </c>
      <c r="D2490" s="271" t="s">
        <v>4716</v>
      </c>
      <c r="E2490" s="296">
        <v>881</v>
      </c>
      <c r="F2490" s="271" t="s">
        <v>63</v>
      </c>
      <c r="G2490" s="354">
        <v>4584</v>
      </c>
      <c r="H2490" s="296">
        <v>3</v>
      </c>
      <c r="I2490" s="271"/>
      <c r="J2490" s="296">
        <v>0</v>
      </c>
      <c r="K2490" s="296">
        <v>1</v>
      </c>
      <c r="L2490" s="291"/>
      <c r="M2490" s="291"/>
    </row>
    <row r="2491" spans="1:13">
      <c r="A2491" s="291">
        <v>4031</v>
      </c>
      <c r="B2491" s="271" t="s">
        <v>2902</v>
      </c>
      <c r="C2491" s="271" t="s">
        <v>2902</v>
      </c>
      <c r="D2491" s="271" t="s">
        <v>4717</v>
      </c>
      <c r="E2491" s="296">
        <v>882</v>
      </c>
      <c r="F2491" s="271" t="s">
        <v>158</v>
      </c>
      <c r="G2491" s="354">
        <v>4587</v>
      </c>
      <c r="H2491" s="296">
        <v>6</v>
      </c>
      <c r="I2491" s="271"/>
      <c r="J2491" s="296">
        <v>0</v>
      </c>
      <c r="K2491" s="296">
        <v>1</v>
      </c>
      <c r="L2491" s="291"/>
      <c r="M2491" s="291"/>
    </row>
    <row r="2492" spans="1:13">
      <c r="A2492" s="291">
        <v>4031</v>
      </c>
      <c r="B2492" s="271" t="s">
        <v>2903</v>
      </c>
      <c r="C2492" s="271" t="s">
        <v>2903</v>
      </c>
      <c r="D2492" s="271" t="s">
        <v>4718</v>
      </c>
      <c r="E2492" s="296">
        <v>883</v>
      </c>
      <c r="F2492" s="271" t="s">
        <v>63</v>
      </c>
      <c r="G2492" s="354">
        <v>4593</v>
      </c>
      <c r="H2492" s="296">
        <v>3</v>
      </c>
      <c r="I2492" s="271"/>
      <c r="J2492" s="296">
        <v>0</v>
      </c>
      <c r="K2492" s="296">
        <v>1</v>
      </c>
      <c r="L2492" s="291"/>
      <c r="M2492" s="291"/>
    </row>
    <row r="2493" spans="1:13">
      <c r="A2493" s="291">
        <v>4031</v>
      </c>
      <c r="B2493" s="271" t="s">
        <v>2904</v>
      </c>
      <c r="C2493" s="271" t="s">
        <v>2904</v>
      </c>
      <c r="D2493" s="271" t="s">
        <v>4719</v>
      </c>
      <c r="E2493" s="296">
        <v>884</v>
      </c>
      <c r="F2493" s="271" t="s">
        <v>63</v>
      </c>
      <c r="G2493" s="354">
        <v>4596</v>
      </c>
      <c r="H2493" s="296">
        <v>3</v>
      </c>
      <c r="I2493" s="271"/>
      <c r="J2493" s="296">
        <v>0</v>
      </c>
      <c r="K2493" s="296">
        <v>1</v>
      </c>
      <c r="L2493" s="291"/>
      <c r="M2493" s="291"/>
    </row>
    <row r="2494" spans="1:13">
      <c r="A2494" s="291">
        <v>4031</v>
      </c>
      <c r="B2494" s="271" t="s">
        <v>2905</v>
      </c>
      <c r="C2494" s="271" t="s">
        <v>2905</v>
      </c>
      <c r="D2494" s="271" t="s">
        <v>4720</v>
      </c>
      <c r="E2494" s="296">
        <v>885</v>
      </c>
      <c r="F2494" s="271" t="s">
        <v>158</v>
      </c>
      <c r="G2494" s="354">
        <v>4599</v>
      </c>
      <c r="H2494" s="296">
        <v>6</v>
      </c>
      <c r="I2494" s="271"/>
      <c r="J2494" s="296">
        <v>0</v>
      </c>
      <c r="K2494" s="296">
        <v>1</v>
      </c>
      <c r="L2494" s="291"/>
      <c r="M2494" s="291"/>
    </row>
    <row r="2495" spans="1:13">
      <c r="A2495" s="291">
        <v>4031</v>
      </c>
      <c r="B2495" s="271" t="s">
        <v>2906</v>
      </c>
      <c r="C2495" s="271" t="s">
        <v>2906</v>
      </c>
      <c r="D2495" s="271" t="s">
        <v>4721</v>
      </c>
      <c r="E2495" s="296">
        <v>886</v>
      </c>
      <c r="F2495" s="271" t="s">
        <v>1302</v>
      </c>
      <c r="G2495" s="354">
        <v>4605</v>
      </c>
      <c r="H2495" s="296">
        <v>1</v>
      </c>
      <c r="I2495" s="271"/>
      <c r="J2495" s="296">
        <v>0</v>
      </c>
      <c r="K2495" s="296">
        <v>1</v>
      </c>
      <c r="L2495" s="291"/>
      <c r="M2495" s="291"/>
    </row>
    <row r="2496" spans="1:13">
      <c r="A2496" s="291">
        <v>4031</v>
      </c>
      <c r="B2496" s="271" t="s">
        <v>2907</v>
      </c>
      <c r="C2496" s="271" t="s">
        <v>2907</v>
      </c>
      <c r="D2496" s="271" t="s">
        <v>4722</v>
      </c>
      <c r="E2496" s="296">
        <v>887</v>
      </c>
      <c r="F2496" s="271" t="s">
        <v>63</v>
      </c>
      <c r="G2496" s="354">
        <v>4606</v>
      </c>
      <c r="H2496" s="296">
        <v>3</v>
      </c>
      <c r="I2496" s="271"/>
      <c r="J2496" s="296">
        <v>0</v>
      </c>
      <c r="K2496" s="296">
        <v>1</v>
      </c>
      <c r="L2496" s="291"/>
      <c r="M2496" s="291"/>
    </row>
    <row r="2497" spans="1:13">
      <c r="A2497" s="291">
        <v>4031</v>
      </c>
      <c r="B2497" s="271" t="s">
        <v>2908</v>
      </c>
      <c r="C2497" s="271" t="s">
        <v>2908</v>
      </c>
      <c r="D2497" s="271" t="s">
        <v>4723</v>
      </c>
      <c r="E2497" s="296">
        <v>888</v>
      </c>
      <c r="F2497" s="271" t="s">
        <v>63</v>
      </c>
      <c r="G2497" s="354">
        <v>4609</v>
      </c>
      <c r="H2497" s="296">
        <v>3</v>
      </c>
      <c r="I2497" s="271"/>
      <c r="J2497" s="296">
        <v>0</v>
      </c>
      <c r="K2497" s="296">
        <v>1</v>
      </c>
      <c r="L2497" s="291"/>
      <c r="M2497" s="291"/>
    </row>
    <row r="2498" spans="1:13">
      <c r="A2498" s="291">
        <v>4031</v>
      </c>
      <c r="B2498" s="271" t="s">
        <v>2909</v>
      </c>
      <c r="C2498" s="271" t="s">
        <v>2909</v>
      </c>
      <c r="D2498" s="271" t="s">
        <v>4724</v>
      </c>
      <c r="E2498" s="296">
        <v>889</v>
      </c>
      <c r="F2498" s="271" t="s">
        <v>158</v>
      </c>
      <c r="G2498" s="354">
        <v>4612</v>
      </c>
      <c r="H2498" s="296">
        <v>6</v>
      </c>
      <c r="I2498" s="271"/>
      <c r="J2498" s="296">
        <v>0</v>
      </c>
      <c r="K2498" s="296">
        <v>1</v>
      </c>
      <c r="L2498" s="291"/>
      <c r="M2498" s="291"/>
    </row>
    <row r="2499" spans="1:13">
      <c r="A2499" s="291">
        <v>4031</v>
      </c>
      <c r="B2499" s="271" t="s">
        <v>2910</v>
      </c>
      <c r="C2499" s="271" t="s">
        <v>2910</v>
      </c>
      <c r="D2499" s="271" t="s">
        <v>4725</v>
      </c>
      <c r="E2499" s="296">
        <v>890</v>
      </c>
      <c r="F2499" s="271" t="s">
        <v>158</v>
      </c>
      <c r="G2499" s="354">
        <v>4618</v>
      </c>
      <c r="H2499" s="296">
        <v>6</v>
      </c>
      <c r="I2499" s="271"/>
      <c r="J2499" s="296">
        <v>0</v>
      </c>
      <c r="K2499" s="296">
        <v>1</v>
      </c>
      <c r="L2499" s="291"/>
      <c r="M2499" s="291"/>
    </row>
    <row r="2500" spans="1:13">
      <c r="A2500" s="291">
        <v>4031</v>
      </c>
      <c r="B2500" s="271" t="s">
        <v>2911</v>
      </c>
      <c r="C2500" s="271" t="s">
        <v>2911</v>
      </c>
      <c r="D2500" s="271" t="s">
        <v>4726</v>
      </c>
      <c r="E2500" s="296">
        <v>891</v>
      </c>
      <c r="F2500" s="271" t="s">
        <v>63</v>
      </c>
      <c r="G2500" s="354">
        <v>4624</v>
      </c>
      <c r="H2500" s="296">
        <v>3</v>
      </c>
      <c r="I2500" s="271"/>
      <c r="J2500" s="296">
        <v>0</v>
      </c>
      <c r="K2500" s="296">
        <v>1</v>
      </c>
      <c r="L2500" s="291"/>
      <c r="M2500" s="291"/>
    </row>
    <row r="2501" spans="1:13">
      <c r="A2501" s="291">
        <v>4031</v>
      </c>
      <c r="B2501" s="271" t="s">
        <v>2912</v>
      </c>
      <c r="C2501" s="271" t="s">
        <v>2912</v>
      </c>
      <c r="D2501" s="271" t="s">
        <v>4727</v>
      </c>
      <c r="E2501" s="296">
        <v>892</v>
      </c>
      <c r="F2501" s="271" t="s">
        <v>63</v>
      </c>
      <c r="G2501" s="354">
        <v>4627</v>
      </c>
      <c r="H2501" s="296">
        <v>3</v>
      </c>
      <c r="I2501" s="271"/>
      <c r="J2501" s="296">
        <v>0</v>
      </c>
      <c r="K2501" s="296">
        <v>1</v>
      </c>
      <c r="L2501" s="291"/>
      <c r="M2501" s="291"/>
    </row>
    <row r="2502" spans="1:13">
      <c r="A2502" s="291">
        <v>4031</v>
      </c>
      <c r="B2502" s="271" t="s">
        <v>2913</v>
      </c>
      <c r="C2502" s="271" t="s">
        <v>2913</v>
      </c>
      <c r="D2502" s="271" t="s">
        <v>4728</v>
      </c>
      <c r="E2502" s="296">
        <v>893</v>
      </c>
      <c r="F2502" s="271" t="s">
        <v>158</v>
      </c>
      <c r="G2502" s="354">
        <v>4630</v>
      </c>
      <c r="H2502" s="296">
        <v>6</v>
      </c>
      <c r="I2502" s="271"/>
      <c r="J2502" s="296">
        <v>0</v>
      </c>
      <c r="K2502" s="296">
        <v>1</v>
      </c>
      <c r="L2502" s="291"/>
      <c r="M2502" s="291"/>
    </row>
    <row r="2503" spans="1:13">
      <c r="A2503" s="291">
        <v>4031</v>
      </c>
      <c r="B2503" s="271" t="s">
        <v>2914</v>
      </c>
      <c r="C2503" s="271" t="s">
        <v>2914</v>
      </c>
      <c r="D2503" s="271" t="s">
        <v>4729</v>
      </c>
      <c r="E2503" s="296">
        <v>894</v>
      </c>
      <c r="F2503" s="271" t="s">
        <v>63</v>
      </c>
      <c r="G2503" s="354">
        <v>4636</v>
      </c>
      <c r="H2503" s="296">
        <v>3</v>
      </c>
      <c r="I2503" s="271"/>
      <c r="J2503" s="296">
        <v>0</v>
      </c>
      <c r="K2503" s="296">
        <v>1</v>
      </c>
      <c r="L2503" s="291"/>
      <c r="M2503" s="291"/>
    </row>
    <row r="2504" spans="1:13">
      <c r="A2504" s="291">
        <v>4031</v>
      </c>
      <c r="B2504" s="271" t="s">
        <v>2915</v>
      </c>
      <c r="C2504" s="271" t="s">
        <v>2915</v>
      </c>
      <c r="D2504" s="271" t="s">
        <v>4730</v>
      </c>
      <c r="E2504" s="296">
        <v>895</v>
      </c>
      <c r="F2504" s="271" t="s">
        <v>63</v>
      </c>
      <c r="G2504" s="354">
        <v>4639</v>
      </c>
      <c r="H2504" s="296">
        <v>3</v>
      </c>
      <c r="I2504" s="271"/>
      <c r="J2504" s="296">
        <v>0</v>
      </c>
      <c r="K2504" s="296">
        <v>1</v>
      </c>
      <c r="L2504" s="291"/>
      <c r="M2504" s="291"/>
    </row>
    <row r="2505" spans="1:13">
      <c r="A2505" s="291">
        <v>4031</v>
      </c>
      <c r="B2505" s="271" t="s">
        <v>2916</v>
      </c>
      <c r="C2505" s="271" t="s">
        <v>2916</v>
      </c>
      <c r="D2505" s="271" t="s">
        <v>4731</v>
      </c>
      <c r="E2505" s="296">
        <v>896</v>
      </c>
      <c r="F2505" s="271" t="s">
        <v>158</v>
      </c>
      <c r="G2505" s="354">
        <v>4642</v>
      </c>
      <c r="H2505" s="296">
        <v>6</v>
      </c>
      <c r="I2505" s="271"/>
      <c r="J2505" s="296">
        <v>0</v>
      </c>
      <c r="K2505" s="296">
        <v>1</v>
      </c>
      <c r="L2505" s="291"/>
      <c r="M2505" s="291"/>
    </row>
    <row r="2506" spans="1:13">
      <c r="A2506" s="291">
        <v>4031</v>
      </c>
      <c r="B2506" s="271" t="s">
        <v>2917</v>
      </c>
      <c r="C2506" s="271" t="s">
        <v>2917</v>
      </c>
      <c r="D2506" s="271" t="s">
        <v>4732</v>
      </c>
      <c r="E2506" s="296">
        <v>897</v>
      </c>
      <c r="F2506" s="271" t="s">
        <v>1302</v>
      </c>
      <c r="G2506" s="354">
        <v>4648</v>
      </c>
      <c r="H2506" s="296">
        <v>1</v>
      </c>
      <c r="I2506" s="271"/>
      <c r="J2506" s="296">
        <v>0</v>
      </c>
      <c r="K2506" s="296">
        <v>1</v>
      </c>
      <c r="L2506" s="291"/>
      <c r="M2506" s="291"/>
    </row>
    <row r="2507" spans="1:13">
      <c r="A2507" s="291">
        <v>4031</v>
      </c>
      <c r="B2507" s="271" t="s">
        <v>2918</v>
      </c>
      <c r="C2507" s="271" t="s">
        <v>2918</v>
      </c>
      <c r="D2507" s="271" t="s">
        <v>4733</v>
      </c>
      <c r="E2507" s="296">
        <v>898</v>
      </c>
      <c r="F2507" s="271" t="s">
        <v>63</v>
      </c>
      <c r="G2507" s="354">
        <v>4649</v>
      </c>
      <c r="H2507" s="296">
        <v>3</v>
      </c>
      <c r="I2507" s="271"/>
      <c r="J2507" s="296">
        <v>0</v>
      </c>
      <c r="K2507" s="296">
        <v>1</v>
      </c>
      <c r="L2507" s="291"/>
      <c r="M2507" s="291"/>
    </row>
    <row r="2508" spans="1:13">
      <c r="A2508" s="291">
        <v>4031</v>
      </c>
      <c r="B2508" s="271" t="s">
        <v>2919</v>
      </c>
      <c r="C2508" s="271" t="s">
        <v>2919</v>
      </c>
      <c r="D2508" s="271" t="s">
        <v>4734</v>
      </c>
      <c r="E2508" s="296">
        <v>899</v>
      </c>
      <c r="F2508" s="271" t="s">
        <v>63</v>
      </c>
      <c r="G2508" s="354">
        <v>4652</v>
      </c>
      <c r="H2508" s="296">
        <v>3</v>
      </c>
      <c r="I2508" s="271"/>
      <c r="J2508" s="296">
        <v>0</v>
      </c>
      <c r="K2508" s="296">
        <v>1</v>
      </c>
      <c r="L2508" s="291"/>
      <c r="M2508" s="291"/>
    </row>
    <row r="2509" spans="1:13">
      <c r="A2509" s="291">
        <v>4031</v>
      </c>
      <c r="B2509" s="271" t="s">
        <v>2920</v>
      </c>
      <c r="C2509" s="271" t="s">
        <v>2920</v>
      </c>
      <c r="D2509" s="271" t="s">
        <v>4735</v>
      </c>
      <c r="E2509" s="296">
        <v>900</v>
      </c>
      <c r="F2509" s="271" t="s">
        <v>158</v>
      </c>
      <c r="G2509" s="354">
        <v>4655</v>
      </c>
      <c r="H2509" s="296">
        <v>6</v>
      </c>
      <c r="I2509" s="271"/>
      <c r="J2509" s="296">
        <v>0</v>
      </c>
      <c r="K2509" s="296">
        <v>1</v>
      </c>
      <c r="L2509" s="291"/>
      <c r="M2509" s="291"/>
    </row>
    <row r="2510" spans="1:13">
      <c r="A2510" s="291">
        <v>4031</v>
      </c>
      <c r="B2510" s="271" t="s">
        <v>2921</v>
      </c>
      <c r="C2510" s="271" t="s">
        <v>2921</v>
      </c>
      <c r="D2510" s="271" t="s">
        <v>4736</v>
      </c>
      <c r="E2510" s="296">
        <v>901</v>
      </c>
      <c r="F2510" s="271" t="s">
        <v>158</v>
      </c>
      <c r="G2510" s="354">
        <v>4661</v>
      </c>
      <c r="H2510" s="296">
        <v>6</v>
      </c>
      <c r="I2510" s="271"/>
      <c r="J2510" s="296">
        <v>0</v>
      </c>
      <c r="K2510" s="296">
        <v>1</v>
      </c>
      <c r="L2510" s="291"/>
      <c r="M2510" s="291"/>
    </row>
    <row r="2511" spans="1:13">
      <c r="A2511" s="291">
        <v>4031</v>
      </c>
      <c r="B2511" s="271" t="s">
        <v>2922</v>
      </c>
      <c r="C2511" s="271" t="s">
        <v>2922</v>
      </c>
      <c r="D2511" s="271" t="s">
        <v>4737</v>
      </c>
      <c r="E2511" s="296">
        <v>902</v>
      </c>
      <c r="F2511" s="271" t="s">
        <v>63</v>
      </c>
      <c r="G2511" s="354">
        <v>4667</v>
      </c>
      <c r="H2511" s="296">
        <v>3</v>
      </c>
      <c r="I2511" s="271"/>
      <c r="J2511" s="296">
        <v>0</v>
      </c>
      <c r="K2511" s="296">
        <v>1</v>
      </c>
      <c r="L2511" s="291"/>
      <c r="M2511" s="291"/>
    </row>
    <row r="2512" spans="1:13">
      <c r="A2512" s="291">
        <v>4031</v>
      </c>
      <c r="B2512" s="271" t="s">
        <v>2923</v>
      </c>
      <c r="C2512" s="271" t="s">
        <v>2923</v>
      </c>
      <c r="D2512" s="271" t="s">
        <v>4738</v>
      </c>
      <c r="E2512" s="296">
        <v>903</v>
      </c>
      <c r="F2512" s="271" t="s">
        <v>63</v>
      </c>
      <c r="G2512" s="354">
        <v>4670</v>
      </c>
      <c r="H2512" s="296">
        <v>3</v>
      </c>
      <c r="I2512" s="271"/>
      <c r="J2512" s="296">
        <v>0</v>
      </c>
      <c r="K2512" s="296">
        <v>1</v>
      </c>
      <c r="L2512" s="291"/>
      <c r="M2512" s="291"/>
    </row>
    <row r="2513" spans="1:13">
      <c r="A2513" s="291">
        <v>4031</v>
      </c>
      <c r="B2513" s="271" t="s">
        <v>2924</v>
      </c>
      <c r="C2513" s="271" t="s">
        <v>2924</v>
      </c>
      <c r="D2513" s="271" t="s">
        <v>4739</v>
      </c>
      <c r="E2513" s="296">
        <v>904</v>
      </c>
      <c r="F2513" s="271" t="s">
        <v>158</v>
      </c>
      <c r="G2513" s="354">
        <v>4673</v>
      </c>
      <c r="H2513" s="296">
        <v>6</v>
      </c>
      <c r="I2513" s="271"/>
      <c r="J2513" s="296">
        <v>0</v>
      </c>
      <c r="K2513" s="296">
        <v>1</v>
      </c>
      <c r="L2513" s="291"/>
      <c r="M2513" s="291"/>
    </row>
    <row r="2514" spans="1:13">
      <c r="A2514" s="291">
        <v>4031</v>
      </c>
      <c r="B2514" s="271" t="s">
        <v>2925</v>
      </c>
      <c r="C2514" s="271" t="s">
        <v>2925</v>
      </c>
      <c r="D2514" s="271" t="s">
        <v>4740</v>
      </c>
      <c r="E2514" s="296">
        <v>905</v>
      </c>
      <c r="F2514" s="271" t="s">
        <v>63</v>
      </c>
      <c r="G2514" s="354">
        <v>4679</v>
      </c>
      <c r="H2514" s="296">
        <v>3</v>
      </c>
      <c r="I2514" s="271"/>
      <c r="J2514" s="296">
        <v>0</v>
      </c>
      <c r="K2514" s="296">
        <v>1</v>
      </c>
      <c r="L2514" s="291"/>
      <c r="M2514" s="291"/>
    </row>
    <row r="2515" spans="1:13">
      <c r="A2515" s="291">
        <v>4031</v>
      </c>
      <c r="B2515" s="271" t="s">
        <v>2926</v>
      </c>
      <c r="C2515" s="271" t="s">
        <v>2926</v>
      </c>
      <c r="D2515" s="271" t="s">
        <v>4741</v>
      </c>
      <c r="E2515" s="296">
        <v>906</v>
      </c>
      <c r="F2515" s="271" t="s">
        <v>63</v>
      </c>
      <c r="G2515" s="354">
        <v>4682</v>
      </c>
      <c r="H2515" s="296">
        <v>3</v>
      </c>
      <c r="I2515" s="271"/>
      <c r="J2515" s="296">
        <v>0</v>
      </c>
      <c r="K2515" s="296">
        <v>1</v>
      </c>
      <c r="L2515" s="291"/>
      <c r="M2515" s="291"/>
    </row>
    <row r="2516" spans="1:13">
      <c r="A2516" s="291">
        <v>4031</v>
      </c>
      <c r="B2516" s="271" t="s">
        <v>2927</v>
      </c>
      <c r="C2516" s="271" t="s">
        <v>2927</v>
      </c>
      <c r="D2516" s="271" t="s">
        <v>4742</v>
      </c>
      <c r="E2516" s="296">
        <v>907</v>
      </c>
      <c r="F2516" s="271" t="s">
        <v>158</v>
      </c>
      <c r="G2516" s="354">
        <v>4685</v>
      </c>
      <c r="H2516" s="296">
        <v>6</v>
      </c>
      <c r="I2516" s="271"/>
      <c r="J2516" s="296">
        <v>0</v>
      </c>
      <c r="K2516" s="296">
        <v>1</v>
      </c>
      <c r="L2516" s="291"/>
      <c r="M2516" s="291"/>
    </row>
    <row r="2517" spans="1:13">
      <c r="A2517" s="291">
        <v>4031</v>
      </c>
      <c r="B2517" s="271" t="s">
        <v>2928</v>
      </c>
      <c r="C2517" s="271" t="s">
        <v>2928</v>
      </c>
      <c r="D2517" s="271" t="s">
        <v>4743</v>
      </c>
      <c r="E2517" s="296">
        <v>908</v>
      </c>
      <c r="F2517" s="271" t="s">
        <v>1302</v>
      </c>
      <c r="G2517" s="354">
        <v>4691</v>
      </c>
      <c r="H2517" s="296">
        <v>1</v>
      </c>
      <c r="I2517" s="271"/>
      <c r="J2517" s="296">
        <v>0</v>
      </c>
      <c r="K2517" s="296">
        <v>1</v>
      </c>
      <c r="L2517" s="291"/>
      <c r="M2517" s="291"/>
    </row>
    <row r="2518" spans="1:13">
      <c r="A2518" s="291">
        <v>4031</v>
      </c>
      <c r="B2518" s="271" t="s">
        <v>2929</v>
      </c>
      <c r="C2518" s="271" t="s">
        <v>2929</v>
      </c>
      <c r="D2518" s="271" t="s">
        <v>4744</v>
      </c>
      <c r="E2518" s="296">
        <v>909</v>
      </c>
      <c r="F2518" s="271" t="s">
        <v>63</v>
      </c>
      <c r="G2518" s="354">
        <v>4692</v>
      </c>
      <c r="H2518" s="296">
        <v>3</v>
      </c>
      <c r="I2518" s="271"/>
      <c r="J2518" s="296">
        <v>0</v>
      </c>
      <c r="K2518" s="296">
        <v>1</v>
      </c>
      <c r="L2518" s="291"/>
      <c r="M2518" s="291"/>
    </row>
    <row r="2519" spans="1:13">
      <c r="A2519" s="291">
        <v>4031</v>
      </c>
      <c r="B2519" s="271" t="s">
        <v>2930</v>
      </c>
      <c r="C2519" s="271" t="s">
        <v>2930</v>
      </c>
      <c r="D2519" s="271" t="s">
        <v>4745</v>
      </c>
      <c r="E2519" s="296">
        <v>910</v>
      </c>
      <c r="F2519" s="271" t="s">
        <v>63</v>
      </c>
      <c r="G2519" s="354">
        <v>4695</v>
      </c>
      <c r="H2519" s="296">
        <v>3</v>
      </c>
      <c r="I2519" s="271"/>
      <c r="J2519" s="296">
        <v>0</v>
      </c>
      <c r="K2519" s="296">
        <v>1</v>
      </c>
      <c r="L2519" s="291"/>
      <c r="M2519" s="291"/>
    </row>
    <row r="2520" spans="1:13">
      <c r="A2520" s="291">
        <v>4031</v>
      </c>
      <c r="B2520" s="271" t="s">
        <v>2931</v>
      </c>
      <c r="C2520" s="271" t="s">
        <v>2931</v>
      </c>
      <c r="D2520" s="271" t="s">
        <v>4746</v>
      </c>
      <c r="E2520" s="296">
        <v>911</v>
      </c>
      <c r="F2520" s="271" t="s">
        <v>158</v>
      </c>
      <c r="G2520" s="354">
        <v>4698</v>
      </c>
      <c r="H2520" s="296">
        <v>6</v>
      </c>
      <c r="I2520" s="271"/>
      <c r="J2520" s="296">
        <v>0</v>
      </c>
      <c r="K2520" s="296">
        <v>1</v>
      </c>
      <c r="L2520" s="291"/>
      <c r="M2520" s="291"/>
    </row>
    <row r="2521" spans="1:13">
      <c r="A2521" s="291">
        <v>4031</v>
      </c>
      <c r="B2521" s="271" t="s">
        <v>2932</v>
      </c>
      <c r="C2521" s="271" t="s">
        <v>2932</v>
      </c>
      <c r="D2521" s="271" t="s">
        <v>4747</v>
      </c>
      <c r="E2521" s="296">
        <v>912</v>
      </c>
      <c r="F2521" s="271" t="s">
        <v>158</v>
      </c>
      <c r="G2521" s="354">
        <v>4704</v>
      </c>
      <c r="H2521" s="296">
        <v>6</v>
      </c>
      <c r="I2521" s="271"/>
      <c r="J2521" s="296">
        <v>0</v>
      </c>
      <c r="K2521" s="296">
        <v>1</v>
      </c>
      <c r="L2521" s="291"/>
      <c r="M2521" s="291"/>
    </row>
    <row r="2522" spans="1:13">
      <c r="A2522" s="291">
        <v>4031</v>
      </c>
      <c r="B2522" s="271" t="s">
        <v>2933</v>
      </c>
      <c r="C2522" s="271" t="s">
        <v>2933</v>
      </c>
      <c r="D2522" s="271" t="s">
        <v>4748</v>
      </c>
      <c r="E2522" s="296">
        <v>913</v>
      </c>
      <c r="F2522" s="271" t="s">
        <v>63</v>
      </c>
      <c r="G2522" s="354">
        <v>4710</v>
      </c>
      <c r="H2522" s="296">
        <v>3</v>
      </c>
      <c r="I2522" s="271"/>
      <c r="J2522" s="296">
        <v>0</v>
      </c>
      <c r="K2522" s="296">
        <v>1</v>
      </c>
      <c r="L2522" s="291"/>
      <c r="M2522" s="291"/>
    </row>
    <row r="2523" spans="1:13">
      <c r="A2523" s="291">
        <v>4031</v>
      </c>
      <c r="B2523" s="271" t="s">
        <v>2934</v>
      </c>
      <c r="C2523" s="271" t="s">
        <v>2934</v>
      </c>
      <c r="D2523" s="271" t="s">
        <v>4749</v>
      </c>
      <c r="E2523" s="296">
        <v>914</v>
      </c>
      <c r="F2523" s="271" t="s">
        <v>63</v>
      </c>
      <c r="G2523" s="354">
        <v>4713</v>
      </c>
      <c r="H2523" s="296">
        <v>3</v>
      </c>
      <c r="I2523" s="271"/>
      <c r="J2523" s="296">
        <v>0</v>
      </c>
      <c r="K2523" s="296">
        <v>1</v>
      </c>
      <c r="L2523" s="291"/>
      <c r="M2523" s="291"/>
    </row>
    <row r="2524" spans="1:13">
      <c r="A2524" s="291">
        <v>4031</v>
      </c>
      <c r="B2524" s="271" t="s">
        <v>2935</v>
      </c>
      <c r="C2524" s="271" t="s">
        <v>2935</v>
      </c>
      <c r="D2524" s="271" t="s">
        <v>4750</v>
      </c>
      <c r="E2524" s="296">
        <v>915</v>
      </c>
      <c r="F2524" s="271" t="s">
        <v>158</v>
      </c>
      <c r="G2524" s="354">
        <v>4716</v>
      </c>
      <c r="H2524" s="296">
        <v>6</v>
      </c>
      <c r="I2524" s="271"/>
      <c r="J2524" s="296">
        <v>0</v>
      </c>
      <c r="K2524" s="296">
        <v>1</v>
      </c>
      <c r="L2524" s="291"/>
      <c r="M2524" s="291"/>
    </row>
    <row r="2525" spans="1:13">
      <c r="A2525" s="291">
        <v>4031</v>
      </c>
      <c r="B2525" s="271" t="s">
        <v>2936</v>
      </c>
      <c r="C2525" s="271" t="s">
        <v>2936</v>
      </c>
      <c r="D2525" s="271" t="s">
        <v>4751</v>
      </c>
      <c r="E2525" s="296">
        <v>916</v>
      </c>
      <c r="F2525" s="271" t="s">
        <v>63</v>
      </c>
      <c r="G2525" s="354">
        <v>4722</v>
      </c>
      <c r="H2525" s="296">
        <v>3</v>
      </c>
      <c r="I2525" s="271"/>
      <c r="J2525" s="296">
        <v>0</v>
      </c>
      <c r="K2525" s="296">
        <v>1</v>
      </c>
      <c r="L2525" s="291"/>
      <c r="M2525" s="291"/>
    </row>
    <row r="2526" spans="1:13">
      <c r="A2526" s="291">
        <v>4031</v>
      </c>
      <c r="B2526" s="271" t="s">
        <v>2937</v>
      </c>
      <c r="C2526" s="271" t="s">
        <v>2937</v>
      </c>
      <c r="D2526" s="271" t="s">
        <v>4752</v>
      </c>
      <c r="E2526" s="296">
        <v>917</v>
      </c>
      <c r="F2526" s="271" t="s">
        <v>63</v>
      </c>
      <c r="G2526" s="354">
        <v>4725</v>
      </c>
      <c r="H2526" s="296">
        <v>3</v>
      </c>
      <c r="I2526" s="271"/>
      <c r="J2526" s="296">
        <v>0</v>
      </c>
      <c r="K2526" s="296">
        <v>1</v>
      </c>
      <c r="L2526" s="291"/>
      <c r="M2526" s="291"/>
    </row>
    <row r="2527" spans="1:13">
      <c r="A2527" s="291">
        <v>4031</v>
      </c>
      <c r="B2527" s="271" t="s">
        <v>2938</v>
      </c>
      <c r="C2527" s="271" t="s">
        <v>2938</v>
      </c>
      <c r="D2527" s="271" t="s">
        <v>4753</v>
      </c>
      <c r="E2527" s="296">
        <v>918</v>
      </c>
      <c r="F2527" s="271" t="s">
        <v>158</v>
      </c>
      <c r="G2527" s="354">
        <v>4728</v>
      </c>
      <c r="H2527" s="296">
        <v>6</v>
      </c>
      <c r="I2527" s="271"/>
      <c r="J2527" s="296">
        <v>0</v>
      </c>
      <c r="K2527" s="296">
        <v>1</v>
      </c>
      <c r="L2527" s="291"/>
      <c r="M2527" s="291"/>
    </row>
    <row r="2528" spans="1:13">
      <c r="A2528" s="291">
        <v>4031</v>
      </c>
      <c r="B2528" s="271" t="s">
        <v>2939</v>
      </c>
      <c r="C2528" s="271" t="s">
        <v>2939</v>
      </c>
      <c r="D2528" s="271" t="s">
        <v>4754</v>
      </c>
      <c r="E2528" s="296">
        <v>919</v>
      </c>
      <c r="F2528" s="271" t="s">
        <v>1302</v>
      </c>
      <c r="G2528" s="354">
        <v>4734</v>
      </c>
      <c r="H2528" s="296">
        <v>1</v>
      </c>
      <c r="I2528" s="271"/>
      <c r="J2528" s="296">
        <v>0</v>
      </c>
      <c r="K2528" s="296">
        <v>1</v>
      </c>
      <c r="L2528" s="291"/>
      <c r="M2528" s="291"/>
    </row>
    <row r="2529" spans="1:13">
      <c r="A2529" s="291">
        <v>4031</v>
      </c>
      <c r="B2529" s="271" t="s">
        <v>2940</v>
      </c>
      <c r="C2529" s="271" t="s">
        <v>2940</v>
      </c>
      <c r="D2529" s="271" t="s">
        <v>4755</v>
      </c>
      <c r="E2529" s="296">
        <v>920</v>
      </c>
      <c r="F2529" s="271" t="s">
        <v>63</v>
      </c>
      <c r="G2529" s="354">
        <v>4735</v>
      </c>
      <c r="H2529" s="296">
        <v>3</v>
      </c>
      <c r="I2529" s="271"/>
      <c r="J2529" s="296">
        <v>0</v>
      </c>
      <c r="K2529" s="296">
        <v>1</v>
      </c>
      <c r="L2529" s="291"/>
      <c r="M2529" s="291"/>
    </row>
    <row r="2530" spans="1:13">
      <c r="A2530" s="291">
        <v>4031</v>
      </c>
      <c r="B2530" s="271" t="s">
        <v>2941</v>
      </c>
      <c r="C2530" s="271" t="s">
        <v>2941</v>
      </c>
      <c r="D2530" s="271" t="s">
        <v>4756</v>
      </c>
      <c r="E2530" s="296">
        <v>921</v>
      </c>
      <c r="F2530" s="271" t="s">
        <v>63</v>
      </c>
      <c r="G2530" s="354">
        <v>4738</v>
      </c>
      <c r="H2530" s="296">
        <v>3</v>
      </c>
      <c r="I2530" s="271"/>
      <c r="J2530" s="296">
        <v>0</v>
      </c>
      <c r="K2530" s="296">
        <v>1</v>
      </c>
      <c r="L2530" s="291"/>
      <c r="M2530" s="291"/>
    </row>
    <row r="2531" spans="1:13">
      <c r="A2531" s="291">
        <v>4031</v>
      </c>
      <c r="B2531" s="271" t="s">
        <v>2942</v>
      </c>
      <c r="C2531" s="271" t="s">
        <v>2942</v>
      </c>
      <c r="D2531" s="271" t="s">
        <v>4757</v>
      </c>
      <c r="E2531" s="296">
        <v>922</v>
      </c>
      <c r="F2531" s="271" t="s">
        <v>158</v>
      </c>
      <c r="G2531" s="354">
        <v>4741</v>
      </c>
      <c r="H2531" s="296">
        <v>6</v>
      </c>
      <c r="I2531" s="271"/>
      <c r="J2531" s="296">
        <v>0</v>
      </c>
      <c r="K2531" s="296">
        <v>1</v>
      </c>
      <c r="L2531" s="291"/>
      <c r="M2531" s="291"/>
    </row>
    <row r="2532" spans="1:13">
      <c r="A2532" s="291">
        <v>4031</v>
      </c>
      <c r="B2532" s="271" t="s">
        <v>2943</v>
      </c>
      <c r="C2532" s="271" t="s">
        <v>2943</v>
      </c>
      <c r="D2532" s="271" t="s">
        <v>4758</v>
      </c>
      <c r="E2532" s="296">
        <v>923</v>
      </c>
      <c r="F2532" s="271" t="s">
        <v>158</v>
      </c>
      <c r="G2532" s="354">
        <v>4747</v>
      </c>
      <c r="H2532" s="296">
        <v>6</v>
      </c>
      <c r="I2532" s="271"/>
      <c r="J2532" s="296">
        <v>0</v>
      </c>
      <c r="K2532" s="296">
        <v>1</v>
      </c>
      <c r="L2532" s="291"/>
      <c r="M2532" s="291"/>
    </row>
    <row r="2533" spans="1:13">
      <c r="A2533" s="291">
        <v>4031</v>
      </c>
      <c r="B2533" s="271" t="s">
        <v>2944</v>
      </c>
      <c r="C2533" s="271" t="s">
        <v>2944</v>
      </c>
      <c r="D2533" s="271" t="s">
        <v>4759</v>
      </c>
      <c r="E2533" s="296">
        <v>924</v>
      </c>
      <c r="F2533" s="271" t="s">
        <v>63</v>
      </c>
      <c r="G2533" s="354">
        <v>4753</v>
      </c>
      <c r="H2533" s="296">
        <v>3</v>
      </c>
      <c r="I2533" s="271"/>
      <c r="J2533" s="296">
        <v>0</v>
      </c>
      <c r="K2533" s="296">
        <v>1</v>
      </c>
      <c r="L2533" s="291"/>
      <c r="M2533" s="291"/>
    </row>
    <row r="2534" spans="1:13">
      <c r="A2534" s="291">
        <v>4031</v>
      </c>
      <c r="B2534" s="271" t="s">
        <v>2945</v>
      </c>
      <c r="C2534" s="271" t="s">
        <v>2945</v>
      </c>
      <c r="D2534" s="271" t="s">
        <v>4760</v>
      </c>
      <c r="E2534" s="296">
        <v>925</v>
      </c>
      <c r="F2534" s="271" t="s">
        <v>63</v>
      </c>
      <c r="G2534" s="354">
        <v>4756</v>
      </c>
      <c r="H2534" s="296">
        <v>3</v>
      </c>
      <c r="I2534" s="271"/>
      <c r="J2534" s="296">
        <v>0</v>
      </c>
      <c r="K2534" s="296">
        <v>1</v>
      </c>
      <c r="L2534" s="291"/>
      <c r="M2534" s="291"/>
    </row>
    <row r="2535" spans="1:13">
      <c r="A2535" s="291">
        <v>4031</v>
      </c>
      <c r="B2535" s="271" t="s">
        <v>2946</v>
      </c>
      <c r="C2535" s="271" t="s">
        <v>2946</v>
      </c>
      <c r="D2535" s="271" t="s">
        <v>4761</v>
      </c>
      <c r="E2535" s="296">
        <v>926</v>
      </c>
      <c r="F2535" s="271" t="s">
        <v>158</v>
      </c>
      <c r="G2535" s="354">
        <v>4759</v>
      </c>
      <c r="H2535" s="296">
        <v>6</v>
      </c>
      <c r="I2535" s="271"/>
      <c r="J2535" s="296">
        <v>0</v>
      </c>
      <c r="K2535" s="296">
        <v>1</v>
      </c>
      <c r="L2535" s="291"/>
      <c r="M2535" s="291"/>
    </row>
    <row r="2536" spans="1:13">
      <c r="A2536" s="291">
        <v>4031</v>
      </c>
      <c r="B2536" s="271" t="s">
        <v>2947</v>
      </c>
      <c r="C2536" s="271" t="s">
        <v>2947</v>
      </c>
      <c r="D2536" s="271" t="s">
        <v>4762</v>
      </c>
      <c r="E2536" s="296">
        <v>927</v>
      </c>
      <c r="F2536" s="271" t="s">
        <v>63</v>
      </c>
      <c r="G2536" s="354">
        <v>4765</v>
      </c>
      <c r="H2536" s="296">
        <v>3</v>
      </c>
      <c r="I2536" s="271"/>
      <c r="J2536" s="296">
        <v>0</v>
      </c>
      <c r="K2536" s="296">
        <v>1</v>
      </c>
      <c r="L2536" s="291"/>
      <c r="M2536" s="291"/>
    </row>
    <row r="2537" spans="1:13">
      <c r="A2537" s="291">
        <v>4031</v>
      </c>
      <c r="B2537" s="271" t="s">
        <v>2948</v>
      </c>
      <c r="C2537" s="271" t="s">
        <v>2948</v>
      </c>
      <c r="D2537" s="271" t="s">
        <v>4763</v>
      </c>
      <c r="E2537" s="296">
        <v>928</v>
      </c>
      <c r="F2537" s="271" t="s">
        <v>63</v>
      </c>
      <c r="G2537" s="354">
        <v>4768</v>
      </c>
      <c r="H2537" s="296">
        <v>3</v>
      </c>
      <c r="I2537" s="271"/>
      <c r="J2537" s="296">
        <v>0</v>
      </c>
      <c r="K2537" s="296">
        <v>1</v>
      </c>
      <c r="L2537" s="291"/>
      <c r="M2537" s="291"/>
    </row>
    <row r="2538" spans="1:13">
      <c r="A2538" s="291">
        <v>4031</v>
      </c>
      <c r="B2538" s="271" t="s">
        <v>2949</v>
      </c>
      <c r="C2538" s="271" t="s">
        <v>2949</v>
      </c>
      <c r="D2538" s="271" t="s">
        <v>4764</v>
      </c>
      <c r="E2538" s="296">
        <v>929</v>
      </c>
      <c r="F2538" s="271" t="s">
        <v>158</v>
      </c>
      <c r="G2538" s="354">
        <v>4771</v>
      </c>
      <c r="H2538" s="296">
        <v>6</v>
      </c>
      <c r="I2538" s="271"/>
      <c r="J2538" s="296">
        <v>0</v>
      </c>
      <c r="K2538" s="296">
        <v>1</v>
      </c>
      <c r="L2538" s="291"/>
      <c r="M2538" s="291"/>
    </row>
    <row r="2539" spans="1:13">
      <c r="A2539" s="291">
        <v>4031</v>
      </c>
      <c r="B2539" s="271" t="s">
        <v>2950</v>
      </c>
      <c r="C2539" s="271" t="s">
        <v>2950</v>
      </c>
      <c r="D2539" s="271" t="s">
        <v>4765</v>
      </c>
      <c r="E2539" s="296">
        <v>930</v>
      </c>
      <c r="F2539" s="271" t="s">
        <v>1302</v>
      </c>
      <c r="G2539" s="354">
        <v>4777</v>
      </c>
      <c r="H2539" s="296">
        <v>1</v>
      </c>
      <c r="I2539" s="271"/>
      <c r="J2539" s="296">
        <v>0</v>
      </c>
      <c r="K2539" s="296">
        <v>1</v>
      </c>
      <c r="L2539" s="291"/>
      <c r="M2539" s="291"/>
    </row>
    <row r="2540" spans="1:13">
      <c r="A2540" s="291">
        <v>4031</v>
      </c>
      <c r="B2540" s="271" t="s">
        <v>2951</v>
      </c>
      <c r="C2540" s="271" t="s">
        <v>2951</v>
      </c>
      <c r="D2540" s="271" t="s">
        <v>4766</v>
      </c>
      <c r="E2540" s="296">
        <v>931</v>
      </c>
      <c r="F2540" s="271" t="s">
        <v>63</v>
      </c>
      <c r="G2540" s="354">
        <v>4778</v>
      </c>
      <c r="H2540" s="296">
        <v>3</v>
      </c>
      <c r="I2540" s="271"/>
      <c r="J2540" s="296">
        <v>0</v>
      </c>
      <c r="K2540" s="296">
        <v>1</v>
      </c>
      <c r="L2540" s="291"/>
      <c r="M2540" s="291"/>
    </row>
    <row r="2541" spans="1:13">
      <c r="A2541" s="291">
        <v>4031</v>
      </c>
      <c r="B2541" s="271" t="s">
        <v>2952</v>
      </c>
      <c r="C2541" s="271" t="s">
        <v>2952</v>
      </c>
      <c r="D2541" s="271" t="s">
        <v>4767</v>
      </c>
      <c r="E2541" s="296">
        <v>932</v>
      </c>
      <c r="F2541" s="271" t="s">
        <v>63</v>
      </c>
      <c r="G2541" s="354">
        <v>4781</v>
      </c>
      <c r="H2541" s="296">
        <v>3</v>
      </c>
      <c r="I2541" s="271"/>
      <c r="J2541" s="296">
        <v>0</v>
      </c>
      <c r="K2541" s="296">
        <v>1</v>
      </c>
      <c r="L2541" s="291"/>
      <c r="M2541" s="291"/>
    </row>
    <row r="2542" spans="1:13">
      <c r="A2542" s="291">
        <v>4031</v>
      </c>
      <c r="B2542" s="271" t="s">
        <v>2953</v>
      </c>
      <c r="C2542" s="271" t="s">
        <v>2953</v>
      </c>
      <c r="D2542" s="271" t="s">
        <v>4768</v>
      </c>
      <c r="E2542" s="296">
        <v>933</v>
      </c>
      <c r="F2542" s="271" t="s">
        <v>158</v>
      </c>
      <c r="G2542" s="354">
        <v>4784</v>
      </c>
      <c r="H2542" s="296">
        <v>6</v>
      </c>
      <c r="I2542" s="271"/>
      <c r="J2542" s="296">
        <v>0</v>
      </c>
      <c r="K2542" s="296">
        <v>1</v>
      </c>
      <c r="L2542" s="291"/>
      <c r="M2542" s="291"/>
    </row>
    <row r="2543" spans="1:13">
      <c r="A2543" s="291">
        <v>4031</v>
      </c>
      <c r="B2543" s="271" t="s">
        <v>2954</v>
      </c>
      <c r="C2543" s="271" t="s">
        <v>2954</v>
      </c>
      <c r="D2543" s="271" t="s">
        <v>4769</v>
      </c>
      <c r="E2543" s="296">
        <v>934</v>
      </c>
      <c r="F2543" s="271" t="s">
        <v>158</v>
      </c>
      <c r="G2543" s="354">
        <v>4790</v>
      </c>
      <c r="H2543" s="296">
        <v>6</v>
      </c>
      <c r="I2543" s="271"/>
      <c r="J2543" s="296">
        <v>0</v>
      </c>
      <c r="K2543" s="296">
        <v>1</v>
      </c>
      <c r="L2543" s="291"/>
      <c r="M2543" s="291"/>
    </row>
    <row r="2544" spans="1:13">
      <c r="A2544" s="291">
        <v>4031</v>
      </c>
      <c r="B2544" s="271" t="s">
        <v>2955</v>
      </c>
      <c r="C2544" s="271" t="s">
        <v>2955</v>
      </c>
      <c r="D2544" s="271" t="s">
        <v>4770</v>
      </c>
      <c r="E2544" s="296">
        <v>935</v>
      </c>
      <c r="F2544" s="271" t="s">
        <v>63</v>
      </c>
      <c r="G2544" s="354">
        <v>4796</v>
      </c>
      <c r="H2544" s="296">
        <v>3</v>
      </c>
      <c r="I2544" s="271"/>
      <c r="J2544" s="296">
        <v>0</v>
      </c>
      <c r="K2544" s="296">
        <v>1</v>
      </c>
      <c r="L2544" s="291"/>
      <c r="M2544" s="291"/>
    </row>
    <row r="2545" spans="1:13">
      <c r="A2545" s="291">
        <v>4031</v>
      </c>
      <c r="B2545" s="271" t="s">
        <v>2956</v>
      </c>
      <c r="C2545" s="271" t="s">
        <v>2956</v>
      </c>
      <c r="D2545" s="271" t="s">
        <v>4771</v>
      </c>
      <c r="E2545" s="296">
        <v>936</v>
      </c>
      <c r="F2545" s="271" t="s">
        <v>63</v>
      </c>
      <c r="G2545" s="354">
        <v>4799</v>
      </c>
      <c r="H2545" s="296">
        <v>3</v>
      </c>
      <c r="I2545" s="271"/>
      <c r="J2545" s="296">
        <v>0</v>
      </c>
      <c r="K2545" s="296">
        <v>1</v>
      </c>
      <c r="L2545" s="291"/>
      <c r="M2545" s="291"/>
    </row>
    <row r="2546" spans="1:13">
      <c r="A2546" s="291">
        <v>4031</v>
      </c>
      <c r="B2546" s="271" t="s">
        <v>2957</v>
      </c>
      <c r="C2546" s="271" t="s">
        <v>2957</v>
      </c>
      <c r="D2546" s="271" t="s">
        <v>4772</v>
      </c>
      <c r="E2546" s="296">
        <v>937</v>
      </c>
      <c r="F2546" s="271" t="s">
        <v>158</v>
      </c>
      <c r="G2546" s="354">
        <v>4802</v>
      </c>
      <c r="H2546" s="296">
        <v>6</v>
      </c>
      <c r="I2546" s="271"/>
      <c r="J2546" s="296">
        <v>0</v>
      </c>
      <c r="K2546" s="296">
        <v>1</v>
      </c>
      <c r="L2546" s="291"/>
      <c r="M2546" s="291"/>
    </row>
    <row r="2547" spans="1:13">
      <c r="A2547" s="291">
        <v>4031</v>
      </c>
      <c r="B2547" s="271" t="s">
        <v>2958</v>
      </c>
      <c r="C2547" s="271" t="s">
        <v>2958</v>
      </c>
      <c r="D2547" s="271" t="s">
        <v>4773</v>
      </c>
      <c r="E2547" s="296">
        <v>938</v>
      </c>
      <c r="F2547" s="271" t="s">
        <v>63</v>
      </c>
      <c r="G2547" s="354">
        <v>4808</v>
      </c>
      <c r="H2547" s="296">
        <v>3</v>
      </c>
      <c r="I2547" s="271"/>
      <c r="J2547" s="296">
        <v>0</v>
      </c>
      <c r="K2547" s="296">
        <v>1</v>
      </c>
      <c r="L2547" s="291"/>
      <c r="M2547" s="291"/>
    </row>
    <row r="2548" spans="1:13">
      <c r="A2548" s="291">
        <v>4031</v>
      </c>
      <c r="B2548" s="271" t="s">
        <v>2959</v>
      </c>
      <c r="C2548" s="271" t="s">
        <v>2959</v>
      </c>
      <c r="D2548" s="271" t="s">
        <v>4774</v>
      </c>
      <c r="E2548" s="296">
        <v>939</v>
      </c>
      <c r="F2548" s="271" t="s">
        <v>63</v>
      </c>
      <c r="G2548" s="354">
        <v>4811</v>
      </c>
      <c r="H2548" s="296">
        <v>3</v>
      </c>
      <c r="I2548" s="271"/>
      <c r="J2548" s="296">
        <v>0</v>
      </c>
      <c r="K2548" s="296">
        <v>1</v>
      </c>
      <c r="L2548" s="291"/>
      <c r="M2548" s="291"/>
    </row>
    <row r="2549" spans="1:13">
      <c r="A2549" s="291">
        <v>4031</v>
      </c>
      <c r="B2549" s="271" t="s">
        <v>2960</v>
      </c>
      <c r="C2549" s="271" t="s">
        <v>2960</v>
      </c>
      <c r="D2549" s="271" t="s">
        <v>4775</v>
      </c>
      <c r="E2549" s="296">
        <v>940</v>
      </c>
      <c r="F2549" s="271" t="s">
        <v>158</v>
      </c>
      <c r="G2549" s="354">
        <v>4814</v>
      </c>
      <c r="H2549" s="296">
        <v>6</v>
      </c>
      <c r="I2549" s="271"/>
      <c r="J2549" s="296">
        <v>0</v>
      </c>
      <c r="K2549" s="296">
        <v>1</v>
      </c>
      <c r="L2549" s="291"/>
      <c r="M2549" s="291"/>
    </row>
    <row r="2550" spans="1:13">
      <c r="A2550" s="291">
        <v>4031</v>
      </c>
      <c r="B2550" s="271" t="s">
        <v>2961</v>
      </c>
      <c r="C2550" s="271" t="s">
        <v>2961</v>
      </c>
      <c r="D2550" s="271" t="s">
        <v>4776</v>
      </c>
      <c r="E2550" s="296">
        <v>941</v>
      </c>
      <c r="F2550" s="271" t="s">
        <v>1302</v>
      </c>
      <c r="G2550" s="354">
        <v>4820</v>
      </c>
      <c r="H2550" s="296">
        <v>1</v>
      </c>
      <c r="I2550" s="271"/>
      <c r="J2550" s="296">
        <v>0</v>
      </c>
      <c r="K2550" s="296">
        <v>1</v>
      </c>
      <c r="L2550" s="291"/>
      <c r="M2550" s="291"/>
    </row>
    <row r="2551" spans="1:13">
      <c r="A2551" s="291">
        <v>4031</v>
      </c>
      <c r="B2551" s="271" t="s">
        <v>2962</v>
      </c>
      <c r="C2551" s="271" t="s">
        <v>2962</v>
      </c>
      <c r="D2551" s="271" t="s">
        <v>4777</v>
      </c>
      <c r="E2551" s="296">
        <v>942</v>
      </c>
      <c r="F2551" s="271" t="s">
        <v>63</v>
      </c>
      <c r="G2551" s="354">
        <v>4821</v>
      </c>
      <c r="H2551" s="296">
        <v>3</v>
      </c>
      <c r="I2551" s="271"/>
      <c r="J2551" s="296">
        <v>0</v>
      </c>
      <c r="K2551" s="296">
        <v>1</v>
      </c>
      <c r="L2551" s="291"/>
      <c r="M2551" s="291"/>
    </row>
    <row r="2552" spans="1:13">
      <c r="A2552" s="291">
        <v>4031</v>
      </c>
      <c r="B2552" s="271" t="s">
        <v>2963</v>
      </c>
      <c r="C2552" s="271" t="s">
        <v>2963</v>
      </c>
      <c r="D2552" s="271" t="s">
        <v>4778</v>
      </c>
      <c r="E2552" s="296">
        <v>943</v>
      </c>
      <c r="F2552" s="271" t="s">
        <v>63</v>
      </c>
      <c r="G2552" s="354">
        <v>4824</v>
      </c>
      <c r="H2552" s="296">
        <v>3</v>
      </c>
      <c r="I2552" s="271"/>
      <c r="J2552" s="296">
        <v>0</v>
      </c>
      <c r="K2552" s="296">
        <v>1</v>
      </c>
      <c r="L2552" s="291"/>
      <c r="M2552" s="291"/>
    </row>
    <row r="2553" spans="1:13">
      <c r="A2553" s="291">
        <v>4031</v>
      </c>
      <c r="B2553" s="271" t="s">
        <v>2964</v>
      </c>
      <c r="C2553" s="271" t="s">
        <v>2964</v>
      </c>
      <c r="D2553" s="271" t="s">
        <v>4779</v>
      </c>
      <c r="E2553" s="296">
        <v>944</v>
      </c>
      <c r="F2553" s="271" t="s">
        <v>158</v>
      </c>
      <c r="G2553" s="354">
        <v>4827</v>
      </c>
      <c r="H2553" s="296">
        <v>6</v>
      </c>
      <c r="I2553" s="271"/>
      <c r="J2553" s="296">
        <v>0</v>
      </c>
      <c r="K2553" s="296">
        <v>1</v>
      </c>
      <c r="L2553" s="291"/>
      <c r="M2553" s="291"/>
    </row>
    <row r="2554" spans="1:13">
      <c r="A2554" s="291">
        <v>4031</v>
      </c>
      <c r="B2554" s="271" t="s">
        <v>2965</v>
      </c>
      <c r="C2554" s="271" t="s">
        <v>2965</v>
      </c>
      <c r="D2554" s="271" t="s">
        <v>4780</v>
      </c>
      <c r="E2554" s="296">
        <v>945</v>
      </c>
      <c r="F2554" s="271" t="s">
        <v>158</v>
      </c>
      <c r="G2554" s="354">
        <v>4833</v>
      </c>
      <c r="H2554" s="296">
        <v>6</v>
      </c>
      <c r="I2554" s="271"/>
      <c r="J2554" s="296">
        <v>0</v>
      </c>
      <c r="K2554" s="296">
        <v>1</v>
      </c>
      <c r="L2554" s="291"/>
      <c r="M2554" s="291"/>
    </row>
    <row r="2555" spans="1:13">
      <c r="A2555" s="291">
        <v>4031</v>
      </c>
      <c r="B2555" s="271" t="s">
        <v>2966</v>
      </c>
      <c r="C2555" s="271" t="s">
        <v>2966</v>
      </c>
      <c r="D2555" s="271" t="s">
        <v>4781</v>
      </c>
      <c r="E2555" s="296">
        <v>946</v>
      </c>
      <c r="F2555" s="271" t="s">
        <v>63</v>
      </c>
      <c r="G2555" s="354">
        <v>4839</v>
      </c>
      <c r="H2555" s="296">
        <v>3</v>
      </c>
      <c r="I2555" s="271"/>
      <c r="J2555" s="296">
        <v>0</v>
      </c>
      <c r="K2555" s="296">
        <v>1</v>
      </c>
      <c r="L2555" s="291"/>
      <c r="M2555" s="291"/>
    </row>
    <row r="2556" spans="1:13">
      <c r="A2556" s="291">
        <v>4031</v>
      </c>
      <c r="B2556" s="271" t="s">
        <v>2967</v>
      </c>
      <c r="C2556" s="271" t="s">
        <v>2967</v>
      </c>
      <c r="D2556" s="271" t="s">
        <v>4782</v>
      </c>
      <c r="E2556" s="296">
        <v>947</v>
      </c>
      <c r="F2556" s="271" t="s">
        <v>63</v>
      </c>
      <c r="G2556" s="354">
        <v>4842</v>
      </c>
      <c r="H2556" s="296">
        <v>3</v>
      </c>
      <c r="I2556" s="271"/>
      <c r="J2556" s="296">
        <v>0</v>
      </c>
      <c r="K2556" s="296">
        <v>1</v>
      </c>
      <c r="L2556" s="291"/>
      <c r="M2556" s="291"/>
    </row>
    <row r="2557" spans="1:13">
      <c r="A2557" s="291">
        <v>4031</v>
      </c>
      <c r="B2557" s="271" t="s">
        <v>2968</v>
      </c>
      <c r="C2557" s="271" t="s">
        <v>2968</v>
      </c>
      <c r="D2557" s="271" t="s">
        <v>4783</v>
      </c>
      <c r="E2557" s="296">
        <v>948</v>
      </c>
      <c r="F2557" s="271" t="s">
        <v>158</v>
      </c>
      <c r="G2557" s="354">
        <v>4845</v>
      </c>
      <c r="H2557" s="296">
        <v>6</v>
      </c>
      <c r="I2557" s="271"/>
      <c r="J2557" s="296">
        <v>0</v>
      </c>
      <c r="K2557" s="296">
        <v>1</v>
      </c>
      <c r="L2557" s="291"/>
      <c r="M2557" s="291"/>
    </row>
    <row r="2558" spans="1:13">
      <c r="A2558" s="291">
        <v>4031</v>
      </c>
      <c r="B2558" s="271" t="s">
        <v>2969</v>
      </c>
      <c r="C2558" s="271" t="s">
        <v>2969</v>
      </c>
      <c r="D2558" s="271" t="s">
        <v>4784</v>
      </c>
      <c r="E2558" s="296">
        <v>949</v>
      </c>
      <c r="F2558" s="271" t="s">
        <v>63</v>
      </c>
      <c r="G2558" s="354">
        <v>4851</v>
      </c>
      <c r="H2558" s="296">
        <v>3</v>
      </c>
      <c r="I2558" s="271"/>
      <c r="J2558" s="296">
        <v>0</v>
      </c>
      <c r="K2558" s="296">
        <v>1</v>
      </c>
      <c r="L2558" s="291"/>
      <c r="M2558" s="291"/>
    </row>
    <row r="2559" spans="1:13">
      <c r="A2559" s="291">
        <v>4031</v>
      </c>
      <c r="B2559" s="271" t="s">
        <v>2970</v>
      </c>
      <c r="C2559" s="271" t="s">
        <v>2970</v>
      </c>
      <c r="D2559" s="271" t="s">
        <v>4785</v>
      </c>
      <c r="E2559" s="296">
        <v>950</v>
      </c>
      <c r="F2559" s="271" t="s">
        <v>63</v>
      </c>
      <c r="G2559" s="354">
        <v>4854</v>
      </c>
      <c r="H2559" s="296">
        <v>3</v>
      </c>
      <c r="I2559" s="271"/>
      <c r="J2559" s="296">
        <v>0</v>
      </c>
      <c r="K2559" s="296">
        <v>1</v>
      </c>
      <c r="L2559" s="291"/>
      <c r="M2559" s="291"/>
    </row>
    <row r="2560" spans="1:13">
      <c r="A2560" s="291">
        <v>4031</v>
      </c>
      <c r="B2560" s="271" t="s">
        <v>2971</v>
      </c>
      <c r="C2560" s="271" t="s">
        <v>2971</v>
      </c>
      <c r="D2560" s="271" t="s">
        <v>4786</v>
      </c>
      <c r="E2560" s="296">
        <v>951</v>
      </c>
      <c r="F2560" s="271" t="s">
        <v>158</v>
      </c>
      <c r="G2560" s="354">
        <v>4857</v>
      </c>
      <c r="H2560" s="296">
        <v>6</v>
      </c>
      <c r="I2560" s="271"/>
      <c r="J2560" s="296">
        <v>0</v>
      </c>
      <c r="K2560" s="296">
        <v>1</v>
      </c>
      <c r="L2560" s="291"/>
      <c r="M2560" s="291"/>
    </row>
    <row r="2561" spans="1:13">
      <c r="A2561" s="291">
        <v>4031</v>
      </c>
      <c r="B2561" s="271" t="s">
        <v>2972</v>
      </c>
      <c r="C2561" s="271" t="s">
        <v>2972</v>
      </c>
      <c r="D2561" s="271" t="s">
        <v>4787</v>
      </c>
      <c r="E2561" s="296">
        <v>952</v>
      </c>
      <c r="F2561" s="271" t="s">
        <v>1302</v>
      </c>
      <c r="G2561" s="354">
        <v>4863</v>
      </c>
      <c r="H2561" s="296">
        <v>1</v>
      </c>
      <c r="I2561" s="271"/>
      <c r="J2561" s="296">
        <v>0</v>
      </c>
      <c r="K2561" s="296">
        <v>1</v>
      </c>
      <c r="L2561" s="291"/>
      <c r="M2561" s="291"/>
    </row>
    <row r="2562" spans="1:13">
      <c r="A2562" s="291">
        <v>4031</v>
      </c>
      <c r="B2562" s="271" t="s">
        <v>2973</v>
      </c>
      <c r="C2562" s="271" t="s">
        <v>2973</v>
      </c>
      <c r="D2562" s="271" t="s">
        <v>4788</v>
      </c>
      <c r="E2562" s="296">
        <v>953</v>
      </c>
      <c r="F2562" s="271" t="s">
        <v>63</v>
      </c>
      <c r="G2562" s="354">
        <v>4864</v>
      </c>
      <c r="H2562" s="296">
        <v>3</v>
      </c>
      <c r="I2562" s="271"/>
      <c r="J2562" s="296">
        <v>0</v>
      </c>
      <c r="K2562" s="296">
        <v>1</v>
      </c>
      <c r="L2562" s="291"/>
      <c r="M2562" s="291"/>
    </row>
    <row r="2563" spans="1:13">
      <c r="A2563" s="291">
        <v>4031</v>
      </c>
      <c r="B2563" s="271" t="s">
        <v>2974</v>
      </c>
      <c r="C2563" s="271" t="s">
        <v>2974</v>
      </c>
      <c r="D2563" s="271" t="s">
        <v>4789</v>
      </c>
      <c r="E2563" s="296">
        <v>954</v>
      </c>
      <c r="F2563" s="271" t="s">
        <v>63</v>
      </c>
      <c r="G2563" s="354">
        <v>4867</v>
      </c>
      <c r="H2563" s="296">
        <v>3</v>
      </c>
      <c r="I2563" s="271"/>
      <c r="J2563" s="296">
        <v>0</v>
      </c>
      <c r="K2563" s="296">
        <v>1</v>
      </c>
      <c r="L2563" s="291"/>
      <c r="M2563" s="291"/>
    </row>
    <row r="2564" spans="1:13">
      <c r="A2564" s="291">
        <v>4031</v>
      </c>
      <c r="B2564" s="271" t="s">
        <v>2975</v>
      </c>
      <c r="C2564" s="271" t="s">
        <v>2975</v>
      </c>
      <c r="D2564" s="271" t="s">
        <v>4790</v>
      </c>
      <c r="E2564" s="296">
        <v>955</v>
      </c>
      <c r="F2564" s="271" t="s">
        <v>158</v>
      </c>
      <c r="G2564" s="354">
        <v>4870</v>
      </c>
      <c r="H2564" s="296">
        <v>6</v>
      </c>
      <c r="I2564" s="271"/>
      <c r="J2564" s="296">
        <v>0</v>
      </c>
      <c r="K2564" s="296">
        <v>1</v>
      </c>
      <c r="L2564" s="291"/>
      <c r="M2564" s="291"/>
    </row>
    <row r="2565" spans="1:13">
      <c r="A2565" s="291">
        <v>4031</v>
      </c>
      <c r="B2565" s="271" t="s">
        <v>2976</v>
      </c>
      <c r="C2565" s="271" t="s">
        <v>2976</v>
      </c>
      <c r="D2565" s="271" t="s">
        <v>4791</v>
      </c>
      <c r="E2565" s="296">
        <v>956</v>
      </c>
      <c r="F2565" s="271" t="s">
        <v>158</v>
      </c>
      <c r="G2565" s="354">
        <v>4876</v>
      </c>
      <c r="H2565" s="296">
        <v>6</v>
      </c>
      <c r="I2565" s="271"/>
      <c r="J2565" s="296">
        <v>0</v>
      </c>
      <c r="K2565" s="296">
        <v>1</v>
      </c>
      <c r="L2565" s="291"/>
      <c r="M2565" s="291"/>
    </row>
    <row r="2566" spans="1:13">
      <c r="A2566" s="291">
        <v>4031</v>
      </c>
      <c r="B2566" s="271" t="s">
        <v>2977</v>
      </c>
      <c r="C2566" s="271" t="s">
        <v>2977</v>
      </c>
      <c r="D2566" s="271" t="s">
        <v>4792</v>
      </c>
      <c r="E2566" s="296">
        <v>957</v>
      </c>
      <c r="F2566" s="271" t="s">
        <v>63</v>
      </c>
      <c r="G2566" s="354">
        <v>4882</v>
      </c>
      <c r="H2566" s="296">
        <v>3</v>
      </c>
      <c r="I2566" s="271"/>
      <c r="J2566" s="296">
        <v>0</v>
      </c>
      <c r="K2566" s="296">
        <v>1</v>
      </c>
      <c r="L2566" s="291"/>
      <c r="M2566" s="291"/>
    </row>
    <row r="2567" spans="1:13">
      <c r="A2567" s="291">
        <v>4031</v>
      </c>
      <c r="B2567" s="271" t="s">
        <v>2978</v>
      </c>
      <c r="C2567" s="271" t="s">
        <v>2978</v>
      </c>
      <c r="D2567" s="271" t="s">
        <v>4793</v>
      </c>
      <c r="E2567" s="296">
        <v>958</v>
      </c>
      <c r="F2567" s="271" t="s">
        <v>63</v>
      </c>
      <c r="G2567" s="354">
        <v>4885</v>
      </c>
      <c r="H2567" s="296">
        <v>3</v>
      </c>
      <c r="I2567" s="271"/>
      <c r="J2567" s="296">
        <v>0</v>
      </c>
      <c r="K2567" s="296">
        <v>1</v>
      </c>
      <c r="L2567" s="291"/>
      <c r="M2567" s="291"/>
    </row>
    <row r="2568" spans="1:13">
      <c r="A2568" s="291">
        <v>4031</v>
      </c>
      <c r="B2568" s="271" t="s">
        <v>2979</v>
      </c>
      <c r="C2568" s="271" t="s">
        <v>2979</v>
      </c>
      <c r="D2568" s="271" t="s">
        <v>4794</v>
      </c>
      <c r="E2568" s="296">
        <v>959</v>
      </c>
      <c r="F2568" s="271" t="s">
        <v>158</v>
      </c>
      <c r="G2568" s="354">
        <v>4888</v>
      </c>
      <c r="H2568" s="296">
        <v>6</v>
      </c>
      <c r="I2568" s="271"/>
      <c r="J2568" s="296">
        <v>0</v>
      </c>
      <c r="K2568" s="296">
        <v>1</v>
      </c>
      <c r="L2568" s="291"/>
      <c r="M2568" s="291"/>
    </row>
    <row r="2569" spans="1:13">
      <c r="A2569" s="291">
        <v>4031</v>
      </c>
      <c r="B2569" s="271" t="s">
        <v>2980</v>
      </c>
      <c r="C2569" s="271" t="s">
        <v>2980</v>
      </c>
      <c r="D2569" s="271" t="s">
        <v>4795</v>
      </c>
      <c r="E2569" s="296">
        <v>960</v>
      </c>
      <c r="F2569" s="271" t="s">
        <v>63</v>
      </c>
      <c r="G2569" s="354">
        <v>4894</v>
      </c>
      <c r="H2569" s="296">
        <v>3</v>
      </c>
      <c r="I2569" s="271"/>
      <c r="J2569" s="296">
        <v>0</v>
      </c>
      <c r="K2569" s="296">
        <v>1</v>
      </c>
      <c r="L2569" s="291"/>
      <c r="M2569" s="291"/>
    </row>
    <row r="2570" spans="1:13">
      <c r="A2570" s="291">
        <v>4031</v>
      </c>
      <c r="B2570" s="271" t="s">
        <v>2981</v>
      </c>
      <c r="C2570" s="271" t="s">
        <v>2981</v>
      </c>
      <c r="D2570" s="271" t="s">
        <v>4796</v>
      </c>
      <c r="E2570" s="296">
        <v>961</v>
      </c>
      <c r="F2570" s="271" t="s">
        <v>63</v>
      </c>
      <c r="G2570" s="354">
        <v>4897</v>
      </c>
      <c r="H2570" s="296">
        <v>3</v>
      </c>
      <c r="I2570" s="271"/>
      <c r="J2570" s="296">
        <v>0</v>
      </c>
      <c r="K2570" s="296">
        <v>1</v>
      </c>
      <c r="L2570" s="291"/>
      <c r="M2570" s="291"/>
    </row>
    <row r="2571" spans="1:13">
      <c r="A2571" s="291">
        <v>4031</v>
      </c>
      <c r="B2571" s="271" t="s">
        <v>2982</v>
      </c>
      <c r="C2571" s="271" t="s">
        <v>2982</v>
      </c>
      <c r="D2571" s="271" t="s">
        <v>4797</v>
      </c>
      <c r="E2571" s="296">
        <v>962</v>
      </c>
      <c r="F2571" s="271" t="s">
        <v>158</v>
      </c>
      <c r="G2571" s="354">
        <v>4900</v>
      </c>
      <c r="H2571" s="296">
        <v>6</v>
      </c>
      <c r="I2571" s="271"/>
      <c r="J2571" s="296">
        <v>0</v>
      </c>
      <c r="K2571" s="296">
        <v>1</v>
      </c>
      <c r="L2571" s="291"/>
      <c r="M2571" s="291"/>
    </row>
    <row r="2572" spans="1:13">
      <c r="A2572" s="291">
        <v>4031</v>
      </c>
      <c r="B2572" s="271" t="s">
        <v>2983</v>
      </c>
      <c r="C2572" s="271" t="s">
        <v>2983</v>
      </c>
      <c r="D2572" s="271" t="s">
        <v>4798</v>
      </c>
      <c r="E2572" s="296">
        <v>963</v>
      </c>
      <c r="F2572" s="271" t="s">
        <v>1302</v>
      </c>
      <c r="G2572" s="354">
        <v>4906</v>
      </c>
      <c r="H2572" s="296">
        <v>1</v>
      </c>
      <c r="I2572" s="271"/>
      <c r="J2572" s="296">
        <v>0</v>
      </c>
      <c r="K2572" s="296">
        <v>1</v>
      </c>
      <c r="L2572" s="291"/>
      <c r="M2572" s="291"/>
    </row>
    <row r="2573" spans="1:13">
      <c r="A2573" s="291">
        <v>4031</v>
      </c>
      <c r="B2573" s="271" t="s">
        <v>2984</v>
      </c>
      <c r="C2573" s="271" t="s">
        <v>2984</v>
      </c>
      <c r="D2573" s="271" t="s">
        <v>4799</v>
      </c>
      <c r="E2573" s="296">
        <v>964</v>
      </c>
      <c r="F2573" s="271" t="s">
        <v>63</v>
      </c>
      <c r="G2573" s="354">
        <v>4907</v>
      </c>
      <c r="H2573" s="296">
        <v>3</v>
      </c>
      <c r="I2573" s="271"/>
      <c r="J2573" s="296">
        <v>0</v>
      </c>
      <c r="K2573" s="296">
        <v>1</v>
      </c>
      <c r="L2573" s="291"/>
      <c r="M2573" s="291"/>
    </row>
    <row r="2574" spans="1:13">
      <c r="A2574" s="291">
        <v>4031</v>
      </c>
      <c r="B2574" s="271" t="s">
        <v>2985</v>
      </c>
      <c r="C2574" s="271" t="s">
        <v>2985</v>
      </c>
      <c r="D2574" s="271" t="s">
        <v>4800</v>
      </c>
      <c r="E2574" s="296">
        <v>965</v>
      </c>
      <c r="F2574" s="271" t="s">
        <v>63</v>
      </c>
      <c r="G2574" s="354">
        <v>4910</v>
      </c>
      <c r="H2574" s="296">
        <v>3</v>
      </c>
      <c r="I2574" s="271"/>
      <c r="J2574" s="296">
        <v>0</v>
      </c>
      <c r="K2574" s="296">
        <v>1</v>
      </c>
      <c r="L2574" s="291"/>
      <c r="M2574" s="291"/>
    </row>
    <row r="2575" spans="1:13">
      <c r="A2575" s="291">
        <v>4031</v>
      </c>
      <c r="B2575" s="271" t="s">
        <v>2986</v>
      </c>
      <c r="C2575" s="271" t="s">
        <v>2986</v>
      </c>
      <c r="D2575" s="271" t="s">
        <v>4801</v>
      </c>
      <c r="E2575" s="296">
        <v>966</v>
      </c>
      <c r="F2575" s="271" t="s">
        <v>158</v>
      </c>
      <c r="G2575" s="354">
        <v>4913</v>
      </c>
      <c r="H2575" s="296">
        <v>6</v>
      </c>
      <c r="I2575" s="271"/>
      <c r="J2575" s="296">
        <v>0</v>
      </c>
      <c r="K2575" s="296">
        <v>1</v>
      </c>
      <c r="L2575" s="291"/>
      <c r="M2575" s="291"/>
    </row>
    <row r="2576" spans="1:13">
      <c r="A2576" s="291">
        <v>4031</v>
      </c>
      <c r="B2576" s="271" t="s">
        <v>2987</v>
      </c>
      <c r="C2576" s="271" t="s">
        <v>2987</v>
      </c>
      <c r="D2576" s="271" t="s">
        <v>4802</v>
      </c>
      <c r="E2576" s="296">
        <v>967</v>
      </c>
      <c r="F2576" s="271" t="s">
        <v>158</v>
      </c>
      <c r="G2576" s="354">
        <v>4919</v>
      </c>
      <c r="H2576" s="296">
        <v>6</v>
      </c>
      <c r="I2576" s="271"/>
      <c r="J2576" s="296">
        <v>0</v>
      </c>
      <c r="K2576" s="296">
        <v>1</v>
      </c>
      <c r="L2576" s="291"/>
      <c r="M2576" s="291"/>
    </row>
    <row r="2577" spans="1:13">
      <c r="A2577" s="291">
        <v>4031</v>
      </c>
      <c r="B2577" s="271" t="s">
        <v>2988</v>
      </c>
      <c r="C2577" s="271" t="s">
        <v>2988</v>
      </c>
      <c r="D2577" s="271" t="s">
        <v>4803</v>
      </c>
      <c r="E2577" s="296">
        <v>968</v>
      </c>
      <c r="F2577" s="271" t="s">
        <v>63</v>
      </c>
      <c r="G2577" s="354">
        <v>4925</v>
      </c>
      <c r="H2577" s="296">
        <v>3</v>
      </c>
      <c r="I2577" s="271"/>
      <c r="J2577" s="296">
        <v>0</v>
      </c>
      <c r="K2577" s="296">
        <v>1</v>
      </c>
      <c r="L2577" s="291"/>
      <c r="M2577" s="291"/>
    </row>
    <row r="2578" spans="1:13">
      <c r="A2578" s="291">
        <v>4031</v>
      </c>
      <c r="B2578" s="271" t="s">
        <v>2989</v>
      </c>
      <c r="C2578" s="271" t="s">
        <v>2989</v>
      </c>
      <c r="D2578" s="271" t="s">
        <v>4804</v>
      </c>
      <c r="E2578" s="296">
        <v>969</v>
      </c>
      <c r="F2578" s="271" t="s">
        <v>63</v>
      </c>
      <c r="G2578" s="354">
        <v>4928</v>
      </c>
      <c r="H2578" s="296">
        <v>3</v>
      </c>
      <c r="I2578" s="271"/>
      <c r="J2578" s="296">
        <v>0</v>
      </c>
      <c r="K2578" s="296">
        <v>1</v>
      </c>
      <c r="L2578" s="291"/>
      <c r="M2578" s="291"/>
    </row>
    <row r="2579" spans="1:13">
      <c r="A2579" s="291">
        <v>4031</v>
      </c>
      <c r="B2579" s="271" t="s">
        <v>2990</v>
      </c>
      <c r="C2579" s="271" t="s">
        <v>2990</v>
      </c>
      <c r="D2579" s="271" t="s">
        <v>4805</v>
      </c>
      <c r="E2579" s="296">
        <v>970</v>
      </c>
      <c r="F2579" s="271" t="s">
        <v>158</v>
      </c>
      <c r="G2579" s="354">
        <v>4931</v>
      </c>
      <c r="H2579" s="296">
        <v>6</v>
      </c>
      <c r="I2579" s="271"/>
      <c r="J2579" s="296">
        <v>0</v>
      </c>
      <c r="K2579" s="296">
        <v>1</v>
      </c>
      <c r="L2579" s="291"/>
      <c r="M2579" s="291"/>
    </row>
    <row r="2580" spans="1:13">
      <c r="A2580" s="291">
        <v>4031</v>
      </c>
      <c r="B2580" s="271" t="s">
        <v>2991</v>
      </c>
      <c r="C2580" s="271" t="s">
        <v>2991</v>
      </c>
      <c r="D2580" s="271" t="s">
        <v>4806</v>
      </c>
      <c r="E2580" s="296">
        <v>971</v>
      </c>
      <c r="F2580" s="271" t="s">
        <v>63</v>
      </c>
      <c r="G2580" s="354">
        <v>4937</v>
      </c>
      <c r="H2580" s="296">
        <v>3</v>
      </c>
      <c r="I2580" s="271"/>
      <c r="J2580" s="296">
        <v>0</v>
      </c>
      <c r="K2580" s="296">
        <v>1</v>
      </c>
      <c r="L2580" s="291"/>
      <c r="M2580" s="291"/>
    </row>
    <row r="2581" spans="1:13">
      <c r="A2581" s="291">
        <v>4031</v>
      </c>
      <c r="B2581" s="271" t="s">
        <v>2992</v>
      </c>
      <c r="C2581" s="271" t="s">
        <v>2992</v>
      </c>
      <c r="D2581" s="271" t="s">
        <v>4807</v>
      </c>
      <c r="E2581" s="296">
        <v>972</v>
      </c>
      <c r="F2581" s="271" t="s">
        <v>63</v>
      </c>
      <c r="G2581" s="354">
        <v>4940</v>
      </c>
      <c r="H2581" s="296">
        <v>3</v>
      </c>
      <c r="I2581" s="271"/>
      <c r="J2581" s="296">
        <v>0</v>
      </c>
      <c r="K2581" s="296">
        <v>1</v>
      </c>
      <c r="L2581" s="291"/>
      <c r="M2581" s="291"/>
    </row>
    <row r="2582" spans="1:13">
      <c r="A2582" s="291">
        <v>4031</v>
      </c>
      <c r="B2582" s="271" t="s">
        <v>2993</v>
      </c>
      <c r="C2582" s="271" t="s">
        <v>2993</v>
      </c>
      <c r="D2582" s="271" t="s">
        <v>4808</v>
      </c>
      <c r="E2582" s="296">
        <v>973</v>
      </c>
      <c r="F2582" s="271" t="s">
        <v>158</v>
      </c>
      <c r="G2582" s="354">
        <v>4943</v>
      </c>
      <c r="H2582" s="296">
        <v>6</v>
      </c>
      <c r="I2582" s="271"/>
      <c r="J2582" s="296">
        <v>0</v>
      </c>
      <c r="K2582" s="296">
        <v>1</v>
      </c>
      <c r="L2582" s="291"/>
      <c r="M2582" s="291"/>
    </row>
    <row r="2583" spans="1:13">
      <c r="A2583" s="291">
        <v>4031</v>
      </c>
      <c r="B2583" s="271" t="s">
        <v>2994</v>
      </c>
      <c r="C2583" s="271" t="s">
        <v>2994</v>
      </c>
      <c r="D2583" s="271" t="s">
        <v>4809</v>
      </c>
      <c r="E2583" s="296">
        <v>974</v>
      </c>
      <c r="F2583" s="271" t="s">
        <v>1302</v>
      </c>
      <c r="G2583" s="354">
        <v>4949</v>
      </c>
      <c r="H2583" s="296">
        <v>1</v>
      </c>
      <c r="I2583" s="271"/>
      <c r="J2583" s="296">
        <v>0</v>
      </c>
      <c r="K2583" s="296">
        <v>1</v>
      </c>
      <c r="L2583" s="291"/>
      <c r="M2583" s="291"/>
    </row>
    <row r="2584" spans="1:13">
      <c r="A2584" s="291">
        <v>4031</v>
      </c>
      <c r="B2584" s="271" t="s">
        <v>2995</v>
      </c>
      <c r="C2584" s="271" t="s">
        <v>2995</v>
      </c>
      <c r="D2584" s="271" t="s">
        <v>4810</v>
      </c>
      <c r="E2584" s="296">
        <v>975</v>
      </c>
      <c r="F2584" s="271" t="s">
        <v>63</v>
      </c>
      <c r="G2584" s="354">
        <v>4950</v>
      </c>
      <c r="H2584" s="296">
        <v>3</v>
      </c>
      <c r="I2584" s="271"/>
      <c r="J2584" s="296">
        <v>0</v>
      </c>
      <c r="K2584" s="296">
        <v>1</v>
      </c>
      <c r="L2584" s="291"/>
      <c r="M2584" s="291"/>
    </row>
    <row r="2585" spans="1:13">
      <c r="A2585" s="291">
        <v>4031</v>
      </c>
      <c r="B2585" s="271" t="s">
        <v>2996</v>
      </c>
      <c r="C2585" s="271" t="s">
        <v>2996</v>
      </c>
      <c r="D2585" s="271" t="s">
        <v>4811</v>
      </c>
      <c r="E2585" s="296">
        <v>976</v>
      </c>
      <c r="F2585" s="271" t="s">
        <v>63</v>
      </c>
      <c r="G2585" s="354">
        <v>4953</v>
      </c>
      <c r="H2585" s="296">
        <v>3</v>
      </c>
      <c r="I2585" s="271"/>
      <c r="J2585" s="296">
        <v>0</v>
      </c>
      <c r="K2585" s="296">
        <v>1</v>
      </c>
      <c r="L2585" s="291"/>
      <c r="M2585" s="291"/>
    </row>
    <row r="2586" spans="1:13">
      <c r="A2586" s="291">
        <v>4031</v>
      </c>
      <c r="B2586" s="271" t="s">
        <v>2997</v>
      </c>
      <c r="C2586" s="271" t="s">
        <v>2997</v>
      </c>
      <c r="D2586" s="271" t="s">
        <v>4812</v>
      </c>
      <c r="E2586" s="296">
        <v>977</v>
      </c>
      <c r="F2586" s="271" t="s">
        <v>158</v>
      </c>
      <c r="G2586" s="354">
        <v>4956</v>
      </c>
      <c r="H2586" s="296">
        <v>6</v>
      </c>
      <c r="I2586" s="271"/>
      <c r="J2586" s="296">
        <v>0</v>
      </c>
      <c r="K2586" s="296">
        <v>1</v>
      </c>
      <c r="L2586" s="291"/>
      <c r="M2586" s="291"/>
    </row>
    <row r="2587" spans="1:13">
      <c r="A2587" s="291">
        <v>4031</v>
      </c>
      <c r="B2587" s="271" t="s">
        <v>2998</v>
      </c>
      <c r="C2587" s="271" t="s">
        <v>2998</v>
      </c>
      <c r="D2587" s="271" t="s">
        <v>4813</v>
      </c>
      <c r="E2587" s="296">
        <v>978</v>
      </c>
      <c r="F2587" s="271" t="s">
        <v>158</v>
      </c>
      <c r="G2587" s="354">
        <v>4962</v>
      </c>
      <c r="H2587" s="296">
        <v>6</v>
      </c>
      <c r="I2587" s="271"/>
      <c r="J2587" s="296">
        <v>0</v>
      </c>
      <c r="K2587" s="296">
        <v>1</v>
      </c>
      <c r="L2587" s="291"/>
      <c r="M2587" s="291"/>
    </row>
    <row r="2588" spans="1:13">
      <c r="A2588" s="291">
        <v>4031</v>
      </c>
      <c r="B2588" s="271" t="s">
        <v>2999</v>
      </c>
      <c r="C2588" s="271" t="s">
        <v>2999</v>
      </c>
      <c r="D2588" s="271" t="s">
        <v>4814</v>
      </c>
      <c r="E2588" s="296">
        <v>979</v>
      </c>
      <c r="F2588" s="271" t="s">
        <v>63</v>
      </c>
      <c r="G2588" s="354">
        <v>4968</v>
      </c>
      <c r="H2588" s="296">
        <v>3</v>
      </c>
      <c r="I2588" s="271"/>
      <c r="J2588" s="296">
        <v>0</v>
      </c>
      <c r="K2588" s="296">
        <v>1</v>
      </c>
      <c r="L2588" s="291"/>
      <c r="M2588" s="291"/>
    </row>
    <row r="2589" spans="1:13">
      <c r="A2589" s="291">
        <v>4031</v>
      </c>
      <c r="B2589" s="271" t="s">
        <v>3000</v>
      </c>
      <c r="C2589" s="271" t="s">
        <v>3000</v>
      </c>
      <c r="D2589" s="271" t="s">
        <v>4815</v>
      </c>
      <c r="E2589" s="296">
        <v>980</v>
      </c>
      <c r="F2589" s="271" t="s">
        <v>63</v>
      </c>
      <c r="G2589" s="354">
        <v>4971</v>
      </c>
      <c r="H2589" s="296">
        <v>3</v>
      </c>
      <c r="I2589" s="271"/>
      <c r="J2589" s="296">
        <v>0</v>
      </c>
      <c r="K2589" s="296">
        <v>1</v>
      </c>
      <c r="L2589" s="291"/>
      <c r="M2589" s="291"/>
    </row>
    <row r="2590" spans="1:13">
      <c r="A2590" s="291">
        <v>4031</v>
      </c>
      <c r="B2590" s="271" t="s">
        <v>3001</v>
      </c>
      <c r="C2590" s="271" t="s">
        <v>3001</v>
      </c>
      <c r="D2590" s="271" t="s">
        <v>4816</v>
      </c>
      <c r="E2590" s="296">
        <v>981</v>
      </c>
      <c r="F2590" s="271" t="s">
        <v>158</v>
      </c>
      <c r="G2590" s="354">
        <v>4974</v>
      </c>
      <c r="H2590" s="296">
        <v>6</v>
      </c>
      <c r="I2590" s="271"/>
      <c r="J2590" s="296">
        <v>0</v>
      </c>
      <c r="K2590" s="296">
        <v>1</v>
      </c>
      <c r="L2590" s="291"/>
      <c r="M2590" s="291"/>
    </row>
    <row r="2591" spans="1:13">
      <c r="A2591" s="291">
        <v>4031</v>
      </c>
      <c r="B2591" s="271" t="s">
        <v>3002</v>
      </c>
      <c r="C2591" s="271" t="s">
        <v>3002</v>
      </c>
      <c r="D2591" s="271" t="s">
        <v>4817</v>
      </c>
      <c r="E2591" s="296">
        <v>982</v>
      </c>
      <c r="F2591" s="271" t="s">
        <v>63</v>
      </c>
      <c r="G2591" s="354">
        <v>4980</v>
      </c>
      <c r="H2591" s="296">
        <v>3</v>
      </c>
      <c r="I2591" s="271"/>
      <c r="J2591" s="296">
        <v>0</v>
      </c>
      <c r="K2591" s="296">
        <v>1</v>
      </c>
      <c r="L2591" s="291"/>
      <c r="M2591" s="291"/>
    </row>
    <row r="2592" spans="1:13">
      <c r="A2592" s="291">
        <v>4031</v>
      </c>
      <c r="B2592" s="271" t="s">
        <v>3003</v>
      </c>
      <c r="C2592" s="271" t="s">
        <v>3003</v>
      </c>
      <c r="D2592" s="271" t="s">
        <v>4818</v>
      </c>
      <c r="E2592" s="296">
        <v>983</v>
      </c>
      <c r="F2592" s="271" t="s">
        <v>63</v>
      </c>
      <c r="G2592" s="354">
        <v>4983</v>
      </c>
      <c r="H2592" s="296">
        <v>3</v>
      </c>
      <c r="I2592" s="271"/>
      <c r="J2592" s="296">
        <v>0</v>
      </c>
      <c r="K2592" s="296">
        <v>1</v>
      </c>
      <c r="L2592" s="291"/>
      <c r="M2592" s="291"/>
    </row>
    <row r="2593" spans="1:13">
      <c r="A2593" s="291">
        <v>4031</v>
      </c>
      <c r="B2593" s="271" t="s">
        <v>3004</v>
      </c>
      <c r="C2593" s="271" t="s">
        <v>3004</v>
      </c>
      <c r="D2593" s="271" t="s">
        <v>4819</v>
      </c>
      <c r="E2593" s="296">
        <v>984</v>
      </c>
      <c r="F2593" s="271" t="s">
        <v>158</v>
      </c>
      <c r="G2593" s="354">
        <v>4986</v>
      </c>
      <c r="H2593" s="296">
        <v>6</v>
      </c>
      <c r="I2593" s="271"/>
      <c r="J2593" s="296">
        <v>0</v>
      </c>
      <c r="K2593" s="296">
        <v>1</v>
      </c>
      <c r="L2593" s="291"/>
      <c r="M2593" s="291"/>
    </row>
    <row r="2594" spans="1:13">
      <c r="A2594" s="291">
        <v>4031</v>
      </c>
      <c r="B2594" s="271" t="s">
        <v>3005</v>
      </c>
      <c r="C2594" s="271" t="s">
        <v>3005</v>
      </c>
      <c r="D2594" s="271" t="s">
        <v>4820</v>
      </c>
      <c r="E2594" s="296">
        <v>985</v>
      </c>
      <c r="F2594" s="271" t="s">
        <v>1302</v>
      </c>
      <c r="G2594" s="354">
        <v>4992</v>
      </c>
      <c r="H2594" s="296">
        <v>1</v>
      </c>
      <c r="I2594" s="271"/>
      <c r="J2594" s="296">
        <v>0</v>
      </c>
      <c r="K2594" s="296">
        <v>1</v>
      </c>
      <c r="L2594" s="291"/>
      <c r="M2594" s="291"/>
    </row>
    <row r="2595" spans="1:13">
      <c r="A2595" s="291">
        <v>4031</v>
      </c>
      <c r="B2595" s="271" t="s">
        <v>3006</v>
      </c>
      <c r="C2595" s="271" t="s">
        <v>3006</v>
      </c>
      <c r="D2595" s="271" t="s">
        <v>4821</v>
      </c>
      <c r="E2595" s="296">
        <v>986</v>
      </c>
      <c r="F2595" s="271" t="s">
        <v>63</v>
      </c>
      <c r="G2595" s="354">
        <v>4993</v>
      </c>
      <c r="H2595" s="296">
        <v>3</v>
      </c>
      <c r="I2595" s="271"/>
      <c r="J2595" s="296">
        <v>0</v>
      </c>
      <c r="K2595" s="296">
        <v>1</v>
      </c>
      <c r="L2595" s="291"/>
      <c r="M2595" s="291"/>
    </row>
    <row r="2596" spans="1:13">
      <c r="A2596" s="291">
        <v>4031</v>
      </c>
      <c r="B2596" s="271" t="s">
        <v>3007</v>
      </c>
      <c r="C2596" s="271" t="s">
        <v>3007</v>
      </c>
      <c r="D2596" s="271" t="s">
        <v>4822</v>
      </c>
      <c r="E2596" s="296">
        <v>987</v>
      </c>
      <c r="F2596" s="271" t="s">
        <v>63</v>
      </c>
      <c r="G2596" s="354">
        <v>4996</v>
      </c>
      <c r="H2596" s="296">
        <v>3</v>
      </c>
      <c r="I2596" s="271"/>
      <c r="J2596" s="296">
        <v>0</v>
      </c>
      <c r="K2596" s="296">
        <v>1</v>
      </c>
      <c r="L2596" s="291"/>
      <c r="M2596" s="291"/>
    </row>
    <row r="2597" spans="1:13">
      <c r="A2597" s="291">
        <v>4031</v>
      </c>
      <c r="B2597" s="271" t="s">
        <v>3008</v>
      </c>
      <c r="C2597" s="271" t="s">
        <v>3008</v>
      </c>
      <c r="D2597" s="271" t="s">
        <v>4823</v>
      </c>
      <c r="E2597" s="296">
        <v>988</v>
      </c>
      <c r="F2597" s="271" t="s">
        <v>158</v>
      </c>
      <c r="G2597" s="354">
        <v>4999</v>
      </c>
      <c r="H2597" s="296">
        <v>6</v>
      </c>
      <c r="I2597" s="271"/>
      <c r="J2597" s="296">
        <v>0</v>
      </c>
      <c r="K2597" s="296">
        <v>1</v>
      </c>
      <c r="L2597" s="291"/>
      <c r="M2597" s="291"/>
    </row>
    <row r="2598" spans="1:13">
      <c r="A2598" s="291">
        <v>4031</v>
      </c>
      <c r="B2598" s="271" t="s">
        <v>3009</v>
      </c>
      <c r="C2598" s="271" t="s">
        <v>3009</v>
      </c>
      <c r="D2598" s="271" t="s">
        <v>4824</v>
      </c>
      <c r="E2598" s="296">
        <v>989</v>
      </c>
      <c r="F2598" s="271" t="s">
        <v>158</v>
      </c>
      <c r="G2598" s="354">
        <v>5005</v>
      </c>
      <c r="H2598" s="296">
        <v>6</v>
      </c>
      <c r="I2598" s="271"/>
      <c r="J2598" s="296">
        <v>0</v>
      </c>
      <c r="K2598" s="296">
        <v>1</v>
      </c>
      <c r="L2598" s="291"/>
      <c r="M2598" s="291"/>
    </row>
    <row r="2599" spans="1:13">
      <c r="A2599" s="291">
        <v>4031</v>
      </c>
      <c r="B2599" s="271" t="s">
        <v>3010</v>
      </c>
      <c r="C2599" s="271" t="s">
        <v>3010</v>
      </c>
      <c r="D2599" s="271" t="s">
        <v>4825</v>
      </c>
      <c r="E2599" s="296">
        <v>990</v>
      </c>
      <c r="F2599" s="271" t="s">
        <v>63</v>
      </c>
      <c r="G2599" s="354">
        <v>5011</v>
      </c>
      <c r="H2599" s="296">
        <v>3</v>
      </c>
      <c r="I2599" s="271"/>
      <c r="J2599" s="296">
        <v>0</v>
      </c>
      <c r="K2599" s="296">
        <v>1</v>
      </c>
      <c r="L2599" s="291"/>
      <c r="M2599" s="291"/>
    </row>
    <row r="2600" spans="1:13">
      <c r="A2600" s="291">
        <v>4031</v>
      </c>
      <c r="B2600" s="271" t="s">
        <v>3011</v>
      </c>
      <c r="C2600" s="271" t="s">
        <v>3011</v>
      </c>
      <c r="D2600" s="271" t="s">
        <v>4826</v>
      </c>
      <c r="E2600" s="296">
        <v>991</v>
      </c>
      <c r="F2600" s="271" t="s">
        <v>63</v>
      </c>
      <c r="G2600" s="354">
        <v>5014</v>
      </c>
      <c r="H2600" s="296">
        <v>3</v>
      </c>
      <c r="I2600" s="271"/>
      <c r="J2600" s="296">
        <v>0</v>
      </c>
      <c r="K2600" s="296">
        <v>1</v>
      </c>
      <c r="L2600" s="291"/>
      <c r="M2600" s="291"/>
    </row>
    <row r="2601" spans="1:13">
      <c r="A2601" s="291">
        <v>4031</v>
      </c>
      <c r="B2601" s="271" t="s">
        <v>3012</v>
      </c>
      <c r="C2601" s="271" t="s">
        <v>3012</v>
      </c>
      <c r="D2601" s="271" t="s">
        <v>4827</v>
      </c>
      <c r="E2601" s="296">
        <v>992</v>
      </c>
      <c r="F2601" s="271" t="s">
        <v>158</v>
      </c>
      <c r="G2601" s="354">
        <v>5017</v>
      </c>
      <c r="H2601" s="296">
        <v>6</v>
      </c>
      <c r="I2601" s="271"/>
      <c r="J2601" s="296">
        <v>0</v>
      </c>
      <c r="K2601" s="296">
        <v>1</v>
      </c>
      <c r="L2601" s="291"/>
      <c r="M2601" s="291"/>
    </row>
    <row r="2602" spans="1:13">
      <c r="A2602" s="291">
        <v>4031</v>
      </c>
      <c r="B2602" s="271" t="s">
        <v>3013</v>
      </c>
      <c r="C2602" s="271" t="s">
        <v>3013</v>
      </c>
      <c r="D2602" s="271" t="s">
        <v>4828</v>
      </c>
      <c r="E2602" s="296">
        <v>993</v>
      </c>
      <c r="F2602" s="271" t="s">
        <v>63</v>
      </c>
      <c r="G2602" s="354">
        <v>5023</v>
      </c>
      <c r="H2602" s="296">
        <v>3</v>
      </c>
      <c r="I2602" s="271"/>
      <c r="J2602" s="296">
        <v>0</v>
      </c>
      <c r="K2602" s="296">
        <v>1</v>
      </c>
      <c r="L2602" s="291"/>
      <c r="M2602" s="291"/>
    </row>
    <row r="2603" spans="1:13">
      <c r="A2603" s="291">
        <v>4031</v>
      </c>
      <c r="B2603" s="271" t="s">
        <v>3014</v>
      </c>
      <c r="C2603" s="271" t="s">
        <v>3014</v>
      </c>
      <c r="D2603" s="271" t="s">
        <v>4829</v>
      </c>
      <c r="E2603" s="296">
        <v>994</v>
      </c>
      <c r="F2603" s="271" t="s">
        <v>63</v>
      </c>
      <c r="G2603" s="354">
        <v>5026</v>
      </c>
      <c r="H2603" s="296">
        <v>3</v>
      </c>
      <c r="I2603" s="271"/>
      <c r="J2603" s="296">
        <v>0</v>
      </c>
      <c r="K2603" s="296">
        <v>1</v>
      </c>
      <c r="L2603" s="291"/>
      <c r="M2603" s="291"/>
    </row>
    <row r="2604" spans="1:13">
      <c r="A2604" s="291">
        <v>4031</v>
      </c>
      <c r="B2604" s="271" t="s">
        <v>3015</v>
      </c>
      <c r="C2604" s="271" t="s">
        <v>3015</v>
      </c>
      <c r="D2604" s="271" t="s">
        <v>4830</v>
      </c>
      <c r="E2604" s="296">
        <v>995</v>
      </c>
      <c r="F2604" s="271" t="s">
        <v>158</v>
      </c>
      <c r="G2604" s="354">
        <v>5029</v>
      </c>
      <c r="H2604" s="296">
        <v>6</v>
      </c>
      <c r="I2604" s="271"/>
      <c r="J2604" s="296">
        <v>0</v>
      </c>
      <c r="K2604" s="296">
        <v>1</v>
      </c>
      <c r="L2604" s="291"/>
      <c r="M2604" s="291"/>
    </row>
    <row r="2605" spans="1:13">
      <c r="A2605" s="291">
        <v>4031</v>
      </c>
      <c r="B2605" s="271" t="s">
        <v>3016</v>
      </c>
      <c r="C2605" s="271" t="s">
        <v>3016</v>
      </c>
      <c r="D2605" s="271" t="s">
        <v>4831</v>
      </c>
      <c r="E2605" s="296">
        <v>996</v>
      </c>
      <c r="F2605" s="271" t="s">
        <v>1302</v>
      </c>
      <c r="G2605" s="354">
        <v>5035</v>
      </c>
      <c r="H2605" s="296">
        <v>1</v>
      </c>
      <c r="I2605" s="271"/>
      <c r="J2605" s="296">
        <v>0</v>
      </c>
      <c r="K2605" s="296">
        <v>1</v>
      </c>
      <c r="L2605" s="291"/>
      <c r="M2605" s="291"/>
    </row>
    <row r="2606" spans="1:13">
      <c r="A2606" s="291">
        <v>4031</v>
      </c>
      <c r="B2606" s="271" t="s">
        <v>3017</v>
      </c>
      <c r="C2606" s="271" t="s">
        <v>3017</v>
      </c>
      <c r="D2606" s="271" t="s">
        <v>4832</v>
      </c>
      <c r="E2606" s="296">
        <v>997</v>
      </c>
      <c r="F2606" s="271" t="s">
        <v>63</v>
      </c>
      <c r="G2606" s="354">
        <v>5036</v>
      </c>
      <c r="H2606" s="296">
        <v>3</v>
      </c>
      <c r="I2606" s="271"/>
      <c r="J2606" s="296">
        <v>0</v>
      </c>
      <c r="K2606" s="296">
        <v>1</v>
      </c>
      <c r="L2606" s="291"/>
      <c r="M2606" s="291"/>
    </row>
    <row r="2607" spans="1:13">
      <c r="A2607" s="291">
        <v>4031</v>
      </c>
      <c r="B2607" s="271" t="s">
        <v>3018</v>
      </c>
      <c r="C2607" s="271" t="s">
        <v>3018</v>
      </c>
      <c r="D2607" s="271" t="s">
        <v>4833</v>
      </c>
      <c r="E2607" s="296">
        <v>998</v>
      </c>
      <c r="F2607" s="271" t="s">
        <v>63</v>
      </c>
      <c r="G2607" s="354">
        <v>5039</v>
      </c>
      <c r="H2607" s="296">
        <v>3</v>
      </c>
      <c r="I2607" s="271"/>
      <c r="J2607" s="296">
        <v>0</v>
      </c>
      <c r="K2607" s="296">
        <v>1</v>
      </c>
      <c r="L2607" s="291"/>
      <c r="M2607" s="291"/>
    </row>
    <row r="2608" spans="1:13">
      <c r="A2608" s="291">
        <v>4031</v>
      </c>
      <c r="B2608" s="271" t="s">
        <v>3019</v>
      </c>
      <c r="C2608" s="271" t="s">
        <v>3019</v>
      </c>
      <c r="D2608" s="271" t="s">
        <v>4834</v>
      </c>
      <c r="E2608" s="296">
        <v>999</v>
      </c>
      <c r="F2608" s="271" t="s">
        <v>158</v>
      </c>
      <c r="G2608" s="354">
        <v>5042</v>
      </c>
      <c r="H2608" s="296">
        <v>6</v>
      </c>
      <c r="I2608" s="271"/>
      <c r="J2608" s="296">
        <v>0</v>
      </c>
      <c r="K2608" s="296">
        <v>1</v>
      </c>
      <c r="L2608" s="291"/>
      <c r="M2608" s="291"/>
    </row>
    <row r="2609" spans="1:13">
      <c r="A2609" s="291">
        <v>4031</v>
      </c>
      <c r="B2609" s="271" t="s">
        <v>3020</v>
      </c>
      <c r="C2609" s="271" t="s">
        <v>3020</v>
      </c>
      <c r="D2609" s="271" t="s">
        <v>4835</v>
      </c>
      <c r="E2609" s="296">
        <v>1000</v>
      </c>
      <c r="F2609" s="271" t="s">
        <v>158</v>
      </c>
      <c r="G2609" s="354">
        <v>5048</v>
      </c>
      <c r="H2609" s="296">
        <v>6</v>
      </c>
      <c r="I2609" s="271"/>
      <c r="J2609" s="296">
        <v>0</v>
      </c>
      <c r="K2609" s="296">
        <v>1</v>
      </c>
      <c r="L2609" s="291"/>
      <c r="M2609" s="291"/>
    </row>
    <row r="2610" spans="1:13">
      <c r="A2610" s="291">
        <v>4031</v>
      </c>
      <c r="B2610" s="271" t="s">
        <v>3021</v>
      </c>
      <c r="C2610" s="271" t="s">
        <v>3021</v>
      </c>
      <c r="D2610" s="271" t="s">
        <v>4836</v>
      </c>
      <c r="E2610" s="296">
        <v>1001</v>
      </c>
      <c r="F2610" s="271" t="s">
        <v>63</v>
      </c>
      <c r="G2610" s="354">
        <v>5054</v>
      </c>
      <c r="H2610" s="296">
        <v>3</v>
      </c>
      <c r="I2610" s="271"/>
      <c r="J2610" s="296">
        <v>0</v>
      </c>
      <c r="K2610" s="296">
        <v>1</v>
      </c>
      <c r="L2610" s="291"/>
      <c r="M2610" s="291"/>
    </row>
    <row r="2611" spans="1:13">
      <c r="A2611" s="291">
        <v>4031</v>
      </c>
      <c r="B2611" s="271" t="s">
        <v>3022</v>
      </c>
      <c r="C2611" s="271" t="s">
        <v>3022</v>
      </c>
      <c r="D2611" s="271" t="s">
        <v>4837</v>
      </c>
      <c r="E2611" s="296">
        <v>1002</v>
      </c>
      <c r="F2611" s="271" t="s">
        <v>63</v>
      </c>
      <c r="G2611" s="354">
        <v>5057</v>
      </c>
      <c r="H2611" s="296">
        <v>3</v>
      </c>
      <c r="I2611" s="271"/>
      <c r="J2611" s="296">
        <v>0</v>
      </c>
      <c r="K2611" s="296">
        <v>1</v>
      </c>
      <c r="L2611" s="291"/>
      <c r="M2611" s="291"/>
    </row>
    <row r="2612" spans="1:13">
      <c r="A2612" s="291">
        <v>4031</v>
      </c>
      <c r="B2612" s="271" t="s">
        <v>3023</v>
      </c>
      <c r="C2612" s="271" t="s">
        <v>3023</v>
      </c>
      <c r="D2612" s="271" t="s">
        <v>4838</v>
      </c>
      <c r="E2612" s="296">
        <v>1003</v>
      </c>
      <c r="F2612" s="271" t="s">
        <v>158</v>
      </c>
      <c r="G2612" s="354">
        <v>5060</v>
      </c>
      <c r="H2612" s="296">
        <v>6</v>
      </c>
      <c r="I2612" s="271"/>
      <c r="J2612" s="296">
        <v>0</v>
      </c>
      <c r="K2612" s="296">
        <v>1</v>
      </c>
      <c r="L2612" s="291"/>
      <c r="M2612" s="291"/>
    </row>
    <row r="2613" spans="1:13">
      <c r="A2613" s="291">
        <v>4031</v>
      </c>
      <c r="B2613" s="271" t="s">
        <v>3024</v>
      </c>
      <c r="C2613" s="271" t="s">
        <v>3024</v>
      </c>
      <c r="D2613" s="271" t="s">
        <v>4839</v>
      </c>
      <c r="E2613" s="296">
        <v>1004</v>
      </c>
      <c r="F2613" s="271" t="s">
        <v>63</v>
      </c>
      <c r="G2613" s="354">
        <v>5066</v>
      </c>
      <c r="H2613" s="296">
        <v>3</v>
      </c>
      <c r="I2613" s="271"/>
      <c r="J2613" s="296">
        <v>0</v>
      </c>
      <c r="K2613" s="296">
        <v>1</v>
      </c>
      <c r="L2613" s="291"/>
      <c r="M2613" s="291"/>
    </row>
    <row r="2614" spans="1:13">
      <c r="A2614" s="291">
        <v>4031</v>
      </c>
      <c r="B2614" s="271" t="s">
        <v>3025</v>
      </c>
      <c r="C2614" s="271" t="s">
        <v>3025</v>
      </c>
      <c r="D2614" s="271" t="s">
        <v>4840</v>
      </c>
      <c r="E2614" s="296">
        <v>1005</v>
      </c>
      <c r="F2614" s="271" t="s">
        <v>63</v>
      </c>
      <c r="G2614" s="354">
        <v>5069</v>
      </c>
      <c r="H2614" s="296">
        <v>3</v>
      </c>
      <c r="I2614" s="271"/>
      <c r="J2614" s="296">
        <v>0</v>
      </c>
      <c r="K2614" s="296">
        <v>1</v>
      </c>
      <c r="L2614" s="291"/>
      <c r="M2614" s="291"/>
    </row>
    <row r="2615" spans="1:13">
      <c r="A2615" s="291">
        <v>4031</v>
      </c>
      <c r="B2615" s="271" t="s">
        <v>3026</v>
      </c>
      <c r="C2615" s="271" t="s">
        <v>3026</v>
      </c>
      <c r="D2615" s="271" t="s">
        <v>4841</v>
      </c>
      <c r="E2615" s="296">
        <v>1006</v>
      </c>
      <c r="F2615" s="271" t="s">
        <v>158</v>
      </c>
      <c r="G2615" s="354">
        <v>5072</v>
      </c>
      <c r="H2615" s="296">
        <v>6</v>
      </c>
      <c r="I2615" s="271"/>
      <c r="J2615" s="296">
        <v>0</v>
      </c>
      <c r="K2615" s="296">
        <v>1</v>
      </c>
      <c r="L2615" s="291"/>
      <c r="M2615" s="291"/>
    </row>
    <row r="2616" spans="1:13">
      <c r="A2616" s="291">
        <v>4031</v>
      </c>
      <c r="B2616" s="271" t="s">
        <v>3027</v>
      </c>
      <c r="C2616" s="271" t="s">
        <v>3027</v>
      </c>
      <c r="D2616" s="271" t="s">
        <v>4842</v>
      </c>
      <c r="E2616" s="296">
        <v>1007</v>
      </c>
      <c r="F2616" s="271" t="s">
        <v>1302</v>
      </c>
      <c r="G2616" s="354">
        <v>5078</v>
      </c>
      <c r="H2616" s="296">
        <v>1</v>
      </c>
      <c r="I2616" s="271"/>
      <c r="J2616" s="296">
        <v>0</v>
      </c>
      <c r="K2616" s="296">
        <v>1</v>
      </c>
      <c r="L2616" s="291"/>
      <c r="M2616" s="291"/>
    </row>
    <row r="2617" spans="1:13">
      <c r="A2617" s="291">
        <v>4031</v>
      </c>
      <c r="B2617" s="271" t="s">
        <v>3028</v>
      </c>
      <c r="C2617" s="271" t="s">
        <v>3028</v>
      </c>
      <c r="D2617" s="271" t="s">
        <v>4843</v>
      </c>
      <c r="E2617" s="296">
        <v>1008</v>
      </c>
      <c r="F2617" s="271" t="s">
        <v>63</v>
      </c>
      <c r="G2617" s="354">
        <v>5079</v>
      </c>
      <c r="H2617" s="296">
        <v>3</v>
      </c>
      <c r="I2617" s="271"/>
      <c r="J2617" s="296">
        <v>0</v>
      </c>
      <c r="K2617" s="296">
        <v>1</v>
      </c>
      <c r="L2617" s="291"/>
      <c r="M2617" s="291"/>
    </row>
    <row r="2618" spans="1:13">
      <c r="A2618" s="291">
        <v>4031</v>
      </c>
      <c r="B2618" s="271" t="s">
        <v>3029</v>
      </c>
      <c r="C2618" s="271" t="s">
        <v>3029</v>
      </c>
      <c r="D2618" s="271" t="s">
        <v>4844</v>
      </c>
      <c r="E2618" s="296">
        <v>1009</v>
      </c>
      <c r="F2618" s="271" t="s">
        <v>63</v>
      </c>
      <c r="G2618" s="354">
        <v>5082</v>
      </c>
      <c r="H2618" s="296">
        <v>3</v>
      </c>
      <c r="I2618" s="271"/>
      <c r="J2618" s="296">
        <v>0</v>
      </c>
      <c r="K2618" s="296">
        <v>1</v>
      </c>
      <c r="L2618" s="291"/>
      <c r="M2618" s="291"/>
    </row>
    <row r="2619" spans="1:13">
      <c r="A2619" s="291">
        <v>4031</v>
      </c>
      <c r="B2619" s="271" t="s">
        <v>3030</v>
      </c>
      <c r="C2619" s="271" t="s">
        <v>3030</v>
      </c>
      <c r="D2619" s="271" t="s">
        <v>4845</v>
      </c>
      <c r="E2619" s="296">
        <v>1010</v>
      </c>
      <c r="F2619" s="271" t="s">
        <v>158</v>
      </c>
      <c r="G2619" s="354">
        <v>5085</v>
      </c>
      <c r="H2619" s="296">
        <v>6</v>
      </c>
      <c r="I2619" s="271"/>
      <c r="J2619" s="296">
        <v>0</v>
      </c>
      <c r="K2619" s="296">
        <v>1</v>
      </c>
      <c r="L2619" s="291"/>
      <c r="M2619" s="291"/>
    </row>
    <row r="2620" spans="1:13">
      <c r="A2620" s="291">
        <v>4031</v>
      </c>
      <c r="B2620" s="271" t="s">
        <v>3031</v>
      </c>
      <c r="C2620" s="271" t="s">
        <v>3031</v>
      </c>
      <c r="D2620" s="271" t="s">
        <v>4846</v>
      </c>
      <c r="E2620" s="296">
        <v>1011</v>
      </c>
      <c r="F2620" s="271" t="s">
        <v>158</v>
      </c>
      <c r="G2620" s="354">
        <v>5091</v>
      </c>
      <c r="H2620" s="296">
        <v>6</v>
      </c>
      <c r="I2620" s="271"/>
      <c r="J2620" s="296">
        <v>0</v>
      </c>
      <c r="K2620" s="296">
        <v>1</v>
      </c>
      <c r="L2620" s="291"/>
      <c r="M2620" s="291"/>
    </row>
    <row r="2621" spans="1:13">
      <c r="A2621" s="291">
        <v>4031</v>
      </c>
      <c r="B2621" s="271" t="s">
        <v>3032</v>
      </c>
      <c r="C2621" s="271" t="s">
        <v>3032</v>
      </c>
      <c r="D2621" s="271" t="s">
        <v>4847</v>
      </c>
      <c r="E2621" s="296">
        <v>1012</v>
      </c>
      <c r="F2621" s="271" t="s">
        <v>63</v>
      </c>
      <c r="G2621" s="354">
        <v>5097</v>
      </c>
      <c r="H2621" s="296">
        <v>3</v>
      </c>
      <c r="I2621" s="271"/>
      <c r="J2621" s="296">
        <v>0</v>
      </c>
      <c r="K2621" s="296">
        <v>1</v>
      </c>
      <c r="L2621" s="291"/>
      <c r="M2621" s="291"/>
    </row>
    <row r="2622" spans="1:13">
      <c r="A2622" s="291">
        <v>4031</v>
      </c>
      <c r="B2622" s="271" t="s">
        <v>3033</v>
      </c>
      <c r="C2622" s="271" t="s">
        <v>3033</v>
      </c>
      <c r="D2622" s="271" t="s">
        <v>4848</v>
      </c>
      <c r="E2622" s="296">
        <v>1013</v>
      </c>
      <c r="F2622" s="271" t="s">
        <v>63</v>
      </c>
      <c r="G2622" s="354">
        <v>5100</v>
      </c>
      <c r="H2622" s="296">
        <v>3</v>
      </c>
      <c r="I2622" s="271"/>
      <c r="J2622" s="296">
        <v>0</v>
      </c>
      <c r="K2622" s="296">
        <v>1</v>
      </c>
      <c r="L2622" s="291"/>
      <c r="M2622" s="291"/>
    </row>
    <row r="2623" spans="1:13">
      <c r="A2623" s="291">
        <v>4031</v>
      </c>
      <c r="B2623" s="271" t="s">
        <v>3034</v>
      </c>
      <c r="C2623" s="271" t="s">
        <v>3034</v>
      </c>
      <c r="D2623" s="271" t="s">
        <v>4849</v>
      </c>
      <c r="E2623" s="296">
        <v>1014</v>
      </c>
      <c r="F2623" s="271" t="s">
        <v>158</v>
      </c>
      <c r="G2623" s="354">
        <v>5103</v>
      </c>
      <c r="H2623" s="296">
        <v>6</v>
      </c>
      <c r="I2623" s="271"/>
      <c r="J2623" s="296">
        <v>0</v>
      </c>
      <c r="K2623" s="296">
        <v>1</v>
      </c>
      <c r="L2623" s="291"/>
      <c r="M2623" s="291"/>
    </row>
    <row r="2624" spans="1:13">
      <c r="A2624" s="291">
        <v>4031</v>
      </c>
      <c r="B2624" s="271" t="s">
        <v>3035</v>
      </c>
      <c r="C2624" s="271" t="s">
        <v>3035</v>
      </c>
      <c r="D2624" s="271" t="s">
        <v>4850</v>
      </c>
      <c r="E2624" s="296">
        <v>1015</v>
      </c>
      <c r="F2624" s="271" t="s">
        <v>63</v>
      </c>
      <c r="G2624" s="354">
        <v>5109</v>
      </c>
      <c r="H2624" s="296">
        <v>3</v>
      </c>
      <c r="I2624" s="271"/>
      <c r="J2624" s="296">
        <v>0</v>
      </c>
      <c r="K2624" s="296">
        <v>1</v>
      </c>
      <c r="L2624" s="291"/>
      <c r="M2624" s="291"/>
    </row>
    <row r="2625" spans="1:13">
      <c r="A2625" s="291">
        <v>4031</v>
      </c>
      <c r="B2625" s="271" t="s">
        <v>3036</v>
      </c>
      <c r="C2625" s="271" t="s">
        <v>3036</v>
      </c>
      <c r="D2625" s="271" t="s">
        <v>4851</v>
      </c>
      <c r="E2625" s="296">
        <v>1016</v>
      </c>
      <c r="F2625" s="271" t="s">
        <v>63</v>
      </c>
      <c r="G2625" s="354">
        <v>5112</v>
      </c>
      <c r="H2625" s="296">
        <v>3</v>
      </c>
      <c r="I2625" s="271"/>
      <c r="J2625" s="296">
        <v>0</v>
      </c>
      <c r="K2625" s="296">
        <v>1</v>
      </c>
      <c r="L2625" s="291"/>
      <c r="M2625" s="291"/>
    </row>
    <row r="2626" spans="1:13">
      <c r="A2626" s="291">
        <v>4031</v>
      </c>
      <c r="B2626" s="271" t="s">
        <v>3037</v>
      </c>
      <c r="C2626" s="271" t="s">
        <v>3037</v>
      </c>
      <c r="D2626" s="271" t="s">
        <v>4852</v>
      </c>
      <c r="E2626" s="296">
        <v>1017</v>
      </c>
      <c r="F2626" s="271" t="s">
        <v>158</v>
      </c>
      <c r="G2626" s="354">
        <v>5115</v>
      </c>
      <c r="H2626" s="296">
        <v>6</v>
      </c>
      <c r="I2626" s="271"/>
      <c r="J2626" s="296">
        <v>0</v>
      </c>
      <c r="K2626" s="296">
        <v>1</v>
      </c>
      <c r="L2626" s="291"/>
      <c r="M2626" s="291"/>
    </row>
    <row r="2627" spans="1:13">
      <c r="A2627" s="291">
        <v>4031</v>
      </c>
      <c r="B2627" s="271" t="s">
        <v>3038</v>
      </c>
      <c r="C2627" s="271" t="s">
        <v>3038</v>
      </c>
      <c r="D2627" s="271" t="s">
        <v>4853</v>
      </c>
      <c r="E2627" s="296">
        <v>1018</v>
      </c>
      <c r="F2627" s="271" t="s">
        <v>1302</v>
      </c>
      <c r="G2627" s="354">
        <v>5121</v>
      </c>
      <c r="H2627" s="296">
        <v>1</v>
      </c>
      <c r="I2627" s="271"/>
      <c r="J2627" s="296">
        <v>0</v>
      </c>
      <c r="K2627" s="296">
        <v>1</v>
      </c>
      <c r="L2627" s="291"/>
      <c r="M2627" s="291"/>
    </row>
    <row r="2628" spans="1:13">
      <c r="A2628" s="291">
        <v>4031</v>
      </c>
      <c r="B2628" s="271" t="s">
        <v>3039</v>
      </c>
      <c r="C2628" s="271" t="s">
        <v>3039</v>
      </c>
      <c r="D2628" s="271" t="s">
        <v>4854</v>
      </c>
      <c r="E2628" s="296">
        <v>1019</v>
      </c>
      <c r="F2628" s="271" t="s">
        <v>63</v>
      </c>
      <c r="G2628" s="354">
        <v>5122</v>
      </c>
      <c r="H2628" s="296">
        <v>3</v>
      </c>
      <c r="I2628" s="271"/>
      <c r="J2628" s="296">
        <v>0</v>
      </c>
      <c r="K2628" s="296">
        <v>1</v>
      </c>
      <c r="L2628" s="291"/>
      <c r="M2628" s="291"/>
    </row>
    <row r="2629" spans="1:13">
      <c r="A2629" s="291">
        <v>4031</v>
      </c>
      <c r="B2629" s="271" t="s">
        <v>3040</v>
      </c>
      <c r="C2629" s="271" t="s">
        <v>3040</v>
      </c>
      <c r="D2629" s="271" t="s">
        <v>4855</v>
      </c>
      <c r="E2629" s="296">
        <v>1020</v>
      </c>
      <c r="F2629" s="271" t="s">
        <v>63</v>
      </c>
      <c r="G2629" s="354">
        <v>5125</v>
      </c>
      <c r="H2629" s="296">
        <v>3</v>
      </c>
      <c r="I2629" s="271"/>
      <c r="J2629" s="296">
        <v>0</v>
      </c>
      <c r="K2629" s="296">
        <v>1</v>
      </c>
      <c r="L2629" s="291"/>
      <c r="M2629" s="291"/>
    </row>
    <row r="2630" spans="1:13">
      <c r="A2630" s="291">
        <v>4031</v>
      </c>
      <c r="B2630" s="271" t="s">
        <v>3041</v>
      </c>
      <c r="C2630" s="271" t="s">
        <v>3041</v>
      </c>
      <c r="D2630" s="271" t="s">
        <v>4856</v>
      </c>
      <c r="E2630" s="296">
        <v>1021</v>
      </c>
      <c r="F2630" s="271" t="s">
        <v>158</v>
      </c>
      <c r="G2630" s="354">
        <v>5128</v>
      </c>
      <c r="H2630" s="296">
        <v>6</v>
      </c>
      <c r="I2630" s="271"/>
      <c r="J2630" s="296">
        <v>0</v>
      </c>
      <c r="K2630" s="296">
        <v>1</v>
      </c>
      <c r="L2630" s="291"/>
      <c r="M2630" s="291"/>
    </row>
    <row r="2631" spans="1:13">
      <c r="A2631" s="291">
        <v>4031</v>
      </c>
      <c r="B2631" s="271" t="s">
        <v>3042</v>
      </c>
      <c r="C2631" s="271" t="s">
        <v>3042</v>
      </c>
      <c r="D2631" s="271" t="s">
        <v>4857</v>
      </c>
      <c r="E2631" s="296">
        <v>1022</v>
      </c>
      <c r="F2631" s="271" t="s">
        <v>158</v>
      </c>
      <c r="G2631" s="354">
        <v>5134</v>
      </c>
      <c r="H2631" s="296">
        <v>6</v>
      </c>
      <c r="I2631" s="271"/>
      <c r="J2631" s="296">
        <v>0</v>
      </c>
      <c r="K2631" s="296">
        <v>1</v>
      </c>
      <c r="L2631" s="291"/>
      <c r="M2631" s="291"/>
    </row>
    <row r="2632" spans="1:13">
      <c r="A2632" s="291">
        <v>4031</v>
      </c>
      <c r="B2632" s="271" t="s">
        <v>3043</v>
      </c>
      <c r="C2632" s="271" t="s">
        <v>3043</v>
      </c>
      <c r="D2632" s="271" t="s">
        <v>4858</v>
      </c>
      <c r="E2632" s="296">
        <v>1023</v>
      </c>
      <c r="F2632" s="271" t="s">
        <v>63</v>
      </c>
      <c r="G2632" s="354">
        <v>5140</v>
      </c>
      <c r="H2632" s="296">
        <v>3</v>
      </c>
      <c r="I2632" s="271"/>
      <c r="J2632" s="296">
        <v>0</v>
      </c>
      <c r="K2632" s="296">
        <v>1</v>
      </c>
      <c r="L2632" s="291"/>
      <c r="M2632" s="291"/>
    </row>
    <row r="2633" spans="1:13">
      <c r="A2633" s="291">
        <v>4031</v>
      </c>
      <c r="B2633" s="271" t="s">
        <v>3044</v>
      </c>
      <c r="C2633" s="271" t="s">
        <v>3044</v>
      </c>
      <c r="D2633" s="271" t="s">
        <v>4859</v>
      </c>
      <c r="E2633" s="296">
        <v>1024</v>
      </c>
      <c r="F2633" s="271" t="s">
        <v>63</v>
      </c>
      <c r="G2633" s="354">
        <v>5143</v>
      </c>
      <c r="H2633" s="296">
        <v>3</v>
      </c>
      <c r="I2633" s="271"/>
      <c r="J2633" s="296">
        <v>0</v>
      </c>
      <c r="K2633" s="296">
        <v>1</v>
      </c>
      <c r="L2633" s="291"/>
      <c r="M2633" s="291"/>
    </row>
    <row r="2634" spans="1:13">
      <c r="A2634" s="291">
        <v>4031</v>
      </c>
      <c r="B2634" s="271" t="s">
        <v>3045</v>
      </c>
      <c r="C2634" s="271" t="s">
        <v>3045</v>
      </c>
      <c r="D2634" s="271" t="s">
        <v>4860</v>
      </c>
      <c r="E2634" s="296">
        <v>1025</v>
      </c>
      <c r="F2634" s="271" t="s">
        <v>158</v>
      </c>
      <c r="G2634" s="354">
        <v>5146</v>
      </c>
      <c r="H2634" s="296">
        <v>6</v>
      </c>
      <c r="I2634" s="271"/>
      <c r="J2634" s="296">
        <v>0</v>
      </c>
      <c r="K2634" s="296">
        <v>1</v>
      </c>
      <c r="L2634" s="291"/>
      <c r="M2634" s="291"/>
    </row>
    <row r="2635" spans="1:13">
      <c r="A2635" s="291">
        <v>4031</v>
      </c>
      <c r="B2635" s="271" t="s">
        <v>3046</v>
      </c>
      <c r="C2635" s="271" t="s">
        <v>3046</v>
      </c>
      <c r="D2635" s="271" t="s">
        <v>4861</v>
      </c>
      <c r="E2635" s="296">
        <v>1026</v>
      </c>
      <c r="F2635" s="271" t="s">
        <v>63</v>
      </c>
      <c r="G2635" s="354">
        <v>5152</v>
      </c>
      <c r="H2635" s="296">
        <v>3</v>
      </c>
      <c r="I2635" s="271"/>
      <c r="J2635" s="296">
        <v>0</v>
      </c>
      <c r="K2635" s="296">
        <v>1</v>
      </c>
      <c r="L2635" s="291"/>
      <c r="M2635" s="291"/>
    </row>
    <row r="2636" spans="1:13">
      <c r="A2636" s="291">
        <v>4031</v>
      </c>
      <c r="B2636" s="271" t="s">
        <v>3047</v>
      </c>
      <c r="C2636" s="271" t="s">
        <v>3047</v>
      </c>
      <c r="D2636" s="271" t="s">
        <v>4862</v>
      </c>
      <c r="E2636" s="296">
        <v>1027</v>
      </c>
      <c r="F2636" s="271" t="s">
        <v>63</v>
      </c>
      <c r="G2636" s="354">
        <v>5155</v>
      </c>
      <c r="H2636" s="296">
        <v>3</v>
      </c>
      <c r="I2636" s="271"/>
      <c r="J2636" s="296">
        <v>0</v>
      </c>
      <c r="K2636" s="296">
        <v>1</v>
      </c>
      <c r="L2636" s="291"/>
      <c r="M2636" s="291"/>
    </row>
    <row r="2637" spans="1:13">
      <c r="A2637" s="291">
        <v>4031</v>
      </c>
      <c r="B2637" s="271" t="s">
        <v>3048</v>
      </c>
      <c r="C2637" s="271" t="s">
        <v>3048</v>
      </c>
      <c r="D2637" s="271" t="s">
        <v>4863</v>
      </c>
      <c r="E2637" s="296">
        <v>1028</v>
      </c>
      <c r="F2637" s="271" t="s">
        <v>158</v>
      </c>
      <c r="G2637" s="354">
        <v>5158</v>
      </c>
      <c r="H2637" s="296">
        <v>6</v>
      </c>
      <c r="I2637" s="271"/>
      <c r="J2637" s="296">
        <v>0</v>
      </c>
      <c r="K2637" s="296">
        <v>1</v>
      </c>
      <c r="L2637" s="291"/>
      <c r="M2637" s="291"/>
    </row>
    <row r="2638" spans="1:13">
      <c r="A2638" s="291">
        <v>4031</v>
      </c>
      <c r="B2638" s="271" t="s">
        <v>3049</v>
      </c>
      <c r="C2638" s="271" t="s">
        <v>3049</v>
      </c>
      <c r="D2638" s="271" t="s">
        <v>4864</v>
      </c>
      <c r="E2638" s="296">
        <v>1029</v>
      </c>
      <c r="F2638" s="271" t="s">
        <v>1302</v>
      </c>
      <c r="G2638" s="354">
        <v>5164</v>
      </c>
      <c r="H2638" s="296">
        <v>1</v>
      </c>
      <c r="I2638" s="271"/>
      <c r="J2638" s="296">
        <v>0</v>
      </c>
      <c r="K2638" s="296">
        <v>1</v>
      </c>
      <c r="L2638" s="291"/>
      <c r="M2638" s="291"/>
    </row>
    <row r="2639" spans="1:13">
      <c r="A2639" s="291">
        <v>4031</v>
      </c>
      <c r="B2639" s="271" t="s">
        <v>3050</v>
      </c>
      <c r="C2639" s="271" t="s">
        <v>3050</v>
      </c>
      <c r="D2639" s="271" t="s">
        <v>4865</v>
      </c>
      <c r="E2639" s="296">
        <v>1030</v>
      </c>
      <c r="F2639" s="271" t="s">
        <v>63</v>
      </c>
      <c r="G2639" s="354">
        <v>5165</v>
      </c>
      <c r="H2639" s="296">
        <v>3</v>
      </c>
      <c r="I2639" s="271"/>
      <c r="J2639" s="296">
        <v>0</v>
      </c>
      <c r="K2639" s="296">
        <v>1</v>
      </c>
      <c r="L2639" s="291"/>
      <c r="M2639" s="291"/>
    </row>
    <row r="2640" spans="1:13">
      <c r="A2640" s="291">
        <v>4031</v>
      </c>
      <c r="B2640" s="271" t="s">
        <v>3051</v>
      </c>
      <c r="C2640" s="271" t="s">
        <v>3051</v>
      </c>
      <c r="D2640" s="271" t="s">
        <v>4866</v>
      </c>
      <c r="E2640" s="296">
        <v>1031</v>
      </c>
      <c r="F2640" s="271" t="s">
        <v>63</v>
      </c>
      <c r="G2640" s="354">
        <v>5168</v>
      </c>
      <c r="H2640" s="296">
        <v>3</v>
      </c>
      <c r="I2640" s="271"/>
      <c r="J2640" s="296">
        <v>0</v>
      </c>
      <c r="K2640" s="296">
        <v>1</v>
      </c>
      <c r="L2640" s="291"/>
      <c r="M2640" s="291"/>
    </row>
    <row r="2641" spans="1:13">
      <c r="A2641" s="291">
        <v>4031</v>
      </c>
      <c r="B2641" s="271" t="s">
        <v>3052</v>
      </c>
      <c r="C2641" s="271" t="s">
        <v>3052</v>
      </c>
      <c r="D2641" s="271" t="s">
        <v>4867</v>
      </c>
      <c r="E2641" s="296">
        <v>1032</v>
      </c>
      <c r="F2641" s="271" t="s">
        <v>158</v>
      </c>
      <c r="G2641" s="354">
        <v>5171</v>
      </c>
      <c r="H2641" s="296">
        <v>6</v>
      </c>
      <c r="I2641" s="271"/>
      <c r="J2641" s="296">
        <v>0</v>
      </c>
      <c r="K2641" s="296">
        <v>1</v>
      </c>
      <c r="L2641" s="291"/>
      <c r="M2641" s="291"/>
    </row>
    <row r="2642" spans="1:13">
      <c r="A2642" s="291">
        <v>4031</v>
      </c>
      <c r="B2642" s="271" t="s">
        <v>3053</v>
      </c>
      <c r="C2642" s="271" t="s">
        <v>3053</v>
      </c>
      <c r="D2642" s="271" t="s">
        <v>4868</v>
      </c>
      <c r="E2642" s="296">
        <v>1033</v>
      </c>
      <c r="F2642" s="271" t="s">
        <v>158</v>
      </c>
      <c r="G2642" s="354">
        <v>5177</v>
      </c>
      <c r="H2642" s="296">
        <v>6</v>
      </c>
      <c r="I2642" s="271"/>
      <c r="J2642" s="296">
        <v>0</v>
      </c>
      <c r="K2642" s="296">
        <v>1</v>
      </c>
      <c r="L2642" s="291"/>
      <c r="M2642" s="291"/>
    </row>
    <row r="2643" spans="1:13">
      <c r="A2643" s="291">
        <v>4031</v>
      </c>
      <c r="B2643" s="271" t="s">
        <v>3054</v>
      </c>
      <c r="C2643" s="271" t="s">
        <v>3054</v>
      </c>
      <c r="D2643" s="271" t="s">
        <v>4869</v>
      </c>
      <c r="E2643" s="296">
        <v>1034</v>
      </c>
      <c r="F2643" s="271" t="s">
        <v>63</v>
      </c>
      <c r="G2643" s="354">
        <v>5183</v>
      </c>
      <c r="H2643" s="296">
        <v>3</v>
      </c>
      <c r="I2643" s="271"/>
      <c r="J2643" s="296">
        <v>0</v>
      </c>
      <c r="K2643" s="296">
        <v>1</v>
      </c>
      <c r="L2643" s="291"/>
      <c r="M2643" s="291"/>
    </row>
    <row r="2644" spans="1:13">
      <c r="A2644" s="291">
        <v>4031</v>
      </c>
      <c r="B2644" s="271" t="s">
        <v>3055</v>
      </c>
      <c r="C2644" s="271" t="s">
        <v>3055</v>
      </c>
      <c r="D2644" s="271" t="s">
        <v>4870</v>
      </c>
      <c r="E2644" s="296">
        <v>1035</v>
      </c>
      <c r="F2644" s="271" t="s">
        <v>63</v>
      </c>
      <c r="G2644" s="354">
        <v>5186</v>
      </c>
      <c r="H2644" s="296">
        <v>3</v>
      </c>
      <c r="I2644" s="271"/>
      <c r="J2644" s="296">
        <v>0</v>
      </c>
      <c r="K2644" s="296">
        <v>1</v>
      </c>
      <c r="L2644" s="291"/>
      <c r="M2644" s="291"/>
    </row>
    <row r="2645" spans="1:13">
      <c r="A2645" s="291">
        <v>4031</v>
      </c>
      <c r="B2645" s="271" t="s">
        <v>3056</v>
      </c>
      <c r="C2645" s="271" t="s">
        <v>3056</v>
      </c>
      <c r="D2645" s="271" t="s">
        <v>4871</v>
      </c>
      <c r="E2645" s="296">
        <v>1036</v>
      </c>
      <c r="F2645" s="271" t="s">
        <v>158</v>
      </c>
      <c r="G2645" s="354">
        <v>5189</v>
      </c>
      <c r="H2645" s="296">
        <v>6</v>
      </c>
      <c r="I2645" s="271"/>
      <c r="J2645" s="296">
        <v>0</v>
      </c>
      <c r="K2645" s="296">
        <v>1</v>
      </c>
      <c r="L2645" s="291"/>
      <c r="M2645" s="291"/>
    </row>
    <row r="2646" spans="1:13">
      <c r="A2646" s="291">
        <v>4031</v>
      </c>
      <c r="B2646" s="271" t="s">
        <v>3057</v>
      </c>
      <c r="C2646" s="271" t="s">
        <v>3057</v>
      </c>
      <c r="D2646" s="271" t="s">
        <v>4872</v>
      </c>
      <c r="E2646" s="296">
        <v>1037</v>
      </c>
      <c r="F2646" s="271" t="s">
        <v>63</v>
      </c>
      <c r="G2646" s="354">
        <v>5195</v>
      </c>
      <c r="H2646" s="296">
        <v>3</v>
      </c>
      <c r="I2646" s="271"/>
      <c r="J2646" s="296">
        <v>0</v>
      </c>
      <c r="K2646" s="296">
        <v>1</v>
      </c>
      <c r="L2646" s="291"/>
      <c r="M2646" s="291"/>
    </row>
    <row r="2647" spans="1:13">
      <c r="A2647" s="291">
        <v>4031</v>
      </c>
      <c r="B2647" s="271" t="s">
        <v>3058</v>
      </c>
      <c r="C2647" s="271" t="s">
        <v>3058</v>
      </c>
      <c r="D2647" s="271" t="s">
        <v>4873</v>
      </c>
      <c r="E2647" s="296">
        <v>1038</v>
      </c>
      <c r="F2647" s="271" t="s">
        <v>63</v>
      </c>
      <c r="G2647" s="354">
        <v>5198</v>
      </c>
      <c r="H2647" s="296">
        <v>3</v>
      </c>
      <c r="I2647" s="271"/>
      <c r="J2647" s="296">
        <v>0</v>
      </c>
      <c r="K2647" s="296">
        <v>1</v>
      </c>
      <c r="L2647" s="291"/>
      <c r="M2647" s="291"/>
    </row>
    <row r="2648" spans="1:13">
      <c r="A2648" s="291">
        <v>4031</v>
      </c>
      <c r="B2648" s="271" t="s">
        <v>3059</v>
      </c>
      <c r="C2648" s="271" t="s">
        <v>3059</v>
      </c>
      <c r="D2648" s="271" t="s">
        <v>4874</v>
      </c>
      <c r="E2648" s="296">
        <v>1039</v>
      </c>
      <c r="F2648" s="271" t="s">
        <v>158</v>
      </c>
      <c r="G2648" s="354">
        <v>5201</v>
      </c>
      <c r="H2648" s="296">
        <v>6</v>
      </c>
      <c r="I2648" s="271"/>
      <c r="J2648" s="296">
        <v>0</v>
      </c>
      <c r="K2648" s="296">
        <v>1</v>
      </c>
      <c r="L2648" s="291"/>
      <c r="M2648" s="291"/>
    </row>
    <row r="2649" spans="1:13">
      <c r="A2649" s="291">
        <v>4031</v>
      </c>
      <c r="B2649" s="271" t="s">
        <v>3060</v>
      </c>
      <c r="C2649" s="271" t="s">
        <v>3060</v>
      </c>
      <c r="D2649" s="271" t="s">
        <v>4875</v>
      </c>
      <c r="E2649" s="296">
        <v>1040</v>
      </c>
      <c r="F2649" s="271" t="s">
        <v>1302</v>
      </c>
      <c r="G2649" s="354">
        <v>5207</v>
      </c>
      <c r="H2649" s="296">
        <v>1</v>
      </c>
      <c r="I2649" s="271"/>
      <c r="J2649" s="296">
        <v>0</v>
      </c>
      <c r="K2649" s="296">
        <v>1</v>
      </c>
      <c r="L2649" s="291"/>
      <c r="M2649" s="291"/>
    </row>
    <row r="2650" spans="1:13">
      <c r="A2650" s="291">
        <v>4031</v>
      </c>
      <c r="B2650" s="271" t="s">
        <v>3061</v>
      </c>
      <c r="C2650" s="271" t="s">
        <v>3061</v>
      </c>
      <c r="D2650" s="271" t="s">
        <v>4876</v>
      </c>
      <c r="E2650" s="296">
        <v>1041</v>
      </c>
      <c r="F2650" s="271" t="s">
        <v>63</v>
      </c>
      <c r="G2650" s="354">
        <v>5208</v>
      </c>
      <c r="H2650" s="296">
        <v>3</v>
      </c>
      <c r="I2650" s="271"/>
      <c r="J2650" s="296">
        <v>0</v>
      </c>
      <c r="K2650" s="296">
        <v>1</v>
      </c>
      <c r="L2650" s="291"/>
      <c r="M2650" s="291"/>
    </row>
    <row r="2651" spans="1:13">
      <c r="A2651" s="291">
        <v>4031</v>
      </c>
      <c r="B2651" s="271" t="s">
        <v>3062</v>
      </c>
      <c r="C2651" s="271" t="s">
        <v>3062</v>
      </c>
      <c r="D2651" s="271" t="s">
        <v>4877</v>
      </c>
      <c r="E2651" s="296">
        <v>1042</v>
      </c>
      <c r="F2651" s="271" t="s">
        <v>63</v>
      </c>
      <c r="G2651" s="354">
        <v>5211</v>
      </c>
      <c r="H2651" s="296">
        <v>3</v>
      </c>
      <c r="I2651" s="271"/>
      <c r="J2651" s="296">
        <v>0</v>
      </c>
      <c r="K2651" s="296">
        <v>1</v>
      </c>
      <c r="L2651" s="291"/>
      <c r="M2651" s="291"/>
    </row>
    <row r="2652" spans="1:13">
      <c r="A2652" s="291">
        <v>4031</v>
      </c>
      <c r="B2652" s="271" t="s">
        <v>3063</v>
      </c>
      <c r="C2652" s="271" t="s">
        <v>3063</v>
      </c>
      <c r="D2652" s="271" t="s">
        <v>4878</v>
      </c>
      <c r="E2652" s="296">
        <v>1043</v>
      </c>
      <c r="F2652" s="271" t="s">
        <v>158</v>
      </c>
      <c r="G2652" s="354">
        <v>5214</v>
      </c>
      <c r="H2652" s="296">
        <v>6</v>
      </c>
      <c r="I2652" s="271"/>
      <c r="J2652" s="296">
        <v>0</v>
      </c>
      <c r="K2652" s="296">
        <v>1</v>
      </c>
      <c r="L2652" s="291"/>
      <c r="M2652" s="291"/>
    </row>
    <row r="2653" spans="1:13">
      <c r="A2653" s="291">
        <v>4031</v>
      </c>
      <c r="B2653" s="271" t="s">
        <v>3064</v>
      </c>
      <c r="C2653" s="271" t="s">
        <v>3064</v>
      </c>
      <c r="D2653" s="271" t="s">
        <v>4879</v>
      </c>
      <c r="E2653" s="296">
        <v>1044</v>
      </c>
      <c r="F2653" s="271" t="s">
        <v>158</v>
      </c>
      <c r="G2653" s="354">
        <v>5220</v>
      </c>
      <c r="H2653" s="296">
        <v>6</v>
      </c>
      <c r="I2653" s="271"/>
      <c r="J2653" s="296">
        <v>0</v>
      </c>
      <c r="K2653" s="296">
        <v>1</v>
      </c>
      <c r="L2653" s="291"/>
      <c r="M2653" s="291"/>
    </row>
    <row r="2654" spans="1:13">
      <c r="A2654" s="291">
        <v>4031</v>
      </c>
      <c r="B2654" s="271" t="s">
        <v>3065</v>
      </c>
      <c r="C2654" s="271" t="s">
        <v>3065</v>
      </c>
      <c r="D2654" s="271" t="s">
        <v>4880</v>
      </c>
      <c r="E2654" s="296">
        <v>1045</v>
      </c>
      <c r="F2654" s="271" t="s">
        <v>63</v>
      </c>
      <c r="G2654" s="354">
        <v>5226</v>
      </c>
      <c r="H2654" s="296">
        <v>3</v>
      </c>
      <c r="I2654" s="271"/>
      <c r="J2654" s="296">
        <v>0</v>
      </c>
      <c r="K2654" s="296">
        <v>1</v>
      </c>
      <c r="L2654" s="291"/>
      <c r="M2654" s="291"/>
    </row>
    <row r="2655" spans="1:13">
      <c r="A2655" s="291">
        <v>4031</v>
      </c>
      <c r="B2655" s="271" t="s">
        <v>3066</v>
      </c>
      <c r="C2655" s="271" t="s">
        <v>3066</v>
      </c>
      <c r="D2655" s="271" t="s">
        <v>4881</v>
      </c>
      <c r="E2655" s="296">
        <v>1046</v>
      </c>
      <c r="F2655" s="271" t="s">
        <v>63</v>
      </c>
      <c r="G2655" s="354">
        <v>5229</v>
      </c>
      <c r="H2655" s="296">
        <v>3</v>
      </c>
      <c r="I2655" s="271"/>
      <c r="J2655" s="296">
        <v>0</v>
      </c>
      <c r="K2655" s="296">
        <v>1</v>
      </c>
      <c r="L2655" s="291"/>
      <c r="M2655" s="291"/>
    </row>
    <row r="2656" spans="1:13">
      <c r="A2656" s="291">
        <v>4031</v>
      </c>
      <c r="B2656" s="271" t="s">
        <v>3067</v>
      </c>
      <c r="C2656" s="271" t="s">
        <v>3067</v>
      </c>
      <c r="D2656" s="271" t="s">
        <v>4882</v>
      </c>
      <c r="E2656" s="296">
        <v>1047</v>
      </c>
      <c r="F2656" s="271" t="s">
        <v>158</v>
      </c>
      <c r="G2656" s="354">
        <v>5232</v>
      </c>
      <c r="H2656" s="296">
        <v>6</v>
      </c>
      <c r="I2656" s="271"/>
      <c r="J2656" s="296">
        <v>0</v>
      </c>
      <c r="K2656" s="296">
        <v>1</v>
      </c>
      <c r="L2656" s="291"/>
      <c r="M2656" s="291"/>
    </row>
    <row r="2657" spans="1:13">
      <c r="A2657" s="291">
        <v>4031</v>
      </c>
      <c r="B2657" s="271" t="s">
        <v>3068</v>
      </c>
      <c r="C2657" s="271" t="s">
        <v>3068</v>
      </c>
      <c r="D2657" s="271" t="s">
        <v>4883</v>
      </c>
      <c r="E2657" s="296">
        <v>1048</v>
      </c>
      <c r="F2657" s="271" t="s">
        <v>63</v>
      </c>
      <c r="G2657" s="354">
        <v>5238</v>
      </c>
      <c r="H2657" s="296">
        <v>3</v>
      </c>
      <c r="I2657" s="271"/>
      <c r="J2657" s="296">
        <v>0</v>
      </c>
      <c r="K2657" s="296">
        <v>1</v>
      </c>
      <c r="L2657" s="291"/>
      <c r="M2657" s="291"/>
    </row>
    <row r="2658" spans="1:13">
      <c r="A2658" s="291">
        <v>4031</v>
      </c>
      <c r="B2658" s="271" t="s">
        <v>3069</v>
      </c>
      <c r="C2658" s="271" t="s">
        <v>3069</v>
      </c>
      <c r="D2658" s="271" t="s">
        <v>4884</v>
      </c>
      <c r="E2658" s="296">
        <v>1049</v>
      </c>
      <c r="F2658" s="271" t="s">
        <v>63</v>
      </c>
      <c r="G2658" s="354">
        <v>5241</v>
      </c>
      <c r="H2658" s="296">
        <v>3</v>
      </c>
      <c r="I2658" s="271"/>
      <c r="J2658" s="296">
        <v>0</v>
      </c>
      <c r="K2658" s="296">
        <v>1</v>
      </c>
      <c r="L2658" s="291"/>
      <c r="M2658" s="291"/>
    </row>
    <row r="2659" spans="1:13">
      <c r="A2659" s="291">
        <v>4031</v>
      </c>
      <c r="B2659" s="271" t="s">
        <v>3070</v>
      </c>
      <c r="C2659" s="271" t="s">
        <v>3070</v>
      </c>
      <c r="D2659" s="271" t="s">
        <v>4885</v>
      </c>
      <c r="E2659" s="296">
        <v>1050</v>
      </c>
      <c r="F2659" s="271" t="s">
        <v>158</v>
      </c>
      <c r="G2659" s="354">
        <v>5244</v>
      </c>
      <c r="H2659" s="296">
        <v>6</v>
      </c>
      <c r="I2659" s="271"/>
      <c r="J2659" s="296">
        <v>0</v>
      </c>
      <c r="K2659" s="296">
        <v>1</v>
      </c>
      <c r="L2659" s="291"/>
      <c r="M2659" s="291"/>
    </row>
    <row r="2660" spans="1:13">
      <c r="A2660" s="291">
        <v>4031</v>
      </c>
      <c r="B2660" s="271" t="s">
        <v>3071</v>
      </c>
      <c r="C2660" s="271" t="s">
        <v>3071</v>
      </c>
      <c r="D2660" s="271" t="s">
        <v>4886</v>
      </c>
      <c r="E2660" s="296">
        <v>1051</v>
      </c>
      <c r="F2660" s="271" t="s">
        <v>1302</v>
      </c>
      <c r="G2660" s="354">
        <v>5250</v>
      </c>
      <c r="H2660" s="296">
        <v>1</v>
      </c>
      <c r="I2660" s="271"/>
      <c r="J2660" s="296">
        <v>0</v>
      </c>
      <c r="K2660" s="296">
        <v>1</v>
      </c>
      <c r="L2660" s="291"/>
      <c r="M2660" s="291"/>
    </row>
    <row r="2661" spans="1:13">
      <c r="A2661" s="291">
        <v>4031</v>
      </c>
      <c r="B2661" s="271" t="s">
        <v>3072</v>
      </c>
      <c r="C2661" s="271" t="s">
        <v>3072</v>
      </c>
      <c r="D2661" s="271" t="s">
        <v>4887</v>
      </c>
      <c r="E2661" s="296">
        <v>1052</v>
      </c>
      <c r="F2661" s="271" t="s">
        <v>63</v>
      </c>
      <c r="G2661" s="354">
        <v>5251</v>
      </c>
      <c r="H2661" s="296">
        <v>3</v>
      </c>
      <c r="I2661" s="271"/>
      <c r="J2661" s="296">
        <v>0</v>
      </c>
      <c r="K2661" s="296">
        <v>1</v>
      </c>
      <c r="L2661" s="291"/>
      <c r="M2661" s="291"/>
    </row>
    <row r="2662" spans="1:13">
      <c r="A2662" s="291">
        <v>4031</v>
      </c>
      <c r="B2662" s="271" t="s">
        <v>3073</v>
      </c>
      <c r="C2662" s="271" t="s">
        <v>3073</v>
      </c>
      <c r="D2662" s="271" t="s">
        <v>4888</v>
      </c>
      <c r="E2662" s="296">
        <v>1053</v>
      </c>
      <c r="F2662" s="271" t="s">
        <v>63</v>
      </c>
      <c r="G2662" s="354">
        <v>5254</v>
      </c>
      <c r="H2662" s="296">
        <v>3</v>
      </c>
      <c r="I2662" s="271"/>
      <c r="J2662" s="296">
        <v>0</v>
      </c>
      <c r="K2662" s="296">
        <v>1</v>
      </c>
      <c r="L2662" s="291"/>
      <c r="M2662" s="291"/>
    </row>
    <row r="2663" spans="1:13">
      <c r="A2663" s="291">
        <v>4031</v>
      </c>
      <c r="B2663" s="271" t="s">
        <v>3074</v>
      </c>
      <c r="C2663" s="271" t="s">
        <v>3074</v>
      </c>
      <c r="D2663" s="271" t="s">
        <v>4889</v>
      </c>
      <c r="E2663" s="296">
        <v>1054</v>
      </c>
      <c r="F2663" s="271" t="s">
        <v>158</v>
      </c>
      <c r="G2663" s="354">
        <v>5257</v>
      </c>
      <c r="H2663" s="296">
        <v>6</v>
      </c>
      <c r="I2663" s="271"/>
      <c r="J2663" s="296">
        <v>0</v>
      </c>
      <c r="K2663" s="296">
        <v>1</v>
      </c>
      <c r="L2663" s="291"/>
      <c r="M2663" s="291"/>
    </row>
    <row r="2664" spans="1:13">
      <c r="A2664" s="291">
        <v>4031</v>
      </c>
      <c r="B2664" s="271" t="s">
        <v>3075</v>
      </c>
      <c r="C2664" s="271" t="s">
        <v>3075</v>
      </c>
      <c r="D2664" s="271" t="s">
        <v>4890</v>
      </c>
      <c r="E2664" s="296">
        <v>1055</v>
      </c>
      <c r="F2664" s="271" t="s">
        <v>158</v>
      </c>
      <c r="G2664" s="354">
        <v>5263</v>
      </c>
      <c r="H2664" s="296">
        <v>6</v>
      </c>
      <c r="I2664" s="271"/>
      <c r="J2664" s="296">
        <v>0</v>
      </c>
      <c r="K2664" s="296">
        <v>1</v>
      </c>
      <c r="L2664" s="291"/>
      <c r="M2664" s="291"/>
    </row>
    <row r="2665" spans="1:13">
      <c r="A2665" s="291">
        <v>4031</v>
      </c>
      <c r="B2665" s="271" t="s">
        <v>3076</v>
      </c>
      <c r="C2665" s="271" t="s">
        <v>3076</v>
      </c>
      <c r="D2665" s="271" t="s">
        <v>4891</v>
      </c>
      <c r="E2665" s="296">
        <v>1056</v>
      </c>
      <c r="F2665" s="271" t="s">
        <v>63</v>
      </c>
      <c r="G2665" s="354">
        <v>5269</v>
      </c>
      <c r="H2665" s="296">
        <v>3</v>
      </c>
      <c r="I2665" s="271"/>
      <c r="J2665" s="296">
        <v>0</v>
      </c>
      <c r="K2665" s="296">
        <v>1</v>
      </c>
      <c r="L2665" s="291"/>
      <c r="M2665" s="291"/>
    </row>
    <row r="2666" spans="1:13">
      <c r="A2666" s="291">
        <v>4031</v>
      </c>
      <c r="B2666" s="271" t="s">
        <v>3077</v>
      </c>
      <c r="C2666" s="271" t="s">
        <v>3077</v>
      </c>
      <c r="D2666" s="271" t="s">
        <v>4892</v>
      </c>
      <c r="E2666" s="296">
        <v>1057</v>
      </c>
      <c r="F2666" s="271" t="s">
        <v>63</v>
      </c>
      <c r="G2666" s="354">
        <v>5272</v>
      </c>
      <c r="H2666" s="296">
        <v>3</v>
      </c>
      <c r="I2666" s="271"/>
      <c r="J2666" s="296">
        <v>0</v>
      </c>
      <c r="K2666" s="296">
        <v>1</v>
      </c>
      <c r="L2666" s="291"/>
      <c r="M2666" s="291"/>
    </row>
    <row r="2667" spans="1:13">
      <c r="A2667" s="291">
        <v>4031</v>
      </c>
      <c r="B2667" s="271" t="s">
        <v>3078</v>
      </c>
      <c r="C2667" s="271" t="s">
        <v>3078</v>
      </c>
      <c r="D2667" s="271" t="s">
        <v>4893</v>
      </c>
      <c r="E2667" s="296">
        <v>1058</v>
      </c>
      <c r="F2667" s="271" t="s">
        <v>158</v>
      </c>
      <c r="G2667" s="354">
        <v>5275</v>
      </c>
      <c r="H2667" s="296">
        <v>6</v>
      </c>
      <c r="I2667" s="271"/>
      <c r="J2667" s="296">
        <v>0</v>
      </c>
      <c r="K2667" s="296">
        <v>1</v>
      </c>
      <c r="L2667" s="291"/>
      <c r="M2667" s="291"/>
    </row>
    <row r="2668" spans="1:13">
      <c r="A2668" s="291">
        <v>4031</v>
      </c>
      <c r="B2668" s="271" t="s">
        <v>3079</v>
      </c>
      <c r="C2668" s="271" t="s">
        <v>3079</v>
      </c>
      <c r="D2668" s="271" t="s">
        <v>4894</v>
      </c>
      <c r="E2668" s="296">
        <v>1059</v>
      </c>
      <c r="F2668" s="271" t="s">
        <v>63</v>
      </c>
      <c r="G2668" s="354">
        <v>5281</v>
      </c>
      <c r="H2668" s="296">
        <v>3</v>
      </c>
      <c r="I2668" s="271"/>
      <c r="J2668" s="296">
        <v>0</v>
      </c>
      <c r="K2668" s="296">
        <v>1</v>
      </c>
      <c r="L2668" s="291"/>
      <c r="M2668" s="291"/>
    </row>
    <row r="2669" spans="1:13">
      <c r="A2669" s="291">
        <v>4031</v>
      </c>
      <c r="B2669" s="271" t="s">
        <v>3080</v>
      </c>
      <c r="C2669" s="271" t="s">
        <v>3080</v>
      </c>
      <c r="D2669" s="271" t="s">
        <v>4895</v>
      </c>
      <c r="E2669" s="296">
        <v>1060</v>
      </c>
      <c r="F2669" s="271" t="s">
        <v>63</v>
      </c>
      <c r="G2669" s="354">
        <v>5284</v>
      </c>
      <c r="H2669" s="296">
        <v>3</v>
      </c>
      <c r="I2669" s="271"/>
      <c r="J2669" s="296">
        <v>0</v>
      </c>
      <c r="K2669" s="296">
        <v>1</v>
      </c>
      <c r="L2669" s="291"/>
      <c r="M2669" s="291"/>
    </row>
    <row r="2670" spans="1:13">
      <c r="A2670" s="291">
        <v>4031</v>
      </c>
      <c r="B2670" s="271" t="s">
        <v>3081</v>
      </c>
      <c r="C2670" s="271" t="s">
        <v>3081</v>
      </c>
      <c r="D2670" s="271" t="s">
        <v>4896</v>
      </c>
      <c r="E2670" s="296">
        <v>1061</v>
      </c>
      <c r="F2670" s="271" t="s">
        <v>158</v>
      </c>
      <c r="G2670" s="354">
        <v>5287</v>
      </c>
      <c r="H2670" s="296">
        <v>6</v>
      </c>
      <c r="I2670" s="271"/>
      <c r="J2670" s="296">
        <v>0</v>
      </c>
      <c r="K2670" s="296">
        <v>1</v>
      </c>
      <c r="L2670" s="291"/>
      <c r="M2670" s="291"/>
    </row>
    <row r="2671" spans="1:13">
      <c r="A2671" s="291">
        <v>4031</v>
      </c>
      <c r="B2671" s="271" t="s">
        <v>3082</v>
      </c>
      <c r="C2671" s="271" t="s">
        <v>3082</v>
      </c>
      <c r="D2671" s="271" t="s">
        <v>4897</v>
      </c>
      <c r="E2671" s="296">
        <v>1062</v>
      </c>
      <c r="F2671" s="271" t="s">
        <v>1302</v>
      </c>
      <c r="G2671" s="354">
        <v>5293</v>
      </c>
      <c r="H2671" s="296">
        <v>1</v>
      </c>
      <c r="I2671" s="271"/>
      <c r="J2671" s="296">
        <v>0</v>
      </c>
      <c r="K2671" s="296">
        <v>1</v>
      </c>
      <c r="L2671" s="291"/>
      <c r="M2671" s="291"/>
    </row>
    <row r="2672" spans="1:13">
      <c r="A2672" s="291">
        <v>4031</v>
      </c>
      <c r="B2672" s="271" t="s">
        <v>3083</v>
      </c>
      <c r="C2672" s="271" t="s">
        <v>3083</v>
      </c>
      <c r="D2672" s="271" t="s">
        <v>4898</v>
      </c>
      <c r="E2672" s="296">
        <v>1063</v>
      </c>
      <c r="F2672" s="271" t="s">
        <v>63</v>
      </c>
      <c r="G2672" s="354">
        <v>5294</v>
      </c>
      <c r="H2672" s="296">
        <v>3</v>
      </c>
      <c r="I2672" s="271"/>
      <c r="J2672" s="296">
        <v>0</v>
      </c>
      <c r="K2672" s="296">
        <v>1</v>
      </c>
      <c r="L2672" s="291"/>
      <c r="M2672" s="291"/>
    </row>
    <row r="2673" spans="1:13">
      <c r="A2673" s="291">
        <v>4031</v>
      </c>
      <c r="B2673" s="271" t="s">
        <v>3084</v>
      </c>
      <c r="C2673" s="271" t="s">
        <v>3084</v>
      </c>
      <c r="D2673" s="271" t="s">
        <v>4899</v>
      </c>
      <c r="E2673" s="296">
        <v>1064</v>
      </c>
      <c r="F2673" s="271" t="s">
        <v>63</v>
      </c>
      <c r="G2673" s="354">
        <v>5297</v>
      </c>
      <c r="H2673" s="296">
        <v>3</v>
      </c>
      <c r="I2673" s="271"/>
      <c r="J2673" s="296">
        <v>0</v>
      </c>
      <c r="K2673" s="296">
        <v>1</v>
      </c>
      <c r="L2673" s="291"/>
      <c r="M2673" s="291"/>
    </row>
    <row r="2674" spans="1:13">
      <c r="A2674" s="291">
        <v>4031</v>
      </c>
      <c r="B2674" s="271" t="s">
        <v>3085</v>
      </c>
      <c r="C2674" s="271" t="s">
        <v>3085</v>
      </c>
      <c r="D2674" s="271" t="s">
        <v>4900</v>
      </c>
      <c r="E2674" s="296">
        <v>1065</v>
      </c>
      <c r="F2674" s="271" t="s">
        <v>158</v>
      </c>
      <c r="G2674" s="354">
        <v>5300</v>
      </c>
      <c r="H2674" s="296">
        <v>6</v>
      </c>
      <c r="I2674" s="271"/>
      <c r="J2674" s="296">
        <v>0</v>
      </c>
      <c r="K2674" s="296">
        <v>1</v>
      </c>
      <c r="L2674" s="291"/>
      <c r="M2674" s="291"/>
    </row>
    <row r="2675" spans="1:13">
      <c r="A2675" s="291">
        <v>4031</v>
      </c>
      <c r="B2675" s="271" t="s">
        <v>3086</v>
      </c>
      <c r="C2675" s="271" t="s">
        <v>3086</v>
      </c>
      <c r="D2675" s="271" t="s">
        <v>4901</v>
      </c>
      <c r="E2675" s="296">
        <v>1066</v>
      </c>
      <c r="F2675" s="271" t="s">
        <v>158</v>
      </c>
      <c r="G2675" s="354">
        <v>5306</v>
      </c>
      <c r="H2675" s="296">
        <v>6</v>
      </c>
      <c r="I2675" s="271"/>
      <c r="J2675" s="296">
        <v>0</v>
      </c>
      <c r="K2675" s="296">
        <v>1</v>
      </c>
      <c r="L2675" s="291"/>
      <c r="M2675" s="291"/>
    </row>
    <row r="2676" spans="1:13">
      <c r="A2676" s="291">
        <v>4031</v>
      </c>
      <c r="B2676" s="271" t="s">
        <v>3087</v>
      </c>
      <c r="C2676" s="271" t="s">
        <v>3087</v>
      </c>
      <c r="D2676" s="271" t="s">
        <v>4902</v>
      </c>
      <c r="E2676" s="296">
        <v>1067</v>
      </c>
      <c r="F2676" s="271" t="s">
        <v>63</v>
      </c>
      <c r="G2676" s="354">
        <v>5312</v>
      </c>
      <c r="H2676" s="296">
        <v>3</v>
      </c>
      <c r="I2676" s="271"/>
      <c r="J2676" s="296">
        <v>0</v>
      </c>
      <c r="K2676" s="296">
        <v>1</v>
      </c>
      <c r="L2676" s="291"/>
      <c r="M2676" s="291"/>
    </row>
    <row r="2677" spans="1:13">
      <c r="A2677" s="291">
        <v>4031</v>
      </c>
      <c r="B2677" s="271" t="s">
        <v>3088</v>
      </c>
      <c r="C2677" s="271" t="s">
        <v>3088</v>
      </c>
      <c r="D2677" s="271" t="s">
        <v>4903</v>
      </c>
      <c r="E2677" s="296">
        <v>1068</v>
      </c>
      <c r="F2677" s="271" t="s">
        <v>63</v>
      </c>
      <c r="G2677" s="354">
        <v>5315</v>
      </c>
      <c r="H2677" s="296">
        <v>3</v>
      </c>
      <c r="I2677" s="271"/>
      <c r="J2677" s="296">
        <v>0</v>
      </c>
      <c r="K2677" s="296">
        <v>1</v>
      </c>
      <c r="L2677" s="291"/>
      <c r="M2677" s="291"/>
    </row>
    <row r="2678" spans="1:13">
      <c r="A2678" s="291">
        <v>4031</v>
      </c>
      <c r="B2678" s="271" t="s">
        <v>3089</v>
      </c>
      <c r="C2678" s="271" t="s">
        <v>3089</v>
      </c>
      <c r="D2678" s="271" t="s">
        <v>4904</v>
      </c>
      <c r="E2678" s="296">
        <v>1069</v>
      </c>
      <c r="F2678" s="271" t="s">
        <v>158</v>
      </c>
      <c r="G2678" s="354">
        <v>5318</v>
      </c>
      <c r="H2678" s="296">
        <v>6</v>
      </c>
      <c r="I2678" s="271"/>
      <c r="J2678" s="296">
        <v>0</v>
      </c>
      <c r="K2678" s="296">
        <v>1</v>
      </c>
      <c r="L2678" s="291"/>
      <c r="M2678" s="291"/>
    </row>
    <row r="2679" spans="1:13">
      <c r="A2679" s="291">
        <v>4031</v>
      </c>
      <c r="B2679" s="271" t="s">
        <v>3090</v>
      </c>
      <c r="C2679" s="271" t="s">
        <v>3090</v>
      </c>
      <c r="D2679" s="271" t="s">
        <v>4905</v>
      </c>
      <c r="E2679" s="296">
        <v>1070</v>
      </c>
      <c r="F2679" s="271" t="s">
        <v>63</v>
      </c>
      <c r="G2679" s="354">
        <v>5324</v>
      </c>
      <c r="H2679" s="296">
        <v>3</v>
      </c>
      <c r="I2679" s="271"/>
      <c r="J2679" s="296">
        <v>0</v>
      </c>
      <c r="K2679" s="296">
        <v>1</v>
      </c>
      <c r="L2679" s="291"/>
      <c r="M2679" s="291"/>
    </row>
    <row r="2680" spans="1:13">
      <c r="A2680" s="291">
        <v>4031</v>
      </c>
      <c r="B2680" s="271" t="s">
        <v>3091</v>
      </c>
      <c r="C2680" s="271" t="s">
        <v>3091</v>
      </c>
      <c r="D2680" s="271" t="s">
        <v>4906</v>
      </c>
      <c r="E2680" s="296">
        <v>1071</v>
      </c>
      <c r="F2680" s="271" t="s">
        <v>63</v>
      </c>
      <c r="G2680" s="354">
        <v>5327</v>
      </c>
      <c r="H2680" s="296">
        <v>3</v>
      </c>
      <c r="I2680" s="271"/>
      <c r="J2680" s="296">
        <v>0</v>
      </c>
      <c r="K2680" s="296">
        <v>1</v>
      </c>
      <c r="L2680" s="291"/>
      <c r="M2680" s="291"/>
    </row>
    <row r="2681" spans="1:13">
      <c r="A2681" s="291">
        <v>4031</v>
      </c>
      <c r="B2681" s="271" t="s">
        <v>3092</v>
      </c>
      <c r="C2681" s="271" t="s">
        <v>3092</v>
      </c>
      <c r="D2681" s="271" t="s">
        <v>4907</v>
      </c>
      <c r="E2681" s="296">
        <v>1072</v>
      </c>
      <c r="F2681" s="271" t="s">
        <v>158</v>
      </c>
      <c r="G2681" s="354">
        <v>5330</v>
      </c>
      <c r="H2681" s="296">
        <v>6</v>
      </c>
      <c r="I2681" s="271"/>
      <c r="J2681" s="296">
        <v>0</v>
      </c>
      <c r="K2681" s="296">
        <v>1</v>
      </c>
      <c r="L2681" s="291"/>
      <c r="M2681" s="291"/>
    </row>
    <row r="2682" spans="1:13">
      <c r="A2682" s="291">
        <v>4031</v>
      </c>
      <c r="B2682" s="271" t="s">
        <v>3093</v>
      </c>
      <c r="C2682" s="271" t="s">
        <v>3093</v>
      </c>
      <c r="D2682" s="271" t="s">
        <v>4908</v>
      </c>
      <c r="E2682" s="296">
        <v>1073</v>
      </c>
      <c r="F2682" s="271" t="s">
        <v>1302</v>
      </c>
      <c r="G2682" s="354">
        <v>5336</v>
      </c>
      <c r="H2682" s="296">
        <v>1</v>
      </c>
      <c r="I2682" s="271"/>
      <c r="J2682" s="296">
        <v>0</v>
      </c>
      <c r="K2682" s="296">
        <v>1</v>
      </c>
      <c r="L2682" s="291"/>
      <c r="M2682" s="291"/>
    </row>
    <row r="2683" spans="1:13">
      <c r="A2683" s="291">
        <v>4031</v>
      </c>
      <c r="B2683" s="271" t="s">
        <v>3094</v>
      </c>
      <c r="C2683" s="271" t="s">
        <v>3094</v>
      </c>
      <c r="D2683" s="271" t="s">
        <v>4909</v>
      </c>
      <c r="E2683" s="296">
        <v>1074</v>
      </c>
      <c r="F2683" s="271" t="s">
        <v>63</v>
      </c>
      <c r="G2683" s="354">
        <v>5337</v>
      </c>
      <c r="H2683" s="296">
        <v>3</v>
      </c>
      <c r="I2683" s="271"/>
      <c r="J2683" s="296">
        <v>0</v>
      </c>
      <c r="K2683" s="296">
        <v>1</v>
      </c>
      <c r="L2683" s="291"/>
      <c r="M2683" s="291"/>
    </row>
    <row r="2684" spans="1:13">
      <c r="A2684" s="291">
        <v>4031</v>
      </c>
      <c r="B2684" s="271" t="s">
        <v>3095</v>
      </c>
      <c r="C2684" s="271" t="s">
        <v>3095</v>
      </c>
      <c r="D2684" s="271" t="s">
        <v>4910</v>
      </c>
      <c r="E2684" s="296">
        <v>1075</v>
      </c>
      <c r="F2684" s="271" t="s">
        <v>63</v>
      </c>
      <c r="G2684" s="354">
        <v>5340</v>
      </c>
      <c r="H2684" s="296">
        <v>3</v>
      </c>
      <c r="I2684" s="271"/>
      <c r="J2684" s="296">
        <v>0</v>
      </c>
      <c r="K2684" s="296">
        <v>1</v>
      </c>
      <c r="L2684" s="291"/>
      <c r="M2684" s="291"/>
    </row>
    <row r="2685" spans="1:13">
      <c r="A2685" s="291">
        <v>4031</v>
      </c>
      <c r="B2685" s="271" t="s">
        <v>3096</v>
      </c>
      <c r="C2685" s="271" t="s">
        <v>3096</v>
      </c>
      <c r="D2685" s="271" t="s">
        <v>4911</v>
      </c>
      <c r="E2685" s="296">
        <v>1076</v>
      </c>
      <c r="F2685" s="271" t="s">
        <v>158</v>
      </c>
      <c r="G2685" s="354">
        <v>5343</v>
      </c>
      <c r="H2685" s="296">
        <v>6</v>
      </c>
      <c r="I2685" s="271"/>
      <c r="J2685" s="296">
        <v>0</v>
      </c>
      <c r="K2685" s="296">
        <v>1</v>
      </c>
      <c r="L2685" s="291"/>
      <c r="M2685" s="291"/>
    </row>
    <row r="2686" spans="1:13">
      <c r="A2686" s="291">
        <v>4031</v>
      </c>
      <c r="B2686" s="271" t="s">
        <v>3097</v>
      </c>
      <c r="C2686" s="271" t="s">
        <v>3097</v>
      </c>
      <c r="D2686" s="271" t="s">
        <v>4912</v>
      </c>
      <c r="E2686" s="296">
        <v>1077</v>
      </c>
      <c r="F2686" s="271" t="s">
        <v>158</v>
      </c>
      <c r="G2686" s="354">
        <v>5349</v>
      </c>
      <c r="H2686" s="296">
        <v>6</v>
      </c>
      <c r="I2686" s="271"/>
      <c r="J2686" s="296">
        <v>0</v>
      </c>
      <c r="K2686" s="296">
        <v>1</v>
      </c>
      <c r="L2686" s="291"/>
      <c r="M2686" s="291"/>
    </row>
    <row r="2687" spans="1:13">
      <c r="A2687" s="291">
        <v>4031</v>
      </c>
      <c r="B2687" s="271" t="s">
        <v>3098</v>
      </c>
      <c r="C2687" s="271" t="s">
        <v>3098</v>
      </c>
      <c r="D2687" s="271" t="s">
        <v>4913</v>
      </c>
      <c r="E2687" s="296">
        <v>1078</v>
      </c>
      <c r="F2687" s="271" t="s">
        <v>63</v>
      </c>
      <c r="G2687" s="354">
        <v>5355</v>
      </c>
      <c r="H2687" s="296">
        <v>3</v>
      </c>
      <c r="I2687" s="271"/>
      <c r="J2687" s="296">
        <v>0</v>
      </c>
      <c r="K2687" s="296">
        <v>1</v>
      </c>
      <c r="L2687" s="291"/>
      <c r="M2687" s="291"/>
    </row>
    <row r="2688" spans="1:13">
      <c r="A2688" s="291">
        <v>4031</v>
      </c>
      <c r="B2688" s="271" t="s">
        <v>3099</v>
      </c>
      <c r="C2688" s="271" t="s">
        <v>3099</v>
      </c>
      <c r="D2688" s="271" t="s">
        <v>4914</v>
      </c>
      <c r="E2688" s="296">
        <v>1079</v>
      </c>
      <c r="F2688" s="271" t="s">
        <v>63</v>
      </c>
      <c r="G2688" s="354">
        <v>5358</v>
      </c>
      <c r="H2688" s="296">
        <v>3</v>
      </c>
      <c r="I2688" s="271"/>
      <c r="J2688" s="296">
        <v>0</v>
      </c>
      <c r="K2688" s="296">
        <v>1</v>
      </c>
      <c r="L2688" s="291"/>
      <c r="M2688" s="291"/>
    </row>
    <row r="2689" spans="1:13">
      <c r="A2689" s="291">
        <v>4031</v>
      </c>
      <c r="B2689" s="271" t="s">
        <v>3100</v>
      </c>
      <c r="C2689" s="271" t="s">
        <v>3100</v>
      </c>
      <c r="D2689" s="271" t="s">
        <v>4915</v>
      </c>
      <c r="E2689" s="296">
        <v>1080</v>
      </c>
      <c r="F2689" s="271" t="s">
        <v>158</v>
      </c>
      <c r="G2689" s="354">
        <v>5361</v>
      </c>
      <c r="H2689" s="296">
        <v>6</v>
      </c>
      <c r="I2689" s="271"/>
      <c r="J2689" s="296">
        <v>0</v>
      </c>
      <c r="K2689" s="296">
        <v>1</v>
      </c>
      <c r="L2689" s="291"/>
      <c r="M2689" s="291"/>
    </row>
    <row r="2690" spans="1:13">
      <c r="A2690" s="291">
        <v>4031</v>
      </c>
      <c r="B2690" s="271" t="s">
        <v>3101</v>
      </c>
      <c r="C2690" s="271" t="s">
        <v>3101</v>
      </c>
      <c r="D2690" s="271" t="s">
        <v>4916</v>
      </c>
      <c r="E2690" s="296">
        <v>1081</v>
      </c>
      <c r="F2690" s="271" t="s">
        <v>63</v>
      </c>
      <c r="G2690" s="354">
        <v>5367</v>
      </c>
      <c r="H2690" s="296">
        <v>3</v>
      </c>
      <c r="I2690" s="271"/>
      <c r="J2690" s="296">
        <v>0</v>
      </c>
      <c r="K2690" s="296">
        <v>1</v>
      </c>
      <c r="L2690" s="291"/>
      <c r="M2690" s="291"/>
    </row>
    <row r="2691" spans="1:13">
      <c r="A2691" s="291">
        <v>4031</v>
      </c>
      <c r="B2691" s="271" t="s">
        <v>3102</v>
      </c>
      <c r="C2691" s="271" t="s">
        <v>3102</v>
      </c>
      <c r="D2691" s="271" t="s">
        <v>4917</v>
      </c>
      <c r="E2691" s="296">
        <v>1082</v>
      </c>
      <c r="F2691" s="271" t="s">
        <v>63</v>
      </c>
      <c r="G2691" s="354">
        <v>5370</v>
      </c>
      <c r="H2691" s="296">
        <v>3</v>
      </c>
      <c r="I2691" s="271"/>
      <c r="J2691" s="296">
        <v>0</v>
      </c>
      <c r="K2691" s="296">
        <v>1</v>
      </c>
      <c r="L2691" s="291"/>
      <c r="M2691" s="291"/>
    </row>
    <row r="2692" spans="1:13">
      <c r="A2692" s="291">
        <v>4031</v>
      </c>
      <c r="B2692" s="271" t="s">
        <v>3103</v>
      </c>
      <c r="C2692" s="271" t="s">
        <v>3103</v>
      </c>
      <c r="D2692" s="271" t="s">
        <v>4918</v>
      </c>
      <c r="E2692" s="296">
        <v>1083</v>
      </c>
      <c r="F2692" s="271" t="s">
        <v>158</v>
      </c>
      <c r="G2692" s="354">
        <v>5373</v>
      </c>
      <c r="H2692" s="296">
        <v>6</v>
      </c>
      <c r="I2692" s="271"/>
      <c r="J2692" s="296">
        <v>0</v>
      </c>
      <c r="K2692" s="296">
        <v>1</v>
      </c>
      <c r="L2692" s="291"/>
      <c r="M2692" s="291"/>
    </row>
    <row r="2693" spans="1:13">
      <c r="A2693" s="291">
        <v>4031</v>
      </c>
      <c r="B2693" s="271" t="s">
        <v>3104</v>
      </c>
      <c r="C2693" s="271" t="s">
        <v>3104</v>
      </c>
      <c r="D2693" s="271" t="s">
        <v>4919</v>
      </c>
      <c r="E2693" s="296">
        <v>1084</v>
      </c>
      <c r="F2693" s="271" t="s">
        <v>1302</v>
      </c>
      <c r="G2693" s="354">
        <v>5379</v>
      </c>
      <c r="H2693" s="296">
        <v>1</v>
      </c>
      <c r="I2693" s="271"/>
      <c r="J2693" s="296">
        <v>0</v>
      </c>
      <c r="K2693" s="296">
        <v>1</v>
      </c>
      <c r="L2693" s="291"/>
      <c r="M2693" s="291"/>
    </row>
    <row r="2694" spans="1:13">
      <c r="A2694" s="291">
        <v>4031</v>
      </c>
      <c r="B2694" s="271" t="s">
        <v>3105</v>
      </c>
      <c r="C2694" s="271" t="s">
        <v>3105</v>
      </c>
      <c r="D2694" s="271" t="s">
        <v>4920</v>
      </c>
      <c r="E2694" s="296">
        <v>1085</v>
      </c>
      <c r="F2694" s="271" t="s">
        <v>63</v>
      </c>
      <c r="G2694" s="354">
        <v>5380</v>
      </c>
      <c r="H2694" s="296">
        <v>3</v>
      </c>
      <c r="I2694" s="271"/>
      <c r="J2694" s="296">
        <v>0</v>
      </c>
      <c r="K2694" s="296">
        <v>1</v>
      </c>
      <c r="L2694" s="291"/>
      <c r="M2694" s="291"/>
    </row>
    <row r="2695" spans="1:13">
      <c r="A2695" s="291">
        <v>4031</v>
      </c>
      <c r="B2695" s="271" t="s">
        <v>3106</v>
      </c>
      <c r="C2695" s="271" t="s">
        <v>3106</v>
      </c>
      <c r="D2695" s="271" t="s">
        <v>4921</v>
      </c>
      <c r="E2695" s="296">
        <v>1086</v>
      </c>
      <c r="F2695" s="271" t="s">
        <v>63</v>
      </c>
      <c r="G2695" s="354">
        <v>5383</v>
      </c>
      <c r="H2695" s="296">
        <v>3</v>
      </c>
      <c r="I2695" s="271"/>
      <c r="J2695" s="296">
        <v>0</v>
      </c>
      <c r="K2695" s="296">
        <v>1</v>
      </c>
      <c r="L2695" s="291"/>
      <c r="M2695" s="291"/>
    </row>
    <row r="2696" spans="1:13">
      <c r="A2696" s="291">
        <v>4031</v>
      </c>
      <c r="B2696" s="271" t="s">
        <v>3107</v>
      </c>
      <c r="C2696" s="271" t="s">
        <v>3107</v>
      </c>
      <c r="D2696" s="271" t="s">
        <v>4922</v>
      </c>
      <c r="E2696" s="296">
        <v>1087</v>
      </c>
      <c r="F2696" s="271" t="s">
        <v>158</v>
      </c>
      <c r="G2696" s="354">
        <v>5386</v>
      </c>
      <c r="H2696" s="296">
        <v>6</v>
      </c>
      <c r="I2696" s="271"/>
      <c r="J2696" s="296">
        <v>0</v>
      </c>
      <c r="K2696" s="296">
        <v>1</v>
      </c>
      <c r="L2696" s="291"/>
      <c r="M2696" s="291"/>
    </row>
    <row r="2697" spans="1:13">
      <c r="A2697" s="291">
        <v>4031</v>
      </c>
      <c r="B2697" s="271" t="s">
        <v>3108</v>
      </c>
      <c r="C2697" s="271" t="s">
        <v>3108</v>
      </c>
      <c r="D2697" s="271" t="s">
        <v>4923</v>
      </c>
      <c r="E2697" s="296">
        <v>1088</v>
      </c>
      <c r="F2697" s="271" t="s">
        <v>158</v>
      </c>
      <c r="G2697" s="354">
        <v>5392</v>
      </c>
      <c r="H2697" s="296">
        <v>6</v>
      </c>
      <c r="I2697" s="271"/>
      <c r="J2697" s="296">
        <v>0</v>
      </c>
      <c r="K2697" s="296">
        <v>1</v>
      </c>
      <c r="L2697" s="291"/>
      <c r="M2697" s="291"/>
    </row>
    <row r="2698" spans="1:13">
      <c r="A2698" s="291">
        <v>4031</v>
      </c>
      <c r="B2698" s="271" t="s">
        <v>3109</v>
      </c>
      <c r="C2698" s="271" t="s">
        <v>3109</v>
      </c>
      <c r="D2698" s="271" t="s">
        <v>4924</v>
      </c>
      <c r="E2698" s="296">
        <v>1089</v>
      </c>
      <c r="F2698" s="271" t="s">
        <v>63</v>
      </c>
      <c r="G2698" s="354">
        <v>5398</v>
      </c>
      <c r="H2698" s="296">
        <v>3</v>
      </c>
      <c r="I2698" s="271"/>
      <c r="J2698" s="296">
        <v>0</v>
      </c>
      <c r="K2698" s="296">
        <v>1</v>
      </c>
      <c r="L2698" s="291"/>
      <c r="M2698" s="291"/>
    </row>
    <row r="2699" spans="1:13">
      <c r="A2699" s="291">
        <v>4031</v>
      </c>
      <c r="B2699" s="271" t="s">
        <v>3110</v>
      </c>
      <c r="C2699" s="271" t="s">
        <v>3110</v>
      </c>
      <c r="D2699" s="271" t="s">
        <v>4925</v>
      </c>
      <c r="E2699" s="296">
        <v>1090</v>
      </c>
      <c r="F2699" s="271" t="s">
        <v>63</v>
      </c>
      <c r="G2699" s="354">
        <v>5401</v>
      </c>
      <c r="H2699" s="296">
        <v>3</v>
      </c>
      <c r="I2699" s="271"/>
      <c r="J2699" s="296">
        <v>0</v>
      </c>
      <c r="K2699" s="296">
        <v>1</v>
      </c>
      <c r="L2699" s="291"/>
      <c r="M2699" s="291"/>
    </row>
    <row r="2700" spans="1:13">
      <c r="A2700" s="291">
        <v>4031</v>
      </c>
      <c r="B2700" s="271" t="s">
        <v>3111</v>
      </c>
      <c r="C2700" s="271" t="s">
        <v>3111</v>
      </c>
      <c r="D2700" s="271" t="s">
        <v>4926</v>
      </c>
      <c r="E2700" s="296">
        <v>1091</v>
      </c>
      <c r="F2700" s="271" t="s">
        <v>158</v>
      </c>
      <c r="G2700" s="354">
        <v>5404</v>
      </c>
      <c r="H2700" s="296">
        <v>6</v>
      </c>
      <c r="I2700" s="271"/>
      <c r="J2700" s="296">
        <v>0</v>
      </c>
      <c r="K2700" s="296">
        <v>1</v>
      </c>
      <c r="L2700" s="291"/>
      <c r="M2700" s="291"/>
    </row>
    <row r="2701" spans="1:13">
      <c r="A2701" s="291">
        <v>4031</v>
      </c>
      <c r="B2701" s="271" t="s">
        <v>3112</v>
      </c>
      <c r="C2701" s="271" t="s">
        <v>3112</v>
      </c>
      <c r="D2701" s="271" t="s">
        <v>4927</v>
      </c>
      <c r="E2701" s="296">
        <v>1092</v>
      </c>
      <c r="F2701" s="271" t="s">
        <v>63</v>
      </c>
      <c r="G2701" s="354">
        <v>5410</v>
      </c>
      <c r="H2701" s="296">
        <v>3</v>
      </c>
      <c r="I2701" s="271"/>
      <c r="J2701" s="296">
        <v>0</v>
      </c>
      <c r="K2701" s="296">
        <v>1</v>
      </c>
      <c r="L2701" s="291"/>
      <c r="M2701" s="291"/>
    </row>
    <row r="2702" spans="1:13">
      <c r="A2702" s="291">
        <v>4031</v>
      </c>
      <c r="B2702" s="271" t="s">
        <v>3113</v>
      </c>
      <c r="C2702" s="271" t="s">
        <v>3113</v>
      </c>
      <c r="D2702" s="271" t="s">
        <v>4928</v>
      </c>
      <c r="E2702" s="296">
        <v>1093</v>
      </c>
      <c r="F2702" s="271" t="s">
        <v>63</v>
      </c>
      <c r="G2702" s="354">
        <v>5413</v>
      </c>
      <c r="H2702" s="296">
        <v>3</v>
      </c>
      <c r="I2702" s="271"/>
      <c r="J2702" s="296">
        <v>0</v>
      </c>
      <c r="K2702" s="296">
        <v>1</v>
      </c>
      <c r="L2702" s="291"/>
      <c r="M2702" s="291"/>
    </row>
    <row r="2703" spans="1:13">
      <c r="A2703" s="291">
        <v>4031</v>
      </c>
      <c r="B2703" s="271" t="s">
        <v>3114</v>
      </c>
      <c r="C2703" s="271" t="s">
        <v>3114</v>
      </c>
      <c r="D2703" s="271" t="s">
        <v>4929</v>
      </c>
      <c r="E2703" s="296">
        <v>1094</v>
      </c>
      <c r="F2703" s="271" t="s">
        <v>158</v>
      </c>
      <c r="G2703" s="354">
        <v>5416</v>
      </c>
      <c r="H2703" s="296">
        <v>6</v>
      </c>
      <c r="I2703" s="271"/>
      <c r="J2703" s="296">
        <v>0</v>
      </c>
      <c r="K2703" s="296">
        <v>1</v>
      </c>
      <c r="L2703" s="291"/>
      <c r="M2703" s="291"/>
    </row>
    <row r="2704" spans="1:13">
      <c r="A2704" s="291">
        <v>4031</v>
      </c>
      <c r="B2704" s="271" t="s">
        <v>3115</v>
      </c>
      <c r="C2704" s="271" t="s">
        <v>3115</v>
      </c>
      <c r="D2704" s="271" t="s">
        <v>4930</v>
      </c>
      <c r="E2704" s="296">
        <v>1095</v>
      </c>
      <c r="F2704" s="271" t="s">
        <v>1302</v>
      </c>
      <c r="G2704" s="354">
        <v>5422</v>
      </c>
      <c r="H2704" s="296">
        <v>1</v>
      </c>
      <c r="I2704" s="271"/>
      <c r="J2704" s="296">
        <v>0</v>
      </c>
      <c r="K2704" s="296">
        <v>1</v>
      </c>
      <c r="L2704" s="291"/>
      <c r="M2704" s="291"/>
    </row>
    <row r="2705" spans="1:13">
      <c r="A2705" s="291">
        <v>4031</v>
      </c>
      <c r="B2705" s="271" t="s">
        <v>3116</v>
      </c>
      <c r="C2705" s="271" t="s">
        <v>3116</v>
      </c>
      <c r="D2705" s="271" t="s">
        <v>4931</v>
      </c>
      <c r="E2705" s="296">
        <v>1096</v>
      </c>
      <c r="F2705" s="271" t="s">
        <v>63</v>
      </c>
      <c r="G2705" s="354">
        <v>5423</v>
      </c>
      <c r="H2705" s="296">
        <v>3</v>
      </c>
      <c r="I2705" s="271"/>
      <c r="J2705" s="296">
        <v>0</v>
      </c>
      <c r="K2705" s="296">
        <v>1</v>
      </c>
      <c r="L2705" s="291"/>
      <c r="M2705" s="291"/>
    </row>
    <row r="2706" spans="1:13">
      <c r="A2706" s="291">
        <v>4031</v>
      </c>
      <c r="B2706" s="271" t="s">
        <v>3117</v>
      </c>
      <c r="C2706" s="271" t="s">
        <v>3117</v>
      </c>
      <c r="D2706" s="271" t="s">
        <v>4932</v>
      </c>
      <c r="E2706" s="296">
        <v>1097</v>
      </c>
      <c r="F2706" s="271" t="s">
        <v>63</v>
      </c>
      <c r="G2706" s="354">
        <v>5426</v>
      </c>
      <c r="H2706" s="296">
        <v>3</v>
      </c>
      <c r="I2706" s="271"/>
      <c r="J2706" s="296">
        <v>0</v>
      </c>
      <c r="K2706" s="296">
        <v>1</v>
      </c>
      <c r="L2706" s="291"/>
      <c r="M2706" s="291"/>
    </row>
    <row r="2707" spans="1:13">
      <c r="A2707" s="291">
        <v>4031</v>
      </c>
      <c r="B2707" s="271" t="s">
        <v>3118</v>
      </c>
      <c r="C2707" s="271" t="s">
        <v>3118</v>
      </c>
      <c r="D2707" s="271" t="s">
        <v>4933</v>
      </c>
      <c r="E2707" s="296">
        <v>1098</v>
      </c>
      <c r="F2707" s="271" t="s">
        <v>158</v>
      </c>
      <c r="G2707" s="354">
        <v>5429</v>
      </c>
      <c r="H2707" s="296">
        <v>6</v>
      </c>
      <c r="I2707" s="271"/>
      <c r="J2707" s="296">
        <v>0</v>
      </c>
      <c r="K2707" s="296">
        <v>1</v>
      </c>
      <c r="L2707" s="291"/>
      <c r="M2707" s="291"/>
    </row>
    <row r="2708" spans="1:13">
      <c r="A2708" s="291">
        <v>4031</v>
      </c>
      <c r="B2708" s="271" t="s">
        <v>3119</v>
      </c>
      <c r="C2708" s="271" t="s">
        <v>3119</v>
      </c>
      <c r="D2708" s="271" t="s">
        <v>4934</v>
      </c>
      <c r="E2708" s="296">
        <v>1099</v>
      </c>
      <c r="F2708" s="271" t="s">
        <v>158</v>
      </c>
      <c r="G2708" s="354">
        <v>5435</v>
      </c>
      <c r="H2708" s="296">
        <v>6</v>
      </c>
      <c r="I2708" s="271"/>
      <c r="J2708" s="296">
        <v>0</v>
      </c>
      <c r="K2708" s="296">
        <v>1</v>
      </c>
      <c r="L2708" s="291"/>
      <c r="M2708" s="291"/>
    </row>
    <row r="2709" spans="1:13">
      <c r="A2709" s="291">
        <v>4031</v>
      </c>
      <c r="B2709" s="271" t="s">
        <v>3120</v>
      </c>
      <c r="C2709" s="271" t="s">
        <v>3120</v>
      </c>
      <c r="D2709" s="271" t="s">
        <v>4935</v>
      </c>
      <c r="E2709" s="296">
        <v>1100</v>
      </c>
      <c r="F2709" s="271" t="s">
        <v>63</v>
      </c>
      <c r="G2709" s="354">
        <v>5441</v>
      </c>
      <c r="H2709" s="296">
        <v>3</v>
      </c>
      <c r="I2709" s="271"/>
      <c r="J2709" s="296">
        <v>0</v>
      </c>
      <c r="K2709" s="296">
        <v>1</v>
      </c>
      <c r="L2709" s="291"/>
      <c r="M2709" s="291"/>
    </row>
    <row r="2710" spans="1:13">
      <c r="A2710" s="291">
        <v>4031</v>
      </c>
      <c r="B2710" s="271" t="s">
        <v>3121</v>
      </c>
      <c r="C2710" s="271" t="s">
        <v>3121</v>
      </c>
      <c r="D2710" s="271" t="s">
        <v>4936</v>
      </c>
      <c r="E2710" s="296">
        <v>1101</v>
      </c>
      <c r="F2710" s="271" t="s">
        <v>63</v>
      </c>
      <c r="G2710" s="354">
        <v>5444</v>
      </c>
      <c r="H2710" s="296">
        <v>3</v>
      </c>
      <c r="I2710" s="271"/>
      <c r="J2710" s="296">
        <v>0</v>
      </c>
      <c r="K2710" s="296">
        <v>1</v>
      </c>
      <c r="L2710" s="291"/>
      <c r="M2710" s="291"/>
    </row>
    <row r="2711" spans="1:13">
      <c r="A2711" s="291">
        <v>4031</v>
      </c>
      <c r="B2711" s="271" t="s">
        <v>3122</v>
      </c>
      <c r="C2711" s="271" t="s">
        <v>3122</v>
      </c>
      <c r="D2711" s="271" t="s">
        <v>4937</v>
      </c>
      <c r="E2711" s="296">
        <v>1102</v>
      </c>
      <c r="F2711" s="271" t="s">
        <v>158</v>
      </c>
      <c r="G2711" s="354">
        <v>5447</v>
      </c>
      <c r="H2711" s="296">
        <v>6</v>
      </c>
      <c r="I2711" s="271"/>
      <c r="J2711" s="296">
        <v>0</v>
      </c>
      <c r="K2711" s="296">
        <v>1</v>
      </c>
      <c r="L2711" s="291"/>
      <c r="M2711" s="291"/>
    </row>
    <row r="2712" spans="1:13">
      <c r="A2712" s="291">
        <v>4031</v>
      </c>
      <c r="B2712" s="271" t="s">
        <v>3123</v>
      </c>
      <c r="C2712" s="271" t="s">
        <v>3123</v>
      </c>
      <c r="D2712" s="271" t="s">
        <v>4938</v>
      </c>
      <c r="E2712" s="296">
        <v>1103</v>
      </c>
      <c r="F2712" s="271" t="s">
        <v>63</v>
      </c>
      <c r="G2712" s="354">
        <v>5453</v>
      </c>
      <c r="H2712" s="296">
        <v>3</v>
      </c>
      <c r="I2712" s="271"/>
      <c r="J2712" s="296">
        <v>0</v>
      </c>
      <c r="K2712" s="296">
        <v>1</v>
      </c>
      <c r="L2712" s="291"/>
      <c r="M2712" s="291"/>
    </row>
    <row r="2713" spans="1:13">
      <c r="A2713" s="291">
        <v>4031</v>
      </c>
      <c r="B2713" s="271" t="s">
        <v>3124</v>
      </c>
      <c r="C2713" s="271" t="s">
        <v>3124</v>
      </c>
      <c r="D2713" s="271" t="s">
        <v>4939</v>
      </c>
      <c r="E2713" s="296">
        <v>1104</v>
      </c>
      <c r="F2713" s="271" t="s">
        <v>63</v>
      </c>
      <c r="G2713" s="354">
        <v>5456</v>
      </c>
      <c r="H2713" s="296">
        <v>3</v>
      </c>
      <c r="I2713" s="271"/>
      <c r="J2713" s="296">
        <v>0</v>
      </c>
      <c r="K2713" s="296">
        <v>1</v>
      </c>
      <c r="L2713" s="291"/>
      <c r="M2713" s="291"/>
    </row>
    <row r="2714" spans="1:13">
      <c r="A2714" s="291">
        <v>4031</v>
      </c>
      <c r="B2714" s="271" t="s">
        <v>3125</v>
      </c>
      <c r="C2714" s="271" t="s">
        <v>3125</v>
      </c>
      <c r="D2714" s="271" t="s">
        <v>4940</v>
      </c>
      <c r="E2714" s="296">
        <v>1105</v>
      </c>
      <c r="F2714" s="271" t="s">
        <v>158</v>
      </c>
      <c r="G2714" s="354">
        <v>5459</v>
      </c>
      <c r="H2714" s="296">
        <v>6</v>
      </c>
      <c r="I2714" s="271"/>
      <c r="J2714" s="296">
        <v>0</v>
      </c>
      <c r="K2714" s="296">
        <v>1</v>
      </c>
      <c r="L2714" s="291"/>
      <c r="M2714" s="291"/>
    </row>
    <row r="2715" spans="1:13">
      <c r="A2715" s="291">
        <v>4031</v>
      </c>
      <c r="B2715" s="271" t="s">
        <v>3126</v>
      </c>
      <c r="C2715" s="271" t="s">
        <v>3126</v>
      </c>
      <c r="D2715" s="271" t="s">
        <v>4941</v>
      </c>
      <c r="E2715" s="296">
        <v>1106</v>
      </c>
      <c r="F2715" s="271" t="s">
        <v>1302</v>
      </c>
      <c r="G2715" s="354">
        <v>5465</v>
      </c>
      <c r="H2715" s="296">
        <v>1</v>
      </c>
      <c r="I2715" s="271"/>
      <c r="J2715" s="296">
        <v>0</v>
      </c>
      <c r="K2715" s="296">
        <v>1</v>
      </c>
      <c r="L2715" s="291"/>
      <c r="M2715" s="291"/>
    </row>
    <row r="2716" spans="1:13">
      <c r="A2716" s="291">
        <v>4031</v>
      </c>
      <c r="B2716" s="271" t="s">
        <v>3127</v>
      </c>
      <c r="C2716" s="271" t="s">
        <v>3127</v>
      </c>
      <c r="D2716" s="271" t="s">
        <v>4942</v>
      </c>
      <c r="E2716" s="296">
        <v>1107</v>
      </c>
      <c r="F2716" s="271" t="s">
        <v>63</v>
      </c>
      <c r="G2716" s="354">
        <v>5466</v>
      </c>
      <c r="H2716" s="296">
        <v>3</v>
      </c>
      <c r="I2716" s="271"/>
      <c r="J2716" s="296">
        <v>0</v>
      </c>
      <c r="K2716" s="296">
        <v>1</v>
      </c>
      <c r="L2716" s="291"/>
      <c r="M2716" s="291"/>
    </row>
    <row r="2717" spans="1:13">
      <c r="A2717" s="291">
        <v>4031</v>
      </c>
      <c r="B2717" s="271" t="s">
        <v>3128</v>
      </c>
      <c r="C2717" s="271" t="s">
        <v>3128</v>
      </c>
      <c r="D2717" s="271" t="s">
        <v>4943</v>
      </c>
      <c r="E2717" s="296">
        <v>1108</v>
      </c>
      <c r="F2717" s="271" t="s">
        <v>63</v>
      </c>
      <c r="G2717" s="354">
        <v>5469</v>
      </c>
      <c r="H2717" s="296">
        <v>3</v>
      </c>
      <c r="I2717" s="271"/>
      <c r="J2717" s="296">
        <v>0</v>
      </c>
      <c r="K2717" s="296">
        <v>1</v>
      </c>
      <c r="L2717" s="291"/>
      <c r="M2717" s="291"/>
    </row>
    <row r="2718" spans="1:13">
      <c r="A2718" s="291">
        <v>4031</v>
      </c>
      <c r="B2718" s="271" t="s">
        <v>3129</v>
      </c>
      <c r="C2718" s="271" t="s">
        <v>3129</v>
      </c>
      <c r="D2718" s="271" t="s">
        <v>4944</v>
      </c>
      <c r="E2718" s="296">
        <v>1109</v>
      </c>
      <c r="F2718" s="271" t="s">
        <v>158</v>
      </c>
      <c r="G2718" s="354">
        <v>5472</v>
      </c>
      <c r="H2718" s="296">
        <v>6</v>
      </c>
      <c r="I2718" s="271"/>
      <c r="J2718" s="296">
        <v>0</v>
      </c>
      <c r="K2718" s="296">
        <v>1</v>
      </c>
      <c r="L2718" s="291"/>
      <c r="M2718" s="291"/>
    </row>
    <row r="2719" spans="1:13">
      <c r="A2719" s="291">
        <v>4031</v>
      </c>
      <c r="B2719" s="271" t="s">
        <v>3130</v>
      </c>
      <c r="C2719" s="271" t="s">
        <v>3130</v>
      </c>
      <c r="D2719" s="271" t="s">
        <v>4945</v>
      </c>
      <c r="E2719" s="296">
        <v>1110</v>
      </c>
      <c r="F2719" s="271" t="s">
        <v>158</v>
      </c>
      <c r="G2719" s="354">
        <v>5478</v>
      </c>
      <c r="H2719" s="296">
        <v>6</v>
      </c>
      <c r="I2719" s="271"/>
      <c r="J2719" s="296">
        <v>0</v>
      </c>
      <c r="K2719" s="296">
        <v>1</v>
      </c>
      <c r="L2719" s="291"/>
      <c r="M2719" s="291"/>
    </row>
    <row r="2720" spans="1:13">
      <c r="A2720" s="291">
        <v>4031</v>
      </c>
      <c r="B2720" s="271" t="s">
        <v>3131</v>
      </c>
      <c r="C2720" s="271" t="s">
        <v>3131</v>
      </c>
      <c r="D2720" s="271" t="s">
        <v>4946</v>
      </c>
      <c r="E2720" s="296">
        <v>1111</v>
      </c>
      <c r="F2720" s="271" t="s">
        <v>63</v>
      </c>
      <c r="G2720" s="354">
        <v>5484</v>
      </c>
      <c r="H2720" s="296">
        <v>3</v>
      </c>
      <c r="I2720" s="271"/>
      <c r="J2720" s="296">
        <v>0</v>
      </c>
      <c r="K2720" s="296">
        <v>1</v>
      </c>
      <c r="L2720" s="291"/>
      <c r="M2720" s="291"/>
    </row>
    <row r="2721" spans="1:13">
      <c r="A2721" s="291">
        <v>4031</v>
      </c>
      <c r="B2721" s="271" t="s">
        <v>3132</v>
      </c>
      <c r="C2721" s="271" t="s">
        <v>3132</v>
      </c>
      <c r="D2721" s="271" t="s">
        <v>4947</v>
      </c>
      <c r="E2721" s="296">
        <v>1112</v>
      </c>
      <c r="F2721" s="271" t="s">
        <v>63</v>
      </c>
      <c r="G2721" s="354">
        <v>5487</v>
      </c>
      <c r="H2721" s="296">
        <v>3</v>
      </c>
      <c r="I2721" s="271"/>
      <c r="J2721" s="296">
        <v>0</v>
      </c>
      <c r="K2721" s="296">
        <v>1</v>
      </c>
      <c r="L2721" s="291"/>
      <c r="M2721" s="291"/>
    </row>
    <row r="2722" spans="1:13">
      <c r="A2722" s="291">
        <v>4031</v>
      </c>
      <c r="B2722" s="271" t="s">
        <v>3133</v>
      </c>
      <c r="C2722" s="271" t="s">
        <v>3133</v>
      </c>
      <c r="D2722" s="271" t="s">
        <v>4948</v>
      </c>
      <c r="E2722" s="296">
        <v>1113</v>
      </c>
      <c r="F2722" s="271" t="s">
        <v>158</v>
      </c>
      <c r="G2722" s="354">
        <v>5490</v>
      </c>
      <c r="H2722" s="296">
        <v>6</v>
      </c>
      <c r="I2722" s="271"/>
      <c r="J2722" s="296">
        <v>0</v>
      </c>
      <c r="K2722" s="296">
        <v>1</v>
      </c>
      <c r="L2722" s="291"/>
      <c r="M2722" s="291"/>
    </row>
    <row r="2723" spans="1:13">
      <c r="A2723" s="291">
        <v>4031</v>
      </c>
      <c r="B2723" s="271" t="s">
        <v>3134</v>
      </c>
      <c r="C2723" s="271" t="s">
        <v>3134</v>
      </c>
      <c r="D2723" s="271" t="s">
        <v>4949</v>
      </c>
      <c r="E2723" s="296">
        <v>1114</v>
      </c>
      <c r="F2723" s="271" t="s">
        <v>63</v>
      </c>
      <c r="G2723" s="354">
        <v>5496</v>
      </c>
      <c r="H2723" s="296">
        <v>3</v>
      </c>
      <c r="I2723" s="271"/>
      <c r="J2723" s="296">
        <v>0</v>
      </c>
      <c r="K2723" s="296">
        <v>1</v>
      </c>
      <c r="L2723" s="291"/>
      <c r="M2723" s="291"/>
    </row>
    <row r="2724" spans="1:13">
      <c r="A2724" s="291">
        <v>4031</v>
      </c>
      <c r="B2724" s="271" t="s">
        <v>3135</v>
      </c>
      <c r="C2724" s="271" t="s">
        <v>3135</v>
      </c>
      <c r="D2724" s="271" t="s">
        <v>4950</v>
      </c>
      <c r="E2724" s="296">
        <v>1115</v>
      </c>
      <c r="F2724" s="271" t="s">
        <v>63</v>
      </c>
      <c r="G2724" s="354">
        <v>5499</v>
      </c>
      <c r="H2724" s="296">
        <v>3</v>
      </c>
      <c r="I2724" s="271"/>
      <c r="J2724" s="296">
        <v>0</v>
      </c>
      <c r="K2724" s="296">
        <v>1</v>
      </c>
      <c r="L2724" s="291"/>
      <c r="M2724" s="291"/>
    </row>
    <row r="2725" spans="1:13">
      <c r="A2725" s="291">
        <v>4031</v>
      </c>
      <c r="B2725" s="271" t="s">
        <v>3136</v>
      </c>
      <c r="C2725" s="271" t="s">
        <v>3136</v>
      </c>
      <c r="D2725" s="271" t="s">
        <v>4951</v>
      </c>
      <c r="E2725" s="296">
        <v>1116</v>
      </c>
      <c r="F2725" s="271" t="s">
        <v>158</v>
      </c>
      <c r="G2725" s="354">
        <v>5502</v>
      </c>
      <c r="H2725" s="296">
        <v>6</v>
      </c>
      <c r="I2725" s="271"/>
      <c r="J2725" s="296">
        <v>0</v>
      </c>
      <c r="K2725" s="296">
        <v>1</v>
      </c>
      <c r="L2725" s="291"/>
      <c r="M2725" s="291"/>
    </row>
    <row r="2726" spans="1:13">
      <c r="A2726" s="291">
        <v>4031</v>
      </c>
      <c r="B2726" s="271" t="s">
        <v>3137</v>
      </c>
      <c r="C2726" s="271" t="s">
        <v>3137</v>
      </c>
      <c r="D2726" s="271" t="s">
        <v>4952</v>
      </c>
      <c r="E2726" s="296">
        <v>1117</v>
      </c>
      <c r="F2726" s="271" t="s">
        <v>1302</v>
      </c>
      <c r="G2726" s="354">
        <v>5508</v>
      </c>
      <c r="H2726" s="296">
        <v>1</v>
      </c>
      <c r="I2726" s="271"/>
      <c r="J2726" s="296">
        <v>0</v>
      </c>
      <c r="K2726" s="296">
        <v>1</v>
      </c>
      <c r="L2726" s="291"/>
      <c r="M2726" s="291"/>
    </row>
    <row r="2727" spans="1:13">
      <c r="A2727" s="291">
        <v>4031</v>
      </c>
      <c r="B2727" s="271" t="s">
        <v>3138</v>
      </c>
      <c r="C2727" s="271" t="s">
        <v>3138</v>
      </c>
      <c r="D2727" s="271" t="s">
        <v>4953</v>
      </c>
      <c r="E2727" s="296">
        <v>1118</v>
      </c>
      <c r="F2727" s="271" t="s">
        <v>63</v>
      </c>
      <c r="G2727" s="354">
        <v>5509</v>
      </c>
      <c r="H2727" s="296">
        <v>3</v>
      </c>
      <c r="I2727" s="271"/>
      <c r="J2727" s="296">
        <v>0</v>
      </c>
      <c r="K2727" s="296">
        <v>1</v>
      </c>
      <c r="L2727" s="291"/>
      <c r="M2727" s="291"/>
    </row>
    <row r="2728" spans="1:13">
      <c r="A2728" s="291">
        <v>4031</v>
      </c>
      <c r="B2728" s="271" t="s">
        <v>3139</v>
      </c>
      <c r="C2728" s="271" t="s">
        <v>3139</v>
      </c>
      <c r="D2728" s="271" t="s">
        <v>4954</v>
      </c>
      <c r="E2728" s="296">
        <v>1119</v>
      </c>
      <c r="F2728" s="271" t="s">
        <v>63</v>
      </c>
      <c r="G2728" s="354">
        <v>5512</v>
      </c>
      <c r="H2728" s="296">
        <v>3</v>
      </c>
      <c r="I2728" s="271"/>
      <c r="J2728" s="296">
        <v>0</v>
      </c>
      <c r="K2728" s="296">
        <v>1</v>
      </c>
      <c r="L2728" s="291"/>
      <c r="M2728" s="291"/>
    </row>
    <row r="2729" spans="1:13">
      <c r="A2729" s="291">
        <v>4031</v>
      </c>
      <c r="B2729" s="271" t="s">
        <v>3140</v>
      </c>
      <c r="C2729" s="271" t="s">
        <v>3140</v>
      </c>
      <c r="D2729" s="271" t="s">
        <v>4955</v>
      </c>
      <c r="E2729" s="296">
        <v>1120</v>
      </c>
      <c r="F2729" s="271" t="s">
        <v>158</v>
      </c>
      <c r="G2729" s="354">
        <v>5515</v>
      </c>
      <c r="H2729" s="296">
        <v>6</v>
      </c>
      <c r="I2729" s="271"/>
      <c r="J2729" s="296">
        <v>0</v>
      </c>
      <c r="K2729" s="296">
        <v>1</v>
      </c>
      <c r="L2729" s="291"/>
      <c r="M2729" s="291"/>
    </row>
    <row r="2730" spans="1:13">
      <c r="A2730" s="291">
        <v>4031</v>
      </c>
      <c r="B2730" s="271" t="s">
        <v>3141</v>
      </c>
      <c r="C2730" s="271" t="s">
        <v>3141</v>
      </c>
      <c r="D2730" s="271" t="s">
        <v>4956</v>
      </c>
      <c r="E2730" s="296">
        <v>1121</v>
      </c>
      <c r="F2730" s="271" t="s">
        <v>158</v>
      </c>
      <c r="G2730" s="354">
        <v>5521</v>
      </c>
      <c r="H2730" s="296">
        <v>6</v>
      </c>
      <c r="I2730" s="271"/>
      <c r="J2730" s="296">
        <v>0</v>
      </c>
      <c r="K2730" s="296">
        <v>1</v>
      </c>
      <c r="L2730" s="291"/>
      <c r="M2730" s="291"/>
    </row>
    <row r="2731" spans="1:13">
      <c r="A2731" s="291">
        <v>4031</v>
      </c>
      <c r="B2731" s="271" t="s">
        <v>3142</v>
      </c>
      <c r="C2731" s="271" t="s">
        <v>3142</v>
      </c>
      <c r="D2731" s="271" t="s">
        <v>4957</v>
      </c>
      <c r="E2731" s="296">
        <v>1122</v>
      </c>
      <c r="F2731" s="271" t="s">
        <v>63</v>
      </c>
      <c r="G2731" s="354">
        <v>5527</v>
      </c>
      <c r="H2731" s="296">
        <v>3</v>
      </c>
      <c r="I2731" s="271"/>
      <c r="J2731" s="296">
        <v>0</v>
      </c>
      <c r="K2731" s="296">
        <v>1</v>
      </c>
      <c r="L2731" s="291"/>
      <c r="M2731" s="291"/>
    </row>
    <row r="2732" spans="1:13">
      <c r="A2732" s="291">
        <v>4031</v>
      </c>
      <c r="B2732" s="271" t="s">
        <v>3143</v>
      </c>
      <c r="C2732" s="271" t="s">
        <v>3143</v>
      </c>
      <c r="D2732" s="271" t="s">
        <v>4958</v>
      </c>
      <c r="E2732" s="296">
        <v>1123</v>
      </c>
      <c r="F2732" s="271" t="s">
        <v>63</v>
      </c>
      <c r="G2732" s="354">
        <v>5530</v>
      </c>
      <c r="H2732" s="296">
        <v>3</v>
      </c>
      <c r="I2732" s="271"/>
      <c r="J2732" s="296">
        <v>0</v>
      </c>
      <c r="K2732" s="296">
        <v>1</v>
      </c>
      <c r="L2732" s="291"/>
      <c r="M2732" s="291"/>
    </row>
    <row r="2733" spans="1:13">
      <c r="A2733" s="291">
        <v>4031</v>
      </c>
      <c r="B2733" s="271" t="s">
        <v>3144</v>
      </c>
      <c r="C2733" s="271" t="s">
        <v>3144</v>
      </c>
      <c r="D2733" s="271" t="s">
        <v>4959</v>
      </c>
      <c r="E2733" s="296">
        <v>1124</v>
      </c>
      <c r="F2733" s="271" t="s">
        <v>158</v>
      </c>
      <c r="G2733" s="354">
        <v>5533</v>
      </c>
      <c r="H2733" s="296">
        <v>6</v>
      </c>
      <c r="I2733" s="271"/>
      <c r="J2733" s="296">
        <v>0</v>
      </c>
      <c r="K2733" s="296">
        <v>1</v>
      </c>
      <c r="L2733" s="291"/>
      <c r="M2733" s="291"/>
    </row>
    <row r="2734" spans="1:13">
      <c r="A2734" s="291">
        <v>4031</v>
      </c>
      <c r="B2734" s="271" t="s">
        <v>3145</v>
      </c>
      <c r="C2734" s="271" t="s">
        <v>3145</v>
      </c>
      <c r="D2734" s="271" t="s">
        <v>4960</v>
      </c>
      <c r="E2734" s="296">
        <v>1125</v>
      </c>
      <c r="F2734" s="271" t="s">
        <v>63</v>
      </c>
      <c r="G2734" s="354">
        <v>5539</v>
      </c>
      <c r="H2734" s="296">
        <v>3</v>
      </c>
      <c r="I2734" s="271"/>
      <c r="J2734" s="296">
        <v>0</v>
      </c>
      <c r="K2734" s="296">
        <v>1</v>
      </c>
      <c r="L2734" s="291"/>
      <c r="M2734" s="291"/>
    </row>
    <row r="2735" spans="1:13">
      <c r="A2735" s="291">
        <v>4031</v>
      </c>
      <c r="B2735" s="271" t="s">
        <v>3146</v>
      </c>
      <c r="C2735" s="271" t="s">
        <v>3146</v>
      </c>
      <c r="D2735" s="271" t="s">
        <v>4961</v>
      </c>
      <c r="E2735" s="296">
        <v>1126</v>
      </c>
      <c r="F2735" s="271" t="s">
        <v>63</v>
      </c>
      <c r="G2735" s="354">
        <v>5542</v>
      </c>
      <c r="H2735" s="296">
        <v>3</v>
      </c>
      <c r="I2735" s="271"/>
      <c r="J2735" s="296">
        <v>0</v>
      </c>
      <c r="K2735" s="296">
        <v>1</v>
      </c>
      <c r="L2735" s="291"/>
      <c r="M2735" s="291"/>
    </row>
    <row r="2736" spans="1:13">
      <c r="A2736" s="291">
        <v>4031</v>
      </c>
      <c r="B2736" s="271" t="s">
        <v>3147</v>
      </c>
      <c r="C2736" s="271" t="s">
        <v>3147</v>
      </c>
      <c r="D2736" s="271" t="s">
        <v>4962</v>
      </c>
      <c r="E2736" s="296">
        <v>1127</v>
      </c>
      <c r="F2736" s="271" t="s">
        <v>158</v>
      </c>
      <c r="G2736" s="354">
        <v>5545</v>
      </c>
      <c r="H2736" s="296">
        <v>6</v>
      </c>
      <c r="I2736" s="271"/>
      <c r="J2736" s="296">
        <v>0</v>
      </c>
      <c r="K2736" s="296">
        <v>1</v>
      </c>
      <c r="L2736" s="291"/>
      <c r="M2736" s="291"/>
    </row>
    <row r="2737" spans="1:13">
      <c r="A2737" s="291">
        <v>4031</v>
      </c>
      <c r="B2737" s="271" t="s">
        <v>3148</v>
      </c>
      <c r="C2737" s="271" t="s">
        <v>3148</v>
      </c>
      <c r="D2737" s="271" t="s">
        <v>4963</v>
      </c>
      <c r="E2737" s="296">
        <v>1128</v>
      </c>
      <c r="F2737" s="271" t="s">
        <v>1302</v>
      </c>
      <c r="G2737" s="354">
        <v>5551</v>
      </c>
      <c r="H2737" s="296">
        <v>1</v>
      </c>
      <c r="I2737" s="271"/>
      <c r="J2737" s="296">
        <v>0</v>
      </c>
      <c r="K2737" s="296">
        <v>1</v>
      </c>
      <c r="L2737" s="291"/>
      <c r="M2737" s="291"/>
    </row>
    <row r="2738" spans="1:13">
      <c r="A2738" s="291">
        <v>4031</v>
      </c>
      <c r="B2738" s="271" t="s">
        <v>3149</v>
      </c>
      <c r="C2738" s="271" t="s">
        <v>3149</v>
      </c>
      <c r="D2738" s="271" t="s">
        <v>4964</v>
      </c>
      <c r="E2738" s="296">
        <v>1129</v>
      </c>
      <c r="F2738" s="271" t="s">
        <v>63</v>
      </c>
      <c r="G2738" s="354">
        <v>5552</v>
      </c>
      <c r="H2738" s="296">
        <v>3</v>
      </c>
      <c r="I2738" s="271"/>
      <c r="J2738" s="296">
        <v>0</v>
      </c>
      <c r="K2738" s="296">
        <v>1</v>
      </c>
      <c r="L2738" s="291"/>
      <c r="M2738" s="291"/>
    </row>
    <row r="2739" spans="1:13">
      <c r="A2739" s="291">
        <v>4031</v>
      </c>
      <c r="B2739" s="271" t="s">
        <v>3150</v>
      </c>
      <c r="C2739" s="271" t="s">
        <v>3150</v>
      </c>
      <c r="D2739" s="271" t="s">
        <v>4965</v>
      </c>
      <c r="E2739" s="296">
        <v>1130</v>
      </c>
      <c r="F2739" s="271" t="s">
        <v>63</v>
      </c>
      <c r="G2739" s="354">
        <v>5555</v>
      </c>
      <c r="H2739" s="296">
        <v>3</v>
      </c>
      <c r="I2739" s="271"/>
      <c r="J2739" s="296">
        <v>0</v>
      </c>
      <c r="K2739" s="296">
        <v>1</v>
      </c>
      <c r="L2739" s="291"/>
      <c r="M2739" s="291"/>
    </row>
    <row r="2740" spans="1:13">
      <c r="A2740" s="291">
        <v>4031</v>
      </c>
      <c r="B2740" s="271" t="s">
        <v>3151</v>
      </c>
      <c r="C2740" s="271" t="s">
        <v>3151</v>
      </c>
      <c r="D2740" s="271" t="s">
        <v>4966</v>
      </c>
      <c r="E2740" s="296">
        <v>1131</v>
      </c>
      <c r="F2740" s="271" t="s">
        <v>158</v>
      </c>
      <c r="G2740" s="354">
        <v>5558</v>
      </c>
      <c r="H2740" s="296">
        <v>6</v>
      </c>
      <c r="I2740" s="271"/>
      <c r="J2740" s="296">
        <v>0</v>
      </c>
      <c r="K2740" s="296">
        <v>1</v>
      </c>
      <c r="L2740" s="291"/>
      <c r="M2740" s="291"/>
    </row>
    <row r="2741" spans="1:13">
      <c r="A2741" s="291">
        <v>4031</v>
      </c>
      <c r="B2741" s="271" t="s">
        <v>3152</v>
      </c>
      <c r="C2741" s="271" t="s">
        <v>3152</v>
      </c>
      <c r="D2741" s="271" t="s">
        <v>4967</v>
      </c>
      <c r="E2741" s="296">
        <v>1132</v>
      </c>
      <c r="F2741" s="271" t="s">
        <v>158</v>
      </c>
      <c r="G2741" s="354">
        <v>5564</v>
      </c>
      <c r="H2741" s="296">
        <v>6</v>
      </c>
      <c r="I2741" s="271"/>
      <c r="J2741" s="296">
        <v>0</v>
      </c>
      <c r="K2741" s="296">
        <v>1</v>
      </c>
      <c r="L2741" s="291"/>
      <c r="M2741" s="291"/>
    </row>
    <row r="2742" spans="1:13">
      <c r="A2742" s="291">
        <v>4031</v>
      </c>
      <c r="B2742" s="271" t="s">
        <v>3153</v>
      </c>
      <c r="C2742" s="271" t="s">
        <v>3153</v>
      </c>
      <c r="D2742" s="271" t="s">
        <v>4968</v>
      </c>
      <c r="E2742" s="296">
        <v>1133</v>
      </c>
      <c r="F2742" s="271" t="s">
        <v>63</v>
      </c>
      <c r="G2742" s="354">
        <v>5570</v>
      </c>
      <c r="H2742" s="296">
        <v>3</v>
      </c>
      <c r="I2742" s="271"/>
      <c r="J2742" s="296">
        <v>0</v>
      </c>
      <c r="K2742" s="296">
        <v>1</v>
      </c>
      <c r="L2742" s="291"/>
      <c r="M2742" s="291"/>
    </row>
    <row r="2743" spans="1:13">
      <c r="A2743" s="291">
        <v>4031</v>
      </c>
      <c r="B2743" s="271" t="s">
        <v>3154</v>
      </c>
      <c r="C2743" s="271" t="s">
        <v>3154</v>
      </c>
      <c r="D2743" s="271" t="s">
        <v>4969</v>
      </c>
      <c r="E2743" s="296">
        <v>1134</v>
      </c>
      <c r="F2743" s="271" t="s">
        <v>63</v>
      </c>
      <c r="G2743" s="354">
        <v>5573</v>
      </c>
      <c r="H2743" s="296">
        <v>3</v>
      </c>
      <c r="I2743" s="271"/>
      <c r="J2743" s="296">
        <v>0</v>
      </c>
      <c r="K2743" s="296">
        <v>1</v>
      </c>
      <c r="L2743" s="291"/>
      <c r="M2743" s="291"/>
    </row>
    <row r="2744" spans="1:13">
      <c r="A2744" s="291">
        <v>4031</v>
      </c>
      <c r="B2744" s="271" t="s">
        <v>3155</v>
      </c>
      <c r="C2744" s="271" t="s">
        <v>3155</v>
      </c>
      <c r="D2744" s="271" t="s">
        <v>4970</v>
      </c>
      <c r="E2744" s="296">
        <v>1135</v>
      </c>
      <c r="F2744" s="271" t="s">
        <v>158</v>
      </c>
      <c r="G2744" s="354">
        <v>5576</v>
      </c>
      <c r="H2744" s="296">
        <v>6</v>
      </c>
      <c r="I2744" s="271"/>
      <c r="J2744" s="296">
        <v>0</v>
      </c>
      <c r="K2744" s="296">
        <v>1</v>
      </c>
      <c r="L2744" s="291"/>
      <c r="M2744" s="291"/>
    </row>
    <row r="2745" spans="1:13">
      <c r="A2745" s="291">
        <v>4031</v>
      </c>
      <c r="B2745" s="271" t="s">
        <v>3156</v>
      </c>
      <c r="C2745" s="271" t="s">
        <v>3156</v>
      </c>
      <c r="D2745" s="271" t="s">
        <v>4971</v>
      </c>
      <c r="E2745" s="296">
        <v>1136</v>
      </c>
      <c r="F2745" s="271" t="s">
        <v>63</v>
      </c>
      <c r="G2745" s="354">
        <v>5582</v>
      </c>
      <c r="H2745" s="296">
        <v>3</v>
      </c>
      <c r="I2745" s="271"/>
      <c r="J2745" s="296">
        <v>0</v>
      </c>
      <c r="K2745" s="296">
        <v>1</v>
      </c>
      <c r="L2745" s="291"/>
      <c r="M2745" s="291"/>
    </row>
    <row r="2746" spans="1:13">
      <c r="A2746" s="291">
        <v>4031</v>
      </c>
      <c r="B2746" s="271" t="s">
        <v>3157</v>
      </c>
      <c r="C2746" s="271" t="s">
        <v>3157</v>
      </c>
      <c r="D2746" s="271" t="s">
        <v>4972</v>
      </c>
      <c r="E2746" s="296">
        <v>1137</v>
      </c>
      <c r="F2746" s="271" t="s">
        <v>63</v>
      </c>
      <c r="G2746" s="354">
        <v>5585</v>
      </c>
      <c r="H2746" s="296">
        <v>3</v>
      </c>
      <c r="I2746" s="271"/>
      <c r="J2746" s="296">
        <v>0</v>
      </c>
      <c r="K2746" s="296">
        <v>1</v>
      </c>
      <c r="L2746" s="291"/>
      <c r="M2746" s="291"/>
    </row>
    <row r="2747" spans="1:13">
      <c r="A2747" s="291">
        <v>4031</v>
      </c>
      <c r="B2747" s="271" t="s">
        <v>3158</v>
      </c>
      <c r="C2747" s="271" t="s">
        <v>3158</v>
      </c>
      <c r="D2747" s="271" t="s">
        <v>4973</v>
      </c>
      <c r="E2747" s="296">
        <v>1138</v>
      </c>
      <c r="F2747" s="271" t="s">
        <v>158</v>
      </c>
      <c r="G2747" s="354">
        <v>5588</v>
      </c>
      <c r="H2747" s="296">
        <v>6</v>
      </c>
      <c r="I2747" s="271"/>
      <c r="J2747" s="296">
        <v>0</v>
      </c>
      <c r="K2747" s="296">
        <v>1</v>
      </c>
      <c r="L2747" s="291"/>
      <c r="M2747" s="291"/>
    </row>
    <row r="2748" spans="1:13">
      <c r="A2748" s="291">
        <v>4031</v>
      </c>
      <c r="B2748" s="271" t="s">
        <v>3159</v>
      </c>
      <c r="C2748" s="271" t="s">
        <v>3159</v>
      </c>
      <c r="D2748" s="271" t="s">
        <v>4974</v>
      </c>
      <c r="E2748" s="296">
        <v>1139</v>
      </c>
      <c r="F2748" s="271" t="s">
        <v>1302</v>
      </c>
      <c r="G2748" s="354">
        <v>5594</v>
      </c>
      <c r="H2748" s="296">
        <v>1</v>
      </c>
      <c r="I2748" s="271"/>
      <c r="J2748" s="296">
        <v>0</v>
      </c>
      <c r="K2748" s="296">
        <v>1</v>
      </c>
      <c r="L2748" s="291"/>
      <c r="M2748" s="291"/>
    </row>
    <row r="2749" spans="1:13">
      <c r="A2749" s="291">
        <v>4031</v>
      </c>
      <c r="B2749" s="271" t="s">
        <v>3160</v>
      </c>
      <c r="C2749" s="271" t="s">
        <v>3160</v>
      </c>
      <c r="D2749" s="271" t="s">
        <v>4975</v>
      </c>
      <c r="E2749" s="296">
        <v>1140</v>
      </c>
      <c r="F2749" s="271" t="s">
        <v>63</v>
      </c>
      <c r="G2749" s="354">
        <v>5595</v>
      </c>
      <c r="H2749" s="296">
        <v>3</v>
      </c>
      <c r="I2749" s="271"/>
      <c r="J2749" s="296">
        <v>0</v>
      </c>
      <c r="K2749" s="296">
        <v>1</v>
      </c>
      <c r="L2749" s="291"/>
      <c r="M2749" s="291"/>
    </row>
    <row r="2750" spans="1:13">
      <c r="A2750" s="291">
        <v>4031</v>
      </c>
      <c r="B2750" s="271" t="s">
        <v>3161</v>
      </c>
      <c r="C2750" s="271" t="s">
        <v>3161</v>
      </c>
      <c r="D2750" s="271" t="s">
        <v>4976</v>
      </c>
      <c r="E2750" s="296">
        <v>1141</v>
      </c>
      <c r="F2750" s="271" t="s">
        <v>63</v>
      </c>
      <c r="G2750" s="354">
        <v>5598</v>
      </c>
      <c r="H2750" s="296">
        <v>3</v>
      </c>
      <c r="I2750" s="271"/>
      <c r="J2750" s="296">
        <v>0</v>
      </c>
      <c r="K2750" s="296">
        <v>1</v>
      </c>
      <c r="L2750" s="291"/>
      <c r="M2750" s="291"/>
    </row>
    <row r="2751" spans="1:13">
      <c r="A2751" s="291">
        <v>4031</v>
      </c>
      <c r="B2751" s="271" t="s">
        <v>3162</v>
      </c>
      <c r="C2751" s="271" t="s">
        <v>3162</v>
      </c>
      <c r="D2751" s="271" t="s">
        <v>4977</v>
      </c>
      <c r="E2751" s="296">
        <v>1142</v>
      </c>
      <c r="F2751" s="271" t="s">
        <v>158</v>
      </c>
      <c r="G2751" s="354">
        <v>5601</v>
      </c>
      <c r="H2751" s="296">
        <v>6</v>
      </c>
      <c r="I2751" s="271"/>
      <c r="J2751" s="296">
        <v>0</v>
      </c>
      <c r="K2751" s="296">
        <v>1</v>
      </c>
      <c r="L2751" s="291"/>
      <c r="M2751" s="291"/>
    </row>
    <row r="2752" spans="1:13">
      <c r="A2752" s="291">
        <v>4031</v>
      </c>
      <c r="B2752" s="271" t="s">
        <v>3163</v>
      </c>
      <c r="C2752" s="271" t="s">
        <v>3163</v>
      </c>
      <c r="D2752" s="271" t="s">
        <v>4978</v>
      </c>
      <c r="E2752" s="296">
        <v>1143</v>
      </c>
      <c r="F2752" s="271" t="s">
        <v>158</v>
      </c>
      <c r="G2752" s="354">
        <v>5607</v>
      </c>
      <c r="H2752" s="296">
        <v>6</v>
      </c>
      <c r="I2752" s="271"/>
      <c r="J2752" s="296">
        <v>0</v>
      </c>
      <c r="K2752" s="296">
        <v>1</v>
      </c>
      <c r="L2752" s="291"/>
      <c r="M2752" s="291"/>
    </row>
    <row r="2753" spans="1:13">
      <c r="A2753" s="291">
        <v>4031</v>
      </c>
      <c r="B2753" s="271" t="s">
        <v>3164</v>
      </c>
      <c r="C2753" s="271" t="s">
        <v>3164</v>
      </c>
      <c r="D2753" s="271" t="s">
        <v>4979</v>
      </c>
      <c r="E2753" s="296">
        <v>1144</v>
      </c>
      <c r="F2753" s="271" t="s">
        <v>63</v>
      </c>
      <c r="G2753" s="354">
        <v>5613</v>
      </c>
      <c r="H2753" s="296">
        <v>3</v>
      </c>
      <c r="I2753" s="271"/>
      <c r="J2753" s="296">
        <v>0</v>
      </c>
      <c r="K2753" s="296">
        <v>1</v>
      </c>
      <c r="L2753" s="291"/>
      <c r="M2753" s="291"/>
    </row>
    <row r="2754" spans="1:13">
      <c r="A2754" s="291">
        <v>4031</v>
      </c>
      <c r="B2754" s="271" t="s">
        <v>3165</v>
      </c>
      <c r="C2754" s="271" t="s">
        <v>3165</v>
      </c>
      <c r="D2754" s="271" t="s">
        <v>4980</v>
      </c>
      <c r="E2754" s="296">
        <v>1145</v>
      </c>
      <c r="F2754" s="271" t="s">
        <v>63</v>
      </c>
      <c r="G2754" s="354">
        <v>5616</v>
      </c>
      <c r="H2754" s="296">
        <v>3</v>
      </c>
      <c r="I2754" s="271"/>
      <c r="J2754" s="296">
        <v>0</v>
      </c>
      <c r="K2754" s="296">
        <v>1</v>
      </c>
      <c r="L2754" s="291"/>
      <c r="M2754" s="291"/>
    </row>
    <row r="2755" spans="1:13">
      <c r="A2755" s="291">
        <v>4031</v>
      </c>
      <c r="B2755" s="271" t="s">
        <v>3166</v>
      </c>
      <c r="C2755" s="271" t="s">
        <v>3166</v>
      </c>
      <c r="D2755" s="271" t="s">
        <v>4981</v>
      </c>
      <c r="E2755" s="296">
        <v>1146</v>
      </c>
      <c r="F2755" s="271" t="s">
        <v>158</v>
      </c>
      <c r="G2755" s="354">
        <v>5619</v>
      </c>
      <c r="H2755" s="296">
        <v>6</v>
      </c>
      <c r="I2755" s="271"/>
      <c r="J2755" s="296">
        <v>0</v>
      </c>
      <c r="K2755" s="296">
        <v>1</v>
      </c>
      <c r="L2755" s="291"/>
      <c r="M2755" s="291"/>
    </row>
    <row r="2756" spans="1:13">
      <c r="A2756" s="291">
        <v>4031</v>
      </c>
      <c r="B2756" s="271" t="s">
        <v>3167</v>
      </c>
      <c r="C2756" s="271" t="s">
        <v>3167</v>
      </c>
      <c r="D2756" s="271" t="s">
        <v>4982</v>
      </c>
      <c r="E2756" s="296">
        <v>1147</v>
      </c>
      <c r="F2756" s="271" t="s">
        <v>63</v>
      </c>
      <c r="G2756" s="354">
        <v>5625</v>
      </c>
      <c r="H2756" s="296">
        <v>3</v>
      </c>
      <c r="I2756" s="271"/>
      <c r="J2756" s="296">
        <v>0</v>
      </c>
      <c r="K2756" s="296">
        <v>1</v>
      </c>
      <c r="L2756" s="291"/>
      <c r="M2756" s="291"/>
    </row>
    <row r="2757" spans="1:13">
      <c r="A2757" s="291">
        <v>4031</v>
      </c>
      <c r="B2757" s="271" t="s">
        <v>3168</v>
      </c>
      <c r="C2757" s="271" t="s">
        <v>3168</v>
      </c>
      <c r="D2757" s="271" t="s">
        <v>4983</v>
      </c>
      <c r="E2757" s="296">
        <v>1148</v>
      </c>
      <c r="F2757" s="271" t="s">
        <v>63</v>
      </c>
      <c r="G2757" s="354">
        <v>5628</v>
      </c>
      <c r="H2757" s="296">
        <v>3</v>
      </c>
      <c r="I2757" s="271"/>
      <c r="J2757" s="296">
        <v>0</v>
      </c>
      <c r="K2757" s="296">
        <v>1</v>
      </c>
      <c r="L2757" s="291"/>
      <c r="M2757" s="291"/>
    </row>
    <row r="2758" spans="1:13">
      <c r="A2758" s="291">
        <v>4031</v>
      </c>
      <c r="B2758" s="271" t="s">
        <v>3169</v>
      </c>
      <c r="C2758" s="271" t="s">
        <v>3169</v>
      </c>
      <c r="D2758" s="271" t="s">
        <v>4984</v>
      </c>
      <c r="E2758" s="296">
        <v>1149</v>
      </c>
      <c r="F2758" s="271" t="s">
        <v>158</v>
      </c>
      <c r="G2758" s="354">
        <v>5631</v>
      </c>
      <c r="H2758" s="296">
        <v>6</v>
      </c>
      <c r="I2758" s="271"/>
      <c r="J2758" s="296">
        <v>0</v>
      </c>
      <c r="K2758" s="296">
        <v>1</v>
      </c>
      <c r="L2758" s="291"/>
      <c r="M2758" s="291"/>
    </row>
    <row r="2759" spans="1:13">
      <c r="A2759" s="291">
        <v>4031</v>
      </c>
      <c r="B2759" s="271" t="s">
        <v>3170</v>
      </c>
      <c r="C2759" s="271" t="s">
        <v>3170</v>
      </c>
      <c r="D2759" s="271" t="s">
        <v>4985</v>
      </c>
      <c r="E2759" s="296">
        <v>1150</v>
      </c>
      <c r="F2759" s="271" t="s">
        <v>1302</v>
      </c>
      <c r="G2759" s="354">
        <v>5637</v>
      </c>
      <c r="H2759" s="296">
        <v>1</v>
      </c>
      <c r="I2759" s="271"/>
      <c r="J2759" s="296">
        <v>0</v>
      </c>
      <c r="K2759" s="296">
        <v>1</v>
      </c>
      <c r="L2759" s="291"/>
      <c r="M2759" s="291"/>
    </row>
    <row r="2760" spans="1:13">
      <c r="A2760" s="291">
        <v>4031</v>
      </c>
      <c r="B2760" s="271" t="s">
        <v>3171</v>
      </c>
      <c r="C2760" s="271" t="s">
        <v>3171</v>
      </c>
      <c r="D2760" s="271" t="s">
        <v>4986</v>
      </c>
      <c r="E2760" s="296">
        <v>1151</v>
      </c>
      <c r="F2760" s="271" t="s">
        <v>63</v>
      </c>
      <c r="G2760" s="354">
        <v>5638</v>
      </c>
      <c r="H2760" s="296">
        <v>3</v>
      </c>
      <c r="I2760" s="271"/>
      <c r="J2760" s="296">
        <v>0</v>
      </c>
      <c r="K2760" s="296">
        <v>1</v>
      </c>
      <c r="L2760" s="291"/>
      <c r="M2760" s="291"/>
    </row>
    <row r="2761" spans="1:13">
      <c r="A2761" s="291">
        <v>4031</v>
      </c>
      <c r="B2761" s="271" t="s">
        <v>3172</v>
      </c>
      <c r="C2761" s="271" t="s">
        <v>3172</v>
      </c>
      <c r="D2761" s="271" t="s">
        <v>4987</v>
      </c>
      <c r="E2761" s="296">
        <v>1152</v>
      </c>
      <c r="F2761" s="271" t="s">
        <v>63</v>
      </c>
      <c r="G2761" s="354">
        <v>5641</v>
      </c>
      <c r="H2761" s="296">
        <v>3</v>
      </c>
      <c r="I2761" s="271"/>
      <c r="J2761" s="296">
        <v>0</v>
      </c>
      <c r="K2761" s="296">
        <v>1</v>
      </c>
      <c r="L2761" s="291"/>
      <c r="M2761" s="291"/>
    </row>
    <row r="2762" spans="1:13">
      <c r="A2762" s="291">
        <v>4031</v>
      </c>
      <c r="B2762" s="271" t="s">
        <v>3173</v>
      </c>
      <c r="C2762" s="271" t="s">
        <v>3173</v>
      </c>
      <c r="D2762" s="271" t="s">
        <v>4988</v>
      </c>
      <c r="E2762" s="296">
        <v>1153</v>
      </c>
      <c r="F2762" s="271" t="s">
        <v>158</v>
      </c>
      <c r="G2762" s="354">
        <v>5644</v>
      </c>
      <c r="H2762" s="296">
        <v>6</v>
      </c>
      <c r="I2762" s="271"/>
      <c r="J2762" s="296">
        <v>0</v>
      </c>
      <c r="K2762" s="296">
        <v>1</v>
      </c>
      <c r="L2762" s="291"/>
      <c r="M2762" s="291"/>
    </row>
    <row r="2763" spans="1:13">
      <c r="A2763" s="291">
        <v>4031</v>
      </c>
      <c r="B2763" s="271" t="s">
        <v>3174</v>
      </c>
      <c r="C2763" s="271" t="s">
        <v>3174</v>
      </c>
      <c r="D2763" s="271" t="s">
        <v>4989</v>
      </c>
      <c r="E2763" s="296">
        <v>1154</v>
      </c>
      <c r="F2763" s="271" t="s">
        <v>158</v>
      </c>
      <c r="G2763" s="354">
        <v>5650</v>
      </c>
      <c r="H2763" s="296">
        <v>6</v>
      </c>
      <c r="I2763" s="271"/>
      <c r="J2763" s="296">
        <v>0</v>
      </c>
      <c r="K2763" s="296">
        <v>1</v>
      </c>
      <c r="L2763" s="291"/>
      <c r="M2763" s="291"/>
    </row>
    <row r="2764" spans="1:13">
      <c r="A2764" s="291">
        <v>4031</v>
      </c>
      <c r="B2764" s="271" t="s">
        <v>3175</v>
      </c>
      <c r="C2764" s="271" t="s">
        <v>3175</v>
      </c>
      <c r="D2764" s="271" t="s">
        <v>4990</v>
      </c>
      <c r="E2764" s="296">
        <v>1155</v>
      </c>
      <c r="F2764" s="271" t="s">
        <v>63</v>
      </c>
      <c r="G2764" s="354">
        <v>5656</v>
      </c>
      <c r="H2764" s="296">
        <v>3</v>
      </c>
      <c r="I2764" s="271"/>
      <c r="J2764" s="296">
        <v>0</v>
      </c>
      <c r="K2764" s="296">
        <v>1</v>
      </c>
      <c r="L2764" s="291"/>
      <c r="M2764" s="291"/>
    </row>
    <row r="2765" spans="1:13">
      <c r="A2765" s="291">
        <v>4031</v>
      </c>
      <c r="B2765" s="271" t="s">
        <v>3176</v>
      </c>
      <c r="C2765" s="271" t="s">
        <v>3176</v>
      </c>
      <c r="D2765" s="271" t="s">
        <v>4991</v>
      </c>
      <c r="E2765" s="296">
        <v>1156</v>
      </c>
      <c r="F2765" s="271" t="s">
        <v>63</v>
      </c>
      <c r="G2765" s="354">
        <v>5659</v>
      </c>
      <c r="H2765" s="296">
        <v>3</v>
      </c>
      <c r="I2765" s="271"/>
      <c r="J2765" s="296">
        <v>0</v>
      </c>
      <c r="K2765" s="296">
        <v>1</v>
      </c>
      <c r="L2765" s="291"/>
      <c r="M2765" s="291"/>
    </row>
    <row r="2766" spans="1:13">
      <c r="A2766" s="291">
        <v>4031</v>
      </c>
      <c r="B2766" s="271" t="s">
        <v>3177</v>
      </c>
      <c r="C2766" s="271" t="s">
        <v>3177</v>
      </c>
      <c r="D2766" s="271" t="s">
        <v>4992</v>
      </c>
      <c r="E2766" s="296">
        <v>1157</v>
      </c>
      <c r="F2766" s="271" t="s">
        <v>158</v>
      </c>
      <c r="G2766" s="354">
        <v>5662</v>
      </c>
      <c r="H2766" s="296">
        <v>6</v>
      </c>
      <c r="I2766" s="271"/>
      <c r="J2766" s="296">
        <v>0</v>
      </c>
      <c r="K2766" s="296">
        <v>1</v>
      </c>
      <c r="L2766" s="291"/>
      <c r="M2766" s="291"/>
    </row>
    <row r="2767" spans="1:13">
      <c r="A2767" s="291">
        <v>4031</v>
      </c>
      <c r="B2767" s="271" t="s">
        <v>3178</v>
      </c>
      <c r="C2767" s="271" t="s">
        <v>3178</v>
      </c>
      <c r="D2767" s="271" t="s">
        <v>4993</v>
      </c>
      <c r="E2767" s="296">
        <v>1158</v>
      </c>
      <c r="F2767" s="271" t="s">
        <v>63</v>
      </c>
      <c r="G2767" s="354">
        <v>5668</v>
      </c>
      <c r="H2767" s="296">
        <v>3</v>
      </c>
      <c r="I2767" s="271"/>
      <c r="J2767" s="296">
        <v>0</v>
      </c>
      <c r="K2767" s="296">
        <v>1</v>
      </c>
      <c r="L2767" s="291"/>
      <c r="M2767" s="291"/>
    </row>
    <row r="2768" spans="1:13">
      <c r="A2768" s="291">
        <v>4031</v>
      </c>
      <c r="B2768" s="271" t="s">
        <v>3179</v>
      </c>
      <c r="C2768" s="271" t="s">
        <v>3179</v>
      </c>
      <c r="D2768" s="271" t="s">
        <v>4994</v>
      </c>
      <c r="E2768" s="296">
        <v>1159</v>
      </c>
      <c r="F2768" s="271" t="s">
        <v>63</v>
      </c>
      <c r="G2768" s="354">
        <v>5671</v>
      </c>
      <c r="H2768" s="296">
        <v>3</v>
      </c>
      <c r="I2768" s="271"/>
      <c r="J2768" s="296">
        <v>0</v>
      </c>
      <c r="K2768" s="296">
        <v>1</v>
      </c>
      <c r="L2768" s="291"/>
      <c r="M2768" s="291"/>
    </row>
    <row r="2769" spans="1:13">
      <c r="A2769" s="291">
        <v>4031</v>
      </c>
      <c r="B2769" s="271" t="s">
        <v>3180</v>
      </c>
      <c r="C2769" s="271" t="s">
        <v>3180</v>
      </c>
      <c r="D2769" s="271" t="s">
        <v>4995</v>
      </c>
      <c r="E2769" s="296">
        <v>1160</v>
      </c>
      <c r="F2769" s="271" t="s">
        <v>158</v>
      </c>
      <c r="G2769" s="354">
        <v>5674</v>
      </c>
      <c r="H2769" s="296">
        <v>6</v>
      </c>
      <c r="I2769" s="271"/>
      <c r="J2769" s="296">
        <v>0</v>
      </c>
      <c r="K2769" s="296">
        <v>1</v>
      </c>
      <c r="L2769" s="291"/>
      <c r="M2769" s="291"/>
    </row>
    <row r="2770" spans="1:13">
      <c r="A2770" s="291">
        <v>4031</v>
      </c>
      <c r="B2770" s="271" t="s">
        <v>3181</v>
      </c>
      <c r="C2770" s="271" t="s">
        <v>3181</v>
      </c>
      <c r="D2770" s="271" t="s">
        <v>4996</v>
      </c>
      <c r="E2770" s="296">
        <v>1161</v>
      </c>
      <c r="F2770" s="271" t="s">
        <v>1302</v>
      </c>
      <c r="G2770" s="354">
        <v>5680</v>
      </c>
      <c r="H2770" s="296">
        <v>1</v>
      </c>
      <c r="I2770" s="271"/>
      <c r="J2770" s="296">
        <v>0</v>
      </c>
      <c r="K2770" s="296">
        <v>1</v>
      </c>
      <c r="L2770" s="291"/>
      <c r="M2770" s="291"/>
    </row>
    <row r="2771" spans="1:13">
      <c r="A2771" s="291">
        <v>4031</v>
      </c>
      <c r="B2771" s="271" t="s">
        <v>3182</v>
      </c>
      <c r="C2771" s="271" t="s">
        <v>3182</v>
      </c>
      <c r="D2771" s="271" t="s">
        <v>4997</v>
      </c>
      <c r="E2771" s="296">
        <v>1162</v>
      </c>
      <c r="F2771" s="271" t="s">
        <v>63</v>
      </c>
      <c r="G2771" s="354">
        <v>5681</v>
      </c>
      <c r="H2771" s="296">
        <v>3</v>
      </c>
      <c r="I2771" s="271"/>
      <c r="J2771" s="296">
        <v>0</v>
      </c>
      <c r="K2771" s="296">
        <v>1</v>
      </c>
      <c r="L2771" s="291"/>
      <c r="M2771" s="291"/>
    </row>
    <row r="2772" spans="1:13">
      <c r="A2772" s="291">
        <v>4031</v>
      </c>
      <c r="B2772" s="271" t="s">
        <v>3183</v>
      </c>
      <c r="C2772" s="271" t="s">
        <v>3183</v>
      </c>
      <c r="D2772" s="271" t="s">
        <v>4998</v>
      </c>
      <c r="E2772" s="296">
        <v>1163</v>
      </c>
      <c r="F2772" s="271" t="s">
        <v>63</v>
      </c>
      <c r="G2772" s="354">
        <v>5684</v>
      </c>
      <c r="H2772" s="296">
        <v>3</v>
      </c>
      <c r="I2772" s="271"/>
      <c r="J2772" s="296">
        <v>0</v>
      </c>
      <c r="K2772" s="296">
        <v>1</v>
      </c>
      <c r="L2772" s="291"/>
      <c r="M2772" s="291"/>
    </row>
    <row r="2773" spans="1:13">
      <c r="A2773" s="291">
        <v>4031</v>
      </c>
      <c r="B2773" s="271" t="s">
        <v>3184</v>
      </c>
      <c r="C2773" s="271" t="s">
        <v>3184</v>
      </c>
      <c r="D2773" s="271" t="s">
        <v>4999</v>
      </c>
      <c r="E2773" s="296">
        <v>1164</v>
      </c>
      <c r="F2773" s="271" t="s">
        <v>158</v>
      </c>
      <c r="G2773" s="354">
        <v>5687</v>
      </c>
      <c r="H2773" s="296">
        <v>6</v>
      </c>
      <c r="I2773" s="271"/>
      <c r="J2773" s="296">
        <v>0</v>
      </c>
      <c r="K2773" s="296">
        <v>1</v>
      </c>
      <c r="L2773" s="291"/>
      <c r="M2773" s="291"/>
    </row>
    <row r="2774" spans="1:13">
      <c r="A2774" s="291">
        <v>4031</v>
      </c>
      <c r="B2774" s="271" t="s">
        <v>3185</v>
      </c>
      <c r="C2774" s="271" t="s">
        <v>3185</v>
      </c>
      <c r="D2774" s="271" t="s">
        <v>5000</v>
      </c>
      <c r="E2774" s="296">
        <v>1165</v>
      </c>
      <c r="F2774" s="271" t="s">
        <v>158</v>
      </c>
      <c r="G2774" s="354">
        <v>5693</v>
      </c>
      <c r="H2774" s="296">
        <v>6</v>
      </c>
      <c r="I2774" s="271"/>
      <c r="J2774" s="296">
        <v>0</v>
      </c>
      <c r="K2774" s="296">
        <v>1</v>
      </c>
      <c r="L2774" s="291"/>
      <c r="M2774" s="291"/>
    </row>
    <row r="2775" spans="1:13">
      <c r="A2775" s="291">
        <v>4031</v>
      </c>
      <c r="B2775" s="271" t="s">
        <v>3186</v>
      </c>
      <c r="C2775" s="271" t="s">
        <v>3186</v>
      </c>
      <c r="D2775" s="271" t="s">
        <v>5001</v>
      </c>
      <c r="E2775" s="296">
        <v>1166</v>
      </c>
      <c r="F2775" s="271" t="s">
        <v>63</v>
      </c>
      <c r="G2775" s="354">
        <v>5699</v>
      </c>
      <c r="H2775" s="296">
        <v>3</v>
      </c>
      <c r="I2775" s="271"/>
      <c r="J2775" s="296">
        <v>0</v>
      </c>
      <c r="K2775" s="296">
        <v>1</v>
      </c>
      <c r="L2775" s="291"/>
      <c r="M2775" s="291"/>
    </row>
    <row r="2776" spans="1:13">
      <c r="A2776" s="291">
        <v>4031</v>
      </c>
      <c r="B2776" s="271" t="s">
        <v>3187</v>
      </c>
      <c r="C2776" s="271" t="s">
        <v>3187</v>
      </c>
      <c r="D2776" s="271" t="s">
        <v>5002</v>
      </c>
      <c r="E2776" s="296">
        <v>1167</v>
      </c>
      <c r="F2776" s="271" t="s">
        <v>63</v>
      </c>
      <c r="G2776" s="354">
        <v>5702</v>
      </c>
      <c r="H2776" s="296">
        <v>3</v>
      </c>
      <c r="I2776" s="271"/>
      <c r="J2776" s="296">
        <v>0</v>
      </c>
      <c r="K2776" s="296">
        <v>1</v>
      </c>
      <c r="L2776" s="291"/>
      <c r="M2776" s="291"/>
    </row>
    <row r="2777" spans="1:13">
      <c r="A2777" s="291">
        <v>4031</v>
      </c>
      <c r="B2777" s="271" t="s">
        <v>3188</v>
      </c>
      <c r="C2777" s="271" t="s">
        <v>3188</v>
      </c>
      <c r="D2777" s="271" t="s">
        <v>5003</v>
      </c>
      <c r="E2777" s="296">
        <v>1168</v>
      </c>
      <c r="F2777" s="271" t="s">
        <v>158</v>
      </c>
      <c r="G2777" s="354">
        <v>5705</v>
      </c>
      <c r="H2777" s="296">
        <v>6</v>
      </c>
      <c r="I2777" s="271"/>
      <c r="J2777" s="296">
        <v>0</v>
      </c>
      <c r="K2777" s="296">
        <v>1</v>
      </c>
      <c r="L2777" s="291"/>
      <c r="M2777" s="291"/>
    </row>
    <row r="2778" spans="1:13">
      <c r="A2778" s="291">
        <v>4031</v>
      </c>
      <c r="B2778" s="271" t="s">
        <v>3189</v>
      </c>
      <c r="C2778" s="271" t="s">
        <v>3189</v>
      </c>
      <c r="D2778" s="271" t="s">
        <v>5004</v>
      </c>
      <c r="E2778" s="296">
        <v>1169</v>
      </c>
      <c r="F2778" s="271" t="s">
        <v>63</v>
      </c>
      <c r="G2778" s="354">
        <v>5711</v>
      </c>
      <c r="H2778" s="296">
        <v>3</v>
      </c>
      <c r="I2778" s="271"/>
      <c r="J2778" s="296">
        <v>0</v>
      </c>
      <c r="K2778" s="296">
        <v>1</v>
      </c>
      <c r="L2778" s="291"/>
      <c r="M2778" s="291"/>
    </row>
    <row r="2779" spans="1:13">
      <c r="A2779" s="291">
        <v>4031</v>
      </c>
      <c r="B2779" s="271" t="s">
        <v>3190</v>
      </c>
      <c r="C2779" s="271" t="s">
        <v>3190</v>
      </c>
      <c r="D2779" s="271" t="s">
        <v>5005</v>
      </c>
      <c r="E2779" s="296">
        <v>1170</v>
      </c>
      <c r="F2779" s="271" t="s">
        <v>63</v>
      </c>
      <c r="G2779" s="354">
        <v>5714</v>
      </c>
      <c r="H2779" s="296">
        <v>3</v>
      </c>
      <c r="I2779" s="271"/>
      <c r="J2779" s="296">
        <v>0</v>
      </c>
      <c r="K2779" s="296">
        <v>1</v>
      </c>
      <c r="L2779" s="291"/>
      <c r="M2779" s="291"/>
    </row>
    <row r="2780" spans="1:13">
      <c r="A2780" s="291">
        <v>4031</v>
      </c>
      <c r="B2780" s="271" t="s">
        <v>3191</v>
      </c>
      <c r="C2780" s="271" t="s">
        <v>3191</v>
      </c>
      <c r="D2780" s="271" t="s">
        <v>5006</v>
      </c>
      <c r="E2780" s="296">
        <v>1171</v>
      </c>
      <c r="F2780" s="271" t="s">
        <v>158</v>
      </c>
      <c r="G2780" s="354">
        <v>5717</v>
      </c>
      <c r="H2780" s="296">
        <v>6</v>
      </c>
      <c r="I2780" s="271"/>
      <c r="J2780" s="296">
        <v>0</v>
      </c>
      <c r="K2780" s="296">
        <v>1</v>
      </c>
      <c r="L2780" s="291"/>
      <c r="M2780" s="291"/>
    </row>
    <row r="2781" spans="1:13">
      <c r="A2781" s="291">
        <v>4031</v>
      </c>
      <c r="B2781" s="271" t="s">
        <v>3192</v>
      </c>
      <c r="C2781" s="271" t="s">
        <v>3192</v>
      </c>
      <c r="D2781" s="271" t="s">
        <v>5007</v>
      </c>
      <c r="E2781" s="296">
        <v>1172</v>
      </c>
      <c r="F2781" s="271" t="s">
        <v>1302</v>
      </c>
      <c r="G2781" s="354">
        <v>5723</v>
      </c>
      <c r="H2781" s="296">
        <v>1</v>
      </c>
      <c r="I2781" s="271"/>
      <c r="J2781" s="296">
        <v>0</v>
      </c>
      <c r="K2781" s="296">
        <v>1</v>
      </c>
      <c r="L2781" s="291"/>
      <c r="M2781" s="291"/>
    </row>
    <row r="2782" spans="1:13">
      <c r="A2782" s="291">
        <v>4031</v>
      </c>
      <c r="B2782" s="271" t="s">
        <v>3193</v>
      </c>
      <c r="C2782" s="271" t="s">
        <v>3193</v>
      </c>
      <c r="D2782" s="271" t="s">
        <v>5008</v>
      </c>
      <c r="E2782" s="296">
        <v>1173</v>
      </c>
      <c r="F2782" s="271" t="s">
        <v>63</v>
      </c>
      <c r="G2782" s="354">
        <v>5724</v>
      </c>
      <c r="H2782" s="296">
        <v>3</v>
      </c>
      <c r="I2782" s="271"/>
      <c r="J2782" s="296">
        <v>0</v>
      </c>
      <c r="K2782" s="296">
        <v>1</v>
      </c>
      <c r="L2782" s="291"/>
      <c r="M2782" s="291"/>
    </row>
    <row r="2783" spans="1:13">
      <c r="A2783" s="291">
        <v>4031</v>
      </c>
      <c r="B2783" s="271" t="s">
        <v>3194</v>
      </c>
      <c r="C2783" s="271" t="s">
        <v>3194</v>
      </c>
      <c r="D2783" s="271" t="s">
        <v>5009</v>
      </c>
      <c r="E2783" s="296">
        <v>1174</v>
      </c>
      <c r="F2783" s="271" t="s">
        <v>63</v>
      </c>
      <c r="G2783" s="354">
        <v>5727</v>
      </c>
      <c r="H2783" s="296">
        <v>3</v>
      </c>
      <c r="I2783" s="271"/>
      <c r="J2783" s="296">
        <v>0</v>
      </c>
      <c r="K2783" s="296">
        <v>1</v>
      </c>
      <c r="L2783" s="291"/>
      <c r="M2783" s="291"/>
    </row>
    <row r="2784" spans="1:13">
      <c r="A2784" s="291">
        <v>4031</v>
      </c>
      <c r="B2784" s="271" t="s">
        <v>3195</v>
      </c>
      <c r="C2784" s="271" t="s">
        <v>3195</v>
      </c>
      <c r="D2784" s="271" t="s">
        <v>5010</v>
      </c>
      <c r="E2784" s="296">
        <v>1175</v>
      </c>
      <c r="F2784" s="271" t="s">
        <v>158</v>
      </c>
      <c r="G2784" s="354">
        <v>5730</v>
      </c>
      <c r="H2784" s="296">
        <v>6</v>
      </c>
      <c r="I2784" s="271"/>
      <c r="J2784" s="296">
        <v>0</v>
      </c>
      <c r="K2784" s="296">
        <v>1</v>
      </c>
      <c r="L2784" s="291"/>
      <c r="M2784" s="291"/>
    </row>
    <row r="2785" spans="1:13">
      <c r="A2785" s="291">
        <v>4031</v>
      </c>
      <c r="B2785" s="271" t="s">
        <v>3196</v>
      </c>
      <c r="C2785" s="271" t="s">
        <v>3196</v>
      </c>
      <c r="D2785" s="271" t="s">
        <v>5011</v>
      </c>
      <c r="E2785" s="296">
        <v>1176</v>
      </c>
      <c r="F2785" s="271" t="s">
        <v>158</v>
      </c>
      <c r="G2785" s="354">
        <v>5736</v>
      </c>
      <c r="H2785" s="296">
        <v>6</v>
      </c>
      <c r="I2785" s="271"/>
      <c r="J2785" s="296">
        <v>0</v>
      </c>
      <c r="K2785" s="296">
        <v>1</v>
      </c>
      <c r="L2785" s="291"/>
      <c r="M2785" s="291"/>
    </row>
    <row r="2786" spans="1:13">
      <c r="A2786" s="291">
        <v>4031</v>
      </c>
      <c r="B2786" s="271" t="s">
        <v>3197</v>
      </c>
      <c r="C2786" s="271" t="s">
        <v>3197</v>
      </c>
      <c r="D2786" s="271" t="s">
        <v>5012</v>
      </c>
      <c r="E2786" s="296">
        <v>1177</v>
      </c>
      <c r="F2786" s="271" t="s">
        <v>63</v>
      </c>
      <c r="G2786" s="354">
        <v>5742</v>
      </c>
      <c r="H2786" s="296">
        <v>3</v>
      </c>
      <c r="I2786" s="271"/>
      <c r="J2786" s="296">
        <v>0</v>
      </c>
      <c r="K2786" s="296">
        <v>1</v>
      </c>
      <c r="L2786" s="291"/>
      <c r="M2786" s="291"/>
    </row>
    <row r="2787" spans="1:13">
      <c r="A2787" s="291">
        <v>4031</v>
      </c>
      <c r="B2787" s="271" t="s">
        <v>3198</v>
      </c>
      <c r="C2787" s="271" t="s">
        <v>3198</v>
      </c>
      <c r="D2787" s="271" t="s">
        <v>5013</v>
      </c>
      <c r="E2787" s="296">
        <v>1178</v>
      </c>
      <c r="F2787" s="271" t="s">
        <v>63</v>
      </c>
      <c r="G2787" s="354">
        <v>5745</v>
      </c>
      <c r="H2787" s="296">
        <v>3</v>
      </c>
      <c r="I2787" s="271"/>
      <c r="J2787" s="296">
        <v>0</v>
      </c>
      <c r="K2787" s="296">
        <v>1</v>
      </c>
      <c r="L2787" s="291"/>
      <c r="M2787" s="291"/>
    </row>
    <row r="2788" spans="1:13">
      <c r="A2788" s="291">
        <v>4031</v>
      </c>
      <c r="B2788" s="271" t="s">
        <v>3199</v>
      </c>
      <c r="C2788" s="271" t="s">
        <v>3199</v>
      </c>
      <c r="D2788" s="271" t="s">
        <v>5014</v>
      </c>
      <c r="E2788" s="296">
        <v>1179</v>
      </c>
      <c r="F2788" s="271" t="s">
        <v>158</v>
      </c>
      <c r="G2788" s="354">
        <v>5748</v>
      </c>
      <c r="H2788" s="296">
        <v>6</v>
      </c>
      <c r="I2788" s="271"/>
      <c r="J2788" s="296">
        <v>0</v>
      </c>
      <c r="K2788" s="296">
        <v>1</v>
      </c>
      <c r="L2788" s="291"/>
      <c r="M2788" s="291"/>
    </row>
    <row r="2789" spans="1:13">
      <c r="A2789" s="291">
        <v>4031</v>
      </c>
      <c r="B2789" s="271" t="s">
        <v>3200</v>
      </c>
      <c r="C2789" s="271" t="s">
        <v>3200</v>
      </c>
      <c r="D2789" s="271" t="s">
        <v>5015</v>
      </c>
      <c r="E2789" s="296">
        <v>1180</v>
      </c>
      <c r="F2789" s="271" t="s">
        <v>63</v>
      </c>
      <c r="G2789" s="354">
        <v>5754</v>
      </c>
      <c r="H2789" s="296">
        <v>3</v>
      </c>
      <c r="I2789" s="271"/>
      <c r="J2789" s="296">
        <v>0</v>
      </c>
      <c r="K2789" s="296">
        <v>1</v>
      </c>
      <c r="L2789" s="291"/>
      <c r="M2789" s="291"/>
    </row>
    <row r="2790" spans="1:13">
      <c r="A2790" s="291">
        <v>4031</v>
      </c>
      <c r="B2790" s="271" t="s">
        <v>3201</v>
      </c>
      <c r="C2790" s="271" t="s">
        <v>3201</v>
      </c>
      <c r="D2790" s="271" t="s">
        <v>5016</v>
      </c>
      <c r="E2790" s="296">
        <v>1181</v>
      </c>
      <c r="F2790" s="271" t="s">
        <v>63</v>
      </c>
      <c r="G2790" s="354">
        <v>5757</v>
      </c>
      <c r="H2790" s="296">
        <v>3</v>
      </c>
      <c r="I2790" s="271"/>
      <c r="J2790" s="296">
        <v>0</v>
      </c>
      <c r="K2790" s="296">
        <v>1</v>
      </c>
      <c r="L2790" s="291"/>
      <c r="M2790" s="291"/>
    </row>
    <row r="2791" spans="1:13">
      <c r="A2791" s="291">
        <v>4031</v>
      </c>
      <c r="B2791" s="271" t="s">
        <v>3202</v>
      </c>
      <c r="C2791" s="271" t="s">
        <v>3202</v>
      </c>
      <c r="D2791" s="271" t="s">
        <v>5017</v>
      </c>
      <c r="E2791" s="296">
        <v>1182</v>
      </c>
      <c r="F2791" s="271" t="s">
        <v>158</v>
      </c>
      <c r="G2791" s="354">
        <v>5760</v>
      </c>
      <c r="H2791" s="296">
        <v>6</v>
      </c>
      <c r="I2791" s="271"/>
      <c r="J2791" s="296">
        <v>0</v>
      </c>
      <c r="K2791" s="296">
        <v>1</v>
      </c>
      <c r="L2791" s="291"/>
      <c r="M2791" s="291"/>
    </row>
    <row r="2792" spans="1:13">
      <c r="A2792" s="291">
        <v>4031</v>
      </c>
      <c r="B2792" s="271" t="s">
        <v>3203</v>
      </c>
      <c r="C2792" s="271" t="s">
        <v>3203</v>
      </c>
      <c r="D2792" s="271" t="s">
        <v>5018</v>
      </c>
      <c r="E2792" s="296">
        <v>1183</v>
      </c>
      <c r="F2792" s="271" t="s">
        <v>1302</v>
      </c>
      <c r="G2792" s="354">
        <v>5766</v>
      </c>
      <c r="H2792" s="296">
        <v>1</v>
      </c>
      <c r="I2792" s="271"/>
      <c r="J2792" s="296">
        <v>0</v>
      </c>
      <c r="K2792" s="296">
        <v>1</v>
      </c>
      <c r="L2792" s="291"/>
      <c r="M2792" s="291"/>
    </row>
    <row r="2793" spans="1:13">
      <c r="A2793" s="291">
        <v>4031</v>
      </c>
      <c r="B2793" s="271" t="s">
        <v>3204</v>
      </c>
      <c r="C2793" s="271" t="s">
        <v>3204</v>
      </c>
      <c r="D2793" s="271" t="s">
        <v>5019</v>
      </c>
      <c r="E2793" s="296">
        <v>1184</v>
      </c>
      <c r="F2793" s="271" t="s">
        <v>63</v>
      </c>
      <c r="G2793" s="354">
        <v>5767</v>
      </c>
      <c r="H2793" s="296">
        <v>3</v>
      </c>
      <c r="I2793" s="271"/>
      <c r="J2793" s="296">
        <v>0</v>
      </c>
      <c r="K2793" s="296">
        <v>1</v>
      </c>
      <c r="L2793" s="291"/>
      <c r="M2793" s="291"/>
    </row>
    <row r="2794" spans="1:13">
      <c r="A2794" s="291">
        <v>4031</v>
      </c>
      <c r="B2794" s="271" t="s">
        <v>3205</v>
      </c>
      <c r="C2794" s="271" t="s">
        <v>3205</v>
      </c>
      <c r="D2794" s="271" t="s">
        <v>5020</v>
      </c>
      <c r="E2794" s="296">
        <v>1185</v>
      </c>
      <c r="F2794" s="271" t="s">
        <v>63</v>
      </c>
      <c r="G2794" s="354">
        <v>5770</v>
      </c>
      <c r="H2794" s="296">
        <v>3</v>
      </c>
      <c r="I2794" s="271"/>
      <c r="J2794" s="296">
        <v>0</v>
      </c>
      <c r="K2794" s="296">
        <v>1</v>
      </c>
      <c r="L2794" s="291"/>
      <c r="M2794" s="291"/>
    </row>
    <row r="2795" spans="1:13">
      <c r="A2795" s="291">
        <v>4031</v>
      </c>
      <c r="B2795" s="271" t="s">
        <v>3206</v>
      </c>
      <c r="C2795" s="271" t="s">
        <v>3206</v>
      </c>
      <c r="D2795" s="271" t="s">
        <v>5021</v>
      </c>
      <c r="E2795" s="296">
        <v>1186</v>
      </c>
      <c r="F2795" s="271" t="s">
        <v>158</v>
      </c>
      <c r="G2795" s="354">
        <v>5773</v>
      </c>
      <c r="H2795" s="296">
        <v>6</v>
      </c>
      <c r="I2795" s="271"/>
      <c r="J2795" s="296">
        <v>0</v>
      </c>
      <c r="K2795" s="296">
        <v>1</v>
      </c>
      <c r="L2795" s="291"/>
      <c r="M2795" s="291"/>
    </row>
    <row r="2796" spans="1:13">
      <c r="A2796" s="291">
        <v>4031</v>
      </c>
      <c r="B2796" s="271" t="s">
        <v>3207</v>
      </c>
      <c r="C2796" s="271" t="s">
        <v>3207</v>
      </c>
      <c r="D2796" s="271" t="s">
        <v>5022</v>
      </c>
      <c r="E2796" s="296">
        <v>1187</v>
      </c>
      <c r="F2796" s="271" t="s">
        <v>158</v>
      </c>
      <c r="G2796" s="354">
        <v>5779</v>
      </c>
      <c r="H2796" s="296">
        <v>6</v>
      </c>
      <c r="I2796" s="271"/>
      <c r="J2796" s="296">
        <v>0</v>
      </c>
      <c r="K2796" s="296">
        <v>1</v>
      </c>
      <c r="L2796" s="291"/>
      <c r="M2796" s="291"/>
    </row>
    <row r="2797" spans="1:13">
      <c r="A2797" s="291">
        <v>4031</v>
      </c>
      <c r="B2797" s="271" t="s">
        <v>3208</v>
      </c>
      <c r="C2797" s="271" t="s">
        <v>3208</v>
      </c>
      <c r="D2797" s="271" t="s">
        <v>5023</v>
      </c>
      <c r="E2797" s="296">
        <v>1188</v>
      </c>
      <c r="F2797" s="271" t="s">
        <v>63</v>
      </c>
      <c r="G2797" s="354">
        <v>5785</v>
      </c>
      <c r="H2797" s="296">
        <v>3</v>
      </c>
      <c r="I2797" s="271"/>
      <c r="J2797" s="296">
        <v>0</v>
      </c>
      <c r="K2797" s="296">
        <v>1</v>
      </c>
      <c r="L2797" s="291"/>
      <c r="M2797" s="291"/>
    </row>
    <row r="2798" spans="1:13">
      <c r="A2798" s="291">
        <v>4031</v>
      </c>
      <c r="B2798" s="271" t="s">
        <v>3209</v>
      </c>
      <c r="C2798" s="271" t="s">
        <v>3209</v>
      </c>
      <c r="D2798" s="271" t="s">
        <v>5024</v>
      </c>
      <c r="E2798" s="296">
        <v>1189</v>
      </c>
      <c r="F2798" s="271" t="s">
        <v>63</v>
      </c>
      <c r="G2798" s="354">
        <v>5788</v>
      </c>
      <c r="H2798" s="296">
        <v>3</v>
      </c>
      <c r="I2798" s="271"/>
      <c r="J2798" s="296">
        <v>0</v>
      </c>
      <c r="K2798" s="296">
        <v>1</v>
      </c>
      <c r="L2798" s="291"/>
      <c r="M2798" s="291"/>
    </row>
    <row r="2799" spans="1:13">
      <c r="A2799" s="291">
        <v>4031</v>
      </c>
      <c r="B2799" s="271" t="s">
        <v>3210</v>
      </c>
      <c r="C2799" s="271" t="s">
        <v>3210</v>
      </c>
      <c r="D2799" s="271" t="s">
        <v>5025</v>
      </c>
      <c r="E2799" s="296">
        <v>1190</v>
      </c>
      <c r="F2799" s="271" t="s">
        <v>158</v>
      </c>
      <c r="G2799" s="354">
        <v>5791</v>
      </c>
      <c r="H2799" s="296">
        <v>6</v>
      </c>
      <c r="I2799" s="271"/>
      <c r="J2799" s="296">
        <v>0</v>
      </c>
      <c r="K2799" s="296">
        <v>1</v>
      </c>
      <c r="L2799" s="291"/>
      <c r="M2799" s="291"/>
    </row>
    <row r="2800" spans="1:13">
      <c r="A2800" s="291">
        <v>4031</v>
      </c>
      <c r="B2800" s="271" t="s">
        <v>3211</v>
      </c>
      <c r="C2800" s="271" t="s">
        <v>3211</v>
      </c>
      <c r="D2800" s="271" t="s">
        <v>5026</v>
      </c>
      <c r="E2800" s="296">
        <v>1191</v>
      </c>
      <c r="F2800" s="271" t="s">
        <v>63</v>
      </c>
      <c r="G2800" s="354">
        <v>5797</v>
      </c>
      <c r="H2800" s="296">
        <v>3</v>
      </c>
      <c r="I2800" s="271"/>
      <c r="J2800" s="296">
        <v>0</v>
      </c>
      <c r="K2800" s="296">
        <v>1</v>
      </c>
      <c r="L2800" s="291"/>
      <c r="M2800" s="291"/>
    </row>
    <row r="2801" spans="1:13">
      <c r="A2801" s="291">
        <v>4031</v>
      </c>
      <c r="B2801" s="271" t="s">
        <v>3212</v>
      </c>
      <c r="C2801" s="271" t="s">
        <v>3212</v>
      </c>
      <c r="D2801" s="271" t="s">
        <v>5027</v>
      </c>
      <c r="E2801" s="296">
        <v>1192</v>
      </c>
      <c r="F2801" s="271" t="s">
        <v>63</v>
      </c>
      <c r="G2801" s="354">
        <v>5800</v>
      </c>
      <c r="H2801" s="296">
        <v>3</v>
      </c>
      <c r="I2801" s="271"/>
      <c r="J2801" s="296">
        <v>0</v>
      </c>
      <c r="K2801" s="296">
        <v>1</v>
      </c>
      <c r="L2801" s="291"/>
      <c r="M2801" s="291"/>
    </row>
    <row r="2802" spans="1:13">
      <c r="A2802" s="291">
        <v>4031</v>
      </c>
      <c r="B2802" s="271" t="s">
        <v>3213</v>
      </c>
      <c r="C2802" s="271" t="s">
        <v>3213</v>
      </c>
      <c r="D2802" s="271" t="s">
        <v>5028</v>
      </c>
      <c r="E2802" s="296">
        <v>1193</v>
      </c>
      <c r="F2802" s="271" t="s">
        <v>158</v>
      </c>
      <c r="G2802" s="354">
        <v>5803</v>
      </c>
      <c r="H2802" s="296">
        <v>6</v>
      </c>
      <c r="I2802" s="271"/>
      <c r="J2802" s="296">
        <v>0</v>
      </c>
      <c r="K2802" s="296">
        <v>1</v>
      </c>
      <c r="L2802" s="291"/>
      <c r="M2802" s="291"/>
    </row>
    <row r="2803" spans="1:13">
      <c r="A2803" s="291">
        <v>4031</v>
      </c>
      <c r="B2803" s="271" t="s">
        <v>3214</v>
      </c>
      <c r="C2803" s="271" t="s">
        <v>3214</v>
      </c>
      <c r="D2803" s="271" t="s">
        <v>5029</v>
      </c>
      <c r="E2803" s="296">
        <v>1194</v>
      </c>
      <c r="F2803" s="271" t="s">
        <v>1302</v>
      </c>
      <c r="G2803" s="354">
        <v>5809</v>
      </c>
      <c r="H2803" s="296">
        <v>1</v>
      </c>
      <c r="I2803" s="271"/>
      <c r="J2803" s="296">
        <v>0</v>
      </c>
      <c r="K2803" s="296">
        <v>1</v>
      </c>
      <c r="L2803" s="291"/>
      <c r="M2803" s="291"/>
    </row>
    <row r="2804" spans="1:13">
      <c r="A2804" s="291">
        <v>4031</v>
      </c>
      <c r="B2804" s="271" t="s">
        <v>3215</v>
      </c>
      <c r="C2804" s="271" t="s">
        <v>3215</v>
      </c>
      <c r="D2804" s="271" t="s">
        <v>5030</v>
      </c>
      <c r="E2804" s="296">
        <v>1195</v>
      </c>
      <c r="F2804" s="271" t="s">
        <v>63</v>
      </c>
      <c r="G2804" s="354">
        <v>5810</v>
      </c>
      <c r="H2804" s="296">
        <v>3</v>
      </c>
      <c r="I2804" s="271"/>
      <c r="J2804" s="296">
        <v>0</v>
      </c>
      <c r="K2804" s="296">
        <v>1</v>
      </c>
      <c r="L2804" s="291"/>
      <c r="M2804" s="291"/>
    </row>
    <row r="2805" spans="1:13">
      <c r="A2805" s="291">
        <v>4031</v>
      </c>
      <c r="B2805" s="271" t="s">
        <v>3216</v>
      </c>
      <c r="C2805" s="271" t="s">
        <v>3216</v>
      </c>
      <c r="D2805" s="271" t="s">
        <v>5031</v>
      </c>
      <c r="E2805" s="296">
        <v>1196</v>
      </c>
      <c r="F2805" s="271" t="s">
        <v>63</v>
      </c>
      <c r="G2805" s="354">
        <v>5813</v>
      </c>
      <c r="H2805" s="296">
        <v>3</v>
      </c>
      <c r="I2805" s="271"/>
      <c r="J2805" s="296">
        <v>0</v>
      </c>
      <c r="K2805" s="296">
        <v>1</v>
      </c>
      <c r="L2805" s="291"/>
      <c r="M2805" s="291"/>
    </row>
    <row r="2806" spans="1:13">
      <c r="A2806" s="291">
        <v>4031</v>
      </c>
      <c r="B2806" s="271" t="s">
        <v>3217</v>
      </c>
      <c r="C2806" s="271" t="s">
        <v>3217</v>
      </c>
      <c r="D2806" s="271" t="s">
        <v>5032</v>
      </c>
      <c r="E2806" s="296">
        <v>1197</v>
      </c>
      <c r="F2806" s="271" t="s">
        <v>158</v>
      </c>
      <c r="G2806" s="354">
        <v>5816</v>
      </c>
      <c r="H2806" s="296">
        <v>6</v>
      </c>
      <c r="I2806" s="271"/>
      <c r="J2806" s="296">
        <v>0</v>
      </c>
      <c r="K2806" s="296">
        <v>1</v>
      </c>
      <c r="L2806" s="291"/>
      <c r="M2806" s="291"/>
    </row>
    <row r="2807" spans="1:13">
      <c r="A2807" s="291">
        <v>4031</v>
      </c>
      <c r="B2807" s="271" t="s">
        <v>3218</v>
      </c>
      <c r="C2807" s="271" t="s">
        <v>3218</v>
      </c>
      <c r="D2807" s="271" t="s">
        <v>5033</v>
      </c>
      <c r="E2807" s="296">
        <v>1198</v>
      </c>
      <c r="F2807" s="271" t="s">
        <v>158</v>
      </c>
      <c r="G2807" s="354">
        <v>5822</v>
      </c>
      <c r="H2807" s="296">
        <v>6</v>
      </c>
      <c r="I2807" s="271"/>
      <c r="J2807" s="296">
        <v>0</v>
      </c>
      <c r="K2807" s="296">
        <v>1</v>
      </c>
      <c r="L2807" s="291"/>
      <c r="M2807" s="291"/>
    </row>
    <row r="2808" spans="1:13">
      <c r="A2808" s="291">
        <v>4031</v>
      </c>
      <c r="B2808" s="271" t="s">
        <v>3219</v>
      </c>
      <c r="C2808" s="271" t="s">
        <v>3219</v>
      </c>
      <c r="D2808" s="271" t="s">
        <v>5034</v>
      </c>
      <c r="E2808" s="296">
        <v>1199</v>
      </c>
      <c r="F2808" s="271" t="s">
        <v>63</v>
      </c>
      <c r="G2808" s="354">
        <v>5828</v>
      </c>
      <c r="H2808" s="296">
        <v>3</v>
      </c>
      <c r="I2808" s="271"/>
      <c r="J2808" s="296">
        <v>0</v>
      </c>
      <c r="K2808" s="296">
        <v>1</v>
      </c>
      <c r="L2808" s="291"/>
      <c r="M2808" s="291"/>
    </row>
    <row r="2809" spans="1:13">
      <c r="A2809" s="291">
        <v>4031</v>
      </c>
      <c r="B2809" s="271" t="s">
        <v>3220</v>
      </c>
      <c r="C2809" s="271" t="s">
        <v>3220</v>
      </c>
      <c r="D2809" s="271" t="s">
        <v>5035</v>
      </c>
      <c r="E2809" s="296">
        <v>1200</v>
      </c>
      <c r="F2809" s="271" t="s">
        <v>63</v>
      </c>
      <c r="G2809" s="354">
        <v>5831</v>
      </c>
      <c r="H2809" s="296">
        <v>3</v>
      </c>
      <c r="I2809" s="271"/>
      <c r="J2809" s="296">
        <v>0</v>
      </c>
      <c r="K2809" s="296">
        <v>1</v>
      </c>
      <c r="L2809" s="291"/>
      <c r="M2809" s="291"/>
    </row>
    <row r="2810" spans="1:13">
      <c r="A2810" s="291">
        <v>4031</v>
      </c>
      <c r="B2810" s="271" t="s">
        <v>3221</v>
      </c>
      <c r="C2810" s="271" t="s">
        <v>3221</v>
      </c>
      <c r="D2810" s="271" t="s">
        <v>5036</v>
      </c>
      <c r="E2810" s="296">
        <v>1201</v>
      </c>
      <c r="F2810" s="271" t="s">
        <v>158</v>
      </c>
      <c r="G2810" s="354">
        <v>5834</v>
      </c>
      <c r="H2810" s="296">
        <v>6</v>
      </c>
      <c r="I2810" s="271"/>
      <c r="J2810" s="296">
        <v>0</v>
      </c>
      <c r="K2810" s="296">
        <v>1</v>
      </c>
      <c r="L2810" s="291"/>
      <c r="M2810" s="291"/>
    </row>
    <row r="2811" spans="1:13">
      <c r="A2811" s="291">
        <v>4031</v>
      </c>
      <c r="B2811" s="271" t="s">
        <v>3222</v>
      </c>
      <c r="C2811" s="271" t="s">
        <v>3222</v>
      </c>
      <c r="D2811" s="271" t="s">
        <v>5037</v>
      </c>
      <c r="E2811" s="296">
        <v>1202</v>
      </c>
      <c r="F2811" s="271" t="s">
        <v>63</v>
      </c>
      <c r="G2811" s="354">
        <v>5840</v>
      </c>
      <c r="H2811" s="296">
        <v>3</v>
      </c>
      <c r="I2811" s="271"/>
      <c r="J2811" s="296">
        <v>0</v>
      </c>
      <c r="K2811" s="296">
        <v>1</v>
      </c>
      <c r="L2811" s="291"/>
      <c r="M2811" s="291"/>
    </row>
    <row r="2812" spans="1:13">
      <c r="A2812" s="291">
        <v>4031</v>
      </c>
      <c r="B2812" s="271" t="s">
        <v>3223</v>
      </c>
      <c r="C2812" s="271" t="s">
        <v>3223</v>
      </c>
      <c r="D2812" s="271" t="s">
        <v>5038</v>
      </c>
      <c r="E2812" s="296">
        <v>1203</v>
      </c>
      <c r="F2812" s="271" t="s">
        <v>63</v>
      </c>
      <c r="G2812" s="354">
        <v>5843</v>
      </c>
      <c r="H2812" s="296">
        <v>3</v>
      </c>
      <c r="I2812" s="271"/>
      <c r="J2812" s="296">
        <v>0</v>
      </c>
      <c r="K2812" s="296">
        <v>1</v>
      </c>
      <c r="L2812" s="291"/>
      <c r="M2812" s="291"/>
    </row>
    <row r="2813" spans="1:13">
      <c r="A2813" s="291">
        <v>4031</v>
      </c>
      <c r="B2813" s="271" t="s">
        <v>3224</v>
      </c>
      <c r="C2813" s="271" t="s">
        <v>3224</v>
      </c>
      <c r="D2813" s="271" t="s">
        <v>5039</v>
      </c>
      <c r="E2813" s="296">
        <v>1204</v>
      </c>
      <c r="F2813" s="271" t="s">
        <v>158</v>
      </c>
      <c r="G2813" s="354">
        <v>5846</v>
      </c>
      <c r="H2813" s="296">
        <v>6</v>
      </c>
      <c r="I2813" s="271"/>
      <c r="J2813" s="296">
        <v>0</v>
      </c>
      <c r="K2813" s="296">
        <v>1</v>
      </c>
      <c r="L2813" s="291"/>
      <c r="M2813" s="291"/>
    </row>
    <row r="2814" spans="1:13">
      <c r="A2814" s="291">
        <v>4031</v>
      </c>
      <c r="B2814" s="271" t="s">
        <v>3225</v>
      </c>
      <c r="C2814" s="271" t="s">
        <v>3225</v>
      </c>
      <c r="D2814" s="271" t="s">
        <v>5040</v>
      </c>
      <c r="E2814" s="296">
        <v>1205</v>
      </c>
      <c r="F2814" s="271" t="s">
        <v>1302</v>
      </c>
      <c r="G2814" s="354">
        <v>5852</v>
      </c>
      <c r="H2814" s="296">
        <v>1</v>
      </c>
      <c r="I2814" s="271"/>
      <c r="J2814" s="296">
        <v>0</v>
      </c>
      <c r="K2814" s="296">
        <v>1</v>
      </c>
      <c r="L2814" s="291"/>
      <c r="M2814" s="291"/>
    </row>
    <row r="2815" spans="1:13">
      <c r="A2815" s="291">
        <v>4031</v>
      </c>
      <c r="B2815" s="271" t="s">
        <v>3226</v>
      </c>
      <c r="C2815" s="271" t="s">
        <v>3226</v>
      </c>
      <c r="D2815" s="271" t="s">
        <v>5041</v>
      </c>
      <c r="E2815" s="296">
        <v>1206</v>
      </c>
      <c r="F2815" s="271" t="s">
        <v>63</v>
      </c>
      <c r="G2815" s="354">
        <v>5853</v>
      </c>
      <c r="H2815" s="296">
        <v>3</v>
      </c>
      <c r="I2815" s="271"/>
      <c r="J2815" s="296">
        <v>0</v>
      </c>
      <c r="K2815" s="296">
        <v>1</v>
      </c>
      <c r="L2815" s="291"/>
      <c r="M2815" s="291"/>
    </row>
    <row r="2816" spans="1:13">
      <c r="A2816" s="291">
        <v>4031</v>
      </c>
      <c r="B2816" s="271" t="s">
        <v>3227</v>
      </c>
      <c r="C2816" s="271" t="s">
        <v>3227</v>
      </c>
      <c r="D2816" s="271" t="s">
        <v>5042</v>
      </c>
      <c r="E2816" s="296">
        <v>1207</v>
      </c>
      <c r="F2816" s="271" t="s">
        <v>63</v>
      </c>
      <c r="G2816" s="354">
        <v>5856</v>
      </c>
      <c r="H2816" s="296">
        <v>3</v>
      </c>
      <c r="I2816" s="271"/>
      <c r="J2816" s="296">
        <v>0</v>
      </c>
      <c r="K2816" s="296">
        <v>1</v>
      </c>
      <c r="L2816" s="291"/>
      <c r="M2816" s="291"/>
    </row>
    <row r="2817" spans="1:13">
      <c r="A2817" s="291">
        <v>4031</v>
      </c>
      <c r="B2817" s="271" t="s">
        <v>3228</v>
      </c>
      <c r="C2817" s="271" t="s">
        <v>3228</v>
      </c>
      <c r="D2817" s="271" t="s">
        <v>5043</v>
      </c>
      <c r="E2817" s="296">
        <v>1208</v>
      </c>
      <c r="F2817" s="271" t="s">
        <v>158</v>
      </c>
      <c r="G2817" s="354">
        <v>5859</v>
      </c>
      <c r="H2817" s="296">
        <v>6</v>
      </c>
      <c r="I2817" s="271"/>
      <c r="J2817" s="296">
        <v>0</v>
      </c>
      <c r="K2817" s="296">
        <v>1</v>
      </c>
      <c r="L2817" s="291"/>
      <c r="M2817" s="291"/>
    </row>
    <row r="2818" spans="1:13">
      <c r="A2818" s="291">
        <v>4031</v>
      </c>
      <c r="B2818" s="271" t="s">
        <v>3229</v>
      </c>
      <c r="C2818" s="271" t="s">
        <v>3229</v>
      </c>
      <c r="D2818" s="271" t="s">
        <v>5044</v>
      </c>
      <c r="E2818" s="296">
        <v>1209</v>
      </c>
      <c r="F2818" s="271" t="s">
        <v>158</v>
      </c>
      <c r="G2818" s="354">
        <v>5865</v>
      </c>
      <c r="H2818" s="296">
        <v>6</v>
      </c>
      <c r="I2818" s="271"/>
      <c r="J2818" s="296">
        <v>0</v>
      </c>
      <c r="K2818" s="296">
        <v>1</v>
      </c>
      <c r="L2818" s="291"/>
      <c r="M2818" s="291"/>
    </row>
    <row r="2819" spans="1:13">
      <c r="A2819" s="291">
        <v>4031</v>
      </c>
      <c r="B2819" s="271" t="s">
        <v>3230</v>
      </c>
      <c r="C2819" s="271" t="s">
        <v>3230</v>
      </c>
      <c r="D2819" s="271" t="s">
        <v>5045</v>
      </c>
      <c r="E2819" s="296">
        <v>1210</v>
      </c>
      <c r="F2819" s="271" t="s">
        <v>63</v>
      </c>
      <c r="G2819" s="354">
        <v>5871</v>
      </c>
      <c r="H2819" s="296">
        <v>3</v>
      </c>
      <c r="I2819" s="271"/>
      <c r="J2819" s="296">
        <v>0</v>
      </c>
      <c r="K2819" s="296">
        <v>1</v>
      </c>
      <c r="L2819" s="291"/>
      <c r="M2819" s="291"/>
    </row>
    <row r="2820" spans="1:13">
      <c r="A2820" s="291">
        <v>4031</v>
      </c>
      <c r="B2820" s="271" t="s">
        <v>3231</v>
      </c>
      <c r="C2820" s="271" t="s">
        <v>3231</v>
      </c>
      <c r="D2820" s="271" t="s">
        <v>5046</v>
      </c>
      <c r="E2820" s="296">
        <v>1211</v>
      </c>
      <c r="F2820" s="271" t="s">
        <v>63</v>
      </c>
      <c r="G2820" s="354">
        <v>5874</v>
      </c>
      <c r="H2820" s="296">
        <v>3</v>
      </c>
      <c r="I2820" s="271"/>
      <c r="J2820" s="296">
        <v>0</v>
      </c>
      <c r="K2820" s="296">
        <v>1</v>
      </c>
      <c r="L2820" s="291"/>
      <c r="M2820" s="291"/>
    </row>
    <row r="2821" spans="1:13">
      <c r="A2821" s="291">
        <v>4031</v>
      </c>
      <c r="B2821" s="271" t="s">
        <v>3232</v>
      </c>
      <c r="C2821" s="271" t="s">
        <v>3232</v>
      </c>
      <c r="D2821" s="271" t="s">
        <v>5047</v>
      </c>
      <c r="E2821" s="296">
        <v>1212</v>
      </c>
      <c r="F2821" s="271" t="s">
        <v>158</v>
      </c>
      <c r="G2821" s="354">
        <v>5877</v>
      </c>
      <c r="H2821" s="296">
        <v>6</v>
      </c>
      <c r="I2821" s="271"/>
      <c r="J2821" s="296">
        <v>0</v>
      </c>
      <c r="K2821" s="296">
        <v>1</v>
      </c>
      <c r="L2821" s="291"/>
      <c r="M2821" s="291"/>
    </row>
    <row r="2822" spans="1:13">
      <c r="A2822" s="291">
        <v>4031</v>
      </c>
      <c r="B2822" s="271" t="s">
        <v>3233</v>
      </c>
      <c r="C2822" s="271" t="s">
        <v>3233</v>
      </c>
      <c r="D2822" s="271" t="s">
        <v>5048</v>
      </c>
      <c r="E2822" s="296">
        <v>1213</v>
      </c>
      <c r="F2822" s="271" t="s">
        <v>63</v>
      </c>
      <c r="G2822" s="354">
        <v>5883</v>
      </c>
      <c r="H2822" s="296">
        <v>3</v>
      </c>
      <c r="I2822" s="271"/>
      <c r="J2822" s="296">
        <v>0</v>
      </c>
      <c r="K2822" s="296">
        <v>1</v>
      </c>
      <c r="L2822" s="291"/>
      <c r="M2822" s="291"/>
    </row>
    <row r="2823" spans="1:13">
      <c r="A2823" s="291">
        <v>4031</v>
      </c>
      <c r="B2823" s="271" t="s">
        <v>3234</v>
      </c>
      <c r="C2823" s="271" t="s">
        <v>3234</v>
      </c>
      <c r="D2823" s="271" t="s">
        <v>5049</v>
      </c>
      <c r="E2823" s="296">
        <v>1214</v>
      </c>
      <c r="F2823" s="271" t="s">
        <v>63</v>
      </c>
      <c r="G2823" s="354">
        <v>5886</v>
      </c>
      <c r="H2823" s="296">
        <v>3</v>
      </c>
      <c r="I2823" s="271"/>
      <c r="J2823" s="296">
        <v>0</v>
      </c>
      <c r="K2823" s="296">
        <v>1</v>
      </c>
      <c r="L2823" s="291"/>
      <c r="M2823" s="291"/>
    </row>
    <row r="2824" spans="1:13">
      <c r="A2824" s="291">
        <v>4031</v>
      </c>
      <c r="B2824" s="271" t="s">
        <v>3235</v>
      </c>
      <c r="C2824" s="271" t="s">
        <v>3235</v>
      </c>
      <c r="D2824" s="271" t="s">
        <v>5050</v>
      </c>
      <c r="E2824" s="296">
        <v>1215</v>
      </c>
      <c r="F2824" s="271" t="s">
        <v>158</v>
      </c>
      <c r="G2824" s="354">
        <v>5889</v>
      </c>
      <c r="H2824" s="296">
        <v>6</v>
      </c>
      <c r="I2824" s="271"/>
      <c r="J2824" s="296">
        <v>0</v>
      </c>
      <c r="K2824" s="296">
        <v>1</v>
      </c>
      <c r="L2824" s="291"/>
      <c r="M2824" s="291"/>
    </row>
    <row r="2825" spans="1:13">
      <c r="A2825" s="291">
        <v>4031</v>
      </c>
      <c r="B2825" s="271" t="s">
        <v>3236</v>
      </c>
      <c r="C2825" s="271" t="s">
        <v>3236</v>
      </c>
      <c r="D2825" s="271" t="s">
        <v>5051</v>
      </c>
      <c r="E2825" s="296">
        <v>1216</v>
      </c>
      <c r="F2825" s="271" t="s">
        <v>1302</v>
      </c>
      <c r="G2825" s="354">
        <v>5895</v>
      </c>
      <c r="H2825" s="296">
        <v>1</v>
      </c>
      <c r="I2825" s="271"/>
      <c r="J2825" s="296">
        <v>0</v>
      </c>
      <c r="K2825" s="296">
        <v>1</v>
      </c>
      <c r="L2825" s="291"/>
      <c r="M2825" s="291"/>
    </row>
    <row r="2826" spans="1:13">
      <c r="A2826" s="291">
        <v>4031</v>
      </c>
      <c r="B2826" s="271" t="s">
        <v>3237</v>
      </c>
      <c r="C2826" s="271" t="s">
        <v>3237</v>
      </c>
      <c r="D2826" s="271" t="s">
        <v>5052</v>
      </c>
      <c r="E2826" s="296">
        <v>1217</v>
      </c>
      <c r="F2826" s="271" t="s">
        <v>63</v>
      </c>
      <c r="G2826" s="354">
        <v>5896</v>
      </c>
      <c r="H2826" s="296">
        <v>3</v>
      </c>
      <c r="I2826" s="271"/>
      <c r="J2826" s="296">
        <v>0</v>
      </c>
      <c r="K2826" s="296">
        <v>1</v>
      </c>
      <c r="L2826" s="291"/>
      <c r="M2826" s="291"/>
    </row>
    <row r="2827" spans="1:13">
      <c r="A2827" s="291">
        <v>4031</v>
      </c>
      <c r="B2827" s="271" t="s">
        <v>3238</v>
      </c>
      <c r="C2827" s="271" t="s">
        <v>3238</v>
      </c>
      <c r="D2827" s="271" t="s">
        <v>5053</v>
      </c>
      <c r="E2827" s="296">
        <v>1218</v>
      </c>
      <c r="F2827" s="271" t="s">
        <v>63</v>
      </c>
      <c r="G2827" s="354">
        <v>5899</v>
      </c>
      <c r="H2827" s="296">
        <v>3</v>
      </c>
      <c r="I2827" s="271"/>
      <c r="J2827" s="296">
        <v>0</v>
      </c>
      <c r="K2827" s="296">
        <v>1</v>
      </c>
      <c r="L2827" s="291"/>
      <c r="M2827" s="291"/>
    </row>
    <row r="2828" spans="1:13">
      <c r="A2828" s="291">
        <v>4031</v>
      </c>
      <c r="B2828" s="271" t="s">
        <v>3239</v>
      </c>
      <c r="C2828" s="271" t="s">
        <v>3239</v>
      </c>
      <c r="D2828" s="271" t="s">
        <v>5054</v>
      </c>
      <c r="E2828" s="296">
        <v>1219</v>
      </c>
      <c r="F2828" s="271" t="s">
        <v>158</v>
      </c>
      <c r="G2828" s="354">
        <v>5902</v>
      </c>
      <c r="H2828" s="296">
        <v>6</v>
      </c>
      <c r="I2828" s="271"/>
      <c r="J2828" s="296">
        <v>0</v>
      </c>
      <c r="K2828" s="296">
        <v>1</v>
      </c>
      <c r="L2828" s="291"/>
      <c r="M2828" s="291"/>
    </row>
    <row r="2829" spans="1:13">
      <c r="A2829" s="291">
        <v>4031</v>
      </c>
      <c r="B2829" s="271" t="s">
        <v>3240</v>
      </c>
      <c r="C2829" s="271" t="s">
        <v>3240</v>
      </c>
      <c r="D2829" s="271" t="s">
        <v>5055</v>
      </c>
      <c r="E2829" s="296">
        <v>1220</v>
      </c>
      <c r="F2829" s="271" t="s">
        <v>158</v>
      </c>
      <c r="G2829" s="354">
        <v>5908</v>
      </c>
      <c r="H2829" s="296">
        <v>6</v>
      </c>
      <c r="I2829" s="271"/>
      <c r="J2829" s="296">
        <v>0</v>
      </c>
      <c r="K2829" s="296">
        <v>1</v>
      </c>
      <c r="L2829" s="291"/>
      <c r="M2829" s="291"/>
    </row>
    <row r="2830" spans="1:13">
      <c r="A2830" s="291">
        <v>4031</v>
      </c>
      <c r="B2830" s="271" t="s">
        <v>3241</v>
      </c>
      <c r="C2830" s="271" t="s">
        <v>3241</v>
      </c>
      <c r="D2830" s="271" t="s">
        <v>5056</v>
      </c>
      <c r="E2830" s="296">
        <v>1221</v>
      </c>
      <c r="F2830" s="271" t="s">
        <v>63</v>
      </c>
      <c r="G2830" s="354">
        <v>5914</v>
      </c>
      <c r="H2830" s="296">
        <v>3</v>
      </c>
      <c r="I2830" s="271"/>
      <c r="J2830" s="296">
        <v>0</v>
      </c>
      <c r="K2830" s="296">
        <v>1</v>
      </c>
      <c r="L2830" s="291"/>
      <c r="M2830" s="291"/>
    </row>
    <row r="2831" spans="1:13">
      <c r="A2831" s="291">
        <v>4031</v>
      </c>
      <c r="B2831" s="271" t="s">
        <v>3242</v>
      </c>
      <c r="C2831" s="271" t="s">
        <v>3242</v>
      </c>
      <c r="D2831" s="271" t="s">
        <v>5057</v>
      </c>
      <c r="E2831" s="296">
        <v>1222</v>
      </c>
      <c r="F2831" s="271" t="s">
        <v>63</v>
      </c>
      <c r="G2831" s="354">
        <v>5917</v>
      </c>
      <c r="H2831" s="296">
        <v>3</v>
      </c>
      <c r="I2831" s="271"/>
      <c r="J2831" s="296">
        <v>0</v>
      </c>
      <c r="K2831" s="296">
        <v>1</v>
      </c>
      <c r="L2831" s="291"/>
      <c r="M2831" s="291"/>
    </row>
    <row r="2832" spans="1:13">
      <c r="A2832" s="291">
        <v>4031</v>
      </c>
      <c r="B2832" s="271" t="s">
        <v>3243</v>
      </c>
      <c r="C2832" s="271" t="s">
        <v>3243</v>
      </c>
      <c r="D2832" s="271" t="s">
        <v>5058</v>
      </c>
      <c r="E2832" s="296">
        <v>1223</v>
      </c>
      <c r="F2832" s="271" t="s">
        <v>158</v>
      </c>
      <c r="G2832" s="354">
        <v>5920</v>
      </c>
      <c r="H2832" s="296">
        <v>6</v>
      </c>
      <c r="I2832" s="271"/>
      <c r="J2832" s="296">
        <v>0</v>
      </c>
      <c r="K2832" s="296">
        <v>1</v>
      </c>
      <c r="L2832" s="291"/>
      <c r="M2832" s="291"/>
    </row>
    <row r="2833" spans="1:13">
      <c r="A2833" s="291">
        <v>4031</v>
      </c>
      <c r="B2833" s="271" t="s">
        <v>3244</v>
      </c>
      <c r="C2833" s="271" t="s">
        <v>3244</v>
      </c>
      <c r="D2833" s="271" t="s">
        <v>5059</v>
      </c>
      <c r="E2833" s="296">
        <v>1224</v>
      </c>
      <c r="F2833" s="271" t="s">
        <v>63</v>
      </c>
      <c r="G2833" s="354">
        <v>5926</v>
      </c>
      <c r="H2833" s="296">
        <v>3</v>
      </c>
      <c r="I2833" s="271"/>
      <c r="J2833" s="296">
        <v>0</v>
      </c>
      <c r="K2833" s="296">
        <v>1</v>
      </c>
      <c r="L2833" s="291"/>
      <c r="M2833" s="291"/>
    </row>
    <row r="2834" spans="1:13">
      <c r="A2834" s="291">
        <v>4031</v>
      </c>
      <c r="B2834" s="271" t="s">
        <v>3245</v>
      </c>
      <c r="C2834" s="271" t="s">
        <v>3245</v>
      </c>
      <c r="D2834" s="271" t="s">
        <v>5060</v>
      </c>
      <c r="E2834" s="296">
        <v>1225</v>
      </c>
      <c r="F2834" s="271" t="s">
        <v>63</v>
      </c>
      <c r="G2834" s="354">
        <v>5929</v>
      </c>
      <c r="H2834" s="296">
        <v>3</v>
      </c>
      <c r="I2834" s="271"/>
      <c r="J2834" s="296">
        <v>0</v>
      </c>
      <c r="K2834" s="296">
        <v>1</v>
      </c>
      <c r="L2834" s="291"/>
      <c r="M2834" s="291"/>
    </row>
    <row r="2835" spans="1:13">
      <c r="A2835" s="291">
        <v>4031</v>
      </c>
      <c r="B2835" s="271" t="s">
        <v>3246</v>
      </c>
      <c r="C2835" s="271" t="s">
        <v>3246</v>
      </c>
      <c r="D2835" s="271" t="s">
        <v>5061</v>
      </c>
      <c r="E2835" s="296">
        <v>1226</v>
      </c>
      <c r="F2835" s="271" t="s">
        <v>158</v>
      </c>
      <c r="G2835" s="354">
        <v>5932</v>
      </c>
      <c r="H2835" s="296">
        <v>6</v>
      </c>
      <c r="I2835" s="271"/>
      <c r="J2835" s="296">
        <v>0</v>
      </c>
      <c r="K2835" s="296">
        <v>1</v>
      </c>
      <c r="L2835" s="291"/>
      <c r="M2835" s="291"/>
    </row>
    <row r="2836" spans="1:13">
      <c r="A2836" s="291">
        <v>4031</v>
      </c>
      <c r="B2836" s="271" t="s">
        <v>3247</v>
      </c>
      <c r="C2836" s="271" t="s">
        <v>3247</v>
      </c>
      <c r="D2836" s="271" t="s">
        <v>5062</v>
      </c>
      <c r="E2836" s="296">
        <v>1227</v>
      </c>
      <c r="F2836" s="271" t="s">
        <v>1302</v>
      </c>
      <c r="G2836" s="354">
        <v>5938</v>
      </c>
      <c r="H2836" s="296">
        <v>1</v>
      </c>
      <c r="I2836" s="271"/>
      <c r="J2836" s="296">
        <v>0</v>
      </c>
      <c r="K2836" s="296">
        <v>1</v>
      </c>
      <c r="L2836" s="291"/>
      <c r="M2836" s="291"/>
    </row>
    <row r="2837" spans="1:13">
      <c r="A2837" s="291">
        <v>4031</v>
      </c>
      <c r="B2837" s="271" t="s">
        <v>3248</v>
      </c>
      <c r="C2837" s="271" t="s">
        <v>3248</v>
      </c>
      <c r="D2837" s="271" t="s">
        <v>5063</v>
      </c>
      <c r="E2837" s="296">
        <v>1228</v>
      </c>
      <c r="F2837" s="271" t="s">
        <v>63</v>
      </c>
      <c r="G2837" s="354">
        <v>5939</v>
      </c>
      <c r="H2837" s="296">
        <v>3</v>
      </c>
      <c r="I2837" s="271"/>
      <c r="J2837" s="296">
        <v>0</v>
      </c>
      <c r="K2837" s="296">
        <v>1</v>
      </c>
      <c r="L2837" s="291"/>
      <c r="M2837" s="291"/>
    </row>
    <row r="2838" spans="1:13">
      <c r="A2838" s="291">
        <v>4031</v>
      </c>
      <c r="B2838" s="271" t="s">
        <v>3249</v>
      </c>
      <c r="C2838" s="271" t="s">
        <v>3249</v>
      </c>
      <c r="D2838" s="271" t="s">
        <v>5064</v>
      </c>
      <c r="E2838" s="296">
        <v>1229</v>
      </c>
      <c r="F2838" s="271" t="s">
        <v>63</v>
      </c>
      <c r="G2838" s="354">
        <v>5942</v>
      </c>
      <c r="H2838" s="296">
        <v>3</v>
      </c>
      <c r="I2838" s="271"/>
      <c r="J2838" s="296">
        <v>0</v>
      </c>
      <c r="K2838" s="296">
        <v>1</v>
      </c>
      <c r="L2838" s="291"/>
      <c r="M2838" s="291"/>
    </row>
    <row r="2839" spans="1:13">
      <c r="A2839" s="291">
        <v>4031</v>
      </c>
      <c r="B2839" s="271" t="s">
        <v>3250</v>
      </c>
      <c r="C2839" s="271" t="s">
        <v>3250</v>
      </c>
      <c r="D2839" s="271" t="s">
        <v>5065</v>
      </c>
      <c r="E2839" s="296">
        <v>1230</v>
      </c>
      <c r="F2839" s="271" t="s">
        <v>158</v>
      </c>
      <c r="G2839" s="354">
        <v>5945</v>
      </c>
      <c r="H2839" s="296">
        <v>6</v>
      </c>
      <c r="I2839" s="271"/>
      <c r="J2839" s="296">
        <v>0</v>
      </c>
      <c r="K2839" s="296">
        <v>1</v>
      </c>
      <c r="L2839" s="291"/>
      <c r="M2839" s="291"/>
    </row>
    <row r="2840" spans="1:13">
      <c r="A2840" s="291">
        <v>4031</v>
      </c>
      <c r="B2840" s="271" t="s">
        <v>3251</v>
      </c>
      <c r="C2840" s="271" t="s">
        <v>3251</v>
      </c>
      <c r="D2840" s="271" t="s">
        <v>5066</v>
      </c>
      <c r="E2840" s="296">
        <v>1231</v>
      </c>
      <c r="F2840" s="271" t="s">
        <v>158</v>
      </c>
      <c r="G2840" s="354">
        <v>5951</v>
      </c>
      <c r="H2840" s="296">
        <v>6</v>
      </c>
      <c r="I2840" s="271"/>
      <c r="J2840" s="296">
        <v>0</v>
      </c>
      <c r="K2840" s="296">
        <v>1</v>
      </c>
      <c r="L2840" s="291"/>
      <c r="M2840" s="291"/>
    </row>
    <row r="2841" spans="1:13">
      <c r="A2841" s="291">
        <v>4031</v>
      </c>
      <c r="B2841" s="271" t="s">
        <v>3252</v>
      </c>
      <c r="C2841" s="271" t="s">
        <v>3252</v>
      </c>
      <c r="D2841" s="271" t="s">
        <v>5067</v>
      </c>
      <c r="E2841" s="296">
        <v>1232</v>
      </c>
      <c r="F2841" s="271" t="s">
        <v>63</v>
      </c>
      <c r="G2841" s="354">
        <v>5957</v>
      </c>
      <c r="H2841" s="296">
        <v>3</v>
      </c>
      <c r="I2841" s="271"/>
      <c r="J2841" s="296">
        <v>0</v>
      </c>
      <c r="K2841" s="296">
        <v>1</v>
      </c>
      <c r="L2841" s="291"/>
      <c r="M2841" s="291"/>
    </row>
    <row r="2842" spans="1:13">
      <c r="A2842" s="291">
        <v>4031</v>
      </c>
      <c r="B2842" s="271" t="s">
        <v>3253</v>
      </c>
      <c r="C2842" s="271" t="s">
        <v>3253</v>
      </c>
      <c r="D2842" s="271" t="s">
        <v>5068</v>
      </c>
      <c r="E2842" s="296">
        <v>1233</v>
      </c>
      <c r="F2842" s="271" t="s">
        <v>63</v>
      </c>
      <c r="G2842" s="354">
        <v>5960</v>
      </c>
      <c r="H2842" s="296">
        <v>3</v>
      </c>
      <c r="I2842" s="271"/>
      <c r="J2842" s="296">
        <v>0</v>
      </c>
      <c r="K2842" s="296">
        <v>1</v>
      </c>
      <c r="L2842" s="291"/>
      <c r="M2842" s="291"/>
    </row>
    <row r="2843" spans="1:13">
      <c r="A2843" s="291">
        <v>4031</v>
      </c>
      <c r="B2843" s="271" t="s">
        <v>3254</v>
      </c>
      <c r="C2843" s="271" t="s">
        <v>3254</v>
      </c>
      <c r="D2843" s="271" t="s">
        <v>5069</v>
      </c>
      <c r="E2843" s="296">
        <v>1234</v>
      </c>
      <c r="F2843" s="271" t="s">
        <v>158</v>
      </c>
      <c r="G2843" s="354">
        <v>5963</v>
      </c>
      <c r="H2843" s="296">
        <v>6</v>
      </c>
      <c r="I2843" s="271"/>
      <c r="J2843" s="296">
        <v>0</v>
      </c>
      <c r="K2843" s="296">
        <v>1</v>
      </c>
      <c r="L2843" s="291"/>
      <c r="M2843" s="291"/>
    </row>
    <row r="2844" spans="1:13">
      <c r="A2844" s="291">
        <v>4031</v>
      </c>
      <c r="B2844" s="271" t="s">
        <v>3255</v>
      </c>
      <c r="C2844" s="271" t="s">
        <v>3255</v>
      </c>
      <c r="D2844" s="271" t="s">
        <v>5070</v>
      </c>
      <c r="E2844" s="296">
        <v>1235</v>
      </c>
      <c r="F2844" s="271" t="s">
        <v>63</v>
      </c>
      <c r="G2844" s="354">
        <v>5969</v>
      </c>
      <c r="H2844" s="296">
        <v>3</v>
      </c>
      <c r="I2844" s="271"/>
      <c r="J2844" s="296">
        <v>0</v>
      </c>
      <c r="K2844" s="296">
        <v>1</v>
      </c>
      <c r="L2844" s="291"/>
      <c r="M2844" s="291"/>
    </row>
    <row r="2845" spans="1:13">
      <c r="A2845" s="291">
        <v>4031</v>
      </c>
      <c r="B2845" s="271" t="s">
        <v>3256</v>
      </c>
      <c r="C2845" s="271" t="s">
        <v>3256</v>
      </c>
      <c r="D2845" s="271" t="s">
        <v>5071</v>
      </c>
      <c r="E2845" s="296">
        <v>1236</v>
      </c>
      <c r="F2845" s="271" t="s">
        <v>63</v>
      </c>
      <c r="G2845" s="354">
        <v>5972</v>
      </c>
      <c r="H2845" s="296">
        <v>3</v>
      </c>
      <c r="I2845" s="271"/>
      <c r="J2845" s="296">
        <v>0</v>
      </c>
      <c r="K2845" s="296">
        <v>1</v>
      </c>
      <c r="L2845" s="291"/>
      <c r="M2845" s="291"/>
    </row>
    <row r="2846" spans="1:13">
      <c r="A2846" s="291">
        <v>4031</v>
      </c>
      <c r="B2846" s="271" t="s">
        <v>3257</v>
      </c>
      <c r="C2846" s="271" t="s">
        <v>3257</v>
      </c>
      <c r="D2846" s="271" t="s">
        <v>5072</v>
      </c>
      <c r="E2846" s="296">
        <v>1237</v>
      </c>
      <c r="F2846" s="271" t="s">
        <v>158</v>
      </c>
      <c r="G2846" s="354">
        <v>5975</v>
      </c>
      <c r="H2846" s="296">
        <v>6</v>
      </c>
      <c r="I2846" s="271"/>
      <c r="J2846" s="296">
        <v>0</v>
      </c>
      <c r="K2846" s="296">
        <v>1</v>
      </c>
      <c r="L2846" s="291"/>
      <c r="M2846" s="291"/>
    </row>
    <row r="2847" spans="1:13">
      <c r="A2847" s="291">
        <v>4031</v>
      </c>
      <c r="B2847" s="271" t="s">
        <v>3258</v>
      </c>
      <c r="C2847" s="271" t="s">
        <v>3258</v>
      </c>
      <c r="D2847" s="271" t="s">
        <v>5073</v>
      </c>
      <c r="E2847" s="296">
        <v>1238</v>
      </c>
      <c r="F2847" s="271" t="s">
        <v>1302</v>
      </c>
      <c r="G2847" s="354">
        <v>5981</v>
      </c>
      <c r="H2847" s="296">
        <v>1</v>
      </c>
      <c r="I2847" s="271"/>
      <c r="J2847" s="296">
        <v>0</v>
      </c>
      <c r="K2847" s="296">
        <v>1</v>
      </c>
      <c r="L2847" s="291"/>
      <c r="M2847" s="291"/>
    </row>
    <row r="2848" spans="1:13">
      <c r="A2848" s="291">
        <v>4031</v>
      </c>
      <c r="B2848" s="271" t="s">
        <v>3259</v>
      </c>
      <c r="C2848" s="271" t="s">
        <v>3259</v>
      </c>
      <c r="D2848" s="271" t="s">
        <v>5074</v>
      </c>
      <c r="E2848" s="296">
        <v>1239</v>
      </c>
      <c r="F2848" s="271" t="s">
        <v>63</v>
      </c>
      <c r="G2848" s="354">
        <v>5982</v>
      </c>
      <c r="H2848" s="296">
        <v>3</v>
      </c>
      <c r="I2848" s="271"/>
      <c r="J2848" s="296">
        <v>0</v>
      </c>
      <c r="K2848" s="296">
        <v>1</v>
      </c>
      <c r="L2848" s="291"/>
      <c r="M2848" s="291"/>
    </row>
    <row r="2849" spans="1:13">
      <c r="A2849" s="291">
        <v>4031</v>
      </c>
      <c r="B2849" s="271" t="s">
        <v>3260</v>
      </c>
      <c r="C2849" s="271" t="s">
        <v>3260</v>
      </c>
      <c r="D2849" s="271" t="s">
        <v>5075</v>
      </c>
      <c r="E2849" s="296">
        <v>1240</v>
      </c>
      <c r="F2849" s="271" t="s">
        <v>63</v>
      </c>
      <c r="G2849" s="354">
        <v>5985</v>
      </c>
      <c r="H2849" s="296">
        <v>3</v>
      </c>
      <c r="I2849" s="271"/>
      <c r="J2849" s="296">
        <v>0</v>
      </c>
      <c r="K2849" s="296">
        <v>1</v>
      </c>
      <c r="L2849" s="291"/>
      <c r="M2849" s="291"/>
    </row>
    <row r="2850" spans="1:13">
      <c r="A2850" s="291">
        <v>4031</v>
      </c>
      <c r="B2850" s="271" t="s">
        <v>3261</v>
      </c>
      <c r="C2850" s="271" t="s">
        <v>3261</v>
      </c>
      <c r="D2850" s="271" t="s">
        <v>5076</v>
      </c>
      <c r="E2850" s="296">
        <v>1241</v>
      </c>
      <c r="F2850" s="271" t="s">
        <v>158</v>
      </c>
      <c r="G2850" s="354">
        <v>5988</v>
      </c>
      <c r="H2850" s="296">
        <v>6</v>
      </c>
      <c r="I2850" s="271"/>
      <c r="J2850" s="296">
        <v>0</v>
      </c>
      <c r="K2850" s="296">
        <v>1</v>
      </c>
      <c r="L2850" s="291"/>
      <c r="M2850" s="291"/>
    </row>
    <row r="2851" spans="1:13">
      <c r="A2851" s="291">
        <v>4031</v>
      </c>
      <c r="B2851" s="271" t="s">
        <v>3262</v>
      </c>
      <c r="C2851" s="271" t="s">
        <v>3262</v>
      </c>
      <c r="D2851" s="271" t="s">
        <v>5077</v>
      </c>
      <c r="E2851" s="296">
        <v>1242</v>
      </c>
      <c r="F2851" s="271" t="s">
        <v>158</v>
      </c>
      <c r="G2851" s="354">
        <v>5994</v>
      </c>
      <c r="H2851" s="296">
        <v>6</v>
      </c>
      <c r="I2851" s="271"/>
      <c r="J2851" s="296">
        <v>0</v>
      </c>
      <c r="K2851" s="296">
        <v>1</v>
      </c>
      <c r="L2851" s="291"/>
      <c r="M2851" s="291"/>
    </row>
    <row r="2852" spans="1:13">
      <c r="A2852" s="291">
        <v>4031</v>
      </c>
      <c r="B2852" s="271" t="s">
        <v>3263</v>
      </c>
      <c r="C2852" s="271" t="s">
        <v>3263</v>
      </c>
      <c r="D2852" s="271" t="s">
        <v>5078</v>
      </c>
      <c r="E2852" s="296">
        <v>1243</v>
      </c>
      <c r="F2852" s="271" t="s">
        <v>63</v>
      </c>
      <c r="G2852" s="354">
        <v>6000</v>
      </c>
      <c r="H2852" s="296">
        <v>3</v>
      </c>
      <c r="I2852" s="271"/>
      <c r="J2852" s="296">
        <v>0</v>
      </c>
      <c r="K2852" s="296">
        <v>1</v>
      </c>
      <c r="L2852" s="291"/>
      <c r="M2852" s="291"/>
    </row>
    <row r="2853" spans="1:13">
      <c r="A2853" s="291">
        <v>4031</v>
      </c>
      <c r="B2853" s="271" t="s">
        <v>3264</v>
      </c>
      <c r="C2853" s="271" t="s">
        <v>3264</v>
      </c>
      <c r="D2853" s="271" t="s">
        <v>5079</v>
      </c>
      <c r="E2853" s="296">
        <v>1244</v>
      </c>
      <c r="F2853" s="271" t="s">
        <v>63</v>
      </c>
      <c r="G2853" s="354">
        <v>6003</v>
      </c>
      <c r="H2853" s="296">
        <v>3</v>
      </c>
      <c r="I2853" s="271"/>
      <c r="J2853" s="296">
        <v>0</v>
      </c>
      <c r="K2853" s="296">
        <v>1</v>
      </c>
      <c r="L2853" s="291"/>
      <c r="M2853" s="291"/>
    </row>
    <row r="2854" spans="1:13">
      <c r="A2854" s="291">
        <v>4031</v>
      </c>
      <c r="B2854" s="271" t="s">
        <v>3265</v>
      </c>
      <c r="C2854" s="271" t="s">
        <v>3265</v>
      </c>
      <c r="D2854" s="271" t="s">
        <v>5080</v>
      </c>
      <c r="E2854" s="296">
        <v>1245</v>
      </c>
      <c r="F2854" s="271" t="s">
        <v>158</v>
      </c>
      <c r="G2854" s="354">
        <v>6006</v>
      </c>
      <c r="H2854" s="296">
        <v>6</v>
      </c>
      <c r="I2854" s="271"/>
      <c r="J2854" s="296">
        <v>0</v>
      </c>
      <c r="K2854" s="296">
        <v>1</v>
      </c>
      <c r="L2854" s="291"/>
      <c r="M2854" s="291"/>
    </row>
    <row r="2855" spans="1:13">
      <c r="A2855" s="291">
        <v>4031</v>
      </c>
      <c r="B2855" s="271" t="s">
        <v>3266</v>
      </c>
      <c r="C2855" s="271" t="s">
        <v>3266</v>
      </c>
      <c r="D2855" s="271" t="s">
        <v>5081</v>
      </c>
      <c r="E2855" s="296">
        <v>1246</v>
      </c>
      <c r="F2855" s="271" t="s">
        <v>63</v>
      </c>
      <c r="G2855" s="354">
        <v>6012</v>
      </c>
      <c r="H2855" s="296">
        <v>3</v>
      </c>
      <c r="I2855" s="271"/>
      <c r="J2855" s="296">
        <v>0</v>
      </c>
      <c r="K2855" s="296">
        <v>1</v>
      </c>
      <c r="L2855" s="291"/>
      <c r="M2855" s="291"/>
    </row>
    <row r="2856" spans="1:13">
      <c r="A2856" s="291">
        <v>4031</v>
      </c>
      <c r="B2856" s="271" t="s">
        <v>3267</v>
      </c>
      <c r="C2856" s="271" t="s">
        <v>3267</v>
      </c>
      <c r="D2856" s="271" t="s">
        <v>5082</v>
      </c>
      <c r="E2856" s="296">
        <v>1247</v>
      </c>
      <c r="F2856" s="271" t="s">
        <v>63</v>
      </c>
      <c r="G2856" s="354">
        <v>6015</v>
      </c>
      <c r="H2856" s="296">
        <v>3</v>
      </c>
      <c r="I2856" s="271"/>
      <c r="J2856" s="296">
        <v>0</v>
      </c>
      <c r="K2856" s="296">
        <v>1</v>
      </c>
      <c r="L2856" s="291"/>
      <c r="M2856" s="291"/>
    </row>
    <row r="2857" spans="1:13">
      <c r="A2857" s="291">
        <v>4031</v>
      </c>
      <c r="B2857" s="271" t="s">
        <v>3268</v>
      </c>
      <c r="C2857" s="271" t="s">
        <v>3268</v>
      </c>
      <c r="D2857" s="271" t="s">
        <v>5083</v>
      </c>
      <c r="E2857" s="296">
        <v>1248</v>
      </c>
      <c r="F2857" s="271" t="s">
        <v>158</v>
      </c>
      <c r="G2857" s="354">
        <v>6018</v>
      </c>
      <c r="H2857" s="296">
        <v>6</v>
      </c>
      <c r="I2857" s="271"/>
      <c r="J2857" s="296">
        <v>0</v>
      </c>
      <c r="K2857" s="296">
        <v>1</v>
      </c>
      <c r="L2857" s="291"/>
      <c r="M2857" s="291"/>
    </row>
    <row r="2858" spans="1:13">
      <c r="A2858" s="291">
        <v>4031</v>
      </c>
      <c r="B2858" s="271" t="s">
        <v>3269</v>
      </c>
      <c r="C2858" s="271" t="s">
        <v>3269</v>
      </c>
      <c r="D2858" s="271" t="s">
        <v>5084</v>
      </c>
      <c r="E2858" s="296">
        <v>1249</v>
      </c>
      <c r="F2858" s="271" t="s">
        <v>1302</v>
      </c>
      <c r="G2858" s="354">
        <v>6024</v>
      </c>
      <c r="H2858" s="296">
        <v>1</v>
      </c>
      <c r="I2858" s="271"/>
      <c r="J2858" s="296">
        <v>0</v>
      </c>
      <c r="K2858" s="296">
        <v>1</v>
      </c>
      <c r="L2858" s="291"/>
      <c r="M2858" s="291"/>
    </row>
    <row r="2859" spans="1:13">
      <c r="A2859" s="291">
        <v>4031</v>
      </c>
      <c r="B2859" s="271" t="s">
        <v>3270</v>
      </c>
      <c r="C2859" s="271" t="s">
        <v>3270</v>
      </c>
      <c r="D2859" s="271" t="s">
        <v>5085</v>
      </c>
      <c r="E2859" s="296">
        <v>1250</v>
      </c>
      <c r="F2859" s="271" t="s">
        <v>63</v>
      </c>
      <c r="G2859" s="354">
        <v>6025</v>
      </c>
      <c r="H2859" s="296">
        <v>3</v>
      </c>
      <c r="I2859" s="271"/>
      <c r="J2859" s="296">
        <v>0</v>
      </c>
      <c r="K2859" s="296">
        <v>1</v>
      </c>
      <c r="L2859" s="291"/>
      <c r="M2859" s="291"/>
    </row>
    <row r="2860" spans="1:13">
      <c r="A2860" s="291">
        <v>4031</v>
      </c>
      <c r="B2860" s="271" t="s">
        <v>3271</v>
      </c>
      <c r="C2860" s="271" t="s">
        <v>3271</v>
      </c>
      <c r="D2860" s="271" t="s">
        <v>5086</v>
      </c>
      <c r="E2860" s="296">
        <v>1251</v>
      </c>
      <c r="F2860" s="271" t="s">
        <v>63</v>
      </c>
      <c r="G2860" s="354">
        <v>6028</v>
      </c>
      <c r="H2860" s="296">
        <v>3</v>
      </c>
      <c r="I2860" s="271"/>
      <c r="J2860" s="296">
        <v>0</v>
      </c>
      <c r="K2860" s="296">
        <v>1</v>
      </c>
      <c r="L2860" s="291"/>
      <c r="M2860" s="291"/>
    </row>
    <row r="2861" spans="1:13">
      <c r="A2861" s="291">
        <v>4031</v>
      </c>
      <c r="B2861" s="271" t="s">
        <v>3272</v>
      </c>
      <c r="C2861" s="271" t="s">
        <v>3272</v>
      </c>
      <c r="D2861" s="271" t="s">
        <v>5087</v>
      </c>
      <c r="E2861" s="296">
        <v>1252</v>
      </c>
      <c r="F2861" s="271" t="s">
        <v>158</v>
      </c>
      <c r="G2861" s="354">
        <v>6031</v>
      </c>
      <c r="H2861" s="296">
        <v>6</v>
      </c>
      <c r="I2861" s="271"/>
      <c r="J2861" s="296">
        <v>0</v>
      </c>
      <c r="K2861" s="296">
        <v>1</v>
      </c>
      <c r="L2861" s="291"/>
      <c r="M2861" s="291"/>
    </row>
    <row r="2862" spans="1:13">
      <c r="A2862" s="291">
        <v>4031</v>
      </c>
      <c r="B2862" s="271" t="s">
        <v>3273</v>
      </c>
      <c r="C2862" s="271" t="s">
        <v>3273</v>
      </c>
      <c r="D2862" s="271" t="s">
        <v>5088</v>
      </c>
      <c r="E2862" s="296">
        <v>1253</v>
      </c>
      <c r="F2862" s="271" t="s">
        <v>158</v>
      </c>
      <c r="G2862" s="354">
        <v>6037</v>
      </c>
      <c r="H2862" s="296">
        <v>6</v>
      </c>
      <c r="I2862" s="271"/>
      <c r="J2862" s="296">
        <v>0</v>
      </c>
      <c r="K2862" s="296">
        <v>1</v>
      </c>
      <c r="L2862" s="291"/>
      <c r="M2862" s="291"/>
    </row>
    <row r="2863" spans="1:13">
      <c r="A2863" s="291">
        <v>4031</v>
      </c>
      <c r="B2863" s="271" t="s">
        <v>3274</v>
      </c>
      <c r="C2863" s="271" t="s">
        <v>3274</v>
      </c>
      <c r="D2863" s="271" t="s">
        <v>5089</v>
      </c>
      <c r="E2863" s="296">
        <v>1254</v>
      </c>
      <c r="F2863" s="271" t="s">
        <v>63</v>
      </c>
      <c r="G2863" s="354">
        <v>6043</v>
      </c>
      <c r="H2863" s="296">
        <v>3</v>
      </c>
      <c r="I2863" s="271"/>
      <c r="J2863" s="296">
        <v>0</v>
      </c>
      <c r="K2863" s="296">
        <v>1</v>
      </c>
      <c r="L2863" s="291"/>
      <c r="M2863" s="291"/>
    </row>
    <row r="2864" spans="1:13">
      <c r="A2864" s="291">
        <v>4031</v>
      </c>
      <c r="B2864" s="271" t="s">
        <v>3275</v>
      </c>
      <c r="C2864" s="271" t="s">
        <v>3275</v>
      </c>
      <c r="D2864" s="271" t="s">
        <v>5090</v>
      </c>
      <c r="E2864" s="296">
        <v>1255</v>
      </c>
      <c r="F2864" s="271" t="s">
        <v>63</v>
      </c>
      <c r="G2864" s="354">
        <v>6046</v>
      </c>
      <c r="H2864" s="296">
        <v>3</v>
      </c>
      <c r="I2864" s="271"/>
      <c r="J2864" s="296">
        <v>0</v>
      </c>
      <c r="K2864" s="296">
        <v>1</v>
      </c>
      <c r="L2864" s="291"/>
      <c r="M2864" s="291"/>
    </row>
    <row r="2865" spans="1:13">
      <c r="A2865" s="291">
        <v>4031</v>
      </c>
      <c r="B2865" s="271" t="s">
        <v>3276</v>
      </c>
      <c r="C2865" s="271" t="s">
        <v>3276</v>
      </c>
      <c r="D2865" s="271" t="s">
        <v>5091</v>
      </c>
      <c r="E2865" s="296">
        <v>1256</v>
      </c>
      <c r="F2865" s="271" t="s">
        <v>158</v>
      </c>
      <c r="G2865" s="354">
        <v>6049</v>
      </c>
      <c r="H2865" s="296">
        <v>6</v>
      </c>
      <c r="I2865" s="271"/>
      <c r="J2865" s="296">
        <v>0</v>
      </c>
      <c r="K2865" s="296">
        <v>1</v>
      </c>
      <c r="L2865" s="291"/>
      <c r="M2865" s="291"/>
    </row>
    <row r="2866" spans="1:13">
      <c r="A2866" s="291">
        <v>4031</v>
      </c>
      <c r="B2866" s="271" t="s">
        <v>3277</v>
      </c>
      <c r="C2866" s="271" t="s">
        <v>3277</v>
      </c>
      <c r="D2866" s="271" t="s">
        <v>5092</v>
      </c>
      <c r="E2866" s="296">
        <v>1257</v>
      </c>
      <c r="F2866" s="271" t="s">
        <v>63</v>
      </c>
      <c r="G2866" s="354">
        <v>6055</v>
      </c>
      <c r="H2866" s="296">
        <v>3</v>
      </c>
      <c r="I2866" s="271"/>
      <c r="J2866" s="296">
        <v>0</v>
      </c>
      <c r="K2866" s="296">
        <v>1</v>
      </c>
      <c r="L2866" s="291"/>
      <c r="M2866" s="291"/>
    </row>
    <row r="2867" spans="1:13">
      <c r="A2867" s="291">
        <v>4031</v>
      </c>
      <c r="B2867" s="271" t="s">
        <v>3278</v>
      </c>
      <c r="C2867" s="271" t="s">
        <v>3278</v>
      </c>
      <c r="D2867" s="271" t="s">
        <v>5093</v>
      </c>
      <c r="E2867" s="296">
        <v>1258</v>
      </c>
      <c r="F2867" s="271" t="s">
        <v>63</v>
      </c>
      <c r="G2867" s="354">
        <v>6058</v>
      </c>
      <c r="H2867" s="296">
        <v>3</v>
      </c>
      <c r="I2867" s="271"/>
      <c r="J2867" s="296">
        <v>0</v>
      </c>
      <c r="K2867" s="296">
        <v>1</v>
      </c>
      <c r="L2867" s="291"/>
      <c r="M2867" s="291"/>
    </row>
    <row r="2868" spans="1:13">
      <c r="A2868" s="291">
        <v>4031</v>
      </c>
      <c r="B2868" s="271" t="s">
        <v>3279</v>
      </c>
      <c r="C2868" s="271" t="s">
        <v>3279</v>
      </c>
      <c r="D2868" s="271" t="s">
        <v>5094</v>
      </c>
      <c r="E2868" s="296">
        <v>1259</v>
      </c>
      <c r="F2868" s="271" t="s">
        <v>158</v>
      </c>
      <c r="G2868" s="354">
        <v>6061</v>
      </c>
      <c r="H2868" s="296">
        <v>6</v>
      </c>
      <c r="I2868" s="271"/>
      <c r="J2868" s="296">
        <v>0</v>
      </c>
      <c r="K2868" s="296">
        <v>1</v>
      </c>
      <c r="L2868" s="291"/>
      <c r="M2868" s="291"/>
    </row>
    <row r="2869" spans="1:13">
      <c r="A2869" s="291">
        <v>4031</v>
      </c>
      <c r="B2869" s="271" t="s">
        <v>3280</v>
      </c>
      <c r="C2869" s="271" t="s">
        <v>3280</v>
      </c>
      <c r="D2869" s="271" t="s">
        <v>5095</v>
      </c>
      <c r="E2869" s="296">
        <v>1260</v>
      </c>
      <c r="F2869" s="271" t="s">
        <v>1302</v>
      </c>
      <c r="G2869" s="354">
        <v>6067</v>
      </c>
      <c r="H2869" s="296">
        <v>1</v>
      </c>
      <c r="I2869" s="271"/>
      <c r="J2869" s="296">
        <v>0</v>
      </c>
      <c r="K2869" s="296">
        <v>1</v>
      </c>
      <c r="L2869" s="291"/>
      <c r="M2869" s="291"/>
    </row>
    <row r="2870" spans="1:13">
      <c r="A2870" s="291">
        <v>4031</v>
      </c>
      <c r="B2870" s="271" t="s">
        <v>3281</v>
      </c>
      <c r="C2870" s="271" t="s">
        <v>3281</v>
      </c>
      <c r="D2870" s="271" t="s">
        <v>5096</v>
      </c>
      <c r="E2870" s="296">
        <v>1261</v>
      </c>
      <c r="F2870" s="271" t="s">
        <v>63</v>
      </c>
      <c r="G2870" s="354">
        <v>6068</v>
      </c>
      <c r="H2870" s="296">
        <v>3</v>
      </c>
      <c r="I2870" s="271"/>
      <c r="J2870" s="296">
        <v>0</v>
      </c>
      <c r="K2870" s="296">
        <v>1</v>
      </c>
      <c r="L2870" s="291"/>
      <c r="M2870" s="291"/>
    </row>
    <row r="2871" spans="1:13">
      <c r="A2871" s="291">
        <v>4031</v>
      </c>
      <c r="B2871" s="271" t="s">
        <v>3282</v>
      </c>
      <c r="C2871" s="271" t="s">
        <v>3282</v>
      </c>
      <c r="D2871" s="271" t="s">
        <v>5097</v>
      </c>
      <c r="E2871" s="296">
        <v>1262</v>
      </c>
      <c r="F2871" s="271" t="s">
        <v>63</v>
      </c>
      <c r="G2871" s="354">
        <v>6071</v>
      </c>
      <c r="H2871" s="296">
        <v>3</v>
      </c>
      <c r="I2871" s="271"/>
      <c r="J2871" s="296">
        <v>0</v>
      </c>
      <c r="K2871" s="296">
        <v>1</v>
      </c>
      <c r="L2871" s="291"/>
      <c r="M2871" s="291"/>
    </row>
    <row r="2872" spans="1:13">
      <c r="A2872" s="291">
        <v>4031</v>
      </c>
      <c r="B2872" s="271" t="s">
        <v>3283</v>
      </c>
      <c r="C2872" s="271" t="s">
        <v>3283</v>
      </c>
      <c r="D2872" s="271" t="s">
        <v>5098</v>
      </c>
      <c r="E2872" s="296">
        <v>1263</v>
      </c>
      <c r="F2872" s="271" t="s">
        <v>158</v>
      </c>
      <c r="G2872" s="354">
        <v>6074</v>
      </c>
      <c r="H2872" s="296">
        <v>6</v>
      </c>
      <c r="I2872" s="271"/>
      <c r="J2872" s="296">
        <v>0</v>
      </c>
      <c r="K2872" s="296">
        <v>1</v>
      </c>
      <c r="L2872" s="291"/>
      <c r="M2872" s="291"/>
    </row>
    <row r="2873" spans="1:13">
      <c r="A2873" s="291">
        <v>4031</v>
      </c>
      <c r="B2873" s="271" t="s">
        <v>3284</v>
      </c>
      <c r="C2873" s="271" t="s">
        <v>3284</v>
      </c>
      <c r="D2873" s="271" t="s">
        <v>5099</v>
      </c>
      <c r="E2873" s="296">
        <v>1264</v>
      </c>
      <c r="F2873" s="271" t="s">
        <v>158</v>
      </c>
      <c r="G2873" s="354">
        <v>6080</v>
      </c>
      <c r="H2873" s="296">
        <v>6</v>
      </c>
      <c r="I2873" s="271"/>
      <c r="J2873" s="296">
        <v>0</v>
      </c>
      <c r="K2873" s="296">
        <v>1</v>
      </c>
      <c r="L2873" s="291"/>
      <c r="M2873" s="291"/>
    </row>
    <row r="2874" spans="1:13">
      <c r="A2874" s="291">
        <v>4031</v>
      </c>
      <c r="B2874" s="271" t="s">
        <v>3285</v>
      </c>
      <c r="C2874" s="271" t="s">
        <v>3285</v>
      </c>
      <c r="D2874" s="271" t="s">
        <v>5100</v>
      </c>
      <c r="E2874" s="296">
        <v>1265</v>
      </c>
      <c r="F2874" s="271" t="s">
        <v>63</v>
      </c>
      <c r="G2874" s="354">
        <v>6086</v>
      </c>
      <c r="H2874" s="296">
        <v>3</v>
      </c>
      <c r="I2874" s="271"/>
      <c r="J2874" s="296">
        <v>0</v>
      </c>
      <c r="K2874" s="296">
        <v>1</v>
      </c>
      <c r="L2874" s="291"/>
      <c r="M2874" s="291"/>
    </row>
    <row r="2875" spans="1:13">
      <c r="A2875" s="291">
        <v>4031</v>
      </c>
      <c r="B2875" s="271" t="s">
        <v>3286</v>
      </c>
      <c r="C2875" s="271" t="s">
        <v>3286</v>
      </c>
      <c r="D2875" s="271" t="s">
        <v>5101</v>
      </c>
      <c r="E2875" s="296">
        <v>1266</v>
      </c>
      <c r="F2875" s="271" t="s">
        <v>63</v>
      </c>
      <c r="G2875" s="354">
        <v>6089</v>
      </c>
      <c r="H2875" s="296">
        <v>3</v>
      </c>
      <c r="I2875" s="271"/>
      <c r="J2875" s="296">
        <v>0</v>
      </c>
      <c r="K2875" s="296">
        <v>1</v>
      </c>
      <c r="L2875" s="291"/>
      <c r="M2875" s="291"/>
    </row>
    <row r="2876" spans="1:13">
      <c r="A2876" s="291">
        <v>4031</v>
      </c>
      <c r="B2876" s="271" t="s">
        <v>3287</v>
      </c>
      <c r="C2876" s="271" t="s">
        <v>3287</v>
      </c>
      <c r="D2876" s="271" t="s">
        <v>5102</v>
      </c>
      <c r="E2876" s="296">
        <v>1267</v>
      </c>
      <c r="F2876" s="271" t="s">
        <v>158</v>
      </c>
      <c r="G2876" s="354">
        <v>6092</v>
      </c>
      <c r="H2876" s="296">
        <v>6</v>
      </c>
      <c r="I2876" s="271"/>
      <c r="J2876" s="296">
        <v>0</v>
      </c>
      <c r="K2876" s="296">
        <v>1</v>
      </c>
      <c r="L2876" s="291"/>
      <c r="M2876" s="291"/>
    </row>
    <row r="2877" spans="1:13">
      <c r="A2877" s="291">
        <v>4031</v>
      </c>
      <c r="B2877" s="271" t="s">
        <v>3288</v>
      </c>
      <c r="C2877" s="271" t="s">
        <v>3288</v>
      </c>
      <c r="D2877" s="271" t="s">
        <v>5103</v>
      </c>
      <c r="E2877" s="296">
        <v>1268</v>
      </c>
      <c r="F2877" s="271" t="s">
        <v>63</v>
      </c>
      <c r="G2877" s="354">
        <v>6098</v>
      </c>
      <c r="H2877" s="296">
        <v>3</v>
      </c>
      <c r="I2877" s="271"/>
      <c r="J2877" s="296">
        <v>0</v>
      </c>
      <c r="K2877" s="296">
        <v>1</v>
      </c>
      <c r="L2877" s="291"/>
      <c r="M2877" s="291"/>
    </row>
    <row r="2878" spans="1:13">
      <c r="A2878" s="291">
        <v>4031</v>
      </c>
      <c r="B2878" s="271" t="s">
        <v>3289</v>
      </c>
      <c r="C2878" s="271" t="s">
        <v>3289</v>
      </c>
      <c r="D2878" s="271" t="s">
        <v>5104</v>
      </c>
      <c r="E2878" s="296">
        <v>1269</v>
      </c>
      <c r="F2878" s="271" t="s">
        <v>63</v>
      </c>
      <c r="G2878" s="354">
        <v>6101</v>
      </c>
      <c r="H2878" s="296">
        <v>3</v>
      </c>
      <c r="I2878" s="271"/>
      <c r="J2878" s="296">
        <v>0</v>
      </c>
      <c r="K2878" s="296">
        <v>1</v>
      </c>
      <c r="L2878" s="291"/>
      <c r="M2878" s="291"/>
    </row>
    <row r="2879" spans="1:13">
      <c r="A2879" s="291">
        <v>4031</v>
      </c>
      <c r="B2879" s="271" t="s">
        <v>3290</v>
      </c>
      <c r="C2879" s="271" t="s">
        <v>3290</v>
      </c>
      <c r="D2879" s="271" t="s">
        <v>5105</v>
      </c>
      <c r="E2879" s="296">
        <v>1270</v>
      </c>
      <c r="F2879" s="271" t="s">
        <v>158</v>
      </c>
      <c r="G2879" s="354">
        <v>6104</v>
      </c>
      <c r="H2879" s="296">
        <v>6</v>
      </c>
      <c r="I2879" s="271"/>
      <c r="J2879" s="296">
        <v>0</v>
      </c>
      <c r="K2879" s="296">
        <v>1</v>
      </c>
      <c r="L2879" s="291"/>
      <c r="M2879" s="291"/>
    </row>
    <row r="2880" spans="1:13">
      <c r="A2880" s="291">
        <v>4031</v>
      </c>
      <c r="B2880" s="271" t="s">
        <v>3291</v>
      </c>
      <c r="C2880" s="271" t="s">
        <v>3291</v>
      </c>
      <c r="D2880" s="271" t="s">
        <v>5106</v>
      </c>
      <c r="E2880" s="296">
        <v>1271</v>
      </c>
      <c r="F2880" s="271" t="s">
        <v>1302</v>
      </c>
      <c r="G2880" s="354">
        <v>6110</v>
      </c>
      <c r="H2880" s="296">
        <v>1</v>
      </c>
      <c r="I2880" s="271"/>
      <c r="J2880" s="296">
        <v>0</v>
      </c>
      <c r="K2880" s="296">
        <v>1</v>
      </c>
      <c r="L2880" s="291"/>
      <c r="M2880" s="291"/>
    </row>
    <row r="2881" spans="1:13">
      <c r="A2881" s="291">
        <v>4031</v>
      </c>
      <c r="B2881" s="271" t="s">
        <v>3292</v>
      </c>
      <c r="C2881" s="271" t="s">
        <v>3292</v>
      </c>
      <c r="D2881" s="271" t="s">
        <v>5107</v>
      </c>
      <c r="E2881" s="296">
        <v>1272</v>
      </c>
      <c r="F2881" s="271" t="s">
        <v>63</v>
      </c>
      <c r="G2881" s="354">
        <v>6111</v>
      </c>
      <c r="H2881" s="296">
        <v>3</v>
      </c>
      <c r="I2881" s="271"/>
      <c r="J2881" s="296">
        <v>0</v>
      </c>
      <c r="K2881" s="296">
        <v>1</v>
      </c>
      <c r="L2881" s="291"/>
      <c r="M2881" s="291"/>
    </row>
    <row r="2882" spans="1:13">
      <c r="A2882" s="291">
        <v>4031</v>
      </c>
      <c r="B2882" s="271" t="s">
        <v>3293</v>
      </c>
      <c r="C2882" s="271" t="s">
        <v>3293</v>
      </c>
      <c r="D2882" s="271" t="s">
        <v>5108</v>
      </c>
      <c r="E2882" s="296">
        <v>1273</v>
      </c>
      <c r="F2882" s="271" t="s">
        <v>63</v>
      </c>
      <c r="G2882" s="354">
        <v>6114</v>
      </c>
      <c r="H2882" s="296">
        <v>3</v>
      </c>
      <c r="I2882" s="271"/>
      <c r="J2882" s="296">
        <v>0</v>
      </c>
      <c r="K2882" s="296">
        <v>1</v>
      </c>
      <c r="L2882" s="291"/>
      <c r="M2882" s="291"/>
    </row>
    <row r="2883" spans="1:13">
      <c r="A2883" s="291">
        <v>4031</v>
      </c>
      <c r="B2883" s="271" t="s">
        <v>3294</v>
      </c>
      <c r="C2883" s="271" t="s">
        <v>3294</v>
      </c>
      <c r="D2883" s="271" t="s">
        <v>5109</v>
      </c>
      <c r="E2883" s="296">
        <v>1274</v>
      </c>
      <c r="F2883" s="271" t="s">
        <v>158</v>
      </c>
      <c r="G2883" s="354">
        <v>6117</v>
      </c>
      <c r="H2883" s="296">
        <v>6</v>
      </c>
      <c r="I2883" s="271"/>
      <c r="J2883" s="296">
        <v>0</v>
      </c>
      <c r="K2883" s="296">
        <v>1</v>
      </c>
      <c r="L2883" s="291"/>
      <c r="M2883" s="291"/>
    </row>
    <row r="2884" spans="1:13">
      <c r="A2884" s="291">
        <v>4031</v>
      </c>
      <c r="B2884" s="271" t="s">
        <v>3295</v>
      </c>
      <c r="C2884" s="271" t="s">
        <v>3295</v>
      </c>
      <c r="D2884" s="271" t="s">
        <v>5110</v>
      </c>
      <c r="E2884" s="296">
        <v>1275</v>
      </c>
      <c r="F2884" s="271" t="s">
        <v>158</v>
      </c>
      <c r="G2884" s="354">
        <v>6123</v>
      </c>
      <c r="H2884" s="296">
        <v>6</v>
      </c>
      <c r="I2884" s="271"/>
      <c r="J2884" s="296">
        <v>0</v>
      </c>
      <c r="K2884" s="296">
        <v>1</v>
      </c>
      <c r="L2884" s="291"/>
      <c r="M2884" s="291"/>
    </row>
    <row r="2885" spans="1:13">
      <c r="A2885" s="291">
        <v>4031</v>
      </c>
      <c r="B2885" s="271" t="s">
        <v>3296</v>
      </c>
      <c r="C2885" s="271" t="s">
        <v>3296</v>
      </c>
      <c r="D2885" s="271" t="s">
        <v>5111</v>
      </c>
      <c r="E2885" s="296">
        <v>1276</v>
      </c>
      <c r="F2885" s="271" t="s">
        <v>63</v>
      </c>
      <c r="G2885" s="354">
        <v>6129</v>
      </c>
      <c r="H2885" s="296">
        <v>3</v>
      </c>
      <c r="I2885" s="271"/>
      <c r="J2885" s="296">
        <v>0</v>
      </c>
      <c r="K2885" s="296">
        <v>1</v>
      </c>
      <c r="L2885" s="291"/>
      <c r="M2885" s="291"/>
    </row>
    <row r="2886" spans="1:13">
      <c r="A2886" s="291">
        <v>4031</v>
      </c>
      <c r="B2886" s="271" t="s">
        <v>3297</v>
      </c>
      <c r="C2886" s="271" t="s">
        <v>3297</v>
      </c>
      <c r="D2886" s="271" t="s">
        <v>5112</v>
      </c>
      <c r="E2886" s="296">
        <v>1277</v>
      </c>
      <c r="F2886" s="271" t="s">
        <v>63</v>
      </c>
      <c r="G2886" s="354">
        <v>6132</v>
      </c>
      <c r="H2886" s="296">
        <v>3</v>
      </c>
      <c r="I2886" s="271"/>
      <c r="J2886" s="296">
        <v>0</v>
      </c>
      <c r="K2886" s="296">
        <v>1</v>
      </c>
      <c r="L2886" s="291"/>
      <c r="M2886" s="291"/>
    </row>
    <row r="2887" spans="1:13">
      <c r="A2887" s="291">
        <v>4031</v>
      </c>
      <c r="B2887" s="271" t="s">
        <v>3298</v>
      </c>
      <c r="C2887" s="271" t="s">
        <v>3298</v>
      </c>
      <c r="D2887" s="271" t="s">
        <v>5113</v>
      </c>
      <c r="E2887" s="296">
        <v>1278</v>
      </c>
      <c r="F2887" s="271" t="s">
        <v>158</v>
      </c>
      <c r="G2887" s="354">
        <v>6135</v>
      </c>
      <c r="H2887" s="296">
        <v>6</v>
      </c>
      <c r="I2887" s="271"/>
      <c r="J2887" s="296">
        <v>0</v>
      </c>
      <c r="K2887" s="296">
        <v>1</v>
      </c>
      <c r="L2887" s="291"/>
      <c r="M2887" s="291"/>
    </row>
    <row r="2888" spans="1:13">
      <c r="A2888" s="291">
        <v>4031</v>
      </c>
      <c r="B2888" s="271" t="s">
        <v>3299</v>
      </c>
      <c r="C2888" s="271" t="s">
        <v>3299</v>
      </c>
      <c r="D2888" s="271" t="s">
        <v>5114</v>
      </c>
      <c r="E2888" s="296">
        <v>1279</v>
      </c>
      <c r="F2888" s="271" t="s">
        <v>63</v>
      </c>
      <c r="G2888" s="354">
        <v>6141</v>
      </c>
      <c r="H2888" s="296">
        <v>3</v>
      </c>
      <c r="I2888" s="271"/>
      <c r="J2888" s="296">
        <v>0</v>
      </c>
      <c r="K2888" s="296">
        <v>1</v>
      </c>
      <c r="L2888" s="291"/>
      <c r="M2888" s="291"/>
    </row>
    <row r="2889" spans="1:13">
      <c r="A2889" s="291">
        <v>4031</v>
      </c>
      <c r="B2889" s="271" t="s">
        <v>3300</v>
      </c>
      <c r="C2889" s="271" t="s">
        <v>3300</v>
      </c>
      <c r="D2889" s="271" t="s">
        <v>5115</v>
      </c>
      <c r="E2889" s="296">
        <v>1280</v>
      </c>
      <c r="F2889" s="271" t="s">
        <v>63</v>
      </c>
      <c r="G2889" s="354">
        <v>6144</v>
      </c>
      <c r="H2889" s="296">
        <v>3</v>
      </c>
      <c r="I2889" s="271"/>
      <c r="J2889" s="296">
        <v>0</v>
      </c>
      <c r="K2889" s="296">
        <v>1</v>
      </c>
      <c r="L2889" s="291"/>
      <c r="M2889" s="291"/>
    </row>
    <row r="2890" spans="1:13">
      <c r="A2890" s="291">
        <v>4031</v>
      </c>
      <c r="B2890" s="271" t="s">
        <v>3301</v>
      </c>
      <c r="C2890" s="271" t="s">
        <v>3301</v>
      </c>
      <c r="D2890" s="271" t="s">
        <v>5116</v>
      </c>
      <c r="E2890" s="296">
        <v>1281</v>
      </c>
      <c r="F2890" s="271" t="s">
        <v>158</v>
      </c>
      <c r="G2890" s="354">
        <v>6147</v>
      </c>
      <c r="H2890" s="296">
        <v>6</v>
      </c>
      <c r="I2890" s="271"/>
      <c r="J2890" s="296">
        <v>0</v>
      </c>
      <c r="K2890" s="296">
        <v>1</v>
      </c>
      <c r="L2890" s="291"/>
      <c r="M2890" s="291"/>
    </row>
    <row r="2891" spans="1:13">
      <c r="A2891" s="291">
        <v>4031</v>
      </c>
      <c r="B2891" s="271" t="s">
        <v>3302</v>
      </c>
      <c r="C2891" s="271" t="s">
        <v>3302</v>
      </c>
      <c r="D2891" s="271" t="s">
        <v>5117</v>
      </c>
      <c r="E2891" s="296">
        <v>1282</v>
      </c>
      <c r="F2891" s="271" t="s">
        <v>1302</v>
      </c>
      <c r="G2891" s="354">
        <v>6153</v>
      </c>
      <c r="H2891" s="296">
        <v>1</v>
      </c>
      <c r="I2891" s="271"/>
      <c r="J2891" s="296">
        <v>0</v>
      </c>
      <c r="K2891" s="296">
        <v>1</v>
      </c>
      <c r="L2891" s="291"/>
      <c r="M2891" s="291"/>
    </row>
    <row r="2892" spans="1:13">
      <c r="A2892" s="291">
        <v>4031</v>
      </c>
      <c r="B2892" s="271" t="s">
        <v>3303</v>
      </c>
      <c r="C2892" s="271" t="s">
        <v>3303</v>
      </c>
      <c r="D2892" s="271" t="s">
        <v>5118</v>
      </c>
      <c r="E2892" s="296">
        <v>1283</v>
      </c>
      <c r="F2892" s="271" t="s">
        <v>63</v>
      </c>
      <c r="G2892" s="354">
        <v>6154</v>
      </c>
      <c r="H2892" s="296">
        <v>3</v>
      </c>
      <c r="I2892" s="271"/>
      <c r="J2892" s="296">
        <v>0</v>
      </c>
      <c r="K2892" s="296">
        <v>1</v>
      </c>
      <c r="L2892" s="291"/>
      <c r="M2892" s="291"/>
    </row>
    <row r="2893" spans="1:13">
      <c r="A2893" s="291">
        <v>4031</v>
      </c>
      <c r="B2893" s="271" t="s">
        <v>3304</v>
      </c>
      <c r="C2893" s="271" t="s">
        <v>3304</v>
      </c>
      <c r="D2893" s="271" t="s">
        <v>5119</v>
      </c>
      <c r="E2893" s="296">
        <v>1284</v>
      </c>
      <c r="F2893" s="271" t="s">
        <v>63</v>
      </c>
      <c r="G2893" s="354">
        <v>6157</v>
      </c>
      <c r="H2893" s="296">
        <v>3</v>
      </c>
      <c r="I2893" s="271"/>
      <c r="J2893" s="296">
        <v>0</v>
      </c>
      <c r="K2893" s="296">
        <v>1</v>
      </c>
      <c r="L2893" s="291"/>
      <c r="M2893" s="291"/>
    </row>
    <row r="2894" spans="1:13">
      <c r="A2894" s="291">
        <v>4031</v>
      </c>
      <c r="B2894" s="271" t="s">
        <v>3305</v>
      </c>
      <c r="C2894" s="271" t="s">
        <v>3305</v>
      </c>
      <c r="D2894" s="271" t="s">
        <v>5120</v>
      </c>
      <c r="E2894" s="296">
        <v>1285</v>
      </c>
      <c r="F2894" s="271" t="s">
        <v>158</v>
      </c>
      <c r="G2894" s="354">
        <v>6160</v>
      </c>
      <c r="H2894" s="296">
        <v>6</v>
      </c>
      <c r="I2894" s="271"/>
      <c r="J2894" s="296">
        <v>0</v>
      </c>
      <c r="K2894" s="296">
        <v>1</v>
      </c>
      <c r="L2894" s="291"/>
      <c r="M2894" s="291"/>
    </row>
    <row r="2895" spans="1:13">
      <c r="A2895" s="291">
        <v>4031</v>
      </c>
      <c r="B2895" s="271" t="s">
        <v>3306</v>
      </c>
      <c r="C2895" s="271" t="s">
        <v>3306</v>
      </c>
      <c r="D2895" s="271" t="s">
        <v>5121</v>
      </c>
      <c r="E2895" s="296">
        <v>1286</v>
      </c>
      <c r="F2895" s="271" t="s">
        <v>158</v>
      </c>
      <c r="G2895" s="354">
        <v>6166</v>
      </c>
      <c r="H2895" s="296">
        <v>6</v>
      </c>
      <c r="I2895" s="271"/>
      <c r="J2895" s="296">
        <v>0</v>
      </c>
      <c r="K2895" s="296">
        <v>1</v>
      </c>
      <c r="L2895" s="291"/>
      <c r="M2895" s="291"/>
    </row>
    <row r="2896" spans="1:13">
      <c r="A2896" s="291">
        <v>4031</v>
      </c>
      <c r="B2896" s="271" t="s">
        <v>3307</v>
      </c>
      <c r="C2896" s="271" t="s">
        <v>3307</v>
      </c>
      <c r="D2896" s="271" t="s">
        <v>5122</v>
      </c>
      <c r="E2896" s="296">
        <v>1287</v>
      </c>
      <c r="F2896" s="271" t="s">
        <v>63</v>
      </c>
      <c r="G2896" s="354">
        <v>6172</v>
      </c>
      <c r="H2896" s="296">
        <v>3</v>
      </c>
      <c r="I2896" s="271"/>
      <c r="J2896" s="296">
        <v>0</v>
      </c>
      <c r="K2896" s="296">
        <v>1</v>
      </c>
      <c r="L2896" s="291"/>
      <c r="M2896" s="291"/>
    </row>
    <row r="2897" spans="1:13">
      <c r="A2897" s="291">
        <v>4031</v>
      </c>
      <c r="B2897" s="271" t="s">
        <v>3308</v>
      </c>
      <c r="C2897" s="271" t="s">
        <v>3308</v>
      </c>
      <c r="D2897" s="271" t="s">
        <v>5123</v>
      </c>
      <c r="E2897" s="296">
        <v>1288</v>
      </c>
      <c r="F2897" s="271" t="s">
        <v>63</v>
      </c>
      <c r="G2897" s="354">
        <v>6175</v>
      </c>
      <c r="H2897" s="296">
        <v>3</v>
      </c>
      <c r="I2897" s="271"/>
      <c r="J2897" s="296">
        <v>0</v>
      </c>
      <c r="K2897" s="296">
        <v>1</v>
      </c>
      <c r="L2897" s="291"/>
      <c r="M2897" s="291"/>
    </row>
    <row r="2898" spans="1:13">
      <c r="A2898" s="291">
        <v>4031</v>
      </c>
      <c r="B2898" s="271" t="s">
        <v>3309</v>
      </c>
      <c r="C2898" s="271" t="s">
        <v>3309</v>
      </c>
      <c r="D2898" s="271" t="s">
        <v>5124</v>
      </c>
      <c r="E2898" s="296">
        <v>1289</v>
      </c>
      <c r="F2898" s="271" t="s">
        <v>158</v>
      </c>
      <c r="G2898" s="354">
        <v>6178</v>
      </c>
      <c r="H2898" s="296">
        <v>6</v>
      </c>
      <c r="I2898" s="271"/>
      <c r="J2898" s="296">
        <v>0</v>
      </c>
      <c r="K2898" s="296">
        <v>1</v>
      </c>
      <c r="L2898" s="291"/>
      <c r="M2898" s="291"/>
    </row>
    <row r="2899" spans="1:13">
      <c r="A2899" s="291">
        <v>4031</v>
      </c>
      <c r="B2899" s="271" t="s">
        <v>3310</v>
      </c>
      <c r="C2899" s="271" t="s">
        <v>3310</v>
      </c>
      <c r="D2899" s="271" t="s">
        <v>5125</v>
      </c>
      <c r="E2899" s="296">
        <v>1290</v>
      </c>
      <c r="F2899" s="271" t="s">
        <v>63</v>
      </c>
      <c r="G2899" s="354">
        <v>6184</v>
      </c>
      <c r="H2899" s="296">
        <v>3</v>
      </c>
      <c r="I2899" s="271"/>
      <c r="J2899" s="296">
        <v>0</v>
      </c>
      <c r="K2899" s="296">
        <v>1</v>
      </c>
      <c r="L2899" s="291"/>
      <c r="M2899" s="291"/>
    </row>
    <row r="2900" spans="1:13">
      <c r="A2900" s="291">
        <v>4031</v>
      </c>
      <c r="B2900" s="271" t="s">
        <v>3311</v>
      </c>
      <c r="C2900" s="271" t="s">
        <v>3311</v>
      </c>
      <c r="D2900" s="271" t="s">
        <v>5126</v>
      </c>
      <c r="E2900" s="296">
        <v>1291</v>
      </c>
      <c r="F2900" s="271" t="s">
        <v>63</v>
      </c>
      <c r="G2900" s="354">
        <v>6187</v>
      </c>
      <c r="H2900" s="296">
        <v>3</v>
      </c>
      <c r="I2900" s="271"/>
      <c r="J2900" s="296">
        <v>0</v>
      </c>
      <c r="K2900" s="296">
        <v>1</v>
      </c>
      <c r="L2900" s="291"/>
      <c r="M2900" s="291"/>
    </row>
    <row r="2901" spans="1:13">
      <c r="A2901" s="291">
        <v>4031</v>
      </c>
      <c r="B2901" s="271" t="s">
        <v>3312</v>
      </c>
      <c r="C2901" s="271" t="s">
        <v>3312</v>
      </c>
      <c r="D2901" s="271" t="s">
        <v>5127</v>
      </c>
      <c r="E2901" s="296">
        <v>1292</v>
      </c>
      <c r="F2901" s="271" t="s">
        <v>158</v>
      </c>
      <c r="G2901" s="354">
        <v>6190</v>
      </c>
      <c r="H2901" s="296">
        <v>6</v>
      </c>
      <c r="I2901" s="271"/>
      <c r="J2901" s="296">
        <v>0</v>
      </c>
      <c r="K2901" s="296">
        <v>1</v>
      </c>
      <c r="L2901" s="291"/>
      <c r="M2901" s="291"/>
    </row>
    <row r="2902" spans="1:13">
      <c r="A2902" s="291">
        <v>4031</v>
      </c>
      <c r="B2902" s="271" t="s">
        <v>3313</v>
      </c>
      <c r="C2902" s="271" t="s">
        <v>3313</v>
      </c>
      <c r="D2902" s="271" t="s">
        <v>5128</v>
      </c>
      <c r="E2902" s="296">
        <v>1293</v>
      </c>
      <c r="F2902" s="271" t="s">
        <v>1302</v>
      </c>
      <c r="G2902" s="354">
        <v>6196</v>
      </c>
      <c r="H2902" s="296">
        <v>1</v>
      </c>
      <c r="I2902" s="271"/>
      <c r="J2902" s="296">
        <v>0</v>
      </c>
      <c r="K2902" s="296">
        <v>1</v>
      </c>
      <c r="L2902" s="291"/>
      <c r="M2902" s="291"/>
    </row>
    <row r="2903" spans="1:13">
      <c r="A2903" s="291">
        <v>4031</v>
      </c>
      <c r="B2903" s="271" t="s">
        <v>3314</v>
      </c>
      <c r="C2903" s="271" t="s">
        <v>3314</v>
      </c>
      <c r="D2903" s="271" t="s">
        <v>5129</v>
      </c>
      <c r="E2903" s="296">
        <v>1294</v>
      </c>
      <c r="F2903" s="271" t="s">
        <v>63</v>
      </c>
      <c r="G2903" s="354">
        <v>6197</v>
      </c>
      <c r="H2903" s="296">
        <v>3</v>
      </c>
      <c r="I2903" s="271"/>
      <c r="J2903" s="296">
        <v>0</v>
      </c>
      <c r="K2903" s="296">
        <v>1</v>
      </c>
      <c r="L2903" s="291"/>
      <c r="M2903" s="291"/>
    </row>
    <row r="2904" spans="1:13">
      <c r="A2904" s="291">
        <v>4031</v>
      </c>
      <c r="B2904" s="271" t="s">
        <v>3315</v>
      </c>
      <c r="C2904" s="271" t="s">
        <v>3315</v>
      </c>
      <c r="D2904" s="271" t="s">
        <v>5130</v>
      </c>
      <c r="E2904" s="296">
        <v>1295</v>
      </c>
      <c r="F2904" s="271" t="s">
        <v>63</v>
      </c>
      <c r="G2904" s="354">
        <v>6200</v>
      </c>
      <c r="H2904" s="296">
        <v>3</v>
      </c>
      <c r="I2904" s="271"/>
      <c r="J2904" s="296">
        <v>0</v>
      </c>
      <c r="K2904" s="296">
        <v>1</v>
      </c>
      <c r="L2904" s="291"/>
      <c r="M2904" s="291"/>
    </row>
    <row r="2905" spans="1:13">
      <c r="A2905" s="291">
        <v>4031</v>
      </c>
      <c r="B2905" s="271" t="s">
        <v>3316</v>
      </c>
      <c r="C2905" s="271" t="s">
        <v>3316</v>
      </c>
      <c r="D2905" s="271" t="s">
        <v>5131</v>
      </c>
      <c r="E2905" s="296">
        <v>1296</v>
      </c>
      <c r="F2905" s="271" t="s">
        <v>158</v>
      </c>
      <c r="G2905" s="354">
        <v>6203</v>
      </c>
      <c r="H2905" s="296">
        <v>6</v>
      </c>
      <c r="I2905" s="271"/>
      <c r="J2905" s="296">
        <v>0</v>
      </c>
      <c r="K2905" s="296">
        <v>1</v>
      </c>
      <c r="L2905" s="291"/>
      <c r="M2905" s="291"/>
    </row>
    <row r="2906" spans="1:13">
      <c r="A2906" s="291">
        <v>4031</v>
      </c>
      <c r="B2906" s="271" t="s">
        <v>3317</v>
      </c>
      <c r="C2906" s="271" t="s">
        <v>3317</v>
      </c>
      <c r="D2906" s="271" t="s">
        <v>5132</v>
      </c>
      <c r="E2906" s="296">
        <v>1297</v>
      </c>
      <c r="F2906" s="271" t="s">
        <v>158</v>
      </c>
      <c r="G2906" s="354">
        <v>6209</v>
      </c>
      <c r="H2906" s="296">
        <v>6</v>
      </c>
      <c r="I2906" s="271"/>
      <c r="J2906" s="296">
        <v>0</v>
      </c>
      <c r="K2906" s="296">
        <v>1</v>
      </c>
      <c r="L2906" s="291"/>
      <c r="M2906" s="291"/>
    </row>
    <row r="2907" spans="1:13">
      <c r="A2907" s="291">
        <v>4031</v>
      </c>
      <c r="B2907" s="271" t="s">
        <v>3318</v>
      </c>
      <c r="C2907" s="271" t="s">
        <v>3318</v>
      </c>
      <c r="D2907" s="271" t="s">
        <v>5133</v>
      </c>
      <c r="E2907" s="296">
        <v>1298</v>
      </c>
      <c r="F2907" s="271" t="s">
        <v>63</v>
      </c>
      <c r="G2907" s="354">
        <v>6215</v>
      </c>
      <c r="H2907" s="296">
        <v>3</v>
      </c>
      <c r="I2907" s="271"/>
      <c r="J2907" s="296">
        <v>0</v>
      </c>
      <c r="K2907" s="296">
        <v>1</v>
      </c>
      <c r="L2907" s="291"/>
      <c r="M2907" s="291"/>
    </row>
    <row r="2908" spans="1:13">
      <c r="A2908" s="291">
        <v>4031</v>
      </c>
      <c r="B2908" s="271" t="s">
        <v>3319</v>
      </c>
      <c r="C2908" s="271" t="s">
        <v>3319</v>
      </c>
      <c r="D2908" s="271" t="s">
        <v>5134</v>
      </c>
      <c r="E2908" s="296">
        <v>1299</v>
      </c>
      <c r="F2908" s="271" t="s">
        <v>63</v>
      </c>
      <c r="G2908" s="354">
        <v>6218</v>
      </c>
      <c r="H2908" s="296">
        <v>3</v>
      </c>
      <c r="I2908" s="271"/>
      <c r="J2908" s="296">
        <v>0</v>
      </c>
      <c r="K2908" s="296">
        <v>1</v>
      </c>
      <c r="L2908" s="291"/>
      <c r="M2908" s="291"/>
    </row>
    <row r="2909" spans="1:13">
      <c r="A2909" s="291">
        <v>4031</v>
      </c>
      <c r="B2909" s="271" t="s">
        <v>3320</v>
      </c>
      <c r="C2909" s="271" t="s">
        <v>3320</v>
      </c>
      <c r="D2909" s="271" t="s">
        <v>5135</v>
      </c>
      <c r="E2909" s="296">
        <v>1300</v>
      </c>
      <c r="F2909" s="271" t="s">
        <v>158</v>
      </c>
      <c r="G2909" s="354">
        <v>6221</v>
      </c>
      <c r="H2909" s="296">
        <v>6</v>
      </c>
      <c r="I2909" s="271"/>
      <c r="J2909" s="296">
        <v>0</v>
      </c>
      <c r="K2909" s="296">
        <v>1</v>
      </c>
      <c r="L2909" s="291"/>
      <c r="M2909" s="291"/>
    </row>
    <row r="2910" spans="1:13">
      <c r="A2910" s="291">
        <v>4031</v>
      </c>
      <c r="B2910" s="271" t="s">
        <v>3321</v>
      </c>
      <c r="C2910" s="271" t="s">
        <v>3321</v>
      </c>
      <c r="D2910" s="271" t="s">
        <v>5136</v>
      </c>
      <c r="E2910" s="296">
        <v>1301</v>
      </c>
      <c r="F2910" s="271" t="s">
        <v>63</v>
      </c>
      <c r="G2910" s="354">
        <v>6227</v>
      </c>
      <c r="H2910" s="296">
        <v>3</v>
      </c>
      <c r="I2910" s="271"/>
      <c r="J2910" s="296">
        <v>0</v>
      </c>
      <c r="K2910" s="296">
        <v>1</v>
      </c>
      <c r="L2910" s="291"/>
      <c r="M2910" s="291"/>
    </row>
    <row r="2911" spans="1:13">
      <c r="A2911" s="291">
        <v>4031</v>
      </c>
      <c r="B2911" s="271" t="s">
        <v>3322</v>
      </c>
      <c r="C2911" s="271" t="s">
        <v>3322</v>
      </c>
      <c r="D2911" s="271" t="s">
        <v>5137</v>
      </c>
      <c r="E2911" s="296">
        <v>1302</v>
      </c>
      <c r="F2911" s="271" t="s">
        <v>63</v>
      </c>
      <c r="G2911" s="354">
        <v>6230</v>
      </c>
      <c r="H2911" s="296">
        <v>3</v>
      </c>
      <c r="I2911" s="271"/>
      <c r="J2911" s="296">
        <v>0</v>
      </c>
      <c r="K2911" s="296">
        <v>1</v>
      </c>
      <c r="L2911" s="291"/>
      <c r="M2911" s="291"/>
    </row>
    <row r="2912" spans="1:13">
      <c r="A2912" s="291">
        <v>4031</v>
      </c>
      <c r="B2912" s="271" t="s">
        <v>3323</v>
      </c>
      <c r="C2912" s="271" t="s">
        <v>3323</v>
      </c>
      <c r="D2912" s="271" t="s">
        <v>5138</v>
      </c>
      <c r="E2912" s="296">
        <v>1303</v>
      </c>
      <c r="F2912" s="271" t="s">
        <v>158</v>
      </c>
      <c r="G2912" s="354">
        <v>6233</v>
      </c>
      <c r="H2912" s="296">
        <v>6</v>
      </c>
      <c r="I2912" s="271"/>
      <c r="J2912" s="296">
        <v>0</v>
      </c>
      <c r="K2912" s="296">
        <v>1</v>
      </c>
      <c r="L2912" s="291"/>
      <c r="M2912" s="291"/>
    </row>
    <row r="2913" spans="1:13">
      <c r="A2913" s="291">
        <v>4031</v>
      </c>
      <c r="B2913" s="271" t="s">
        <v>3324</v>
      </c>
      <c r="C2913" s="271" t="s">
        <v>3324</v>
      </c>
      <c r="D2913" s="271" t="s">
        <v>5139</v>
      </c>
      <c r="E2913" s="296">
        <v>1304</v>
      </c>
      <c r="F2913" s="271" t="s">
        <v>1302</v>
      </c>
      <c r="G2913" s="354">
        <v>6239</v>
      </c>
      <c r="H2913" s="296">
        <v>1</v>
      </c>
      <c r="I2913" s="271"/>
      <c r="J2913" s="296">
        <v>0</v>
      </c>
      <c r="K2913" s="296">
        <v>1</v>
      </c>
      <c r="L2913" s="291"/>
      <c r="M2913" s="291"/>
    </row>
    <row r="2914" spans="1:13">
      <c r="A2914" s="291">
        <v>4031</v>
      </c>
      <c r="B2914" s="271" t="s">
        <v>3325</v>
      </c>
      <c r="C2914" s="271" t="s">
        <v>3325</v>
      </c>
      <c r="D2914" s="271" t="s">
        <v>5140</v>
      </c>
      <c r="E2914" s="296">
        <v>1305</v>
      </c>
      <c r="F2914" s="271" t="s">
        <v>63</v>
      </c>
      <c r="G2914" s="354">
        <v>6240</v>
      </c>
      <c r="H2914" s="296">
        <v>3</v>
      </c>
      <c r="I2914" s="271"/>
      <c r="J2914" s="296">
        <v>0</v>
      </c>
      <c r="K2914" s="296">
        <v>1</v>
      </c>
      <c r="L2914" s="291"/>
      <c r="M2914" s="291"/>
    </row>
    <row r="2915" spans="1:13">
      <c r="A2915" s="291">
        <v>4031</v>
      </c>
      <c r="B2915" s="271" t="s">
        <v>3326</v>
      </c>
      <c r="C2915" s="271" t="s">
        <v>3326</v>
      </c>
      <c r="D2915" s="271" t="s">
        <v>5141</v>
      </c>
      <c r="E2915" s="296">
        <v>1306</v>
      </c>
      <c r="F2915" s="271" t="s">
        <v>63</v>
      </c>
      <c r="G2915" s="354">
        <v>6243</v>
      </c>
      <c r="H2915" s="296">
        <v>3</v>
      </c>
      <c r="I2915" s="271"/>
      <c r="J2915" s="296">
        <v>0</v>
      </c>
      <c r="K2915" s="296">
        <v>1</v>
      </c>
      <c r="L2915" s="291"/>
      <c r="M2915" s="291"/>
    </row>
    <row r="2916" spans="1:13">
      <c r="A2916" s="291">
        <v>4031</v>
      </c>
      <c r="B2916" s="271" t="s">
        <v>3327</v>
      </c>
      <c r="C2916" s="271" t="s">
        <v>3327</v>
      </c>
      <c r="D2916" s="271" t="s">
        <v>5142</v>
      </c>
      <c r="E2916" s="296">
        <v>1307</v>
      </c>
      <c r="F2916" s="271" t="s">
        <v>158</v>
      </c>
      <c r="G2916" s="354">
        <v>6246</v>
      </c>
      <c r="H2916" s="296">
        <v>6</v>
      </c>
      <c r="I2916" s="271"/>
      <c r="J2916" s="296">
        <v>0</v>
      </c>
      <c r="K2916" s="296">
        <v>1</v>
      </c>
      <c r="L2916" s="291"/>
      <c r="M2916" s="291"/>
    </row>
    <row r="2917" spans="1:13">
      <c r="A2917" s="291">
        <v>4031</v>
      </c>
      <c r="B2917" s="271" t="s">
        <v>3328</v>
      </c>
      <c r="C2917" s="271" t="s">
        <v>3328</v>
      </c>
      <c r="D2917" s="271" t="s">
        <v>5143</v>
      </c>
      <c r="E2917" s="296">
        <v>1308</v>
      </c>
      <c r="F2917" s="271" t="s">
        <v>158</v>
      </c>
      <c r="G2917" s="354">
        <v>6252</v>
      </c>
      <c r="H2917" s="296">
        <v>6</v>
      </c>
      <c r="I2917" s="271"/>
      <c r="J2917" s="296">
        <v>0</v>
      </c>
      <c r="K2917" s="296">
        <v>1</v>
      </c>
      <c r="L2917" s="291"/>
      <c r="M2917" s="291"/>
    </row>
    <row r="2918" spans="1:13">
      <c r="A2918" s="291">
        <v>4031</v>
      </c>
      <c r="B2918" s="271" t="s">
        <v>3329</v>
      </c>
      <c r="C2918" s="271" t="s">
        <v>3329</v>
      </c>
      <c r="D2918" s="271" t="s">
        <v>5144</v>
      </c>
      <c r="E2918" s="296">
        <v>1309</v>
      </c>
      <c r="F2918" s="271" t="s">
        <v>63</v>
      </c>
      <c r="G2918" s="354">
        <v>6258</v>
      </c>
      <c r="H2918" s="296">
        <v>3</v>
      </c>
      <c r="I2918" s="271"/>
      <c r="J2918" s="296">
        <v>0</v>
      </c>
      <c r="K2918" s="296">
        <v>1</v>
      </c>
      <c r="L2918" s="291"/>
      <c r="M2918" s="291"/>
    </row>
    <row r="2919" spans="1:13">
      <c r="A2919" s="291">
        <v>4031</v>
      </c>
      <c r="B2919" s="271" t="s">
        <v>3330</v>
      </c>
      <c r="C2919" s="271" t="s">
        <v>3330</v>
      </c>
      <c r="D2919" s="271" t="s">
        <v>5145</v>
      </c>
      <c r="E2919" s="296">
        <v>1310</v>
      </c>
      <c r="F2919" s="271" t="s">
        <v>63</v>
      </c>
      <c r="G2919" s="354">
        <v>6261</v>
      </c>
      <c r="H2919" s="296">
        <v>3</v>
      </c>
      <c r="I2919" s="271"/>
      <c r="J2919" s="296">
        <v>0</v>
      </c>
      <c r="K2919" s="296">
        <v>1</v>
      </c>
      <c r="L2919" s="291"/>
      <c r="M2919" s="291"/>
    </row>
    <row r="2920" spans="1:13">
      <c r="A2920" s="291">
        <v>4031</v>
      </c>
      <c r="B2920" s="271" t="s">
        <v>3331</v>
      </c>
      <c r="C2920" s="271" t="s">
        <v>3331</v>
      </c>
      <c r="D2920" s="271" t="s">
        <v>5146</v>
      </c>
      <c r="E2920" s="296">
        <v>1311</v>
      </c>
      <c r="F2920" s="271" t="s">
        <v>158</v>
      </c>
      <c r="G2920" s="354">
        <v>6264</v>
      </c>
      <c r="H2920" s="296">
        <v>6</v>
      </c>
      <c r="I2920" s="271"/>
      <c r="J2920" s="296">
        <v>0</v>
      </c>
      <c r="K2920" s="296">
        <v>1</v>
      </c>
      <c r="L2920" s="291"/>
      <c r="M2920" s="291"/>
    </row>
    <row r="2921" spans="1:13">
      <c r="A2921" s="291">
        <v>4031</v>
      </c>
      <c r="B2921" s="271" t="s">
        <v>3332</v>
      </c>
      <c r="C2921" s="271" t="s">
        <v>3332</v>
      </c>
      <c r="D2921" s="271" t="s">
        <v>5147</v>
      </c>
      <c r="E2921" s="296">
        <v>1312</v>
      </c>
      <c r="F2921" s="271" t="s">
        <v>63</v>
      </c>
      <c r="G2921" s="354">
        <v>6270</v>
      </c>
      <c r="H2921" s="296">
        <v>3</v>
      </c>
      <c r="I2921" s="271"/>
      <c r="J2921" s="296">
        <v>0</v>
      </c>
      <c r="K2921" s="296">
        <v>1</v>
      </c>
      <c r="L2921" s="291"/>
      <c r="M2921" s="291"/>
    </row>
    <row r="2922" spans="1:13">
      <c r="A2922" s="291">
        <v>4031</v>
      </c>
      <c r="B2922" s="271" t="s">
        <v>3333</v>
      </c>
      <c r="C2922" s="271" t="s">
        <v>3333</v>
      </c>
      <c r="D2922" s="271" t="s">
        <v>5148</v>
      </c>
      <c r="E2922" s="296">
        <v>1313</v>
      </c>
      <c r="F2922" s="271" t="s">
        <v>63</v>
      </c>
      <c r="G2922" s="354">
        <v>6273</v>
      </c>
      <c r="H2922" s="296">
        <v>3</v>
      </c>
      <c r="I2922" s="271"/>
      <c r="J2922" s="296">
        <v>0</v>
      </c>
      <c r="K2922" s="296">
        <v>1</v>
      </c>
      <c r="L2922" s="291"/>
      <c r="M2922" s="291"/>
    </row>
    <row r="2923" spans="1:13">
      <c r="A2923" s="291">
        <v>4031</v>
      </c>
      <c r="B2923" s="271" t="s">
        <v>3334</v>
      </c>
      <c r="C2923" s="271" t="s">
        <v>3334</v>
      </c>
      <c r="D2923" s="271" t="s">
        <v>5149</v>
      </c>
      <c r="E2923" s="296">
        <v>1314</v>
      </c>
      <c r="F2923" s="271" t="s">
        <v>158</v>
      </c>
      <c r="G2923" s="354">
        <v>6276</v>
      </c>
      <c r="H2923" s="296">
        <v>6</v>
      </c>
      <c r="I2923" s="271"/>
      <c r="J2923" s="296">
        <v>0</v>
      </c>
      <c r="K2923" s="296">
        <v>1</v>
      </c>
      <c r="L2923" s="291"/>
      <c r="M2923" s="291"/>
    </row>
    <row r="2924" spans="1:13">
      <c r="A2924" s="291">
        <v>4031</v>
      </c>
      <c r="B2924" s="271" t="s">
        <v>3335</v>
      </c>
      <c r="C2924" s="271" t="s">
        <v>3335</v>
      </c>
      <c r="D2924" s="271" t="s">
        <v>5150</v>
      </c>
      <c r="E2924" s="296">
        <v>1315</v>
      </c>
      <c r="F2924" s="271" t="s">
        <v>1302</v>
      </c>
      <c r="G2924" s="354">
        <v>6282</v>
      </c>
      <c r="H2924" s="296">
        <v>1</v>
      </c>
      <c r="I2924" s="271"/>
      <c r="J2924" s="296">
        <v>0</v>
      </c>
      <c r="K2924" s="296">
        <v>1</v>
      </c>
      <c r="L2924" s="291"/>
      <c r="M2924" s="291"/>
    </row>
    <row r="2925" spans="1:13">
      <c r="A2925" s="291">
        <v>4031</v>
      </c>
      <c r="B2925" s="271" t="s">
        <v>3336</v>
      </c>
      <c r="C2925" s="271" t="s">
        <v>3336</v>
      </c>
      <c r="D2925" s="271" t="s">
        <v>5151</v>
      </c>
      <c r="E2925" s="296">
        <v>1316</v>
      </c>
      <c r="F2925" s="271" t="s">
        <v>63</v>
      </c>
      <c r="G2925" s="354">
        <v>6283</v>
      </c>
      <c r="H2925" s="296">
        <v>3</v>
      </c>
      <c r="I2925" s="271"/>
      <c r="J2925" s="296">
        <v>0</v>
      </c>
      <c r="K2925" s="296">
        <v>1</v>
      </c>
      <c r="L2925" s="291"/>
      <c r="M2925" s="291"/>
    </row>
    <row r="2926" spans="1:13">
      <c r="A2926" s="291">
        <v>4031</v>
      </c>
      <c r="B2926" s="271" t="s">
        <v>3337</v>
      </c>
      <c r="C2926" s="271" t="s">
        <v>3337</v>
      </c>
      <c r="D2926" s="271" t="s">
        <v>5152</v>
      </c>
      <c r="E2926" s="296">
        <v>1317</v>
      </c>
      <c r="F2926" s="271" t="s">
        <v>63</v>
      </c>
      <c r="G2926" s="354">
        <v>6286</v>
      </c>
      <c r="H2926" s="296">
        <v>3</v>
      </c>
      <c r="I2926" s="271"/>
      <c r="J2926" s="296">
        <v>0</v>
      </c>
      <c r="K2926" s="296">
        <v>1</v>
      </c>
      <c r="L2926" s="291"/>
      <c r="M2926" s="291"/>
    </row>
    <row r="2927" spans="1:13">
      <c r="A2927" s="291">
        <v>4031</v>
      </c>
      <c r="B2927" s="271" t="s">
        <v>3338</v>
      </c>
      <c r="C2927" s="271" t="s">
        <v>3338</v>
      </c>
      <c r="D2927" s="271" t="s">
        <v>5153</v>
      </c>
      <c r="E2927" s="296">
        <v>1318</v>
      </c>
      <c r="F2927" s="271" t="s">
        <v>158</v>
      </c>
      <c r="G2927" s="354">
        <v>6289</v>
      </c>
      <c r="H2927" s="296">
        <v>6</v>
      </c>
      <c r="I2927" s="271"/>
      <c r="J2927" s="296">
        <v>0</v>
      </c>
      <c r="K2927" s="296">
        <v>1</v>
      </c>
      <c r="L2927" s="291"/>
      <c r="M2927" s="291"/>
    </row>
    <row r="2928" spans="1:13">
      <c r="A2928" s="291">
        <v>4031</v>
      </c>
      <c r="B2928" s="271" t="s">
        <v>3339</v>
      </c>
      <c r="C2928" s="271" t="s">
        <v>3339</v>
      </c>
      <c r="D2928" s="271" t="s">
        <v>5154</v>
      </c>
      <c r="E2928" s="296">
        <v>1319</v>
      </c>
      <c r="F2928" s="271" t="s">
        <v>158</v>
      </c>
      <c r="G2928" s="354">
        <v>6295</v>
      </c>
      <c r="H2928" s="296">
        <v>6</v>
      </c>
      <c r="I2928" s="271"/>
      <c r="J2928" s="296">
        <v>0</v>
      </c>
      <c r="K2928" s="296">
        <v>1</v>
      </c>
      <c r="L2928" s="291"/>
      <c r="M2928" s="291"/>
    </row>
    <row r="2929" spans="1:13">
      <c r="A2929" s="291">
        <v>4031</v>
      </c>
      <c r="B2929" s="271" t="s">
        <v>3340</v>
      </c>
      <c r="C2929" s="271" t="s">
        <v>3340</v>
      </c>
      <c r="D2929" s="271" t="s">
        <v>5155</v>
      </c>
      <c r="E2929" s="296">
        <v>1320</v>
      </c>
      <c r="F2929" s="271" t="s">
        <v>63</v>
      </c>
      <c r="G2929" s="354">
        <v>6301</v>
      </c>
      <c r="H2929" s="296">
        <v>3</v>
      </c>
      <c r="I2929" s="271"/>
      <c r="J2929" s="296">
        <v>0</v>
      </c>
      <c r="K2929" s="296">
        <v>1</v>
      </c>
      <c r="L2929" s="291"/>
      <c r="M2929" s="291"/>
    </row>
    <row r="2930" spans="1:13">
      <c r="A2930" s="291">
        <v>4031</v>
      </c>
      <c r="B2930" s="271" t="s">
        <v>3341</v>
      </c>
      <c r="C2930" s="271" t="s">
        <v>3341</v>
      </c>
      <c r="D2930" s="271" t="s">
        <v>5156</v>
      </c>
      <c r="E2930" s="296">
        <v>1321</v>
      </c>
      <c r="F2930" s="271" t="s">
        <v>63</v>
      </c>
      <c r="G2930" s="354">
        <v>6304</v>
      </c>
      <c r="H2930" s="296">
        <v>3</v>
      </c>
      <c r="I2930" s="271"/>
      <c r="J2930" s="296">
        <v>0</v>
      </c>
      <c r="K2930" s="296">
        <v>1</v>
      </c>
      <c r="L2930" s="291"/>
      <c r="M2930" s="291"/>
    </row>
    <row r="2931" spans="1:13">
      <c r="A2931" s="291">
        <v>4031</v>
      </c>
      <c r="B2931" s="271" t="s">
        <v>3342</v>
      </c>
      <c r="C2931" s="271" t="s">
        <v>3342</v>
      </c>
      <c r="D2931" s="271" t="s">
        <v>5157</v>
      </c>
      <c r="E2931" s="296">
        <v>1322</v>
      </c>
      <c r="F2931" s="271" t="s">
        <v>158</v>
      </c>
      <c r="G2931" s="354">
        <v>6307</v>
      </c>
      <c r="H2931" s="296">
        <v>6</v>
      </c>
      <c r="I2931" s="271"/>
      <c r="J2931" s="296">
        <v>0</v>
      </c>
      <c r="K2931" s="296">
        <v>1</v>
      </c>
      <c r="L2931" s="291"/>
      <c r="M2931" s="291"/>
    </row>
    <row r="2932" spans="1:13">
      <c r="A2932" s="291">
        <v>4031</v>
      </c>
      <c r="B2932" s="271" t="s">
        <v>3343</v>
      </c>
      <c r="C2932" s="271" t="s">
        <v>3343</v>
      </c>
      <c r="D2932" s="271" t="s">
        <v>5158</v>
      </c>
      <c r="E2932" s="296">
        <v>1323</v>
      </c>
      <c r="F2932" s="271" t="s">
        <v>63</v>
      </c>
      <c r="G2932" s="354">
        <v>6313</v>
      </c>
      <c r="H2932" s="296">
        <v>3</v>
      </c>
      <c r="I2932" s="271"/>
      <c r="J2932" s="296">
        <v>0</v>
      </c>
      <c r="K2932" s="296">
        <v>1</v>
      </c>
      <c r="L2932" s="291"/>
      <c r="M2932" s="291"/>
    </row>
    <row r="2933" spans="1:13">
      <c r="A2933" s="291">
        <v>4031</v>
      </c>
      <c r="B2933" s="271" t="s">
        <v>3344</v>
      </c>
      <c r="C2933" s="271" t="s">
        <v>3344</v>
      </c>
      <c r="D2933" s="271" t="s">
        <v>5159</v>
      </c>
      <c r="E2933" s="296">
        <v>1324</v>
      </c>
      <c r="F2933" s="271" t="s">
        <v>63</v>
      </c>
      <c r="G2933" s="354">
        <v>6316</v>
      </c>
      <c r="H2933" s="296">
        <v>3</v>
      </c>
      <c r="I2933" s="271"/>
      <c r="J2933" s="296">
        <v>0</v>
      </c>
      <c r="K2933" s="296">
        <v>1</v>
      </c>
      <c r="L2933" s="291"/>
      <c r="M2933" s="291"/>
    </row>
    <row r="2934" spans="1:13">
      <c r="A2934" s="291">
        <v>4031</v>
      </c>
      <c r="B2934" s="271" t="s">
        <v>3345</v>
      </c>
      <c r="C2934" s="271" t="s">
        <v>3345</v>
      </c>
      <c r="D2934" s="271" t="s">
        <v>5160</v>
      </c>
      <c r="E2934" s="296">
        <v>1325</v>
      </c>
      <c r="F2934" s="271" t="s">
        <v>158</v>
      </c>
      <c r="G2934" s="354">
        <v>6319</v>
      </c>
      <c r="H2934" s="296">
        <v>6</v>
      </c>
      <c r="I2934" s="271"/>
      <c r="J2934" s="296">
        <v>0</v>
      </c>
      <c r="K2934" s="296">
        <v>1</v>
      </c>
      <c r="L2934" s="291"/>
      <c r="M2934" s="291"/>
    </row>
    <row r="2935" spans="1:13">
      <c r="A2935" s="291">
        <v>4031</v>
      </c>
      <c r="B2935" s="271" t="s">
        <v>3346</v>
      </c>
      <c r="C2935" s="271" t="s">
        <v>3346</v>
      </c>
      <c r="D2935" s="271" t="s">
        <v>5161</v>
      </c>
      <c r="E2935" s="296">
        <v>1326</v>
      </c>
      <c r="F2935" s="271" t="s">
        <v>1302</v>
      </c>
      <c r="G2935" s="354">
        <v>6325</v>
      </c>
      <c r="H2935" s="296">
        <v>1</v>
      </c>
      <c r="I2935" s="271"/>
      <c r="J2935" s="296">
        <v>0</v>
      </c>
      <c r="K2935" s="296">
        <v>1</v>
      </c>
      <c r="L2935" s="291"/>
      <c r="M2935" s="291"/>
    </row>
    <row r="2936" spans="1:13">
      <c r="A2936" s="291">
        <v>4031</v>
      </c>
      <c r="B2936" s="271" t="s">
        <v>3347</v>
      </c>
      <c r="C2936" s="271" t="s">
        <v>3347</v>
      </c>
      <c r="D2936" s="271" t="s">
        <v>5162</v>
      </c>
      <c r="E2936" s="296">
        <v>1327</v>
      </c>
      <c r="F2936" s="271" t="s">
        <v>63</v>
      </c>
      <c r="G2936" s="354">
        <v>6326</v>
      </c>
      <c r="H2936" s="296">
        <v>3</v>
      </c>
      <c r="I2936" s="271"/>
      <c r="J2936" s="296">
        <v>0</v>
      </c>
      <c r="K2936" s="296">
        <v>1</v>
      </c>
      <c r="L2936" s="291"/>
      <c r="M2936" s="291"/>
    </row>
    <row r="2937" spans="1:13">
      <c r="A2937" s="291">
        <v>4031</v>
      </c>
      <c r="B2937" s="271" t="s">
        <v>3348</v>
      </c>
      <c r="C2937" s="271" t="s">
        <v>3348</v>
      </c>
      <c r="D2937" s="271" t="s">
        <v>5163</v>
      </c>
      <c r="E2937" s="296">
        <v>1328</v>
      </c>
      <c r="F2937" s="271" t="s">
        <v>63</v>
      </c>
      <c r="G2937" s="354">
        <v>6329</v>
      </c>
      <c r="H2937" s="296">
        <v>3</v>
      </c>
      <c r="I2937" s="271"/>
      <c r="J2937" s="296">
        <v>0</v>
      </c>
      <c r="K2937" s="296">
        <v>1</v>
      </c>
      <c r="L2937" s="291"/>
      <c r="M2937" s="291"/>
    </row>
    <row r="2938" spans="1:13">
      <c r="A2938" s="291">
        <v>4031</v>
      </c>
      <c r="B2938" s="271" t="s">
        <v>3349</v>
      </c>
      <c r="C2938" s="271" t="s">
        <v>3349</v>
      </c>
      <c r="D2938" s="271" t="s">
        <v>5164</v>
      </c>
      <c r="E2938" s="296">
        <v>1329</v>
      </c>
      <c r="F2938" s="271" t="s">
        <v>158</v>
      </c>
      <c r="G2938" s="354">
        <v>6332</v>
      </c>
      <c r="H2938" s="296">
        <v>6</v>
      </c>
      <c r="I2938" s="271"/>
      <c r="J2938" s="296">
        <v>0</v>
      </c>
      <c r="K2938" s="296">
        <v>1</v>
      </c>
      <c r="L2938" s="291"/>
      <c r="M2938" s="291"/>
    </row>
    <row r="2939" spans="1:13">
      <c r="A2939" s="291">
        <v>4031</v>
      </c>
      <c r="B2939" s="271" t="s">
        <v>3350</v>
      </c>
      <c r="C2939" s="271" t="s">
        <v>3350</v>
      </c>
      <c r="D2939" s="271" t="s">
        <v>5165</v>
      </c>
      <c r="E2939" s="296">
        <v>1330</v>
      </c>
      <c r="F2939" s="271" t="s">
        <v>158</v>
      </c>
      <c r="G2939" s="354">
        <v>6338</v>
      </c>
      <c r="H2939" s="296">
        <v>6</v>
      </c>
      <c r="I2939" s="271"/>
      <c r="J2939" s="296">
        <v>0</v>
      </c>
      <c r="K2939" s="296">
        <v>1</v>
      </c>
      <c r="L2939" s="291"/>
      <c r="M2939" s="291"/>
    </row>
    <row r="2940" spans="1:13">
      <c r="A2940" s="291">
        <v>4031</v>
      </c>
      <c r="B2940" s="271" t="s">
        <v>3351</v>
      </c>
      <c r="C2940" s="271" t="s">
        <v>3351</v>
      </c>
      <c r="D2940" s="271" t="s">
        <v>5166</v>
      </c>
      <c r="E2940" s="296">
        <v>1331</v>
      </c>
      <c r="F2940" s="271" t="s">
        <v>63</v>
      </c>
      <c r="G2940" s="354">
        <v>6344</v>
      </c>
      <c r="H2940" s="296">
        <v>3</v>
      </c>
      <c r="I2940" s="271"/>
      <c r="J2940" s="296">
        <v>0</v>
      </c>
      <c r="K2940" s="296">
        <v>1</v>
      </c>
      <c r="L2940" s="291"/>
      <c r="M2940" s="291"/>
    </row>
    <row r="2941" spans="1:13">
      <c r="A2941" s="291">
        <v>4031</v>
      </c>
      <c r="B2941" s="271" t="s">
        <v>3352</v>
      </c>
      <c r="C2941" s="271" t="s">
        <v>3352</v>
      </c>
      <c r="D2941" s="271" t="s">
        <v>5167</v>
      </c>
      <c r="E2941" s="296">
        <v>1332</v>
      </c>
      <c r="F2941" s="271" t="s">
        <v>63</v>
      </c>
      <c r="G2941" s="354">
        <v>6347</v>
      </c>
      <c r="H2941" s="296">
        <v>3</v>
      </c>
      <c r="I2941" s="271"/>
      <c r="J2941" s="296">
        <v>0</v>
      </c>
      <c r="K2941" s="296">
        <v>1</v>
      </c>
      <c r="L2941" s="291"/>
      <c r="M2941" s="291"/>
    </row>
    <row r="2942" spans="1:13">
      <c r="A2942" s="291">
        <v>4031</v>
      </c>
      <c r="B2942" s="271" t="s">
        <v>3353</v>
      </c>
      <c r="C2942" s="271" t="s">
        <v>3353</v>
      </c>
      <c r="D2942" s="271" t="s">
        <v>5168</v>
      </c>
      <c r="E2942" s="296">
        <v>1333</v>
      </c>
      <c r="F2942" s="271" t="s">
        <v>158</v>
      </c>
      <c r="G2942" s="354">
        <v>6350</v>
      </c>
      <c r="H2942" s="296">
        <v>6</v>
      </c>
      <c r="I2942" s="271"/>
      <c r="J2942" s="296">
        <v>0</v>
      </c>
      <c r="K2942" s="296">
        <v>1</v>
      </c>
      <c r="L2942" s="291"/>
      <c r="M2942" s="291"/>
    </row>
    <row r="2943" spans="1:13">
      <c r="A2943" s="291">
        <v>4031</v>
      </c>
      <c r="B2943" s="271" t="s">
        <v>3354</v>
      </c>
      <c r="C2943" s="271" t="s">
        <v>3354</v>
      </c>
      <c r="D2943" s="271" t="s">
        <v>5169</v>
      </c>
      <c r="E2943" s="296">
        <v>1334</v>
      </c>
      <c r="F2943" s="271" t="s">
        <v>63</v>
      </c>
      <c r="G2943" s="354">
        <v>6356</v>
      </c>
      <c r="H2943" s="296">
        <v>3</v>
      </c>
      <c r="I2943" s="271"/>
      <c r="J2943" s="296">
        <v>0</v>
      </c>
      <c r="K2943" s="296">
        <v>1</v>
      </c>
      <c r="L2943" s="291"/>
      <c r="M2943" s="291"/>
    </row>
    <row r="2944" spans="1:13">
      <c r="A2944" s="291">
        <v>4031</v>
      </c>
      <c r="B2944" s="271" t="s">
        <v>3355</v>
      </c>
      <c r="C2944" s="271" t="s">
        <v>3355</v>
      </c>
      <c r="D2944" s="271" t="s">
        <v>5170</v>
      </c>
      <c r="E2944" s="296">
        <v>1335</v>
      </c>
      <c r="F2944" s="271" t="s">
        <v>63</v>
      </c>
      <c r="G2944" s="354">
        <v>6359</v>
      </c>
      <c r="H2944" s="296">
        <v>3</v>
      </c>
      <c r="I2944" s="271"/>
      <c r="J2944" s="296">
        <v>0</v>
      </c>
      <c r="K2944" s="296">
        <v>1</v>
      </c>
      <c r="L2944" s="291"/>
      <c r="M2944" s="291"/>
    </row>
    <row r="2945" spans="1:13">
      <c r="A2945" s="291">
        <v>4031</v>
      </c>
      <c r="B2945" s="271" t="s">
        <v>3356</v>
      </c>
      <c r="C2945" s="271" t="s">
        <v>3356</v>
      </c>
      <c r="D2945" s="271" t="s">
        <v>5171</v>
      </c>
      <c r="E2945" s="296">
        <v>1336</v>
      </c>
      <c r="F2945" s="271" t="s">
        <v>158</v>
      </c>
      <c r="G2945" s="354">
        <v>6362</v>
      </c>
      <c r="H2945" s="296">
        <v>6</v>
      </c>
      <c r="I2945" s="271"/>
      <c r="J2945" s="296">
        <v>0</v>
      </c>
      <c r="K2945" s="296">
        <v>1</v>
      </c>
      <c r="L2945" s="291"/>
      <c r="M2945" s="291"/>
    </row>
    <row r="2946" spans="1:13">
      <c r="A2946" s="291">
        <v>4031</v>
      </c>
      <c r="B2946" s="271" t="s">
        <v>3357</v>
      </c>
      <c r="C2946" s="271" t="s">
        <v>3357</v>
      </c>
      <c r="D2946" s="271" t="s">
        <v>5172</v>
      </c>
      <c r="E2946" s="296">
        <v>1337</v>
      </c>
      <c r="F2946" s="271" t="s">
        <v>1302</v>
      </c>
      <c r="G2946" s="354">
        <v>6368</v>
      </c>
      <c r="H2946" s="296">
        <v>1</v>
      </c>
      <c r="I2946" s="271"/>
      <c r="J2946" s="296">
        <v>0</v>
      </c>
      <c r="K2946" s="296">
        <v>1</v>
      </c>
      <c r="L2946" s="291"/>
      <c r="M2946" s="291"/>
    </row>
    <row r="2947" spans="1:13">
      <c r="A2947" s="291">
        <v>4031</v>
      </c>
      <c r="B2947" s="271" t="s">
        <v>3358</v>
      </c>
      <c r="C2947" s="271" t="s">
        <v>3358</v>
      </c>
      <c r="D2947" s="271" t="s">
        <v>5173</v>
      </c>
      <c r="E2947" s="296">
        <v>1338</v>
      </c>
      <c r="F2947" s="271" t="s">
        <v>63</v>
      </c>
      <c r="G2947" s="354">
        <v>6369</v>
      </c>
      <c r="H2947" s="296">
        <v>3</v>
      </c>
      <c r="I2947" s="271"/>
      <c r="J2947" s="296">
        <v>0</v>
      </c>
      <c r="K2947" s="296">
        <v>1</v>
      </c>
      <c r="L2947" s="291"/>
      <c r="M2947" s="291"/>
    </row>
    <row r="2948" spans="1:13">
      <c r="A2948" s="291">
        <v>4031</v>
      </c>
      <c r="B2948" s="271" t="s">
        <v>3359</v>
      </c>
      <c r="C2948" s="271" t="s">
        <v>3359</v>
      </c>
      <c r="D2948" s="271" t="s">
        <v>5174</v>
      </c>
      <c r="E2948" s="296">
        <v>1339</v>
      </c>
      <c r="F2948" s="271" t="s">
        <v>63</v>
      </c>
      <c r="G2948" s="354">
        <v>6372</v>
      </c>
      <c r="H2948" s="296">
        <v>3</v>
      </c>
      <c r="I2948" s="271"/>
      <c r="J2948" s="296">
        <v>0</v>
      </c>
      <c r="K2948" s="296">
        <v>1</v>
      </c>
      <c r="L2948" s="291"/>
      <c r="M2948" s="291"/>
    </row>
    <row r="2949" spans="1:13">
      <c r="A2949" s="291">
        <v>4031</v>
      </c>
      <c r="B2949" s="271" t="s">
        <v>3360</v>
      </c>
      <c r="C2949" s="271" t="s">
        <v>3360</v>
      </c>
      <c r="D2949" s="271" t="s">
        <v>5175</v>
      </c>
      <c r="E2949" s="296">
        <v>1340</v>
      </c>
      <c r="F2949" s="271" t="s">
        <v>158</v>
      </c>
      <c r="G2949" s="354">
        <v>6375</v>
      </c>
      <c r="H2949" s="296">
        <v>6</v>
      </c>
      <c r="I2949" s="271"/>
      <c r="J2949" s="296">
        <v>0</v>
      </c>
      <c r="K2949" s="296">
        <v>1</v>
      </c>
      <c r="L2949" s="291"/>
      <c r="M2949" s="291"/>
    </row>
    <row r="2950" spans="1:13">
      <c r="A2950" s="291">
        <v>4031</v>
      </c>
      <c r="B2950" s="271" t="s">
        <v>3361</v>
      </c>
      <c r="C2950" s="271" t="s">
        <v>3361</v>
      </c>
      <c r="D2950" s="271" t="s">
        <v>5176</v>
      </c>
      <c r="E2950" s="296">
        <v>1341</v>
      </c>
      <c r="F2950" s="271" t="s">
        <v>158</v>
      </c>
      <c r="G2950" s="354">
        <v>6381</v>
      </c>
      <c r="H2950" s="296">
        <v>6</v>
      </c>
      <c r="I2950" s="271"/>
      <c r="J2950" s="296">
        <v>0</v>
      </c>
      <c r="K2950" s="296">
        <v>1</v>
      </c>
      <c r="L2950" s="291"/>
      <c r="M2950" s="291"/>
    </row>
    <row r="2951" spans="1:13">
      <c r="A2951" s="291">
        <v>4031</v>
      </c>
      <c r="B2951" s="271" t="s">
        <v>3362</v>
      </c>
      <c r="C2951" s="271" t="s">
        <v>3362</v>
      </c>
      <c r="D2951" s="271" t="s">
        <v>5177</v>
      </c>
      <c r="E2951" s="296">
        <v>1342</v>
      </c>
      <c r="F2951" s="271" t="s">
        <v>63</v>
      </c>
      <c r="G2951" s="354">
        <v>6387</v>
      </c>
      <c r="H2951" s="296">
        <v>3</v>
      </c>
      <c r="I2951" s="271"/>
      <c r="J2951" s="296">
        <v>0</v>
      </c>
      <c r="K2951" s="296">
        <v>1</v>
      </c>
      <c r="L2951" s="291"/>
      <c r="M2951" s="291"/>
    </row>
    <row r="2952" spans="1:13">
      <c r="A2952" s="291">
        <v>4031</v>
      </c>
      <c r="B2952" s="271" t="s">
        <v>3363</v>
      </c>
      <c r="C2952" s="271" t="s">
        <v>3363</v>
      </c>
      <c r="D2952" s="271" t="s">
        <v>5178</v>
      </c>
      <c r="E2952" s="296">
        <v>1343</v>
      </c>
      <c r="F2952" s="271" t="s">
        <v>63</v>
      </c>
      <c r="G2952" s="354">
        <v>6390</v>
      </c>
      <c r="H2952" s="296">
        <v>3</v>
      </c>
      <c r="I2952" s="271"/>
      <c r="J2952" s="296">
        <v>0</v>
      </c>
      <c r="K2952" s="296">
        <v>1</v>
      </c>
      <c r="L2952" s="291"/>
      <c r="M2952" s="291"/>
    </row>
    <row r="2953" spans="1:13">
      <c r="A2953" s="291">
        <v>4031</v>
      </c>
      <c r="B2953" s="271" t="s">
        <v>3364</v>
      </c>
      <c r="C2953" s="271" t="s">
        <v>3364</v>
      </c>
      <c r="D2953" s="271" t="s">
        <v>5179</v>
      </c>
      <c r="E2953" s="296">
        <v>1344</v>
      </c>
      <c r="F2953" s="271" t="s">
        <v>158</v>
      </c>
      <c r="G2953" s="354">
        <v>6393</v>
      </c>
      <c r="H2953" s="296">
        <v>6</v>
      </c>
      <c r="I2953" s="271"/>
      <c r="J2953" s="296">
        <v>0</v>
      </c>
      <c r="K2953" s="296">
        <v>1</v>
      </c>
      <c r="L2953" s="291"/>
      <c r="M2953" s="291"/>
    </row>
    <row r="2954" spans="1:13">
      <c r="A2954" s="291">
        <v>4031</v>
      </c>
      <c r="B2954" s="271" t="s">
        <v>3365</v>
      </c>
      <c r="C2954" s="271" t="s">
        <v>3365</v>
      </c>
      <c r="D2954" s="271" t="s">
        <v>5180</v>
      </c>
      <c r="E2954" s="296">
        <v>1345</v>
      </c>
      <c r="F2954" s="271" t="s">
        <v>63</v>
      </c>
      <c r="G2954" s="354">
        <v>6399</v>
      </c>
      <c r="H2954" s="296">
        <v>3</v>
      </c>
      <c r="I2954" s="271"/>
      <c r="J2954" s="296">
        <v>0</v>
      </c>
      <c r="K2954" s="296">
        <v>1</v>
      </c>
      <c r="L2954" s="291"/>
      <c r="M2954" s="291"/>
    </row>
    <row r="2955" spans="1:13">
      <c r="A2955" s="291">
        <v>4031</v>
      </c>
      <c r="B2955" s="271" t="s">
        <v>3366</v>
      </c>
      <c r="C2955" s="271" t="s">
        <v>3366</v>
      </c>
      <c r="D2955" s="271" t="s">
        <v>5181</v>
      </c>
      <c r="E2955" s="296">
        <v>1346</v>
      </c>
      <c r="F2955" s="271" t="s">
        <v>63</v>
      </c>
      <c r="G2955" s="354">
        <v>6402</v>
      </c>
      <c r="H2955" s="296">
        <v>3</v>
      </c>
      <c r="I2955" s="271"/>
      <c r="J2955" s="296">
        <v>0</v>
      </c>
      <c r="K2955" s="296">
        <v>1</v>
      </c>
      <c r="L2955" s="291"/>
      <c r="M2955" s="291"/>
    </row>
    <row r="2956" spans="1:13">
      <c r="A2956" s="291">
        <v>4031</v>
      </c>
      <c r="B2956" s="271" t="s">
        <v>3367</v>
      </c>
      <c r="C2956" s="271" t="s">
        <v>3367</v>
      </c>
      <c r="D2956" s="271" t="s">
        <v>5182</v>
      </c>
      <c r="E2956" s="296">
        <v>1347</v>
      </c>
      <c r="F2956" s="271" t="s">
        <v>158</v>
      </c>
      <c r="G2956" s="354">
        <v>6405</v>
      </c>
      <c r="H2956" s="296">
        <v>6</v>
      </c>
      <c r="I2956" s="271"/>
      <c r="J2956" s="296">
        <v>0</v>
      </c>
      <c r="K2956" s="296">
        <v>1</v>
      </c>
      <c r="L2956" s="291"/>
      <c r="M2956" s="291"/>
    </row>
    <row r="2957" spans="1:13">
      <c r="A2957" s="291">
        <v>4031</v>
      </c>
      <c r="B2957" s="271" t="s">
        <v>3368</v>
      </c>
      <c r="C2957" s="271" t="s">
        <v>3368</v>
      </c>
      <c r="D2957" s="271" t="s">
        <v>5183</v>
      </c>
      <c r="E2957" s="296">
        <v>1348</v>
      </c>
      <c r="F2957" s="271" t="s">
        <v>1302</v>
      </c>
      <c r="G2957" s="354">
        <v>6411</v>
      </c>
      <c r="H2957" s="296">
        <v>1</v>
      </c>
      <c r="I2957" s="271"/>
      <c r="J2957" s="296">
        <v>0</v>
      </c>
      <c r="K2957" s="296">
        <v>1</v>
      </c>
      <c r="L2957" s="291"/>
      <c r="M2957" s="291"/>
    </row>
    <row r="2958" spans="1:13">
      <c r="A2958" s="291">
        <v>4031</v>
      </c>
      <c r="B2958" s="271" t="s">
        <v>3369</v>
      </c>
      <c r="C2958" s="271" t="s">
        <v>3369</v>
      </c>
      <c r="D2958" s="271" t="s">
        <v>5184</v>
      </c>
      <c r="E2958" s="296">
        <v>1349</v>
      </c>
      <c r="F2958" s="271" t="s">
        <v>63</v>
      </c>
      <c r="G2958" s="354">
        <v>6412</v>
      </c>
      <c r="H2958" s="296">
        <v>3</v>
      </c>
      <c r="I2958" s="271"/>
      <c r="J2958" s="296">
        <v>0</v>
      </c>
      <c r="K2958" s="296">
        <v>1</v>
      </c>
      <c r="L2958" s="291"/>
      <c r="M2958" s="291"/>
    </row>
    <row r="2959" spans="1:13">
      <c r="A2959" s="291">
        <v>4031</v>
      </c>
      <c r="B2959" s="271" t="s">
        <v>3370</v>
      </c>
      <c r="C2959" s="271" t="s">
        <v>3370</v>
      </c>
      <c r="D2959" s="271" t="s">
        <v>5185</v>
      </c>
      <c r="E2959" s="296">
        <v>1350</v>
      </c>
      <c r="F2959" s="271" t="s">
        <v>63</v>
      </c>
      <c r="G2959" s="354">
        <v>6415</v>
      </c>
      <c r="H2959" s="296">
        <v>3</v>
      </c>
      <c r="I2959" s="271"/>
      <c r="J2959" s="296">
        <v>0</v>
      </c>
      <c r="K2959" s="296">
        <v>1</v>
      </c>
      <c r="L2959" s="291"/>
      <c r="M2959" s="291"/>
    </row>
    <row r="2960" spans="1:13">
      <c r="A2960" s="291">
        <v>4031</v>
      </c>
      <c r="B2960" s="271" t="s">
        <v>3371</v>
      </c>
      <c r="C2960" s="271" t="s">
        <v>3371</v>
      </c>
      <c r="D2960" s="271" t="s">
        <v>5186</v>
      </c>
      <c r="E2960" s="296">
        <v>1351</v>
      </c>
      <c r="F2960" s="271" t="s">
        <v>158</v>
      </c>
      <c r="G2960" s="354">
        <v>6418</v>
      </c>
      <c r="H2960" s="296">
        <v>6</v>
      </c>
      <c r="I2960" s="271"/>
      <c r="J2960" s="296">
        <v>0</v>
      </c>
      <c r="K2960" s="296">
        <v>1</v>
      </c>
      <c r="L2960" s="291"/>
      <c r="M2960" s="291"/>
    </row>
    <row r="2961" spans="1:13">
      <c r="A2961" s="291">
        <v>4031</v>
      </c>
      <c r="B2961" s="271" t="s">
        <v>3372</v>
      </c>
      <c r="C2961" s="271" t="s">
        <v>3372</v>
      </c>
      <c r="D2961" s="271" t="s">
        <v>5187</v>
      </c>
      <c r="E2961" s="296">
        <v>1352</v>
      </c>
      <c r="F2961" s="271" t="s">
        <v>158</v>
      </c>
      <c r="G2961" s="354">
        <v>6424</v>
      </c>
      <c r="H2961" s="296">
        <v>6</v>
      </c>
      <c r="I2961" s="271"/>
      <c r="J2961" s="296">
        <v>0</v>
      </c>
      <c r="K2961" s="296">
        <v>1</v>
      </c>
      <c r="L2961" s="291"/>
      <c r="M2961" s="291"/>
    </row>
    <row r="2962" spans="1:13">
      <c r="A2962" s="291">
        <v>4031</v>
      </c>
      <c r="B2962" s="271" t="s">
        <v>3373</v>
      </c>
      <c r="C2962" s="271" t="s">
        <v>3373</v>
      </c>
      <c r="D2962" s="271" t="s">
        <v>5188</v>
      </c>
      <c r="E2962" s="296">
        <v>1353</v>
      </c>
      <c r="F2962" s="271" t="s">
        <v>63</v>
      </c>
      <c r="G2962" s="354">
        <v>6430</v>
      </c>
      <c r="H2962" s="296">
        <v>3</v>
      </c>
      <c r="I2962" s="271"/>
      <c r="J2962" s="296">
        <v>0</v>
      </c>
      <c r="K2962" s="296">
        <v>1</v>
      </c>
      <c r="L2962" s="291"/>
      <c r="M2962" s="291"/>
    </row>
    <row r="2963" spans="1:13">
      <c r="A2963" s="291">
        <v>4031</v>
      </c>
      <c r="B2963" s="271" t="s">
        <v>3374</v>
      </c>
      <c r="C2963" s="271" t="s">
        <v>3374</v>
      </c>
      <c r="D2963" s="271" t="s">
        <v>5189</v>
      </c>
      <c r="E2963" s="296">
        <v>1354</v>
      </c>
      <c r="F2963" s="271" t="s">
        <v>63</v>
      </c>
      <c r="G2963" s="354">
        <v>6433</v>
      </c>
      <c r="H2963" s="296">
        <v>3</v>
      </c>
      <c r="I2963" s="271"/>
      <c r="J2963" s="296">
        <v>0</v>
      </c>
      <c r="K2963" s="296">
        <v>1</v>
      </c>
      <c r="L2963" s="291"/>
      <c r="M2963" s="291"/>
    </row>
    <row r="2964" spans="1:13">
      <c r="A2964" s="291">
        <v>4031</v>
      </c>
      <c r="B2964" s="271" t="s">
        <v>3375</v>
      </c>
      <c r="C2964" s="271" t="s">
        <v>3375</v>
      </c>
      <c r="D2964" s="271" t="s">
        <v>5190</v>
      </c>
      <c r="E2964" s="296">
        <v>1355</v>
      </c>
      <c r="F2964" s="271" t="s">
        <v>158</v>
      </c>
      <c r="G2964" s="354">
        <v>6436</v>
      </c>
      <c r="H2964" s="296">
        <v>6</v>
      </c>
      <c r="I2964" s="271"/>
      <c r="J2964" s="296">
        <v>0</v>
      </c>
      <c r="K2964" s="296">
        <v>1</v>
      </c>
      <c r="L2964" s="291"/>
      <c r="M2964" s="291"/>
    </row>
    <row r="2965" spans="1:13">
      <c r="A2965" s="291">
        <v>4031</v>
      </c>
      <c r="B2965" s="271" t="s">
        <v>3376</v>
      </c>
      <c r="C2965" s="271" t="s">
        <v>3376</v>
      </c>
      <c r="D2965" s="271" t="s">
        <v>5191</v>
      </c>
      <c r="E2965" s="296">
        <v>1356</v>
      </c>
      <c r="F2965" s="271" t="s">
        <v>63</v>
      </c>
      <c r="G2965" s="354">
        <v>6442</v>
      </c>
      <c r="H2965" s="296">
        <v>3</v>
      </c>
      <c r="I2965" s="271"/>
      <c r="J2965" s="296">
        <v>0</v>
      </c>
      <c r="K2965" s="296">
        <v>1</v>
      </c>
      <c r="L2965" s="291"/>
      <c r="M2965" s="291"/>
    </row>
    <row r="2966" spans="1:13">
      <c r="A2966" s="291">
        <v>4031</v>
      </c>
      <c r="B2966" s="271" t="s">
        <v>3377</v>
      </c>
      <c r="C2966" s="271" t="s">
        <v>3377</v>
      </c>
      <c r="D2966" s="271" t="s">
        <v>5192</v>
      </c>
      <c r="E2966" s="296">
        <v>1357</v>
      </c>
      <c r="F2966" s="271" t="s">
        <v>63</v>
      </c>
      <c r="G2966" s="354">
        <v>6445</v>
      </c>
      <c r="H2966" s="296">
        <v>3</v>
      </c>
      <c r="I2966" s="271"/>
      <c r="J2966" s="296">
        <v>0</v>
      </c>
      <c r="K2966" s="296">
        <v>1</v>
      </c>
      <c r="L2966" s="291"/>
      <c r="M2966" s="291"/>
    </row>
    <row r="2967" spans="1:13">
      <c r="A2967" s="291">
        <v>4031</v>
      </c>
      <c r="B2967" s="271" t="s">
        <v>3378</v>
      </c>
      <c r="C2967" s="271" t="s">
        <v>3378</v>
      </c>
      <c r="D2967" s="271" t="s">
        <v>5193</v>
      </c>
      <c r="E2967" s="296">
        <v>1358</v>
      </c>
      <c r="F2967" s="271" t="s">
        <v>158</v>
      </c>
      <c r="G2967" s="354">
        <v>6448</v>
      </c>
      <c r="H2967" s="296">
        <v>6</v>
      </c>
      <c r="I2967" s="271"/>
      <c r="J2967" s="296">
        <v>0</v>
      </c>
      <c r="K2967" s="296">
        <v>1</v>
      </c>
      <c r="L2967" s="291"/>
      <c r="M2967" s="291"/>
    </row>
    <row r="2968" spans="1:13">
      <c r="A2968" s="291">
        <v>4031</v>
      </c>
      <c r="B2968" s="271" t="s">
        <v>3379</v>
      </c>
      <c r="C2968" s="271" t="s">
        <v>3379</v>
      </c>
      <c r="D2968" s="271" t="s">
        <v>5194</v>
      </c>
      <c r="E2968" s="296">
        <v>1359</v>
      </c>
      <c r="F2968" s="271" t="s">
        <v>1302</v>
      </c>
      <c r="G2968" s="354">
        <v>6454</v>
      </c>
      <c r="H2968" s="296">
        <v>1</v>
      </c>
      <c r="I2968" s="271"/>
      <c r="J2968" s="296">
        <v>0</v>
      </c>
      <c r="K2968" s="296">
        <v>1</v>
      </c>
      <c r="L2968" s="291"/>
      <c r="M2968" s="291"/>
    </row>
    <row r="2969" spans="1:13">
      <c r="A2969" s="291">
        <v>4031</v>
      </c>
      <c r="B2969" s="271" t="s">
        <v>3380</v>
      </c>
      <c r="C2969" s="271" t="s">
        <v>3380</v>
      </c>
      <c r="D2969" s="271" t="s">
        <v>5195</v>
      </c>
      <c r="E2969" s="296">
        <v>1360</v>
      </c>
      <c r="F2969" s="271" t="s">
        <v>63</v>
      </c>
      <c r="G2969" s="354">
        <v>6455</v>
      </c>
      <c r="H2969" s="296">
        <v>3</v>
      </c>
      <c r="I2969" s="271"/>
      <c r="J2969" s="296">
        <v>0</v>
      </c>
      <c r="K2969" s="296">
        <v>1</v>
      </c>
      <c r="L2969" s="291"/>
      <c r="M2969" s="291"/>
    </row>
    <row r="2970" spans="1:13">
      <c r="A2970" s="291">
        <v>4031</v>
      </c>
      <c r="B2970" s="271" t="s">
        <v>3381</v>
      </c>
      <c r="C2970" s="271" t="s">
        <v>3381</v>
      </c>
      <c r="D2970" s="271" t="s">
        <v>5196</v>
      </c>
      <c r="E2970" s="296">
        <v>1361</v>
      </c>
      <c r="F2970" s="271" t="s">
        <v>63</v>
      </c>
      <c r="G2970" s="354">
        <v>6458</v>
      </c>
      <c r="H2970" s="296">
        <v>3</v>
      </c>
      <c r="I2970" s="271"/>
      <c r="J2970" s="296">
        <v>0</v>
      </c>
      <c r="K2970" s="296">
        <v>1</v>
      </c>
      <c r="L2970" s="291"/>
      <c r="M2970" s="291"/>
    </row>
    <row r="2971" spans="1:13">
      <c r="A2971" s="291">
        <v>4031</v>
      </c>
      <c r="B2971" s="271" t="s">
        <v>3382</v>
      </c>
      <c r="C2971" s="271" t="s">
        <v>3382</v>
      </c>
      <c r="D2971" s="271" t="s">
        <v>5197</v>
      </c>
      <c r="E2971" s="296">
        <v>1362</v>
      </c>
      <c r="F2971" s="271" t="s">
        <v>158</v>
      </c>
      <c r="G2971" s="354">
        <v>6461</v>
      </c>
      <c r="H2971" s="296">
        <v>6</v>
      </c>
      <c r="I2971" s="271"/>
      <c r="J2971" s="296">
        <v>0</v>
      </c>
      <c r="K2971" s="296">
        <v>1</v>
      </c>
      <c r="L2971" s="291"/>
      <c r="M2971" s="291"/>
    </row>
    <row r="2972" spans="1:13">
      <c r="A2972" s="291">
        <v>4031</v>
      </c>
      <c r="B2972" s="271" t="s">
        <v>3383</v>
      </c>
      <c r="C2972" s="271" t="s">
        <v>3383</v>
      </c>
      <c r="D2972" s="271" t="s">
        <v>5198</v>
      </c>
      <c r="E2972" s="296">
        <v>1363</v>
      </c>
      <c r="F2972" s="271" t="s">
        <v>158</v>
      </c>
      <c r="G2972" s="354">
        <v>6467</v>
      </c>
      <c r="H2972" s="296">
        <v>6</v>
      </c>
      <c r="I2972" s="271"/>
      <c r="J2972" s="296">
        <v>0</v>
      </c>
      <c r="K2972" s="296">
        <v>1</v>
      </c>
      <c r="L2972" s="291"/>
      <c r="M2972" s="291"/>
    </row>
    <row r="2973" spans="1:13">
      <c r="A2973" s="291">
        <v>4031</v>
      </c>
      <c r="B2973" s="271" t="s">
        <v>3384</v>
      </c>
      <c r="C2973" s="271" t="s">
        <v>3384</v>
      </c>
      <c r="D2973" s="271" t="s">
        <v>5199</v>
      </c>
      <c r="E2973" s="296">
        <v>1364</v>
      </c>
      <c r="F2973" s="271" t="s">
        <v>63</v>
      </c>
      <c r="G2973" s="354">
        <v>6473</v>
      </c>
      <c r="H2973" s="296">
        <v>3</v>
      </c>
      <c r="I2973" s="271"/>
      <c r="J2973" s="296">
        <v>0</v>
      </c>
      <c r="K2973" s="296">
        <v>1</v>
      </c>
      <c r="L2973" s="291"/>
      <c r="M2973" s="291"/>
    </row>
    <row r="2974" spans="1:13">
      <c r="A2974" s="291">
        <v>4031</v>
      </c>
      <c r="B2974" s="271" t="s">
        <v>3385</v>
      </c>
      <c r="C2974" s="271" t="s">
        <v>3385</v>
      </c>
      <c r="D2974" s="271" t="s">
        <v>5200</v>
      </c>
      <c r="E2974" s="296">
        <v>1365</v>
      </c>
      <c r="F2974" s="271" t="s">
        <v>63</v>
      </c>
      <c r="G2974" s="354">
        <v>6476</v>
      </c>
      <c r="H2974" s="296">
        <v>3</v>
      </c>
      <c r="I2974" s="271"/>
      <c r="J2974" s="296">
        <v>0</v>
      </c>
      <c r="K2974" s="296">
        <v>1</v>
      </c>
      <c r="L2974" s="291"/>
      <c r="M2974" s="291"/>
    </row>
    <row r="2975" spans="1:13">
      <c r="A2975" s="291">
        <v>4031</v>
      </c>
      <c r="B2975" s="271" t="s">
        <v>3386</v>
      </c>
      <c r="C2975" s="271" t="s">
        <v>3386</v>
      </c>
      <c r="D2975" s="271" t="s">
        <v>5201</v>
      </c>
      <c r="E2975" s="296">
        <v>1366</v>
      </c>
      <c r="F2975" s="271" t="s">
        <v>158</v>
      </c>
      <c r="G2975" s="354">
        <v>6479</v>
      </c>
      <c r="H2975" s="296">
        <v>6</v>
      </c>
      <c r="I2975" s="271"/>
      <c r="J2975" s="296">
        <v>0</v>
      </c>
      <c r="K2975" s="296">
        <v>1</v>
      </c>
      <c r="L2975" s="291"/>
      <c r="M2975" s="291"/>
    </row>
    <row r="2976" spans="1:13">
      <c r="A2976" s="291">
        <v>4031</v>
      </c>
      <c r="B2976" s="271" t="s">
        <v>3387</v>
      </c>
      <c r="C2976" s="271" t="s">
        <v>3387</v>
      </c>
      <c r="D2976" s="271" t="s">
        <v>5202</v>
      </c>
      <c r="E2976" s="296">
        <v>1367</v>
      </c>
      <c r="F2976" s="271" t="s">
        <v>63</v>
      </c>
      <c r="G2976" s="354">
        <v>6485</v>
      </c>
      <c r="H2976" s="296">
        <v>3</v>
      </c>
      <c r="I2976" s="271"/>
      <c r="J2976" s="296">
        <v>0</v>
      </c>
      <c r="K2976" s="296">
        <v>1</v>
      </c>
      <c r="L2976" s="291"/>
      <c r="M2976" s="291"/>
    </row>
    <row r="2977" spans="1:13">
      <c r="A2977" s="291">
        <v>4031</v>
      </c>
      <c r="B2977" s="271" t="s">
        <v>3388</v>
      </c>
      <c r="C2977" s="271" t="s">
        <v>3388</v>
      </c>
      <c r="D2977" s="271" t="s">
        <v>5203</v>
      </c>
      <c r="E2977" s="296">
        <v>1368</v>
      </c>
      <c r="F2977" s="271" t="s">
        <v>63</v>
      </c>
      <c r="G2977" s="354">
        <v>6488</v>
      </c>
      <c r="H2977" s="296">
        <v>3</v>
      </c>
      <c r="I2977" s="271"/>
      <c r="J2977" s="296">
        <v>0</v>
      </c>
      <c r="K2977" s="296">
        <v>1</v>
      </c>
      <c r="L2977" s="291"/>
      <c r="M2977" s="291"/>
    </row>
    <row r="2978" spans="1:13">
      <c r="A2978" s="291">
        <v>4031</v>
      </c>
      <c r="B2978" s="271" t="s">
        <v>3389</v>
      </c>
      <c r="C2978" s="271" t="s">
        <v>3389</v>
      </c>
      <c r="D2978" s="271" t="s">
        <v>5204</v>
      </c>
      <c r="E2978" s="296">
        <v>1369</v>
      </c>
      <c r="F2978" s="271" t="s">
        <v>158</v>
      </c>
      <c r="G2978" s="354">
        <v>6491</v>
      </c>
      <c r="H2978" s="296">
        <v>6</v>
      </c>
      <c r="I2978" s="271"/>
      <c r="J2978" s="296">
        <v>0</v>
      </c>
      <c r="K2978" s="296">
        <v>1</v>
      </c>
      <c r="L2978" s="291"/>
      <c r="M2978" s="291"/>
    </row>
    <row r="2979" spans="1:13">
      <c r="A2979" s="291">
        <v>4031</v>
      </c>
      <c r="B2979" s="271" t="s">
        <v>3390</v>
      </c>
      <c r="C2979" s="271" t="s">
        <v>3390</v>
      </c>
      <c r="D2979" s="271" t="s">
        <v>5205</v>
      </c>
      <c r="E2979" s="296">
        <v>1370</v>
      </c>
      <c r="F2979" s="271" t="s">
        <v>1302</v>
      </c>
      <c r="G2979" s="354">
        <v>6497</v>
      </c>
      <c r="H2979" s="296">
        <v>1</v>
      </c>
      <c r="I2979" s="271"/>
      <c r="J2979" s="296">
        <v>0</v>
      </c>
      <c r="K2979" s="296">
        <v>1</v>
      </c>
      <c r="L2979" s="291"/>
      <c r="M2979" s="291"/>
    </row>
    <row r="2980" spans="1:13">
      <c r="A2980" s="291">
        <v>4031</v>
      </c>
      <c r="B2980" s="271" t="s">
        <v>3391</v>
      </c>
      <c r="C2980" s="271" t="s">
        <v>3391</v>
      </c>
      <c r="D2980" s="271" t="s">
        <v>5206</v>
      </c>
      <c r="E2980" s="296">
        <v>1371</v>
      </c>
      <c r="F2980" s="271" t="s">
        <v>63</v>
      </c>
      <c r="G2980" s="354">
        <v>6498</v>
      </c>
      <c r="H2980" s="296">
        <v>3</v>
      </c>
      <c r="I2980" s="271"/>
      <c r="J2980" s="296">
        <v>0</v>
      </c>
      <c r="K2980" s="296">
        <v>1</v>
      </c>
      <c r="L2980" s="291"/>
      <c r="M2980" s="291"/>
    </row>
    <row r="2981" spans="1:13">
      <c r="A2981" s="291">
        <v>4031</v>
      </c>
      <c r="B2981" s="271" t="s">
        <v>3392</v>
      </c>
      <c r="C2981" s="271" t="s">
        <v>3392</v>
      </c>
      <c r="D2981" s="271" t="s">
        <v>5207</v>
      </c>
      <c r="E2981" s="296">
        <v>1372</v>
      </c>
      <c r="F2981" s="271" t="s">
        <v>63</v>
      </c>
      <c r="G2981" s="354">
        <v>6501</v>
      </c>
      <c r="H2981" s="296">
        <v>3</v>
      </c>
      <c r="I2981" s="271"/>
      <c r="J2981" s="296">
        <v>0</v>
      </c>
      <c r="K2981" s="296">
        <v>1</v>
      </c>
      <c r="L2981" s="291"/>
      <c r="M2981" s="291"/>
    </row>
    <row r="2982" spans="1:13">
      <c r="A2982" s="291">
        <v>4031</v>
      </c>
      <c r="B2982" s="271" t="s">
        <v>3393</v>
      </c>
      <c r="C2982" s="271" t="s">
        <v>3393</v>
      </c>
      <c r="D2982" s="271" t="s">
        <v>5208</v>
      </c>
      <c r="E2982" s="296">
        <v>1373</v>
      </c>
      <c r="F2982" s="271" t="s">
        <v>158</v>
      </c>
      <c r="G2982" s="354">
        <v>6504</v>
      </c>
      <c r="H2982" s="296">
        <v>6</v>
      </c>
      <c r="I2982" s="271"/>
      <c r="J2982" s="296">
        <v>0</v>
      </c>
      <c r="K2982" s="296">
        <v>1</v>
      </c>
      <c r="L2982" s="291"/>
      <c r="M2982" s="291"/>
    </row>
    <row r="2983" spans="1:13">
      <c r="A2983" s="291">
        <v>4031</v>
      </c>
      <c r="B2983" s="271" t="s">
        <v>3394</v>
      </c>
      <c r="C2983" s="271" t="s">
        <v>3394</v>
      </c>
      <c r="D2983" s="271" t="s">
        <v>5209</v>
      </c>
      <c r="E2983" s="296">
        <v>1374</v>
      </c>
      <c r="F2983" s="271" t="s">
        <v>158</v>
      </c>
      <c r="G2983" s="354">
        <v>6510</v>
      </c>
      <c r="H2983" s="296">
        <v>6</v>
      </c>
      <c r="I2983" s="271"/>
      <c r="J2983" s="296">
        <v>0</v>
      </c>
      <c r="K2983" s="296">
        <v>1</v>
      </c>
      <c r="L2983" s="291"/>
      <c r="M2983" s="291"/>
    </row>
    <row r="2984" spans="1:13">
      <c r="A2984" s="291">
        <v>4031</v>
      </c>
      <c r="B2984" s="271" t="s">
        <v>3395</v>
      </c>
      <c r="C2984" s="271" t="s">
        <v>3395</v>
      </c>
      <c r="D2984" s="271" t="s">
        <v>5210</v>
      </c>
      <c r="E2984" s="296">
        <v>1375</v>
      </c>
      <c r="F2984" s="271" t="s">
        <v>63</v>
      </c>
      <c r="G2984" s="354">
        <v>6516</v>
      </c>
      <c r="H2984" s="296">
        <v>3</v>
      </c>
      <c r="I2984" s="271"/>
      <c r="J2984" s="296">
        <v>0</v>
      </c>
      <c r="K2984" s="296">
        <v>1</v>
      </c>
      <c r="L2984" s="291"/>
      <c r="M2984" s="291"/>
    </row>
    <row r="2985" spans="1:13">
      <c r="A2985" s="291">
        <v>4031</v>
      </c>
      <c r="B2985" s="271" t="s">
        <v>3396</v>
      </c>
      <c r="C2985" s="271" t="s">
        <v>3396</v>
      </c>
      <c r="D2985" s="271" t="s">
        <v>5211</v>
      </c>
      <c r="E2985" s="296">
        <v>1376</v>
      </c>
      <c r="F2985" s="271" t="s">
        <v>63</v>
      </c>
      <c r="G2985" s="354">
        <v>6519</v>
      </c>
      <c r="H2985" s="296">
        <v>3</v>
      </c>
      <c r="I2985" s="271"/>
      <c r="J2985" s="296">
        <v>0</v>
      </c>
      <c r="K2985" s="296">
        <v>1</v>
      </c>
      <c r="L2985" s="291"/>
      <c r="M2985" s="291"/>
    </row>
    <row r="2986" spans="1:13">
      <c r="A2986" s="291">
        <v>4031</v>
      </c>
      <c r="B2986" s="271" t="s">
        <v>3397</v>
      </c>
      <c r="C2986" s="271" t="s">
        <v>3397</v>
      </c>
      <c r="D2986" s="271" t="s">
        <v>5212</v>
      </c>
      <c r="E2986" s="296">
        <v>1377</v>
      </c>
      <c r="F2986" s="271" t="s">
        <v>158</v>
      </c>
      <c r="G2986" s="354">
        <v>6522</v>
      </c>
      <c r="H2986" s="296">
        <v>6</v>
      </c>
      <c r="I2986" s="271"/>
      <c r="J2986" s="296">
        <v>0</v>
      </c>
      <c r="K2986" s="296">
        <v>1</v>
      </c>
      <c r="L2986" s="291"/>
      <c r="M2986" s="291"/>
    </row>
    <row r="2987" spans="1:13">
      <c r="A2987" s="291">
        <v>4031</v>
      </c>
      <c r="B2987" s="271" t="s">
        <v>3398</v>
      </c>
      <c r="C2987" s="271" t="s">
        <v>3398</v>
      </c>
      <c r="D2987" s="271" t="s">
        <v>5213</v>
      </c>
      <c r="E2987" s="296">
        <v>1378</v>
      </c>
      <c r="F2987" s="271" t="s">
        <v>63</v>
      </c>
      <c r="G2987" s="354">
        <v>6528</v>
      </c>
      <c r="H2987" s="296">
        <v>3</v>
      </c>
      <c r="I2987" s="271"/>
      <c r="J2987" s="296">
        <v>0</v>
      </c>
      <c r="K2987" s="296">
        <v>1</v>
      </c>
      <c r="L2987" s="291"/>
      <c r="M2987" s="291"/>
    </row>
    <row r="2988" spans="1:13">
      <c r="A2988" s="291">
        <v>4031</v>
      </c>
      <c r="B2988" s="271" t="s">
        <v>3399</v>
      </c>
      <c r="C2988" s="271" t="s">
        <v>3399</v>
      </c>
      <c r="D2988" s="271" t="s">
        <v>5214</v>
      </c>
      <c r="E2988" s="296">
        <v>1379</v>
      </c>
      <c r="F2988" s="271" t="s">
        <v>63</v>
      </c>
      <c r="G2988" s="354">
        <v>6531</v>
      </c>
      <c r="H2988" s="296">
        <v>3</v>
      </c>
      <c r="I2988" s="271"/>
      <c r="J2988" s="296">
        <v>0</v>
      </c>
      <c r="K2988" s="296">
        <v>1</v>
      </c>
      <c r="L2988" s="291"/>
      <c r="M2988" s="291"/>
    </row>
    <row r="2989" spans="1:13">
      <c r="A2989" s="291">
        <v>4031</v>
      </c>
      <c r="B2989" s="271" t="s">
        <v>3400</v>
      </c>
      <c r="C2989" s="271" t="s">
        <v>3400</v>
      </c>
      <c r="D2989" s="271" t="s">
        <v>5215</v>
      </c>
      <c r="E2989" s="296">
        <v>1380</v>
      </c>
      <c r="F2989" s="271" t="s">
        <v>158</v>
      </c>
      <c r="G2989" s="354">
        <v>6534</v>
      </c>
      <c r="H2989" s="296">
        <v>6</v>
      </c>
      <c r="I2989" s="271"/>
      <c r="J2989" s="296">
        <v>0</v>
      </c>
      <c r="K2989" s="296">
        <v>1</v>
      </c>
      <c r="L2989" s="291"/>
      <c r="M2989" s="291"/>
    </row>
    <row r="2990" spans="1:13">
      <c r="A2990" s="291">
        <v>4031</v>
      </c>
      <c r="B2990" s="271" t="s">
        <v>3401</v>
      </c>
      <c r="C2990" s="271" t="s">
        <v>3401</v>
      </c>
      <c r="D2990" s="271" t="s">
        <v>5216</v>
      </c>
      <c r="E2990" s="296">
        <v>1381</v>
      </c>
      <c r="F2990" s="271" t="s">
        <v>1302</v>
      </c>
      <c r="G2990" s="354">
        <v>6540</v>
      </c>
      <c r="H2990" s="296">
        <v>1</v>
      </c>
      <c r="I2990" s="271"/>
      <c r="J2990" s="296">
        <v>0</v>
      </c>
      <c r="K2990" s="296">
        <v>1</v>
      </c>
      <c r="L2990" s="291"/>
      <c r="M2990" s="291"/>
    </row>
    <row r="2991" spans="1:13">
      <c r="A2991" s="291">
        <v>4031</v>
      </c>
      <c r="B2991" s="271" t="s">
        <v>3402</v>
      </c>
      <c r="C2991" s="271" t="s">
        <v>3402</v>
      </c>
      <c r="D2991" s="271" t="s">
        <v>5217</v>
      </c>
      <c r="E2991" s="296">
        <v>1382</v>
      </c>
      <c r="F2991" s="271" t="s">
        <v>63</v>
      </c>
      <c r="G2991" s="354">
        <v>6541</v>
      </c>
      <c r="H2991" s="296">
        <v>3</v>
      </c>
      <c r="I2991" s="271"/>
      <c r="J2991" s="296">
        <v>0</v>
      </c>
      <c r="K2991" s="296">
        <v>1</v>
      </c>
      <c r="L2991" s="291"/>
      <c r="M2991" s="291"/>
    </row>
    <row r="2992" spans="1:13">
      <c r="A2992" s="291">
        <v>4031</v>
      </c>
      <c r="B2992" s="271" t="s">
        <v>3403</v>
      </c>
      <c r="C2992" s="271" t="s">
        <v>3403</v>
      </c>
      <c r="D2992" s="271" t="s">
        <v>5218</v>
      </c>
      <c r="E2992" s="296">
        <v>1383</v>
      </c>
      <c r="F2992" s="271" t="s">
        <v>63</v>
      </c>
      <c r="G2992" s="354">
        <v>6544</v>
      </c>
      <c r="H2992" s="296">
        <v>3</v>
      </c>
      <c r="I2992" s="271"/>
      <c r="J2992" s="296">
        <v>0</v>
      </c>
      <c r="K2992" s="296">
        <v>1</v>
      </c>
      <c r="L2992" s="291"/>
      <c r="M2992" s="291"/>
    </row>
    <row r="2993" spans="1:13">
      <c r="A2993" s="291">
        <v>4031</v>
      </c>
      <c r="B2993" s="271" t="s">
        <v>3404</v>
      </c>
      <c r="C2993" s="271" t="s">
        <v>3404</v>
      </c>
      <c r="D2993" s="271" t="s">
        <v>5219</v>
      </c>
      <c r="E2993" s="296">
        <v>1384</v>
      </c>
      <c r="F2993" s="271" t="s">
        <v>158</v>
      </c>
      <c r="G2993" s="354">
        <v>6547</v>
      </c>
      <c r="H2993" s="296">
        <v>6</v>
      </c>
      <c r="I2993" s="271"/>
      <c r="J2993" s="296">
        <v>0</v>
      </c>
      <c r="K2993" s="296">
        <v>1</v>
      </c>
      <c r="L2993" s="291"/>
      <c r="M2993" s="291"/>
    </row>
    <row r="2994" spans="1:13">
      <c r="A2994" s="291">
        <v>4031</v>
      </c>
      <c r="B2994" s="271" t="s">
        <v>3405</v>
      </c>
      <c r="C2994" s="271" t="s">
        <v>3405</v>
      </c>
      <c r="D2994" s="271" t="s">
        <v>5220</v>
      </c>
      <c r="E2994" s="296">
        <v>1385</v>
      </c>
      <c r="F2994" s="271" t="s">
        <v>158</v>
      </c>
      <c r="G2994" s="354">
        <v>6553</v>
      </c>
      <c r="H2994" s="296">
        <v>6</v>
      </c>
      <c r="I2994" s="271"/>
      <c r="J2994" s="296">
        <v>0</v>
      </c>
      <c r="K2994" s="296">
        <v>1</v>
      </c>
      <c r="L2994" s="291"/>
      <c r="M2994" s="291"/>
    </row>
    <row r="2995" spans="1:13">
      <c r="A2995" s="291">
        <v>4031</v>
      </c>
      <c r="B2995" s="271" t="s">
        <v>3406</v>
      </c>
      <c r="C2995" s="271" t="s">
        <v>3406</v>
      </c>
      <c r="D2995" s="271" t="s">
        <v>5221</v>
      </c>
      <c r="E2995" s="296">
        <v>1386</v>
      </c>
      <c r="F2995" s="271" t="s">
        <v>63</v>
      </c>
      <c r="G2995" s="354">
        <v>6559</v>
      </c>
      <c r="H2995" s="296">
        <v>3</v>
      </c>
      <c r="I2995" s="271"/>
      <c r="J2995" s="296">
        <v>0</v>
      </c>
      <c r="K2995" s="296">
        <v>1</v>
      </c>
      <c r="L2995" s="291"/>
      <c r="M2995" s="291"/>
    </row>
    <row r="2996" spans="1:13">
      <c r="A2996" s="291">
        <v>4031</v>
      </c>
      <c r="B2996" s="271" t="s">
        <v>3407</v>
      </c>
      <c r="C2996" s="271" t="s">
        <v>3407</v>
      </c>
      <c r="D2996" s="271" t="s">
        <v>5222</v>
      </c>
      <c r="E2996" s="296">
        <v>1387</v>
      </c>
      <c r="F2996" s="271" t="s">
        <v>63</v>
      </c>
      <c r="G2996" s="354">
        <v>6562</v>
      </c>
      <c r="H2996" s="296">
        <v>3</v>
      </c>
      <c r="I2996" s="271"/>
      <c r="J2996" s="296">
        <v>0</v>
      </c>
      <c r="K2996" s="296">
        <v>1</v>
      </c>
      <c r="L2996" s="291"/>
      <c r="M2996" s="291"/>
    </row>
    <row r="2997" spans="1:13">
      <c r="A2997" s="291">
        <v>4031</v>
      </c>
      <c r="B2997" s="271" t="s">
        <v>3408</v>
      </c>
      <c r="C2997" s="271" t="s">
        <v>3408</v>
      </c>
      <c r="D2997" s="271" t="s">
        <v>5223</v>
      </c>
      <c r="E2997" s="296">
        <v>1388</v>
      </c>
      <c r="F2997" s="271" t="s">
        <v>158</v>
      </c>
      <c r="G2997" s="354">
        <v>6565</v>
      </c>
      <c r="H2997" s="296">
        <v>6</v>
      </c>
      <c r="I2997" s="271"/>
      <c r="J2997" s="296">
        <v>0</v>
      </c>
      <c r="K2997" s="296">
        <v>1</v>
      </c>
      <c r="L2997" s="291"/>
      <c r="M2997" s="291"/>
    </row>
    <row r="2998" spans="1:13">
      <c r="A2998" s="291">
        <v>4031</v>
      </c>
      <c r="B2998" s="271" t="s">
        <v>3409</v>
      </c>
      <c r="C2998" s="271" t="s">
        <v>3409</v>
      </c>
      <c r="D2998" s="271" t="s">
        <v>5224</v>
      </c>
      <c r="E2998" s="296">
        <v>1389</v>
      </c>
      <c r="F2998" s="271" t="s">
        <v>63</v>
      </c>
      <c r="G2998" s="354">
        <v>6571</v>
      </c>
      <c r="H2998" s="296">
        <v>3</v>
      </c>
      <c r="I2998" s="271"/>
      <c r="J2998" s="296">
        <v>0</v>
      </c>
      <c r="K2998" s="296">
        <v>1</v>
      </c>
      <c r="L2998" s="291"/>
      <c r="M2998" s="291"/>
    </row>
    <row r="2999" spans="1:13">
      <c r="A2999" s="291">
        <v>4031</v>
      </c>
      <c r="B2999" s="271" t="s">
        <v>3410</v>
      </c>
      <c r="C2999" s="271" t="s">
        <v>3410</v>
      </c>
      <c r="D2999" s="271" t="s">
        <v>5225</v>
      </c>
      <c r="E2999" s="296">
        <v>1390</v>
      </c>
      <c r="F2999" s="271" t="s">
        <v>63</v>
      </c>
      <c r="G2999" s="354">
        <v>6574</v>
      </c>
      <c r="H2999" s="296">
        <v>3</v>
      </c>
      <c r="I2999" s="271"/>
      <c r="J2999" s="296">
        <v>0</v>
      </c>
      <c r="K2999" s="296">
        <v>1</v>
      </c>
      <c r="L2999" s="291"/>
      <c r="M2999" s="291"/>
    </row>
    <row r="3000" spans="1:13">
      <c r="A3000" s="291">
        <v>4031</v>
      </c>
      <c r="B3000" s="271" t="s">
        <v>3411</v>
      </c>
      <c r="C3000" s="271" t="s">
        <v>3411</v>
      </c>
      <c r="D3000" s="271" t="s">
        <v>5226</v>
      </c>
      <c r="E3000" s="296">
        <v>1391</v>
      </c>
      <c r="F3000" s="271" t="s">
        <v>158</v>
      </c>
      <c r="G3000" s="354">
        <v>6577</v>
      </c>
      <c r="H3000" s="296">
        <v>6</v>
      </c>
      <c r="I3000" s="271"/>
      <c r="J3000" s="296">
        <v>0</v>
      </c>
      <c r="K3000" s="296">
        <v>1</v>
      </c>
      <c r="L3000" s="291"/>
      <c r="M3000" s="291"/>
    </row>
    <row r="3001" spans="1:13">
      <c r="A3001" s="291">
        <v>4031</v>
      </c>
      <c r="B3001" s="271" t="s">
        <v>3412</v>
      </c>
      <c r="C3001" s="271" t="s">
        <v>3412</v>
      </c>
      <c r="D3001" s="271" t="s">
        <v>5227</v>
      </c>
      <c r="E3001" s="296">
        <v>1392</v>
      </c>
      <c r="F3001" s="271" t="s">
        <v>1302</v>
      </c>
      <c r="G3001" s="354">
        <v>6583</v>
      </c>
      <c r="H3001" s="296">
        <v>1</v>
      </c>
      <c r="I3001" s="271"/>
      <c r="J3001" s="296">
        <v>0</v>
      </c>
      <c r="K3001" s="296">
        <v>1</v>
      </c>
      <c r="L3001" s="291"/>
      <c r="M3001" s="291"/>
    </row>
    <row r="3002" spans="1:13">
      <c r="A3002" s="291">
        <v>4031</v>
      </c>
      <c r="B3002" s="271" t="s">
        <v>3413</v>
      </c>
      <c r="C3002" s="271" t="s">
        <v>3413</v>
      </c>
      <c r="D3002" s="271" t="s">
        <v>5228</v>
      </c>
      <c r="E3002" s="296">
        <v>1393</v>
      </c>
      <c r="F3002" s="271" t="s">
        <v>63</v>
      </c>
      <c r="G3002" s="354">
        <v>6584</v>
      </c>
      <c r="H3002" s="296">
        <v>3</v>
      </c>
      <c r="I3002" s="271"/>
      <c r="J3002" s="296">
        <v>0</v>
      </c>
      <c r="K3002" s="296">
        <v>1</v>
      </c>
      <c r="L3002" s="291"/>
      <c r="M3002" s="291"/>
    </row>
    <row r="3003" spans="1:13">
      <c r="A3003" s="291">
        <v>4031</v>
      </c>
      <c r="B3003" s="271" t="s">
        <v>3414</v>
      </c>
      <c r="C3003" s="271" t="s">
        <v>3414</v>
      </c>
      <c r="D3003" s="271" t="s">
        <v>5229</v>
      </c>
      <c r="E3003" s="296">
        <v>1394</v>
      </c>
      <c r="F3003" s="271" t="s">
        <v>63</v>
      </c>
      <c r="G3003" s="354">
        <v>6587</v>
      </c>
      <c r="H3003" s="296">
        <v>3</v>
      </c>
      <c r="I3003" s="271"/>
      <c r="J3003" s="296">
        <v>0</v>
      </c>
      <c r="K3003" s="296">
        <v>1</v>
      </c>
      <c r="L3003" s="291"/>
      <c r="M3003" s="291"/>
    </row>
    <row r="3004" spans="1:13">
      <c r="A3004" s="291">
        <v>4031</v>
      </c>
      <c r="B3004" s="271" t="s">
        <v>3415</v>
      </c>
      <c r="C3004" s="271" t="s">
        <v>3415</v>
      </c>
      <c r="D3004" s="271" t="s">
        <v>5230</v>
      </c>
      <c r="E3004" s="296">
        <v>1395</v>
      </c>
      <c r="F3004" s="271" t="s">
        <v>158</v>
      </c>
      <c r="G3004" s="354">
        <v>6590</v>
      </c>
      <c r="H3004" s="296">
        <v>6</v>
      </c>
      <c r="I3004" s="271"/>
      <c r="J3004" s="296">
        <v>0</v>
      </c>
      <c r="K3004" s="296">
        <v>1</v>
      </c>
      <c r="L3004" s="291"/>
      <c r="M3004" s="291"/>
    </row>
    <row r="3005" spans="1:13">
      <c r="A3005" s="291">
        <v>4031</v>
      </c>
      <c r="B3005" s="271" t="s">
        <v>3416</v>
      </c>
      <c r="C3005" s="271" t="s">
        <v>3416</v>
      </c>
      <c r="D3005" s="271" t="s">
        <v>5231</v>
      </c>
      <c r="E3005" s="296">
        <v>1396</v>
      </c>
      <c r="F3005" s="271" t="s">
        <v>158</v>
      </c>
      <c r="G3005" s="354">
        <v>6596</v>
      </c>
      <c r="H3005" s="296">
        <v>6</v>
      </c>
      <c r="I3005" s="271"/>
      <c r="J3005" s="296">
        <v>0</v>
      </c>
      <c r="K3005" s="296">
        <v>1</v>
      </c>
      <c r="L3005" s="291"/>
      <c r="M3005" s="291"/>
    </row>
    <row r="3006" spans="1:13">
      <c r="A3006" s="291">
        <v>4031</v>
      </c>
      <c r="B3006" s="271" t="s">
        <v>3417</v>
      </c>
      <c r="C3006" s="271" t="s">
        <v>3417</v>
      </c>
      <c r="D3006" s="271" t="s">
        <v>5232</v>
      </c>
      <c r="E3006" s="296">
        <v>1397</v>
      </c>
      <c r="F3006" s="271" t="s">
        <v>63</v>
      </c>
      <c r="G3006" s="354">
        <v>6602</v>
      </c>
      <c r="H3006" s="296">
        <v>3</v>
      </c>
      <c r="I3006" s="271"/>
      <c r="J3006" s="296">
        <v>0</v>
      </c>
      <c r="K3006" s="296">
        <v>1</v>
      </c>
      <c r="L3006" s="291"/>
      <c r="M3006" s="291"/>
    </row>
    <row r="3007" spans="1:13">
      <c r="A3007" s="291">
        <v>4031</v>
      </c>
      <c r="B3007" s="271" t="s">
        <v>3418</v>
      </c>
      <c r="C3007" s="271" t="s">
        <v>3418</v>
      </c>
      <c r="D3007" s="271" t="s">
        <v>5233</v>
      </c>
      <c r="E3007" s="296">
        <v>1398</v>
      </c>
      <c r="F3007" s="271" t="s">
        <v>63</v>
      </c>
      <c r="G3007" s="354">
        <v>6605</v>
      </c>
      <c r="H3007" s="296">
        <v>3</v>
      </c>
      <c r="I3007" s="271"/>
      <c r="J3007" s="296">
        <v>0</v>
      </c>
      <c r="K3007" s="296">
        <v>1</v>
      </c>
      <c r="L3007" s="291"/>
      <c r="M3007" s="291"/>
    </row>
    <row r="3008" spans="1:13">
      <c r="A3008" s="291">
        <v>4031</v>
      </c>
      <c r="B3008" s="271" t="s">
        <v>3419</v>
      </c>
      <c r="C3008" s="271" t="s">
        <v>3419</v>
      </c>
      <c r="D3008" s="271" t="s">
        <v>5234</v>
      </c>
      <c r="E3008" s="296">
        <v>1399</v>
      </c>
      <c r="F3008" s="271" t="s">
        <v>158</v>
      </c>
      <c r="G3008" s="354">
        <v>6608</v>
      </c>
      <c r="H3008" s="296">
        <v>6</v>
      </c>
      <c r="I3008" s="271"/>
      <c r="J3008" s="296">
        <v>0</v>
      </c>
      <c r="K3008" s="296">
        <v>1</v>
      </c>
      <c r="L3008" s="291"/>
      <c r="M3008" s="291"/>
    </row>
    <row r="3009" spans="1:13">
      <c r="A3009" s="291">
        <v>4031</v>
      </c>
      <c r="B3009" s="271" t="s">
        <v>3420</v>
      </c>
      <c r="C3009" s="271" t="s">
        <v>3420</v>
      </c>
      <c r="D3009" s="271" t="s">
        <v>5235</v>
      </c>
      <c r="E3009" s="296">
        <v>1400</v>
      </c>
      <c r="F3009" s="271" t="s">
        <v>63</v>
      </c>
      <c r="G3009" s="354">
        <v>6614</v>
      </c>
      <c r="H3009" s="296">
        <v>3</v>
      </c>
      <c r="I3009" s="271"/>
      <c r="J3009" s="296">
        <v>0</v>
      </c>
      <c r="K3009" s="296">
        <v>1</v>
      </c>
      <c r="L3009" s="291"/>
      <c r="M3009" s="291"/>
    </row>
    <row r="3010" spans="1:13">
      <c r="A3010" s="291">
        <v>4031</v>
      </c>
      <c r="B3010" s="271" t="s">
        <v>3421</v>
      </c>
      <c r="C3010" s="271" t="s">
        <v>3421</v>
      </c>
      <c r="D3010" s="271" t="s">
        <v>5236</v>
      </c>
      <c r="E3010" s="296">
        <v>1401</v>
      </c>
      <c r="F3010" s="271" t="s">
        <v>63</v>
      </c>
      <c r="G3010" s="354">
        <v>6617</v>
      </c>
      <c r="H3010" s="296">
        <v>3</v>
      </c>
      <c r="I3010" s="271"/>
      <c r="J3010" s="296">
        <v>0</v>
      </c>
      <c r="K3010" s="296">
        <v>1</v>
      </c>
      <c r="L3010" s="291"/>
      <c r="M3010" s="291"/>
    </row>
    <row r="3011" spans="1:13">
      <c r="A3011" s="291">
        <v>4031</v>
      </c>
      <c r="B3011" s="271" t="s">
        <v>3422</v>
      </c>
      <c r="C3011" s="271" t="s">
        <v>3422</v>
      </c>
      <c r="D3011" s="271" t="s">
        <v>5237</v>
      </c>
      <c r="E3011" s="296">
        <v>1402</v>
      </c>
      <c r="F3011" s="271" t="s">
        <v>158</v>
      </c>
      <c r="G3011" s="354">
        <v>6620</v>
      </c>
      <c r="H3011" s="296">
        <v>6</v>
      </c>
      <c r="I3011" s="271"/>
      <c r="J3011" s="296">
        <v>0</v>
      </c>
      <c r="K3011" s="296">
        <v>1</v>
      </c>
      <c r="L3011" s="291"/>
      <c r="M3011" s="291"/>
    </row>
    <row r="3012" spans="1:13">
      <c r="A3012" s="291">
        <v>4031</v>
      </c>
      <c r="B3012" s="271" t="s">
        <v>3423</v>
      </c>
      <c r="C3012" s="271" t="s">
        <v>3423</v>
      </c>
      <c r="D3012" s="271" t="s">
        <v>5238</v>
      </c>
      <c r="E3012" s="296">
        <v>1403</v>
      </c>
      <c r="F3012" s="271" t="s">
        <v>1302</v>
      </c>
      <c r="G3012" s="354">
        <v>6626</v>
      </c>
      <c r="H3012" s="296">
        <v>1</v>
      </c>
      <c r="I3012" s="271"/>
      <c r="J3012" s="296">
        <v>0</v>
      </c>
      <c r="K3012" s="296">
        <v>1</v>
      </c>
      <c r="L3012" s="291"/>
      <c r="M3012" s="291"/>
    </row>
    <row r="3013" spans="1:13">
      <c r="A3013" s="291">
        <v>4031</v>
      </c>
      <c r="B3013" s="271" t="s">
        <v>3424</v>
      </c>
      <c r="C3013" s="271" t="s">
        <v>3424</v>
      </c>
      <c r="D3013" s="271" t="s">
        <v>5239</v>
      </c>
      <c r="E3013" s="296">
        <v>1404</v>
      </c>
      <c r="F3013" s="271" t="s">
        <v>63</v>
      </c>
      <c r="G3013" s="354">
        <v>6627</v>
      </c>
      <c r="H3013" s="296">
        <v>3</v>
      </c>
      <c r="I3013" s="271"/>
      <c r="J3013" s="296">
        <v>0</v>
      </c>
      <c r="K3013" s="296">
        <v>1</v>
      </c>
      <c r="L3013" s="291"/>
      <c r="M3013" s="291"/>
    </row>
    <row r="3014" spans="1:13">
      <c r="A3014" s="291">
        <v>4031</v>
      </c>
      <c r="B3014" s="271" t="s">
        <v>3425</v>
      </c>
      <c r="C3014" s="271" t="s">
        <v>3425</v>
      </c>
      <c r="D3014" s="271" t="s">
        <v>5240</v>
      </c>
      <c r="E3014" s="296">
        <v>1405</v>
      </c>
      <c r="F3014" s="271" t="s">
        <v>63</v>
      </c>
      <c r="G3014" s="354">
        <v>6630</v>
      </c>
      <c r="H3014" s="296">
        <v>3</v>
      </c>
      <c r="I3014" s="271"/>
      <c r="J3014" s="296">
        <v>0</v>
      </c>
      <c r="K3014" s="296">
        <v>1</v>
      </c>
      <c r="L3014" s="291"/>
      <c r="M3014" s="291"/>
    </row>
    <row r="3015" spans="1:13">
      <c r="A3015" s="291">
        <v>4031</v>
      </c>
      <c r="B3015" s="271" t="s">
        <v>3426</v>
      </c>
      <c r="C3015" s="271" t="s">
        <v>3426</v>
      </c>
      <c r="D3015" s="271" t="s">
        <v>5241</v>
      </c>
      <c r="E3015" s="296">
        <v>1406</v>
      </c>
      <c r="F3015" s="271" t="s">
        <v>158</v>
      </c>
      <c r="G3015" s="354">
        <v>6633</v>
      </c>
      <c r="H3015" s="296">
        <v>6</v>
      </c>
      <c r="I3015" s="271"/>
      <c r="J3015" s="296">
        <v>0</v>
      </c>
      <c r="K3015" s="296">
        <v>1</v>
      </c>
      <c r="L3015" s="291"/>
      <c r="M3015" s="291"/>
    </row>
    <row r="3016" spans="1:13">
      <c r="A3016" s="291">
        <v>4031</v>
      </c>
      <c r="B3016" s="271" t="s">
        <v>3427</v>
      </c>
      <c r="C3016" s="271" t="s">
        <v>3427</v>
      </c>
      <c r="D3016" s="271" t="s">
        <v>5242</v>
      </c>
      <c r="E3016" s="296">
        <v>1407</v>
      </c>
      <c r="F3016" s="271" t="s">
        <v>158</v>
      </c>
      <c r="G3016" s="354">
        <v>6639</v>
      </c>
      <c r="H3016" s="296">
        <v>6</v>
      </c>
      <c r="I3016" s="271"/>
      <c r="J3016" s="296">
        <v>0</v>
      </c>
      <c r="K3016" s="296">
        <v>1</v>
      </c>
      <c r="L3016" s="291"/>
      <c r="M3016" s="291"/>
    </row>
    <row r="3017" spans="1:13">
      <c r="A3017" s="291">
        <v>4031</v>
      </c>
      <c r="B3017" s="271" t="s">
        <v>3428</v>
      </c>
      <c r="C3017" s="271" t="s">
        <v>3428</v>
      </c>
      <c r="D3017" s="271" t="s">
        <v>5243</v>
      </c>
      <c r="E3017" s="296">
        <v>1408</v>
      </c>
      <c r="F3017" s="271" t="s">
        <v>63</v>
      </c>
      <c r="G3017" s="354">
        <v>6645</v>
      </c>
      <c r="H3017" s="296">
        <v>3</v>
      </c>
      <c r="I3017" s="271"/>
      <c r="J3017" s="296">
        <v>0</v>
      </c>
      <c r="K3017" s="296">
        <v>1</v>
      </c>
      <c r="L3017" s="291"/>
      <c r="M3017" s="291"/>
    </row>
    <row r="3018" spans="1:13">
      <c r="A3018" s="291">
        <v>4031</v>
      </c>
      <c r="B3018" s="271" t="s">
        <v>3429</v>
      </c>
      <c r="C3018" s="271" t="s">
        <v>3429</v>
      </c>
      <c r="D3018" s="271" t="s">
        <v>5244</v>
      </c>
      <c r="E3018" s="296">
        <v>1409</v>
      </c>
      <c r="F3018" s="271" t="s">
        <v>63</v>
      </c>
      <c r="G3018" s="354">
        <v>6648</v>
      </c>
      <c r="H3018" s="296">
        <v>3</v>
      </c>
      <c r="I3018" s="271"/>
      <c r="J3018" s="296">
        <v>0</v>
      </c>
      <c r="K3018" s="296">
        <v>1</v>
      </c>
      <c r="L3018" s="291"/>
      <c r="M3018" s="291"/>
    </row>
    <row r="3019" spans="1:13">
      <c r="A3019" s="291">
        <v>4031</v>
      </c>
      <c r="B3019" s="271" t="s">
        <v>3430</v>
      </c>
      <c r="C3019" s="271" t="s">
        <v>3430</v>
      </c>
      <c r="D3019" s="271" t="s">
        <v>5245</v>
      </c>
      <c r="E3019" s="296">
        <v>1410</v>
      </c>
      <c r="F3019" s="271" t="s">
        <v>158</v>
      </c>
      <c r="G3019" s="354">
        <v>6651</v>
      </c>
      <c r="H3019" s="296">
        <v>6</v>
      </c>
      <c r="I3019" s="271"/>
      <c r="J3019" s="296">
        <v>0</v>
      </c>
      <c r="K3019" s="296">
        <v>1</v>
      </c>
      <c r="L3019" s="291"/>
      <c r="M3019" s="291"/>
    </row>
    <row r="3020" spans="1:13">
      <c r="A3020" s="291">
        <v>4031</v>
      </c>
      <c r="B3020" s="271" t="s">
        <v>3431</v>
      </c>
      <c r="C3020" s="271" t="s">
        <v>3431</v>
      </c>
      <c r="D3020" s="271" t="s">
        <v>5246</v>
      </c>
      <c r="E3020" s="296">
        <v>1411</v>
      </c>
      <c r="F3020" s="271" t="s">
        <v>63</v>
      </c>
      <c r="G3020" s="354">
        <v>6657</v>
      </c>
      <c r="H3020" s="296">
        <v>3</v>
      </c>
      <c r="I3020" s="271"/>
      <c r="J3020" s="296">
        <v>0</v>
      </c>
      <c r="K3020" s="296">
        <v>1</v>
      </c>
      <c r="L3020" s="291"/>
      <c r="M3020" s="291"/>
    </row>
    <row r="3021" spans="1:13">
      <c r="A3021" s="291">
        <v>4031</v>
      </c>
      <c r="B3021" s="271" t="s">
        <v>3432</v>
      </c>
      <c r="C3021" s="271" t="s">
        <v>3432</v>
      </c>
      <c r="D3021" s="271" t="s">
        <v>5247</v>
      </c>
      <c r="E3021" s="296">
        <v>1412</v>
      </c>
      <c r="F3021" s="271" t="s">
        <v>63</v>
      </c>
      <c r="G3021" s="354">
        <v>6660</v>
      </c>
      <c r="H3021" s="296">
        <v>3</v>
      </c>
      <c r="I3021" s="271"/>
      <c r="J3021" s="296">
        <v>0</v>
      </c>
      <c r="K3021" s="296">
        <v>1</v>
      </c>
      <c r="L3021" s="291"/>
      <c r="M3021" s="291"/>
    </row>
    <row r="3022" spans="1:13">
      <c r="A3022" s="291">
        <v>4031</v>
      </c>
      <c r="B3022" s="271" t="s">
        <v>3433</v>
      </c>
      <c r="C3022" s="271" t="s">
        <v>3433</v>
      </c>
      <c r="D3022" s="271" t="s">
        <v>5248</v>
      </c>
      <c r="E3022" s="296">
        <v>1413</v>
      </c>
      <c r="F3022" s="271" t="s">
        <v>158</v>
      </c>
      <c r="G3022" s="354">
        <v>6663</v>
      </c>
      <c r="H3022" s="296">
        <v>6</v>
      </c>
      <c r="I3022" s="271"/>
      <c r="J3022" s="296">
        <v>0</v>
      </c>
      <c r="K3022" s="296">
        <v>1</v>
      </c>
      <c r="L3022" s="291"/>
      <c r="M3022" s="291"/>
    </row>
    <row r="3023" spans="1:13">
      <c r="A3023" s="291">
        <v>4031</v>
      </c>
      <c r="B3023" s="271" t="s">
        <v>3434</v>
      </c>
      <c r="C3023" s="271" t="s">
        <v>3434</v>
      </c>
      <c r="D3023" s="271" t="s">
        <v>5249</v>
      </c>
      <c r="E3023" s="296">
        <v>1414</v>
      </c>
      <c r="F3023" s="271" t="s">
        <v>1302</v>
      </c>
      <c r="G3023" s="354">
        <v>6669</v>
      </c>
      <c r="H3023" s="296">
        <v>1</v>
      </c>
      <c r="I3023" s="271"/>
      <c r="J3023" s="296">
        <v>0</v>
      </c>
      <c r="K3023" s="296">
        <v>1</v>
      </c>
      <c r="L3023" s="291"/>
      <c r="M3023" s="291"/>
    </row>
    <row r="3024" spans="1:13">
      <c r="A3024" s="291">
        <v>4031</v>
      </c>
      <c r="B3024" s="271" t="s">
        <v>3435</v>
      </c>
      <c r="C3024" s="271" t="s">
        <v>3435</v>
      </c>
      <c r="D3024" s="271" t="s">
        <v>5250</v>
      </c>
      <c r="E3024" s="296">
        <v>1415</v>
      </c>
      <c r="F3024" s="271" t="s">
        <v>63</v>
      </c>
      <c r="G3024" s="354">
        <v>6670</v>
      </c>
      <c r="H3024" s="296">
        <v>3</v>
      </c>
      <c r="I3024" s="271"/>
      <c r="J3024" s="296">
        <v>0</v>
      </c>
      <c r="K3024" s="296">
        <v>1</v>
      </c>
      <c r="L3024" s="291"/>
      <c r="M3024" s="291"/>
    </row>
    <row r="3025" spans="1:13">
      <c r="A3025" s="291">
        <v>4031</v>
      </c>
      <c r="B3025" s="271" t="s">
        <v>3436</v>
      </c>
      <c r="C3025" s="271" t="s">
        <v>3436</v>
      </c>
      <c r="D3025" s="271" t="s">
        <v>5251</v>
      </c>
      <c r="E3025" s="296">
        <v>1416</v>
      </c>
      <c r="F3025" s="271" t="s">
        <v>63</v>
      </c>
      <c r="G3025" s="354">
        <v>6673</v>
      </c>
      <c r="H3025" s="296">
        <v>3</v>
      </c>
      <c r="I3025" s="271"/>
      <c r="J3025" s="296">
        <v>0</v>
      </c>
      <c r="K3025" s="296">
        <v>1</v>
      </c>
      <c r="L3025" s="291"/>
      <c r="M3025" s="291"/>
    </row>
    <row r="3026" spans="1:13">
      <c r="A3026" s="291">
        <v>4031</v>
      </c>
      <c r="B3026" s="271" t="s">
        <v>3437</v>
      </c>
      <c r="C3026" s="271" t="s">
        <v>3437</v>
      </c>
      <c r="D3026" s="271" t="s">
        <v>5252</v>
      </c>
      <c r="E3026" s="296">
        <v>1417</v>
      </c>
      <c r="F3026" s="271" t="s">
        <v>158</v>
      </c>
      <c r="G3026" s="354">
        <v>6676</v>
      </c>
      <c r="H3026" s="296">
        <v>6</v>
      </c>
      <c r="I3026" s="271"/>
      <c r="J3026" s="296">
        <v>0</v>
      </c>
      <c r="K3026" s="296">
        <v>1</v>
      </c>
      <c r="L3026" s="291"/>
      <c r="M3026" s="291"/>
    </row>
    <row r="3027" spans="1:13">
      <c r="A3027" s="291">
        <v>4031</v>
      </c>
      <c r="B3027" s="271" t="s">
        <v>3438</v>
      </c>
      <c r="C3027" s="271" t="s">
        <v>3438</v>
      </c>
      <c r="D3027" s="271" t="s">
        <v>5253</v>
      </c>
      <c r="E3027" s="296">
        <v>1418</v>
      </c>
      <c r="F3027" s="271" t="s">
        <v>158</v>
      </c>
      <c r="G3027" s="354">
        <v>6682</v>
      </c>
      <c r="H3027" s="296">
        <v>6</v>
      </c>
      <c r="I3027" s="271"/>
      <c r="J3027" s="296">
        <v>0</v>
      </c>
      <c r="K3027" s="296">
        <v>1</v>
      </c>
      <c r="L3027" s="291"/>
      <c r="M3027" s="291"/>
    </row>
    <row r="3028" spans="1:13">
      <c r="A3028" s="291">
        <v>4031</v>
      </c>
      <c r="B3028" s="271" t="s">
        <v>3439</v>
      </c>
      <c r="C3028" s="271" t="s">
        <v>3439</v>
      </c>
      <c r="D3028" s="271" t="s">
        <v>5254</v>
      </c>
      <c r="E3028" s="296">
        <v>1419</v>
      </c>
      <c r="F3028" s="271" t="s">
        <v>63</v>
      </c>
      <c r="G3028" s="354">
        <v>6688</v>
      </c>
      <c r="H3028" s="296">
        <v>3</v>
      </c>
      <c r="I3028" s="271"/>
      <c r="J3028" s="296">
        <v>0</v>
      </c>
      <c r="K3028" s="296">
        <v>1</v>
      </c>
      <c r="L3028" s="291"/>
      <c r="M3028" s="291"/>
    </row>
    <row r="3029" spans="1:13">
      <c r="A3029" s="291">
        <v>4031</v>
      </c>
      <c r="B3029" s="271" t="s">
        <v>3440</v>
      </c>
      <c r="C3029" s="271" t="s">
        <v>3440</v>
      </c>
      <c r="D3029" s="271" t="s">
        <v>5255</v>
      </c>
      <c r="E3029" s="296">
        <v>1420</v>
      </c>
      <c r="F3029" s="271" t="s">
        <v>63</v>
      </c>
      <c r="G3029" s="354">
        <v>6691</v>
      </c>
      <c r="H3029" s="296">
        <v>3</v>
      </c>
      <c r="I3029" s="271"/>
      <c r="J3029" s="296">
        <v>0</v>
      </c>
      <c r="K3029" s="296">
        <v>1</v>
      </c>
      <c r="L3029" s="291"/>
      <c r="M3029" s="291"/>
    </row>
    <row r="3030" spans="1:13">
      <c r="A3030" s="291">
        <v>4031</v>
      </c>
      <c r="B3030" s="271" t="s">
        <v>3441</v>
      </c>
      <c r="C3030" s="271" t="s">
        <v>3441</v>
      </c>
      <c r="D3030" s="271" t="s">
        <v>5256</v>
      </c>
      <c r="E3030" s="296">
        <v>1421</v>
      </c>
      <c r="F3030" s="271" t="s">
        <v>158</v>
      </c>
      <c r="G3030" s="354">
        <v>6694</v>
      </c>
      <c r="H3030" s="296">
        <v>6</v>
      </c>
      <c r="I3030" s="271"/>
      <c r="J3030" s="296">
        <v>0</v>
      </c>
      <c r="K3030" s="296">
        <v>1</v>
      </c>
      <c r="L3030" s="291"/>
      <c r="M3030" s="291"/>
    </row>
    <row r="3031" spans="1:13">
      <c r="A3031" s="291">
        <v>4031</v>
      </c>
      <c r="B3031" s="271" t="s">
        <v>3442</v>
      </c>
      <c r="C3031" s="271" t="s">
        <v>3442</v>
      </c>
      <c r="D3031" s="271" t="s">
        <v>5257</v>
      </c>
      <c r="E3031" s="296">
        <v>1422</v>
      </c>
      <c r="F3031" s="271" t="s">
        <v>63</v>
      </c>
      <c r="G3031" s="354">
        <v>6700</v>
      </c>
      <c r="H3031" s="296">
        <v>3</v>
      </c>
      <c r="I3031" s="271"/>
      <c r="J3031" s="296">
        <v>0</v>
      </c>
      <c r="K3031" s="296">
        <v>1</v>
      </c>
      <c r="L3031" s="291"/>
      <c r="M3031" s="291"/>
    </row>
    <row r="3032" spans="1:13">
      <c r="A3032" s="291">
        <v>4031</v>
      </c>
      <c r="B3032" s="271" t="s">
        <v>3443</v>
      </c>
      <c r="C3032" s="271" t="s">
        <v>3443</v>
      </c>
      <c r="D3032" s="271" t="s">
        <v>5258</v>
      </c>
      <c r="E3032" s="296">
        <v>1423</v>
      </c>
      <c r="F3032" s="271" t="s">
        <v>63</v>
      </c>
      <c r="G3032" s="354">
        <v>6703</v>
      </c>
      <c r="H3032" s="296">
        <v>3</v>
      </c>
      <c r="I3032" s="271"/>
      <c r="J3032" s="296">
        <v>0</v>
      </c>
      <c r="K3032" s="296">
        <v>1</v>
      </c>
      <c r="L3032" s="291"/>
      <c r="M3032" s="291"/>
    </row>
    <row r="3033" spans="1:13">
      <c r="A3033" s="291">
        <v>4031</v>
      </c>
      <c r="B3033" s="271" t="s">
        <v>3444</v>
      </c>
      <c r="C3033" s="271" t="s">
        <v>3444</v>
      </c>
      <c r="D3033" s="271" t="s">
        <v>5259</v>
      </c>
      <c r="E3033" s="296">
        <v>1424</v>
      </c>
      <c r="F3033" s="271" t="s">
        <v>158</v>
      </c>
      <c r="G3033" s="354">
        <v>6706</v>
      </c>
      <c r="H3033" s="296">
        <v>6</v>
      </c>
      <c r="I3033" s="271"/>
      <c r="J3033" s="296">
        <v>0</v>
      </c>
      <c r="K3033" s="296">
        <v>1</v>
      </c>
      <c r="L3033" s="291"/>
      <c r="M3033" s="291"/>
    </row>
    <row r="3034" spans="1:13">
      <c r="A3034" s="291">
        <v>4031</v>
      </c>
      <c r="B3034" s="271" t="s">
        <v>3445</v>
      </c>
      <c r="C3034" s="271" t="s">
        <v>3445</v>
      </c>
      <c r="D3034" s="271" t="s">
        <v>5260</v>
      </c>
      <c r="E3034" s="296">
        <v>1425</v>
      </c>
      <c r="F3034" s="271" t="s">
        <v>1302</v>
      </c>
      <c r="G3034" s="354">
        <v>6712</v>
      </c>
      <c r="H3034" s="296">
        <v>1</v>
      </c>
      <c r="I3034" s="271"/>
      <c r="J3034" s="296">
        <v>0</v>
      </c>
      <c r="K3034" s="296">
        <v>1</v>
      </c>
      <c r="L3034" s="291"/>
      <c r="M3034" s="291"/>
    </row>
    <row r="3035" spans="1:13">
      <c r="A3035" s="291">
        <v>4031</v>
      </c>
      <c r="B3035" s="271" t="s">
        <v>3446</v>
      </c>
      <c r="C3035" s="271" t="s">
        <v>3446</v>
      </c>
      <c r="D3035" s="271" t="s">
        <v>5261</v>
      </c>
      <c r="E3035" s="296">
        <v>1426</v>
      </c>
      <c r="F3035" s="271" t="s">
        <v>63</v>
      </c>
      <c r="G3035" s="354">
        <v>6713</v>
      </c>
      <c r="H3035" s="296">
        <v>3</v>
      </c>
      <c r="I3035" s="271"/>
      <c r="J3035" s="296">
        <v>0</v>
      </c>
      <c r="K3035" s="296">
        <v>1</v>
      </c>
      <c r="L3035" s="291"/>
      <c r="M3035" s="291"/>
    </row>
    <row r="3036" spans="1:13">
      <c r="A3036" s="291">
        <v>4031</v>
      </c>
      <c r="B3036" s="271" t="s">
        <v>3447</v>
      </c>
      <c r="C3036" s="271" t="s">
        <v>3447</v>
      </c>
      <c r="D3036" s="271" t="s">
        <v>5262</v>
      </c>
      <c r="E3036" s="296">
        <v>1427</v>
      </c>
      <c r="F3036" s="271" t="s">
        <v>63</v>
      </c>
      <c r="G3036" s="354">
        <v>6716</v>
      </c>
      <c r="H3036" s="296">
        <v>3</v>
      </c>
      <c r="I3036" s="271"/>
      <c r="J3036" s="296">
        <v>0</v>
      </c>
      <c r="K3036" s="296">
        <v>1</v>
      </c>
      <c r="L3036" s="291"/>
      <c r="M3036" s="291"/>
    </row>
    <row r="3037" spans="1:13">
      <c r="A3037" s="291">
        <v>4031</v>
      </c>
      <c r="B3037" s="271" t="s">
        <v>3448</v>
      </c>
      <c r="C3037" s="271" t="s">
        <v>3448</v>
      </c>
      <c r="D3037" s="271" t="s">
        <v>5263</v>
      </c>
      <c r="E3037" s="296">
        <v>1428</v>
      </c>
      <c r="F3037" s="271" t="s">
        <v>158</v>
      </c>
      <c r="G3037" s="354">
        <v>6719</v>
      </c>
      <c r="H3037" s="296">
        <v>6</v>
      </c>
      <c r="I3037" s="271"/>
      <c r="J3037" s="296">
        <v>0</v>
      </c>
      <c r="K3037" s="296">
        <v>1</v>
      </c>
      <c r="L3037" s="291"/>
      <c r="M3037" s="291"/>
    </row>
    <row r="3038" spans="1:13">
      <c r="A3038" s="291">
        <v>4031</v>
      </c>
      <c r="B3038" s="271" t="s">
        <v>3449</v>
      </c>
      <c r="C3038" s="271" t="s">
        <v>3449</v>
      </c>
      <c r="D3038" s="271" t="s">
        <v>5264</v>
      </c>
      <c r="E3038" s="296">
        <v>1429</v>
      </c>
      <c r="F3038" s="271" t="s">
        <v>158</v>
      </c>
      <c r="G3038" s="354">
        <v>6725</v>
      </c>
      <c r="H3038" s="296">
        <v>6</v>
      </c>
      <c r="I3038" s="271"/>
      <c r="J3038" s="296">
        <v>0</v>
      </c>
      <c r="K3038" s="296">
        <v>1</v>
      </c>
      <c r="L3038" s="291"/>
      <c r="M3038" s="291"/>
    </row>
    <row r="3039" spans="1:13">
      <c r="A3039" s="291">
        <v>4031</v>
      </c>
      <c r="B3039" s="271" t="s">
        <v>3450</v>
      </c>
      <c r="C3039" s="271" t="s">
        <v>3450</v>
      </c>
      <c r="D3039" s="271" t="s">
        <v>5265</v>
      </c>
      <c r="E3039" s="296">
        <v>1430</v>
      </c>
      <c r="F3039" s="271" t="s">
        <v>63</v>
      </c>
      <c r="G3039" s="354">
        <v>6731</v>
      </c>
      <c r="H3039" s="296">
        <v>3</v>
      </c>
      <c r="I3039" s="271"/>
      <c r="J3039" s="296">
        <v>0</v>
      </c>
      <c r="K3039" s="296">
        <v>1</v>
      </c>
      <c r="L3039" s="291"/>
      <c r="M3039" s="291"/>
    </row>
    <row r="3040" spans="1:13">
      <c r="A3040" s="291">
        <v>4031</v>
      </c>
      <c r="B3040" s="271" t="s">
        <v>3451</v>
      </c>
      <c r="C3040" s="271" t="s">
        <v>3451</v>
      </c>
      <c r="D3040" s="271" t="s">
        <v>5266</v>
      </c>
      <c r="E3040" s="296">
        <v>1431</v>
      </c>
      <c r="F3040" s="271" t="s">
        <v>63</v>
      </c>
      <c r="G3040" s="354">
        <v>6734</v>
      </c>
      <c r="H3040" s="296">
        <v>3</v>
      </c>
      <c r="I3040" s="271"/>
      <c r="J3040" s="296">
        <v>0</v>
      </c>
      <c r="K3040" s="296">
        <v>1</v>
      </c>
      <c r="L3040" s="291"/>
      <c r="M3040" s="291"/>
    </row>
    <row r="3041" spans="1:13">
      <c r="A3041" s="291">
        <v>4031</v>
      </c>
      <c r="B3041" s="271" t="s">
        <v>3452</v>
      </c>
      <c r="C3041" s="271" t="s">
        <v>3452</v>
      </c>
      <c r="D3041" s="271" t="s">
        <v>5267</v>
      </c>
      <c r="E3041" s="296">
        <v>1432</v>
      </c>
      <c r="F3041" s="271" t="s">
        <v>158</v>
      </c>
      <c r="G3041" s="354">
        <v>6737</v>
      </c>
      <c r="H3041" s="296">
        <v>6</v>
      </c>
      <c r="I3041" s="271"/>
      <c r="J3041" s="296">
        <v>0</v>
      </c>
      <c r="K3041" s="296">
        <v>1</v>
      </c>
      <c r="L3041" s="291"/>
      <c r="M3041" s="291"/>
    </row>
    <row r="3042" spans="1:13">
      <c r="A3042" s="291">
        <v>4031</v>
      </c>
      <c r="B3042" s="271" t="s">
        <v>3453</v>
      </c>
      <c r="C3042" s="271" t="s">
        <v>3453</v>
      </c>
      <c r="D3042" s="271" t="s">
        <v>5268</v>
      </c>
      <c r="E3042" s="296">
        <v>1433</v>
      </c>
      <c r="F3042" s="271" t="s">
        <v>63</v>
      </c>
      <c r="G3042" s="354">
        <v>6743</v>
      </c>
      <c r="H3042" s="296">
        <v>3</v>
      </c>
      <c r="I3042" s="271"/>
      <c r="J3042" s="296">
        <v>0</v>
      </c>
      <c r="K3042" s="296">
        <v>1</v>
      </c>
      <c r="L3042" s="291"/>
      <c r="M3042" s="291"/>
    </row>
    <row r="3043" spans="1:13">
      <c r="A3043" s="291">
        <v>4031</v>
      </c>
      <c r="B3043" s="271" t="s">
        <v>3454</v>
      </c>
      <c r="C3043" s="271" t="s">
        <v>3454</v>
      </c>
      <c r="D3043" s="271" t="s">
        <v>5269</v>
      </c>
      <c r="E3043" s="296">
        <v>1434</v>
      </c>
      <c r="F3043" s="271" t="s">
        <v>63</v>
      </c>
      <c r="G3043" s="354">
        <v>6746</v>
      </c>
      <c r="H3043" s="296">
        <v>3</v>
      </c>
      <c r="I3043" s="271"/>
      <c r="J3043" s="296">
        <v>0</v>
      </c>
      <c r="K3043" s="296">
        <v>1</v>
      </c>
      <c r="L3043" s="291"/>
      <c r="M3043" s="291"/>
    </row>
    <row r="3044" spans="1:13">
      <c r="A3044" s="291">
        <v>4031</v>
      </c>
      <c r="B3044" s="271" t="s">
        <v>3455</v>
      </c>
      <c r="C3044" s="271" t="s">
        <v>3455</v>
      </c>
      <c r="D3044" s="271" t="s">
        <v>5270</v>
      </c>
      <c r="E3044" s="296">
        <v>1435</v>
      </c>
      <c r="F3044" s="271" t="s">
        <v>158</v>
      </c>
      <c r="G3044" s="354">
        <v>6749</v>
      </c>
      <c r="H3044" s="296">
        <v>6</v>
      </c>
      <c r="I3044" s="271"/>
      <c r="J3044" s="296">
        <v>0</v>
      </c>
      <c r="K3044" s="296">
        <v>1</v>
      </c>
      <c r="L3044" s="291"/>
      <c r="M3044" s="291"/>
    </row>
    <row r="3045" spans="1:13">
      <c r="A3045" s="291">
        <v>4031</v>
      </c>
      <c r="B3045" s="271" t="s">
        <v>3456</v>
      </c>
      <c r="C3045" s="271" t="s">
        <v>3456</v>
      </c>
      <c r="D3045" s="271" t="s">
        <v>5271</v>
      </c>
      <c r="E3045" s="296">
        <v>1436</v>
      </c>
      <c r="F3045" s="271" t="s">
        <v>1302</v>
      </c>
      <c r="G3045" s="354">
        <v>6755</v>
      </c>
      <c r="H3045" s="296">
        <v>1</v>
      </c>
      <c r="I3045" s="271"/>
      <c r="J3045" s="296">
        <v>0</v>
      </c>
      <c r="K3045" s="296">
        <v>1</v>
      </c>
      <c r="L3045" s="291"/>
      <c r="M3045" s="291"/>
    </row>
    <row r="3046" spans="1:13">
      <c r="A3046" s="291">
        <v>4031</v>
      </c>
      <c r="B3046" s="271" t="s">
        <v>3457</v>
      </c>
      <c r="C3046" s="271" t="s">
        <v>3457</v>
      </c>
      <c r="D3046" s="271" t="s">
        <v>5272</v>
      </c>
      <c r="E3046" s="296">
        <v>1437</v>
      </c>
      <c r="F3046" s="271" t="s">
        <v>63</v>
      </c>
      <c r="G3046" s="354">
        <v>6756</v>
      </c>
      <c r="H3046" s="296">
        <v>3</v>
      </c>
      <c r="I3046" s="271"/>
      <c r="J3046" s="296">
        <v>0</v>
      </c>
      <c r="K3046" s="296">
        <v>1</v>
      </c>
      <c r="L3046" s="291"/>
      <c r="M3046" s="291"/>
    </row>
    <row r="3047" spans="1:13">
      <c r="A3047" s="291">
        <v>4031</v>
      </c>
      <c r="B3047" s="271" t="s">
        <v>3458</v>
      </c>
      <c r="C3047" s="271" t="s">
        <v>3458</v>
      </c>
      <c r="D3047" s="271" t="s">
        <v>5273</v>
      </c>
      <c r="E3047" s="296">
        <v>1438</v>
      </c>
      <c r="F3047" s="271" t="s">
        <v>63</v>
      </c>
      <c r="G3047" s="354">
        <v>6759</v>
      </c>
      <c r="H3047" s="296">
        <v>3</v>
      </c>
      <c r="I3047" s="271"/>
      <c r="J3047" s="296">
        <v>0</v>
      </c>
      <c r="K3047" s="296">
        <v>1</v>
      </c>
      <c r="L3047" s="291"/>
      <c r="M3047" s="291"/>
    </row>
    <row r="3048" spans="1:13">
      <c r="A3048" s="291">
        <v>4031</v>
      </c>
      <c r="B3048" s="271" t="s">
        <v>3459</v>
      </c>
      <c r="C3048" s="271" t="s">
        <v>3459</v>
      </c>
      <c r="D3048" s="271" t="s">
        <v>5274</v>
      </c>
      <c r="E3048" s="296">
        <v>1439</v>
      </c>
      <c r="F3048" s="271" t="s">
        <v>158</v>
      </c>
      <c r="G3048" s="354">
        <v>6762</v>
      </c>
      <c r="H3048" s="296">
        <v>6</v>
      </c>
      <c r="I3048" s="271"/>
      <c r="J3048" s="296">
        <v>0</v>
      </c>
      <c r="K3048" s="296">
        <v>1</v>
      </c>
      <c r="L3048" s="291"/>
      <c r="M3048" s="291"/>
    </row>
    <row r="3049" spans="1:13">
      <c r="A3049" s="291">
        <v>4031</v>
      </c>
      <c r="B3049" s="271" t="s">
        <v>3460</v>
      </c>
      <c r="C3049" s="271" t="s">
        <v>3460</v>
      </c>
      <c r="D3049" s="271" t="s">
        <v>5275</v>
      </c>
      <c r="E3049" s="296">
        <v>1440</v>
      </c>
      <c r="F3049" s="271" t="s">
        <v>158</v>
      </c>
      <c r="G3049" s="354">
        <v>6768</v>
      </c>
      <c r="H3049" s="296">
        <v>6</v>
      </c>
      <c r="I3049" s="271"/>
      <c r="J3049" s="296">
        <v>0</v>
      </c>
      <c r="K3049" s="296">
        <v>1</v>
      </c>
      <c r="L3049" s="291"/>
      <c r="M3049" s="291"/>
    </row>
    <row r="3050" spans="1:13">
      <c r="A3050" s="291">
        <v>4031</v>
      </c>
      <c r="B3050" s="271" t="s">
        <v>3461</v>
      </c>
      <c r="C3050" s="271" t="s">
        <v>3461</v>
      </c>
      <c r="D3050" s="271" t="s">
        <v>5276</v>
      </c>
      <c r="E3050" s="296">
        <v>1441</v>
      </c>
      <c r="F3050" s="271" t="s">
        <v>63</v>
      </c>
      <c r="G3050" s="354">
        <v>6774</v>
      </c>
      <c r="H3050" s="296">
        <v>3</v>
      </c>
      <c r="I3050" s="271"/>
      <c r="J3050" s="296">
        <v>0</v>
      </c>
      <c r="K3050" s="296">
        <v>1</v>
      </c>
      <c r="L3050" s="291"/>
      <c r="M3050" s="291"/>
    </row>
    <row r="3051" spans="1:13">
      <c r="A3051" s="291">
        <v>4031</v>
      </c>
      <c r="B3051" s="271" t="s">
        <v>3462</v>
      </c>
      <c r="C3051" s="271" t="s">
        <v>3462</v>
      </c>
      <c r="D3051" s="271" t="s">
        <v>5277</v>
      </c>
      <c r="E3051" s="296">
        <v>1442</v>
      </c>
      <c r="F3051" s="271" t="s">
        <v>63</v>
      </c>
      <c r="G3051" s="354">
        <v>6777</v>
      </c>
      <c r="H3051" s="296">
        <v>3</v>
      </c>
      <c r="I3051" s="271"/>
      <c r="J3051" s="296">
        <v>0</v>
      </c>
      <c r="K3051" s="296">
        <v>1</v>
      </c>
      <c r="L3051" s="291"/>
      <c r="M3051" s="291"/>
    </row>
    <row r="3052" spans="1:13">
      <c r="A3052" s="291">
        <v>4031</v>
      </c>
      <c r="B3052" s="271" t="s">
        <v>3463</v>
      </c>
      <c r="C3052" s="271" t="s">
        <v>3463</v>
      </c>
      <c r="D3052" s="271" t="s">
        <v>5278</v>
      </c>
      <c r="E3052" s="296">
        <v>1443</v>
      </c>
      <c r="F3052" s="271" t="s">
        <v>158</v>
      </c>
      <c r="G3052" s="354">
        <v>6780</v>
      </c>
      <c r="H3052" s="296">
        <v>6</v>
      </c>
      <c r="I3052" s="271"/>
      <c r="J3052" s="296">
        <v>0</v>
      </c>
      <c r="K3052" s="296">
        <v>1</v>
      </c>
      <c r="L3052" s="291"/>
      <c r="M3052" s="291"/>
    </row>
    <row r="3053" spans="1:13">
      <c r="A3053" s="291">
        <v>4031</v>
      </c>
      <c r="B3053" s="271" t="s">
        <v>3464</v>
      </c>
      <c r="C3053" s="271" t="s">
        <v>3464</v>
      </c>
      <c r="D3053" s="271" t="s">
        <v>5279</v>
      </c>
      <c r="E3053" s="296">
        <v>1444</v>
      </c>
      <c r="F3053" s="271" t="s">
        <v>63</v>
      </c>
      <c r="G3053" s="354">
        <v>6786</v>
      </c>
      <c r="H3053" s="296">
        <v>3</v>
      </c>
      <c r="I3053" s="271"/>
      <c r="J3053" s="296">
        <v>0</v>
      </c>
      <c r="K3053" s="296">
        <v>1</v>
      </c>
      <c r="L3053" s="291"/>
      <c r="M3053" s="291"/>
    </row>
    <row r="3054" spans="1:13">
      <c r="A3054" s="291">
        <v>4031</v>
      </c>
      <c r="B3054" s="271" t="s">
        <v>3465</v>
      </c>
      <c r="C3054" s="271" t="s">
        <v>3465</v>
      </c>
      <c r="D3054" s="271" t="s">
        <v>5280</v>
      </c>
      <c r="E3054" s="296">
        <v>1445</v>
      </c>
      <c r="F3054" s="271" t="s">
        <v>63</v>
      </c>
      <c r="G3054" s="354">
        <v>6789</v>
      </c>
      <c r="H3054" s="296">
        <v>3</v>
      </c>
      <c r="I3054" s="271"/>
      <c r="J3054" s="296">
        <v>0</v>
      </c>
      <c r="K3054" s="296">
        <v>1</v>
      </c>
      <c r="L3054" s="291"/>
      <c r="M3054" s="291"/>
    </row>
    <row r="3055" spans="1:13">
      <c r="A3055" s="291">
        <v>4031</v>
      </c>
      <c r="B3055" s="271" t="s">
        <v>3466</v>
      </c>
      <c r="C3055" s="271" t="s">
        <v>3466</v>
      </c>
      <c r="D3055" s="271" t="s">
        <v>5281</v>
      </c>
      <c r="E3055" s="296">
        <v>1446</v>
      </c>
      <c r="F3055" s="271" t="s">
        <v>158</v>
      </c>
      <c r="G3055" s="354">
        <v>6792</v>
      </c>
      <c r="H3055" s="296">
        <v>6</v>
      </c>
      <c r="I3055" s="271"/>
      <c r="J3055" s="296">
        <v>0</v>
      </c>
      <c r="K3055" s="296">
        <v>1</v>
      </c>
      <c r="L3055" s="291"/>
      <c r="M3055" s="291"/>
    </row>
    <row r="3056" spans="1:13">
      <c r="A3056" s="291">
        <v>4031</v>
      </c>
      <c r="B3056" s="271" t="s">
        <v>3467</v>
      </c>
      <c r="C3056" s="271" t="s">
        <v>3467</v>
      </c>
      <c r="D3056" s="271" t="s">
        <v>5282</v>
      </c>
      <c r="E3056" s="296">
        <v>1447</v>
      </c>
      <c r="F3056" s="271" t="s">
        <v>1302</v>
      </c>
      <c r="G3056" s="354">
        <v>6798</v>
      </c>
      <c r="H3056" s="296">
        <v>1</v>
      </c>
      <c r="I3056" s="271"/>
      <c r="J3056" s="296">
        <v>0</v>
      </c>
      <c r="K3056" s="296">
        <v>1</v>
      </c>
      <c r="L3056" s="291"/>
      <c r="M3056" s="291"/>
    </row>
    <row r="3057" spans="1:13">
      <c r="A3057" s="291">
        <v>4031</v>
      </c>
      <c r="B3057" s="271" t="s">
        <v>3468</v>
      </c>
      <c r="C3057" s="271" t="s">
        <v>3468</v>
      </c>
      <c r="D3057" s="271" t="s">
        <v>5283</v>
      </c>
      <c r="E3057" s="296">
        <v>1448</v>
      </c>
      <c r="F3057" s="271" t="s">
        <v>63</v>
      </c>
      <c r="G3057" s="354">
        <v>6799</v>
      </c>
      <c r="H3057" s="296">
        <v>3</v>
      </c>
      <c r="I3057" s="271"/>
      <c r="J3057" s="296">
        <v>0</v>
      </c>
      <c r="K3057" s="296">
        <v>1</v>
      </c>
      <c r="L3057" s="291"/>
      <c r="M3057" s="291"/>
    </row>
    <row r="3058" spans="1:13">
      <c r="A3058" s="291">
        <v>4031</v>
      </c>
      <c r="B3058" s="271" t="s">
        <v>3469</v>
      </c>
      <c r="C3058" s="271" t="s">
        <v>3469</v>
      </c>
      <c r="D3058" s="271" t="s">
        <v>5284</v>
      </c>
      <c r="E3058" s="296">
        <v>1449</v>
      </c>
      <c r="F3058" s="271" t="s">
        <v>63</v>
      </c>
      <c r="G3058" s="354">
        <v>6802</v>
      </c>
      <c r="H3058" s="296">
        <v>3</v>
      </c>
      <c r="I3058" s="271"/>
      <c r="J3058" s="296">
        <v>0</v>
      </c>
      <c r="K3058" s="296">
        <v>1</v>
      </c>
      <c r="L3058" s="291"/>
      <c r="M3058" s="291"/>
    </row>
    <row r="3059" spans="1:13">
      <c r="A3059" s="291">
        <v>4031</v>
      </c>
      <c r="B3059" s="271" t="s">
        <v>3470</v>
      </c>
      <c r="C3059" s="271" t="s">
        <v>3470</v>
      </c>
      <c r="D3059" s="271" t="s">
        <v>5285</v>
      </c>
      <c r="E3059" s="296">
        <v>1450</v>
      </c>
      <c r="F3059" s="271" t="s">
        <v>158</v>
      </c>
      <c r="G3059" s="354">
        <v>6805</v>
      </c>
      <c r="H3059" s="296">
        <v>6</v>
      </c>
      <c r="I3059" s="271"/>
      <c r="J3059" s="296">
        <v>0</v>
      </c>
      <c r="K3059" s="296">
        <v>1</v>
      </c>
      <c r="L3059" s="291"/>
      <c r="M3059" s="291"/>
    </row>
    <row r="3060" spans="1:13">
      <c r="A3060" s="291">
        <v>4031</v>
      </c>
      <c r="B3060" s="271" t="s">
        <v>3471</v>
      </c>
      <c r="C3060" s="271" t="s">
        <v>3471</v>
      </c>
      <c r="D3060" s="271" t="s">
        <v>5286</v>
      </c>
      <c r="E3060" s="296">
        <v>1451</v>
      </c>
      <c r="F3060" s="271" t="s">
        <v>158</v>
      </c>
      <c r="G3060" s="354">
        <v>6811</v>
      </c>
      <c r="H3060" s="296">
        <v>6</v>
      </c>
      <c r="I3060" s="271"/>
      <c r="J3060" s="296">
        <v>0</v>
      </c>
      <c r="K3060" s="296">
        <v>1</v>
      </c>
      <c r="L3060" s="291"/>
      <c r="M3060" s="291"/>
    </row>
    <row r="3061" spans="1:13">
      <c r="A3061" s="291">
        <v>4031</v>
      </c>
      <c r="B3061" s="271" t="s">
        <v>3472</v>
      </c>
      <c r="C3061" s="271" t="s">
        <v>3472</v>
      </c>
      <c r="D3061" s="271" t="s">
        <v>5287</v>
      </c>
      <c r="E3061" s="296">
        <v>1452</v>
      </c>
      <c r="F3061" s="271" t="s">
        <v>63</v>
      </c>
      <c r="G3061" s="354">
        <v>6817</v>
      </c>
      <c r="H3061" s="296">
        <v>3</v>
      </c>
      <c r="I3061" s="271"/>
      <c r="J3061" s="296">
        <v>0</v>
      </c>
      <c r="K3061" s="296">
        <v>1</v>
      </c>
      <c r="L3061" s="291"/>
      <c r="M3061" s="291"/>
    </row>
    <row r="3062" spans="1:13">
      <c r="A3062" s="291">
        <v>4031</v>
      </c>
      <c r="B3062" s="271" t="s">
        <v>3473</v>
      </c>
      <c r="C3062" s="271" t="s">
        <v>3473</v>
      </c>
      <c r="D3062" s="271" t="s">
        <v>5288</v>
      </c>
      <c r="E3062" s="296">
        <v>1453</v>
      </c>
      <c r="F3062" s="271" t="s">
        <v>63</v>
      </c>
      <c r="G3062" s="354">
        <v>6820</v>
      </c>
      <c r="H3062" s="296">
        <v>3</v>
      </c>
      <c r="I3062" s="271"/>
      <c r="J3062" s="296">
        <v>0</v>
      </c>
      <c r="K3062" s="296">
        <v>1</v>
      </c>
      <c r="L3062" s="291"/>
      <c r="M3062" s="291"/>
    </row>
    <row r="3063" spans="1:13">
      <c r="A3063" s="291">
        <v>4031</v>
      </c>
      <c r="B3063" s="271" t="s">
        <v>3474</v>
      </c>
      <c r="C3063" s="271" t="s">
        <v>3474</v>
      </c>
      <c r="D3063" s="271" t="s">
        <v>5289</v>
      </c>
      <c r="E3063" s="296">
        <v>1454</v>
      </c>
      <c r="F3063" s="271" t="s">
        <v>158</v>
      </c>
      <c r="G3063" s="354">
        <v>6823</v>
      </c>
      <c r="H3063" s="296">
        <v>6</v>
      </c>
      <c r="I3063" s="271"/>
      <c r="J3063" s="296">
        <v>0</v>
      </c>
      <c r="K3063" s="296">
        <v>1</v>
      </c>
      <c r="L3063" s="291"/>
      <c r="M3063" s="291"/>
    </row>
    <row r="3064" spans="1:13">
      <c r="A3064" s="291">
        <v>4031</v>
      </c>
      <c r="B3064" s="271" t="s">
        <v>3475</v>
      </c>
      <c r="C3064" s="271" t="s">
        <v>3475</v>
      </c>
      <c r="D3064" s="271" t="s">
        <v>5290</v>
      </c>
      <c r="E3064" s="296">
        <v>1455</v>
      </c>
      <c r="F3064" s="271" t="s">
        <v>63</v>
      </c>
      <c r="G3064" s="354">
        <v>6829</v>
      </c>
      <c r="H3064" s="296">
        <v>3</v>
      </c>
      <c r="I3064" s="271"/>
      <c r="J3064" s="296">
        <v>0</v>
      </c>
      <c r="K3064" s="296">
        <v>1</v>
      </c>
      <c r="L3064" s="291"/>
      <c r="M3064" s="291"/>
    </row>
    <row r="3065" spans="1:13">
      <c r="A3065" s="291">
        <v>4031</v>
      </c>
      <c r="B3065" s="271" t="s">
        <v>3476</v>
      </c>
      <c r="C3065" s="271" t="s">
        <v>3476</v>
      </c>
      <c r="D3065" s="271" t="s">
        <v>5291</v>
      </c>
      <c r="E3065" s="296">
        <v>1456</v>
      </c>
      <c r="F3065" s="271" t="s">
        <v>63</v>
      </c>
      <c r="G3065" s="354">
        <v>6832</v>
      </c>
      <c r="H3065" s="296">
        <v>3</v>
      </c>
      <c r="I3065" s="271"/>
      <c r="J3065" s="296">
        <v>0</v>
      </c>
      <c r="K3065" s="296">
        <v>1</v>
      </c>
      <c r="L3065" s="291"/>
      <c r="M3065" s="291"/>
    </row>
    <row r="3066" spans="1:13">
      <c r="A3066" s="291">
        <v>4031</v>
      </c>
      <c r="B3066" s="271" t="s">
        <v>3477</v>
      </c>
      <c r="C3066" s="271" t="s">
        <v>3477</v>
      </c>
      <c r="D3066" s="271" t="s">
        <v>5292</v>
      </c>
      <c r="E3066" s="296">
        <v>1457</v>
      </c>
      <c r="F3066" s="271" t="s">
        <v>158</v>
      </c>
      <c r="G3066" s="354">
        <v>6835</v>
      </c>
      <c r="H3066" s="296">
        <v>6</v>
      </c>
      <c r="I3066" s="271"/>
      <c r="J3066" s="296">
        <v>0</v>
      </c>
      <c r="K3066" s="296">
        <v>1</v>
      </c>
      <c r="L3066" s="291"/>
      <c r="M3066" s="291"/>
    </row>
    <row r="3067" spans="1:13">
      <c r="A3067" s="291">
        <v>4031</v>
      </c>
      <c r="B3067" s="271" t="s">
        <v>3478</v>
      </c>
      <c r="C3067" s="271" t="s">
        <v>3478</v>
      </c>
      <c r="D3067" s="271" t="s">
        <v>5293</v>
      </c>
      <c r="E3067" s="296">
        <v>1458</v>
      </c>
      <c r="F3067" s="271" t="s">
        <v>1302</v>
      </c>
      <c r="G3067" s="354">
        <v>6841</v>
      </c>
      <c r="H3067" s="296">
        <v>1</v>
      </c>
      <c r="I3067" s="271"/>
      <c r="J3067" s="296">
        <v>0</v>
      </c>
      <c r="K3067" s="296">
        <v>1</v>
      </c>
      <c r="L3067" s="291"/>
      <c r="M3067" s="291"/>
    </row>
    <row r="3068" spans="1:13">
      <c r="A3068" s="291">
        <v>4031</v>
      </c>
      <c r="B3068" s="271" t="s">
        <v>3479</v>
      </c>
      <c r="C3068" s="271" t="s">
        <v>3479</v>
      </c>
      <c r="D3068" s="271" t="s">
        <v>5294</v>
      </c>
      <c r="E3068" s="296">
        <v>1459</v>
      </c>
      <c r="F3068" s="271" t="s">
        <v>63</v>
      </c>
      <c r="G3068" s="354">
        <v>6842</v>
      </c>
      <c r="H3068" s="296">
        <v>3</v>
      </c>
      <c r="I3068" s="271"/>
      <c r="J3068" s="296">
        <v>0</v>
      </c>
      <c r="K3068" s="296">
        <v>1</v>
      </c>
      <c r="L3068" s="291"/>
      <c r="M3068" s="291"/>
    </row>
    <row r="3069" spans="1:13">
      <c r="A3069" s="291">
        <v>4031</v>
      </c>
      <c r="B3069" s="271" t="s">
        <v>3480</v>
      </c>
      <c r="C3069" s="271" t="s">
        <v>3480</v>
      </c>
      <c r="D3069" s="271" t="s">
        <v>5295</v>
      </c>
      <c r="E3069" s="296">
        <v>1460</v>
      </c>
      <c r="F3069" s="271" t="s">
        <v>63</v>
      </c>
      <c r="G3069" s="354">
        <v>6845</v>
      </c>
      <c r="H3069" s="296">
        <v>3</v>
      </c>
      <c r="I3069" s="271"/>
      <c r="J3069" s="296">
        <v>0</v>
      </c>
      <c r="K3069" s="296">
        <v>1</v>
      </c>
      <c r="L3069" s="291"/>
      <c r="M3069" s="291"/>
    </row>
    <row r="3070" spans="1:13">
      <c r="A3070" s="291">
        <v>4031</v>
      </c>
      <c r="B3070" s="271" t="s">
        <v>3481</v>
      </c>
      <c r="C3070" s="271" t="s">
        <v>3481</v>
      </c>
      <c r="D3070" s="271" t="s">
        <v>5296</v>
      </c>
      <c r="E3070" s="296">
        <v>1461</v>
      </c>
      <c r="F3070" s="271" t="s">
        <v>158</v>
      </c>
      <c r="G3070" s="354">
        <v>6848</v>
      </c>
      <c r="H3070" s="296">
        <v>6</v>
      </c>
      <c r="I3070" s="271"/>
      <c r="J3070" s="296">
        <v>0</v>
      </c>
      <c r="K3070" s="296">
        <v>1</v>
      </c>
      <c r="L3070" s="291"/>
      <c r="M3070" s="291"/>
    </row>
    <row r="3071" spans="1:13">
      <c r="A3071" s="291">
        <v>4031</v>
      </c>
      <c r="B3071" s="271" t="s">
        <v>3482</v>
      </c>
      <c r="C3071" s="271" t="s">
        <v>3482</v>
      </c>
      <c r="D3071" s="271" t="s">
        <v>5297</v>
      </c>
      <c r="E3071" s="296">
        <v>1462</v>
      </c>
      <c r="F3071" s="271" t="s">
        <v>158</v>
      </c>
      <c r="G3071" s="354">
        <v>6854</v>
      </c>
      <c r="H3071" s="296">
        <v>6</v>
      </c>
      <c r="I3071" s="271"/>
      <c r="J3071" s="296">
        <v>0</v>
      </c>
      <c r="K3071" s="296">
        <v>1</v>
      </c>
      <c r="L3071" s="291"/>
      <c r="M3071" s="291"/>
    </row>
    <row r="3072" spans="1:13">
      <c r="A3072" s="291">
        <v>4031</v>
      </c>
      <c r="B3072" s="271" t="s">
        <v>3483</v>
      </c>
      <c r="C3072" s="271" t="s">
        <v>3483</v>
      </c>
      <c r="D3072" s="271" t="s">
        <v>5298</v>
      </c>
      <c r="E3072" s="296">
        <v>1463</v>
      </c>
      <c r="F3072" s="271" t="s">
        <v>63</v>
      </c>
      <c r="G3072" s="354">
        <v>6860</v>
      </c>
      <c r="H3072" s="296">
        <v>3</v>
      </c>
      <c r="I3072" s="271"/>
      <c r="J3072" s="296">
        <v>0</v>
      </c>
      <c r="K3072" s="296">
        <v>1</v>
      </c>
      <c r="L3072" s="291"/>
      <c r="M3072" s="291"/>
    </row>
    <row r="3073" spans="1:13">
      <c r="A3073" s="291">
        <v>4031</v>
      </c>
      <c r="B3073" s="271" t="s">
        <v>3484</v>
      </c>
      <c r="C3073" s="271" t="s">
        <v>3484</v>
      </c>
      <c r="D3073" s="271" t="s">
        <v>5299</v>
      </c>
      <c r="E3073" s="296">
        <v>1464</v>
      </c>
      <c r="F3073" s="271" t="s">
        <v>63</v>
      </c>
      <c r="G3073" s="354">
        <v>6863</v>
      </c>
      <c r="H3073" s="296">
        <v>3</v>
      </c>
      <c r="I3073" s="271"/>
      <c r="J3073" s="296">
        <v>0</v>
      </c>
      <c r="K3073" s="296">
        <v>1</v>
      </c>
      <c r="L3073" s="291"/>
      <c r="M3073" s="291"/>
    </row>
    <row r="3074" spans="1:13">
      <c r="A3074" s="291">
        <v>4031</v>
      </c>
      <c r="B3074" s="271" t="s">
        <v>3485</v>
      </c>
      <c r="C3074" s="271" t="s">
        <v>3485</v>
      </c>
      <c r="D3074" s="271" t="s">
        <v>5300</v>
      </c>
      <c r="E3074" s="296">
        <v>1465</v>
      </c>
      <c r="F3074" s="271" t="s">
        <v>158</v>
      </c>
      <c r="G3074" s="354">
        <v>6866</v>
      </c>
      <c r="H3074" s="296">
        <v>6</v>
      </c>
      <c r="I3074" s="271"/>
      <c r="J3074" s="296">
        <v>0</v>
      </c>
      <c r="K3074" s="296">
        <v>1</v>
      </c>
      <c r="L3074" s="291"/>
      <c r="M3074" s="291"/>
    </row>
    <row r="3075" spans="1:13">
      <c r="A3075" s="291">
        <v>4031</v>
      </c>
      <c r="B3075" s="271" t="s">
        <v>3486</v>
      </c>
      <c r="C3075" s="271" t="s">
        <v>3486</v>
      </c>
      <c r="D3075" s="271" t="s">
        <v>5301</v>
      </c>
      <c r="E3075" s="296">
        <v>1466</v>
      </c>
      <c r="F3075" s="271" t="s">
        <v>63</v>
      </c>
      <c r="G3075" s="354">
        <v>6872</v>
      </c>
      <c r="H3075" s="296">
        <v>3</v>
      </c>
      <c r="I3075" s="271"/>
      <c r="J3075" s="296">
        <v>0</v>
      </c>
      <c r="K3075" s="296">
        <v>1</v>
      </c>
      <c r="L3075" s="291"/>
      <c r="M3075" s="291"/>
    </row>
    <row r="3076" spans="1:13">
      <c r="A3076" s="291">
        <v>4031</v>
      </c>
      <c r="B3076" s="271" t="s">
        <v>3487</v>
      </c>
      <c r="C3076" s="271" t="s">
        <v>3487</v>
      </c>
      <c r="D3076" s="271" t="s">
        <v>5302</v>
      </c>
      <c r="E3076" s="296">
        <v>1467</v>
      </c>
      <c r="F3076" s="271" t="s">
        <v>63</v>
      </c>
      <c r="G3076" s="354">
        <v>6875</v>
      </c>
      <c r="H3076" s="296">
        <v>3</v>
      </c>
      <c r="I3076" s="271"/>
      <c r="J3076" s="296">
        <v>0</v>
      </c>
      <c r="K3076" s="296">
        <v>1</v>
      </c>
      <c r="L3076" s="291"/>
      <c r="M3076" s="291"/>
    </row>
    <row r="3077" spans="1:13">
      <c r="A3077" s="291">
        <v>4031</v>
      </c>
      <c r="B3077" s="271" t="s">
        <v>3488</v>
      </c>
      <c r="C3077" s="271" t="s">
        <v>3488</v>
      </c>
      <c r="D3077" s="271" t="s">
        <v>5303</v>
      </c>
      <c r="E3077" s="296">
        <v>1468</v>
      </c>
      <c r="F3077" s="271" t="s">
        <v>158</v>
      </c>
      <c r="G3077" s="354">
        <v>6878</v>
      </c>
      <c r="H3077" s="296">
        <v>6</v>
      </c>
      <c r="I3077" s="271"/>
      <c r="J3077" s="296">
        <v>0</v>
      </c>
      <c r="K3077" s="296">
        <v>1</v>
      </c>
      <c r="L3077" s="291"/>
      <c r="M3077" s="291"/>
    </row>
    <row r="3078" spans="1:13">
      <c r="A3078" s="291">
        <v>4031</v>
      </c>
      <c r="B3078" s="271" t="s">
        <v>3489</v>
      </c>
      <c r="C3078" s="271" t="s">
        <v>3489</v>
      </c>
      <c r="D3078" s="271" t="s">
        <v>5304</v>
      </c>
      <c r="E3078" s="296">
        <v>1469</v>
      </c>
      <c r="F3078" s="271" t="s">
        <v>1302</v>
      </c>
      <c r="G3078" s="354">
        <v>6884</v>
      </c>
      <c r="H3078" s="296">
        <v>1</v>
      </c>
      <c r="I3078" s="271"/>
      <c r="J3078" s="296">
        <v>0</v>
      </c>
      <c r="K3078" s="296">
        <v>1</v>
      </c>
      <c r="L3078" s="291"/>
      <c r="M3078" s="291"/>
    </row>
    <row r="3079" spans="1:13">
      <c r="A3079" s="291">
        <v>4031</v>
      </c>
      <c r="B3079" s="271" t="s">
        <v>3490</v>
      </c>
      <c r="C3079" s="271" t="s">
        <v>3490</v>
      </c>
      <c r="D3079" s="271" t="s">
        <v>5305</v>
      </c>
      <c r="E3079" s="296">
        <v>1470</v>
      </c>
      <c r="F3079" s="271" t="s">
        <v>63</v>
      </c>
      <c r="G3079" s="354">
        <v>6885</v>
      </c>
      <c r="H3079" s="296">
        <v>3</v>
      </c>
      <c r="I3079" s="271"/>
      <c r="J3079" s="296">
        <v>0</v>
      </c>
      <c r="K3079" s="296">
        <v>1</v>
      </c>
      <c r="L3079" s="291"/>
      <c r="M3079" s="291"/>
    </row>
    <row r="3080" spans="1:13">
      <c r="A3080" s="291">
        <v>4031</v>
      </c>
      <c r="B3080" s="271" t="s">
        <v>3491</v>
      </c>
      <c r="C3080" s="271" t="s">
        <v>3491</v>
      </c>
      <c r="D3080" s="271" t="s">
        <v>5306</v>
      </c>
      <c r="E3080" s="296">
        <v>1471</v>
      </c>
      <c r="F3080" s="271" t="s">
        <v>63</v>
      </c>
      <c r="G3080" s="354">
        <v>6888</v>
      </c>
      <c r="H3080" s="296">
        <v>3</v>
      </c>
      <c r="I3080" s="271"/>
      <c r="J3080" s="296">
        <v>0</v>
      </c>
      <c r="K3080" s="296">
        <v>1</v>
      </c>
      <c r="L3080" s="291"/>
      <c r="M3080" s="291"/>
    </row>
    <row r="3081" spans="1:13">
      <c r="A3081" s="291">
        <v>4031</v>
      </c>
      <c r="B3081" s="271" t="s">
        <v>3492</v>
      </c>
      <c r="C3081" s="271" t="s">
        <v>3492</v>
      </c>
      <c r="D3081" s="271" t="s">
        <v>5307</v>
      </c>
      <c r="E3081" s="296">
        <v>1472</v>
      </c>
      <c r="F3081" s="271" t="s">
        <v>158</v>
      </c>
      <c r="G3081" s="354">
        <v>6891</v>
      </c>
      <c r="H3081" s="296">
        <v>6</v>
      </c>
      <c r="I3081" s="271"/>
      <c r="J3081" s="296">
        <v>0</v>
      </c>
      <c r="K3081" s="296">
        <v>1</v>
      </c>
      <c r="L3081" s="291"/>
      <c r="M3081" s="291"/>
    </row>
    <row r="3082" spans="1:13">
      <c r="A3082" s="291">
        <v>4031</v>
      </c>
      <c r="B3082" s="271" t="s">
        <v>3493</v>
      </c>
      <c r="C3082" s="271" t="s">
        <v>3493</v>
      </c>
      <c r="D3082" s="271" t="s">
        <v>5308</v>
      </c>
      <c r="E3082" s="296">
        <v>1473</v>
      </c>
      <c r="F3082" s="271" t="s">
        <v>158</v>
      </c>
      <c r="G3082" s="354">
        <v>6897</v>
      </c>
      <c r="H3082" s="296">
        <v>6</v>
      </c>
      <c r="I3082" s="271"/>
      <c r="J3082" s="296">
        <v>0</v>
      </c>
      <c r="K3082" s="296">
        <v>1</v>
      </c>
      <c r="L3082" s="291"/>
      <c r="M3082" s="291"/>
    </row>
    <row r="3083" spans="1:13">
      <c r="A3083" s="291">
        <v>4031</v>
      </c>
      <c r="B3083" s="271" t="s">
        <v>3494</v>
      </c>
      <c r="C3083" s="271" t="s">
        <v>3494</v>
      </c>
      <c r="D3083" s="271" t="s">
        <v>5309</v>
      </c>
      <c r="E3083" s="296">
        <v>1474</v>
      </c>
      <c r="F3083" s="271" t="s">
        <v>63</v>
      </c>
      <c r="G3083" s="354">
        <v>6903</v>
      </c>
      <c r="H3083" s="296">
        <v>3</v>
      </c>
      <c r="I3083" s="271"/>
      <c r="J3083" s="296">
        <v>0</v>
      </c>
      <c r="K3083" s="296">
        <v>1</v>
      </c>
      <c r="L3083" s="291"/>
      <c r="M3083" s="291"/>
    </row>
    <row r="3084" spans="1:13">
      <c r="A3084" s="291">
        <v>4031</v>
      </c>
      <c r="B3084" s="271" t="s">
        <v>3495</v>
      </c>
      <c r="C3084" s="271" t="s">
        <v>3495</v>
      </c>
      <c r="D3084" s="271" t="s">
        <v>5310</v>
      </c>
      <c r="E3084" s="296">
        <v>1475</v>
      </c>
      <c r="F3084" s="271" t="s">
        <v>63</v>
      </c>
      <c r="G3084" s="354">
        <v>6906</v>
      </c>
      <c r="H3084" s="296">
        <v>3</v>
      </c>
      <c r="I3084" s="271"/>
      <c r="J3084" s="296">
        <v>0</v>
      </c>
      <c r="K3084" s="296">
        <v>1</v>
      </c>
      <c r="L3084" s="291"/>
      <c r="M3084" s="291"/>
    </row>
    <row r="3085" spans="1:13">
      <c r="A3085" s="291">
        <v>4031</v>
      </c>
      <c r="B3085" s="271" t="s">
        <v>3496</v>
      </c>
      <c r="C3085" s="271" t="s">
        <v>3496</v>
      </c>
      <c r="D3085" s="271" t="s">
        <v>5311</v>
      </c>
      <c r="E3085" s="296">
        <v>1476</v>
      </c>
      <c r="F3085" s="271" t="s">
        <v>158</v>
      </c>
      <c r="G3085" s="354">
        <v>6909</v>
      </c>
      <c r="H3085" s="296">
        <v>6</v>
      </c>
      <c r="I3085" s="271"/>
      <c r="J3085" s="296">
        <v>0</v>
      </c>
      <c r="K3085" s="296">
        <v>1</v>
      </c>
      <c r="L3085" s="291"/>
      <c r="M3085" s="291"/>
    </row>
    <row r="3086" spans="1:13">
      <c r="A3086" s="291">
        <v>4031</v>
      </c>
      <c r="B3086" s="271" t="s">
        <v>3497</v>
      </c>
      <c r="C3086" s="271" t="s">
        <v>3497</v>
      </c>
      <c r="D3086" s="271" t="s">
        <v>5312</v>
      </c>
      <c r="E3086" s="296">
        <v>1477</v>
      </c>
      <c r="F3086" s="271" t="s">
        <v>63</v>
      </c>
      <c r="G3086" s="354">
        <v>6915</v>
      </c>
      <c r="H3086" s="296">
        <v>3</v>
      </c>
      <c r="I3086" s="271"/>
      <c r="J3086" s="296">
        <v>0</v>
      </c>
      <c r="K3086" s="296">
        <v>1</v>
      </c>
      <c r="L3086" s="291"/>
      <c r="M3086" s="291"/>
    </row>
    <row r="3087" spans="1:13">
      <c r="A3087" s="291">
        <v>4031</v>
      </c>
      <c r="B3087" s="271" t="s">
        <v>3498</v>
      </c>
      <c r="C3087" s="271" t="s">
        <v>3498</v>
      </c>
      <c r="D3087" s="271" t="s">
        <v>5313</v>
      </c>
      <c r="E3087" s="296">
        <v>1478</v>
      </c>
      <c r="F3087" s="271" t="s">
        <v>63</v>
      </c>
      <c r="G3087" s="354">
        <v>6918</v>
      </c>
      <c r="H3087" s="296">
        <v>3</v>
      </c>
      <c r="I3087" s="271"/>
      <c r="J3087" s="296">
        <v>0</v>
      </c>
      <c r="K3087" s="296">
        <v>1</v>
      </c>
      <c r="L3087" s="291"/>
      <c r="M3087" s="291"/>
    </row>
    <row r="3088" spans="1:13">
      <c r="A3088" s="291">
        <v>4031</v>
      </c>
      <c r="B3088" s="271" t="s">
        <v>3499</v>
      </c>
      <c r="C3088" s="271" t="s">
        <v>3499</v>
      </c>
      <c r="D3088" s="271" t="s">
        <v>5314</v>
      </c>
      <c r="E3088" s="296">
        <v>1479</v>
      </c>
      <c r="F3088" s="271" t="s">
        <v>158</v>
      </c>
      <c r="G3088" s="354">
        <v>6921</v>
      </c>
      <c r="H3088" s="296">
        <v>6</v>
      </c>
      <c r="I3088" s="271"/>
      <c r="J3088" s="296">
        <v>0</v>
      </c>
      <c r="K3088" s="296">
        <v>1</v>
      </c>
      <c r="L3088" s="291"/>
      <c r="M3088" s="291"/>
    </row>
    <row r="3089" spans="1:13">
      <c r="A3089" s="291">
        <v>4031</v>
      </c>
      <c r="B3089" s="271" t="s">
        <v>3500</v>
      </c>
      <c r="C3089" s="271" t="s">
        <v>3500</v>
      </c>
      <c r="D3089" s="271" t="s">
        <v>5315</v>
      </c>
      <c r="E3089" s="296">
        <v>1480</v>
      </c>
      <c r="F3089" s="271" t="s">
        <v>1302</v>
      </c>
      <c r="G3089" s="354">
        <v>6927</v>
      </c>
      <c r="H3089" s="296">
        <v>1</v>
      </c>
      <c r="I3089" s="271"/>
      <c r="J3089" s="296">
        <v>0</v>
      </c>
      <c r="K3089" s="296">
        <v>1</v>
      </c>
      <c r="L3089" s="291"/>
      <c r="M3089" s="291"/>
    </row>
    <row r="3090" spans="1:13">
      <c r="A3090" s="291">
        <v>4031</v>
      </c>
      <c r="B3090" s="271" t="s">
        <v>3501</v>
      </c>
      <c r="C3090" s="271" t="s">
        <v>3501</v>
      </c>
      <c r="D3090" s="271" t="s">
        <v>5316</v>
      </c>
      <c r="E3090" s="296">
        <v>1481</v>
      </c>
      <c r="F3090" s="271" t="s">
        <v>63</v>
      </c>
      <c r="G3090" s="354">
        <v>6928</v>
      </c>
      <c r="H3090" s="296">
        <v>3</v>
      </c>
      <c r="I3090" s="271"/>
      <c r="J3090" s="296">
        <v>0</v>
      </c>
      <c r="K3090" s="296">
        <v>1</v>
      </c>
      <c r="L3090" s="291"/>
      <c r="M3090" s="291"/>
    </row>
    <row r="3091" spans="1:13">
      <c r="A3091" s="291">
        <v>4031</v>
      </c>
      <c r="B3091" s="271" t="s">
        <v>3502</v>
      </c>
      <c r="C3091" s="271" t="s">
        <v>3502</v>
      </c>
      <c r="D3091" s="271" t="s">
        <v>5317</v>
      </c>
      <c r="E3091" s="296">
        <v>1482</v>
      </c>
      <c r="F3091" s="271" t="s">
        <v>63</v>
      </c>
      <c r="G3091" s="354">
        <v>6931</v>
      </c>
      <c r="H3091" s="296">
        <v>3</v>
      </c>
      <c r="I3091" s="271"/>
      <c r="J3091" s="296">
        <v>0</v>
      </c>
      <c r="K3091" s="296">
        <v>1</v>
      </c>
      <c r="L3091" s="291"/>
      <c r="M3091" s="291"/>
    </row>
    <row r="3092" spans="1:13">
      <c r="A3092" s="291">
        <v>4031</v>
      </c>
      <c r="B3092" s="271" t="s">
        <v>3503</v>
      </c>
      <c r="C3092" s="271" t="s">
        <v>3503</v>
      </c>
      <c r="D3092" s="271" t="s">
        <v>5318</v>
      </c>
      <c r="E3092" s="296">
        <v>1483</v>
      </c>
      <c r="F3092" s="271" t="s">
        <v>158</v>
      </c>
      <c r="G3092" s="354">
        <v>6934</v>
      </c>
      <c r="H3092" s="296">
        <v>6</v>
      </c>
      <c r="I3092" s="271"/>
      <c r="J3092" s="296">
        <v>0</v>
      </c>
      <c r="K3092" s="296">
        <v>1</v>
      </c>
      <c r="L3092" s="291"/>
      <c r="M3092" s="291"/>
    </row>
    <row r="3093" spans="1:13">
      <c r="A3093" s="291">
        <v>4031</v>
      </c>
      <c r="B3093" s="271" t="s">
        <v>3504</v>
      </c>
      <c r="C3093" s="271" t="s">
        <v>3504</v>
      </c>
      <c r="D3093" s="271" t="s">
        <v>5319</v>
      </c>
      <c r="E3093" s="296">
        <v>1484</v>
      </c>
      <c r="F3093" s="271" t="s">
        <v>158</v>
      </c>
      <c r="G3093" s="354">
        <v>6940</v>
      </c>
      <c r="H3093" s="296">
        <v>6</v>
      </c>
      <c r="I3093" s="271"/>
      <c r="J3093" s="296">
        <v>0</v>
      </c>
      <c r="K3093" s="296">
        <v>1</v>
      </c>
      <c r="L3093" s="291"/>
      <c r="M3093" s="291"/>
    </row>
    <row r="3094" spans="1:13">
      <c r="A3094" s="291">
        <v>4031</v>
      </c>
      <c r="B3094" s="271" t="s">
        <v>3505</v>
      </c>
      <c r="C3094" s="271" t="s">
        <v>3505</v>
      </c>
      <c r="D3094" s="271" t="s">
        <v>5320</v>
      </c>
      <c r="E3094" s="296">
        <v>1485</v>
      </c>
      <c r="F3094" s="271" t="s">
        <v>63</v>
      </c>
      <c r="G3094" s="354">
        <v>6946</v>
      </c>
      <c r="H3094" s="296">
        <v>3</v>
      </c>
      <c r="I3094" s="271"/>
      <c r="J3094" s="296">
        <v>0</v>
      </c>
      <c r="K3094" s="296">
        <v>1</v>
      </c>
      <c r="L3094" s="291"/>
      <c r="M3094" s="291"/>
    </row>
    <row r="3095" spans="1:13">
      <c r="A3095" s="291">
        <v>4031</v>
      </c>
      <c r="B3095" s="271" t="s">
        <v>3506</v>
      </c>
      <c r="C3095" s="271" t="s">
        <v>3506</v>
      </c>
      <c r="D3095" s="271" t="s">
        <v>5321</v>
      </c>
      <c r="E3095" s="296">
        <v>1486</v>
      </c>
      <c r="F3095" s="271" t="s">
        <v>63</v>
      </c>
      <c r="G3095" s="354">
        <v>6949</v>
      </c>
      <c r="H3095" s="296">
        <v>3</v>
      </c>
      <c r="I3095" s="271"/>
      <c r="J3095" s="296">
        <v>0</v>
      </c>
      <c r="K3095" s="296">
        <v>1</v>
      </c>
      <c r="L3095" s="291"/>
      <c r="M3095" s="291"/>
    </row>
    <row r="3096" spans="1:13">
      <c r="A3096" s="291">
        <v>4031</v>
      </c>
      <c r="B3096" s="271" t="s">
        <v>3507</v>
      </c>
      <c r="C3096" s="271" t="s">
        <v>3507</v>
      </c>
      <c r="D3096" s="271" t="s">
        <v>5322</v>
      </c>
      <c r="E3096" s="296">
        <v>1487</v>
      </c>
      <c r="F3096" s="271" t="s">
        <v>158</v>
      </c>
      <c r="G3096" s="354">
        <v>6952</v>
      </c>
      <c r="H3096" s="296">
        <v>6</v>
      </c>
      <c r="I3096" s="271"/>
      <c r="J3096" s="296">
        <v>0</v>
      </c>
      <c r="K3096" s="296">
        <v>1</v>
      </c>
      <c r="L3096" s="291"/>
      <c r="M3096" s="291"/>
    </row>
    <row r="3097" spans="1:13">
      <c r="A3097" s="291">
        <v>4031</v>
      </c>
      <c r="B3097" s="271" t="s">
        <v>3508</v>
      </c>
      <c r="C3097" s="271" t="s">
        <v>3508</v>
      </c>
      <c r="D3097" s="271" t="s">
        <v>5323</v>
      </c>
      <c r="E3097" s="296">
        <v>1488</v>
      </c>
      <c r="F3097" s="271" t="s">
        <v>63</v>
      </c>
      <c r="G3097" s="354">
        <v>6958</v>
      </c>
      <c r="H3097" s="296">
        <v>3</v>
      </c>
      <c r="I3097" s="271"/>
      <c r="J3097" s="296">
        <v>0</v>
      </c>
      <c r="K3097" s="296">
        <v>1</v>
      </c>
      <c r="L3097" s="291"/>
      <c r="M3097" s="291"/>
    </row>
    <row r="3098" spans="1:13">
      <c r="A3098" s="291">
        <v>4031</v>
      </c>
      <c r="B3098" s="271" t="s">
        <v>3509</v>
      </c>
      <c r="C3098" s="271" t="s">
        <v>3509</v>
      </c>
      <c r="D3098" s="271" t="s">
        <v>5324</v>
      </c>
      <c r="E3098" s="296">
        <v>1489</v>
      </c>
      <c r="F3098" s="271" t="s">
        <v>63</v>
      </c>
      <c r="G3098" s="354">
        <v>6961</v>
      </c>
      <c r="H3098" s="296">
        <v>3</v>
      </c>
      <c r="I3098" s="271"/>
      <c r="J3098" s="296">
        <v>0</v>
      </c>
      <c r="K3098" s="296">
        <v>1</v>
      </c>
      <c r="L3098" s="291"/>
      <c r="M3098" s="291"/>
    </row>
    <row r="3099" spans="1:13">
      <c r="A3099" s="291">
        <v>4031</v>
      </c>
      <c r="B3099" s="271" t="s">
        <v>3510</v>
      </c>
      <c r="C3099" s="271" t="s">
        <v>3510</v>
      </c>
      <c r="D3099" s="271" t="s">
        <v>5325</v>
      </c>
      <c r="E3099" s="296">
        <v>1490</v>
      </c>
      <c r="F3099" s="271" t="s">
        <v>158</v>
      </c>
      <c r="G3099" s="354">
        <v>6964</v>
      </c>
      <c r="H3099" s="296">
        <v>6</v>
      </c>
      <c r="I3099" s="271"/>
      <c r="J3099" s="296">
        <v>0</v>
      </c>
      <c r="K3099" s="296">
        <v>1</v>
      </c>
      <c r="L3099" s="291"/>
      <c r="M3099" s="291"/>
    </row>
    <row r="3100" spans="1:13">
      <c r="A3100" s="291">
        <v>4031</v>
      </c>
      <c r="B3100" s="271" t="s">
        <v>3511</v>
      </c>
      <c r="C3100" s="271" t="s">
        <v>3511</v>
      </c>
      <c r="D3100" s="271" t="s">
        <v>5326</v>
      </c>
      <c r="E3100" s="296">
        <v>1491</v>
      </c>
      <c r="F3100" s="271" t="s">
        <v>1302</v>
      </c>
      <c r="G3100" s="354">
        <v>6970</v>
      </c>
      <c r="H3100" s="296">
        <v>1</v>
      </c>
      <c r="I3100" s="271"/>
      <c r="J3100" s="296">
        <v>0</v>
      </c>
      <c r="K3100" s="296">
        <v>1</v>
      </c>
      <c r="L3100" s="291"/>
      <c r="M3100" s="291"/>
    </row>
    <row r="3101" spans="1:13">
      <c r="A3101" s="291">
        <v>4031</v>
      </c>
      <c r="B3101" s="271" t="s">
        <v>3512</v>
      </c>
      <c r="C3101" s="271" t="s">
        <v>3512</v>
      </c>
      <c r="D3101" s="271" t="s">
        <v>5327</v>
      </c>
      <c r="E3101" s="296">
        <v>1492</v>
      </c>
      <c r="F3101" s="271" t="s">
        <v>63</v>
      </c>
      <c r="G3101" s="354">
        <v>6971</v>
      </c>
      <c r="H3101" s="296">
        <v>3</v>
      </c>
      <c r="I3101" s="271"/>
      <c r="J3101" s="296">
        <v>0</v>
      </c>
      <c r="K3101" s="296">
        <v>1</v>
      </c>
      <c r="L3101" s="291"/>
      <c r="M3101" s="291"/>
    </row>
    <row r="3102" spans="1:13">
      <c r="A3102" s="291">
        <v>4031</v>
      </c>
      <c r="B3102" s="271" t="s">
        <v>3513</v>
      </c>
      <c r="C3102" s="271" t="s">
        <v>3513</v>
      </c>
      <c r="D3102" s="271" t="s">
        <v>5328</v>
      </c>
      <c r="E3102" s="296">
        <v>1493</v>
      </c>
      <c r="F3102" s="271" t="s">
        <v>63</v>
      </c>
      <c r="G3102" s="354">
        <v>6974</v>
      </c>
      <c r="H3102" s="296">
        <v>3</v>
      </c>
      <c r="I3102" s="271"/>
      <c r="J3102" s="296">
        <v>0</v>
      </c>
      <c r="K3102" s="296">
        <v>1</v>
      </c>
      <c r="L3102" s="291"/>
      <c r="M3102" s="291"/>
    </row>
    <row r="3103" spans="1:13">
      <c r="A3103" s="291">
        <v>4031</v>
      </c>
      <c r="B3103" s="271" t="s">
        <v>3514</v>
      </c>
      <c r="C3103" s="271" t="s">
        <v>3514</v>
      </c>
      <c r="D3103" s="271" t="s">
        <v>5329</v>
      </c>
      <c r="E3103" s="296">
        <v>1494</v>
      </c>
      <c r="F3103" s="271" t="s">
        <v>158</v>
      </c>
      <c r="G3103" s="354">
        <v>6977</v>
      </c>
      <c r="H3103" s="296">
        <v>6</v>
      </c>
      <c r="I3103" s="271"/>
      <c r="J3103" s="296">
        <v>0</v>
      </c>
      <c r="K3103" s="296">
        <v>1</v>
      </c>
      <c r="L3103" s="291"/>
      <c r="M3103" s="291"/>
    </row>
    <row r="3104" spans="1:13">
      <c r="A3104" s="291">
        <v>4031</v>
      </c>
      <c r="B3104" s="271" t="s">
        <v>3515</v>
      </c>
      <c r="C3104" s="271" t="s">
        <v>3515</v>
      </c>
      <c r="D3104" s="271" t="s">
        <v>5330</v>
      </c>
      <c r="E3104" s="296">
        <v>1495</v>
      </c>
      <c r="F3104" s="271" t="s">
        <v>158</v>
      </c>
      <c r="G3104" s="354">
        <v>6983</v>
      </c>
      <c r="H3104" s="296">
        <v>6</v>
      </c>
      <c r="I3104" s="271"/>
      <c r="J3104" s="296">
        <v>0</v>
      </c>
      <c r="K3104" s="296">
        <v>1</v>
      </c>
      <c r="L3104" s="291"/>
      <c r="M3104" s="291"/>
    </row>
    <row r="3105" spans="1:13">
      <c r="A3105" s="291">
        <v>4031</v>
      </c>
      <c r="B3105" s="271" t="s">
        <v>3516</v>
      </c>
      <c r="C3105" s="271" t="s">
        <v>3516</v>
      </c>
      <c r="D3105" s="271" t="s">
        <v>5331</v>
      </c>
      <c r="E3105" s="296">
        <v>1496</v>
      </c>
      <c r="F3105" s="271" t="s">
        <v>63</v>
      </c>
      <c r="G3105" s="354">
        <v>6989</v>
      </c>
      <c r="H3105" s="296">
        <v>3</v>
      </c>
      <c r="I3105" s="271"/>
      <c r="J3105" s="296">
        <v>0</v>
      </c>
      <c r="K3105" s="296">
        <v>1</v>
      </c>
      <c r="L3105" s="291"/>
      <c r="M3105" s="291"/>
    </row>
    <row r="3106" spans="1:13">
      <c r="A3106" s="291">
        <v>4031</v>
      </c>
      <c r="B3106" s="271" t="s">
        <v>3517</v>
      </c>
      <c r="C3106" s="271" t="s">
        <v>3517</v>
      </c>
      <c r="D3106" s="271" t="s">
        <v>5332</v>
      </c>
      <c r="E3106" s="296">
        <v>1497</v>
      </c>
      <c r="F3106" s="271" t="s">
        <v>63</v>
      </c>
      <c r="G3106" s="354">
        <v>6992</v>
      </c>
      <c r="H3106" s="296">
        <v>3</v>
      </c>
      <c r="I3106" s="271"/>
      <c r="J3106" s="296">
        <v>0</v>
      </c>
      <c r="K3106" s="296">
        <v>1</v>
      </c>
      <c r="L3106" s="291"/>
      <c r="M3106" s="291"/>
    </row>
    <row r="3107" spans="1:13">
      <c r="A3107" s="291">
        <v>4031</v>
      </c>
      <c r="B3107" s="271" t="s">
        <v>3518</v>
      </c>
      <c r="C3107" s="271" t="s">
        <v>3518</v>
      </c>
      <c r="D3107" s="271" t="s">
        <v>5333</v>
      </c>
      <c r="E3107" s="296">
        <v>1498</v>
      </c>
      <c r="F3107" s="271" t="s">
        <v>158</v>
      </c>
      <c r="G3107" s="354">
        <v>6995</v>
      </c>
      <c r="H3107" s="296">
        <v>6</v>
      </c>
      <c r="I3107" s="271"/>
      <c r="J3107" s="296">
        <v>0</v>
      </c>
      <c r="K3107" s="296">
        <v>1</v>
      </c>
      <c r="L3107" s="291"/>
      <c r="M3107" s="291"/>
    </row>
    <row r="3108" spans="1:13">
      <c r="A3108" s="291">
        <v>4031</v>
      </c>
      <c r="B3108" s="271" t="s">
        <v>3519</v>
      </c>
      <c r="C3108" s="271" t="s">
        <v>3519</v>
      </c>
      <c r="D3108" s="271" t="s">
        <v>5334</v>
      </c>
      <c r="E3108" s="296">
        <v>1499</v>
      </c>
      <c r="F3108" s="271" t="s">
        <v>63</v>
      </c>
      <c r="G3108" s="354">
        <v>7001</v>
      </c>
      <c r="H3108" s="296">
        <v>3</v>
      </c>
      <c r="I3108" s="271"/>
      <c r="J3108" s="296">
        <v>0</v>
      </c>
      <c r="K3108" s="296">
        <v>1</v>
      </c>
      <c r="L3108" s="291"/>
      <c r="M3108" s="291"/>
    </row>
    <row r="3109" spans="1:13">
      <c r="A3109" s="291">
        <v>4031</v>
      </c>
      <c r="B3109" s="271" t="s">
        <v>3520</v>
      </c>
      <c r="C3109" s="271" t="s">
        <v>3520</v>
      </c>
      <c r="D3109" s="271" t="s">
        <v>5335</v>
      </c>
      <c r="E3109" s="296">
        <v>1500</v>
      </c>
      <c r="F3109" s="271" t="s">
        <v>63</v>
      </c>
      <c r="G3109" s="354">
        <v>7004</v>
      </c>
      <c r="H3109" s="296">
        <v>3</v>
      </c>
      <c r="I3109" s="271"/>
      <c r="J3109" s="296">
        <v>0</v>
      </c>
      <c r="K3109" s="296">
        <v>1</v>
      </c>
      <c r="L3109" s="291"/>
      <c r="M3109" s="291"/>
    </row>
    <row r="3110" spans="1:13">
      <c r="A3110" s="291">
        <v>4031</v>
      </c>
      <c r="B3110" s="271" t="s">
        <v>3521</v>
      </c>
      <c r="C3110" s="271" t="s">
        <v>3521</v>
      </c>
      <c r="D3110" s="271" t="s">
        <v>5336</v>
      </c>
      <c r="E3110" s="296">
        <v>1501</v>
      </c>
      <c r="F3110" s="271" t="s">
        <v>158</v>
      </c>
      <c r="G3110" s="354">
        <v>7007</v>
      </c>
      <c r="H3110" s="296">
        <v>6</v>
      </c>
      <c r="I3110" s="271"/>
      <c r="J3110" s="296">
        <v>0</v>
      </c>
      <c r="K3110" s="296">
        <v>1</v>
      </c>
      <c r="L3110" s="291"/>
      <c r="M3110" s="291"/>
    </row>
    <row r="3111" spans="1:13">
      <c r="A3111" s="291">
        <v>4031</v>
      </c>
      <c r="B3111" s="271" t="s">
        <v>3522</v>
      </c>
      <c r="C3111" s="271" t="s">
        <v>3522</v>
      </c>
      <c r="D3111" s="271" t="s">
        <v>5337</v>
      </c>
      <c r="E3111" s="296">
        <v>1502</v>
      </c>
      <c r="F3111" s="271" t="s">
        <v>1302</v>
      </c>
      <c r="G3111" s="354">
        <v>7013</v>
      </c>
      <c r="H3111" s="296">
        <v>1</v>
      </c>
      <c r="I3111" s="271"/>
      <c r="J3111" s="296">
        <v>0</v>
      </c>
      <c r="K3111" s="296">
        <v>1</v>
      </c>
      <c r="L3111" s="291"/>
      <c r="M3111" s="291"/>
    </row>
    <row r="3112" spans="1:13">
      <c r="A3112" s="291">
        <v>4031</v>
      </c>
      <c r="B3112" s="271" t="s">
        <v>3523</v>
      </c>
      <c r="C3112" s="271" t="s">
        <v>3523</v>
      </c>
      <c r="D3112" s="271" t="s">
        <v>5338</v>
      </c>
      <c r="E3112" s="296">
        <v>1503</v>
      </c>
      <c r="F3112" s="271" t="s">
        <v>63</v>
      </c>
      <c r="G3112" s="354">
        <v>7014</v>
      </c>
      <c r="H3112" s="296">
        <v>3</v>
      </c>
      <c r="I3112" s="271"/>
      <c r="J3112" s="296">
        <v>0</v>
      </c>
      <c r="K3112" s="296">
        <v>1</v>
      </c>
      <c r="L3112" s="291"/>
      <c r="M3112" s="291"/>
    </row>
    <row r="3113" spans="1:13">
      <c r="A3113" s="291">
        <v>4031</v>
      </c>
      <c r="B3113" s="271" t="s">
        <v>3524</v>
      </c>
      <c r="C3113" s="271" t="s">
        <v>3524</v>
      </c>
      <c r="D3113" s="271" t="s">
        <v>5339</v>
      </c>
      <c r="E3113" s="296">
        <v>1504</v>
      </c>
      <c r="F3113" s="271" t="s">
        <v>63</v>
      </c>
      <c r="G3113" s="354">
        <v>7017</v>
      </c>
      <c r="H3113" s="296">
        <v>3</v>
      </c>
      <c r="I3113" s="271"/>
      <c r="J3113" s="296">
        <v>0</v>
      </c>
      <c r="K3113" s="296">
        <v>1</v>
      </c>
      <c r="L3113" s="291"/>
      <c r="M3113" s="291"/>
    </row>
    <row r="3114" spans="1:13">
      <c r="A3114" s="291">
        <v>4031</v>
      </c>
      <c r="B3114" s="271" t="s">
        <v>3525</v>
      </c>
      <c r="C3114" s="271" t="s">
        <v>3525</v>
      </c>
      <c r="D3114" s="271" t="s">
        <v>5340</v>
      </c>
      <c r="E3114" s="296">
        <v>1505</v>
      </c>
      <c r="F3114" s="271" t="s">
        <v>158</v>
      </c>
      <c r="G3114" s="354">
        <v>7020</v>
      </c>
      <c r="H3114" s="296">
        <v>6</v>
      </c>
      <c r="I3114" s="271"/>
      <c r="J3114" s="296">
        <v>0</v>
      </c>
      <c r="K3114" s="296">
        <v>1</v>
      </c>
      <c r="L3114" s="291"/>
      <c r="M3114" s="291"/>
    </row>
    <row r="3115" spans="1:13">
      <c r="A3115" s="291">
        <v>4031</v>
      </c>
      <c r="B3115" s="271" t="s">
        <v>3526</v>
      </c>
      <c r="C3115" s="271" t="s">
        <v>3526</v>
      </c>
      <c r="D3115" s="271" t="s">
        <v>5341</v>
      </c>
      <c r="E3115" s="296">
        <v>1506</v>
      </c>
      <c r="F3115" s="271" t="s">
        <v>158</v>
      </c>
      <c r="G3115" s="354">
        <v>7026</v>
      </c>
      <c r="H3115" s="296">
        <v>6</v>
      </c>
      <c r="I3115" s="271"/>
      <c r="J3115" s="296">
        <v>0</v>
      </c>
      <c r="K3115" s="296">
        <v>1</v>
      </c>
      <c r="L3115" s="291"/>
      <c r="M3115" s="291"/>
    </row>
    <row r="3116" spans="1:13">
      <c r="A3116" s="291">
        <v>4031</v>
      </c>
      <c r="B3116" s="271" t="s">
        <v>3527</v>
      </c>
      <c r="C3116" s="271" t="s">
        <v>3527</v>
      </c>
      <c r="D3116" s="271" t="s">
        <v>5342</v>
      </c>
      <c r="E3116" s="296">
        <v>1507</v>
      </c>
      <c r="F3116" s="271" t="s">
        <v>63</v>
      </c>
      <c r="G3116" s="354">
        <v>7032</v>
      </c>
      <c r="H3116" s="296">
        <v>3</v>
      </c>
      <c r="I3116" s="271"/>
      <c r="J3116" s="296">
        <v>0</v>
      </c>
      <c r="K3116" s="296">
        <v>1</v>
      </c>
      <c r="L3116" s="291"/>
      <c r="M3116" s="291"/>
    </row>
    <row r="3117" spans="1:13">
      <c r="A3117" s="291">
        <v>4031</v>
      </c>
      <c r="B3117" s="271" t="s">
        <v>3528</v>
      </c>
      <c r="C3117" s="271" t="s">
        <v>3528</v>
      </c>
      <c r="D3117" s="271" t="s">
        <v>5343</v>
      </c>
      <c r="E3117" s="296">
        <v>1508</v>
      </c>
      <c r="F3117" s="271" t="s">
        <v>63</v>
      </c>
      <c r="G3117" s="354">
        <v>7035</v>
      </c>
      <c r="H3117" s="296">
        <v>3</v>
      </c>
      <c r="I3117" s="271"/>
      <c r="J3117" s="296">
        <v>0</v>
      </c>
      <c r="K3117" s="296">
        <v>1</v>
      </c>
      <c r="L3117" s="291"/>
      <c r="M3117" s="291"/>
    </row>
    <row r="3118" spans="1:13">
      <c r="A3118" s="291">
        <v>4031</v>
      </c>
      <c r="B3118" s="271" t="s">
        <v>3529</v>
      </c>
      <c r="C3118" s="271" t="s">
        <v>3529</v>
      </c>
      <c r="D3118" s="271" t="s">
        <v>5344</v>
      </c>
      <c r="E3118" s="296">
        <v>1509</v>
      </c>
      <c r="F3118" s="271" t="s">
        <v>158</v>
      </c>
      <c r="G3118" s="354">
        <v>7038</v>
      </c>
      <c r="H3118" s="296">
        <v>6</v>
      </c>
      <c r="I3118" s="271"/>
      <c r="J3118" s="296">
        <v>0</v>
      </c>
      <c r="K3118" s="296">
        <v>1</v>
      </c>
      <c r="L3118" s="291"/>
      <c r="M3118" s="291"/>
    </row>
    <row r="3119" spans="1:13">
      <c r="A3119" s="291">
        <v>4031</v>
      </c>
      <c r="B3119" s="271" t="s">
        <v>3530</v>
      </c>
      <c r="C3119" s="271" t="s">
        <v>3530</v>
      </c>
      <c r="D3119" s="271" t="s">
        <v>5345</v>
      </c>
      <c r="E3119" s="296">
        <v>1510</v>
      </c>
      <c r="F3119" s="271" t="s">
        <v>63</v>
      </c>
      <c r="G3119" s="354">
        <v>7044</v>
      </c>
      <c r="H3119" s="296">
        <v>3</v>
      </c>
      <c r="I3119" s="271"/>
      <c r="J3119" s="296">
        <v>0</v>
      </c>
      <c r="K3119" s="296">
        <v>1</v>
      </c>
      <c r="L3119" s="291"/>
      <c r="M3119" s="291"/>
    </row>
    <row r="3120" spans="1:13">
      <c r="A3120" s="291">
        <v>4031</v>
      </c>
      <c r="B3120" s="271" t="s">
        <v>3531</v>
      </c>
      <c r="C3120" s="271" t="s">
        <v>3531</v>
      </c>
      <c r="D3120" s="271" t="s">
        <v>5346</v>
      </c>
      <c r="E3120" s="296">
        <v>1511</v>
      </c>
      <c r="F3120" s="271" t="s">
        <v>63</v>
      </c>
      <c r="G3120" s="354">
        <v>7047</v>
      </c>
      <c r="H3120" s="296">
        <v>3</v>
      </c>
      <c r="I3120" s="271"/>
      <c r="J3120" s="296">
        <v>0</v>
      </c>
      <c r="K3120" s="296">
        <v>1</v>
      </c>
      <c r="L3120" s="291"/>
      <c r="M3120" s="291"/>
    </row>
    <row r="3121" spans="1:13">
      <c r="A3121" s="291">
        <v>4031</v>
      </c>
      <c r="B3121" s="271" t="s">
        <v>3532</v>
      </c>
      <c r="C3121" s="271" t="s">
        <v>3532</v>
      </c>
      <c r="D3121" s="271" t="s">
        <v>5347</v>
      </c>
      <c r="E3121" s="296">
        <v>1512</v>
      </c>
      <c r="F3121" s="271" t="s">
        <v>158</v>
      </c>
      <c r="G3121" s="354">
        <v>7050</v>
      </c>
      <c r="H3121" s="296">
        <v>6</v>
      </c>
      <c r="I3121" s="271"/>
      <c r="J3121" s="296">
        <v>0</v>
      </c>
      <c r="K3121" s="296">
        <v>1</v>
      </c>
      <c r="L3121" s="291"/>
      <c r="M3121" s="291"/>
    </row>
    <row r="3122" spans="1:13">
      <c r="A3122" s="291">
        <v>4031</v>
      </c>
      <c r="B3122" s="271" t="s">
        <v>3533</v>
      </c>
      <c r="C3122" s="271" t="s">
        <v>3533</v>
      </c>
      <c r="D3122" s="271" t="s">
        <v>5348</v>
      </c>
      <c r="E3122" s="296">
        <v>1513</v>
      </c>
      <c r="F3122" s="271" t="s">
        <v>1302</v>
      </c>
      <c r="G3122" s="354">
        <v>7056</v>
      </c>
      <c r="H3122" s="296">
        <v>1</v>
      </c>
      <c r="I3122" s="271"/>
      <c r="J3122" s="296">
        <v>0</v>
      </c>
      <c r="K3122" s="296">
        <v>1</v>
      </c>
      <c r="L3122" s="291"/>
      <c r="M3122" s="291"/>
    </row>
    <row r="3123" spans="1:13">
      <c r="A3123" s="291">
        <v>4031</v>
      </c>
      <c r="B3123" s="271" t="s">
        <v>3534</v>
      </c>
      <c r="C3123" s="271" t="s">
        <v>3534</v>
      </c>
      <c r="D3123" s="271" t="s">
        <v>5349</v>
      </c>
      <c r="E3123" s="296">
        <v>1514</v>
      </c>
      <c r="F3123" s="271" t="s">
        <v>63</v>
      </c>
      <c r="G3123" s="354">
        <v>7057</v>
      </c>
      <c r="H3123" s="296">
        <v>3</v>
      </c>
      <c r="I3123" s="271"/>
      <c r="J3123" s="296">
        <v>0</v>
      </c>
      <c r="K3123" s="296">
        <v>1</v>
      </c>
      <c r="L3123" s="291"/>
      <c r="M3123" s="291"/>
    </row>
    <row r="3124" spans="1:13">
      <c r="A3124" s="291">
        <v>4031</v>
      </c>
      <c r="B3124" s="271" t="s">
        <v>3535</v>
      </c>
      <c r="C3124" s="271" t="s">
        <v>3535</v>
      </c>
      <c r="D3124" s="271" t="s">
        <v>5350</v>
      </c>
      <c r="E3124" s="296">
        <v>1515</v>
      </c>
      <c r="F3124" s="271" t="s">
        <v>63</v>
      </c>
      <c r="G3124" s="354">
        <v>7060</v>
      </c>
      <c r="H3124" s="296">
        <v>3</v>
      </c>
      <c r="I3124" s="271"/>
      <c r="J3124" s="296">
        <v>0</v>
      </c>
      <c r="K3124" s="296">
        <v>1</v>
      </c>
      <c r="L3124" s="291"/>
      <c r="M3124" s="291"/>
    </row>
    <row r="3125" spans="1:13">
      <c r="A3125" s="291">
        <v>4031</v>
      </c>
      <c r="B3125" s="271" t="s">
        <v>3536</v>
      </c>
      <c r="C3125" s="271" t="s">
        <v>3536</v>
      </c>
      <c r="D3125" s="271" t="s">
        <v>5351</v>
      </c>
      <c r="E3125" s="296">
        <v>1516</v>
      </c>
      <c r="F3125" s="271" t="s">
        <v>158</v>
      </c>
      <c r="G3125" s="354">
        <v>7063</v>
      </c>
      <c r="H3125" s="296">
        <v>6</v>
      </c>
      <c r="I3125" s="271"/>
      <c r="J3125" s="296">
        <v>0</v>
      </c>
      <c r="K3125" s="296">
        <v>1</v>
      </c>
      <c r="L3125" s="291"/>
      <c r="M3125" s="291"/>
    </row>
    <row r="3126" spans="1:13">
      <c r="A3126" s="291">
        <v>4031</v>
      </c>
      <c r="B3126" s="271" t="s">
        <v>3537</v>
      </c>
      <c r="C3126" s="271" t="s">
        <v>3537</v>
      </c>
      <c r="D3126" s="271" t="s">
        <v>5352</v>
      </c>
      <c r="E3126" s="296">
        <v>1517</v>
      </c>
      <c r="F3126" s="271" t="s">
        <v>158</v>
      </c>
      <c r="G3126" s="354">
        <v>7069</v>
      </c>
      <c r="H3126" s="296">
        <v>6</v>
      </c>
      <c r="I3126" s="271"/>
      <c r="J3126" s="296">
        <v>0</v>
      </c>
      <c r="K3126" s="296">
        <v>1</v>
      </c>
      <c r="L3126" s="291"/>
      <c r="M3126" s="291"/>
    </row>
    <row r="3127" spans="1:13">
      <c r="A3127" s="291">
        <v>4031</v>
      </c>
      <c r="B3127" s="271" t="s">
        <v>3538</v>
      </c>
      <c r="C3127" s="271" t="s">
        <v>3538</v>
      </c>
      <c r="D3127" s="271" t="s">
        <v>5353</v>
      </c>
      <c r="E3127" s="296">
        <v>1518</v>
      </c>
      <c r="F3127" s="271" t="s">
        <v>63</v>
      </c>
      <c r="G3127" s="354">
        <v>7075</v>
      </c>
      <c r="H3127" s="296">
        <v>3</v>
      </c>
      <c r="I3127" s="271"/>
      <c r="J3127" s="296">
        <v>0</v>
      </c>
      <c r="K3127" s="296">
        <v>1</v>
      </c>
      <c r="L3127" s="291"/>
      <c r="M3127" s="291"/>
    </row>
    <row r="3128" spans="1:13">
      <c r="A3128" s="291">
        <v>4031</v>
      </c>
      <c r="B3128" s="271" t="s">
        <v>3539</v>
      </c>
      <c r="C3128" s="271" t="s">
        <v>3539</v>
      </c>
      <c r="D3128" s="271" t="s">
        <v>5354</v>
      </c>
      <c r="E3128" s="296">
        <v>1519</v>
      </c>
      <c r="F3128" s="271" t="s">
        <v>63</v>
      </c>
      <c r="G3128" s="354">
        <v>7078</v>
      </c>
      <c r="H3128" s="296">
        <v>3</v>
      </c>
      <c r="I3128" s="271"/>
      <c r="J3128" s="296">
        <v>0</v>
      </c>
      <c r="K3128" s="296">
        <v>1</v>
      </c>
      <c r="L3128" s="291"/>
      <c r="M3128" s="291"/>
    </row>
    <row r="3129" spans="1:13">
      <c r="A3129" s="291">
        <v>4031</v>
      </c>
      <c r="B3129" s="271" t="s">
        <v>3540</v>
      </c>
      <c r="C3129" s="271" t="s">
        <v>3540</v>
      </c>
      <c r="D3129" s="271" t="s">
        <v>5355</v>
      </c>
      <c r="E3129" s="296">
        <v>1520</v>
      </c>
      <c r="F3129" s="271" t="s">
        <v>158</v>
      </c>
      <c r="G3129" s="354">
        <v>7081</v>
      </c>
      <c r="H3129" s="296">
        <v>6</v>
      </c>
      <c r="I3129" s="271"/>
      <c r="J3129" s="296">
        <v>0</v>
      </c>
      <c r="K3129" s="296">
        <v>1</v>
      </c>
      <c r="L3129" s="291"/>
      <c r="M3129" s="291"/>
    </row>
    <row r="3130" spans="1:13">
      <c r="A3130" s="291">
        <v>4031</v>
      </c>
      <c r="B3130" s="271" t="s">
        <v>3541</v>
      </c>
      <c r="C3130" s="271" t="s">
        <v>3541</v>
      </c>
      <c r="D3130" s="271" t="s">
        <v>5356</v>
      </c>
      <c r="E3130" s="296">
        <v>1521</v>
      </c>
      <c r="F3130" s="271" t="s">
        <v>63</v>
      </c>
      <c r="G3130" s="354">
        <v>7087</v>
      </c>
      <c r="H3130" s="296">
        <v>3</v>
      </c>
      <c r="I3130" s="271"/>
      <c r="J3130" s="296">
        <v>0</v>
      </c>
      <c r="K3130" s="296">
        <v>1</v>
      </c>
      <c r="L3130" s="291"/>
      <c r="M3130" s="291"/>
    </row>
    <row r="3131" spans="1:13">
      <c r="A3131" s="291">
        <v>4031</v>
      </c>
      <c r="B3131" s="271" t="s">
        <v>3542</v>
      </c>
      <c r="C3131" s="271" t="s">
        <v>3542</v>
      </c>
      <c r="D3131" s="271" t="s">
        <v>5357</v>
      </c>
      <c r="E3131" s="296">
        <v>1522</v>
      </c>
      <c r="F3131" s="271" t="s">
        <v>63</v>
      </c>
      <c r="G3131" s="354">
        <v>7090</v>
      </c>
      <c r="H3131" s="296">
        <v>3</v>
      </c>
      <c r="I3131" s="271"/>
      <c r="J3131" s="296">
        <v>0</v>
      </c>
      <c r="K3131" s="296">
        <v>1</v>
      </c>
      <c r="L3131" s="291"/>
      <c r="M3131" s="291"/>
    </row>
    <row r="3132" spans="1:13">
      <c r="A3132" s="291">
        <v>4031</v>
      </c>
      <c r="B3132" s="271" t="s">
        <v>3543</v>
      </c>
      <c r="C3132" s="271" t="s">
        <v>3543</v>
      </c>
      <c r="D3132" s="271" t="s">
        <v>5358</v>
      </c>
      <c r="E3132" s="296">
        <v>1523</v>
      </c>
      <c r="F3132" s="271" t="s">
        <v>158</v>
      </c>
      <c r="G3132" s="354">
        <v>7093</v>
      </c>
      <c r="H3132" s="296">
        <v>6</v>
      </c>
      <c r="I3132" s="271"/>
      <c r="J3132" s="296">
        <v>0</v>
      </c>
      <c r="K3132" s="296">
        <v>1</v>
      </c>
      <c r="L3132" s="291"/>
      <c r="M3132" s="291"/>
    </row>
    <row r="3133" spans="1:13">
      <c r="A3133" s="291">
        <v>4031</v>
      </c>
      <c r="B3133" s="271" t="s">
        <v>3544</v>
      </c>
      <c r="C3133" s="271" t="s">
        <v>3544</v>
      </c>
      <c r="D3133" s="271" t="s">
        <v>5359</v>
      </c>
      <c r="E3133" s="296">
        <v>1524</v>
      </c>
      <c r="F3133" s="271" t="s">
        <v>1302</v>
      </c>
      <c r="G3133" s="354">
        <v>7099</v>
      </c>
      <c r="H3133" s="296">
        <v>1</v>
      </c>
      <c r="I3133" s="271"/>
      <c r="J3133" s="296">
        <v>0</v>
      </c>
      <c r="K3133" s="296">
        <v>1</v>
      </c>
      <c r="L3133" s="291"/>
      <c r="M3133" s="291"/>
    </row>
    <row r="3134" spans="1:13">
      <c r="A3134" s="291">
        <v>4031</v>
      </c>
      <c r="B3134" s="271" t="s">
        <v>3545</v>
      </c>
      <c r="C3134" s="271" t="s">
        <v>3545</v>
      </c>
      <c r="D3134" s="271" t="s">
        <v>5360</v>
      </c>
      <c r="E3134" s="296">
        <v>1525</v>
      </c>
      <c r="F3134" s="271" t="s">
        <v>63</v>
      </c>
      <c r="G3134" s="354">
        <v>7100</v>
      </c>
      <c r="H3134" s="296">
        <v>3</v>
      </c>
      <c r="I3134" s="271"/>
      <c r="J3134" s="296">
        <v>0</v>
      </c>
      <c r="K3134" s="296">
        <v>1</v>
      </c>
      <c r="L3134" s="291"/>
      <c r="M3134" s="291"/>
    </row>
    <row r="3135" spans="1:13">
      <c r="A3135" s="291">
        <v>4031</v>
      </c>
      <c r="B3135" s="271" t="s">
        <v>3546</v>
      </c>
      <c r="C3135" s="271" t="s">
        <v>3546</v>
      </c>
      <c r="D3135" s="271" t="s">
        <v>5361</v>
      </c>
      <c r="E3135" s="296">
        <v>1526</v>
      </c>
      <c r="F3135" s="271" t="s">
        <v>63</v>
      </c>
      <c r="G3135" s="354">
        <v>7103</v>
      </c>
      <c r="H3135" s="296">
        <v>3</v>
      </c>
      <c r="I3135" s="271"/>
      <c r="J3135" s="296">
        <v>0</v>
      </c>
      <c r="K3135" s="296">
        <v>1</v>
      </c>
      <c r="L3135" s="291"/>
      <c r="M3135" s="291"/>
    </row>
    <row r="3136" spans="1:13">
      <c r="A3136" s="291">
        <v>4031</v>
      </c>
      <c r="B3136" s="271" t="s">
        <v>3547</v>
      </c>
      <c r="C3136" s="271" t="s">
        <v>3547</v>
      </c>
      <c r="D3136" s="271" t="s">
        <v>5362</v>
      </c>
      <c r="E3136" s="296">
        <v>1527</v>
      </c>
      <c r="F3136" s="271" t="s">
        <v>158</v>
      </c>
      <c r="G3136" s="354">
        <v>7106</v>
      </c>
      <c r="H3136" s="296">
        <v>6</v>
      </c>
      <c r="I3136" s="271"/>
      <c r="J3136" s="296">
        <v>0</v>
      </c>
      <c r="K3136" s="296">
        <v>1</v>
      </c>
      <c r="L3136" s="291"/>
      <c r="M3136" s="291"/>
    </row>
    <row r="3137" spans="1:13">
      <c r="A3137" s="291">
        <v>4031</v>
      </c>
      <c r="B3137" s="271" t="s">
        <v>3548</v>
      </c>
      <c r="C3137" s="271" t="s">
        <v>3548</v>
      </c>
      <c r="D3137" s="271" t="s">
        <v>5363</v>
      </c>
      <c r="E3137" s="296">
        <v>1528</v>
      </c>
      <c r="F3137" s="271" t="s">
        <v>158</v>
      </c>
      <c r="G3137" s="354">
        <v>7112</v>
      </c>
      <c r="H3137" s="296">
        <v>6</v>
      </c>
      <c r="I3137" s="271"/>
      <c r="J3137" s="296">
        <v>0</v>
      </c>
      <c r="K3137" s="296">
        <v>1</v>
      </c>
      <c r="L3137" s="291"/>
      <c r="M3137" s="291"/>
    </row>
    <row r="3138" spans="1:13">
      <c r="A3138" s="291">
        <v>4031</v>
      </c>
      <c r="B3138" s="271" t="s">
        <v>3549</v>
      </c>
      <c r="C3138" s="271" t="s">
        <v>3549</v>
      </c>
      <c r="D3138" s="271" t="s">
        <v>5364</v>
      </c>
      <c r="E3138" s="296">
        <v>1529</v>
      </c>
      <c r="F3138" s="271" t="s">
        <v>63</v>
      </c>
      <c r="G3138" s="354">
        <v>7118</v>
      </c>
      <c r="H3138" s="296">
        <v>3</v>
      </c>
      <c r="I3138" s="271"/>
      <c r="J3138" s="296">
        <v>0</v>
      </c>
      <c r="K3138" s="296">
        <v>1</v>
      </c>
      <c r="L3138" s="291"/>
      <c r="M3138" s="291"/>
    </row>
    <row r="3139" spans="1:13">
      <c r="A3139" s="291">
        <v>4031</v>
      </c>
      <c r="B3139" s="271" t="s">
        <v>3550</v>
      </c>
      <c r="C3139" s="271" t="s">
        <v>3550</v>
      </c>
      <c r="D3139" s="271" t="s">
        <v>5365</v>
      </c>
      <c r="E3139" s="296">
        <v>1530</v>
      </c>
      <c r="F3139" s="271" t="s">
        <v>63</v>
      </c>
      <c r="G3139" s="354">
        <v>7121</v>
      </c>
      <c r="H3139" s="296">
        <v>3</v>
      </c>
      <c r="I3139" s="271"/>
      <c r="J3139" s="296">
        <v>0</v>
      </c>
      <c r="K3139" s="296">
        <v>1</v>
      </c>
      <c r="L3139" s="291"/>
      <c r="M3139" s="291"/>
    </row>
    <row r="3140" spans="1:13">
      <c r="A3140" s="291">
        <v>4031</v>
      </c>
      <c r="B3140" s="271" t="s">
        <v>3551</v>
      </c>
      <c r="C3140" s="271" t="s">
        <v>3551</v>
      </c>
      <c r="D3140" s="271" t="s">
        <v>5366</v>
      </c>
      <c r="E3140" s="296">
        <v>1531</v>
      </c>
      <c r="F3140" s="271" t="s">
        <v>158</v>
      </c>
      <c r="G3140" s="354">
        <v>7124</v>
      </c>
      <c r="H3140" s="296">
        <v>6</v>
      </c>
      <c r="I3140" s="271"/>
      <c r="J3140" s="296">
        <v>0</v>
      </c>
      <c r="K3140" s="296">
        <v>1</v>
      </c>
      <c r="L3140" s="291"/>
      <c r="M3140" s="291"/>
    </row>
    <row r="3141" spans="1:13">
      <c r="A3141" s="291">
        <v>4031</v>
      </c>
      <c r="B3141" s="271" t="s">
        <v>3552</v>
      </c>
      <c r="C3141" s="271" t="s">
        <v>3552</v>
      </c>
      <c r="D3141" s="271" t="s">
        <v>5367</v>
      </c>
      <c r="E3141" s="296">
        <v>1532</v>
      </c>
      <c r="F3141" s="271" t="s">
        <v>63</v>
      </c>
      <c r="G3141" s="354">
        <v>7130</v>
      </c>
      <c r="H3141" s="296">
        <v>3</v>
      </c>
      <c r="I3141" s="271"/>
      <c r="J3141" s="296">
        <v>0</v>
      </c>
      <c r="K3141" s="296">
        <v>1</v>
      </c>
      <c r="L3141" s="291"/>
      <c r="M3141" s="291"/>
    </row>
    <row r="3142" spans="1:13">
      <c r="A3142" s="291">
        <v>4031</v>
      </c>
      <c r="B3142" s="271" t="s">
        <v>3553</v>
      </c>
      <c r="C3142" s="271" t="s">
        <v>3553</v>
      </c>
      <c r="D3142" s="271" t="s">
        <v>5368</v>
      </c>
      <c r="E3142" s="296">
        <v>1533</v>
      </c>
      <c r="F3142" s="271" t="s">
        <v>63</v>
      </c>
      <c r="G3142" s="354">
        <v>7133</v>
      </c>
      <c r="H3142" s="296">
        <v>3</v>
      </c>
      <c r="I3142" s="271"/>
      <c r="J3142" s="296">
        <v>0</v>
      </c>
      <c r="K3142" s="296">
        <v>1</v>
      </c>
      <c r="L3142" s="291"/>
      <c r="M3142" s="291"/>
    </row>
    <row r="3143" spans="1:13">
      <c r="A3143" s="291">
        <v>4031</v>
      </c>
      <c r="B3143" s="271" t="s">
        <v>3554</v>
      </c>
      <c r="C3143" s="271" t="s">
        <v>3554</v>
      </c>
      <c r="D3143" s="271" t="s">
        <v>5369</v>
      </c>
      <c r="E3143" s="296">
        <v>1534</v>
      </c>
      <c r="F3143" s="271" t="s">
        <v>158</v>
      </c>
      <c r="G3143" s="354">
        <v>7136</v>
      </c>
      <c r="H3143" s="296">
        <v>6</v>
      </c>
      <c r="I3143" s="271"/>
      <c r="J3143" s="296">
        <v>0</v>
      </c>
      <c r="K3143" s="296">
        <v>1</v>
      </c>
      <c r="L3143" s="291"/>
      <c r="M3143" s="291"/>
    </row>
    <row r="3144" spans="1:13">
      <c r="A3144" s="291">
        <v>4031</v>
      </c>
      <c r="B3144" s="271" t="s">
        <v>3555</v>
      </c>
      <c r="C3144" s="271" t="s">
        <v>3555</v>
      </c>
      <c r="D3144" s="271" t="s">
        <v>5370</v>
      </c>
      <c r="E3144" s="296">
        <v>1535</v>
      </c>
      <c r="F3144" s="271" t="s">
        <v>1302</v>
      </c>
      <c r="G3144" s="354">
        <v>7142</v>
      </c>
      <c r="H3144" s="296">
        <v>1</v>
      </c>
      <c r="I3144" s="271"/>
      <c r="J3144" s="296">
        <v>0</v>
      </c>
      <c r="K3144" s="296">
        <v>1</v>
      </c>
      <c r="L3144" s="291"/>
      <c r="M3144" s="291"/>
    </row>
    <row r="3145" spans="1:13">
      <c r="A3145" s="291">
        <v>4031</v>
      </c>
      <c r="B3145" s="271" t="s">
        <v>3556</v>
      </c>
      <c r="C3145" s="271" t="s">
        <v>3556</v>
      </c>
      <c r="D3145" s="271" t="s">
        <v>5371</v>
      </c>
      <c r="E3145" s="296">
        <v>1536</v>
      </c>
      <c r="F3145" s="271" t="s">
        <v>63</v>
      </c>
      <c r="G3145" s="354">
        <v>7143</v>
      </c>
      <c r="H3145" s="296">
        <v>3</v>
      </c>
      <c r="I3145" s="271"/>
      <c r="J3145" s="296">
        <v>0</v>
      </c>
      <c r="K3145" s="296">
        <v>1</v>
      </c>
      <c r="L3145" s="291"/>
      <c r="M3145" s="291"/>
    </row>
    <row r="3146" spans="1:13">
      <c r="A3146" s="291">
        <v>4031</v>
      </c>
      <c r="B3146" s="271" t="s">
        <v>3557</v>
      </c>
      <c r="C3146" s="271" t="s">
        <v>3557</v>
      </c>
      <c r="D3146" s="271" t="s">
        <v>5372</v>
      </c>
      <c r="E3146" s="296">
        <v>1537</v>
      </c>
      <c r="F3146" s="271" t="s">
        <v>63</v>
      </c>
      <c r="G3146" s="354">
        <v>7146</v>
      </c>
      <c r="H3146" s="296">
        <v>3</v>
      </c>
      <c r="I3146" s="271"/>
      <c r="J3146" s="296">
        <v>0</v>
      </c>
      <c r="K3146" s="296">
        <v>1</v>
      </c>
      <c r="L3146" s="291"/>
      <c r="M3146" s="291"/>
    </row>
    <row r="3147" spans="1:13">
      <c r="A3147" s="291">
        <v>4031</v>
      </c>
      <c r="B3147" s="271" t="s">
        <v>3558</v>
      </c>
      <c r="C3147" s="271" t="s">
        <v>3558</v>
      </c>
      <c r="D3147" s="271" t="s">
        <v>5373</v>
      </c>
      <c r="E3147" s="296">
        <v>1538</v>
      </c>
      <c r="F3147" s="271" t="s">
        <v>158</v>
      </c>
      <c r="G3147" s="354">
        <v>7149</v>
      </c>
      <c r="H3147" s="296">
        <v>6</v>
      </c>
      <c r="I3147" s="271"/>
      <c r="J3147" s="296">
        <v>0</v>
      </c>
      <c r="K3147" s="296">
        <v>1</v>
      </c>
      <c r="L3147" s="291"/>
      <c r="M3147" s="291"/>
    </row>
    <row r="3148" spans="1:13">
      <c r="A3148" s="291">
        <v>4031</v>
      </c>
      <c r="B3148" s="271" t="s">
        <v>3559</v>
      </c>
      <c r="C3148" s="271" t="s">
        <v>3559</v>
      </c>
      <c r="D3148" s="271" t="s">
        <v>5374</v>
      </c>
      <c r="E3148" s="296">
        <v>1539</v>
      </c>
      <c r="F3148" s="271" t="s">
        <v>158</v>
      </c>
      <c r="G3148" s="354">
        <v>7155</v>
      </c>
      <c r="H3148" s="296">
        <v>6</v>
      </c>
      <c r="I3148" s="271"/>
      <c r="J3148" s="296">
        <v>0</v>
      </c>
      <c r="K3148" s="296">
        <v>1</v>
      </c>
      <c r="L3148" s="291"/>
      <c r="M3148" s="291"/>
    </row>
    <row r="3149" spans="1:13">
      <c r="A3149" s="291">
        <v>4031</v>
      </c>
      <c r="B3149" s="271" t="s">
        <v>3560</v>
      </c>
      <c r="C3149" s="271" t="s">
        <v>3560</v>
      </c>
      <c r="D3149" s="271" t="s">
        <v>5375</v>
      </c>
      <c r="E3149" s="296">
        <v>1540</v>
      </c>
      <c r="F3149" s="271" t="s">
        <v>63</v>
      </c>
      <c r="G3149" s="354">
        <v>7161</v>
      </c>
      <c r="H3149" s="296">
        <v>3</v>
      </c>
      <c r="I3149" s="271"/>
      <c r="J3149" s="296">
        <v>0</v>
      </c>
      <c r="K3149" s="296">
        <v>1</v>
      </c>
      <c r="L3149" s="291"/>
      <c r="M3149" s="291"/>
    </row>
    <row r="3150" spans="1:13">
      <c r="A3150" s="291">
        <v>4031</v>
      </c>
      <c r="B3150" s="271" t="s">
        <v>3561</v>
      </c>
      <c r="C3150" s="271" t="s">
        <v>3561</v>
      </c>
      <c r="D3150" s="271" t="s">
        <v>5376</v>
      </c>
      <c r="E3150" s="296">
        <v>1541</v>
      </c>
      <c r="F3150" s="271" t="s">
        <v>63</v>
      </c>
      <c r="G3150" s="354">
        <v>7164</v>
      </c>
      <c r="H3150" s="296">
        <v>3</v>
      </c>
      <c r="I3150" s="271"/>
      <c r="J3150" s="296">
        <v>0</v>
      </c>
      <c r="K3150" s="296">
        <v>1</v>
      </c>
      <c r="L3150" s="291"/>
      <c r="M3150" s="291"/>
    </row>
    <row r="3151" spans="1:13">
      <c r="A3151" s="291">
        <v>4031</v>
      </c>
      <c r="B3151" s="271" t="s">
        <v>3562</v>
      </c>
      <c r="C3151" s="271" t="s">
        <v>3562</v>
      </c>
      <c r="D3151" s="271" t="s">
        <v>5377</v>
      </c>
      <c r="E3151" s="296">
        <v>1542</v>
      </c>
      <c r="F3151" s="271" t="s">
        <v>158</v>
      </c>
      <c r="G3151" s="354">
        <v>7167</v>
      </c>
      <c r="H3151" s="296">
        <v>6</v>
      </c>
      <c r="I3151" s="271"/>
      <c r="J3151" s="296">
        <v>0</v>
      </c>
      <c r="K3151" s="296">
        <v>1</v>
      </c>
      <c r="L3151" s="291"/>
      <c r="M3151" s="291"/>
    </row>
    <row r="3152" spans="1:13">
      <c r="A3152" s="291">
        <v>4031</v>
      </c>
      <c r="B3152" s="271" t="s">
        <v>3563</v>
      </c>
      <c r="C3152" s="271" t="s">
        <v>3563</v>
      </c>
      <c r="D3152" s="271" t="s">
        <v>5378</v>
      </c>
      <c r="E3152" s="296">
        <v>1543</v>
      </c>
      <c r="F3152" s="271" t="s">
        <v>63</v>
      </c>
      <c r="G3152" s="354">
        <v>7173</v>
      </c>
      <c r="H3152" s="296">
        <v>3</v>
      </c>
      <c r="I3152" s="271"/>
      <c r="J3152" s="296">
        <v>0</v>
      </c>
      <c r="K3152" s="296">
        <v>1</v>
      </c>
      <c r="L3152" s="291"/>
      <c r="M3152" s="291"/>
    </row>
    <row r="3153" spans="1:13">
      <c r="A3153" s="291">
        <v>4031</v>
      </c>
      <c r="B3153" s="271" t="s">
        <v>3564</v>
      </c>
      <c r="C3153" s="271" t="s">
        <v>3564</v>
      </c>
      <c r="D3153" s="271" t="s">
        <v>5379</v>
      </c>
      <c r="E3153" s="296">
        <v>1544</v>
      </c>
      <c r="F3153" s="271" t="s">
        <v>63</v>
      </c>
      <c r="G3153" s="354">
        <v>7176</v>
      </c>
      <c r="H3153" s="296">
        <v>3</v>
      </c>
      <c r="I3153" s="271"/>
      <c r="J3153" s="296">
        <v>0</v>
      </c>
      <c r="K3153" s="296">
        <v>1</v>
      </c>
      <c r="L3153" s="291"/>
      <c r="M3153" s="291"/>
    </row>
    <row r="3154" spans="1:13">
      <c r="A3154" s="291">
        <v>4031</v>
      </c>
      <c r="B3154" s="271" t="s">
        <v>3565</v>
      </c>
      <c r="C3154" s="271" t="s">
        <v>3565</v>
      </c>
      <c r="D3154" s="271" t="s">
        <v>5380</v>
      </c>
      <c r="E3154" s="296">
        <v>1545</v>
      </c>
      <c r="F3154" s="271" t="s">
        <v>158</v>
      </c>
      <c r="G3154" s="354">
        <v>7179</v>
      </c>
      <c r="H3154" s="296">
        <v>6</v>
      </c>
      <c r="I3154" s="271"/>
      <c r="J3154" s="296">
        <v>0</v>
      </c>
      <c r="K3154" s="296">
        <v>1</v>
      </c>
      <c r="L3154" s="291"/>
      <c r="M3154" s="291"/>
    </row>
    <row r="3155" spans="1:13">
      <c r="A3155" s="291">
        <v>4031</v>
      </c>
      <c r="B3155" s="271" t="s">
        <v>3566</v>
      </c>
      <c r="C3155" s="271" t="s">
        <v>3566</v>
      </c>
      <c r="D3155" s="271" t="s">
        <v>5381</v>
      </c>
      <c r="E3155" s="296">
        <v>1546</v>
      </c>
      <c r="F3155" s="271" t="s">
        <v>1302</v>
      </c>
      <c r="G3155" s="354">
        <v>7185</v>
      </c>
      <c r="H3155" s="296">
        <v>1</v>
      </c>
      <c r="I3155" s="271"/>
      <c r="J3155" s="296">
        <v>0</v>
      </c>
      <c r="K3155" s="296">
        <v>1</v>
      </c>
      <c r="L3155" s="291"/>
      <c r="M3155" s="291"/>
    </row>
    <row r="3156" spans="1:13">
      <c r="A3156" s="291">
        <v>4031</v>
      </c>
      <c r="B3156" s="271" t="s">
        <v>3567</v>
      </c>
      <c r="C3156" s="271" t="s">
        <v>3567</v>
      </c>
      <c r="D3156" s="271" t="s">
        <v>5382</v>
      </c>
      <c r="E3156" s="296">
        <v>1547</v>
      </c>
      <c r="F3156" s="271" t="s">
        <v>63</v>
      </c>
      <c r="G3156" s="354">
        <v>7186</v>
      </c>
      <c r="H3156" s="296">
        <v>3</v>
      </c>
      <c r="I3156" s="271"/>
      <c r="J3156" s="296">
        <v>0</v>
      </c>
      <c r="K3156" s="296">
        <v>1</v>
      </c>
      <c r="L3156" s="291"/>
      <c r="M3156" s="291"/>
    </row>
    <row r="3157" spans="1:13">
      <c r="A3157" s="291">
        <v>4031</v>
      </c>
      <c r="B3157" s="271" t="s">
        <v>3568</v>
      </c>
      <c r="C3157" s="271" t="s">
        <v>3568</v>
      </c>
      <c r="D3157" s="271" t="s">
        <v>5383</v>
      </c>
      <c r="E3157" s="296">
        <v>1548</v>
      </c>
      <c r="F3157" s="271" t="s">
        <v>63</v>
      </c>
      <c r="G3157" s="354">
        <v>7189</v>
      </c>
      <c r="H3157" s="296">
        <v>3</v>
      </c>
      <c r="I3157" s="271"/>
      <c r="J3157" s="296">
        <v>0</v>
      </c>
      <c r="K3157" s="296">
        <v>1</v>
      </c>
      <c r="L3157" s="291"/>
      <c r="M3157" s="291"/>
    </row>
    <row r="3158" spans="1:13">
      <c r="A3158" s="291">
        <v>4031</v>
      </c>
      <c r="B3158" s="271" t="s">
        <v>3569</v>
      </c>
      <c r="C3158" s="271" t="s">
        <v>3569</v>
      </c>
      <c r="D3158" s="271" t="s">
        <v>5384</v>
      </c>
      <c r="E3158" s="296">
        <v>1549</v>
      </c>
      <c r="F3158" s="271" t="s">
        <v>158</v>
      </c>
      <c r="G3158" s="354">
        <v>7192</v>
      </c>
      <c r="H3158" s="296">
        <v>6</v>
      </c>
      <c r="I3158" s="271"/>
      <c r="J3158" s="296">
        <v>0</v>
      </c>
      <c r="K3158" s="296">
        <v>1</v>
      </c>
      <c r="L3158" s="291"/>
      <c r="M3158" s="291"/>
    </row>
    <row r="3159" spans="1:13">
      <c r="A3159" s="291">
        <v>4031</v>
      </c>
      <c r="B3159" s="271" t="s">
        <v>3570</v>
      </c>
      <c r="C3159" s="271" t="s">
        <v>3570</v>
      </c>
      <c r="D3159" s="271" t="s">
        <v>5385</v>
      </c>
      <c r="E3159" s="296">
        <v>1550</v>
      </c>
      <c r="F3159" s="271" t="s">
        <v>158</v>
      </c>
      <c r="G3159" s="354">
        <v>7198</v>
      </c>
      <c r="H3159" s="296">
        <v>6</v>
      </c>
      <c r="I3159" s="271"/>
      <c r="J3159" s="296">
        <v>0</v>
      </c>
      <c r="K3159" s="296">
        <v>1</v>
      </c>
      <c r="L3159" s="291"/>
      <c r="M3159" s="291"/>
    </row>
    <row r="3160" spans="1:13">
      <c r="A3160" s="291">
        <v>4031</v>
      </c>
      <c r="B3160" s="271" t="s">
        <v>3571</v>
      </c>
      <c r="C3160" s="271" t="s">
        <v>3571</v>
      </c>
      <c r="D3160" s="271" t="s">
        <v>5386</v>
      </c>
      <c r="E3160" s="296">
        <v>1551</v>
      </c>
      <c r="F3160" s="271" t="s">
        <v>63</v>
      </c>
      <c r="G3160" s="354">
        <v>7204</v>
      </c>
      <c r="H3160" s="296">
        <v>3</v>
      </c>
      <c r="I3160" s="271"/>
      <c r="J3160" s="296">
        <v>0</v>
      </c>
      <c r="K3160" s="296">
        <v>1</v>
      </c>
      <c r="L3160" s="291"/>
      <c r="M3160" s="291"/>
    </row>
    <row r="3161" spans="1:13">
      <c r="A3161" s="291">
        <v>4031</v>
      </c>
      <c r="B3161" s="271" t="s">
        <v>3572</v>
      </c>
      <c r="C3161" s="271" t="s">
        <v>3572</v>
      </c>
      <c r="D3161" s="271" t="s">
        <v>5387</v>
      </c>
      <c r="E3161" s="296">
        <v>1552</v>
      </c>
      <c r="F3161" s="271" t="s">
        <v>63</v>
      </c>
      <c r="G3161" s="354">
        <v>7207</v>
      </c>
      <c r="H3161" s="296">
        <v>3</v>
      </c>
      <c r="I3161" s="271"/>
      <c r="J3161" s="296">
        <v>0</v>
      </c>
      <c r="K3161" s="296">
        <v>1</v>
      </c>
      <c r="L3161" s="291"/>
      <c r="M3161" s="291"/>
    </row>
    <row r="3162" spans="1:13">
      <c r="A3162" s="291">
        <v>4031</v>
      </c>
      <c r="B3162" s="271" t="s">
        <v>3573</v>
      </c>
      <c r="C3162" s="271" t="s">
        <v>3573</v>
      </c>
      <c r="D3162" s="271" t="s">
        <v>5388</v>
      </c>
      <c r="E3162" s="296">
        <v>1553</v>
      </c>
      <c r="F3162" s="271" t="s">
        <v>158</v>
      </c>
      <c r="G3162" s="354">
        <v>7210</v>
      </c>
      <c r="H3162" s="296">
        <v>6</v>
      </c>
      <c r="I3162" s="271"/>
      <c r="J3162" s="296">
        <v>0</v>
      </c>
      <c r="K3162" s="296">
        <v>1</v>
      </c>
      <c r="L3162" s="291"/>
      <c r="M3162" s="291"/>
    </row>
    <row r="3163" spans="1:13">
      <c r="A3163" s="291">
        <v>4031</v>
      </c>
      <c r="B3163" s="271" t="s">
        <v>3574</v>
      </c>
      <c r="C3163" s="271" t="s">
        <v>3574</v>
      </c>
      <c r="D3163" s="271" t="s">
        <v>5389</v>
      </c>
      <c r="E3163" s="296">
        <v>1554</v>
      </c>
      <c r="F3163" s="271" t="s">
        <v>63</v>
      </c>
      <c r="G3163" s="354">
        <v>7216</v>
      </c>
      <c r="H3163" s="296">
        <v>3</v>
      </c>
      <c r="I3163" s="271"/>
      <c r="J3163" s="296">
        <v>0</v>
      </c>
      <c r="K3163" s="296">
        <v>1</v>
      </c>
      <c r="L3163" s="291"/>
      <c r="M3163" s="291"/>
    </row>
    <row r="3164" spans="1:13">
      <c r="A3164" s="291">
        <v>4031</v>
      </c>
      <c r="B3164" s="271" t="s">
        <v>3575</v>
      </c>
      <c r="C3164" s="271" t="s">
        <v>3575</v>
      </c>
      <c r="D3164" s="271" t="s">
        <v>5390</v>
      </c>
      <c r="E3164" s="296">
        <v>1555</v>
      </c>
      <c r="F3164" s="271" t="s">
        <v>63</v>
      </c>
      <c r="G3164" s="354">
        <v>7219</v>
      </c>
      <c r="H3164" s="296">
        <v>3</v>
      </c>
      <c r="I3164" s="271"/>
      <c r="J3164" s="296">
        <v>0</v>
      </c>
      <c r="K3164" s="296">
        <v>1</v>
      </c>
      <c r="L3164" s="291"/>
      <c r="M3164" s="291"/>
    </row>
    <row r="3165" spans="1:13">
      <c r="A3165" s="291">
        <v>4031</v>
      </c>
      <c r="B3165" s="271" t="s">
        <v>3576</v>
      </c>
      <c r="C3165" s="271" t="s">
        <v>3576</v>
      </c>
      <c r="D3165" s="271" t="s">
        <v>5391</v>
      </c>
      <c r="E3165" s="296">
        <v>1556</v>
      </c>
      <c r="F3165" s="271" t="s">
        <v>158</v>
      </c>
      <c r="G3165" s="354">
        <v>7222</v>
      </c>
      <c r="H3165" s="296">
        <v>6</v>
      </c>
      <c r="I3165" s="271"/>
      <c r="J3165" s="296">
        <v>0</v>
      </c>
      <c r="K3165" s="296">
        <v>1</v>
      </c>
      <c r="L3165" s="291"/>
      <c r="M3165" s="291"/>
    </row>
    <row r="3166" spans="1:13">
      <c r="A3166" s="291">
        <v>4031</v>
      </c>
      <c r="B3166" s="271" t="s">
        <v>3577</v>
      </c>
      <c r="C3166" s="271" t="s">
        <v>3577</v>
      </c>
      <c r="D3166" s="271" t="s">
        <v>5392</v>
      </c>
      <c r="E3166" s="296">
        <v>1557</v>
      </c>
      <c r="F3166" s="271" t="s">
        <v>1302</v>
      </c>
      <c r="G3166" s="354">
        <v>7228</v>
      </c>
      <c r="H3166" s="296">
        <v>1</v>
      </c>
      <c r="I3166" s="271"/>
      <c r="J3166" s="296">
        <v>0</v>
      </c>
      <c r="K3166" s="296">
        <v>1</v>
      </c>
      <c r="L3166" s="291"/>
      <c r="M3166" s="291"/>
    </row>
    <row r="3167" spans="1:13">
      <c r="A3167" s="291">
        <v>4031</v>
      </c>
      <c r="B3167" s="271" t="s">
        <v>3578</v>
      </c>
      <c r="C3167" s="271" t="s">
        <v>3578</v>
      </c>
      <c r="D3167" s="271" t="s">
        <v>5393</v>
      </c>
      <c r="E3167" s="296">
        <v>1558</v>
      </c>
      <c r="F3167" s="271" t="s">
        <v>63</v>
      </c>
      <c r="G3167" s="354">
        <v>7229</v>
      </c>
      <c r="H3167" s="296">
        <v>3</v>
      </c>
      <c r="I3167" s="271"/>
      <c r="J3167" s="296">
        <v>0</v>
      </c>
      <c r="K3167" s="296">
        <v>1</v>
      </c>
      <c r="L3167" s="291"/>
      <c r="M3167" s="291"/>
    </row>
    <row r="3168" spans="1:13">
      <c r="A3168" s="291">
        <v>4031</v>
      </c>
      <c r="B3168" s="271" t="s">
        <v>3579</v>
      </c>
      <c r="C3168" s="271" t="s">
        <v>3579</v>
      </c>
      <c r="D3168" s="271" t="s">
        <v>5394</v>
      </c>
      <c r="E3168" s="296">
        <v>1559</v>
      </c>
      <c r="F3168" s="271" t="s">
        <v>63</v>
      </c>
      <c r="G3168" s="354">
        <v>7232</v>
      </c>
      <c r="H3168" s="296">
        <v>3</v>
      </c>
      <c r="I3168" s="271"/>
      <c r="J3168" s="296">
        <v>0</v>
      </c>
      <c r="K3168" s="296">
        <v>1</v>
      </c>
      <c r="L3168" s="291"/>
      <c r="M3168" s="291"/>
    </row>
    <row r="3169" spans="1:13">
      <c r="A3169" s="291">
        <v>4031</v>
      </c>
      <c r="B3169" s="271" t="s">
        <v>3580</v>
      </c>
      <c r="C3169" s="271" t="s">
        <v>3580</v>
      </c>
      <c r="D3169" s="271" t="s">
        <v>5395</v>
      </c>
      <c r="E3169" s="296">
        <v>1560</v>
      </c>
      <c r="F3169" s="271" t="s">
        <v>158</v>
      </c>
      <c r="G3169" s="354">
        <v>7235</v>
      </c>
      <c r="H3169" s="296">
        <v>6</v>
      </c>
      <c r="I3169" s="271"/>
      <c r="J3169" s="296">
        <v>0</v>
      </c>
      <c r="K3169" s="296">
        <v>1</v>
      </c>
      <c r="L3169" s="291"/>
      <c r="M3169" s="291"/>
    </row>
    <row r="3170" spans="1:13">
      <c r="A3170" s="291">
        <v>4031</v>
      </c>
      <c r="B3170" s="271" t="s">
        <v>3581</v>
      </c>
      <c r="C3170" s="271" t="s">
        <v>3581</v>
      </c>
      <c r="D3170" s="271" t="s">
        <v>5396</v>
      </c>
      <c r="E3170" s="296">
        <v>1561</v>
      </c>
      <c r="F3170" s="271" t="s">
        <v>158</v>
      </c>
      <c r="G3170" s="354">
        <v>7241</v>
      </c>
      <c r="H3170" s="296">
        <v>6</v>
      </c>
      <c r="I3170" s="271"/>
      <c r="J3170" s="296">
        <v>0</v>
      </c>
      <c r="K3170" s="296">
        <v>1</v>
      </c>
      <c r="L3170" s="291"/>
      <c r="M3170" s="291"/>
    </row>
    <row r="3171" spans="1:13">
      <c r="A3171" s="291">
        <v>4031</v>
      </c>
      <c r="B3171" s="271" t="s">
        <v>3582</v>
      </c>
      <c r="C3171" s="271" t="s">
        <v>3582</v>
      </c>
      <c r="D3171" s="271" t="s">
        <v>5397</v>
      </c>
      <c r="E3171" s="296">
        <v>1562</v>
      </c>
      <c r="F3171" s="271" t="s">
        <v>63</v>
      </c>
      <c r="G3171" s="354">
        <v>7247</v>
      </c>
      <c r="H3171" s="296">
        <v>3</v>
      </c>
      <c r="I3171" s="271"/>
      <c r="J3171" s="296">
        <v>0</v>
      </c>
      <c r="K3171" s="296">
        <v>1</v>
      </c>
      <c r="L3171" s="291"/>
      <c r="M3171" s="291"/>
    </row>
    <row r="3172" spans="1:13">
      <c r="A3172" s="291">
        <v>4031</v>
      </c>
      <c r="B3172" s="271" t="s">
        <v>3583</v>
      </c>
      <c r="C3172" s="271" t="s">
        <v>3583</v>
      </c>
      <c r="D3172" s="271" t="s">
        <v>5398</v>
      </c>
      <c r="E3172" s="296">
        <v>1563</v>
      </c>
      <c r="F3172" s="271" t="s">
        <v>63</v>
      </c>
      <c r="G3172" s="354">
        <v>7250</v>
      </c>
      <c r="H3172" s="296">
        <v>3</v>
      </c>
      <c r="I3172" s="271"/>
      <c r="J3172" s="296">
        <v>0</v>
      </c>
      <c r="K3172" s="296">
        <v>1</v>
      </c>
      <c r="L3172" s="291"/>
      <c r="M3172" s="291"/>
    </row>
    <row r="3173" spans="1:13">
      <c r="A3173" s="291">
        <v>4031</v>
      </c>
      <c r="B3173" s="271" t="s">
        <v>3584</v>
      </c>
      <c r="C3173" s="271" t="s">
        <v>3584</v>
      </c>
      <c r="D3173" s="271" t="s">
        <v>5399</v>
      </c>
      <c r="E3173" s="296">
        <v>1564</v>
      </c>
      <c r="F3173" s="271" t="s">
        <v>158</v>
      </c>
      <c r="G3173" s="354">
        <v>7253</v>
      </c>
      <c r="H3173" s="296">
        <v>6</v>
      </c>
      <c r="I3173" s="271"/>
      <c r="J3173" s="296">
        <v>0</v>
      </c>
      <c r="K3173" s="296">
        <v>1</v>
      </c>
      <c r="L3173" s="291"/>
      <c r="M3173" s="291"/>
    </row>
    <row r="3174" spans="1:13">
      <c r="A3174" s="291">
        <v>4031</v>
      </c>
      <c r="B3174" s="271" t="s">
        <v>3585</v>
      </c>
      <c r="C3174" s="271" t="s">
        <v>3585</v>
      </c>
      <c r="D3174" s="271" t="s">
        <v>5400</v>
      </c>
      <c r="E3174" s="296">
        <v>1565</v>
      </c>
      <c r="F3174" s="271" t="s">
        <v>63</v>
      </c>
      <c r="G3174" s="354">
        <v>7259</v>
      </c>
      <c r="H3174" s="296">
        <v>3</v>
      </c>
      <c r="I3174" s="271"/>
      <c r="J3174" s="296">
        <v>0</v>
      </c>
      <c r="K3174" s="296">
        <v>1</v>
      </c>
      <c r="L3174" s="291"/>
      <c r="M3174" s="291"/>
    </row>
    <row r="3175" spans="1:13">
      <c r="A3175" s="291">
        <v>4031</v>
      </c>
      <c r="B3175" s="271" t="s">
        <v>3586</v>
      </c>
      <c r="C3175" s="271" t="s">
        <v>3586</v>
      </c>
      <c r="D3175" s="271" t="s">
        <v>5401</v>
      </c>
      <c r="E3175" s="296">
        <v>1566</v>
      </c>
      <c r="F3175" s="271" t="s">
        <v>63</v>
      </c>
      <c r="G3175" s="354">
        <v>7262</v>
      </c>
      <c r="H3175" s="296">
        <v>3</v>
      </c>
      <c r="I3175" s="271"/>
      <c r="J3175" s="296">
        <v>0</v>
      </c>
      <c r="K3175" s="296">
        <v>1</v>
      </c>
      <c r="L3175" s="291"/>
      <c r="M3175" s="291"/>
    </row>
    <row r="3176" spans="1:13">
      <c r="A3176" s="291">
        <v>4031</v>
      </c>
      <c r="B3176" s="271" t="s">
        <v>3587</v>
      </c>
      <c r="C3176" s="271" t="s">
        <v>3587</v>
      </c>
      <c r="D3176" s="271" t="s">
        <v>5402</v>
      </c>
      <c r="E3176" s="296">
        <v>1567</v>
      </c>
      <c r="F3176" s="271" t="s">
        <v>158</v>
      </c>
      <c r="G3176" s="354">
        <v>7265</v>
      </c>
      <c r="H3176" s="296">
        <v>6</v>
      </c>
      <c r="I3176" s="271"/>
      <c r="J3176" s="296">
        <v>0</v>
      </c>
      <c r="K3176" s="296">
        <v>1</v>
      </c>
      <c r="L3176" s="291"/>
      <c r="M3176" s="291"/>
    </row>
  </sheetData>
  <autoFilter ref="A4:M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74"/>
  <sheetViews>
    <sheetView workbookViewId="0"/>
  </sheetViews>
  <sheetFormatPr defaultColWidth="8.85546875" defaultRowHeight="15"/>
  <cols>
    <col min="2" max="2" width="26.42578125" bestFit="1" customWidth="1"/>
    <col min="3" max="3" width="36.85546875" customWidth="1"/>
    <col min="4" max="5" width="19.42578125" bestFit="1" customWidth="1"/>
    <col min="6" max="6" width="19.140625" bestFit="1" customWidth="1"/>
    <col min="7" max="7" width="13.42578125" bestFit="1" customWidth="1"/>
    <col min="8" max="8" width="19.140625" bestFit="1" customWidth="1"/>
    <col min="9" max="9" width="19" bestFit="1" customWidth="1"/>
    <col min="10" max="10" width="19.42578125" bestFit="1" customWidth="1"/>
    <col min="11" max="11" width="11.85546875" bestFit="1" customWidth="1"/>
  </cols>
  <sheetData>
    <row r="1" spans="1:21" s="107" customFormat="1" ht="127.5">
      <c r="A1" s="3" t="s">
        <v>0</v>
      </c>
      <c r="B1" s="3" t="s">
        <v>1</v>
      </c>
      <c r="C1" s="3" t="s">
        <v>2</v>
      </c>
      <c r="D1" s="3" t="s">
        <v>3</v>
      </c>
      <c r="E1" s="3" t="s">
        <v>4</v>
      </c>
      <c r="F1" s="3" t="s">
        <v>5</v>
      </c>
      <c r="G1" s="3" t="s">
        <v>6</v>
      </c>
      <c r="H1" s="3" t="s">
        <v>7</v>
      </c>
      <c r="I1" s="3" t="s">
        <v>8</v>
      </c>
      <c r="J1" s="3" t="s">
        <v>9</v>
      </c>
      <c r="K1" s="3" t="s">
        <v>10</v>
      </c>
      <c r="L1" s="3" t="s">
        <v>11</v>
      </c>
      <c r="M1" s="3" t="s">
        <v>12</v>
      </c>
      <c r="N1" s="3" t="s">
        <v>4</v>
      </c>
      <c r="O1" s="3" t="s">
        <v>13</v>
      </c>
      <c r="P1" s="133" t="s">
        <v>14</v>
      </c>
      <c r="Q1" s="133" t="s">
        <v>15</v>
      </c>
      <c r="R1" s="133" t="s">
        <v>16</v>
      </c>
      <c r="S1" s="133" t="s">
        <v>17</v>
      </c>
    </row>
    <row r="2" spans="1:21" s="142" customFormat="1" ht="51">
      <c r="A2" s="135">
        <v>1</v>
      </c>
      <c r="B2" s="136" t="s">
        <v>23</v>
      </c>
      <c r="C2" s="137" t="s">
        <v>25</v>
      </c>
      <c r="D2" s="138" t="s">
        <v>22</v>
      </c>
      <c r="E2" s="139">
        <v>1</v>
      </c>
      <c r="F2" s="46" t="s">
        <v>20</v>
      </c>
      <c r="G2" s="135"/>
      <c r="H2" s="140" t="s">
        <v>20</v>
      </c>
      <c r="I2" s="141"/>
      <c r="J2" s="140"/>
      <c r="K2" s="140"/>
      <c r="L2" s="140"/>
      <c r="M2" s="140"/>
      <c r="N2" s="140"/>
      <c r="O2" s="140"/>
      <c r="P2" s="140"/>
      <c r="Q2" s="140"/>
      <c r="R2" s="140"/>
      <c r="S2" s="140"/>
    </row>
    <row r="3" spans="1:21" s="142" customFormat="1" ht="25.5">
      <c r="A3" s="135">
        <v>2</v>
      </c>
      <c r="B3" s="136" t="s">
        <v>24</v>
      </c>
      <c r="C3" s="137" t="s">
        <v>26</v>
      </c>
      <c r="D3" s="138" t="s">
        <v>22</v>
      </c>
      <c r="E3" s="139">
        <v>599</v>
      </c>
      <c r="F3" s="46" t="s">
        <v>20</v>
      </c>
      <c r="G3" s="135"/>
      <c r="H3" s="140" t="s">
        <v>20</v>
      </c>
      <c r="I3" s="140"/>
      <c r="J3" s="140"/>
      <c r="K3" s="140"/>
      <c r="L3" s="140"/>
      <c r="M3" s="140"/>
      <c r="N3" s="140"/>
      <c r="O3" s="140"/>
      <c r="P3" s="140"/>
      <c r="Q3" s="140"/>
      <c r="R3" s="140"/>
      <c r="S3" s="140"/>
    </row>
    <row r="4" spans="1:21">
      <c r="A4" s="4"/>
      <c r="B4" s="5"/>
      <c r="C4" s="6"/>
      <c r="D4" s="6"/>
      <c r="E4" s="7"/>
      <c r="F4" s="4"/>
      <c r="G4" s="4"/>
      <c r="H4" s="8"/>
      <c r="I4" s="8"/>
      <c r="J4" s="8"/>
      <c r="K4" s="8"/>
      <c r="L4" s="8"/>
      <c r="M4" s="8"/>
      <c r="N4" s="8"/>
      <c r="O4" s="8"/>
      <c r="P4" s="8"/>
      <c r="Q4" s="8"/>
      <c r="R4" s="8"/>
      <c r="S4" s="8"/>
    </row>
    <row r="5" spans="1:21" ht="25.5">
      <c r="A5" s="221" t="s">
        <v>5522</v>
      </c>
      <c r="B5" s="220" t="s">
        <v>5471</v>
      </c>
      <c r="C5" s="220" t="s">
        <v>5527</v>
      </c>
      <c r="D5" s="220" t="s">
        <v>4</v>
      </c>
      <c r="E5" s="222" t="s">
        <v>5523</v>
      </c>
      <c r="F5" s="220" t="s">
        <v>5471</v>
      </c>
      <c r="G5" s="28" t="s">
        <v>5532</v>
      </c>
      <c r="H5" s="28" t="s">
        <v>4</v>
      </c>
      <c r="I5" s="240" t="s">
        <v>5524</v>
      </c>
      <c r="J5" s="220" t="s">
        <v>5471</v>
      </c>
      <c r="K5" s="28" t="s">
        <v>5532</v>
      </c>
      <c r="L5" s="28" t="s">
        <v>4</v>
      </c>
      <c r="M5" s="8"/>
      <c r="N5" s="8"/>
      <c r="O5" s="8"/>
      <c r="P5" s="8"/>
      <c r="Q5" s="8"/>
      <c r="R5" s="8"/>
      <c r="S5" s="8"/>
      <c r="T5" s="8"/>
      <c r="U5" s="8"/>
    </row>
    <row r="6" spans="1:21">
      <c r="A6" s="4"/>
      <c r="B6" s="136" t="s">
        <v>5405</v>
      </c>
      <c r="C6" s="136" t="s">
        <v>22</v>
      </c>
      <c r="D6" s="136">
        <v>1</v>
      </c>
      <c r="E6" s="6"/>
      <c r="F6" s="136" t="s">
        <v>5405</v>
      </c>
      <c r="G6" s="136" t="s">
        <v>22</v>
      </c>
      <c r="H6" s="136">
        <v>1</v>
      </c>
      <c r="I6" s="4"/>
      <c r="J6" s="136" t="s">
        <v>5405</v>
      </c>
      <c r="K6" s="136" t="s">
        <v>22</v>
      </c>
      <c r="L6" s="136">
        <v>1</v>
      </c>
      <c r="M6" s="8"/>
      <c r="N6" s="8"/>
      <c r="O6" s="8"/>
      <c r="P6" s="8"/>
      <c r="Q6" s="8"/>
      <c r="R6" s="8"/>
      <c r="S6" s="8"/>
      <c r="T6" s="8"/>
      <c r="U6" s="8"/>
    </row>
    <row r="7" spans="1:21">
      <c r="A7" s="4"/>
      <c r="B7" s="136" t="s">
        <v>5406</v>
      </c>
      <c r="C7" s="136" t="s">
        <v>22</v>
      </c>
      <c r="D7" s="136">
        <v>10</v>
      </c>
      <c r="E7" s="6"/>
      <c r="F7" s="136" t="s">
        <v>5421</v>
      </c>
      <c r="G7" s="136" t="s">
        <v>64</v>
      </c>
      <c r="H7" s="136">
        <v>18</v>
      </c>
      <c r="I7" s="4"/>
      <c r="J7" s="136" t="s">
        <v>5447</v>
      </c>
      <c r="K7" s="136" t="s">
        <v>63</v>
      </c>
      <c r="L7" s="136">
        <v>3</v>
      </c>
      <c r="M7" s="8"/>
      <c r="N7" s="8"/>
      <c r="O7" s="8"/>
      <c r="P7" s="8"/>
      <c r="Q7" s="8"/>
      <c r="R7" s="8"/>
      <c r="S7" s="8"/>
      <c r="T7" s="8"/>
      <c r="U7" s="8"/>
    </row>
    <row r="8" spans="1:21">
      <c r="A8" s="4"/>
      <c r="B8" s="136" t="s">
        <v>5407</v>
      </c>
      <c r="C8" s="136" t="s">
        <v>1027</v>
      </c>
      <c r="D8" s="136">
        <v>5</v>
      </c>
      <c r="E8" s="6"/>
      <c r="F8" s="136" t="s">
        <v>5503</v>
      </c>
      <c r="G8" s="136" t="s">
        <v>22</v>
      </c>
      <c r="H8" s="136">
        <v>10</v>
      </c>
      <c r="I8" s="4"/>
      <c r="J8" s="136" t="s">
        <v>5513</v>
      </c>
      <c r="K8" s="136" t="s">
        <v>1160</v>
      </c>
      <c r="L8" s="136">
        <v>9</v>
      </c>
      <c r="M8" s="8"/>
      <c r="N8" s="8"/>
      <c r="O8" s="8"/>
      <c r="P8" s="8"/>
      <c r="Q8" s="8"/>
      <c r="R8" s="8"/>
      <c r="S8" s="8"/>
      <c r="T8" s="8"/>
      <c r="U8" s="8"/>
    </row>
    <row r="9" spans="1:21">
      <c r="A9" s="4"/>
      <c r="B9" s="136" t="s">
        <v>5408</v>
      </c>
      <c r="C9" s="136" t="s">
        <v>22</v>
      </c>
      <c r="D9" s="136">
        <v>15</v>
      </c>
      <c r="E9" s="6"/>
      <c r="F9" s="136" t="s">
        <v>5504</v>
      </c>
      <c r="G9" s="136" t="s">
        <v>22</v>
      </c>
      <c r="H9" s="136">
        <v>9</v>
      </c>
      <c r="I9" s="4"/>
      <c r="J9" s="136" t="s">
        <v>5514</v>
      </c>
      <c r="K9" s="136" t="s">
        <v>1160</v>
      </c>
      <c r="L9" s="136">
        <v>9</v>
      </c>
      <c r="M9" s="8"/>
      <c r="N9" s="8"/>
      <c r="O9" s="8"/>
      <c r="P9" s="8"/>
      <c r="Q9" s="8"/>
      <c r="R9" s="8"/>
      <c r="S9" s="8"/>
      <c r="T9" s="8"/>
      <c r="U9" s="8"/>
    </row>
    <row r="10" spans="1:21">
      <c r="A10" s="4"/>
      <c r="B10" s="136" t="s">
        <v>5409</v>
      </c>
      <c r="C10" s="136" t="s">
        <v>22</v>
      </c>
      <c r="D10" s="136">
        <v>1</v>
      </c>
      <c r="E10" s="6"/>
      <c r="F10" s="136" t="s">
        <v>5505</v>
      </c>
      <c r="G10" s="136" t="s">
        <v>22</v>
      </c>
      <c r="H10" s="136">
        <v>9</v>
      </c>
      <c r="I10" s="4"/>
      <c r="J10" s="136" t="s">
        <v>5515</v>
      </c>
      <c r="K10" s="136" t="s">
        <v>1160</v>
      </c>
      <c r="L10" s="136">
        <v>9</v>
      </c>
      <c r="M10" s="8"/>
      <c r="N10" s="8"/>
      <c r="O10" s="8"/>
      <c r="P10" s="8"/>
      <c r="Q10" s="8"/>
      <c r="R10" s="8"/>
      <c r="S10" s="8"/>
      <c r="T10" s="8"/>
      <c r="U10" s="8"/>
    </row>
    <row r="11" spans="1:21">
      <c r="A11" s="4"/>
      <c r="B11" s="136" t="s">
        <v>5410</v>
      </c>
      <c r="C11" s="136" t="s">
        <v>22</v>
      </c>
      <c r="D11" s="136">
        <v>20</v>
      </c>
      <c r="E11" s="6"/>
      <c r="F11" s="136" t="s">
        <v>5506</v>
      </c>
      <c r="G11" s="136" t="s">
        <v>22</v>
      </c>
      <c r="H11" s="136">
        <v>9</v>
      </c>
      <c r="I11" s="4"/>
      <c r="J11" s="136" t="s">
        <v>5516</v>
      </c>
      <c r="K11" s="136" t="s">
        <v>1160</v>
      </c>
      <c r="L11" s="136">
        <v>9</v>
      </c>
      <c r="M11" s="8"/>
      <c r="N11" s="8"/>
      <c r="O11" s="8"/>
      <c r="P11" s="8"/>
      <c r="Q11" s="8"/>
      <c r="R11" s="8"/>
      <c r="S11" s="8"/>
      <c r="T11" s="8"/>
      <c r="U11" s="8"/>
    </row>
    <row r="12" spans="1:21">
      <c r="A12" s="4"/>
      <c r="B12" s="136" t="s">
        <v>5411</v>
      </c>
      <c r="C12" s="136" t="s">
        <v>22</v>
      </c>
      <c r="D12" s="136">
        <v>30</v>
      </c>
      <c r="E12" s="6"/>
      <c r="F12" s="136" t="s">
        <v>5507</v>
      </c>
      <c r="G12" s="136" t="s">
        <v>22</v>
      </c>
      <c r="H12" s="136">
        <v>9</v>
      </c>
      <c r="I12" s="4"/>
      <c r="J12" s="136" t="s">
        <v>5517</v>
      </c>
      <c r="K12" s="136" t="s">
        <v>1160</v>
      </c>
      <c r="L12" s="136">
        <v>9</v>
      </c>
      <c r="M12" s="8"/>
      <c r="N12" s="8"/>
      <c r="O12" s="8"/>
      <c r="P12" s="8"/>
      <c r="Q12" s="8"/>
      <c r="R12" s="8"/>
      <c r="S12" s="8"/>
      <c r="T12" s="8"/>
      <c r="U12" s="8"/>
    </row>
    <row r="13" spans="1:21">
      <c r="A13" s="4"/>
      <c r="B13" s="136" t="s">
        <v>5412</v>
      </c>
      <c r="C13" s="136" t="s">
        <v>22</v>
      </c>
      <c r="D13" s="136">
        <v>20</v>
      </c>
      <c r="E13" s="6"/>
      <c r="F13" s="136" t="s">
        <v>5508</v>
      </c>
      <c r="G13" s="136" t="s">
        <v>22</v>
      </c>
      <c r="H13" s="136">
        <v>9</v>
      </c>
      <c r="I13" s="4"/>
      <c r="J13" s="136" t="s">
        <v>5518</v>
      </c>
      <c r="K13" s="136" t="s">
        <v>1160</v>
      </c>
      <c r="L13" s="136">
        <v>9</v>
      </c>
      <c r="M13" s="8"/>
      <c r="N13" s="8"/>
      <c r="O13" s="8"/>
      <c r="P13" s="8"/>
      <c r="Q13" s="8"/>
      <c r="R13" s="8"/>
      <c r="S13" s="8"/>
      <c r="T13" s="8"/>
      <c r="U13" s="8"/>
    </row>
    <row r="14" spans="1:21">
      <c r="B14" s="136" t="s">
        <v>5413</v>
      </c>
      <c r="C14" s="136" t="s">
        <v>22</v>
      </c>
      <c r="D14" s="136">
        <v>2</v>
      </c>
      <c r="F14" s="136" t="s">
        <v>5509</v>
      </c>
      <c r="G14" s="136" t="s">
        <v>22</v>
      </c>
      <c r="H14" s="136">
        <v>9</v>
      </c>
      <c r="J14" s="136" t="s">
        <v>5519</v>
      </c>
      <c r="K14" s="136" t="s">
        <v>1160</v>
      </c>
      <c r="L14" s="136">
        <v>9</v>
      </c>
    </row>
    <row r="15" spans="1:21">
      <c r="B15" s="136" t="s">
        <v>5414</v>
      </c>
      <c r="C15" s="136" t="s">
        <v>1027</v>
      </c>
      <c r="D15" s="136">
        <v>5</v>
      </c>
      <c r="F15" s="136" t="s">
        <v>5510</v>
      </c>
      <c r="G15" s="136" t="s">
        <v>21</v>
      </c>
      <c r="H15" s="136">
        <v>10</v>
      </c>
      <c r="J15" s="136" t="s">
        <v>5520</v>
      </c>
      <c r="K15" s="136" t="s">
        <v>1160</v>
      </c>
      <c r="L15" s="136">
        <v>9</v>
      </c>
    </row>
    <row r="16" spans="1:21">
      <c r="B16" s="136" t="s">
        <v>5415</v>
      </c>
      <c r="C16" s="136" t="s">
        <v>1188</v>
      </c>
      <c r="D16" s="136">
        <v>4</v>
      </c>
      <c r="F16" s="136" t="s">
        <v>5511</v>
      </c>
      <c r="G16" s="136" t="s">
        <v>21</v>
      </c>
      <c r="H16" s="136">
        <v>10</v>
      </c>
      <c r="J16" s="136" t="s">
        <v>5521</v>
      </c>
      <c r="K16" s="136" t="s">
        <v>1160</v>
      </c>
      <c r="L16" s="136">
        <v>9</v>
      </c>
    </row>
    <row r="17" spans="2:12">
      <c r="B17" s="136" t="s">
        <v>5416</v>
      </c>
      <c r="C17" s="136" t="s">
        <v>96</v>
      </c>
      <c r="D17" s="136">
        <v>10</v>
      </c>
      <c r="F17" s="136" t="s">
        <v>5512</v>
      </c>
      <c r="G17" s="136" t="s">
        <v>22</v>
      </c>
      <c r="H17" s="136">
        <v>1</v>
      </c>
      <c r="J17" s="136" t="s">
        <v>198</v>
      </c>
      <c r="K17" s="136" t="s">
        <v>22</v>
      </c>
      <c r="L17" s="136">
        <v>515</v>
      </c>
    </row>
    <row r="18" spans="2:12">
      <c r="B18" s="136" t="s">
        <v>5417</v>
      </c>
      <c r="C18" s="136" t="s">
        <v>22</v>
      </c>
      <c r="D18" s="136">
        <v>10</v>
      </c>
      <c r="F18" s="136" t="s">
        <v>5447</v>
      </c>
      <c r="G18" s="136" t="s">
        <v>63</v>
      </c>
      <c r="H18" s="136">
        <v>3</v>
      </c>
    </row>
    <row r="19" spans="2:12">
      <c r="B19" s="136" t="s">
        <v>5418</v>
      </c>
      <c r="C19" s="136" t="s">
        <v>5528</v>
      </c>
      <c r="D19" s="136">
        <v>5</v>
      </c>
      <c r="F19" s="136" t="s">
        <v>198</v>
      </c>
      <c r="G19" s="136" t="s">
        <v>22</v>
      </c>
      <c r="H19" s="136">
        <v>493</v>
      </c>
    </row>
    <row r="20" spans="2:12">
      <c r="B20" s="136" t="s">
        <v>198</v>
      </c>
      <c r="C20" s="136" t="s">
        <v>1027</v>
      </c>
      <c r="D20" s="136">
        <v>5</v>
      </c>
      <c r="G20" s="239"/>
    </row>
    <row r="21" spans="2:12">
      <c r="B21" s="136" t="s">
        <v>200</v>
      </c>
      <c r="C21" s="136" t="s">
        <v>1160</v>
      </c>
      <c r="D21" s="136">
        <v>9</v>
      </c>
      <c r="G21" s="239"/>
    </row>
    <row r="22" spans="2:12">
      <c r="B22" s="136" t="s">
        <v>5419</v>
      </c>
      <c r="C22" s="136" t="s">
        <v>5529</v>
      </c>
      <c r="D22" s="136">
        <v>9</v>
      </c>
      <c r="G22" s="239"/>
    </row>
    <row r="23" spans="2:12">
      <c r="B23" s="136" t="s">
        <v>202</v>
      </c>
      <c r="C23" s="136" t="s">
        <v>1027</v>
      </c>
      <c r="D23" s="136">
        <v>5</v>
      </c>
      <c r="G23" s="239"/>
    </row>
    <row r="24" spans="2:12">
      <c r="B24" s="136" t="s">
        <v>5420</v>
      </c>
      <c r="C24" s="136" t="s">
        <v>1160</v>
      </c>
      <c r="D24" s="136">
        <v>9</v>
      </c>
      <c r="G24" s="239"/>
    </row>
    <row r="25" spans="2:12">
      <c r="B25" s="136" t="s">
        <v>5421</v>
      </c>
      <c r="C25" s="136" t="s">
        <v>64</v>
      </c>
      <c r="D25" s="136">
        <v>18</v>
      </c>
      <c r="G25" s="239"/>
    </row>
    <row r="26" spans="2:12">
      <c r="B26" s="136" t="s">
        <v>5422</v>
      </c>
      <c r="C26" s="136" t="s">
        <v>5530</v>
      </c>
      <c r="D26" s="136">
        <v>7</v>
      </c>
      <c r="G26" s="239"/>
    </row>
    <row r="27" spans="2:12">
      <c r="B27" s="136" t="s">
        <v>5423</v>
      </c>
      <c r="C27" s="136" t="s">
        <v>22</v>
      </c>
      <c r="D27" s="136">
        <v>2</v>
      </c>
      <c r="G27" s="239"/>
    </row>
    <row r="28" spans="2:12">
      <c r="B28" s="136" t="s">
        <v>5424</v>
      </c>
      <c r="C28" s="136" t="s">
        <v>22</v>
      </c>
      <c r="D28" s="136">
        <v>2</v>
      </c>
      <c r="G28" s="239"/>
    </row>
    <row r="29" spans="2:12">
      <c r="B29" s="136" t="s">
        <v>5425</v>
      </c>
      <c r="C29" s="136" t="s">
        <v>22</v>
      </c>
      <c r="D29" s="136">
        <v>2</v>
      </c>
      <c r="G29" s="239"/>
    </row>
    <row r="30" spans="2:12">
      <c r="B30" s="136" t="s">
        <v>5426</v>
      </c>
      <c r="C30" s="136" t="s">
        <v>63</v>
      </c>
      <c r="D30" s="136">
        <v>3</v>
      </c>
      <c r="G30" s="239"/>
    </row>
    <row r="31" spans="2:12">
      <c r="B31" s="136" t="s">
        <v>5427</v>
      </c>
      <c r="C31" s="136" t="s">
        <v>22</v>
      </c>
      <c r="D31" s="136">
        <v>10</v>
      </c>
      <c r="G31" s="239"/>
    </row>
    <row r="32" spans="2:12">
      <c r="B32" s="136" t="s">
        <v>5428</v>
      </c>
      <c r="C32" s="136" t="s">
        <v>1302</v>
      </c>
      <c r="D32" s="136">
        <v>1</v>
      </c>
      <c r="G32" s="239"/>
    </row>
    <row r="33" spans="2:7">
      <c r="B33" s="136" t="s">
        <v>5429</v>
      </c>
      <c r="C33" s="136" t="s">
        <v>22</v>
      </c>
      <c r="D33" s="136">
        <v>40</v>
      </c>
      <c r="G33" s="239"/>
    </row>
    <row r="34" spans="2:7">
      <c r="B34" s="136" t="s">
        <v>5430</v>
      </c>
      <c r="C34" s="136" t="s">
        <v>1296</v>
      </c>
      <c r="D34" s="136">
        <v>2</v>
      </c>
      <c r="G34" s="239"/>
    </row>
    <row r="35" spans="2:7">
      <c r="B35" s="136" t="s">
        <v>5431</v>
      </c>
      <c r="C35" s="136" t="s">
        <v>1296</v>
      </c>
      <c r="D35" s="136">
        <v>2</v>
      </c>
      <c r="G35" s="239"/>
    </row>
    <row r="36" spans="2:7">
      <c r="B36" s="136" t="s">
        <v>5432</v>
      </c>
      <c r="C36" s="136" t="s">
        <v>22</v>
      </c>
      <c r="D36" s="136">
        <v>19</v>
      </c>
      <c r="G36" s="239"/>
    </row>
    <row r="37" spans="2:7">
      <c r="B37" s="136" t="s">
        <v>5433</v>
      </c>
      <c r="C37" s="136" t="s">
        <v>64</v>
      </c>
      <c r="D37" s="136">
        <v>18</v>
      </c>
      <c r="G37" s="239"/>
    </row>
    <row r="38" spans="2:7">
      <c r="B38" s="136" t="s">
        <v>5434</v>
      </c>
      <c r="C38" s="136" t="s">
        <v>5531</v>
      </c>
      <c r="D38" s="136">
        <v>7</v>
      </c>
      <c r="G38" s="239"/>
    </row>
    <row r="39" spans="2:7">
      <c r="B39" s="136" t="s">
        <v>5435</v>
      </c>
      <c r="C39" s="136" t="s">
        <v>22</v>
      </c>
      <c r="D39" s="136">
        <v>10</v>
      </c>
      <c r="G39" s="239"/>
    </row>
    <row r="40" spans="2:7">
      <c r="B40" s="136" t="s">
        <v>5436</v>
      </c>
      <c r="C40" s="136" t="s">
        <v>1027</v>
      </c>
      <c r="D40" s="136">
        <v>5</v>
      </c>
      <c r="G40" s="239"/>
    </row>
    <row r="41" spans="2:7">
      <c r="B41" s="136" t="s">
        <v>5437</v>
      </c>
      <c r="C41" s="136" t="s">
        <v>22</v>
      </c>
      <c r="D41" s="136">
        <v>1</v>
      </c>
      <c r="G41" s="239"/>
    </row>
    <row r="42" spans="2:7">
      <c r="B42" s="136" t="s">
        <v>5438</v>
      </c>
      <c r="C42" s="136" t="s">
        <v>22</v>
      </c>
      <c r="D42" s="136">
        <v>1</v>
      </c>
      <c r="G42" s="239"/>
    </row>
    <row r="43" spans="2:7">
      <c r="B43" s="136" t="s">
        <v>5439</v>
      </c>
      <c r="C43" s="136" t="s">
        <v>22</v>
      </c>
      <c r="D43" s="136">
        <v>1</v>
      </c>
      <c r="G43" s="239"/>
    </row>
    <row r="44" spans="2:7">
      <c r="B44" s="136" t="s">
        <v>5440</v>
      </c>
      <c r="C44" s="136" t="s">
        <v>22</v>
      </c>
      <c r="D44" s="136">
        <v>1</v>
      </c>
      <c r="G44" s="239"/>
    </row>
    <row r="45" spans="2:7">
      <c r="B45" s="136" t="s">
        <v>5441</v>
      </c>
      <c r="C45" s="136" t="s">
        <v>22</v>
      </c>
      <c r="D45" s="136">
        <v>1</v>
      </c>
      <c r="G45" s="239"/>
    </row>
    <row r="46" spans="2:7">
      <c r="B46" s="136" t="s">
        <v>5442</v>
      </c>
      <c r="C46" s="136" t="s">
        <v>22</v>
      </c>
      <c r="D46" s="136">
        <v>1</v>
      </c>
      <c r="G46" s="239"/>
    </row>
    <row r="47" spans="2:7">
      <c r="B47" s="136" t="s">
        <v>5443</v>
      </c>
      <c r="C47" s="136" t="s">
        <v>22</v>
      </c>
      <c r="D47" s="136">
        <v>2</v>
      </c>
      <c r="G47" s="239"/>
    </row>
    <row r="48" spans="2:7">
      <c r="B48" s="136" t="s">
        <v>5444</v>
      </c>
      <c r="C48" s="136" t="s">
        <v>22</v>
      </c>
      <c r="D48" s="136">
        <v>1</v>
      </c>
      <c r="G48" s="239"/>
    </row>
    <row r="49" spans="2:7">
      <c r="B49" s="136" t="s">
        <v>5445</v>
      </c>
      <c r="C49" s="136" t="s">
        <v>1302</v>
      </c>
      <c r="D49" s="136">
        <v>1</v>
      </c>
      <c r="G49" s="239"/>
    </row>
    <row r="50" spans="2:7">
      <c r="B50" s="136" t="s">
        <v>5446</v>
      </c>
      <c r="C50" s="136" t="s">
        <v>22</v>
      </c>
      <c r="D50" s="136">
        <v>1</v>
      </c>
      <c r="G50" s="239"/>
    </row>
    <row r="51" spans="2:7">
      <c r="B51" s="136" t="s">
        <v>5447</v>
      </c>
      <c r="C51" s="136" t="s">
        <v>63</v>
      </c>
      <c r="D51" s="136">
        <v>3</v>
      </c>
      <c r="G51" s="239"/>
    </row>
    <row r="52" spans="2:7">
      <c r="B52" s="136" t="s">
        <v>5448</v>
      </c>
      <c r="C52" s="136" t="s">
        <v>1188</v>
      </c>
      <c r="D52" s="136">
        <v>4</v>
      </c>
      <c r="G52" s="239"/>
    </row>
    <row r="53" spans="2:7">
      <c r="B53" s="136" t="s">
        <v>5449</v>
      </c>
      <c r="C53" s="136" t="s">
        <v>22</v>
      </c>
      <c r="D53" s="136">
        <v>10</v>
      </c>
      <c r="G53" s="239"/>
    </row>
    <row r="54" spans="2:7">
      <c r="B54" s="136" t="s">
        <v>5450</v>
      </c>
      <c r="C54" s="136" t="s">
        <v>5529</v>
      </c>
      <c r="D54" s="136">
        <v>9</v>
      </c>
      <c r="G54" s="239"/>
    </row>
    <row r="55" spans="2:7">
      <c r="B55" s="136" t="s">
        <v>5451</v>
      </c>
      <c r="C55" s="136" t="s">
        <v>5529</v>
      </c>
      <c r="D55" s="136">
        <v>9</v>
      </c>
      <c r="G55" s="239"/>
    </row>
    <row r="56" spans="2:7">
      <c r="B56" s="136" t="s">
        <v>5452</v>
      </c>
      <c r="C56" s="136" t="s">
        <v>22</v>
      </c>
      <c r="D56" s="136">
        <v>30</v>
      </c>
      <c r="G56" s="239"/>
    </row>
    <row r="57" spans="2:7">
      <c r="B57" s="136" t="s">
        <v>5453</v>
      </c>
      <c r="C57" s="136" t="s">
        <v>22</v>
      </c>
      <c r="D57" s="136">
        <v>6</v>
      </c>
      <c r="G57" s="239"/>
    </row>
    <row r="58" spans="2:7">
      <c r="B58" s="136" t="s">
        <v>5454</v>
      </c>
      <c r="C58" s="136" t="s">
        <v>22</v>
      </c>
      <c r="D58" s="136">
        <v>4</v>
      </c>
      <c r="G58" s="239"/>
    </row>
    <row r="59" spans="2:7">
      <c r="B59" s="136" t="s">
        <v>5455</v>
      </c>
      <c r="C59" s="136" t="s">
        <v>63</v>
      </c>
      <c r="D59" s="136">
        <v>3</v>
      </c>
      <c r="G59" s="239"/>
    </row>
    <row r="60" spans="2:7">
      <c r="B60" s="136" t="s">
        <v>5456</v>
      </c>
      <c r="C60" s="136" t="s">
        <v>22</v>
      </c>
      <c r="D60" s="136">
        <v>1</v>
      </c>
      <c r="G60" s="239"/>
    </row>
    <row r="61" spans="2:7">
      <c r="B61" s="136" t="s">
        <v>5457</v>
      </c>
      <c r="C61" s="136" t="s">
        <v>22</v>
      </c>
      <c r="D61" s="136">
        <v>1</v>
      </c>
      <c r="G61" s="239"/>
    </row>
    <row r="62" spans="2:7">
      <c r="B62" s="136" t="s">
        <v>5458</v>
      </c>
      <c r="C62" s="136" t="s">
        <v>22</v>
      </c>
      <c r="D62" s="136">
        <v>10</v>
      </c>
      <c r="G62" s="239"/>
    </row>
    <row r="63" spans="2:7">
      <c r="B63" s="136" t="s">
        <v>5459</v>
      </c>
      <c r="C63" s="136" t="s">
        <v>22</v>
      </c>
      <c r="D63" s="136">
        <v>10</v>
      </c>
      <c r="G63" s="239"/>
    </row>
    <row r="64" spans="2:7">
      <c r="B64" s="136" t="s">
        <v>5460</v>
      </c>
      <c r="C64" s="136" t="s">
        <v>22</v>
      </c>
      <c r="D64" s="136">
        <v>10</v>
      </c>
      <c r="G64" s="239"/>
    </row>
    <row r="65" spans="2:7">
      <c r="B65" s="136" t="s">
        <v>5461</v>
      </c>
      <c r="C65" s="136" t="s">
        <v>96</v>
      </c>
      <c r="D65" s="136">
        <v>10</v>
      </c>
      <c r="G65" s="239"/>
    </row>
    <row r="66" spans="2:7">
      <c r="B66" s="136" t="s">
        <v>5462</v>
      </c>
      <c r="C66" s="136" t="s">
        <v>22</v>
      </c>
      <c r="D66" s="136">
        <v>10</v>
      </c>
      <c r="G66" s="239"/>
    </row>
    <row r="67" spans="2:7">
      <c r="B67" s="136" t="s">
        <v>5463</v>
      </c>
      <c r="C67" s="136" t="s">
        <v>22</v>
      </c>
      <c r="D67" s="136">
        <v>1</v>
      </c>
      <c r="G67" s="239"/>
    </row>
    <row r="68" spans="2:7">
      <c r="B68" s="136" t="s">
        <v>5464</v>
      </c>
      <c r="C68" s="136" t="s">
        <v>22</v>
      </c>
      <c r="D68" s="136">
        <v>10</v>
      </c>
      <c r="G68" s="239"/>
    </row>
    <row r="69" spans="2:7">
      <c r="B69" s="136" t="s">
        <v>5465</v>
      </c>
      <c r="C69" s="136" t="s">
        <v>22</v>
      </c>
      <c r="D69" s="136">
        <v>10</v>
      </c>
      <c r="G69" s="239"/>
    </row>
    <row r="70" spans="2:7">
      <c r="B70" s="136" t="s">
        <v>5466</v>
      </c>
      <c r="C70" s="136" t="s">
        <v>5530</v>
      </c>
      <c r="D70" s="136">
        <v>7</v>
      </c>
      <c r="G70" s="239"/>
    </row>
    <row r="71" spans="2:7">
      <c r="B71" s="136" t="s">
        <v>5467</v>
      </c>
      <c r="C71" s="136" t="s">
        <v>22</v>
      </c>
      <c r="D71" s="136">
        <v>10</v>
      </c>
      <c r="G71" s="239"/>
    </row>
    <row r="72" spans="2:7">
      <c r="B72" s="136" t="s">
        <v>5468</v>
      </c>
      <c r="C72" s="136" t="s">
        <v>22</v>
      </c>
      <c r="D72" s="136">
        <v>68</v>
      </c>
      <c r="G72" s="239"/>
    </row>
    <row r="73" spans="2:7">
      <c r="B73" s="136" t="s">
        <v>5469</v>
      </c>
      <c r="C73" s="136" t="s">
        <v>22</v>
      </c>
      <c r="D73" s="136">
        <v>1</v>
      </c>
      <c r="G73" s="239"/>
    </row>
    <row r="74" spans="2:7">
      <c r="B74" s="136" t="s">
        <v>5470</v>
      </c>
      <c r="C74" s="136" t="s">
        <v>22</v>
      </c>
      <c r="D74" s="136">
        <v>29</v>
      </c>
      <c r="G74" s="239"/>
    </row>
  </sheetData>
  <customSheetViews>
    <customSheetView guid="{F93F0476-76C5-439B-BC2B-956A6FA31E9E}">
      <selection activeCell="C6" sqref="C6:C74"/>
      <pageMargins left="0.7" right="0.7" top="0.75" bottom="0.75" header="0.3" footer="0.3"/>
    </customSheetView>
    <customSheetView guid="{13674EAD-2844-4E0E-B42B-B18F665DD4F2}">
      <selection activeCell="C3" sqref="C3"/>
      <pageMargins left="0.7" right="0.7" top="0.75" bottom="0.75" header="0.3" footer="0.3"/>
    </customSheetView>
    <customSheetView guid="{0F940437-1584-43BC-B80B-98B526F6581D}">
      <selection activeCell="C6" sqref="C6"/>
      <pageMargins left="0.7" right="0.7" top="0.75" bottom="0.75" header="0.3" footer="0.3"/>
    </customSheetView>
    <customSheetView guid="{974DCBB0-F2BD-4C61-B928-C4C1A90A331F}">
      <selection activeCell="B9" sqref="B9"/>
      <pageMargins left="0.7" right="0.7" top="0.75" bottom="0.75" header="0.3" footer="0.3"/>
    </customSheetView>
    <customSheetView guid="{8F221BE8-7FC4-40CC-8AC1-77A467B18217}">
      <pageMargins left="0.7" right="0.7" top="0.75" bottom="0.75" header="0.3" footer="0.3"/>
    </customSheetView>
    <customSheetView guid="{C3C25C5A-94AE-4487-8262-0D7ACE369643}">
      <selection activeCell="C11" sqref="C11"/>
      <pageMargins left="0.7" right="0.7" top="0.75" bottom="0.75" header="0.3" footer="0.3"/>
    </customSheetView>
    <customSheetView guid="{CDCBE6E0-C52B-4F1A-93EF-D2E04ECB2E53}">
      <selection activeCell="H11" sqref="H11"/>
      <pageMargins left="0.7" right="0.7" top="0.75" bottom="0.75" header="0.3" footer="0.3"/>
    </customSheetView>
    <customSheetView guid="{6CE58ED3-1DFF-42F3-8823-0D51E928984B}">
      <selection activeCell="F2" sqref="F2"/>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C8" sqref="C8"/>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75"/>
  <sheetViews>
    <sheetView topLeftCell="A8" workbookViewId="0">
      <pane xSplit="3" topLeftCell="D1" activePane="topRight" state="frozenSplit"/>
      <selection pane="topRight" activeCell="I3" sqref="I3:K3"/>
    </sheetView>
  </sheetViews>
  <sheetFormatPr defaultColWidth="8.5703125" defaultRowHeight="15"/>
  <cols>
    <col min="1" max="1" width="13.42578125" style="423" bestFit="1" customWidth="1"/>
    <col min="2" max="2" width="22.140625" style="423" customWidth="1"/>
    <col min="3" max="3" width="35.140625" style="423" customWidth="1"/>
    <col min="4" max="4" width="12.42578125" style="423" bestFit="1" customWidth="1"/>
    <col min="5" max="5" width="8.85546875" style="423" customWidth="1"/>
    <col min="6" max="6" width="12" style="423" customWidth="1"/>
    <col min="7" max="7" width="11.85546875" style="423" bestFit="1" customWidth="1"/>
    <col min="8" max="8" width="8.5703125" style="423"/>
    <col min="9" max="9" width="33.140625" style="423" customWidth="1"/>
    <col min="10" max="10" width="18.42578125" style="423" customWidth="1"/>
    <col min="11" max="11" width="25" style="423" customWidth="1"/>
    <col min="12" max="12" width="15" style="423" customWidth="1"/>
    <col min="13" max="16384" width="8.5703125" style="423"/>
  </cols>
  <sheetData>
    <row r="1" spans="1:12" ht="60">
      <c r="I1" s="438" t="s">
        <v>7154</v>
      </c>
    </row>
    <row r="3" spans="1:12" s="416" customFormat="1" ht="25.5">
      <c r="A3" s="3" t="s">
        <v>0</v>
      </c>
      <c r="B3" s="3" t="s">
        <v>1</v>
      </c>
      <c r="C3" s="3" t="s">
        <v>2</v>
      </c>
      <c r="D3" s="3" t="s">
        <v>3</v>
      </c>
      <c r="E3" s="3" t="s">
        <v>4</v>
      </c>
      <c r="F3" s="3" t="s">
        <v>5</v>
      </c>
      <c r="G3" s="3" t="s">
        <v>6</v>
      </c>
      <c r="H3" s="3" t="s">
        <v>7</v>
      </c>
      <c r="I3" s="1" t="s">
        <v>6499</v>
      </c>
      <c r="J3" s="1" t="s">
        <v>6500</v>
      </c>
      <c r="K3" s="1" t="s">
        <v>17</v>
      </c>
    </row>
    <row r="4" spans="1:12" s="414" customFormat="1" ht="25.5">
      <c r="A4" s="157">
        <v>1</v>
      </c>
      <c r="B4" s="149" t="s">
        <v>56</v>
      </c>
      <c r="C4" s="77" t="s">
        <v>60</v>
      </c>
      <c r="D4" s="77" t="s">
        <v>63</v>
      </c>
      <c r="E4" s="455">
        <v>3</v>
      </c>
      <c r="F4" s="455" t="s">
        <v>20</v>
      </c>
      <c r="G4" s="157"/>
      <c r="H4" s="159" t="s">
        <v>19</v>
      </c>
      <c r="I4" s="434"/>
      <c r="J4" s="434"/>
      <c r="K4" s="434"/>
    </row>
    <row r="5" spans="1:12" s="414" customFormat="1" ht="25.5">
      <c r="A5" s="157">
        <v>2</v>
      </c>
      <c r="B5" s="77" t="s">
        <v>57</v>
      </c>
      <c r="C5" s="77" t="s">
        <v>61</v>
      </c>
      <c r="D5" s="77" t="s">
        <v>64</v>
      </c>
      <c r="E5" s="455">
        <v>18</v>
      </c>
      <c r="F5" s="455" t="s">
        <v>20</v>
      </c>
      <c r="G5" s="157"/>
      <c r="H5" s="159" t="s">
        <v>19</v>
      </c>
      <c r="I5" s="434" t="s">
        <v>7138</v>
      </c>
      <c r="J5" s="434" t="s">
        <v>7139</v>
      </c>
      <c r="K5" s="434"/>
    </row>
    <row r="6" spans="1:12" s="414" customFormat="1" ht="50.1" customHeight="1">
      <c r="A6" s="157">
        <v>3</v>
      </c>
      <c r="B6" s="79" t="s">
        <v>58</v>
      </c>
      <c r="C6" s="79" t="s">
        <v>62</v>
      </c>
      <c r="D6" s="79" t="s">
        <v>22</v>
      </c>
      <c r="E6" s="455">
        <v>377</v>
      </c>
      <c r="F6" s="455" t="s">
        <v>20</v>
      </c>
      <c r="G6" s="157"/>
      <c r="H6" s="159" t="s">
        <v>20</v>
      </c>
      <c r="I6" s="434"/>
      <c r="J6" s="434"/>
      <c r="K6" s="434"/>
    </row>
    <row r="7" spans="1:12" s="414" customFormat="1" ht="51">
      <c r="A7" s="157">
        <v>4</v>
      </c>
      <c r="B7" s="456" t="s">
        <v>59</v>
      </c>
      <c r="C7" s="79" t="s">
        <v>5525</v>
      </c>
      <c r="D7" s="456" t="s">
        <v>22</v>
      </c>
      <c r="E7" s="455">
        <v>2</v>
      </c>
      <c r="F7" s="455" t="s">
        <v>20</v>
      </c>
      <c r="G7" s="157"/>
      <c r="H7" s="159" t="s">
        <v>20</v>
      </c>
      <c r="I7" s="434"/>
      <c r="J7" s="434"/>
      <c r="K7" s="434"/>
    </row>
    <row r="8" spans="1:12" ht="45">
      <c r="A8" s="456" t="s">
        <v>5478</v>
      </c>
      <c r="B8" s="457" t="s">
        <v>5447</v>
      </c>
      <c r="C8" s="241">
        <v>3</v>
      </c>
      <c r="D8" s="457">
        <v>3</v>
      </c>
      <c r="E8" s="241">
        <v>3</v>
      </c>
      <c r="F8" s="436"/>
      <c r="G8" s="436"/>
      <c r="H8" s="436"/>
      <c r="I8" s="15"/>
      <c r="J8" s="436"/>
      <c r="K8" s="436" t="s">
        <v>7140</v>
      </c>
      <c r="L8" s="442" t="s">
        <v>7143</v>
      </c>
    </row>
    <row r="9" spans="1:12" ht="30">
      <c r="A9" s="456" t="s">
        <v>5478</v>
      </c>
      <c r="B9" s="457" t="s">
        <v>5421</v>
      </c>
      <c r="C9" s="241">
        <v>18</v>
      </c>
      <c r="D9" s="457">
        <v>18</v>
      </c>
      <c r="E9" s="241">
        <v>18</v>
      </c>
      <c r="F9" s="436"/>
      <c r="G9" s="436"/>
      <c r="H9" s="436"/>
      <c r="I9" s="15" t="s">
        <v>7138</v>
      </c>
      <c r="J9" s="436" t="s">
        <v>7139</v>
      </c>
      <c r="K9" s="436" t="s">
        <v>7141</v>
      </c>
    </row>
    <row r="10" spans="1:12">
      <c r="A10" s="456" t="s">
        <v>5478</v>
      </c>
      <c r="B10" s="457" t="s">
        <v>5454</v>
      </c>
      <c r="C10" s="241">
        <v>4</v>
      </c>
      <c r="D10" s="457">
        <v>4</v>
      </c>
      <c r="E10" s="241">
        <v>4</v>
      </c>
      <c r="F10" s="436"/>
      <c r="G10" s="436"/>
      <c r="H10" s="436"/>
      <c r="I10" s="15" t="s">
        <v>6137</v>
      </c>
      <c r="J10" s="436" t="s">
        <v>6596</v>
      </c>
      <c r="K10" s="436"/>
    </row>
    <row r="11" spans="1:12">
      <c r="A11" s="456" t="s">
        <v>5478</v>
      </c>
      <c r="B11" s="457" t="s">
        <v>5408</v>
      </c>
      <c r="C11" s="241">
        <v>15</v>
      </c>
      <c r="D11" s="457">
        <v>15</v>
      </c>
      <c r="E11" s="241">
        <v>15</v>
      </c>
      <c r="F11" s="436"/>
      <c r="G11" s="436"/>
      <c r="H11" s="436"/>
      <c r="I11" s="15" t="s">
        <v>6137</v>
      </c>
      <c r="J11" s="436" t="s">
        <v>594</v>
      </c>
      <c r="K11" s="436"/>
    </row>
    <row r="12" spans="1:12">
      <c r="A12" s="456" t="s">
        <v>5478</v>
      </c>
      <c r="B12" s="457" t="s">
        <v>5409</v>
      </c>
      <c r="C12" s="241">
        <v>1</v>
      </c>
      <c r="D12" s="457">
        <v>1</v>
      </c>
      <c r="E12" s="241">
        <v>1</v>
      </c>
      <c r="F12" s="436"/>
      <c r="G12" s="436"/>
      <c r="H12" s="436"/>
      <c r="I12" s="15" t="s">
        <v>6137</v>
      </c>
      <c r="J12" s="436" t="s">
        <v>646</v>
      </c>
      <c r="K12" s="436"/>
    </row>
    <row r="13" spans="1:12">
      <c r="A13" s="456" t="s">
        <v>5478</v>
      </c>
      <c r="B13" s="457" t="s">
        <v>5410</v>
      </c>
      <c r="C13" s="28">
        <v>20</v>
      </c>
      <c r="D13" s="457">
        <v>20</v>
      </c>
      <c r="E13" s="28">
        <v>20</v>
      </c>
      <c r="F13" s="436"/>
      <c r="G13" s="436"/>
      <c r="H13" s="436"/>
      <c r="I13" s="15" t="s">
        <v>6137</v>
      </c>
      <c r="J13" s="436" t="s">
        <v>647</v>
      </c>
      <c r="K13" s="436"/>
    </row>
    <row r="14" spans="1:12">
      <c r="A14" s="456" t="s">
        <v>5478</v>
      </c>
      <c r="B14" s="457" t="s">
        <v>5411</v>
      </c>
      <c r="C14" s="28">
        <v>30</v>
      </c>
      <c r="D14" s="457">
        <v>30</v>
      </c>
      <c r="E14" s="28">
        <v>30</v>
      </c>
      <c r="F14" s="436"/>
      <c r="G14" s="436"/>
      <c r="H14" s="436"/>
      <c r="I14" s="436" t="s">
        <v>649</v>
      </c>
      <c r="J14" s="436" t="s">
        <v>1984</v>
      </c>
      <c r="K14" s="436"/>
    </row>
    <row r="15" spans="1:12">
      <c r="A15" s="456" t="s">
        <v>5478</v>
      </c>
      <c r="B15" s="457" t="s">
        <v>5452</v>
      </c>
      <c r="C15" s="28">
        <v>30</v>
      </c>
      <c r="D15" s="457">
        <v>30</v>
      </c>
      <c r="E15" s="28">
        <v>30</v>
      </c>
      <c r="F15" s="436"/>
      <c r="G15" s="436"/>
      <c r="H15" s="436"/>
      <c r="I15" s="436" t="s">
        <v>649</v>
      </c>
      <c r="J15" s="436" t="s">
        <v>1985</v>
      </c>
      <c r="K15" s="436"/>
    </row>
    <row r="16" spans="1:12">
      <c r="A16" s="456" t="s">
        <v>5478</v>
      </c>
      <c r="B16" s="457" t="s">
        <v>5412</v>
      </c>
      <c r="C16" s="28">
        <v>20</v>
      </c>
      <c r="D16" s="457">
        <v>20</v>
      </c>
      <c r="E16" s="28">
        <v>20</v>
      </c>
      <c r="F16" s="436"/>
      <c r="G16" s="436"/>
      <c r="H16" s="436"/>
      <c r="I16" s="436" t="s">
        <v>649</v>
      </c>
      <c r="J16" s="436" t="s">
        <v>632</v>
      </c>
      <c r="K16" s="436"/>
    </row>
    <row r="17" spans="1:11">
      <c r="A17" s="456" t="s">
        <v>5478</v>
      </c>
      <c r="B17" s="457" t="s">
        <v>5413</v>
      </c>
      <c r="C17" s="28">
        <v>2</v>
      </c>
      <c r="D17" s="457">
        <v>2</v>
      </c>
      <c r="E17" s="28">
        <v>2</v>
      </c>
      <c r="F17" s="436"/>
      <c r="G17" s="436"/>
      <c r="H17" s="436"/>
      <c r="I17" s="436" t="s">
        <v>649</v>
      </c>
      <c r="J17" s="436" t="s">
        <v>6503</v>
      </c>
      <c r="K17" s="436"/>
    </row>
    <row r="18" spans="1:11">
      <c r="A18" s="456" t="s">
        <v>5478</v>
      </c>
      <c r="B18" s="457" t="s">
        <v>5414</v>
      </c>
      <c r="C18" s="28">
        <v>5</v>
      </c>
      <c r="D18" s="457">
        <v>5</v>
      </c>
      <c r="E18" s="28">
        <v>5</v>
      </c>
      <c r="F18" s="436"/>
      <c r="G18" s="436"/>
      <c r="H18" s="436"/>
      <c r="I18" s="436" t="s">
        <v>649</v>
      </c>
      <c r="J18" s="436" t="s">
        <v>7132</v>
      </c>
      <c r="K18" s="436"/>
    </row>
    <row r="19" spans="1:11">
      <c r="A19" s="456" t="s">
        <v>5478</v>
      </c>
      <c r="B19" s="457" t="s">
        <v>5415</v>
      </c>
      <c r="C19" s="28">
        <v>4</v>
      </c>
      <c r="D19" s="457">
        <v>4</v>
      </c>
      <c r="E19" s="28">
        <v>4</v>
      </c>
      <c r="F19" s="436"/>
      <c r="G19" s="436"/>
      <c r="H19" s="436"/>
      <c r="I19" s="436" t="s">
        <v>649</v>
      </c>
      <c r="J19" s="436" t="s">
        <v>7142</v>
      </c>
      <c r="K19" s="436"/>
    </row>
    <row r="20" spans="1:11">
      <c r="A20" s="456" t="s">
        <v>5478</v>
      </c>
      <c r="B20" s="457" t="s">
        <v>198</v>
      </c>
      <c r="C20" s="28">
        <v>2</v>
      </c>
      <c r="D20" s="457">
        <v>2</v>
      </c>
      <c r="E20" s="28">
        <v>2</v>
      </c>
      <c r="F20" s="436"/>
      <c r="G20" s="436"/>
      <c r="H20" s="436"/>
      <c r="I20" s="436"/>
      <c r="J20" s="436"/>
      <c r="K20" s="436"/>
    </row>
    <row r="21" spans="1:11">
      <c r="A21" s="456" t="s">
        <v>5478</v>
      </c>
      <c r="B21" s="457" t="s">
        <v>200</v>
      </c>
      <c r="C21" s="28">
        <v>2</v>
      </c>
      <c r="D21" s="457">
        <v>2</v>
      </c>
      <c r="E21" s="28">
        <v>2</v>
      </c>
      <c r="F21" s="436"/>
      <c r="G21" s="436"/>
      <c r="H21" s="436"/>
      <c r="I21" s="436"/>
      <c r="J21" s="436"/>
      <c r="K21" s="436"/>
    </row>
    <row r="22" spans="1:11">
      <c r="A22" s="456" t="s">
        <v>5478</v>
      </c>
      <c r="B22" s="457" t="s">
        <v>202</v>
      </c>
      <c r="C22" s="28">
        <v>2</v>
      </c>
      <c r="D22" s="457">
        <v>2</v>
      </c>
      <c r="E22" s="28">
        <v>2</v>
      </c>
      <c r="F22" s="436"/>
      <c r="G22" s="436"/>
      <c r="H22" s="436"/>
      <c r="I22" s="436"/>
      <c r="J22" s="436"/>
      <c r="K22" s="436"/>
    </row>
    <row r="23" spans="1:11">
      <c r="A23" s="456" t="s">
        <v>5478</v>
      </c>
      <c r="B23" s="457" t="s">
        <v>5472</v>
      </c>
      <c r="C23" s="28">
        <v>1</v>
      </c>
      <c r="D23" s="457">
        <v>1</v>
      </c>
      <c r="E23" s="28">
        <v>1</v>
      </c>
      <c r="F23" s="436"/>
      <c r="G23" s="436"/>
      <c r="H23" s="436"/>
      <c r="I23" s="436"/>
      <c r="J23" s="436"/>
      <c r="K23" s="436" t="s">
        <v>6093</v>
      </c>
    </row>
    <row r="24" spans="1:11">
      <c r="A24" s="456" t="s">
        <v>5478</v>
      </c>
      <c r="B24" s="457" t="s">
        <v>5406</v>
      </c>
      <c r="C24" s="28">
        <v>10</v>
      </c>
      <c r="D24" s="457">
        <v>10</v>
      </c>
      <c r="E24" s="28">
        <v>10</v>
      </c>
      <c r="F24" s="436"/>
      <c r="G24" s="436"/>
      <c r="H24" s="436"/>
      <c r="I24" s="436" t="s">
        <v>7138</v>
      </c>
      <c r="J24" s="436" t="s">
        <v>7144</v>
      </c>
      <c r="K24" s="436"/>
    </row>
    <row r="25" spans="1:11" ht="45">
      <c r="A25" s="456" t="s">
        <v>5478</v>
      </c>
      <c r="B25" s="457" t="s">
        <v>5416</v>
      </c>
      <c r="C25" s="28">
        <v>10</v>
      </c>
      <c r="D25" s="457">
        <v>10</v>
      </c>
      <c r="E25" s="28">
        <v>10</v>
      </c>
      <c r="F25" s="436"/>
      <c r="G25" s="436"/>
      <c r="H25" s="436"/>
      <c r="I25" s="436" t="s">
        <v>6504</v>
      </c>
      <c r="J25" s="436" t="s">
        <v>652</v>
      </c>
      <c r="K25" s="436" t="s">
        <v>7145</v>
      </c>
    </row>
    <row r="26" spans="1:11" ht="45">
      <c r="A26" s="456" t="s">
        <v>5478</v>
      </c>
      <c r="B26" s="457" t="s">
        <v>5473</v>
      </c>
      <c r="C26" s="28">
        <v>10</v>
      </c>
      <c r="D26" s="457">
        <v>10</v>
      </c>
      <c r="E26" s="28">
        <v>10</v>
      </c>
      <c r="F26" s="436"/>
      <c r="G26" s="436"/>
      <c r="H26" s="436"/>
      <c r="I26" s="436" t="s">
        <v>6504</v>
      </c>
      <c r="J26" s="436" t="s">
        <v>652</v>
      </c>
      <c r="K26" s="436" t="s">
        <v>7146</v>
      </c>
    </row>
    <row r="27" spans="1:11">
      <c r="A27" s="456" t="s">
        <v>5478</v>
      </c>
      <c r="B27" s="457" t="s">
        <v>5427</v>
      </c>
      <c r="C27" s="28">
        <v>10</v>
      </c>
      <c r="D27" s="457">
        <v>10</v>
      </c>
      <c r="E27" s="28">
        <v>10</v>
      </c>
      <c r="F27" s="436"/>
      <c r="G27" s="436"/>
      <c r="H27" s="436"/>
      <c r="I27" s="436" t="s">
        <v>6137</v>
      </c>
      <c r="J27" s="436" t="s">
        <v>2013</v>
      </c>
      <c r="K27" s="436"/>
    </row>
    <row r="28" spans="1:11">
      <c r="A28" s="456" t="s">
        <v>5478</v>
      </c>
      <c r="B28" s="457" t="s">
        <v>5455</v>
      </c>
      <c r="C28" s="28">
        <v>3</v>
      </c>
      <c r="D28" s="457">
        <v>3</v>
      </c>
      <c r="E28" s="28">
        <v>3</v>
      </c>
      <c r="F28" s="436"/>
      <c r="G28" s="436"/>
      <c r="H28" s="436"/>
      <c r="I28" s="436"/>
      <c r="J28" s="436"/>
      <c r="K28" s="436"/>
    </row>
    <row r="29" spans="1:11">
      <c r="A29" s="456" t="s">
        <v>5478</v>
      </c>
      <c r="B29" s="457" t="s">
        <v>5429</v>
      </c>
      <c r="C29" s="28">
        <v>80</v>
      </c>
      <c r="D29" s="457">
        <v>80</v>
      </c>
      <c r="E29" s="28">
        <v>80</v>
      </c>
      <c r="F29" s="436"/>
      <c r="G29" s="436"/>
      <c r="H29" s="436"/>
      <c r="I29" s="436" t="s">
        <v>651</v>
      </c>
      <c r="J29" s="436" t="s">
        <v>1909</v>
      </c>
      <c r="K29" s="436"/>
    </row>
    <row r="30" spans="1:11" ht="60">
      <c r="A30" s="456" t="s">
        <v>5478</v>
      </c>
      <c r="B30" s="457" t="s">
        <v>5407</v>
      </c>
      <c r="C30" s="28">
        <v>5</v>
      </c>
      <c r="D30" s="457">
        <v>5</v>
      </c>
      <c r="E30" s="28">
        <v>5</v>
      </c>
      <c r="F30" s="436"/>
      <c r="G30" s="436"/>
      <c r="H30" s="436"/>
      <c r="I30" s="436" t="s">
        <v>6126</v>
      </c>
      <c r="J30" s="436" t="s">
        <v>6510</v>
      </c>
      <c r="K30" s="459" t="s">
        <v>7147</v>
      </c>
    </row>
    <row r="31" spans="1:11">
      <c r="A31" s="456" t="s">
        <v>5478</v>
      </c>
      <c r="B31" s="457" t="s">
        <v>5448</v>
      </c>
      <c r="C31" s="28">
        <v>4</v>
      </c>
      <c r="D31" s="457">
        <v>4</v>
      </c>
      <c r="E31" s="28">
        <v>4</v>
      </c>
      <c r="F31" s="436"/>
      <c r="G31" s="436"/>
      <c r="H31" s="436"/>
      <c r="I31" s="436" t="s">
        <v>7138</v>
      </c>
      <c r="J31" s="436" t="s">
        <v>7148</v>
      </c>
      <c r="K31" s="436"/>
    </row>
    <row r="32" spans="1:11" ht="60">
      <c r="A32" s="456" t="s">
        <v>5478</v>
      </c>
      <c r="B32" s="457" t="s">
        <v>5433</v>
      </c>
      <c r="C32" s="28">
        <v>18</v>
      </c>
      <c r="D32" s="457">
        <v>18</v>
      </c>
      <c r="E32" s="28">
        <v>18</v>
      </c>
      <c r="F32" s="436"/>
      <c r="G32" s="436"/>
      <c r="H32" s="436"/>
      <c r="I32" s="436" t="s">
        <v>7138</v>
      </c>
      <c r="J32" s="436" t="s">
        <v>7149</v>
      </c>
      <c r="K32" s="436" t="s">
        <v>7150</v>
      </c>
    </row>
    <row r="33" spans="1:11" ht="30">
      <c r="A33" s="456" t="s">
        <v>5478</v>
      </c>
      <c r="B33" s="457" t="s">
        <v>5474</v>
      </c>
      <c r="C33" s="28">
        <v>15</v>
      </c>
      <c r="D33" s="457">
        <v>15</v>
      </c>
      <c r="E33" s="28">
        <v>15</v>
      </c>
      <c r="F33" s="436"/>
      <c r="G33" s="436"/>
      <c r="H33" s="436"/>
      <c r="I33" s="436" t="s">
        <v>7138</v>
      </c>
      <c r="J33" s="436" t="s">
        <v>7151</v>
      </c>
      <c r="K33" s="436"/>
    </row>
    <row r="34" spans="1:11">
      <c r="A34" s="456" t="s">
        <v>5478</v>
      </c>
      <c r="B34" s="457" t="s">
        <v>5430</v>
      </c>
      <c r="C34" s="28">
        <v>2</v>
      </c>
      <c r="D34" s="457">
        <v>2</v>
      </c>
      <c r="E34" s="28">
        <v>2</v>
      </c>
      <c r="F34" s="436"/>
      <c r="G34" s="436"/>
      <c r="H34" s="436"/>
      <c r="I34" s="436" t="s">
        <v>7138</v>
      </c>
      <c r="J34" s="436" t="s">
        <v>7152</v>
      </c>
      <c r="K34" s="436"/>
    </row>
    <row r="35" spans="1:11" ht="30">
      <c r="A35" s="456" t="s">
        <v>5478</v>
      </c>
      <c r="B35" s="457" t="s">
        <v>5457</v>
      </c>
      <c r="C35" s="28">
        <v>1</v>
      </c>
      <c r="D35" s="457">
        <v>1</v>
      </c>
      <c r="E35" s="28">
        <v>1</v>
      </c>
      <c r="F35" s="457"/>
      <c r="G35" s="457"/>
      <c r="H35" s="457"/>
      <c r="I35" s="436"/>
      <c r="J35" s="436"/>
      <c r="K35" s="441" t="s">
        <v>7153</v>
      </c>
    </row>
    <row r="36" spans="1:11" ht="45">
      <c r="A36" s="456" t="s">
        <v>5478</v>
      </c>
      <c r="B36" s="457" t="s">
        <v>5437</v>
      </c>
      <c r="C36" s="28">
        <v>1</v>
      </c>
      <c r="D36" s="457">
        <v>1</v>
      </c>
      <c r="E36" s="28">
        <v>1</v>
      </c>
      <c r="F36" s="457"/>
      <c r="G36" s="457"/>
      <c r="H36" s="457"/>
      <c r="I36" s="436"/>
      <c r="J36" s="436"/>
      <c r="K36" s="436" t="s">
        <v>7155</v>
      </c>
    </row>
    <row r="37" spans="1:11">
      <c r="A37" s="456" t="s">
        <v>5478</v>
      </c>
      <c r="B37" s="457" t="s">
        <v>5475</v>
      </c>
      <c r="C37" s="28">
        <v>10</v>
      </c>
      <c r="D37" s="457">
        <v>10</v>
      </c>
      <c r="E37" s="28">
        <v>10</v>
      </c>
      <c r="F37" s="457"/>
      <c r="G37" s="457"/>
      <c r="H37" s="457"/>
      <c r="I37" s="436"/>
      <c r="J37" s="436"/>
      <c r="K37" s="436"/>
    </row>
    <row r="38" spans="1:11" ht="45">
      <c r="A38" s="456" t="s">
        <v>5478</v>
      </c>
      <c r="B38" s="457" t="s">
        <v>5438</v>
      </c>
      <c r="C38" s="28">
        <v>1</v>
      </c>
      <c r="D38" s="457">
        <v>1</v>
      </c>
      <c r="E38" s="28">
        <v>1</v>
      </c>
      <c r="F38" s="457"/>
      <c r="G38" s="457"/>
      <c r="H38" s="457"/>
      <c r="I38" s="436"/>
      <c r="J38" s="436"/>
      <c r="K38" s="436" t="s">
        <v>7155</v>
      </c>
    </row>
    <row r="39" spans="1:11" ht="45">
      <c r="A39" s="456" t="s">
        <v>5478</v>
      </c>
      <c r="B39" s="457" t="s">
        <v>5439</v>
      </c>
      <c r="C39" s="28">
        <v>1</v>
      </c>
      <c r="D39" s="457">
        <v>1</v>
      </c>
      <c r="E39" s="28">
        <v>1</v>
      </c>
      <c r="F39" s="457"/>
      <c r="G39" s="457"/>
      <c r="H39" s="457"/>
      <c r="I39" s="436"/>
      <c r="J39" s="436"/>
      <c r="K39" s="436" t="s">
        <v>7155</v>
      </c>
    </row>
    <row r="40" spans="1:11" ht="45">
      <c r="A40" s="456" t="s">
        <v>5478</v>
      </c>
      <c r="B40" s="457" t="s">
        <v>5440</v>
      </c>
      <c r="C40" s="28">
        <v>1</v>
      </c>
      <c r="D40" s="457">
        <v>1</v>
      </c>
      <c r="E40" s="28">
        <v>1</v>
      </c>
      <c r="F40" s="457"/>
      <c r="G40" s="457"/>
      <c r="H40" s="457"/>
      <c r="I40" s="436"/>
      <c r="J40" s="436"/>
      <c r="K40" s="436" t="s">
        <v>7155</v>
      </c>
    </row>
    <row r="41" spans="1:11" ht="45">
      <c r="A41" s="456" t="s">
        <v>5478</v>
      </c>
      <c r="B41" s="457" t="s">
        <v>5441</v>
      </c>
      <c r="C41" s="28">
        <v>1</v>
      </c>
      <c r="D41" s="457">
        <v>1</v>
      </c>
      <c r="E41" s="28">
        <v>1</v>
      </c>
      <c r="F41" s="457"/>
      <c r="G41" s="457"/>
      <c r="H41" s="457"/>
      <c r="I41" s="436"/>
      <c r="J41" s="436"/>
      <c r="K41" s="436" t="s">
        <v>7155</v>
      </c>
    </row>
    <row r="42" spans="1:11">
      <c r="A42" s="456" t="s">
        <v>5478</v>
      </c>
      <c r="B42" s="457" t="s">
        <v>5453</v>
      </c>
      <c r="C42" s="28">
        <v>6</v>
      </c>
      <c r="D42" s="457">
        <v>6</v>
      </c>
      <c r="E42" s="28">
        <v>6</v>
      </c>
      <c r="F42" s="457"/>
      <c r="G42" s="457"/>
      <c r="H42" s="457"/>
      <c r="I42" s="436"/>
      <c r="J42" s="436"/>
      <c r="K42" s="436"/>
    </row>
    <row r="43" spans="1:11">
      <c r="A43" s="456" t="s">
        <v>5478</v>
      </c>
      <c r="B43" s="457" t="s">
        <v>5456</v>
      </c>
      <c r="C43" s="28">
        <v>1</v>
      </c>
      <c r="D43" s="457">
        <v>1</v>
      </c>
      <c r="E43" s="28">
        <v>1</v>
      </c>
      <c r="F43" s="457"/>
      <c r="G43" s="457"/>
      <c r="H43" s="457"/>
      <c r="I43" s="436"/>
      <c r="J43" s="436"/>
      <c r="K43" s="436"/>
    </row>
    <row r="44" spans="1:11">
      <c r="A44" s="456" t="s">
        <v>5478</v>
      </c>
      <c r="B44" s="457" t="s">
        <v>5460</v>
      </c>
      <c r="C44" s="28">
        <v>10</v>
      </c>
      <c r="D44" s="457">
        <v>10</v>
      </c>
      <c r="E44" s="28">
        <v>10</v>
      </c>
      <c r="F44" s="457"/>
      <c r="G44" s="457"/>
      <c r="H44" s="457"/>
      <c r="I44" s="436" t="s">
        <v>7138</v>
      </c>
      <c r="J44" s="436" t="s">
        <v>7156</v>
      </c>
      <c r="K44" s="436"/>
    </row>
    <row r="45" spans="1:11">
      <c r="A45" s="456" t="s">
        <v>5478</v>
      </c>
      <c r="B45" s="457" t="s">
        <v>5458</v>
      </c>
      <c r="C45" s="28">
        <v>10</v>
      </c>
      <c r="D45" s="457">
        <v>10</v>
      </c>
      <c r="E45" s="28">
        <v>10</v>
      </c>
      <c r="F45" s="457"/>
      <c r="G45" s="457"/>
      <c r="H45" s="457"/>
      <c r="I45" s="436" t="s">
        <v>7138</v>
      </c>
      <c r="J45" s="436" t="s">
        <v>7157</v>
      </c>
      <c r="K45" s="436"/>
    </row>
    <row r="46" spans="1:11" ht="30">
      <c r="A46" s="456" t="s">
        <v>5478</v>
      </c>
      <c r="B46" s="457" t="s">
        <v>5476</v>
      </c>
      <c r="C46" s="28">
        <v>10</v>
      </c>
      <c r="D46" s="457">
        <v>10</v>
      </c>
      <c r="E46" s="28">
        <v>10</v>
      </c>
      <c r="F46" s="457"/>
      <c r="G46" s="457"/>
      <c r="H46" s="457"/>
      <c r="I46" s="436"/>
      <c r="J46" s="436"/>
      <c r="K46" s="436" t="s">
        <v>7158</v>
      </c>
    </row>
    <row r="47" spans="1:11">
      <c r="A47" s="456" t="s">
        <v>5478</v>
      </c>
      <c r="B47" s="457" t="s">
        <v>5420</v>
      </c>
      <c r="C47" s="28">
        <v>19</v>
      </c>
      <c r="D47" s="457">
        <v>19</v>
      </c>
      <c r="E47" s="28">
        <v>19</v>
      </c>
      <c r="F47" s="457"/>
      <c r="G47" s="457"/>
      <c r="H47" s="457"/>
      <c r="I47" s="436"/>
      <c r="J47" s="436"/>
      <c r="K47" s="436"/>
    </row>
    <row r="48" spans="1:11">
      <c r="A48" s="456" t="s">
        <v>5478</v>
      </c>
      <c r="B48" s="457" t="s">
        <v>5477</v>
      </c>
      <c r="C48" s="28">
        <v>2</v>
      </c>
      <c r="D48" s="457">
        <v>2</v>
      </c>
      <c r="E48" s="28">
        <v>2</v>
      </c>
      <c r="F48" s="457"/>
      <c r="G48" s="457"/>
      <c r="H48" s="457"/>
      <c r="I48" s="436"/>
      <c r="J48" s="436"/>
      <c r="K48" s="436"/>
    </row>
    <row r="49" spans="1:12" ht="45">
      <c r="A49" s="458" t="s">
        <v>5479</v>
      </c>
      <c r="B49" s="457" t="s">
        <v>5447</v>
      </c>
      <c r="C49" s="241">
        <v>3</v>
      </c>
      <c r="D49" s="457">
        <v>3</v>
      </c>
      <c r="E49" s="241">
        <v>3</v>
      </c>
      <c r="F49" s="436"/>
      <c r="G49" s="436"/>
      <c r="H49" s="436"/>
      <c r="I49" s="436"/>
      <c r="J49" s="436"/>
      <c r="K49" s="441" t="s">
        <v>7159</v>
      </c>
      <c r="L49" s="442" t="s">
        <v>7160</v>
      </c>
    </row>
    <row r="50" spans="1:12">
      <c r="A50" s="458" t="s">
        <v>5479</v>
      </c>
      <c r="B50" s="457" t="s">
        <v>5421</v>
      </c>
      <c r="C50" s="241">
        <v>18</v>
      </c>
      <c r="D50" s="457">
        <v>18</v>
      </c>
      <c r="E50" s="241">
        <v>18</v>
      </c>
      <c r="F50" s="436"/>
      <c r="G50" s="436"/>
      <c r="H50" s="436"/>
      <c r="I50" s="436"/>
      <c r="J50" s="436"/>
      <c r="K50" s="436"/>
    </row>
    <row r="51" spans="1:12" ht="60">
      <c r="A51" s="458" t="s">
        <v>5479</v>
      </c>
      <c r="B51" s="457" t="s">
        <v>5480</v>
      </c>
      <c r="C51" s="241">
        <v>4</v>
      </c>
      <c r="D51" s="457">
        <v>25</v>
      </c>
      <c r="E51" s="241">
        <v>4</v>
      </c>
      <c r="F51" s="436"/>
      <c r="G51" s="436"/>
      <c r="H51" s="436"/>
      <c r="I51" s="436"/>
      <c r="J51" s="436"/>
      <c r="K51" s="436" t="s">
        <v>7162</v>
      </c>
    </row>
    <row r="52" spans="1:12">
      <c r="A52" s="458" t="s">
        <v>5479</v>
      </c>
      <c r="B52" s="457" t="s">
        <v>5481</v>
      </c>
      <c r="C52" s="241">
        <v>15</v>
      </c>
      <c r="D52" s="457">
        <v>25</v>
      </c>
      <c r="E52" s="241">
        <v>15</v>
      </c>
      <c r="F52" s="436"/>
      <c r="G52" s="436"/>
      <c r="H52" s="436"/>
      <c r="I52" s="436"/>
      <c r="J52" s="436"/>
      <c r="K52" s="436"/>
    </row>
    <row r="53" spans="1:12">
      <c r="A53" s="458" t="s">
        <v>5479</v>
      </c>
      <c r="B53" s="457" t="s">
        <v>5482</v>
      </c>
      <c r="C53" s="241">
        <v>1</v>
      </c>
      <c r="D53" s="457">
        <v>10</v>
      </c>
      <c r="E53" s="241">
        <v>1</v>
      </c>
      <c r="F53" s="436"/>
      <c r="G53" s="436"/>
      <c r="H53" s="436"/>
      <c r="I53" s="436"/>
      <c r="J53" s="436"/>
      <c r="K53" s="436"/>
    </row>
    <row r="54" spans="1:12" ht="60">
      <c r="A54" s="458" t="s">
        <v>5479</v>
      </c>
      <c r="B54" s="457" t="s">
        <v>5483</v>
      </c>
      <c r="C54" s="28">
        <v>20</v>
      </c>
      <c r="D54" s="457">
        <v>5</v>
      </c>
      <c r="E54" s="28">
        <v>20</v>
      </c>
      <c r="F54" s="436"/>
      <c r="G54" s="436"/>
      <c r="H54" s="436"/>
      <c r="I54" s="436" t="s">
        <v>7138</v>
      </c>
      <c r="J54" s="436" t="s">
        <v>7163</v>
      </c>
      <c r="K54" s="436" t="s">
        <v>7164</v>
      </c>
    </row>
    <row r="55" spans="1:12" ht="60">
      <c r="A55" s="458" t="s">
        <v>5479</v>
      </c>
      <c r="B55" s="457" t="s">
        <v>5484</v>
      </c>
      <c r="C55" s="28">
        <v>30</v>
      </c>
      <c r="D55" s="457">
        <v>9</v>
      </c>
      <c r="E55" s="28">
        <v>30</v>
      </c>
      <c r="F55" s="436"/>
      <c r="G55" s="436"/>
      <c r="H55" s="436"/>
      <c r="I55" s="436"/>
      <c r="J55" s="436"/>
      <c r="K55" s="441" t="s">
        <v>7165</v>
      </c>
    </row>
    <row r="56" spans="1:12" ht="60">
      <c r="A56" s="458" t="s">
        <v>5479</v>
      </c>
      <c r="B56" s="457" t="s">
        <v>5485</v>
      </c>
      <c r="C56" s="28">
        <v>30</v>
      </c>
      <c r="D56" s="457">
        <v>9</v>
      </c>
      <c r="E56" s="28">
        <v>30</v>
      </c>
      <c r="F56" s="436"/>
      <c r="G56" s="436"/>
      <c r="H56" s="436"/>
      <c r="I56" s="436"/>
      <c r="J56" s="436"/>
      <c r="K56" s="441" t="s">
        <v>7165</v>
      </c>
    </row>
    <row r="57" spans="1:12">
      <c r="A57" s="458" t="s">
        <v>5479</v>
      </c>
      <c r="B57" s="457" t="s">
        <v>5486</v>
      </c>
      <c r="C57" s="28">
        <v>20</v>
      </c>
      <c r="D57" s="457">
        <v>10</v>
      </c>
      <c r="E57" s="28">
        <v>20</v>
      </c>
      <c r="F57" s="436"/>
      <c r="G57" s="436"/>
      <c r="H57" s="436"/>
      <c r="I57" s="436"/>
      <c r="J57" s="436"/>
      <c r="K57" s="436"/>
    </row>
    <row r="58" spans="1:12">
      <c r="A58" s="458" t="s">
        <v>5479</v>
      </c>
      <c r="B58" s="457" t="s">
        <v>5487</v>
      </c>
      <c r="C58" s="28">
        <v>2</v>
      </c>
      <c r="D58" s="457">
        <v>15</v>
      </c>
      <c r="E58" s="28">
        <v>2</v>
      </c>
      <c r="F58" s="436"/>
      <c r="G58" s="436"/>
      <c r="H58" s="436"/>
      <c r="I58" s="436"/>
      <c r="J58" s="436"/>
      <c r="K58" s="436"/>
    </row>
    <row r="59" spans="1:12">
      <c r="A59" s="458" t="s">
        <v>5479</v>
      </c>
      <c r="B59" s="457" t="s">
        <v>5488</v>
      </c>
      <c r="C59" s="28">
        <v>5</v>
      </c>
      <c r="D59" s="457">
        <v>19</v>
      </c>
      <c r="E59" s="28">
        <v>5</v>
      </c>
      <c r="F59" s="436"/>
      <c r="G59" s="436"/>
      <c r="H59" s="436"/>
      <c r="I59" s="436"/>
      <c r="J59" s="436"/>
      <c r="K59" s="436"/>
    </row>
    <row r="60" spans="1:12">
      <c r="A60" s="458" t="s">
        <v>5479</v>
      </c>
      <c r="B60" s="457" t="s">
        <v>5489</v>
      </c>
      <c r="C60" s="28">
        <v>4</v>
      </c>
      <c r="D60" s="457">
        <v>10</v>
      </c>
      <c r="E60" s="28">
        <v>4</v>
      </c>
      <c r="F60" s="436"/>
      <c r="G60" s="436"/>
      <c r="H60" s="436"/>
      <c r="I60" s="436"/>
      <c r="J60" s="436"/>
      <c r="K60" s="436"/>
    </row>
    <row r="61" spans="1:12">
      <c r="A61" s="458" t="s">
        <v>5479</v>
      </c>
      <c r="B61" s="457" t="s">
        <v>5490</v>
      </c>
      <c r="C61" s="28">
        <v>2</v>
      </c>
      <c r="D61" s="457">
        <v>1</v>
      </c>
      <c r="E61" s="28">
        <v>2</v>
      </c>
      <c r="F61" s="436"/>
      <c r="G61" s="436"/>
      <c r="H61" s="436"/>
      <c r="I61" s="436"/>
      <c r="J61" s="436"/>
      <c r="K61" s="436"/>
    </row>
    <row r="62" spans="1:12">
      <c r="A62" s="458" t="s">
        <v>5479</v>
      </c>
      <c r="B62" s="457" t="s">
        <v>5491</v>
      </c>
      <c r="C62" s="28">
        <v>2</v>
      </c>
      <c r="D62" s="457">
        <v>25</v>
      </c>
      <c r="E62" s="28">
        <v>2</v>
      </c>
      <c r="F62" s="436"/>
      <c r="G62" s="436"/>
      <c r="H62" s="436"/>
      <c r="I62" s="436"/>
      <c r="J62" s="436"/>
      <c r="K62" s="436"/>
    </row>
    <row r="63" spans="1:12">
      <c r="A63" s="458" t="s">
        <v>5479</v>
      </c>
      <c r="B63" s="457" t="s">
        <v>5492</v>
      </c>
      <c r="C63" s="28">
        <v>2</v>
      </c>
      <c r="D63" s="457">
        <v>25</v>
      </c>
      <c r="E63" s="28">
        <v>2</v>
      </c>
      <c r="F63" s="436"/>
      <c r="G63" s="436"/>
      <c r="H63" s="436"/>
      <c r="I63" s="436"/>
      <c r="J63" s="436"/>
      <c r="K63" s="436"/>
    </row>
    <row r="64" spans="1:12">
      <c r="A64" s="458" t="s">
        <v>5479</v>
      </c>
      <c r="B64" s="457" t="s">
        <v>5493</v>
      </c>
      <c r="C64" s="28">
        <v>1</v>
      </c>
      <c r="D64" s="457">
        <v>25</v>
      </c>
      <c r="E64" s="28">
        <v>1</v>
      </c>
      <c r="F64" s="436"/>
      <c r="G64" s="436"/>
      <c r="H64" s="436"/>
      <c r="I64" s="436"/>
      <c r="J64" s="436"/>
      <c r="K64" s="436"/>
    </row>
    <row r="65" spans="1:11">
      <c r="A65" s="458" t="s">
        <v>5479</v>
      </c>
      <c r="B65" s="457" t="s">
        <v>5494</v>
      </c>
      <c r="C65" s="28">
        <v>10</v>
      </c>
      <c r="D65" s="457">
        <v>25</v>
      </c>
      <c r="E65" s="28">
        <v>10</v>
      </c>
      <c r="F65" s="436"/>
      <c r="G65" s="436"/>
      <c r="H65" s="436"/>
      <c r="I65" s="436"/>
      <c r="J65" s="436"/>
      <c r="K65" s="436"/>
    </row>
    <row r="66" spans="1:11" ht="60">
      <c r="A66" s="458" t="s">
        <v>5479</v>
      </c>
      <c r="B66" s="457" t="s">
        <v>5495</v>
      </c>
      <c r="C66" s="28">
        <v>10</v>
      </c>
      <c r="D66" s="457">
        <v>1</v>
      </c>
      <c r="E66" s="28">
        <v>10</v>
      </c>
      <c r="F66" s="436"/>
      <c r="G66" s="436"/>
      <c r="H66" s="436"/>
      <c r="I66" s="436"/>
      <c r="J66" s="436"/>
      <c r="K66" s="441" t="s">
        <v>7161</v>
      </c>
    </row>
    <row r="67" spans="1:11" ht="60">
      <c r="A67" s="458" t="s">
        <v>5479</v>
      </c>
      <c r="B67" s="457" t="s">
        <v>5496</v>
      </c>
      <c r="C67" s="28">
        <v>10</v>
      </c>
      <c r="D67" s="457">
        <v>1</v>
      </c>
      <c r="E67" s="28">
        <v>10</v>
      </c>
      <c r="F67" s="436"/>
      <c r="G67" s="436"/>
      <c r="H67" s="436"/>
      <c r="I67" s="436"/>
      <c r="J67" s="436"/>
      <c r="K67" s="441" t="s">
        <v>7161</v>
      </c>
    </row>
    <row r="68" spans="1:11" ht="60">
      <c r="A68" s="458" t="s">
        <v>5479</v>
      </c>
      <c r="B68" s="457" t="s">
        <v>5497</v>
      </c>
      <c r="C68" s="28">
        <v>10</v>
      </c>
      <c r="D68" s="457">
        <v>1</v>
      </c>
      <c r="E68" s="28">
        <v>10</v>
      </c>
      <c r="F68" s="436"/>
      <c r="G68" s="436"/>
      <c r="H68" s="436"/>
      <c r="I68" s="436"/>
      <c r="J68" s="436"/>
      <c r="K68" s="441" t="s">
        <v>7161</v>
      </c>
    </row>
    <row r="69" spans="1:11" ht="60">
      <c r="A69" s="458" t="s">
        <v>5479</v>
      </c>
      <c r="B69" s="457" t="s">
        <v>5498</v>
      </c>
      <c r="C69" s="28">
        <v>3</v>
      </c>
      <c r="D69" s="457">
        <v>1</v>
      </c>
      <c r="E69" s="28">
        <v>3</v>
      </c>
      <c r="F69" s="436"/>
      <c r="G69" s="436"/>
      <c r="H69" s="436"/>
      <c r="I69" s="436"/>
      <c r="J69" s="436"/>
      <c r="K69" s="441" t="s">
        <v>7161</v>
      </c>
    </row>
    <row r="70" spans="1:11" ht="60">
      <c r="A70" s="458" t="s">
        <v>5479</v>
      </c>
      <c r="B70" s="457" t="s">
        <v>5499</v>
      </c>
      <c r="C70" s="28">
        <v>80</v>
      </c>
      <c r="D70" s="457">
        <v>1</v>
      </c>
      <c r="E70" s="28">
        <v>80</v>
      </c>
      <c r="F70" s="436"/>
      <c r="G70" s="436"/>
      <c r="H70" s="436"/>
      <c r="I70" s="436"/>
      <c r="J70" s="436"/>
      <c r="K70" s="441" t="s">
        <v>7161</v>
      </c>
    </row>
    <row r="71" spans="1:11" ht="60">
      <c r="A71" s="458" t="s">
        <v>5479</v>
      </c>
      <c r="B71" s="457" t="s">
        <v>5500</v>
      </c>
      <c r="C71" s="28">
        <v>5</v>
      </c>
      <c r="D71" s="457">
        <v>3</v>
      </c>
      <c r="E71" s="28">
        <v>5</v>
      </c>
      <c r="F71" s="436"/>
      <c r="G71" s="436"/>
      <c r="H71" s="436"/>
      <c r="I71" s="436"/>
      <c r="J71" s="436"/>
      <c r="K71" s="441" t="s">
        <v>7161</v>
      </c>
    </row>
    <row r="72" spans="1:11">
      <c r="A72" s="458" t="s">
        <v>5479</v>
      </c>
      <c r="B72" s="457" t="s">
        <v>5501</v>
      </c>
      <c r="C72" s="28">
        <v>4</v>
      </c>
      <c r="D72" s="457">
        <v>38</v>
      </c>
      <c r="E72" s="28">
        <v>4</v>
      </c>
      <c r="F72" s="436"/>
      <c r="G72" s="436"/>
      <c r="H72" s="436"/>
      <c r="I72" s="436"/>
      <c r="J72" s="436"/>
      <c r="K72" s="436"/>
    </row>
    <row r="73" spans="1:11">
      <c r="A73" s="458" t="s">
        <v>5479</v>
      </c>
      <c r="B73" s="457" t="s">
        <v>5469</v>
      </c>
      <c r="C73" s="28">
        <v>18</v>
      </c>
      <c r="D73" s="457">
        <v>1</v>
      </c>
      <c r="E73" s="28">
        <v>18</v>
      </c>
      <c r="F73" s="436"/>
      <c r="G73" s="436"/>
      <c r="H73" s="436"/>
      <c r="I73" s="436"/>
      <c r="J73" s="436"/>
      <c r="K73" s="436"/>
    </row>
    <row r="74" spans="1:11">
      <c r="A74" s="458" t="s">
        <v>5479</v>
      </c>
      <c r="B74" s="457" t="s">
        <v>5502</v>
      </c>
      <c r="C74" s="28">
        <v>15</v>
      </c>
      <c r="D74" s="457">
        <v>92</v>
      </c>
      <c r="E74" s="28">
        <v>15</v>
      </c>
      <c r="F74" s="436"/>
      <c r="G74" s="436"/>
      <c r="H74" s="436"/>
      <c r="I74" s="436"/>
      <c r="J74" s="436"/>
      <c r="K74" s="436"/>
    </row>
    <row r="75" spans="1:11">
      <c r="A75" s="458" t="s">
        <v>5479</v>
      </c>
      <c r="B75" s="457" t="s">
        <v>5477</v>
      </c>
      <c r="C75" s="28">
        <v>2</v>
      </c>
      <c r="D75" s="457">
        <v>2</v>
      </c>
      <c r="E75" s="28">
        <v>2</v>
      </c>
      <c r="F75" s="436"/>
      <c r="G75" s="436"/>
      <c r="H75" s="436"/>
      <c r="I75" s="436"/>
      <c r="J75" s="436"/>
      <c r="K75" s="436"/>
    </row>
  </sheetData>
  <customSheetViews>
    <customSheetView guid="{F93F0476-76C5-439B-BC2B-956A6FA31E9E}">
      <selection activeCell="C8" sqref="C8"/>
      <pageMargins left="0.7" right="0.7" top="0.75" bottom="0.75" header="0.3" footer="0.3"/>
      <pageSetup orientation="portrait" verticalDpi="0" r:id="rId1"/>
    </customSheetView>
    <customSheetView guid="{13674EAD-2844-4E0E-B42B-B18F665DD4F2}">
      <selection activeCell="C5" sqref="C5"/>
      <pageMargins left="0.7" right="0.7" top="0.75" bottom="0.75" header="0.3" footer="0.3"/>
      <pageSetup orientation="portrait" verticalDpi="0" r:id="rId2"/>
    </customSheetView>
    <customSheetView guid="{0F940437-1584-43BC-B80B-98B526F6581D}">
      <selection activeCell="F12" sqref="F12"/>
      <pageMargins left="0.7" right="0.7" top="0.75" bottom="0.75" header="0.3" footer="0.3"/>
      <pageSetup orientation="portrait" verticalDpi="0" r:id="rId3"/>
    </customSheetView>
    <customSheetView guid="{974DCBB0-F2BD-4C61-B928-C4C1A90A331F}">
      <selection activeCell="E16" sqref="E16"/>
      <pageMargins left="0.7" right="0.7" top="0.75" bottom="0.75" header="0.3" footer="0.3"/>
      <pageSetup orientation="portrait" verticalDpi="0" r:id="rId4"/>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D11" sqref="D11"/>
      <pageMargins left="0.7" right="0.7" top="0.75" bottom="0.75" header="0.3" footer="0.3"/>
      <pageSetup orientation="portrait" verticalDpi="0" r:id="rId5"/>
    </customSheetView>
    <customSheetView guid="{6CE58ED3-1DFF-42F3-8823-0D51E928984B}">
      <selection activeCell="H12" sqref="H12"/>
      <pageMargins left="0.7" right="0.7" top="0.75" bottom="0.75" header="0.3" footer="0.3"/>
      <pageSetup orientation="portrait" verticalDpi="0" r:id="rId6"/>
    </customSheetView>
    <customSheetView guid="{E74239B8-FEA0-4FB4-B028-A320F69540BC}">
      <pageMargins left="0.7" right="0.7" top="0.75" bottom="0.75" header="0.3" footer="0.3"/>
    </customSheetView>
    <customSheetView guid="{4D4DDC12-649B-4913-BF24-4DE2AF18DC10}">
      <selection activeCell="A7" sqref="A7:B7"/>
      <pageMargins left="0.7" right="0.7" top="0.75" bottom="0.75" header="0.3" footer="0.3"/>
      <pageSetup orientation="portrait" verticalDpi="0" r:id="rId7"/>
    </customSheetView>
  </customSheetViews>
  <pageMargins left="0.7" right="0.7" top="0.75" bottom="0.75" header="0.3" footer="0.3"/>
  <pageSetup orientation="portrait"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75"/>
  <sheetViews>
    <sheetView topLeftCell="A56" workbookViewId="0">
      <pane xSplit="3" topLeftCell="D1" activePane="topRight" state="frozenSplit"/>
      <selection pane="topRight" activeCell="I51" sqref="I51:K71"/>
    </sheetView>
  </sheetViews>
  <sheetFormatPr defaultColWidth="8.85546875" defaultRowHeight="15"/>
  <cols>
    <col min="1" max="1" width="13.42578125" bestFit="1" customWidth="1"/>
    <col min="2" max="2" width="28.42578125" customWidth="1"/>
    <col min="3" max="3" width="30.42578125" customWidth="1"/>
    <col min="4" max="4" width="16.42578125" customWidth="1"/>
    <col min="5" max="5" width="22.85546875" bestFit="1" customWidth="1"/>
    <col min="6" max="6" width="24.42578125" bestFit="1" customWidth="1"/>
    <col min="7" max="7" width="13.42578125" bestFit="1" customWidth="1"/>
    <col min="9" max="9" width="23.85546875" customWidth="1"/>
    <col min="10" max="10" width="19.140625" customWidth="1"/>
    <col min="11" max="11" width="21.85546875" customWidth="1"/>
  </cols>
  <sheetData>
    <row r="1" spans="1:12" ht="75">
      <c r="I1" s="438" t="s">
        <v>7154</v>
      </c>
      <c r="J1" s="423"/>
      <c r="K1" s="423"/>
      <c r="L1" s="423"/>
    </row>
    <row r="2" spans="1:12">
      <c r="I2" s="423"/>
      <c r="J2" s="423"/>
      <c r="K2" s="423"/>
      <c r="L2" s="423"/>
    </row>
    <row r="3" spans="1:12" s="107" customFormat="1" ht="25.5">
      <c r="A3" s="3" t="s">
        <v>0</v>
      </c>
      <c r="B3" s="3" t="s">
        <v>1</v>
      </c>
      <c r="C3" s="3" t="s">
        <v>2</v>
      </c>
      <c r="D3" s="3" t="s">
        <v>3</v>
      </c>
      <c r="E3" s="3" t="s">
        <v>4</v>
      </c>
      <c r="F3" s="3" t="s">
        <v>5</v>
      </c>
      <c r="G3" s="3" t="s">
        <v>6</v>
      </c>
      <c r="H3" s="3" t="s">
        <v>7</v>
      </c>
      <c r="I3" s="1" t="s">
        <v>6499</v>
      </c>
      <c r="J3" s="1" t="s">
        <v>6500</v>
      </c>
      <c r="K3" s="1" t="s">
        <v>17</v>
      </c>
      <c r="L3" s="416"/>
    </row>
    <row r="4" spans="1:12" s="142" customFormat="1" ht="25.5">
      <c r="A4" s="77">
        <v>1</v>
      </c>
      <c r="B4" s="77" t="s">
        <v>56</v>
      </c>
      <c r="C4" s="77" t="s">
        <v>60</v>
      </c>
      <c r="D4" s="77" t="s">
        <v>63</v>
      </c>
      <c r="E4" s="77">
        <v>3</v>
      </c>
      <c r="F4" s="77" t="s">
        <v>20</v>
      </c>
      <c r="G4" s="77"/>
      <c r="H4" s="77" t="s">
        <v>19</v>
      </c>
      <c r="I4" s="434"/>
      <c r="J4" s="434"/>
      <c r="K4" s="434"/>
      <c r="L4" s="414"/>
    </row>
    <row r="5" spans="1:12" s="142" customFormat="1" ht="25.5">
      <c r="A5" s="77">
        <v>2</v>
      </c>
      <c r="B5" s="77" t="s">
        <v>57</v>
      </c>
      <c r="C5" s="77" t="s">
        <v>61</v>
      </c>
      <c r="D5" s="77" t="s">
        <v>64</v>
      </c>
      <c r="E5" s="77">
        <v>18</v>
      </c>
      <c r="F5" s="77" t="s">
        <v>20</v>
      </c>
      <c r="G5" s="77"/>
      <c r="H5" s="77" t="s">
        <v>19</v>
      </c>
      <c r="I5" s="434" t="s">
        <v>7138</v>
      </c>
      <c r="J5" s="434" t="s">
        <v>7139</v>
      </c>
      <c r="K5" s="434"/>
      <c r="L5" s="414"/>
    </row>
    <row r="6" spans="1:12" s="142" customFormat="1" ht="25.5">
      <c r="A6" s="77">
        <v>3</v>
      </c>
      <c r="B6" s="77" t="s">
        <v>65</v>
      </c>
      <c r="C6" s="77" t="s">
        <v>62</v>
      </c>
      <c r="D6" s="77" t="s">
        <v>22</v>
      </c>
      <c r="E6" s="77">
        <v>377</v>
      </c>
      <c r="F6" s="77" t="s">
        <v>20</v>
      </c>
      <c r="G6" s="77"/>
      <c r="H6" s="77" t="s">
        <v>20</v>
      </c>
      <c r="I6" s="434"/>
      <c r="J6" s="434"/>
      <c r="K6" s="434"/>
      <c r="L6" s="414"/>
    </row>
    <row r="7" spans="1:12" s="142" customFormat="1" ht="51">
      <c r="A7" s="77">
        <v>4</v>
      </c>
      <c r="B7" s="147" t="s">
        <v>59</v>
      </c>
      <c r="C7" s="77" t="s">
        <v>5526</v>
      </c>
      <c r="D7" s="147" t="s">
        <v>22</v>
      </c>
      <c r="E7" s="77">
        <v>2</v>
      </c>
      <c r="F7" s="77" t="s">
        <v>20</v>
      </c>
      <c r="G7" s="77"/>
      <c r="H7" s="77" t="s">
        <v>20</v>
      </c>
      <c r="I7" s="434"/>
      <c r="J7" s="434"/>
      <c r="K7" s="434"/>
      <c r="L7" s="414"/>
    </row>
    <row r="8" spans="1:12" ht="45">
      <c r="A8" s="460" t="s">
        <v>5478</v>
      </c>
      <c r="B8" s="241" t="s">
        <v>5447</v>
      </c>
      <c r="C8" s="241" t="s">
        <v>63</v>
      </c>
      <c r="D8" s="241">
        <v>3</v>
      </c>
      <c r="I8" s="15"/>
      <c r="J8" s="436"/>
      <c r="K8" s="436" t="s">
        <v>7140</v>
      </c>
      <c r="L8" s="442" t="s">
        <v>7143</v>
      </c>
    </row>
    <row r="9" spans="1:12" ht="30">
      <c r="A9" s="460" t="s">
        <v>5478</v>
      </c>
      <c r="B9" s="241" t="s">
        <v>5421</v>
      </c>
      <c r="C9" s="241" t="s">
        <v>64</v>
      </c>
      <c r="D9" s="241">
        <v>18</v>
      </c>
      <c r="I9" s="15" t="s">
        <v>7138</v>
      </c>
      <c r="J9" s="436" t="s">
        <v>7139</v>
      </c>
      <c r="K9" s="436" t="s">
        <v>7141</v>
      </c>
      <c r="L9" s="423"/>
    </row>
    <row r="10" spans="1:12">
      <c r="A10" s="460" t="s">
        <v>5478</v>
      </c>
      <c r="B10" s="241" t="s">
        <v>5454</v>
      </c>
      <c r="C10" s="241" t="s">
        <v>22</v>
      </c>
      <c r="D10" s="241">
        <v>4</v>
      </c>
      <c r="I10" s="15" t="s">
        <v>6137</v>
      </c>
      <c r="J10" s="436" t="s">
        <v>6596</v>
      </c>
      <c r="K10" s="436"/>
      <c r="L10" s="423"/>
    </row>
    <row r="11" spans="1:12">
      <c r="A11" s="460" t="s">
        <v>5478</v>
      </c>
      <c r="B11" s="241" t="s">
        <v>5408</v>
      </c>
      <c r="C11" s="241" t="s">
        <v>22</v>
      </c>
      <c r="D11" s="241">
        <v>15</v>
      </c>
      <c r="I11" s="15" t="s">
        <v>6137</v>
      </c>
      <c r="J11" s="436" t="s">
        <v>594</v>
      </c>
      <c r="K11" s="436"/>
      <c r="L11" s="423"/>
    </row>
    <row r="12" spans="1:12">
      <c r="A12" s="460" t="s">
        <v>5478</v>
      </c>
      <c r="B12" s="241" t="s">
        <v>5409</v>
      </c>
      <c r="C12" s="241" t="s">
        <v>22</v>
      </c>
      <c r="D12" s="241">
        <v>1</v>
      </c>
      <c r="I12" s="15" t="s">
        <v>6137</v>
      </c>
      <c r="J12" s="436" t="s">
        <v>646</v>
      </c>
      <c r="K12" s="436"/>
      <c r="L12" s="423"/>
    </row>
    <row r="13" spans="1:12">
      <c r="A13" s="460" t="s">
        <v>5478</v>
      </c>
      <c r="B13" s="28" t="s">
        <v>5410</v>
      </c>
      <c r="C13" s="28" t="s">
        <v>22</v>
      </c>
      <c r="D13" s="28">
        <v>20</v>
      </c>
      <c r="I13" s="15" t="s">
        <v>6137</v>
      </c>
      <c r="J13" s="436" t="s">
        <v>647</v>
      </c>
      <c r="K13" s="436"/>
      <c r="L13" s="423"/>
    </row>
    <row r="14" spans="1:12">
      <c r="A14" s="460" t="s">
        <v>5478</v>
      </c>
      <c r="B14" s="28" t="s">
        <v>5411</v>
      </c>
      <c r="C14" s="28" t="s">
        <v>22</v>
      </c>
      <c r="D14" s="28">
        <v>30</v>
      </c>
      <c r="I14" s="436" t="s">
        <v>649</v>
      </c>
      <c r="J14" s="436" t="s">
        <v>1984</v>
      </c>
      <c r="K14" s="436"/>
      <c r="L14" s="423"/>
    </row>
    <row r="15" spans="1:12">
      <c r="A15" s="460" t="s">
        <v>5478</v>
      </c>
      <c r="B15" s="28" t="s">
        <v>5452</v>
      </c>
      <c r="C15" s="28" t="s">
        <v>22</v>
      </c>
      <c r="D15" s="28">
        <v>30</v>
      </c>
      <c r="I15" s="436" t="s">
        <v>649</v>
      </c>
      <c r="J15" s="436" t="s">
        <v>1985</v>
      </c>
      <c r="K15" s="436"/>
      <c r="L15" s="423"/>
    </row>
    <row r="16" spans="1:12">
      <c r="A16" s="460" t="s">
        <v>5478</v>
      </c>
      <c r="B16" s="28" t="s">
        <v>5412</v>
      </c>
      <c r="C16" s="28" t="s">
        <v>22</v>
      </c>
      <c r="D16" s="28">
        <v>20</v>
      </c>
      <c r="I16" s="436" t="s">
        <v>649</v>
      </c>
      <c r="J16" s="436" t="s">
        <v>632</v>
      </c>
      <c r="K16" s="436"/>
      <c r="L16" s="423"/>
    </row>
    <row r="17" spans="1:12">
      <c r="A17" s="460" t="s">
        <v>5478</v>
      </c>
      <c r="B17" s="28" t="s">
        <v>5413</v>
      </c>
      <c r="C17" s="28" t="s">
        <v>22</v>
      </c>
      <c r="D17" s="28">
        <v>2</v>
      </c>
      <c r="I17" s="436" t="s">
        <v>649</v>
      </c>
      <c r="J17" s="436" t="s">
        <v>6503</v>
      </c>
      <c r="K17" s="436"/>
      <c r="L17" s="423"/>
    </row>
    <row r="18" spans="1:12">
      <c r="A18" s="460" t="s">
        <v>5478</v>
      </c>
      <c r="B18" s="28" t="s">
        <v>5414</v>
      </c>
      <c r="C18" s="28" t="s">
        <v>1027</v>
      </c>
      <c r="D18" s="28">
        <v>5</v>
      </c>
      <c r="I18" s="436" t="s">
        <v>649</v>
      </c>
      <c r="J18" s="436" t="s">
        <v>7132</v>
      </c>
      <c r="K18" s="436"/>
      <c r="L18" s="423"/>
    </row>
    <row r="19" spans="1:12">
      <c r="A19" s="460" t="s">
        <v>5478</v>
      </c>
      <c r="B19" s="28" t="s">
        <v>5415</v>
      </c>
      <c r="C19" s="28" t="s">
        <v>1188</v>
      </c>
      <c r="D19" s="28">
        <v>4</v>
      </c>
      <c r="I19" s="436" t="s">
        <v>649</v>
      </c>
      <c r="J19" s="436" t="s">
        <v>7142</v>
      </c>
      <c r="K19" s="436"/>
      <c r="L19" s="423"/>
    </row>
    <row r="20" spans="1:12">
      <c r="A20" s="460" t="s">
        <v>5478</v>
      </c>
      <c r="B20" s="28" t="s">
        <v>198</v>
      </c>
      <c r="C20" s="28" t="s">
        <v>22</v>
      </c>
      <c r="D20" s="28">
        <v>2</v>
      </c>
      <c r="I20" s="436"/>
      <c r="J20" s="436"/>
      <c r="K20" s="436"/>
      <c r="L20" s="423"/>
    </row>
    <row r="21" spans="1:12">
      <c r="A21" s="460" t="s">
        <v>5478</v>
      </c>
      <c r="B21" s="28" t="s">
        <v>200</v>
      </c>
      <c r="C21" s="28" t="s">
        <v>22</v>
      </c>
      <c r="D21" s="28">
        <v>2</v>
      </c>
      <c r="I21" s="436"/>
      <c r="J21" s="436"/>
      <c r="K21" s="436"/>
      <c r="L21" s="423"/>
    </row>
    <row r="22" spans="1:12">
      <c r="A22" s="460" t="s">
        <v>5478</v>
      </c>
      <c r="B22" s="28" t="s">
        <v>202</v>
      </c>
      <c r="C22" s="28" t="s">
        <v>22</v>
      </c>
      <c r="D22" s="28">
        <v>2</v>
      </c>
      <c r="I22" s="436"/>
      <c r="J22" s="436"/>
      <c r="K22" s="436"/>
      <c r="L22" s="423"/>
    </row>
    <row r="23" spans="1:12">
      <c r="A23" s="460" t="s">
        <v>5478</v>
      </c>
      <c r="B23" s="28" t="s">
        <v>5472</v>
      </c>
      <c r="C23" s="28" t="s">
        <v>22</v>
      </c>
      <c r="D23" s="28">
        <v>1</v>
      </c>
      <c r="I23" s="436"/>
      <c r="J23" s="436"/>
      <c r="K23" s="436" t="s">
        <v>6093</v>
      </c>
      <c r="L23" s="423"/>
    </row>
    <row r="24" spans="1:12">
      <c r="A24" s="460" t="s">
        <v>5478</v>
      </c>
      <c r="B24" s="28" t="s">
        <v>5406</v>
      </c>
      <c r="C24" s="28" t="s">
        <v>22</v>
      </c>
      <c r="D24" s="28">
        <v>10</v>
      </c>
      <c r="I24" s="436" t="s">
        <v>7138</v>
      </c>
      <c r="J24" s="436" t="s">
        <v>7144</v>
      </c>
      <c r="K24" s="436"/>
      <c r="L24" s="423"/>
    </row>
    <row r="25" spans="1:12" ht="45">
      <c r="A25" s="460" t="s">
        <v>5478</v>
      </c>
      <c r="B25" s="28" t="s">
        <v>5416</v>
      </c>
      <c r="C25" s="28" t="s">
        <v>96</v>
      </c>
      <c r="D25" s="28">
        <v>10</v>
      </c>
      <c r="I25" s="436" t="s">
        <v>6504</v>
      </c>
      <c r="J25" s="436" t="s">
        <v>652</v>
      </c>
      <c r="K25" s="436" t="s">
        <v>7145</v>
      </c>
      <c r="L25" s="423"/>
    </row>
    <row r="26" spans="1:12" ht="45">
      <c r="A26" s="460" t="s">
        <v>5478</v>
      </c>
      <c r="B26" s="28" t="s">
        <v>5473</v>
      </c>
      <c r="C26" s="28" t="s">
        <v>96</v>
      </c>
      <c r="D26" s="28">
        <v>10</v>
      </c>
      <c r="I26" s="436" t="s">
        <v>6504</v>
      </c>
      <c r="J26" s="436" t="s">
        <v>652</v>
      </c>
      <c r="K26" s="436" t="s">
        <v>7146</v>
      </c>
      <c r="L26" s="423"/>
    </row>
    <row r="27" spans="1:12">
      <c r="A27" s="460" t="s">
        <v>5478</v>
      </c>
      <c r="B27" s="28" t="s">
        <v>5427</v>
      </c>
      <c r="C27" s="28" t="s">
        <v>22</v>
      </c>
      <c r="D27" s="28">
        <v>10</v>
      </c>
      <c r="I27" s="436" t="s">
        <v>6137</v>
      </c>
      <c r="J27" s="436" t="s">
        <v>2013</v>
      </c>
      <c r="K27" s="436"/>
      <c r="L27" s="423"/>
    </row>
    <row r="28" spans="1:12">
      <c r="A28" s="460" t="s">
        <v>5478</v>
      </c>
      <c r="B28" s="28" t="s">
        <v>5455</v>
      </c>
      <c r="C28" s="28" t="s">
        <v>63</v>
      </c>
      <c r="D28" s="28">
        <v>3</v>
      </c>
      <c r="I28" s="436"/>
      <c r="J28" s="436"/>
      <c r="K28" s="436"/>
      <c r="L28" s="423"/>
    </row>
    <row r="29" spans="1:12">
      <c r="A29" s="460" t="s">
        <v>5478</v>
      </c>
      <c r="B29" s="28" t="s">
        <v>5429</v>
      </c>
      <c r="C29" s="28" t="s">
        <v>22</v>
      </c>
      <c r="D29" s="28">
        <v>80</v>
      </c>
      <c r="I29" s="436" t="s">
        <v>651</v>
      </c>
      <c r="J29" s="436" t="s">
        <v>1909</v>
      </c>
      <c r="K29" s="436"/>
      <c r="L29" s="423"/>
    </row>
    <row r="30" spans="1:12" ht="60">
      <c r="A30" s="460" t="s">
        <v>5478</v>
      </c>
      <c r="B30" s="28" t="s">
        <v>5407</v>
      </c>
      <c r="C30" s="28" t="s">
        <v>1027</v>
      </c>
      <c r="D30" s="28">
        <v>5</v>
      </c>
      <c r="I30" s="436" t="s">
        <v>6126</v>
      </c>
      <c r="J30" s="436" t="s">
        <v>6510</v>
      </c>
      <c r="K30" s="459" t="s">
        <v>7147</v>
      </c>
      <c r="L30" s="423"/>
    </row>
    <row r="31" spans="1:12">
      <c r="A31" s="460" t="s">
        <v>5478</v>
      </c>
      <c r="B31" s="28" t="s">
        <v>5448</v>
      </c>
      <c r="C31" s="28" t="s">
        <v>1188</v>
      </c>
      <c r="D31" s="28">
        <v>4</v>
      </c>
      <c r="I31" s="436" t="s">
        <v>7138</v>
      </c>
      <c r="J31" s="436" t="s">
        <v>7148</v>
      </c>
      <c r="K31" s="436"/>
      <c r="L31" s="423"/>
    </row>
    <row r="32" spans="1:12" ht="75">
      <c r="A32" s="460" t="s">
        <v>5478</v>
      </c>
      <c r="B32" s="28" t="s">
        <v>5433</v>
      </c>
      <c r="C32" s="28" t="s">
        <v>64</v>
      </c>
      <c r="D32" s="28">
        <v>18</v>
      </c>
      <c r="I32" s="436" t="s">
        <v>7138</v>
      </c>
      <c r="J32" s="436" t="s">
        <v>7149</v>
      </c>
      <c r="K32" s="436" t="s">
        <v>7150</v>
      </c>
      <c r="L32" s="423"/>
    </row>
    <row r="33" spans="1:12">
      <c r="A33" s="460" t="s">
        <v>5478</v>
      </c>
      <c r="B33" s="28" t="s">
        <v>5474</v>
      </c>
      <c r="C33" s="28" t="s">
        <v>22</v>
      </c>
      <c r="D33" s="28">
        <v>15</v>
      </c>
      <c r="I33" s="436" t="s">
        <v>7138</v>
      </c>
      <c r="J33" s="436" t="s">
        <v>7151</v>
      </c>
      <c r="K33" s="436"/>
      <c r="L33" s="423"/>
    </row>
    <row r="34" spans="1:12">
      <c r="A34" s="460" t="s">
        <v>5478</v>
      </c>
      <c r="B34" s="28" t="s">
        <v>5430</v>
      </c>
      <c r="C34" s="28" t="s">
        <v>1296</v>
      </c>
      <c r="D34" s="28">
        <v>2</v>
      </c>
      <c r="I34" s="436" t="s">
        <v>7138</v>
      </c>
      <c r="J34" s="436" t="s">
        <v>7152</v>
      </c>
      <c r="K34" s="436"/>
      <c r="L34" s="423"/>
    </row>
    <row r="35" spans="1:12" ht="30">
      <c r="A35" s="460" t="s">
        <v>5478</v>
      </c>
      <c r="B35" s="28" t="s">
        <v>5457</v>
      </c>
      <c r="C35" s="28" t="s">
        <v>22</v>
      </c>
      <c r="D35" s="28">
        <v>1</v>
      </c>
      <c r="I35" s="436"/>
      <c r="J35" s="436"/>
      <c r="K35" s="441" t="s">
        <v>7153</v>
      </c>
      <c r="L35" s="423"/>
    </row>
    <row r="36" spans="1:12" ht="45">
      <c r="A36" s="460" t="s">
        <v>5478</v>
      </c>
      <c r="B36" s="28" t="s">
        <v>5437</v>
      </c>
      <c r="C36" s="28" t="s">
        <v>22</v>
      </c>
      <c r="D36" s="28">
        <v>1</v>
      </c>
      <c r="I36" s="436"/>
      <c r="J36" s="436"/>
      <c r="K36" s="436" t="s">
        <v>7155</v>
      </c>
      <c r="L36" s="423"/>
    </row>
    <row r="37" spans="1:12">
      <c r="A37" s="460" t="s">
        <v>5478</v>
      </c>
      <c r="B37" s="28" t="s">
        <v>5475</v>
      </c>
      <c r="C37" s="28" t="s">
        <v>22</v>
      </c>
      <c r="D37" s="28">
        <v>10</v>
      </c>
      <c r="I37" s="436"/>
      <c r="J37" s="436"/>
      <c r="K37" s="436"/>
      <c r="L37" s="423"/>
    </row>
    <row r="38" spans="1:12" ht="45">
      <c r="A38" s="460" t="s">
        <v>5478</v>
      </c>
      <c r="B38" s="28" t="s">
        <v>5438</v>
      </c>
      <c r="C38" s="28" t="s">
        <v>22</v>
      </c>
      <c r="D38" s="28">
        <v>1</v>
      </c>
      <c r="I38" s="436"/>
      <c r="J38" s="436"/>
      <c r="K38" s="436" t="s">
        <v>7155</v>
      </c>
      <c r="L38" s="423"/>
    </row>
    <row r="39" spans="1:12" ht="45">
      <c r="A39" s="460" t="s">
        <v>5478</v>
      </c>
      <c r="B39" s="28" t="s">
        <v>5439</v>
      </c>
      <c r="C39" s="28" t="s">
        <v>22</v>
      </c>
      <c r="D39" s="28">
        <v>1</v>
      </c>
      <c r="I39" s="436"/>
      <c r="J39" s="436"/>
      <c r="K39" s="436" t="s">
        <v>7155</v>
      </c>
      <c r="L39" s="423"/>
    </row>
    <row r="40" spans="1:12" ht="45">
      <c r="A40" s="460" t="s">
        <v>5478</v>
      </c>
      <c r="B40" s="28" t="s">
        <v>5440</v>
      </c>
      <c r="C40" s="28" t="s">
        <v>22</v>
      </c>
      <c r="D40" s="28">
        <v>1</v>
      </c>
      <c r="I40" s="436"/>
      <c r="J40" s="436"/>
      <c r="K40" s="436" t="s">
        <v>7155</v>
      </c>
      <c r="L40" s="423"/>
    </row>
    <row r="41" spans="1:12" ht="45">
      <c r="A41" s="460" t="s">
        <v>5478</v>
      </c>
      <c r="B41" s="28" t="s">
        <v>5441</v>
      </c>
      <c r="C41" s="28" t="s">
        <v>22</v>
      </c>
      <c r="D41" s="28">
        <v>1</v>
      </c>
      <c r="I41" s="436"/>
      <c r="J41" s="436"/>
      <c r="K41" s="436" t="s">
        <v>7155</v>
      </c>
      <c r="L41" s="423"/>
    </row>
    <row r="42" spans="1:12">
      <c r="A42" s="460" t="s">
        <v>5478</v>
      </c>
      <c r="B42" s="28" t="s">
        <v>5453</v>
      </c>
      <c r="C42" s="28" t="s">
        <v>22</v>
      </c>
      <c r="D42" s="28">
        <v>6</v>
      </c>
      <c r="I42" s="436"/>
      <c r="J42" s="436"/>
      <c r="K42" s="436"/>
      <c r="L42" s="423"/>
    </row>
    <row r="43" spans="1:12">
      <c r="A43" s="460" t="s">
        <v>5478</v>
      </c>
      <c r="B43" s="28" t="s">
        <v>5456</v>
      </c>
      <c r="C43" s="28" t="s">
        <v>22</v>
      </c>
      <c r="D43" s="28">
        <v>1</v>
      </c>
      <c r="I43" s="436"/>
      <c r="J43" s="436"/>
      <c r="K43" s="436"/>
      <c r="L43" s="423"/>
    </row>
    <row r="44" spans="1:12">
      <c r="A44" s="460" t="s">
        <v>5478</v>
      </c>
      <c r="B44" s="28" t="s">
        <v>5460</v>
      </c>
      <c r="C44" s="28" t="s">
        <v>22</v>
      </c>
      <c r="D44" s="28">
        <v>10</v>
      </c>
      <c r="I44" s="436" t="s">
        <v>7138</v>
      </c>
      <c r="J44" s="436" t="s">
        <v>7156</v>
      </c>
      <c r="K44" s="436"/>
      <c r="L44" s="423"/>
    </row>
    <row r="45" spans="1:12">
      <c r="A45" s="460" t="s">
        <v>5478</v>
      </c>
      <c r="B45" s="28" t="s">
        <v>5458</v>
      </c>
      <c r="C45" s="28" t="s">
        <v>22</v>
      </c>
      <c r="D45" s="28">
        <v>10</v>
      </c>
      <c r="I45" s="436" t="s">
        <v>7138</v>
      </c>
      <c r="J45" s="436" t="s">
        <v>7157</v>
      </c>
      <c r="K45" s="436"/>
      <c r="L45" s="423"/>
    </row>
    <row r="46" spans="1:12" ht="30">
      <c r="A46" s="460" t="s">
        <v>5478</v>
      </c>
      <c r="B46" s="28" t="s">
        <v>5476</v>
      </c>
      <c r="C46" s="28" t="s">
        <v>22</v>
      </c>
      <c r="D46" s="28">
        <v>10</v>
      </c>
      <c r="I46" s="436"/>
      <c r="J46" s="436"/>
      <c r="K46" s="436" t="s">
        <v>7158</v>
      </c>
      <c r="L46" s="423"/>
    </row>
    <row r="47" spans="1:12">
      <c r="A47" s="460" t="s">
        <v>5478</v>
      </c>
      <c r="B47" s="28" t="s">
        <v>5420</v>
      </c>
      <c r="C47" s="28" t="s">
        <v>22</v>
      </c>
      <c r="D47" s="28">
        <v>19</v>
      </c>
      <c r="I47" s="436"/>
      <c r="J47" s="436"/>
      <c r="K47" s="436"/>
      <c r="L47" s="423"/>
    </row>
    <row r="48" spans="1:12">
      <c r="A48" s="460" t="s">
        <v>5478</v>
      </c>
      <c r="B48" s="28" t="s">
        <v>5477</v>
      </c>
      <c r="C48" s="28" t="s">
        <v>22</v>
      </c>
      <c r="D48" s="28">
        <v>2</v>
      </c>
      <c r="I48" s="436"/>
      <c r="J48" s="436"/>
      <c r="K48" s="436"/>
      <c r="L48" s="423"/>
    </row>
    <row r="49" spans="1:12" ht="45">
      <c r="A49" s="461" t="s">
        <v>5479</v>
      </c>
      <c r="B49" s="241" t="s">
        <v>5447</v>
      </c>
      <c r="C49" s="241" t="s">
        <v>63</v>
      </c>
      <c r="D49" s="241">
        <v>3</v>
      </c>
      <c r="I49" s="436"/>
      <c r="J49" s="436"/>
      <c r="K49" s="441" t="s">
        <v>7159</v>
      </c>
      <c r="L49" s="442" t="s">
        <v>7160</v>
      </c>
    </row>
    <row r="50" spans="1:12">
      <c r="A50" s="461" t="s">
        <v>5479</v>
      </c>
      <c r="B50" s="241" t="s">
        <v>5421</v>
      </c>
      <c r="C50" s="241" t="s">
        <v>64</v>
      </c>
      <c r="D50" s="241">
        <v>18</v>
      </c>
      <c r="I50" s="436"/>
      <c r="J50" s="436"/>
      <c r="K50" s="436"/>
      <c r="L50" s="423"/>
    </row>
    <row r="51" spans="1:12" ht="75">
      <c r="A51" s="461" t="s">
        <v>5479</v>
      </c>
      <c r="B51" s="241" t="s">
        <v>5480</v>
      </c>
      <c r="C51" s="241" t="s">
        <v>22</v>
      </c>
      <c r="D51" s="241">
        <v>4</v>
      </c>
      <c r="I51" s="436"/>
      <c r="J51" s="436"/>
      <c r="K51" s="436" t="s">
        <v>7162</v>
      </c>
      <c r="L51" s="423"/>
    </row>
    <row r="52" spans="1:12">
      <c r="A52" s="461" t="s">
        <v>5479</v>
      </c>
      <c r="B52" s="241" t="s">
        <v>5481</v>
      </c>
      <c r="C52" s="241" t="s">
        <v>22</v>
      </c>
      <c r="D52" s="241">
        <v>15</v>
      </c>
      <c r="I52" s="436"/>
      <c r="J52" s="436"/>
      <c r="K52" s="436"/>
      <c r="L52" s="423"/>
    </row>
    <row r="53" spans="1:12">
      <c r="A53" s="461" t="s">
        <v>5479</v>
      </c>
      <c r="B53" s="241" t="s">
        <v>5482</v>
      </c>
      <c r="C53" s="241" t="s">
        <v>21</v>
      </c>
      <c r="D53" s="241">
        <v>1</v>
      </c>
      <c r="I53" s="436"/>
      <c r="J53" s="436"/>
      <c r="K53" s="436"/>
      <c r="L53" s="423"/>
    </row>
    <row r="54" spans="1:12" ht="75">
      <c r="A54" s="461" t="s">
        <v>5479</v>
      </c>
      <c r="B54" s="241" t="s">
        <v>5483</v>
      </c>
      <c r="C54" s="28" t="s">
        <v>1133</v>
      </c>
      <c r="D54" s="28">
        <v>20</v>
      </c>
      <c r="I54" s="436" t="s">
        <v>7138</v>
      </c>
      <c r="J54" s="436" t="s">
        <v>7163</v>
      </c>
      <c r="K54" s="436" t="s">
        <v>7164</v>
      </c>
      <c r="L54" s="423"/>
    </row>
    <row r="55" spans="1:12" ht="60">
      <c r="A55" s="461" t="s">
        <v>5479</v>
      </c>
      <c r="B55" s="241" t="s">
        <v>5484</v>
      </c>
      <c r="C55" s="28" t="s">
        <v>22</v>
      </c>
      <c r="D55" s="28">
        <v>30</v>
      </c>
      <c r="I55" s="436"/>
      <c r="J55" s="436"/>
      <c r="K55" s="441" t="s">
        <v>7165</v>
      </c>
      <c r="L55" s="423"/>
    </row>
    <row r="56" spans="1:12" ht="60">
      <c r="A56" s="461" t="s">
        <v>5479</v>
      </c>
      <c r="B56" s="241" t="s">
        <v>5485</v>
      </c>
      <c r="C56" s="28" t="s">
        <v>22</v>
      </c>
      <c r="D56" s="28">
        <v>30</v>
      </c>
      <c r="I56" s="436"/>
      <c r="J56" s="436"/>
      <c r="K56" s="441" t="s">
        <v>7165</v>
      </c>
      <c r="L56" s="423"/>
    </row>
    <row r="57" spans="1:12">
      <c r="A57" s="461" t="s">
        <v>5479</v>
      </c>
      <c r="B57" s="241" t="s">
        <v>5486</v>
      </c>
      <c r="C57" s="28" t="s">
        <v>22</v>
      </c>
      <c r="D57" s="28">
        <v>20</v>
      </c>
      <c r="I57" s="436"/>
      <c r="J57" s="436"/>
      <c r="K57" s="436"/>
      <c r="L57" s="423"/>
    </row>
    <row r="58" spans="1:12">
      <c r="A58" s="461" t="s">
        <v>5479</v>
      </c>
      <c r="B58" s="241" t="s">
        <v>5487</v>
      </c>
      <c r="C58" s="28" t="s">
        <v>22</v>
      </c>
      <c r="D58" s="28">
        <v>2</v>
      </c>
      <c r="I58" s="436"/>
      <c r="J58" s="436"/>
      <c r="K58" s="436"/>
      <c r="L58" s="423"/>
    </row>
    <row r="59" spans="1:12">
      <c r="A59" s="461" t="s">
        <v>5479</v>
      </c>
      <c r="B59" s="241" t="s">
        <v>5488</v>
      </c>
      <c r="C59" s="28" t="s">
        <v>22</v>
      </c>
      <c r="D59" s="28">
        <v>5</v>
      </c>
      <c r="I59" s="436"/>
      <c r="J59" s="436"/>
      <c r="K59" s="436"/>
      <c r="L59" s="423"/>
    </row>
    <row r="60" spans="1:12">
      <c r="A60" s="461" t="s">
        <v>5479</v>
      </c>
      <c r="B60" s="241" t="s">
        <v>5489</v>
      </c>
      <c r="C60" s="28" t="s">
        <v>22</v>
      </c>
      <c r="D60" s="28">
        <v>4</v>
      </c>
      <c r="I60" s="436"/>
      <c r="J60" s="436"/>
      <c r="K60" s="436"/>
      <c r="L60" s="423"/>
    </row>
    <row r="61" spans="1:12">
      <c r="A61" s="461" t="s">
        <v>5479</v>
      </c>
      <c r="B61" s="241" t="s">
        <v>5490</v>
      </c>
      <c r="C61" s="28" t="s">
        <v>22</v>
      </c>
      <c r="D61" s="28">
        <v>2</v>
      </c>
      <c r="I61" s="436"/>
      <c r="J61" s="436"/>
      <c r="K61" s="436"/>
      <c r="L61" s="423"/>
    </row>
    <row r="62" spans="1:12">
      <c r="A62" s="461" t="s">
        <v>5479</v>
      </c>
      <c r="B62" s="241" t="s">
        <v>5491</v>
      </c>
      <c r="C62" s="28" t="s">
        <v>22</v>
      </c>
      <c r="D62" s="28">
        <v>2</v>
      </c>
      <c r="I62" s="436"/>
      <c r="J62" s="436"/>
      <c r="K62" s="436"/>
      <c r="L62" s="423"/>
    </row>
    <row r="63" spans="1:12">
      <c r="A63" s="461" t="s">
        <v>5479</v>
      </c>
      <c r="B63" s="241" t="s">
        <v>5492</v>
      </c>
      <c r="C63" s="28" t="s">
        <v>22</v>
      </c>
      <c r="D63" s="28">
        <v>2</v>
      </c>
      <c r="I63" s="436"/>
      <c r="J63" s="436"/>
      <c r="K63" s="436"/>
      <c r="L63" s="423"/>
    </row>
    <row r="64" spans="1:12">
      <c r="A64" s="461" t="s">
        <v>5479</v>
      </c>
      <c r="B64" s="241" t="s">
        <v>5493</v>
      </c>
      <c r="C64" s="28" t="s">
        <v>22</v>
      </c>
      <c r="D64" s="28">
        <v>1</v>
      </c>
      <c r="I64" s="436"/>
      <c r="J64" s="436"/>
      <c r="K64" s="436"/>
      <c r="L64" s="423"/>
    </row>
    <row r="65" spans="1:12">
      <c r="A65" s="461" t="s">
        <v>5479</v>
      </c>
      <c r="B65" s="241" t="s">
        <v>5494</v>
      </c>
      <c r="C65" s="28" t="s">
        <v>22</v>
      </c>
      <c r="D65" s="28">
        <v>10</v>
      </c>
      <c r="I65" s="436"/>
      <c r="J65" s="436"/>
      <c r="K65" s="436"/>
      <c r="L65" s="423"/>
    </row>
    <row r="66" spans="1:12" ht="75">
      <c r="A66" s="461" t="s">
        <v>5479</v>
      </c>
      <c r="B66" s="241" t="s">
        <v>5495</v>
      </c>
      <c r="C66" s="28" t="s">
        <v>22</v>
      </c>
      <c r="D66" s="28">
        <v>10</v>
      </c>
      <c r="I66" s="436"/>
      <c r="J66" s="436"/>
      <c r="K66" s="441" t="s">
        <v>7161</v>
      </c>
      <c r="L66" s="423"/>
    </row>
    <row r="67" spans="1:12" ht="75">
      <c r="A67" s="461" t="s">
        <v>5479</v>
      </c>
      <c r="B67" s="241" t="s">
        <v>5496</v>
      </c>
      <c r="C67" s="28" t="s">
        <v>22</v>
      </c>
      <c r="D67" s="28">
        <v>10</v>
      </c>
      <c r="I67" s="436"/>
      <c r="J67" s="436"/>
      <c r="K67" s="441" t="s">
        <v>7161</v>
      </c>
      <c r="L67" s="423"/>
    </row>
    <row r="68" spans="1:12" ht="75">
      <c r="A68" s="461" t="s">
        <v>5479</v>
      </c>
      <c r="B68" s="241" t="s">
        <v>5497</v>
      </c>
      <c r="C68" s="28" t="s">
        <v>22</v>
      </c>
      <c r="D68" s="28">
        <v>10</v>
      </c>
      <c r="I68" s="436"/>
      <c r="J68" s="436"/>
      <c r="K68" s="441" t="s">
        <v>7161</v>
      </c>
      <c r="L68" s="423"/>
    </row>
    <row r="69" spans="1:12" ht="75">
      <c r="A69" s="461" t="s">
        <v>5479</v>
      </c>
      <c r="B69" s="241" t="s">
        <v>5498</v>
      </c>
      <c r="C69" s="28" t="s">
        <v>22</v>
      </c>
      <c r="D69" s="28">
        <v>3</v>
      </c>
      <c r="I69" s="436"/>
      <c r="J69" s="436"/>
      <c r="K69" s="441" t="s">
        <v>7161</v>
      </c>
      <c r="L69" s="423"/>
    </row>
    <row r="70" spans="1:12" ht="75">
      <c r="A70" s="461" t="s">
        <v>5479</v>
      </c>
      <c r="B70" s="241" t="s">
        <v>5499</v>
      </c>
      <c r="C70" s="28" t="s">
        <v>22</v>
      </c>
      <c r="D70" s="28">
        <v>80</v>
      </c>
      <c r="I70" s="436"/>
      <c r="J70" s="436"/>
      <c r="K70" s="441" t="s">
        <v>7161</v>
      </c>
      <c r="L70" s="423"/>
    </row>
    <row r="71" spans="1:12" ht="75">
      <c r="A71" s="461" t="s">
        <v>5479</v>
      </c>
      <c r="B71" s="241" t="s">
        <v>5500</v>
      </c>
      <c r="C71" s="28" t="s">
        <v>22</v>
      </c>
      <c r="D71" s="28">
        <v>5</v>
      </c>
      <c r="I71" s="436"/>
      <c r="J71" s="436"/>
      <c r="K71" s="441" t="s">
        <v>7161</v>
      </c>
      <c r="L71" s="423"/>
    </row>
    <row r="72" spans="1:12">
      <c r="A72" s="461" t="s">
        <v>5479</v>
      </c>
      <c r="B72" s="241" t="s">
        <v>5501</v>
      </c>
      <c r="C72" s="28" t="s">
        <v>22</v>
      </c>
      <c r="D72" s="28">
        <v>4</v>
      </c>
      <c r="I72" s="436"/>
      <c r="J72" s="436"/>
      <c r="K72" s="436"/>
      <c r="L72" s="423"/>
    </row>
    <row r="73" spans="1:12">
      <c r="A73" s="461" t="s">
        <v>5479</v>
      </c>
      <c r="B73" s="241" t="s">
        <v>5469</v>
      </c>
      <c r="C73" s="28" t="s">
        <v>22</v>
      </c>
      <c r="D73" s="28">
        <v>18</v>
      </c>
      <c r="I73" s="436"/>
      <c r="J73" s="436"/>
      <c r="K73" s="436"/>
      <c r="L73" s="423"/>
    </row>
    <row r="74" spans="1:12">
      <c r="A74" s="461" t="s">
        <v>5479</v>
      </c>
      <c r="B74" s="241" t="s">
        <v>5502</v>
      </c>
      <c r="C74" s="28" t="s">
        <v>22</v>
      </c>
      <c r="D74" s="28">
        <v>15</v>
      </c>
      <c r="I74" s="436"/>
      <c r="J74" s="436"/>
      <c r="K74" s="436"/>
      <c r="L74" s="423"/>
    </row>
    <row r="75" spans="1:12">
      <c r="A75" s="461" t="s">
        <v>5479</v>
      </c>
      <c r="B75" s="241" t="s">
        <v>5477</v>
      </c>
      <c r="C75" s="28" t="s">
        <v>22</v>
      </c>
      <c r="D75" s="28">
        <v>2</v>
      </c>
      <c r="I75" s="436"/>
      <c r="J75" s="436"/>
      <c r="K75" s="436"/>
      <c r="L75" s="423"/>
    </row>
  </sheetData>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N51"/>
  <sheetViews>
    <sheetView topLeftCell="A14" workbookViewId="0">
      <selection activeCell="J43" sqref="J43:K44"/>
    </sheetView>
  </sheetViews>
  <sheetFormatPr defaultColWidth="10.85546875" defaultRowHeight="15"/>
  <cols>
    <col min="1" max="1" width="8.85546875" customWidth="1"/>
    <col min="2" max="2" width="20.5703125" bestFit="1" customWidth="1"/>
    <col min="3" max="3" width="21.42578125" bestFit="1" customWidth="1"/>
    <col min="4" max="4" width="12.42578125" bestFit="1" customWidth="1"/>
    <col min="5" max="5" width="9.140625" style="21" customWidth="1"/>
    <col min="6" max="6" width="30.5703125" hidden="1" customWidth="1"/>
    <col min="7" max="7" width="33" hidden="1" customWidth="1"/>
    <col min="8" max="8" width="48.42578125" style="45" hidden="1" customWidth="1"/>
    <col min="9" max="9" width="32.5703125" style="545" hidden="1" customWidth="1"/>
    <col min="10" max="10" width="26.140625" style="251" customWidth="1"/>
    <col min="11" max="11" width="39.85546875" style="251" customWidth="1"/>
    <col min="12" max="12" width="42.85546875" customWidth="1"/>
    <col min="13" max="13" width="8.85546875" customWidth="1"/>
    <col min="14" max="14" width="48.85546875" customWidth="1"/>
    <col min="15" max="243" width="8.85546875" customWidth="1"/>
    <col min="244" max="244" width="20.5703125" bestFit="1" customWidth="1"/>
    <col min="245" max="245" width="21.42578125" bestFit="1" customWidth="1"/>
    <col min="246" max="246" width="12.42578125" bestFit="1" customWidth="1"/>
    <col min="247" max="247" width="9.140625" customWidth="1"/>
    <col min="248" max="499" width="8.85546875" customWidth="1"/>
    <col min="500" max="500" width="20.5703125" bestFit="1" customWidth="1"/>
    <col min="501" max="501" width="21.42578125" bestFit="1" customWidth="1"/>
    <col min="502" max="502" width="12.42578125" bestFit="1" customWidth="1"/>
    <col min="503" max="503" width="9.140625" customWidth="1"/>
    <col min="504" max="755" width="8.85546875" customWidth="1"/>
    <col min="756" max="756" width="20.5703125" bestFit="1" customWidth="1"/>
    <col min="757" max="757" width="21.42578125" bestFit="1" customWidth="1"/>
    <col min="758" max="758" width="12.42578125" bestFit="1" customWidth="1"/>
    <col min="759" max="759" width="9.140625" customWidth="1"/>
    <col min="760" max="1011" width="8.85546875" customWidth="1"/>
    <col min="1012" max="1012" width="20.5703125" bestFit="1" customWidth="1"/>
    <col min="1013" max="1013" width="21.42578125" bestFit="1" customWidth="1"/>
    <col min="1014" max="1014" width="12.42578125" bestFit="1" customWidth="1"/>
    <col min="1015" max="1015" width="9.140625" customWidth="1"/>
    <col min="1016" max="1267" width="8.85546875" customWidth="1"/>
    <col min="1268" max="1268" width="20.5703125" bestFit="1" customWidth="1"/>
    <col min="1269" max="1269" width="21.42578125" bestFit="1" customWidth="1"/>
    <col min="1270" max="1270" width="12.42578125" bestFit="1" customWidth="1"/>
    <col min="1271" max="1271" width="9.140625" customWidth="1"/>
    <col min="1272" max="1523" width="8.85546875" customWidth="1"/>
    <col min="1524" max="1524" width="20.5703125" bestFit="1" customWidth="1"/>
    <col min="1525" max="1525" width="21.42578125" bestFit="1" customWidth="1"/>
    <col min="1526" max="1526" width="12.42578125" bestFit="1" customWidth="1"/>
    <col min="1527" max="1527" width="9.140625" customWidth="1"/>
    <col min="1528" max="1779" width="8.85546875" customWidth="1"/>
    <col min="1780" max="1780" width="20.5703125" bestFit="1" customWidth="1"/>
    <col min="1781" max="1781" width="21.42578125" bestFit="1" customWidth="1"/>
    <col min="1782" max="1782" width="12.42578125" bestFit="1" customWidth="1"/>
    <col min="1783" max="1783" width="9.140625" customWidth="1"/>
    <col min="1784" max="2035" width="8.85546875" customWidth="1"/>
    <col min="2036" max="2036" width="20.5703125" bestFit="1" customWidth="1"/>
    <col min="2037" max="2037" width="21.42578125" bestFit="1" customWidth="1"/>
    <col min="2038" max="2038" width="12.42578125" bestFit="1" customWidth="1"/>
    <col min="2039" max="2039" width="9.140625" customWidth="1"/>
    <col min="2040" max="2291" width="8.85546875" customWidth="1"/>
    <col min="2292" max="2292" width="20.5703125" bestFit="1" customWidth="1"/>
    <col min="2293" max="2293" width="21.42578125" bestFit="1" customWidth="1"/>
    <col min="2294" max="2294" width="12.42578125" bestFit="1" customWidth="1"/>
    <col min="2295" max="2295" width="9.140625" customWidth="1"/>
    <col min="2296" max="2547" width="8.85546875" customWidth="1"/>
    <col min="2548" max="2548" width="20.5703125" bestFit="1" customWidth="1"/>
    <col min="2549" max="2549" width="21.42578125" bestFit="1" customWidth="1"/>
    <col min="2550" max="2550" width="12.42578125" bestFit="1" customWidth="1"/>
    <col min="2551" max="2551" width="9.140625" customWidth="1"/>
    <col min="2552" max="2803" width="8.85546875" customWidth="1"/>
    <col min="2804" max="2804" width="20.5703125" bestFit="1" customWidth="1"/>
    <col min="2805" max="2805" width="21.42578125" bestFit="1" customWidth="1"/>
    <col min="2806" max="2806" width="12.42578125" bestFit="1" customWidth="1"/>
    <col min="2807" max="2807" width="9.140625" customWidth="1"/>
    <col min="2808" max="3059" width="8.85546875" customWidth="1"/>
    <col min="3060" max="3060" width="20.5703125" bestFit="1" customWidth="1"/>
    <col min="3061" max="3061" width="21.42578125" bestFit="1" customWidth="1"/>
    <col min="3062" max="3062" width="12.42578125" bestFit="1" customWidth="1"/>
    <col min="3063" max="3063" width="9.140625" customWidth="1"/>
    <col min="3064" max="3315" width="8.85546875" customWidth="1"/>
    <col min="3316" max="3316" width="20.5703125" bestFit="1" customWidth="1"/>
    <col min="3317" max="3317" width="21.42578125" bestFit="1" customWidth="1"/>
    <col min="3318" max="3318" width="12.42578125" bestFit="1" customWidth="1"/>
    <col min="3319" max="3319" width="9.140625" customWidth="1"/>
    <col min="3320" max="3571" width="8.85546875" customWidth="1"/>
    <col min="3572" max="3572" width="20.5703125" bestFit="1" customWidth="1"/>
    <col min="3573" max="3573" width="21.42578125" bestFit="1" customWidth="1"/>
    <col min="3574" max="3574" width="12.42578125" bestFit="1" customWidth="1"/>
    <col min="3575" max="3575" width="9.140625" customWidth="1"/>
    <col min="3576" max="3827" width="8.85546875" customWidth="1"/>
    <col min="3828" max="3828" width="20.5703125" bestFit="1" customWidth="1"/>
    <col min="3829" max="3829" width="21.42578125" bestFit="1" customWidth="1"/>
    <col min="3830" max="3830" width="12.42578125" bestFit="1" customWidth="1"/>
    <col min="3831" max="3831" width="9.140625" customWidth="1"/>
    <col min="3832" max="4083" width="8.85546875" customWidth="1"/>
    <col min="4084" max="4084" width="20.5703125" bestFit="1" customWidth="1"/>
    <col min="4085" max="4085" width="21.42578125" bestFit="1" customWidth="1"/>
    <col min="4086" max="4086" width="12.42578125" bestFit="1" customWidth="1"/>
    <col min="4087" max="4087" width="9.140625" customWidth="1"/>
    <col min="4088" max="4339" width="8.85546875" customWidth="1"/>
    <col min="4340" max="4340" width="20.5703125" bestFit="1" customWidth="1"/>
    <col min="4341" max="4341" width="21.42578125" bestFit="1" customWidth="1"/>
    <col min="4342" max="4342" width="12.42578125" bestFit="1" customWidth="1"/>
    <col min="4343" max="4343" width="9.140625" customWidth="1"/>
    <col min="4344" max="4595" width="8.85546875" customWidth="1"/>
    <col min="4596" max="4596" width="20.5703125" bestFit="1" customWidth="1"/>
    <col min="4597" max="4597" width="21.42578125" bestFit="1" customWidth="1"/>
    <col min="4598" max="4598" width="12.42578125" bestFit="1" customWidth="1"/>
    <col min="4599" max="4599" width="9.140625" customWidth="1"/>
    <col min="4600" max="4851" width="8.85546875" customWidth="1"/>
    <col min="4852" max="4852" width="20.5703125" bestFit="1" customWidth="1"/>
    <col min="4853" max="4853" width="21.42578125" bestFit="1" customWidth="1"/>
    <col min="4854" max="4854" width="12.42578125" bestFit="1" customWidth="1"/>
    <col min="4855" max="4855" width="9.140625" customWidth="1"/>
    <col min="4856" max="5107" width="8.85546875" customWidth="1"/>
    <col min="5108" max="5108" width="20.5703125" bestFit="1" customWidth="1"/>
    <col min="5109" max="5109" width="21.42578125" bestFit="1" customWidth="1"/>
    <col min="5110" max="5110" width="12.42578125" bestFit="1" customWidth="1"/>
    <col min="5111" max="5111" width="9.140625" customWidth="1"/>
    <col min="5112" max="5363" width="8.85546875" customWidth="1"/>
    <col min="5364" max="5364" width="20.5703125" bestFit="1" customWidth="1"/>
    <col min="5365" max="5365" width="21.42578125" bestFit="1" customWidth="1"/>
    <col min="5366" max="5366" width="12.42578125" bestFit="1" customWidth="1"/>
    <col min="5367" max="5367" width="9.140625" customWidth="1"/>
    <col min="5368" max="5619" width="8.85546875" customWidth="1"/>
    <col min="5620" max="5620" width="20.5703125" bestFit="1" customWidth="1"/>
    <col min="5621" max="5621" width="21.42578125" bestFit="1" customWidth="1"/>
    <col min="5622" max="5622" width="12.42578125" bestFit="1" customWidth="1"/>
    <col min="5623" max="5623" width="9.140625" customWidth="1"/>
    <col min="5624" max="5875" width="8.85546875" customWidth="1"/>
    <col min="5876" max="5876" width="20.5703125" bestFit="1" customWidth="1"/>
    <col min="5877" max="5877" width="21.42578125" bestFit="1" customWidth="1"/>
    <col min="5878" max="5878" width="12.42578125" bestFit="1" customWidth="1"/>
    <col min="5879" max="5879" width="9.140625" customWidth="1"/>
    <col min="5880" max="6131" width="8.85546875" customWidth="1"/>
    <col min="6132" max="6132" width="20.5703125" bestFit="1" customWidth="1"/>
    <col min="6133" max="6133" width="21.42578125" bestFit="1" customWidth="1"/>
    <col min="6134" max="6134" width="12.42578125" bestFit="1" customWidth="1"/>
    <col min="6135" max="6135" width="9.140625" customWidth="1"/>
    <col min="6136" max="6387" width="8.85546875" customWidth="1"/>
    <col min="6388" max="6388" width="20.5703125" bestFit="1" customWidth="1"/>
    <col min="6389" max="6389" width="21.42578125" bestFit="1" customWidth="1"/>
    <col min="6390" max="6390" width="12.42578125" bestFit="1" customWidth="1"/>
    <col min="6391" max="6391" width="9.140625" customWidth="1"/>
    <col min="6392" max="6643" width="8.85546875" customWidth="1"/>
    <col min="6644" max="6644" width="20.5703125" bestFit="1" customWidth="1"/>
    <col min="6645" max="6645" width="21.42578125" bestFit="1" customWidth="1"/>
    <col min="6646" max="6646" width="12.42578125" bestFit="1" customWidth="1"/>
    <col min="6647" max="6647" width="9.140625" customWidth="1"/>
    <col min="6648" max="6899" width="8.85546875" customWidth="1"/>
    <col min="6900" max="6900" width="20.5703125" bestFit="1" customWidth="1"/>
    <col min="6901" max="6901" width="21.42578125" bestFit="1" customWidth="1"/>
    <col min="6902" max="6902" width="12.42578125" bestFit="1" customWidth="1"/>
    <col min="6903" max="6903" width="9.140625" customWidth="1"/>
    <col min="6904" max="7155" width="8.85546875" customWidth="1"/>
    <col min="7156" max="7156" width="20.5703125" bestFit="1" customWidth="1"/>
    <col min="7157" max="7157" width="21.42578125" bestFit="1" customWidth="1"/>
    <col min="7158" max="7158" width="12.42578125" bestFit="1" customWidth="1"/>
    <col min="7159" max="7159" width="9.140625" customWidth="1"/>
    <col min="7160" max="7411" width="8.85546875" customWidth="1"/>
    <col min="7412" max="7412" width="20.5703125" bestFit="1" customWidth="1"/>
    <col min="7413" max="7413" width="21.42578125" bestFit="1" customWidth="1"/>
    <col min="7414" max="7414" width="12.42578125" bestFit="1" customWidth="1"/>
    <col min="7415" max="7415" width="9.140625" customWidth="1"/>
    <col min="7416" max="7667" width="8.85546875" customWidth="1"/>
    <col min="7668" max="7668" width="20.5703125" bestFit="1" customWidth="1"/>
    <col min="7669" max="7669" width="21.42578125" bestFit="1" customWidth="1"/>
    <col min="7670" max="7670" width="12.42578125" bestFit="1" customWidth="1"/>
    <col min="7671" max="7671" width="9.140625" customWidth="1"/>
    <col min="7672" max="7923" width="8.85546875" customWidth="1"/>
    <col min="7924" max="7924" width="20.5703125" bestFit="1" customWidth="1"/>
    <col min="7925" max="7925" width="21.42578125" bestFit="1" customWidth="1"/>
    <col min="7926" max="7926" width="12.42578125" bestFit="1" customWidth="1"/>
    <col min="7927" max="7927" width="9.140625" customWidth="1"/>
    <col min="7928" max="8179" width="8.85546875" customWidth="1"/>
    <col min="8180" max="8180" width="20.5703125" bestFit="1" customWidth="1"/>
    <col min="8181" max="8181" width="21.42578125" bestFit="1" customWidth="1"/>
    <col min="8182" max="8182" width="12.42578125" bestFit="1" customWidth="1"/>
    <col min="8183" max="8183" width="9.140625" customWidth="1"/>
    <col min="8184" max="8435" width="8.85546875" customWidth="1"/>
    <col min="8436" max="8436" width="20.5703125" bestFit="1" customWidth="1"/>
    <col min="8437" max="8437" width="21.42578125" bestFit="1" customWidth="1"/>
    <col min="8438" max="8438" width="12.42578125" bestFit="1" customWidth="1"/>
    <col min="8439" max="8439" width="9.140625" customWidth="1"/>
    <col min="8440" max="8691" width="8.85546875" customWidth="1"/>
    <col min="8692" max="8692" width="20.5703125" bestFit="1" customWidth="1"/>
    <col min="8693" max="8693" width="21.42578125" bestFit="1" customWidth="1"/>
    <col min="8694" max="8694" width="12.42578125" bestFit="1" customWidth="1"/>
    <col min="8695" max="8695" width="9.140625" customWidth="1"/>
    <col min="8696" max="8947" width="8.85546875" customWidth="1"/>
    <col min="8948" max="8948" width="20.5703125" bestFit="1" customWidth="1"/>
    <col min="8949" max="8949" width="21.42578125" bestFit="1" customWidth="1"/>
    <col min="8950" max="8950" width="12.42578125" bestFit="1" customWidth="1"/>
    <col min="8951" max="8951" width="9.140625" customWidth="1"/>
    <col min="8952" max="9203" width="8.85546875" customWidth="1"/>
    <col min="9204" max="9204" width="20.5703125" bestFit="1" customWidth="1"/>
    <col min="9205" max="9205" width="21.42578125" bestFit="1" customWidth="1"/>
    <col min="9206" max="9206" width="12.42578125" bestFit="1" customWidth="1"/>
    <col min="9207" max="9207" width="9.140625" customWidth="1"/>
    <col min="9208" max="9459" width="8.85546875" customWidth="1"/>
    <col min="9460" max="9460" width="20.5703125" bestFit="1" customWidth="1"/>
    <col min="9461" max="9461" width="21.42578125" bestFit="1" customWidth="1"/>
    <col min="9462" max="9462" width="12.42578125" bestFit="1" customWidth="1"/>
    <col min="9463" max="9463" width="9.140625" customWidth="1"/>
    <col min="9464" max="9715" width="8.85546875" customWidth="1"/>
    <col min="9716" max="9716" width="20.5703125" bestFit="1" customWidth="1"/>
    <col min="9717" max="9717" width="21.42578125" bestFit="1" customWidth="1"/>
    <col min="9718" max="9718" width="12.42578125" bestFit="1" customWidth="1"/>
    <col min="9719" max="9719" width="9.140625" customWidth="1"/>
    <col min="9720" max="9971" width="8.85546875" customWidth="1"/>
    <col min="9972" max="9972" width="20.5703125" bestFit="1" customWidth="1"/>
    <col min="9973" max="9973" width="21.42578125" bestFit="1" customWidth="1"/>
    <col min="9974" max="9974" width="12.42578125" bestFit="1" customWidth="1"/>
    <col min="9975" max="9975" width="9.140625" customWidth="1"/>
    <col min="9976" max="10227" width="8.85546875" customWidth="1"/>
    <col min="10228" max="10228" width="20.5703125" bestFit="1" customWidth="1"/>
    <col min="10229" max="10229" width="21.42578125" bestFit="1" customWidth="1"/>
    <col min="10230" max="10230" width="12.42578125" bestFit="1" customWidth="1"/>
    <col min="10231" max="10231" width="9.140625" customWidth="1"/>
    <col min="10232" max="10483" width="8.85546875" customWidth="1"/>
    <col min="10484" max="10484" width="20.5703125" bestFit="1" customWidth="1"/>
    <col min="10485" max="10485" width="21.42578125" bestFit="1" customWidth="1"/>
    <col min="10486" max="10486" width="12.42578125" bestFit="1" customWidth="1"/>
    <col min="10487" max="10487" width="9.140625" customWidth="1"/>
    <col min="10488" max="10739" width="8.85546875" customWidth="1"/>
    <col min="10740" max="10740" width="20.5703125" bestFit="1" customWidth="1"/>
    <col min="10741" max="10741" width="21.42578125" bestFit="1" customWidth="1"/>
    <col min="10742" max="10742" width="12.42578125" bestFit="1" customWidth="1"/>
    <col min="10743" max="10743" width="9.140625" customWidth="1"/>
    <col min="10744" max="10995" width="8.85546875" customWidth="1"/>
    <col min="10996" max="10996" width="20.5703125" bestFit="1" customWidth="1"/>
    <col min="10997" max="10997" width="21.42578125" bestFit="1" customWidth="1"/>
    <col min="10998" max="10998" width="12.42578125" bestFit="1" customWidth="1"/>
    <col min="10999" max="10999" width="9.140625" customWidth="1"/>
    <col min="11000" max="11251" width="8.85546875" customWidth="1"/>
    <col min="11252" max="11252" width="20.5703125" bestFit="1" customWidth="1"/>
    <col min="11253" max="11253" width="21.42578125" bestFit="1" customWidth="1"/>
    <col min="11254" max="11254" width="12.42578125" bestFit="1" customWidth="1"/>
    <col min="11255" max="11255" width="9.140625" customWidth="1"/>
    <col min="11256" max="11507" width="8.85546875" customWidth="1"/>
    <col min="11508" max="11508" width="20.5703125" bestFit="1" customWidth="1"/>
    <col min="11509" max="11509" width="21.42578125" bestFit="1" customWidth="1"/>
    <col min="11510" max="11510" width="12.42578125" bestFit="1" customWidth="1"/>
    <col min="11511" max="11511" width="9.140625" customWidth="1"/>
    <col min="11512" max="11763" width="8.85546875" customWidth="1"/>
    <col min="11764" max="11764" width="20.5703125" bestFit="1" customWidth="1"/>
    <col min="11765" max="11765" width="21.42578125" bestFit="1" customWidth="1"/>
    <col min="11766" max="11766" width="12.42578125" bestFit="1" customWidth="1"/>
    <col min="11767" max="11767" width="9.140625" customWidth="1"/>
    <col min="11768" max="12019" width="8.85546875" customWidth="1"/>
    <col min="12020" max="12020" width="20.5703125" bestFit="1" customWidth="1"/>
    <col min="12021" max="12021" width="21.42578125" bestFit="1" customWidth="1"/>
    <col min="12022" max="12022" width="12.42578125" bestFit="1" customWidth="1"/>
    <col min="12023" max="12023" width="9.140625" customWidth="1"/>
    <col min="12024" max="12275" width="8.85546875" customWidth="1"/>
    <col min="12276" max="12276" width="20.5703125" bestFit="1" customWidth="1"/>
    <col min="12277" max="12277" width="21.42578125" bestFit="1" customWidth="1"/>
    <col min="12278" max="12278" width="12.42578125" bestFit="1" customWidth="1"/>
    <col min="12279" max="12279" width="9.140625" customWidth="1"/>
    <col min="12280" max="12531" width="8.85546875" customWidth="1"/>
    <col min="12532" max="12532" width="20.5703125" bestFit="1" customWidth="1"/>
    <col min="12533" max="12533" width="21.42578125" bestFit="1" customWidth="1"/>
    <col min="12534" max="12534" width="12.42578125" bestFit="1" customWidth="1"/>
    <col min="12535" max="12535" width="9.140625" customWidth="1"/>
    <col min="12536" max="12787" width="8.85546875" customWidth="1"/>
    <col min="12788" max="12788" width="20.5703125" bestFit="1" customWidth="1"/>
    <col min="12789" max="12789" width="21.42578125" bestFit="1" customWidth="1"/>
    <col min="12790" max="12790" width="12.42578125" bestFit="1" customWidth="1"/>
    <col min="12791" max="12791" width="9.140625" customWidth="1"/>
    <col min="12792" max="13043" width="8.85546875" customWidth="1"/>
    <col min="13044" max="13044" width="20.5703125" bestFit="1" customWidth="1"/>
    <col min="13045" max="13045" width="21.42578125" bestFit="1" customWidth="1"/>
    <col min="13046" max="13046" width="12.42578125" bestFit="1" customWidth="1"/>
    <col min="13047" max="13047" width="9.140625" customWidth="1"/>
    <col min="13048" max="13299" width="8.85546875" customWidth="1"/>
    <col min="13300" max="13300" width="20.5703125" bestFit="1" customWidth="1"/>
    <col min="13301" max="13301" width="21.42578125" bestFit="1" customWidth="1"/>
    <col min="13302" max="13302" width="12.42578125" bestFit="1" customWidth="1"/>
    <col min="13303" max="13303" width="9.140625" customWidth="1"/>
    <col min="13304" max="13555" width="8.85546875" customWidth="1"/>
    <col min="13556" max="13556" width="20.5703125" bestFit="1" customWidth="1"/>
    <col min="13557" max="13557" width="21.42578125" bestFit="1" customWidth="1"/>
    <col min="13558" max="13558" width="12.42578125" bestFit="1" customWidth="1"/>
    <col min="13559" max="13559" width="9.140625" customWidth="1"/>
    <col min="13560" max="13811" width="8.85546875" customWidth="1"/>
    <col min="13812" max="13812" width="20.5703125" bestFit="1" customWidth="1"/>
    <col min="13813" max="13813" width="21.42578125" bestFit="1" customWidth="1"/>
    <col min="13814" max="13814" width="12.42578125" bestFit="1" customWidth="1"/>
    <col min="13815" max="13815" width="9.140625" customWidth="1"/>
    <col min="13816" max="14067" width="8.85546875" customWidth="1"/>
    <col min="14068" max="14068" width="20.5703125" bestFit="1" customWidth="1"/>
    <col min="14069" max="14069" width="21.42578125" bestFit="1" customWidth="1"/>
    <col min="14070" max="14070" width="12.42578125" bestFit="1" customWidth="1"/>
    <col min="14071" max="14071" width="9.140625" customWidth="1"/>
    <col min="14072" max="14323" width="8.85546875" customWidth="1"/>
    <col min="14324" max="14324" width="20.5703125" bestFit="1" customWidth="1"/>
    <col min="14325" max="14325" width="21.42578125" bestFit="1" customWidth="1"/>
    <col min="14326" max="14326" width="12.42578125" bestFit="1" customWidth="1"/>
    <col min="14327" max="14327" width="9.140625" customWidth="1"/>
    <col min="14328" max="14579" width="8.85546875" customWidth="1"/>
    <col min="14580" max="14580" width="20.5703125" bestFit="1" customWidth="1"/>
    <col min="14581" max="14581" width="21.42578125" bestFit="1" customWidth="1"/>
    <col min="14582" max="14582" width="12.42578125" bestFit="1" customWidth="1"/>
    <col min="14583" max="14583" width="9.140625" customWidth="1"/>
    <col min="14584" max="14835" width="8.85546875" customWidth="1"/>
    <col min="14836" max="14836" width="20.5703125" bestFit="1" customWidth="1"/>
    <col min="14837" max="14837" width="21.42578125" bestFit="1" customWidth="1"/>
    <col min="14838" max="14838" width="12.42578125" bestFit="1" customWidth="1"/>
    <col min="14839" max="14839" width="9.140625" customWidth="1"/>
    <col min="14840" max="15091" width="8.85546875" customWidth="1"/>
    <col min="15092" max="15092" width="20.5703125" bestFit="1" customWidth="1"/>
    <col min="15093" max="15093" width="21.42578125" bestFit="1" customWidth="1"/>
    <col min="15094" max="15094" width="12.42578125" bestFit="1" customWidth="1"/>
    <col min="15095" max="15095" width="9.140625" customWidth="1"/>
    <col min="15096" max="15347" width="8.85546875" customWidth="1"/>
    <col min="15348" max="15348" width="20.5703125" bestFit="1" customWidth="1"/>
    <col min="15349" max="15349" width="21.42578125" bestFit="1" customWidth="1"/>
    <col min="15350" max="15350" width="12.42578125" bestFit="1" customWidth="1"/>
    <col min="15351" max="15351" width="9.140625" customWidth="1"/>
    <col min="15352" max="15603" width="8.85546875" customWidth="1"/>
    <col min="15604" max="15604" width="20.5703125" bestFit="1" customWidth="1"/>
    <col min="15605" max="15605" width="21.42578125" bestFit="1" customWidth="1"/>
    <col min="15606" max="15606" width="12.42578125" bestFit="1" customWidth="1"/>
    <col min="15607" max="15607" width="9.140625" customWidth="1"/>
    <col min="15608" max="15859" width="8.85546875" customWidth="1"/>
    <col min="15860" max="15860" width="20.5703125" bestFit="1" customWidth="1"/>
    <col min="15861" max="15861" width="21.42578125" bestFit="1" customWidth="1"/>
    <col min="15862" max="15862" width="12.42578125" bestFit="1" customWidth="1"/>
    <col min="15863" max="15863" width="9.140625" customWidth="1"/>
    <col min="15864" max="16115" width="8.85546875" customWidth="1"/>
    <col min="16116" max="16116" width="20.5703125" bestFit="1" customWidth="1"/>
    <col min="16117" max="16117" width="21.42578125" bestFit="1" customWidth="1"/>
    <col min="16118" max="16118" width="12.42578125" bestFit="1" customWidth="1"/>
    <col min="16119" max="16119" width="9.140625" customWidth="1"/>
    <col min="16120" max="16384" width="8.85546875" customWidth="1"/>
  </cols>
  <sheetData>
    <row r="1" spans="1:12">
      <c r="A1" s="1" t="s">
        <v>0</v>
      </c>
      <c r="B1" s="1" t="s">
        <v>1</v>
      </c>
      <c r="C1" s="1" t="s">
        <v>2</v>
      </c>
      <c r="D1" s="1" t="s">
        <v>3</v>
      </c>
      <c r="E1" s="516" t="s">
        <v>4</v>
      </c>
      <c r="F1" s="1" t="s">
        <v>6499</v>
      </c>
      <c r="G1" s="1" t="s">
        <v>6500</v>
      </c>
      <c r="H1" s="539" t="s">
        <v>17</v>
      </c>
      <c r="I1" s="544" t="s">
        <v>7348</v>
      </c>
      <c r="J1" s="544" t="s">
        <v>6499</v>
      </c>
      <c r="K1" s="544" t="s">
        <v>6500</v>
      </c>
      <c r="L1" s="543" t="s">
        <v>17</v>
      </c>
    </row>
    <row r="2" spans="1:12">
      <c r="A2" s="28">
        <v>1</v>
      </c>
      <c r="B2" s="29" t="s">
        <v>56</v>
      </c>
      <c r="C2" s="270" t="s">
        <v>7374</v>
      </c>
      <c r="D2" s="270" t="s">
        <v>63</v>
      </c>
      <c r="E2" s="355">
        <v>3</v>
      </c>
    </row>
    <row r="3" spans="1:12" ht="30">
      <c r="A3" s="28">
        <v>2</v>
      </c>
      <c r="B3" s="29" t="s">
        <v>57</v>
      </c>
      <c r="C3" s="270" t="s">
        <v>7375</v>
      </c>
      <c r="D3" s="270" t="s">
        <v>64</v>
      </c>
      <c r="E3" s="355">
        <v>18</v>
      </c>
      <c r="F3" s="434" t="s">
        <v>7138</v>
      </c>
      <c r="G3" s="434" t="s">
        <v>7139</v>
      </c>
      <c r="H3" s="540"/>
      <c r="J3" s="545" t="s">
        <v>7508</v>
      </c>
      <c r="K3" s="545" t="s">
        <v>7509</v>
      </c>
      <c r="L3" s="548" t="s">
        <v>7507</v>
      </c>
    </row>
    <row r="4" spans="1:12">
      <c r="A4" s="28">
        <v>3</v>
      </c>
      <c r="B4" s="29" t="s">
        <v>7376</v>
      </c>
      <c r="C4" s="270" t="s">
        <v>7377</v>
      </c>
      <c r="D4" s="270" t="s">
        <v>22</v>
      </c>
      <c r="E4" s="355">
        <v>4</v>
      </c>
      <c r="F4" s="15" t="s">
        <v>6137</v>
      </c>
      <c r="G4" s="436" t="s">
        <v>6596</v>
      </c>
      <c r="H4" s="540"/>
      <c r="J4" s="546" t="s">
        <v>6137</v>
      </c>
      <c r="K4" s="547" t="s">
        <v>6596</v>
      </c>
    </row>
    <row r="5" spans="1:12">
      <c r="A5" s="28">
        <v>4</v>
      </c>
      <c r="B5" s="29" t="s">
        <v>1191</v>
      </c>
      <c r="C5" s="270" t="s">
        <v>1122</v>
      </c>
      <c r="D5" s="270" t="s">
        <v>22</v>
      </c>
      <c r="E5" s="355">
        <v>15</v>
      </c>
      <c r="F5" s="15" t="s">
        <v>6137</v>
      </c>
      <c r="G5" s="436" t="s">
        <v>594</v>
      </c>
      <c r="H5" s="540"/>
      <c r="J5" s="546" t="s">
        <v>6137</v>
      </c>
      <c r="K5" s="547" t="s">
        <v>594</v>
      </c>
    </row>
    <row r="6" spans="1:12">
      <c r="A6" s="28">
        <v>5</v>
      </c>
      <c r="B6" s="29" t="s">
        <v>7378</v>
      </c>
      <c r="C6" s="270" t="s">
        <v>7379</v>
      </c>
      <c r="D6" s="270" t="s">
        <v>22</v>
      </c>
      <c r="E6" s="355">
        <v>1</v>
      </c>
      <c r="F6" s="15" t="s">
        <v>6137</v>
      </c>
      <c r="G6" s="436" t="s">
        <v>646</v>
      </c>
      <c r="H6" s="540"/>
      <c r="J6" s="546" t="s">
        <v>6137</v>
      </c>
      <c r="K6" s="547" t="s">
        <v>646</v>
      </c>
    </row>
    <row r="7" spans="1:12">
      <c r="A7" s="28">
        <v>6</v>
      </c>
      <c r="B7" s="29" t="s">
        <v>1192</v>
      </c>
      <c r="C7" s="270" t="s">
        <v>1123</v>
      </c>
      <c r="D7" s="270" t="s">
        <v>22</v>
      </c>
      <c r="E7" s="355">
        <v>20</v>
      </c>
      <c r="F7" s="15" t="s">
        <v>6137</v>
      </c>
      <c r="G7" s="436" t="s">
        <v>647</v>
      </c>
      <c r="H7" s="540"/>
      <c r="J7" s="546" t="s">
        <v>6137</v>
      </c>
      <c r="K7" s="547" t="s">
        <v>647</v>
      </c>
    </row>
    <row r="8" spans="1:12" ht="30">
      <c r="A8" s="28">
        <v>7</v>
      </c>
      <c r="B8" s="29" t="s">
        <v>7380</v>
      </c>
      <c r="C8" s="270" t="s">
        <v>7381</v>
      </c>
      <c r="D8" s="270" t="s">
        <v>22</v>
      </c>
      <c r="E8" s="355">
        <v>30</v>
      </c>
      <c r="F8" s="436" t="s">
        <v>649</v>
      </c>
      <c r="G8" s="436" t="s">
        <v>1984</v>
      </c>
      <c r="H8" s="540"/>
      <c r="J8" s="547" t="s">
        <v>7484</v>
      </c>
      <c r="K8" s="547" t="s">
        <v>1984</v>
      </c>
    </row>
    <row r="9" spans="1:12" ht="30">
      <c r="A9" s="28">
        <v>8</v>
      </c>
      <c r="B9" s="29" t="s">
        <v>7382</v>
      </c>
      <c r="C9" s="270" t="s">
        <v>7383</v>
      </c>
      <c r="D9" s="270" t="s">
        <v>22</v>
      </c>
      <c r="E9" s="355">
        <v>30</v>
      </c>
      <c r="F9" s="436" t="s">
        <v>649</v>
      </c>
      <c r="G9" s="436" t="s">
        <v>1985</v>
      </c>
      <c r="H9" s="540"/>
      <c r="J9" s="547" t="s">
        <v>7484</v>
      </c>
      <c r="K9" s="547" t="s">
        <v>1985</v>
      </c>
    </row>
    <row r="10" spans="1:12" ht="30">
      <c r="A10" s="28">
        <v>9</v>
      </c>
      <c r="B10" s="29" t="s">
        <v>70</v>
      </c>
      <c r="C10" s="270" t="s">
        <v>70</v>
      </c>
      <c r="D10" s="270" t="s">
        <v>22</v>
      </c>
      <c r="E10" s="355">
        <v>20</v>
      </c>
      <c r="F10" s="436" t="s">
        <v>649</v>
      </c>
      <c r="G10" s="436" t="s">
        <v>632</v>
      </c>
      <c r="H10" s="540"/>
      <c r="J10" s="547" t="s">
        <v>7484</v>
      </c>
      <c r="K10" s="547" t="s">
        <v>632</v>
      </c>
    </row>
    <row r="11" spans="1:12" ht="30">
      <c r="A11" s="28">
        <v>10</v>
      </c>
      <c r="B11" s="29" t="s">
        <v>71</v>
      </c>
      <c r="C11" s="270" t="s">
        <v>71</v>
      </c>
      <c r="D11" s="270" t="s">
        <v>22</v>
      </c>
      <c r="E11" s="355">
        <v>2</v>
      </c>
      <c r="F11" s="436" t="s">
        <v>649</v>
      </c>
      <c r="G11" s="436" t="s">
        <v>6503</v>
      </c>
      <c r="H11" s="540"/>
      <c r="J11" s="547" t="s">
        <v>7484</v>
      </c>
      <c r="K11" s="547" t="s">
        <v>6503</v>
      </c>
    </row>
    <row r="12" spans="1:12" ht="30">
      <c r="A12" s="28">
        <v>11</v>
      </c>
      <c r="B12" s="29" t="s">
        <v>1194</v>
      </c>
      <c r="C12" s="270" t="s">
        <v>1126</v>
      </c>
      <c r="D12" s="270" t="s">
        <v>1027</v>
      </c>
      <c r="E12" s="355">
        <v>5</v>
      </c>
      <c r="F12" s="436" t="s">
        <v>649</v>
      </c>
      <c r="G12" s="436" t="s">
        <v>7132</v>
      </c>
      <c r="H12" s="540"/>
      <c r="J12" s="547" t="s">
        <v>7484</v>
      </c>
      <c r="K12" s="547" t="s">
        <v>7132</v>
      </c>
    </row>
    <row r="13" spans="1:12" ht="30">
      <c r="A13" s="28">
        <v>12</v>
      </c>
      <c r="B13" s="29" t="s">
        <v>1365</v>
      </c>
      <c r="C13" s="270" t="s">
        <v>715</v>
      </c>
      <c r="D13" s="270" t="s">
        <v>1188</v>
      </c>
      <c r="E13" s="355">
        <v>4</v>
      </c>
      <c r="F13" s="436" t="s">
        <v>649</v>
      </c>
      <c r="G13" s="436" t="s">
        <v>7142</v>
      </c>
      <c r="H13" s="540"/>
      <c r="J13" s="547" t="s">
        <v>7484</v>
      </c>
      <c r="K13" s="547" t="s">
        <v>7142</v>
      </c>
    </row>
    <row r="14" spans="1:12">
      <c r="A14" s="28">
        <v>13</v>
      </c>
      <c r="B14" s="29" t="s">
        <v>7384</v>
      </c>
      <c r="C14" s="270" t="s">
        <v>7385</v>
      </c>
      <c r="D14" s="270" t="s">
        <v>22</v>
      </c>
      <c r="E14" s="355">
        <v>2</v>
      </c>
      <c r="F14" s="436"/>
      <c r="G14" s="436"/>
      <c r="H14" s="540"/>
    </row>
    <row r="15" spans="1:12">
      <c r="A15" s="28">
        <v>14</v>
      </c>
      <c r="B15" s="29" t="s">
        <v>7386</v>
      </c>
      <c r="C15" s="270" t="s">
        <v>7387</v>
      </c>
      <c r="D15" s="270" t="s">
        <v>22</v>
      </c>
      <c r="E15" s="355">
        <v>2</v>
      </c>
      <c r="F15" s="436"/>
      <c r="G15" s="436"/>
      <c r="H15" s="540"/>
    </row>
    <row r="16" spans="1:12">
      <c r="A16" s="28">
        <v>15</v>
      </c>
      <c r="B16" s="29" t="s">
        <v>7388</v>
      </c>
      <c r="C16" s="270" t="s">
        <v>7389</v>
      </c>
      <c r="D16" s="270" t="s">
        <v>22</v>
      </c>
      <c r="E16" s="355">
        <v>2</v>
      </c>
      <c r="F16" s="436"/>
      <c r="G16" s="436"/>
      <c r="H16" s="540"/>
    </row>
    <row r="17" spans="1:12">
      <c r="A17" s="28">
        <v>16</v>
      </c>
      <c r="B17" s="29" t="s">
        <v>7390</v>
      </c>
      <c r="C17" s="270" t="s">
        <v>7391</v>
      </c>
      <c r="D17" s="270" t="s">
        <v>22</v>
      </c>
      <c r="E17" s="355">
        <v>1</v>
      </c>
      <c r="F17" s="436"/>
      <c r="G17" s="436"/>
      <c r="H17" s="540" t="s">
        <v>6093</v>
      </c>
    </row>
    <row r="18" spans="1:12">
      <c r="A18" s="28">
        <v>17</v>
      </c>
      <c r="B18" s="29" t="s">
        <v>7392</v>
      </c>
      <c r="C18" s="270" t="s">
        <v>7393</v>
      </c>
      <c r="D18" s="270" t="s">
        <v>22</v>
      </c>
      <c r="E18" s="355">
        <v>10</v>
      </c>
      <c r="F18" s="436" t="s">
        <v>7138</v>
      </c>
      <c r="G18" s="436" t="s">
        <v>7144</v>
      </c>
      <c r="H18" s="540"/>
      <c r="J18" s="545" t="s">
        <v>7138</v>
      </c>
      <c r="K18" s="545" t="s">
        <v>7144</v>
      </c>
    </row>
    <row r="19" spans="1:12" ht="30">
      <c r="A19" s="28">
        <v>18</v>
      </c>
      <c r="B19" s="29" t="s">
        <v>7394</v>
      </c>
      <c r="C19" s="270" t="s">
        <v>7395</v>
      </c>
      <c r="D19" s="270" t="s">
        <v>96</v>
      </c>
      <c r="E19" s="355">
        <v>10</v>
      </c>
      <c r="F19" s="436" t="s">
        <v>6504</v>
      </c>
      <c r="G19" s="436" t="s">
        <v>652</v>
      </c>
      <c r="H19" s="540" t="s">
        <v>7145</v>
      </c>
      <c r="J19" s="538" t="s">
        <v>7485</v>
      </c>
      <c r="K19" s="538" t="s">
        <v>7603</v>
      </c>
    </row>
    <row r="20" spans="1:12" ht="30">
      <c r="A20" s="28">
        <v>19</v>
      </c>
      <c r="B20" s="29" t="s">
        <v>7396</v>
      </c>
      <c r="C20" s="270" t="s">
        <v>7397</v>
      </c>
      <c r="D20" s="270" t="s">
        <v>96</v>
      </c>
      <c r="E20" s="355">
        <v>10</v>
      </c>
      <c r="F20" s="436" t="s">
        <v>6504</v>
      </c>
      <c r="G20" s="436" t="s">
        <v>652</v>
      </c>
      <c r="H20" s="540" t="s">
        <v>7146</v>
      </c>
      <c r="J20" s="538" t="s">
        <v>7486</v>
      </c>
      <c r="K20" s="538" t="s">
        <v>7604</v>
      </c>
    </row>
    <row r="21" spans="1:12">
      <c r="A21" s="28">
        <v>20</v>
      </c>
      <c r="B21" s="29" t="s">
        <v>1386</v>
      </c>
      <c r="C21" s="270" t="s">
        <v>7398</v>
      </c>
      <c r="D21" s="270" t="s">
        <v>22</v>
      </c>
      <c r="E21" s="355">
        <v>10</v>
      </c>
      <c r="F21" s="436" t="s">
        <v>6137</v>
      </c>
      <c r="G21" s="436" t="s">
        <v>2013</v>
      </c>
      <c r="H21" s="540"/>
      <c r="J21" s="545" t="s">
        <v>6137</v>
      </c>
      <c r="K21" s="545" t="s">
        <v>2013</v>
      </c>
    </row>
    <row r="22" spans="1:12">
      <c r="A22" s="28">
        <v>21</v>
      </c>
      <c r="B22" s="29" t="s">
        <v>7399</v>
      </c>
      <c r="C22" s="270" t="s">
        <v>7400</v>
      </c>
      <c r="D22" s="270" t="s">
        <v>63</v>
      </c>
      <c r="E22" s="355">
        <v>3</v>
      </c>
      <c r="F22" s="436"/>
      <c r="G22" s="436"/>
      <c r="H22" s="540"/>
    </row>
    <row r="23" spans="1:12">
      <c r="A23" s="28">
        <v>22</v>
      </c>
      <c r="B23" s="29" t="s">
        <v>1193</v>
      </c>
      <c r="C23" s="270" t="s">
        <v>311</v>
      </c>
      <c r="D23" s="270" t="s">
        <v>22</v>
      </c>
      <c r="E23" s="355">
        <v>80</v>
      </c>
      <c r="F23" s="436" t="s">
        <v>651</v>
      </c>
      <c r="G23" s="436" t="s">
        <v>1909</v>
      </c>
      <c r="H23" s="540"/>
      <c r="J23" s="538" t="s">
        <v>7487</v>
      </c>
      <c r="K23" s="538" t="s">
        <v>1909</v>
      </c>
    </row>
    <row r="24" spans="1:12" ht="30">
      <c r="A24" s="28">
        <v>23</v>
      </c>
      <c r="B24" s="29" t="s">
        <v>7401</v>
      </c>
      <c r="C24" s="270" t="s">
        <v>7402</v>
      </c>
      <c r="D24" s="270" t="s">
        <v>1027</v>
      </c>
      <c r="E24" s="355">
        <v>5</v>
      </c>
      <c r="F24" s="436" t="s">
        <v>6126</v>
      </c>
      <c r="G24" s="436" t="s">
        <v>6510</v>
      </c>
      <c r="H24" s="541" t="s">
        <v>7147</v>
      </c>
      <c r="J24" s="538" t="s">
        <v>7512</v>
      </c>
      <c r="L24" s="503" t="s">
        <v>7488</v>
      </c>
    </row>
    <row r="25" spans="1:12">
      <c r="A25" s="28">
        <v>24</v>
      </c>
      <c r="B25" s="29" t="s">
        <v>7403</v>
      </c>
      <c r="C25" s="270" t="s">
        <v>7404</v>
      </c>
      <c r="D25" s="270" t="s">
        <v>1188</v>
      </c>
      <c r="E25" s="355">
        <v>4</v>
      </c>
      <c r="F25" s="436" t="s">
        <v>7138</v>
      </c>
      <c r="G25" s="436" t="s">
        <v>7148</v>
      </c>
      <c r="H25" s="540"/>
      <c r="J25" s="545" t="s">
        <v>7138</v>
      </c>
      <c r="K25" s="545" t="s">
        <v>7148</v>
      </c>
    </row>
    <row r="26" spans="1:12" ht="75">
      <c r="A26" s="28">
        <v>25</v>
      </c>
      <c r="B26" s="29" t="s">
        <v>7405</v>
      </c>
      <c r="C26" s="270" t="s">
        <v>7406</v>
      </c>
      <c r="D26" s="270" t="s">
        <v>64</v>
      </c>
      <c r="E26" s="355">
        <v>18</v>
      </c>
      <c r="F26" s="436" t="s">
        <v>7138</v>
      </c>
      <c r="G26" s="436" t="s">
        <v>7149</v>
      </c>
      <c r="H26" s="540" t="s">
        <v>7150</v>
      </c>
      <c r="J26" s="538" t="s">
        <v>7512</v>
      </c>
      <c r="L26" s="423" t="s">
        <v>7609</v>
      </c>
    </row>
    <row r="27" spans="1:12">
      <c r="A27" s="28">
        <v>26</v>
      </c>
      <c r="B27" s="29" t="s">
        <v>7407</v>
      </c>
      <c r="C27" s="270" t="s">
        <v>7408</v>
      </c>
      <c r="D27" s="270" t="s">
        <v>22</v>
      </c>
      <c r="E27" s="355">
        <v>15</v>
      </c>
      <c r="F27" s="436" t="s">
        <v>7138</v>
      </c>
      <c r="G27" s="436" t="s">
        <v>7151</v>
      </c>
      <c r="H27" s="540"/>
      <c r="J27" s="545" t="s">
        <v>7138</v>
      </c>
      <c r="K27" s="545" t="s">
        <v>7151</v>
      </c>
    </row>
    <row r="28" spans="1:12">
      <c r="A28" s="28">
        <v>27</v>
      </c>
      <c r="B28" s="29" t="s">
        <v>7409</v>
      </c>
      <c r="C28" s="270" t="s">
        <v>7410</v>
      </c>
      <c r="D28" s="270" t="s">
        <v>1296</v>
      </c>
      <c r="E28" s="355">
        <v>2</v>
      </c>
      <c r="F28" s="436" t="s">
        <v>7138</v>
      </c>
      <c r="G28" s="436" t="s">
        <v>7152</v>
      </c>
      <c r="H28" s="540"/>
      <c r="J28" s="545" t="s">
        <v>7489</v>
      </c>
      <c r="K28" s="545" t="s">
        <v>7113</v>
      </c>
    </row>
    <row r="29" spans="1:12" ht="30">
      <c r="A29" s="28">
        <v>28</v>
      </c>
      <c r="B29" s="29" t="s">
        <v>7411</v>
      </c>
      <c r="C29" s="270" t="s">
        <v>7412</v>
      </c>
      <c r="D29" s="270" t="s">
        <v>22</v>
      </c>
      <c r="E29" s="355">
        <v>1</v>
      </c>
      <c r="F29" s="436"/>
      <c r="G29" s="436"/>
      <c r="H29" s="542" t="s">
        <v>7153</v>
      </c>
      <c r="I29" s="545" t="s">
        <v>7490</v>
      </c>
      <c r="J29" s="538" t="s">
        <v>7491</v>
      </c>
      <c r="K29" s="538" t="s">
        <v>7492</v>
      </c>
    </row>
    <row r="30" spans="1:12" ht="54.95" customHeight="1">
      <c r="A30" s="28">
        <v>29</v>
      </c>
      <c r="B30" s="29" t="s">
        <v>7413</v>
      </c>
      <c r="C30" s="270" t="s">
        <v>7414</v>
      </c>
      <c r="D30" s="270" t="s">
        <v>22</v>
      </c>
      <c r="E30" s="355">
        <v>1</v>
      </c>
      <c r="F30" s="436"/>
      <c r="G30" s="436"/>
      <c r="H30" s="540" t="s">
        <v>7155</v>
      </c>
      <c r="J30" s="538" t="s">
        <v>7493</v>
      </c>
      <c r="K30" s="545" t="s">
        <v>7513</v>
      </c>
    </row>
    <row r="31" spans="1:12">
      <c r="A31" s="28">
        <v>30</v>
      </c>
      <c r="B31" s="29" t="s">
        <v>7415</v>
      </c>
      <c r="C31" s="270" t="s">
        <v>7416</v>
      </c>
      <c r="D31" s="270" t="s">
        <v>22</v>
      </c>
      <c r="E31" s="355">
        <v>10</v>
      </c>
      <c r="F31" s="436"/>
      <c r="G31" s="436"/>
      <c r="H31" s="540"/>
      <c r="J31" s="251" t="s">
        <v>7494</v>
      </c>
      <c r="K31" s="251" t="s">
        <v>7495</v>
      </c>
    </row>
    <row r="32" spans="1:12" ht="30">
      <c r="A32" s="28">
        <v>31</v>
      </c>
      <c r="B32" s="29" t="s">
        <v>7417</v>
      </c>
      <c r="C32" s="270" t="s">
        <v>7418</v>
      </c>
      <c r="D32" s="270" t="s">
        <v>22</v>
      </c>
      <c r="E32" s="355">
        <v>1</v>
      </c>
      <c r="F32" s="436"/>
      <c r="G32" s="436"/>
      <c r="H32" s="540" t="s">
        <v>7155</v>
      </c>
      <c r="J32" s="251" t="s">
        <v>7494</v>
      </c>
      <c r="K32" s="251" t="s">
        <v>7496</v>
      </c>
    </row>
    <row r="33" spans="1:14" ht="45">
      <c r="A33" s="28">
        <v>32</v>
      </c>
      <c r="B33" s="29" t="s">
        <v>7419</v>
      </c>
      <c r="C33" s="270" t="s">
        <v>7420</v>
      </c>
      <c r="D33" s="270" t="s">
        <v>22</v>
      </c>
      <c r="E33" s="355">
        <v>1</v>
      </c>
      <c r="F33" s="436"/>
      <c r="G33" s="436"/>
      <c r="H33" s="540" t="s">
        <v>7155</v>
      </c>
      <c r="I33" s="545" t="s">
        <v>7501</v>
      </c>
      <c r="J33" s="251" t="s">
        <v>7497</v>
      </c>
      <c r="K33" s="251" t="s">
        <v>7499</v>
      </c>
    </row>
    <row r="34" spans="1:14" ht="90">
      <c r="A34" s="28">
        <v>33</v>
      </c>
      <c r="B34" s="29" t="s">
        <v>7421</v>
      </c>
      <c r="C34" s="270" t="s">
        <v>7422</v>
      </c>
      <c r="D34" s="270" t="s">
        <v>22</v>
      </c>
      <c r="E34" s="355">
        <v>1</v>
      </c>
      <c r="F34" s="436"/>
      <c r="G34" s="436"/>
      <c r="H34" s="540" t="s">
        <v>7155</v>
      </c>
      <c r="J34" s="538" t="s">
        <v>7605</v>
      </c>
      <c r="K34" s="545" t="s">
        <v>7606</v>
      </c>
    </row>
    <row r="35" spans="1:14" ht="45">
      <c r="A35" s="28">
        <v>34</v>
      </c>
      <c r="B35" s="29" t="s">
        <v>7423</v>
      </c>
      <c r="C35" s="29" t="s">
        <v>7424</v>
      </c>
      <c r="D35" s="270" t="s">
        <v>22</v>
      </c>
      <c r="E35" s="355">
        <v>1</v>
      </c>
      <c r="F35" s="436"/>
      <c r="G35" s="436"/>
      <c r="H35" s="540" t="s">
        <v>7155</v>
      </c>
      <c r="I35" s="545" t="s">
        <v>7501</v>
      </c>
      <c r="J35" s="251" t="s">
        <v>7497</v>
      </c>
      <c r="K35" s="251" t="s">
        <v>7498</v>
      </c>
    </row>
    <row r="36" spans="1:14">
      <c r="A36" s="28">
        <v>35</v>
      </c>
      <c r="B36" s="29" t="s">
        <v>7425</v>
      </c>
      <c r="C36" s="29" t="s">
        <v>7426</v>
      </c>
      <c r="D36" s="270" t="s">
        <v>22</v>
      </c>
      <c r="E36" s="355">
        <v>6</v>
      </c>
      <c r="F36" s="436"/>
      <c r="G36" s="436"/>
      <c r="H36" s="540"/>
    </row>
    <row r="37" spans="1:14">
      <c r="A37" s="28">
        <v>36</v>
      </c>
      <c r="B37" s="29" t="s">
        <v>7427</v>
      </c>
      <c r="C37" s="29" t="s">
        <v>7428</v>
      </c>
      <c r="D37" s="270" t="s">
        <v>22</v>
      </c>
      <c r="E37" s="355">
        <v>1</v>
      </c>
      <c r="F37" s="436"/>
      <c r="G37" s="436"/>
      <c r="H37" s="540"/>
      <c r="J37" s="251" t="s">
        <v>7497</v>
      </c>
      <c r="K37" s="251" t="s">
        <v>7502</v>
      </c>
    </row>
    <row r="38" spans="1:14">
      <c r="A38" s="28">
        <v>37</v>
      </c>
      <c r="B38" s="29" t="s">
        <v>7429</v>
      </c>
      <c r="C38" s="29" t="s">
        <v>7430</v>
      </c>
      <c r="D38" s="270" t="s">
        <v>22</v>
      </c>
      <c r="E38" s="355">
        <v>10</v>
      </c>
      <c r="F38" s="436" t="s">
        <v>7138</v>
      </c>
      <c r="G38" s="436" t="s">
        <v>7156</v>
      </c>
      <c r="H38" s="540"/>
      <c r="J38" s="545" t="s">
        <v>7138</v>
      </c>
      <c r="K38" s="545" t="s">
        <v>7156</v>
      </c>
    </row>
    <row r="39" spans="1:14">
      <c r="A39" s="28">
        <v>38</v>
      </c>
      <c r="B39" s="29" t="s">
        <v>7431</v>
      </c>
      <c r="C39" s="29" t="s">
        <v>7432</v>
      </c>
      <c r="D39" s="270" t="s">
        <v>22</v>
      </c>
      <c r="E39" s="355">
        <v>10</v>
      </c>
      <c r="F39" s="436" t="s">
        <v>7138</v>
      </c>
      <c r="G39" s="436" t="s">
        <v>7157</v>
      </c>
      <c r="H39" s="540"/>
      <c r="J39" s="545" t="s">
        <v>7138</v>
      </c>
      <c r="K39" s="545" t="s">
        <v>7157</v>
      </c>
    </row>
    <row r="40" spans="1:14" ht="30">
      <c r="A40" s="28">
        <v>39</v>
      </c>
      <c r="B40" s="29" t="s">
        <v>7433</v>
      </c>
      <c r="C40" s="29" t="s">
        <v>7434</v>
      </c>
      <c r="D40" s="270" t="s">
        <v>22</v>
      </c>
      <c r="E40" s="355">
        <v>10</v>
      </c>
      <c r="F40" s="436"/>
      <c r="G40" s="436"/>
      <c r="H40" s="540" t="s">
        <v>7158</v>
      </c>
      <c r="I40" s="545" t="s">
        <v>7500</v>
      </c>
    </row>
    <row r="41" spans="1:14">
      <c r="A41" s="28">
        <v>40</v>
      </c>
      <c r="B41" s="29" t="s">
        <v>7435</v>
      </c>
      <c r="C41" s="29" t="s">
        <v>7435</v>
      </c>
      <c r="D41" s="270" t="s">
        <v>22</v>
      </c>
      <c r="E41" s="355">
        <v>19</v>
      </c>
      <c r="F41" s="436"/>
      <c r="G41" s="436"/>
      <c r="H41" s="540"/>
      <c r="J41" s="423" t="s">
        <v>7497</v>
      </c>
      <c r="K41" s="423" t="s">
        <v>6508</v>
      </c>
      <c r="L41" s="423" t="s">
        <v>5578</v>
      </c>
      <c r="M41" s="423"/>
      <c r="N41" s="423" t="s">
        <v>7503</v>
      </c>
    </row>
    <row r="42" spans="1:14">
      <c r="A42" s="28">
        <v>41</v>
      </c>
      <c r="B42" s="29" t="s">
        <v>59</v>
      </c>
      <c r="C42" s="29" t="s">
        <v>7436</v>
      </c>
      <c r="D42" s="270" t="s">
        <v>22</v>
      </c>
      <c r="E42" s="355">
        <v>2</v>
      </c>
      <c r="M42" s="423"/>
      <c r="N42" s="423"/>
    </row>
    <row r="43" spans="1:14">
      <c r="J43" s="423" t="s">
        <v>6137</v>
      </c>
      <c r="K43" s="423" t="s">
        <v>7510</v>
      </c>
      <c r="L43" s="423" t="s">
        <v>6117</v>
      </c>
      <c r="M43" s="423"/>
      <c r="N43" s="423"/>
    </row>
    <row r="44" spans="1:14">
      <c r="J44" s="503" t="s">
        <v>7235</v>
      </c>
      <c r="K44" s="423"/>
      <c r="L44" s="423"/>
      <c r="M44" s="423"/>
      <c r="N44" s="423"/>
    </row>
    <row r="45" spans="1:14" ht="17.100000000000001" customHeight="1">
      <c r="J45" s="423" t="s">
        <v>7497</v>
      </c>
      <c r="K45" s="423" t="s">
        <v>57</v>
      </c>
      <c r="L45" s="423" t="s">
        <v>7504</v>
      </c>
      <c r="M45" s="423"/>
      <c r="N45" s="423"/>
    </row>
    <row r="46" spans="1:14">
      <c r="J46" s="423" t="s">
        <v>6137</v>
      </c>
      <c r="K46" s="423" t="s">
        <v>57</v>
      </c>
      <c r="L46" s="423" t="s">
        <v>7506</v>
      </c>
      <c r="M46" s="423"/>
      <c r="N46" s="423"/>
    </row>
    <row r="47" spans="1:14">
      <c r="J47" s="423" t="s">
        <v>6126</v>
      </c>
      <c r="K47" s="423" t="s">
        <v>7505</v>
      </c>
      <c r="L47" s="423" t="s">
        <v>7504</v>
      </c>
      <c r="M47" s="423"/>
      <c r="N47" s="423"/>
    </row>
    <row r="48" spans="1:14">
      <c r="J48" s="423"/>
      <c r="K48" s="423"/>
      <c r="L48" s="423"/>
      <c r="M48" s="423"/>
      <c r="N48" s="423"/>
    </row>
    <row r="49" spans="10:14">
      <c r="J49" s="503" t="s">
        <v>7258</v>
      </c>
      <c r="K49" s="423"/>
      <c r="L49" s="423"/>
      <c r="M49" s="423"/>
      <c r="N49" s="423"/>
    </row>
    <row r="50" spans="10:14">
      <c r="J50" s="423" t="s">
        <v>7511</v>
      </c>
      <c r="K50" s="423" t="s">
        <v>6158</v>
      </c>
      <c r="L50" s="423"/>
    </row>
    <row r="51" spans="10:14">
      <c r="J51" s="251" t="s">
        <v>7493</v>
      </c>
      <c r="K51" s="251" t="s">
        <v>7433</v>
      </c>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M28"/>
  <sheetViews>
    <sheetView workbookViewId="0">
      <selection activeCell="M17" sqref="M17"/>
    </sheetView>
  </sheetViews>
  <sheetFormatPr defaultColWidth="10.85546875" defaultRowHeight="15"/>
  <cols>
    <col min="1" max="1" width="8.85546875" customWidth="1"/>
    <col min="2" max="2" width="25.42578125" bestFit="1" customWidth="1"/>
    <col min="3" max="3" width="23.5703125" bestFit="1" customWidth="1"/>
    <col min="4" max="4" width="12.42578125" bestFit="1" customWidth="1"/>
    <col min="5" max="5" width="6.42578125" style="21" bestFit="1" customWidth="1"/>
    <col min="6" max="6" width="8.85546875" customWidth="1"/>
    <col min="7" max="7" width="18.5703125" hidden="1" customWidth="1"/>
    <col min="8" max="8" width="23.42578125" hidden="1" customWidth="1"/>
    <col min="9" max="9" width="48.85546875" hidden="1" customWidth="1"/>
    <col min="10" max="10" width="60.140625" hidden="1" customWidth="1"/>
    <col min="11" max="11" width="31.140625" customWidth="1"/>
    <col min="12" max="12" width="27.42578125" customWidth="1"/>
    <col min="13" max="13" width="44" customWidth="1"/>
    <col min="14" max="244" width="8.85546875" customWidth="1"/>
    <col min="245" max="245" width="25.42578125" bestFit="1" customWidth="1"/>
    <col min="246" max="246" width="23.5703125" bestFit="1" customWidth="1"/>
    <col min="247" max="247" width="12.42578125" bestFit="1" customWidth="1"/>
    <col min="248" max="248" width="6.42578125" bestFit="1" customWidth="1"/>
    <col min="249" max="500" width="8.85546875" customWidth="1"/>
    <col min="501" max="501" width="25.42578125" bestFit="1" customWidth="1"/>
    <col min="502" max="502" width="23.5703125" bestFit="1" customWidth="1"/>
    <col min="503" max="503" width="12.42578125" bestFit="1" customWidth="1"/>
    <col min="504" max="504" width="6.42578125" bestFit="1" customWidth="1"/>
    <col min="505" max="756" width="8.85546875" customWidth="1"/>
    <col min="757" max="757" width="25.42578125" bestFit="1" customWidth="1"/>
    <col min="758" max="758" width="23.5703125" bestFit="1" customWidth="1"/>
    <col min="759" max="759" width="12.42578125" bestFit="1" customWidth="1"/>
    <col min="760" max="760" width="6.42578125" bestFit="1" customWidth="1"/>
    <col min="761" max="1012" width="8.85546875" customWidth="1"/>
    <col min="1013" max="1013" width="25.42578125" bestFit="1" customWidth="1"/>
    <col min="1014" max="1014" width="23.5703125" bestFit="1" customWidth="1"/>
    <col min="1015" max="1015" width="12.42578125" bestFit="1" customWidth="1"/>
    <col min="1016" max="1016" width="6.42578125" bestFit="1" customWidth="1"/>
    <col min="1017" max="1268" width="8.85546875" customWidth="1"/>
    <col min="1269" max="1269" width="25.42578125" bestFit="1" customWidth="1"/>
    <col min="1270" max="1270" width="23.5703125" bestFit="1" customWidth="1"/>
    <col min="1271" max="1271" width="12.42578125" bestFit="1" customWidth="1"/>
    <col min="1272" max="1272" width="6.42578125" bestFit="1" customWidth="1"/>
    <col min="1273" max="1524" width="8.85546875" customWidth="1"/>
    <col min="1525" max="1525" width="25.42578125" bestFit="1" customWidth="1"/>
    <col min="1526" max="1526" width="23.5703125" bestFit="1" customWidth="1"/>
    <col min="1527" max="1527" width="12.42578125" bestFit="1" customWidth="1"/>
    <col min="1528" max="1528" width="6.42578125" bestFit="1" customWidth="1"/>
    <col min="1529" max="1780" width="8.85546875" customWidth="1"/>
    <col min="1781" max="1781" width="25.42578125" bestFit="1" customWidth="1"/>
    <col min="1782" max="1782" width="23.5703125" bestFit="1" customWidth="1"/>
    <col min="1783" max="1783" width="12.42578125" bestFit="1" customWidth="1"/>
    <col min="1784" max="1784" width="6.42578125" bestFit="1" customWidth="1"/>
    <col min="1785" max="2036" width="8.85546875" customWidth="1"/>
    <col min="2037" max="2037" width="25.42578125" bestFit="1" customWidth="1"/>
    <col min="2038" max="2038" width="23.5703125" bestFit="1" customWidth="1"/>
    <col min="2039" max="2039" width="12.42578125" bestFit="1" customWidth="1"/>
    <col min="2040" max="2040" width="6.42578125" bestFit="1" customWidth="1"/>
    <col min="2041" max="2292" width="8.85546875" customWidth="1"/>
    <col min="2293" max="2293" width="25.42578125" bestFit="1" customWidth="1"/>
    <col min="2294" max="2294" width="23.5703125" bestFit="1" customWidth="1"/>
    <col min="2295" max="2295" width="12.42578125" bestFit="1" customWidth="1"/>
    <col min="2296" max="2296" width="6.42578125" bestFit="1" customWidth="1"/>
    <col min="2297" max="2548" width="8.85546875" customWidth="1"/>
    <col min="2549" max="2549" width="25.42578125" bestFit="1" customWidth="1"/>
    <col min="2550" max="2550" width="23.5703125" bestFit="1" customWidth="1"/>
    <col min="2551" max="2551" width="12.42578125" bestFit="1" customWidth="1"/>
    <col min="2552" max="2552" width="6.42578125" bestFit="1" customWidth="1"/>
    <col min="2553" max="2804" width="8.85546875" customWidth="1"/>
    <col min="2805" max="2805" width="25.42578125" bestFit="1" customWidth="1"/>
    <col min="2806" max="2806" width="23.5703125" bestFit="1" customWidth="1"/>
    <col min="2807" max="2807" width="12.42578125" bestFit="1" customWidth="1"/>
    <col min="2808" max="2808" width="6.42578125" bestFit="1" customWidth="1"/>
    <col min="2809" max="3060" width="8.85546875" customWidth="1"/>
    <col min="3061" max="3061" width="25.42578125" bestFit="1" customWidth="1"/>
    <col min="3062" max="3062" width="23.5703125" bestFit="1" customWidth="1"/>
    <col min="3063" max="3063" width="12.42578125" bestFit="1" customWidth="1"/>
    <col min="3064" max="3064" width="6.42578125" bestFit="1" customWidth="1"/>
    <col min="3065" max="3316" width="8.85546875" customWidth="1"/>
    <col min="3317" max="3317" width="25.42578125" bestFit="1" customWidth="1"/>
    <col min="3318" max="3318" width="23.5703125" bestFit="1" customWidth="1"/>
    <col min="3319" max="3319" width="12.42578125" bestFit="1" customWidth="1"/>
    <col min="3320" max="3320" width="6.42578125" bestFit="1" customWidth="1"/>
    <col min="3321" max="3572" width="8.85546875" customWidth="1"/>
    <col min="3573" max="3573" width="25.42578125" bestFit="1" customWidth="1"/>
    <col min="3574" max="3574" width="23.5703125" bestFit="1" customWidth="1"/>
    <col min="3575" max="3575" width="12.42578125" bestFit="1" customWidth="1"/>
    <col min="3576" max="3576" width="6.42578125" bestFit="1" customWidth="1"/>
    <col min="3577" max="3828" width="8.85546875" customWidth="1"/>
    <col min="3829" max="3829" width="25.42578125" bestFit="1" customWidth="1"/>
    <col min="3830" max="3830" width="23.5703125" bestFit="1" customWidth="1"/>
    <col min="3831" max="3831" width="12.42578125" bestFit="1" customWidth="1"/>
    <col min="3832" max="3832" width="6.42578125" bestFit="1" customWidth="1"/>
    <col min="3833" max="4084" width="8.85546875" customWidth="1"/>
    <col min="4085" max="4085" width="25.42578125" bestFit="1" customWidth="1"/>
    <col min="4086" max="4086" width="23.5703125" bestFit="1" customWidth="1"/>
    <col min="4087" max="4087" width="12.42578125" bestFit="1" customWidth="1"/>
    <col min="4088" max="4088" width="6.42578125" bestFit="1" customWidth="1"/>
    <col min="4089" max="4340" width="8.85546875" customWidth="1"/>
    <col min="4341" max="4341" width="25.42578125" bestFit="1" customWidth="1"/>
    <col min="4342" max="4342" width="23.5703125" bestFit="1" customWidth="1"/>
    <col min="4343" max="4343" width="12.42578125" bestFit="1" customWidth="1"/>
    <col min="4344" max="4344" width="6.42578125" bestFit="1" customWidth="1"/>
    <col min="4345" max="4596" width="8.85546875" customWidth="1"/>
    <col min="4597" max="4597" width="25.42578125" bestFit="1" customWidth="1"/>
    <col min="4598" max="4598" width="23.5703125" bestFit="1" customWidth="1"/>
    <col min="4599" max="4599" width="12.42578125" bestFit="1" customWidth="1"/>
    <col min="4600" max="4600" width="6.42578125" bestFit="1" customWidth="1"/>
    <col min="4601" max="4852" width="8.85546875" customWidth="1"/>
    <col min="4853" max="4853" width="25.42578125" bestFit="1" customWidth="1"/>
    <col min="4854" max="4854" width="23.5703125" bestFit="1" customWidth="1"/>
    <col min="4855" max="4855" width="12.42578125" bestFit="1" customWidth="1"/>
    <col min="4856" max="4856" width="6.42578125" bestFit="1" customWidth="1"/>
    <col min="4857" max="5108" width="8.85546875" customWidth="1"/>
    <col min="5109" max="5109" width="25.42578125" bestFit="1" customWidth="1"/>
    <col min="5110" max="5110" width="23.5703125" bestFit="1" customWidth="1"/>
    <col min="5111" max="5111" width="12.42578125" bestFit="1" customWidth="1"/>
    <col min="5112" max="5112" width="6.42578125" bestFit="1" customWidth="1"/>
    <col min="5113" max="5364" width="8.85546875" customWidth="1"/>
    <col min="5365" max="5365" width="25.42578125" bestFit="1" customWidth="1"/>
    <col min="5366" max="5366" width="23.5703125" bestFit="1" customWidth="1"/>
    <col min="5367" max="5367" width="12.42578125" bestFit="1" customWidth="1"/>
    <col min="5368" max="5368" width="6.42578125" bestFit="1" customWidth="1"/>
    <col min="5369" max="5620" width="8.85546875" customWidth="1"/>
    <col min="5621" max="5621" width="25.42578125" bestFit="1" customWidth="1"/>
    <col min="5622" max="5622" width="23.5703125" bestFit="1" customWidth="1"/>
    <col min="5623" max="5623" width="12.42578125" bestFit="1" customWidth="1"/>
    <col min="5624" max="5624" width="6.42578125" bestFit="1" customWidth="1"/>
    <col min="5625" max="5876" width="8.85546875" customWidth="1"/>
    <col min="5877" max="5877" width="25.42578125" bestFit="1" customWidth="1"/>
    <col min="5878" max="5878" width="23.5703125" bestFit="1" customWidth="1"/>
    <col min="5879" max="5879" width="12.42578125" bestFit="1" customWidth="1"/>
    <col min="5880" max="5880" width="6.42578125" bestFit="1" customWidth="1"/>
    <col min="5881" max="6132" width="8.85546875" customWidth="1"/>
    <col min="6133" max="6133" width="25.42578125" bestFit="1" customWidth="1"/>
    <col min="6134" max="6134" width="23.5703125" bestFit="1" customWidth="1"/>
    <col min="6135" max="6135" width="12.42578125" bestFit="1" customWidth="1"/>
    <col min="6136" max="6136" width="6.42578125" bestFit="1" customWidth="1"/>
    <col min="6137" max="6388" width="8.85546875" customWidth="1"/>
    <col min="6389" max="6389" width="25.42578125" bestFit="1" customWidth="1"/>
    <col min="6390" max="6390" width="23.5703125" bestFit="1" customWidth="1"/>
    <col min="6391" max="6391" width="12.42578125" bestFit="1" customWidth="1"/>
    <col min="6392" max="6392" width="6.42578125" bestFit="1" customWidth="1"/>
    <col min="6393" max="6644" width="8.85546875" customWidth="1"/>
    <col min="6645" max="6645" width="25.42578125" bestFit="1" customWidth="1"/>
    <col min="6646" max="6646" width="23.5703125" bestFit="1" customWidth="1"/>
    <col min="6647" max="6647" width="12.42578125" bestFit="1" customWidth="1"/>
    <col min="6648" max="6648" width="6.42578125" bestFit="1" customWidth="1"/>
    <col min="6649" max="6900" width="8.85546875" customWidth="1"/>
    <col min="6901" max="6901" width="25.42578125" bestFit="1" customWidth="1"/>
    <col min="6902" max="6902" width="23.5703125" bestFit="1" customWidth="1"/>
    <col min="6903" max="6903" width="12.42578125" bestFit="1" customWidth="1"/>
    <col min="6904" max="6904" width="6.42578125" bestFit="1" customWidth="1"/>
    <col min="6905" max="7156" width="8.85546875" customWidth="1"/>
    <col min="7157" max="7157" width="25.42578125" bestFit="1" customWidth="1"/>
    <col min="7158" max="7158" width="23.5703125" bestFit="1" customWidth="1"/>
    <col min="7159" max="7159" width="12.42578125" bestFit="1" customWidth="1"/>
    <col min="7160" max="7160" width="6.42578125" bestFit="1" customWidth="1"/>
    <col min="7161" max="7412" width="8.85546875" customWidth="1"/>
    <col min="7413" max="7413" width="25.42578125" bestFit="1" customWidth="1"/>
    <col min="7414" max="7414" width="23.5703125" bestFit="1" customWidth="1"/>
    <col min="7415" max="7415" width="12.42578125" bestFit="1" customWidth="1"/>
    <col min="7416" max="7416" width="6.42578125" bestFit="1" customWidth="1"/>
    <col min="7417" max="7668" width="8.85546875" customWidth="1"/>
    <col min="7669" max="7669" width="25.42578125" bestFit="1" customWidth="1"/>
    <col min="7670" max="7670" width="23.5703125" bestFit="1" customWidth="1"/>
    <col min="7671" max="7671" width="12.42578125" bestFit="1" customWidth="1"/>
    <col min="7672" max="7672" width="6.42578125" bestFit="1" customWidth="1"/>
    <col min="7673" max="7924" width="8.85546875" customWidth="1"/>
    <col min="7925" max="7925" width="25.42578125" bestFit="1" customWidth="1"/>
    <col min="7926" max="7926" width="23.5703125" bestFit="1" customWidth="1"/>
    <col min="7927" max="7927" width="12.42578125" bestFit="1" customWidth="1"/>
    <col min="7928" max="7928" width="6.42578125" bestFit="1" customWidth="1"/>
    <col min="7929" max="8180" width="8.85546875" customWidth="1"/>
    <col min="8181" max="8181" width="25.42578125" bestFit="1" customWidth="1"/>
    <col min="8182" max="8182" width="23.5703125" bestFit="1" customWidth="1"/>
    <col min="8183" max="8183" width="12.42578125" bestFit="1" customWidth="1"/>
    <col min="8184" max="8184" width="6.42578125" bestFit="1" customWidth="1"/>
    <col min="8185" max="8436" width="8.85546875" customWidth="1"/>
    <col min="8437" max="8437" width="25.42578125" bestFit="1" customWidth="1"/>
    <col min="8438" max="8438" width="23.5703125" bestFit="1" customWidth="1"/>
    <col min="8439" max="8439" width="12.42578125" bestFit="1" customWidth="1"/>
    <col min="8440" max="8440" width="6.42578125" bestFit="1" customWidth="1"/>
    <col min="8441" max="8692" width="8.85546875" customWidth="1"/>
    <col min="8693" max="8693" width="25.42578125" bestFit="1" customWidth="1"/>
    <col min="8694" max="8694" width="23.5703125" bestFit="1" customWidth="1"/>
    <col min="8695" max="8695" width="12.42578125" bestFit="1" customWidth="1"/>
    <col min="8696" max="8696" width="6.42578125" bestFit="1" customWidth="1"/>
    <col min="8697" max="8948" width="8.85546875" customWidth="1"/>
    <col min="8949" max="8949" width="25.42578125" bestFit="1" customWidth="1"/>
    <col min="8950" max="8950" width="23.5703125" bestFit="1" customWidth="1"/>
    <col min="8951" max="8951" width="12.42578125" bestFit="1" customWidth="1"/>
    <col min="8952" max="8952" width="6.42578125" bestFit="1" customWidth="1"/>
    <col min="8953" max="9204" width="8.85546875" customWidth="1"/>
    <col min="9205" max="9205" width="25.42578125" bestFit="1" customWidth="1"/>
    <col min="9206" max="9206" width="23.5703125" bestFit="1" customWidth="1"/>
    <col min="9207" max="9207" width="12.42578125" bestFit="1" customWidth="1"/>
    <col min="9208" max="9208" width="6.42578125" bestFit="1" customWidth="1"/>
    <col min="9209" max="9460" width="8.85546875" customWidth="1"/>
    <col min="9461" max="9461" width="25.42578125" bestFit="1" customWidth="1"/>
    <col min="9462" max="9462" width="23.5703125" bestFit="1" customWidth="1"/>
    <col min="9463" max="9463" width="12.42578125" bestFit="1" customWidth="1"/>
    <col min="9464" max="9464" width="6.42578125" bestFit="1" customWidth="1"/>
    <col min="9465" max="9716" width="8.85546875" customWidth="1"/>
    <col min="9717" max="9717" width="25.42578125" bestFit="1" customWidth="1"/>
    <col min="9718" max="9718" width="23.5703125" bestFit="1" customWidth="1"/>
    <col min="9719" max="9719" width="12.42578125" bestFit="1" customWidth="1"/>
    <col min="9720" max="9720" width="6.42578125" bestFit="1" customWidth="1"/>
    <col min="9721" max="9972" width="8.85546875" customWidth="1"/>
    <col min="9973" max="9973" width="25.42578125" bestFit="1" customWidth="1"/>
    <col min="9974" max="9974" width="23.5703125" bestFit="1" customWidth="1"/>
    <col min="9975" max="9975" width="12.42578125" bestFit="1" customWidth="1"/>
    <col min="9976" max="9976" width="6.42578125" bestFit="1" customWidth="1"/>
    <col min="9977" max="10228" width="8.85546875" customWidth="1"/>
    <col min="10229" max="10229" width="25.42578125" bestFit="1" customWidth="1"/>
    <col min="10230" max="10230" width="23.5703125" bestFit="1" customWidth="1"/>
    <col min="10231" max="10231" width="12.42578125" bestFit="1" customWidth="1"/>
    <col min="10232" max="10232" width="6.42578125" bestFit="1" customWidth="1"/>
    <col min="10233" max="10484" width="8.85546875" customWidth="1"/>
    <col min="10485" max="10485" width="25.42578125" bestFit="1" customWidth="1"/>
    <col min="10486" max="10486" width="23.5703125" bestFit="1" customWidth="1"/>
    <col min="10487" max="10487" width="12.42578125" bestFit="1" customWidth="1"/>
    <col min="10488" max="10488" width="6.42578125" bestFit="1" customWidth="1"/>
    <col min="10489" max="10740" width="8.85546875" customWidth="1"/>
    <col min="10741" max="10741" width="25.42578125" bestFit="1" customWidth="1"/>
    <col min="10742" max="10742" width="23.5703125" bestFit="1" customWidth="1"/>
    <col min="10743" max="10743" width="12.42578125" bestFit="1" customWidth="1"/>
    <col min="10744" max="10744" width="6.42578125" bestFit="1" customWidth="1"/>
    <col min="10745" max="10996" width="8.85546875" customWidth="1"/>
    <col min="10997" max="10997" width="25.42578125" bestFit="1" customWidth="1"/>
    <col min="10998" max="10998" width="23.5703125" bestFit="1" customWidth="1"/>
    <col min="10999" max="10999" width="12.42578125" bestFit="1" customWidth="1"/>
    <col min="11000" max="11000" width="6.42578125" bestFit="1" customWidth="1"/>
    <col min="11001" max="11252" width="8.85546875" customWidth="1"/>
    <col min="11253" max="11253" width="25.42578125" bestFit="1" customWidth="1"/>
    <col min="11254" max="11254" width="23.5703125" bestFit="1" customWidth="1"/>
    <col min="11255" max="11255" width="12.42578125" bestFit="1" customWidth="1"/>
    <col min="11256" max="11256" width="6.42578125" bestFit="1" customWidth="1"/>
    <col min="11257" max="11508" width="8.85546875" customWidth="1"/>
    <col min="11509" max="11509" width="25.42578125" bestFit="1" customWidth="1"/>
    <col min="11510" max="11510" width="23.5703125" bestFit="1" customWidth="1"/>
    <col min="11511" max="11511" width="12.42578125" bestFit="1" customWidth="1"/>
    <col min="11512" max="11512" width="6.42578125" bestFit="1" customWidth="1"/>
    <col min="11513" max="11764" width="8.85546875" customWidth="1"/>
    <col min="11765" max="11765" width="25.42578125" bestFit="1" customWidth="1"/>
    <col min="11766" max="11766" width="23.5703125" bestFit="1" customWidth="1"/>
    <col min="11767" max="11767" width="12.42578125" bestFit="1" customWidth="1"/>
    <col min="11768" max="11768" width="6.42578125" bestFit="1" customWidth="1"/>
    <col min="11769" max="12020" width="8.85546875" customWidth="1"/>
    <col min="12021" max="12021" width="25.42578125" bestFit="1" customWidth="1"/>
    <col min="12022" max="12022" width="23.5703125" bestFit="1" customWidth="1"/>
    <col min="12023" max="12023" width="12.42578125" bestFit="1" customWidth="1"/>
    <col min="12024" max="12024" width="6.42578125" bestFit="1" customWidth="1"/>
    <col min="12025" max="12276" width="8.85546875" customWidth="1"/>
    <col min="12277" max="12277" width="25.42578125" bestFit="1" customWidth="1"/>
    <col min="12278" max="12278" width="23.5703125" bestFit="1" customWidth="1"/>
    <col min="12279" max="12279" width="12.42578125" bestFit="1" customWidth="1"/>
    <col min="12280" max="12280" width="6.42578125" bestFit="1" customWidth="1"/>
    <col min="12281" max="12532" width="8.85546875" customWidth="1"/>
    <col min="12533" max="12533" width="25.42578125" bestFit="1" customWidth="1"/>
    <col min="12534" max="12534" width="23.5703125" bestFit="1" customWidth="1"/>
    <col min="12535" max="12535" width="12.42578125" bestFit="1" customWidth="1"/>
    <col min="12536" max="12536" width="6.42578125" bestFit="1" customWidth="1"/>
    <col min="12537" max="12788" width="8.85546875" customWidth="1"/>
    <col min="12789" max="12789" width="25.42578125" bestFit="1" customWidth="1"/>
    <col min="12790" max="12790" width="23.5703125" bestFit="1" customWidth="1"/>
    <col min="12791" max="12791" width="12.42578125" bestFit="1" customWidth="1"/>
    <col min="12792" max="12792" width="6.42578125" bestFit="1" customWidth="1"/>
    <col min="12793" max="13044" width="8.85546875" customWidth="1"/>
    <col min="13045" max="13045" width="25.42578125" bestFit="1" customWidth="1"/>
    <col min="13046" max="13046" width="23.5703125" bestFit="1" customWidth="1"/>
    <col min="13047" max="13047" width="12.42578125" bestFit="1" customWidth="1"/>
    <col min="13048" max="13048" width="6.42578125" bestFit="1" customWidth="1"/>
    <col min="13049" max="13300" width="8.85546875" customWidth="1"/>
    <col min="13301" max="13301" width="25.42578125" bestFit="1" customWidth="1"/>
    <col min="13302" max="13302" width="23.5703125" bestFit="1" customWidth="1"/>
    <col min="13303" max="13303" width="12.42578125" bestFit="1" customWidth="1"/>
    <col min="13304" max="13304" width="6.42578125" bestFit="1" customWidth="1"/>
    <col min="13305" max="13556" width="8.85546875" customWidth="1"/>
    <col min="13557" max="13557" width="25.42578125" bestFit="1" customWidth="1"/>
    <col min="13558" max="13558" width="23.5703125" bestFit="1" customWidth="1"/>
    <col min="13559" max="13559" width="12.42578125" bestFit="1" customWidth="1"/>
    <col min="13560" max="13560" width="6.42578125" bestFit="1" customWidth="1"/>
    <col min="13561" max="13812" width="8.85546875" customWidth="1"/>
    <col min="13813" max="13813" width="25.42578125" bestFit="1" customWidth="1"/>
    <col min="13814" max="13814" width="23.5703125" bestFit="1" customWidth="1"/>
    <col min="13815" max="13815" width="12.42578125" bestFit="1" customWidth="1"/>
    <col min="13816" max="13816" width="6.42578125" bestFit="1" customWidth="1"/>
    <col min="13817" max="14068" width="8.85546875" customWidth="1"/>
    <col min="14069" max="14069" width="25.42578125" bestFit="1" customWidth="1"/>
    <col min="14070" max="14070" width="23.5703125" bestFit="1" customWidth="1"/>
    <col min="14071" max="14071" width="12.42578125" bestFit="1" customWidth="1"/>
    <col min="14072" max="14072" width="6.42578125" bestFit="1" customWidth="1"/>
    <col min="14073" max="14324" width="8.85546875" customWidth="1"/>
    <col min="14325" max="14325" width="25.42578125" bestFit="1" customWidth="1"/>
    <col min="14326" max="14326" width="23.5703125" bestFit="1" customWidth="1"/>
    <col min="14327" max="14327" width="12.42578125" bestFit="1" customWidth="1"/>
    <col min="14328" max="14328" width="6.42578125" bestFit="1" customWidth="1"/>
    <col min="14329" max="14580" width="8.85546875" customWidth="1"/>
    <col min="14581" max="14581" width="25.42578125" bestFit="1" customWidth="1"/>
    <col min="14582" max="14582" width="23.5703125" bestFit="1" customWidth="1"/>
    <col min="14583" max="14583" width="12.42578125" bestFit="1" customWidth="1"/>
    <col min="14584" max="14584" width="6.42578125" bestFit="1" customWidth="1"/>
    <col min="14585" max="14836" width="8.85546875" customWidth="1"/>
    <col min="14837" max="14837" width="25.42578125" bestFit="1" customWidth="1"/>
    <col min="14838" max="14838" width="23.5703125" bestFit="1" customWidth="1"/>
    <col min="14839" max="14839" width="12.42578125" bestFit="1" customWidth="1"/>
    <col min="14840" max="14840" width="6.42578125" bestFit="1" customWidth="1"/>
    <col min="14841" max="15092" width="8.85546875" customWidth="1"/>
    <col min="15093" max="15093" width="25.42578125" bestFit="1" customWidth="1"/>
    <col min="15094" max="15094" width="23.5703125" bestFit="1" customWidth="1"/>
    <col min="15095" max="15095" width="12.42578125" bestFit="1" customWidth="1"/>
    <col min="15096" max="15096" width="6.42578125" bestFit="1" customWidth="1"/>
    <col min="15097" max="15348" width="8.85546875" customWidth="1"/>
    <col min="15349" max="15349" width="25.42578125" bestFit="1" customWidth="1"/>
    <col min="15350" max="15350" width="23.5703125" bestFit="1" customWidth="1"/>
    <col min="15351" max="15351" width="12.42578125" bestFit="1" customWidth="1"/>
    <col min="15352" max="15352" width="6.42578125" bestFit="1" customWidth="1"/>
    <col min="15353" max="15604" width="8.85546875" customWidth="1"/>
    <col min="15605" max="15605" width="25.42578125" bestFit="1" customWidth="1"/>
    <col min="15606" max="15606" width="23.5703125" bestFit="1" customWidth="1"/>
    <col min="15607" max="15607" width="12.42578125" bestFit="1" customWidth="1"/>
    <col min="15608" max="15608" width="6.42578125" bestFit="1" customWidth="1"/>
    <col min="15609" max="15860" width="8.85546875" customWidth="1"/>
    <col min="15861" max="15861" width="25.42578125" bestFit="1" customWidth="1"/>
    <col min="15862" max="15862" width="23.5703125" bestFit="1" customWidth="1"/>
    <col min="15863" max="15863" width="12.42578125" bestFit="1" customWidth="1"/>
    <col min="15864" max="15864" width="6.42578125" bestFit="1" customWidth="1"/>
    <col min="15865" max="16116" width="8.85546875" customWidth="1"/>
    <col min="16117" max="16117" width="25.42578125" bestFit="1" customWidth="1"/>
    <col min="16118" max="16118" width="23.5703125" bestFit="1" customWidth="1"/>
    <col min="16119" max="16119" width="12.42578125" bestFit="1" customWidth="1"/>
    <col min="16120" max="16120" width="6.42578125" bestFit="1" customWidth="1"/>
    <col min="16121" max="16384" width="8.85546875" customWidth="1"/>
  </cols>
  <sheetData>
    <row r="1" spans="1:13" ht="25.5">
      <c r="A1" s="1" t="s">
        <v>0</v>
      </c>
      <c r="B1" s="1" t="s">
        <v>1</v>
      </c>
      <c r="C1" s="1" t="s">
        <v>2</v>
      </c>
      <c r="D1" s="1" t="s">
        <v>3</v>
      </c>
      <c r="E1" s="516" t="s">
        <v>4</v>
      </c>
      <c r="F1" s="3" t="s">
        <v>5</v>
      </c>
      <c r="G1" s="1" t="s">
        <v>6499</v>
      </c>
      <c r="H1" s="1" t="s">
        <v>6500</v>
      </c>
      <c r="I1" s="539" t="s">
        <v>17</v>
      </c>
      <c r="J1" s="544" t="s">
        <v>7348</v>
      </c>
      <c r="K1" s="544" t="s">
        <v>6499</v>
      </c>
      <c r="L1" s="544" t="s">
        <v>6500</v>
      </c>
      <c r="M1" s="543" t="s">
        <v>17</v>
      </c>
    </row>
    <row r="2" spans="1:13" ht="18.75">
      <c r="A2" s="28">
        <v>1</v>
      </c>
      <c r="B2" s="29" t="s">
        <v>56</v>
      </c>
      <c r="C2" s="270" t="s">
        <v>7374</v>
      </c>
      <c r="D2" s="270" t="s">
        <v>63</v>
      </c>
      <c r="E2" s="355">
        <v>3</v>
      </c>
      <c r="F2" s="28" t="s">
        <v>20</v>
      </c>
      <c r="J2" s="567" t="s">
        <v>7610</v>
      </c>
    </row>
    <row r="3" spans="1:13">
      <c r="A3" s="28">
        <v>2</v>
      </c>
      <c r="B3" s="29" t="s">
        <v>57</v>
      </c>
      <c r="C3" s="270" t="s">
        <v>7437</v>
      </c>
      <c r="D3" s="270" t="s">
        <v>64</v>
      </c>
      <c r="E3" s="355">
        <v>18</v>
      </c>
      <c r="F3" s="28" t="s">
        <v>19</v>
      </c>
    </row>
    <row r="4" spans="1:13" ht="30">
      <c r="A4" s="28">
        <v>3</v>
      </c>
      <c r="B4" s="29" t="s">
        <v>7438</v>
      </c>
      <c r="C4" s="270" t="s">
        <v>7439</v>
      </c>
      <c r="D4" s="270" t="s">
        <v>22</v>
      </c>
      <c r="E4" s="355">
        <v>25</v>
      </c>
      <c r="F4" s="28" t="s">
        <v>20</v>
      </c>
      <c r="G4" s="436"/>
      <c r="H4" s="436"/>
      <c r="I4" s="436" t="s">
        <v>7162</v>
      </c>
    </row>
    <row r="5" spans="1:13">
      <c r="A5" s="28">
        <v>4</v>
      </c>
      <c r="B5" s="29" t="s">
        <v>7440</v>
      </c>
      <c r="C5" s="270" t="s">
        <v>7441</v>
      </c>
      <c r="D5" s="270" t="s">
        <v>22</v>
      </c>
      <c r="E5" s="355">
        <v>25</v>
      </c>
      <c r="F5" s="28" t="s">
        <v>20</v>
      </c>
      <c r="G5" s="436"/>
      <c r="H5" s="436"/>
      <c r="I5" s="436"/>
    </row>
    <row r="6" spans="1:13">
      <c r="A6" s="28">
        <v>5</v>
      </c>
      <c r="B6" s="29" t="s">
        <v>7442</v>
      </c>
      <c r="C6" s="270" t="s">
        <v>7443</v>
      </c>
      <c r="D6" s="270" t="s">
        <v>21</v>
      </c>
      <c r="E6" s="355">
        <v>10</v>
      </c>
      <c r="F6" s="28" t="s">
        <v>20</v>
      </c>
      <c r="G6" s="436"/>
      <c r="H6" s="436"/>
      <c r="I6" s="436"/>
    </row>
    <row r="7" spans="1:13" ht="30">
      <c r="A7" s="28">
        <v>6</v>
      </c>
      <c r="B7" s="29" t="s">
        <v>7444</v>
      </c>
      <c r="C7" s="270" t="s">
        <v>7445</v>
      </c>
      <c r="D7" s="270" t="s">
        <v>1027</v>
      </c>
      <c r="E7" s="355">
        <v>5</v>
      </c>
      <c r="F7" s="28" t="s">
        <v>20</v>
      </c>
      <c r="G7" s="436" t="s">
        <v>7138</v>
      </c>
      <c r="H7" s="436" t="s">
        <v>7163</v>
      </c>
      <c r="I7" s="436" t="s">
        <v>7164</v>
      </c>
      <c r="K7" s="537" t="s">
        <v>7497</v>
      </c>
      <c r="L7" s="537" t="s">
        <v>7514</v>
      </c>
      <c r="M7" s="531"/>
    </row>
    <row r="8" spans="1:13" ht="60">
      <c r="A8" s="28">
        <v>7</v>
      </c>
      <c r="B8" s="29" t="s">
        <v>7446</v>
      </c>
      <c r="C8" s="270" t="s">
        <v>7447</v>
      </c>
      <c r="D8" s="270" t="s">
        <v>22</v>
      </c>
      <c r="E8" s="355">
        <v>9</v>
      </c>
      <c r="F8" s="28" t="s">
        <v>20</v>
      </c>
      <c r="G8" s="436"/>
      <c r="H8" s="436"/>
      <c r="I8" s="441" t="s">
        <v>7165</v>
      </c>
      <c r="J8" t="s">
        <v>7523</v>
      </c>
      <c r="K8" s="452" t="s">
        <v>7497</v>
      </c>
      <c r="L8" s="452" t="s">
        <v>7602</v>
      </c>
      <c r="M8" s="437" t="s">
        <v>7608</v>
      </c>
    </row>
    <row r="9" spans="1:13" ht="45">
      <c r="A9" s="28">
        <v>8</v>
      </c>
      <c r="B9" s="29" t="s">
        <v>7448</v>
      </c>
      <c r="C9" s="270" t="s">
        <v>7449</v>
      </c>
      <c r="D9" s="270" t="s">
        <v>22</v>
      </c>
      <c r="E9" s="355">
        <v>9</v>
      </c>
      <c r="F9" s="28" t="s">
        <v>20</v>
      </c>
      <c r="G9" s="436"/>
      <c r="H9" s="436"/>
      <c r="I9" s="441" t="s">
        <v>7165</v>
      </c>
      <c r="J9" t="s">
        <v>7522</v>
      </c>
      <c r="K9" s="452" t="s">
        <v>7497</v>
      </c>
      <c r="L9" s="452" t="s">
        <v>7515</v>
      </c>
      <c r="M9" s="437" t="s">
        <v>7607</v>
      </c>
    </row>
    <row r="10" spans="1:13">
      <c r="A10" s="28">
        <v>9</v>
      </c>
      <c r="B10" s="29" t="s">
        <v>7450</v>
      </c>
      <c r="C10" s="270" t="s">
        <v>7451</v>
      </c>
      <c r="D10" s="270" t="s">
        <v>22</v>
      </c>
      <c r="E10" s="355">
        <v>10</v>
      </c>
      <c r="F10" s="28" t="s">
        <v>20</v>
      </c>
      <c r="G10" s="436"/>
      <c r="H10" s="436"/>
      <c r="I10" s="436"/>
    </row>
    <row r="11" spans="1:13">
      <c r="A11" s="28">
        <v>10</v>
      </c>
      <c r="B11" s="29" t="s">
        <v>7452</v>
      </c>
      <c r="C11" s="270" t="s">
        <v>7453</v>
      </c>
      <c r="D11" s="270" t="s">
        <v>22</v>
      </c>
      <c r="E11" s="355">
        <v>15</v>
      </c>
      <c r="F11" s="28" t="s">
        <v>20</v>
      </c>
      <c r="G11" s="436"/>
      <c r="H11" s="436"/>
      <c r="I11" s="436"/>
    </row>
    <row r="12" spans="1:13">
      <c r="A12" s="28">
        <v>11</v>
      </c>
      <c r="B12" s="29" t="s">
        <v>7454</v>
      </c>
      <c r="C12" s="270" t="s">
        <v>7455</v>
      </c>
      <c r="D12" s="270" t="s">
        <v>22</v>
      </c>
      <c r="E12" s="355">
        <v>19</v>
      </c>
      <c r="F12" s="28" t="s">
        <v>20</v>
      </c>
      <c r="G12" s="436"/>
      <c r="H12" s="436"/>
      <c r="I12" s="436"/>
    </row>
    <row r="13" spans="1:13">
      <c r="A13" s="28">
        <v>12</v>
      </c>
      <c r="B13" s="29" t="s">
        <v>7456</v>
      </c>
      <c r="C13" s="270" t="s">
        <v>7457</v>
      </c>
      <c r="D13" s="270" t="s">
        <v>22</v>
      </c>
      <c r="E13" s="355">
        <v>10</v>
      </c>
      <c r="F13" s="28" t="s">
        <v>20</v>
      </c>
      <c r="G13" s="436"/>
      <c r="H13" s="436"/>
      <c r="I13" s="436"/>
    </row>
    <row r="14" spans="1:13">
      <c r="A14" s="28">
        <v>13</v>
      </c>
      <c r="B14" s="29" t="s">
        <v>7458</v>
      </c>
      <c r="C14" s="270" t="s">
        <v>7458</v>
      </c>
      <c r="D14" s="270" t="s">
        <v>22</v>
      </c>
      <c r="E14" s="355">
        <v>1</v>
      </c>
      <c r="F14" s="28" t="s">
        <v>20</v>
      </c>
      <c r="G14" s="436"/>
      <c r="H14" s="436"/>
      <c r="I14" s="436"/>
    </row>
    <row r="15" spans="1:13">
      <c r="A15" s="28">
        <v>14</v>
      </c>
      <c r="B15" s="29" t="s">
        <v>7459</v>
      </c>
      <c r="C15" s="270" t="s">
        <v>7460</v>
      </c>
      <c r="D15" s="270" t="s">
        <v>22</v>
      </c>
      <c r="E15" s="355">
        <v>25</v>
      </c>
      <c r="F15" s="28" t="s">
        <v>20</v>
      </c>
      <c r="G15" s="436"/>
      <c r="H15" s="436"/>
      <c r="I15" s="436"/>
    </row>
    <row r="16" spans="1:13">
      <c r="A16" s="28">
        <v>15</v>
      </c>
      <c r="B16" s="29" t="s">
        <v>7461</v>
      </c>
      <c r="C16" s="270" t="s">
        <v>7462</v>
      </c>
      <c r="D16" s="270" t="s">
        <v>22</v>
      </c>
      <c r="E16" s="355">
        <v>25</v>
      </c>
      <c r="F16" s="28" t="s">
        <v>20</v>
      </c>
      <c r="G16" s="436"/>
      <c r="H16" s="436"/>
      <c r="I16" s="436"/>
    </row>
    <row r="17" spans="1:13">
      <c r="A17" s="28">
        <v>16</v>
      </c>
      <c r="B17" s="29" t="s">
        <v>7463</v>
      </c>
      <c r="C17" s="270" t="s">
        <v>7464</v>
      </c>
      <c r="D17" s="270" t="s">
        <v>22</v>
      </c>
      <c r="E17" s="355">
        <v>25</v>
      </c>
      <c r="F17" s="28" t="s">
        <v>20</v>
      </c>
      <c r="G17" s="436"/>
      <c r="H17" s="436"/>
      <c r="I17" s="436"/>
    </row>
    <row r="18" spans="1:13">
      <c r="A18" s="28">
        <v>17</v>
      </c>
      <c r="B18" s="29" t="s">
        <v>7465</v>
      </c>
      <c r="C18" s="270" t="s">
        <v>7466</v>
      </c>
      <c r="D18" s="270" t="s">
        <v>22</v>
      </c>
      <c r="E18" s="355">
        <v>25</v>
      </c>
      <c r="F18" s="28" t="s">
        <v>20</v>
      </c>
      <c r="G18" s="436"/>
      <c r="H18" s="436"/>
      <c r="I18" s="436"/>
    </row>
    <row r="19" spans="1:13" ht="30">
      <c r="A19" s="28">
        <v>18</v>
      </c>
      <c r="B19" s="29" t="s">
        <v>7467</v>
      </c>
      <c r="C19" s="270" t="s">
        <v>7468</v>
      </c>
      <c r="D19" s="270" t="s">
        <v>22</v>
      </c>
      <c r="E19" s="355">
        <v>1</v>
      </c>
      <c r="F19" s="28" t="s">
        <v>20</v>
      </c>
      <c r="G19" s="436"/>
      <c r="H19" s="436"/>
      <c r="I19" s="441" t="s">
        <v>7161</v>
      </c>
      <c r="J19" t="s">
        <v>7524</v>
      </c>
      <c r="K19" s="452" t="s">
        <v>7497</v>
      </c>
      <c r="L19" s="452" t="s">
        <v>7516</v>
      </c>
      <c r="M19" s="452" t="s">
        <v>7517</v>
      </c>
    </row>
    <row r="20" spans="1:13" ht="30">
      <c r="A20" s="28">
        <v>19</v>
      </c>
      <c r="B20" s="29" t="s">
        <v>7469</v>
      </c>
      <c r="C20" s="270" t="s">
        <v>7470</v>
      </c>
      <c r="D20" s="270" t="s">
        <v>22</v>
      </c>
      <c r="E20" s="355">
        <v>1</v>
      </c>
      <c r="F20" s="28" t="s">
        <v>20</v>
      </c>
      <c r="G20" s="436"/>
      <c r="H20" s="436"/>
      <c r="I20" s="441" t="s">
        <v>7161</v>
      </c>
      <c r="J20" t="s">
        <v>7524</v>
      </c>
      <c r="K20" s="452" t="s">
        <v>7497</v>
      </c>
      <c r="L20" s="452" t="s">
        <v>7518</v>
      </c>
      <c r="M20" s="452" t="s">
        <v>7517</v>
      </c>
    </row>
    <row r="21" spans="1:13" ht="30">
      <c r="A21" s="28">
        <v>20</v>
      </c>
      <c r="B21" s="29" t="s">
        <v>7471</v>
      </c>
      <c r="C21" s="270" t="s">
        <v>7472</v>
      </c>
      <c r="D21" s="270" t="s">
        <v>22</v>
      </c>
      <c r="E21" s="355">
        <v>1</v>
      </c>
      <c r="F21" s="28" t="s">
        <v>20</v>
      </c>
      <c r="G21" s="436"/>
      <c r="H21" s="436"/>
      <c r="I21" s="441" t="s">
        <v>7161</v>
      </c>
      <c r="J21" t="s">
        <v>7524</v>
      </c>
      <c r="K21" s="452" t="s">
        <v>7497</v>
      </c>
      <c r="L21" s="452" t="s">
        <v>7519</v>
      </c>
      <c r="M21" s="452" t="s">
        <v>7517</v>
      </c>
    </row>
    <row r="22" spans="1:13" ht="30">
      <c r="A22" s="28">
        <v>21</v>
      </c>
      <c r="B22" s="29" t="s">
        <v>7473</v>
      </c>
      <c r="C22" s="270" t="s">
        <v>7474</v>
      </c>
      <c r="D22" s="270" t="s">
        <v>22</v>
      </c>
      <c r="E22" s="355">
        <v>1</v>
      </c>
      <c r="F22" s="28" t="s">
        <v>20</v>
      </c>
      <c r="G22" s="436"/>
      <c r="H22" s="436"/>
      <c r="I22" s="441" t="s">
        <v>7161</v>
      </c>
      <c r="J22" t="s">
        <v>7524</v>
      </c>
      <c r="K22" s="452" t="s">
        <v>7497</v>
      </c>
      <c r="L22" s="452" t="s">
        <v>7520</v>
      </c>
      <c r="M22" s="452" t="s">
        <v>7517</v>
      </c>
    </row>
    <row r="23" spans="1:13" ht="30">
      <c r="A23" s="28">
        <v>22</v>
      </c>
      <c r="B23" s="29" t="s">
        <v>7475</v>
      </c>
      <c r="C23" s="270" t="s">
        <v>7476</v>
      </c>
      <c r="D23" s="270" t="s">
        <v>22</v>
      </c>
      <c r="E23" s="355">
        <v>1</v>
      </c>
      <c r="F23" s="28" t="s">
        <v>20</v>
      </c>
      <c r="G23" s="436"/>
      <c r="H23" s="436"/>
      <c r="I23" s="441" t="s">
        <v>7161</v>
      </c>
      <c r="J23" t="s">
        <v>7524</v>
      </c>
      <c r="K23" s="452" t="s">
        <v>7497</v>
      </c>
      <c r="L23" s="452" t="s">
        <v>7521</v>
      </c>
      <c r="M23" s="452" t="s">
        <v>7517</v>
      </c>
    </row>
    <row r="24" spans="1:13" ht="30">
      <c r="A24" s="28">
        <v>23</v>
      </c>
      <c r="B24" s="29" t="s">
        <v>7477</v>
      </c>
      <c r="C24" s="270" t="s">
        <v>7478</v>
      </c>
      <c r="D24" s="270" t="s">
        <v>22</v>
      </c>
      <c r="E24" s="355">
        <v>3</v>
      </c>
      <c r="F24" s="28" t="s">
        <v>20</v>
      </c>
      <c r="G24" s="436"/>
      <c r="H24" s="436"/>
      <c r="I24" s="441" t="s">
        <v>7161</v>
      </c>
      <c r="J24" t="s">
        <v>7524</v>
      </c>
      <c r="K24" s="452" t="s">
        <v>7497</v>
      </c>
      <c r="L24" s="452" t="s">
        <v>7600</v>
      </c>
      <c r="M24" s="452" t="s">
        <v>7601</v>
      </c>
    </row>
    <row r="25" spans="1:13">
      <c r="A25" s="28">
        <v>24</v>
      </c>
      <c r="B25" s="29" t="s">
        <v>7479</v>
      </c>
      <c r="C25" s="270" t="s">
        <v>7480</v>
      </c>
      <c r="D25" s="270" t="s">
        <v>22</v>
      </c>
      <c r="E25" s="355">
        <v>38</v>
      </c>
      <c r="F25" s="28" t="s">
        <v>20</v>
      </c>
    </row>
    <row r="26" spans="1:13">
      <c r="A26" s="28">
        <v>25</v>
      </c>
      <c r="B26" s="29" t="s">
        <v>7481</v>
      </c>
      <c r="C26" s="270" t="s">
        <v>7482</v>
      </c>
      <c r="D26" s="270" t="s">
        <v>22</v>
      </c>
      <c r="E26" s="355">
        <v>1</v>
      </c>
      <c r="F26" s="28" t="s">
        <v>20</v>
      </c>
    </row>
    <row r="27" spans="1:13">
      <c r="A27" s="28">
        <v>26</v>
      </c>
      <c r="B27" s="29" t="s">
        <v>7483</v>
      </c>
      <c r="C27" s="270" t="s">
        <v>287</v>
      </c>
      <c r="D27" s="270" t="s">
        <v>22</v>
      </c>
      <c r="E27" s="355">
        <v>92</v>
      </c>
      <c r="F27" s="28" t="s">
        <v>20</v>
      </c>
      <c r="K27" s="549"/>
    </row>
    <row r="28" spans="1:13">
      <c r="A28" s="28">
        <v>27</v>
      </c>
      <c r="B28" s="29" t="s">
        <v>59</v>
      </c>
      <c r="C28" s="270" t="s">
        <v>7436</v>
      </c>
      <c r="D28" s="270" t="s">
        <v>22</v>
      </c>
      <c r="E28" s="355">
        <v>2</v>
      </c>
      <c r="F28" s="28" t="s">
        <v>20</v>
      </c>
    </row>
  </sheetData>
  <pageMargins left="0.7" right="0.7" top="0.75" bottom="0.75" header="0.3" footer="0.3"/>
  <pageSetup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V43"/>
  <sheetViews>
    <sheetView workbookViewId="0">
      <selection activeCell="T2" sqref="T2"/>
    </sheetView>
  </sheetViews>
  <sheetFormatPr defaultColWidth="10.85546875" defaultRowHeight="15"/>
  <cols>
    <col min="1" max="1" width="8.85546875" customWidth="1"/>
    <col min="2" max="2" width="20.5703125" bestFit="1" customWidth="1"/>
    <col min="3" max="3" width="21.42578125" bestFit="1" customWidth="1"/>
    <col min="4" max="4" width="14" bestFit="1" customWidth="1"/>
    <col min="5" max="19" width="8.85546875" customWidth="1"/>
    <col min="20" max="20" width="56.85546875" customWidth="1"/>
    <col min="21" max="21" width="28.5703125" customWidth="1"/>
    <col min="22" max="257" width="8.85546875" customWidth="1"/>
    <col min="258" max="258" width="20.5703125" bestFit="1" customWidth="1"/>
    <col min="259" max="259" width="21.42578125" bestFit="1" customWidth="1"/>
    <col min="260" max="260" width="14" bestFit="1" customWidth="1"/>
    <col min="261" max="513" width="8.85546875" customWidth="1"/>
    <col min="514" max="514" width="20.5703125" bestFit="1" customWidth="1"/>
    <col min="515" max="515" width="21.42578125" bestFit="1" customWidth="1"/>
    <col min="516" max="516" width="14" bestFit="1" customWidth="1"/>
    <col min="517" max="769" width="8.85546875" customWidth="1"/>
    <col min="770" max="770" width="20.5703125" bestFit="1" customWidth="1"/>
    <col min="771" max="771" width="21.42578125" bestFit="1" customWidth="1"/>
    <col min="772" max="772" width="14" bestFit="1" customWidth="1"/>
    <col min="773" max="1025" width="8.85546875" customWidth="1"/>
    <col min="1026" max="1026" width="20.5703125" bestFit="1" customWidth="1"/>
    <col min="1027" max="1027" width="21.42578125" bestFit="1" customWidth="1"/>
    <col min="1028" max="1028" width="14" bestFit="1" customWidth="1"/>
    <col min="1029" max="1281" width="8.85546875" customWidth="1"/>
    <col min="1282" max="1282" width="20.5703125" bestFit="1" customWidth="1"/>
    <col min="1283" max="1283" width="21.42578125" bestFit="1" customWidth="1"/>
    <col min="1284" max="1284" width="14" bestFit="1" customWidth="1"/>
    <col min="1285" max="1537" width="8.85546875" customWidth="1"/>
    <col min="1538" max="1538" width="20.5703125" bestFit="1" customWidth="1"/>
    <col min="1539" max="1539" width="21.42578125" bestFit="1" customWidth="1"/>
    <col min="1540" max="1540" width="14" bestFit="1" customWidth="1"/>
    <col min="1541" max="1793" width="8.85546875" customWidth="1"/>
    <col min="1794" max="1794" width="20.5703125" bestFit="1" customWidth="1"/>
    <col min="1795" max="1795" width="21.42578125" bestFit="1" customWidth="1"/>
    <col min="1796" max="1796" width="14" bestFit="1" customWidth="1"/>
    <col min="1797" max="2049" width="8.85546875" customWidth="1"/>
    <col min="2050" max="2050" width="20.5703125" bestFit="1" customWidth="1"/>
    <col min="2051" max="2051" width="21.42578125" bestFit="1" customWidth="1"/>
    <col min="2052" max="2052" width="14" bestFit="1" customWidth="1"/>
    <col min="2053" max="2305" width="8.85546875" customWidth="1"/>
    <col min="2306" max="2306" width="20.5703125" bestFit="1" customWidth="1"/>
    <col min="2307" max="2307" width="21.42578125" bestFit="1" customWidth="1"/>
    <col min="2308" max="2308" width="14" bestFit="1" customWidth="1"/>
    <col min="2309" max="2561" width="8.85546875" customWidth="1"/>
    <col min="2562" max="2562" width="20.5703125" bestFit="1" customWidth="1"/>
    <col min="2563" max="2563" width="21.42578125" bestFit="1" customWidth="1"/>
    <col min="2564" max="2564" width="14" bestFit="1" customWidth="1"/>
    <col min="2565" max="2817" width="8.85546875" customWidth="1"/>
    <col min="2818" max="2818" width="20.5703125" bestFit="1" customWidth="1"/>
    <col min="2819" max="2819" width="21.42578125" bestFit="1" customWidth="1"/>
    <col min="2820" max="2820" width="14" bestFit="1" customWidth="1"/>
    <col min="2821" max="3073" width="8.85546875" customWidth="1"/>
    <col min="3074" max="3074" width="20.5703125" bestFit="1" customWidth="1"/>
    <col min="3075" max="3075" width="21.42578125" bestFit="1" customWidth="1"/>
    <col min="3076" max="3076" width="14" bestFit="1" customWidth="1"/>
    <col min="3077" max="3329" width="8.85546875" customWidth="1"/>
    <col min="3330" max="3330" width="20.5703125" bestFit="1" customWidth="1"/>
    <col min="3331" max="3331" width="21.42578125" bestFit="1" customWidth="1"/>
    <col min="3332" max="3332" width="14" bestFit="1" customWidth="1"/>
    <col min="3333" max="3585" width="8.85546875" customWidth="1"/>
    <col min="3586" max="3586" width="20.5703125" bestFit="1" customWidth="1"/>
    <col min="3587" max="3587" width="21.42578125" bestFit="1" customWidth="1"/>
    <col min="3588" max="3588" width="14" bestFit="1" customWidth="1"/>
    <col min="3589" max="3841" width="8.85546875" customWidth="1"/>
    <col min="3842" max="3842" width="20.5703125" bestFit="1" customWidth="1"/>
    <col min="3843" max="3843" width="21.42578125" bestFit="1" customWidth="1"/>
    <col min="3844" max="3844" width="14" bestFit="1" customWidth="1"/>
    <col min="3845" max="4097" width="8.85546875" customWidth="1"/>
    <col min="4098" max="4098" width="20.5703125" bestFit="1" customWidth="1"/>
    <col min="4099" max="4099" width="21.42578125" bestFit="1" customWidth="1"/>
    <col min="4100" max="4100" width="14" bestFit="1" customWidth="1"/>
    <col min="4101" max="4353" width="8.85546875" customWidth="1"/>
    <col min="4354" max="4354" width="20.5703125" bestFit="1" customWidth="1"/>
    <col min="4355" max="4355" width="21.42578125" bestFit="1" customWidth="1"/>
    <col min="4356" max="4356" width="14" bestFit="1" customWidth="1"/>
    <col min="4357" max="4609" width="8.85546875" customWidth="1"/>
    <col min="4610" max="4610" width="20.5703125" bestFit="1" customWidth="1"/>
    <col min="4611" max="4611" width="21.42578125" bestFit="1" customWidth="1"/>
    <col min="4612" max="4612" width="14" bestFit="1" customWidth="1"/>
    <col min="4613" max="4865" width="8.85546875" customWidth="1"/>
    <col min="4866" max="4866" width="20.5703125" bestFit="1" customWidth="1"/>
    <col min="4867" max="4867" width="21.42578125" bestFit="1" customWidth="1"/>
    <col min="4868" max="4868" width="14" bestFit="1" customWidth="1"/>
    <col min="4869" max="5121" width="8.85546875" customWidth="1"/>
    <col min="5122" max="5122" width="20.5703125" bestFit="1" customWidth="1"/>
    <col min="5123" max="5123" width="21.42578125" bestFit="1" customWidth="1"/>
    <col min="5124" max="5124" width="14" bestFit="1" customWidth="1"/>
    <col min="5125" max="5377" width="8.85546875" customWidth="1"/>
    <col min="5378" max="5378" width="20.5703125" bestFit="1" customWidth="1"/>
    <col min="5379" max="5379" width="21.42578125" bestFit="1" customWidth="1"/>
    <col min="5380" max="5380" width="14" bestFit="1" customWidth="1"/>
    <col min="5381" max="5633" width="8.85546875" customWidth="1"/>
    <col min="5634" max="5634" width="20.5703125" bestFit="1" customWidth="1"/>
    <col min="5635" max="5635" width="21.42578125" bestFit="1" customWidth="1"/>
    <col min="5636" max="5636" width="14" bestFit="1" customWidth="1"/>
    <col min="5637" max="5889" width="8.85546875" customWidth="1"/>
    <col min="5890" max="5890" width="20.5703125" bestFit="1" customWidth="1"/>
    <col min="5891" max="5891" width="21.42578125" bestFit="1" customWidth="1"/>
    <col min="5892" max="5892" width="14" bestFit="1" customWidth="1"/>
    <col min="5893" max="6145" width="8.85546875" customWidth="1"/>
    <col min="6146" max="6146" width="20.5703125" bestFit="1" customWidth="1"/>
    <col min="6147" max="6147" width="21.42578125" bestFit="1" customWidth="1"/>
    <col min="6148" max="6148" width="14" bestFit="1" customWidth="1"/>
    <col min="6149" max="6401" width="8.85546875" customWidth="1"/>
    <col min="6402" max="6402" width="20.5703125" bestFit="1" customWidth="1"/>
    <col min="6403" max="6403" width="21.42578125" bestFit="1" customWidth="1"/>
    <col min="6404" max="6404" width="14" bestFit="1" customWidth="1"/>
    <col min="6405" max="6657" width="8.85546875" customWidth="1"/>
    <col min="6658" max="6658" width="20.5703125" bestFit="1" customWidth="1"/>
    <col min="6659" max="6659" width="21.42578125" bestFit="1" customWidth="1"/>
    <col min="6660" max="6660" width="14" bestFit="1" customWidth="1"/>
    <col min="6661" max="6913" width="8.85546875" customWidth="1"/>
    <col min="6914" max="6914" width="20.5703125" bestFit="1" customWidth="1"/>
    <col min="6915" max="6915" width="21.42578125" bestFit="1" customWidth="1"/>
    <col min="6916" max="6916" width="14" bestFit="1" customWidth="1"/>
    <col min="6917" max="7169" width="8.85546875" customWidth="1"/>
    <col min="7170" max="7170" width="20.5703125" bestFit="1" customWidth="1"/>
    <col min="7171" max="7171" width="21.42578125" bestFit="1" customWidth="1"/>
    <col min="7172" max="7172" width="14" bestFit="1" customWidth="1"/>
    <col min="7173" max="7425" width="8.85546875" customWidth="1"/>
    <col min="7426" max="7426" width="20.5703125" bestFit="1" customWidth="1"/>
    <col min="7427" max="7427" width="21.42578125" bestFit="1" customWidth="1"/>
    <col min="7428" max="7428" width="14" bestFit="1" customWidth="1"/>
    <col min="7429" max="7681" width="8.85546875" customWidth="1"/>
    <col min="7682" max="7682" width="20.5703125" bestFit="1" customWidth="1"/>
    <col min="7683" max="7683" width="21.42578125" bestFit="1" customWidth="1"/>
    <col min="7684" max="7684" width="14" bestFit="1" customWidth="1"/>
    <col min="7685" max="7937" width="8.85546875" customWidth="1"/>
    <col min="7938" max="7938" width="20.5703125" bestFit="1" customWidth="1"/>
    <col min="7939" max="7939" width="21.42578125" bestFit="1" customWidth="1"/>
    <col min="7940" max="7940" width="14" bestFit="1" customWidth="1"/>
    <col min="7941" max="8193" width="8.85546875" customWidth="1"/>
    <col min="8194" max="8194" width="20.5703125" bestFit="1" customWidth="1"/>
    <col min="8195" max="8195" width="21.42578125" bestFit="1" customWidth="1"/>
    <col min="8196" max="8196" width="14" bestFit="1" customWidth="1"/>
    <col min="8197" max="8449" width="8.85546875" customWidth="1"/>
    <col min="8450" max="8450" width="20.5703125" bestFit="1" customWidth="1"/>
    <col min="8451" max="8451" width="21.42578125" bestFit="1" customWidth="1"/>
    <col min="8452" max="8452" width="14" bestFit="1" customWidth="1"/>
    <col min="8453" max="8705" width="8.85546875" customWidth="1"/>
    <col min="8706" max="8706" width="20.5703125" bestFit="1" customWidth="1"/>
    <col min="8707" max="8707" width="21.42578125" bestFit="1" customWidth="1"/>
    <col min="8708" max="8708" width="14" bestFit="1" customWidth="1"/>
    <col min="8709" max="8961" width="8.85546875" customWidth="1"/>
    <col min="8962" max="8962" width="20.5703125" bestFit="1" customWidth="1"/>
    <col min="8963" max="8963" width="21.42578125" bestFit="1" customWidth="1"/>
    <col min="8964" max="8964" width="14" bestFit="1" customWidth="1"/>
    <col min="8965" max="9217" width="8.85546875" customWidth="1"/>
    <col min="9218" max="9218" width="20.5703125" bestFit="1" customWidth="1"/>
    <col min="9219" max="9219" width="21.42578125" bestFit="1" customWidth="1"/>
    <col min="9220" max="9220" width="14" bestFit="1" customWidth="1"/>
    <col min="9221" max="9473" width="8.85546875" customWidth="1"/>
    <col min="9474" max="9474" width="20.5703125" bestFit="1" customWidth="1"/>
    <col min="9475" max="9475" width="21.42578125" bestFit="1" customWidth="1"/>
    <col min="9476" max="9476" width="14" bestFit="1" customWidth="1"/>
    <col min="9477" max="9729" width="8.85546875" customWidth="1"/>
    <col min="9730" max="9730" width="20.5703125" bestFit="1" customWidth="1"/>
    <col min="9731" max="9731" width="21.42578125" bestFit="1" customWidth="1"/>
    <col min="9732" max="9732" width="14" bestFit="1" customWidth="1"/>
    <col min="9733" max="9985" width="8.85546875" customWidth="1"/>
    <col min="9986" max="9986" width="20.5703125" bestFit="1" customWidth="1"/>
    <col min="9987" max="9987" width="21.42578125" bestFit="1" customWidth="1"/>
    <col min="9988" max="9988" width="14" bestFit="1" customWidth="1"/>
    <col min="9989" max="10241" width="8.85546875" customWidth="1"/>
    <col min="10242" max="10242" width="20.5703125" bestFit="1" customWidth="1"/>
    <col min="10243" max="10243" width="21.42578125" bestFit="1" customWidth="1"/>
    <col min="10244" max="10244" width="14" bestFit="1" customWidth="1"/>
    <col min="10245" max="10497" width="8.85546875" customWidth="1"/>
    <col min="10498" max="10498" width="20.5703125" bestFit="1" customWidth="1"/>
    <col min="10499" max="10499" width="21.42578125" bestFit="1" customWidth="1"/>
    <col min="10500" max="10500" width="14" bestFit="1" customWidth="1"/>
    <col min="10501" max="10753" width="8.85546875" customWidth="1"/>
    <col min="10754" max="10754" width="20.5703125" bestFit="1" customWidth="1"/>
    <col min="10755" max="10755" width="21.42578125" bestFit="1" customWidth="1"/>
    <col min="10756" max="10756" width="14" bestFit="1" customWidth="1"/>
    <col min="10757" max="11009" width="8.85546875" customWidth="1"/>
    <col min="11010" max="11010" width="20.5703125" bestFit="1" customWidth="1"/>
    <col min="11011" max="11011" width="21.42578125" bestFit="1" customWidth="1"/>
    <col min="11012" max="11012" width="14" bestFit="1" customWidth="1"/>
    <col min="11013" max="11265" width="8.85546875" customWidth="1"/>
    <col min="11266" max="11266" width="20.5703125" bestFit="1" customWidth="1"/>
    <col min="11267" max="11267" width="21.42578125" bestFit="1" customWidth="1"/>
    <col min="11268" max="11268" width="14" bestFit="1" customWidth="1"/>
    <col min="11269" max="11521" width="8.85546875" customWidth="1"/>
    <col min="11522" max="11522" width="20.5703125" bestFit="1" customWidth="1"/>
    <col min="11523" max="11523" width="21.42578125" bestFit="1" customWidth="1"/>
    <col min="11524" max="11524" width="14" bestFit="1" customWidth="1"/>
    <col min="11525" max="11777" width="8.85546875" customWidth="1"/>
    <col min="11778" max="11778" width="20.5703125" bestFit="1" customWidth="1"/>
    <col min="11779" max="11779" width="21.42578125" bestFit="1" customWidth="1"/>
    <col min="11780" max="11780" width="14" bestFit="1" customWidth="1"/>
    <col min="11781" max="12033" width="8.85546875" customWidth="1"/>
    <col min="12034" max="12034" width="20.5703125" bestFit="1" customWidth="1"/>
    <col min="12035" max="12035" width="21.42578125" bestFit="1" customWidth="1"/>
    <col min="12036" max="12036" width="14" bestFit="1" customWidth="1"/>
    <col min="12037" max="12289" width="8.85546875" customWidth="1"/>
    <col min="12290" max="12290" width="20.5703125" bestFit="1" customWidth="1"/>
    <col min="12291" max="12291" width="21.42578125" bestFit="1" customWidth="1"/>
    <col min="12292" max="12292" width="14" bestFit="1" customWidth="1"/>
    <col min="12293" max="12545" width="8.85546875" customWidth="1"/>
    <col min="12546" max="12546" width="20.5703125" bestFit="1" customWidth="1"/>
    <col min="12547" max="12547" width="21.42578125" bestFit="1" customWidth="1"/>
    <col min="12548" max="12548" width="14" bestFit="1" customWidth="1"/>
    <col min="12549" max="12801" width="8.85546875" customWidth="1"/>
    <col min="12802" max="12802" width="20.5703125" bestFit="1" customWidth="1"/>
    <col min="12803" max="12803" width="21.42578125" bestFit="1" customWidth="1"/>
    <col min="12804" max="12804" width="14" bestFit="1" customWidth="1"/>
    <col min="12805" max="13057" width="8.85546875" customWidth="1"/>
    <col min="13058" max="13058" width="20.5703125" bestFit="1" customWidth="1"/>
    <col min="13059" max="13059" width="21.42578125" bestFit="1" customWidth="1"/>
    <col min="13060" max="13060" width="14" bestFit="1" customWidth="1"/>
    <col min="13061" max="13313" width="8.85546875" customWidth="1"/>
    <col min="13314" max="13314" width="20.5703125" bestFit="1" customWidth="1"/>
    <col min="13315" max="13315" width="21.42578125" bestFit="1" customWidth="1"/>
    <col min="13316" max="13316" width="14" bestFit="1" customWidth="1"/>
    <col min="13317" max="13569" width="8.85546875" customWidth="1"/>
    <col min="13570" max="13570" width="20.5703125" bestFit="1" customWidth="1"/>
    <col min="13571" max="13571" width="21.42578125" bestFit="1" customWidth="1"/>
    <col min="13572" max="13572" width="14" bestFit="1" customWidth="1"/>
    <col min="13573" max="13825" width="8.85546875" customWidth="1"/>
    <col min="13826" max="13826" width="20.5703125" bestFit="1" customWidth="1"/>
    <col min="13827" max="13827" width="21.42578125" bestFit="1" customWidth="1"/>
    <col min="13828" max="13828" width="14" bestFit="1" customWidth="1"/>
    <col min="13829" max="14081" width="8.85546875" customWidth="1"/>
    <col min="14082" max="14082" width="20.5703125" bestFit="1" customWidth="1"/>
    <col min="14083" max="14083" width="21.42578125" bestFit="1" customWidth="1"/>
    <col min="14084" max="14084" width="14" bestFit="1" customWidth="1"/>
    <col min="14085" max="14337" width="8.85546875" customWidth="1"/>
    <col min="14338" max="14338" width="20.5703125" bestFit="1" customWidth="1"/>
    <col min="14339" max="14339" width="21.42578125" bestFit="1" customWidth="1"/>
    <col min="14340" max="14340" width="14" bestFit="1" customWidth="1"/>
    <col min="14341" max="14593" width="8.85546875" customWidth="1"/>
    <col min="14594" max="14594" width="20.5703125" bestFit="1" customWidth="1"/>
    <col min="14595" max="14595" width="21.42578125" bestFit="1" customWidth="1"/>
    <col min="14596" max="14596" width="14" bestFit="1" customWidth="1"/>
    <col min="14597" max="14849" width="8.85546875" customWidth="1"/>
    <col min="14850" max="14850" width="20.5703125" bestFit="1" customWidth="1"/>
    <col min="14851" max="14851" width="21.42578125" bestFit="1" customWidth="1"/>
    <col min="14852" max="14852" width="14" bestFit="1" customWidth="1"/>
    <col min="14853" max="15105" width="8.85546875" customWidth="1"/>
    <col min="15106" max="15106" width="20.5703125" bestFit="1" customWidth="1"/>
    <col min="15107" max="15107" width="21.42578125" bestFit="1" customWidth="1"/>
    <col min="15108" max="15108" width="14" bestFit="1" customWidth="1"/>
    <col min="15109" max="15361" width="8.85546875" customWidth="1"/>
    <col min="15362" max="15362" width="20.5703125" bestFit="1" customWidth="1"/>
    <col min="15363" max="15363" width="21.42578125" bestFit="1" customWidth="1"/>
    <col min="15364" max="15364" width="14" bestFit="1" customWidth="1"/>
    <col min="15365" max="15617" width="8.85546875" customWidth="1"/>
    <col min="15618" max="15618" width="20.5703125" bestFit="1" customWidth="1"/>
    <col min="15619" max="15619" width="21.42578125" bestFit="1" customWidth="1"/>
    <col min="15620" max="15620" width="14" bestFit="1" customWidth="1"/>
    <col min="15621" max="15873" width="8.85546875" customWidth="1"/>
    <col min="15874" max="15874" width="20.5703125" bestFit="1" customWidth="1"/>
    <col min="15875" max="15875" width="21.42578125" bestFit="1" customWidth="1"/>
    <col min="15876" max="15876" width="14" bestFit="1" customWidth="1"/>
    <col min="15877" max="16129" width="8.85546875" customWidth="1"/>
    <col min="16130" max="16130" width="20.5703125" bestFit="1" customWidth="1"/>
    <col min="16131" max="16131" width="21.42578125" bestFit="1" customWidth="1"/>
    <col min="16132" max="16132" width="14" bestFit="1" customWidth="1"/>
    <col min="16133" max="16384" width="8.85546875" customWidth="1"/>
  </cols>
  <sheetData>
    <row r="1" spans="1:20"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20" ht="93.75">
      <c r="A2" s="28">
        <v>1</v>
      </c>
      <c r="B2" s="29" t="s">
        <v>56</v>
      </c>
      <c r="C2" s="270" t="s">
        <v>7374</v>
      </c>
      <c r="D2" s="535" t="s">
        <v>63</v>
      </c>
      <c r="E2" s="535">
        <v>3</v>
      </c>
      <c r="F2" s="28" t="s">
        <v>20</v>
      </c>
      <c r="G2" s="28"/>
      <c r="H2" s="28" t="s">
        <v>20</v>
      </c>
      <c r="I2" s="28"/>
      <c r="J2" s="28"/>
      <c r="K2" s="28"/>
      <c r="L2" s="28"/>
      <c r="M2" s="28"/>
      <c r="N2" s="28"/>
      <c r="O2" s="28"/>
      <c r="P2" s="28"/>
      <c r="Q2" s="28"/>
      <c r="R2" s="28"/>
      <c r="S2" s="28"/>
      <c r="T2" s="568" t="s">
        <v>7613</v>
      </c>
    </row>
    <row r="3" spans="1:20">
      <c r="A3" s="28">
        <v>2</v>
      </c>
      <c r="B3" s="29" t="s">
        <v>57</v>
      </c>
      <c r="C3" s="270" t="s">
        <v>7375</v>
      </c>
      <c r="D3" s="535" t="s">
        <v>64</v>
      </c>
      <c r="E3" s="535">
        <v>18</v>
      </c>
      <c r="F3" s="28" t="s">
        <v>19</v>
      </c>
      <c r="G3" s="28"/>
      <c r="H3" s="28" t="s">
        <v>20</v>
      </c>
      <c r="I3" s="28"/>
      <c r="J3" s="28"/>
      <c r="K3" s="28"/>
      <c r="L3" s="28"/>
      <c r="M3" s="28"/>
      <c r="N3" s="28"/>
      <c r="O3" s="28"/>
      <c r="P3" s="28"/>
      <c r="Q3" s="28"/>
      <c r="R3" s="28"/>
      <c r="S3" s="28"/>
    </row>
    <row r="4" spans="1:20">
      <c r="A4" s="28">
        <v>3</v>
      </c>
      <c r="B4" s="29" t="s">
        <v>7376</v>
      </c>
      <c r="C4" s="270" t="s">
        <v>7377</v>
      </c>
      <c r="D4" s="535" t="s">
        <v>22</v>
      </c>
      <c r="E4" s="535">
        <v>4</v>
      </c>
      <c r="F4" s="28" t="s">
        <v>20</v>
      </c>
      <c r="G4" s="28"/>
      <c r="H4" s="28" t="s">
        <v>20</v>
      </c>
      <c r="I4" s="28"/>
      <c r="J4" s="28"/>
      <c r="K4" s="28"/>
      <c r="L4" s="28"/>
      <c r="M4" s="28"/>
      <c r="N4" s="28"/>
      <c r="O4" s="28"/>
      <c r="P4" s="28"/>
      <c r="Q4" s="28"/>
      <c r="R4" s="28"/>
      <c r="S4" s="28"/>
    </row>
    <row r="5" spans="1:20">
      <c r="A5" s="28">
        <v>4</v>
      </c>
      <c r="B5" s="29" t="s">
        <v>1191</v>
      </c>
      <c r="C5" s="270" t="s">
        <v>1122</v>
      </c>
      <c r="D5" s="535" t="s">
        <v>22</v>
      </c>
      <c r="E5" s="535">
        <v>15</v>
      </c>
      <c r="F5" s="28" t="s">
        <v>20</v>
      </c>
      <c r="G5" s="28"/>
      <c r="H5" s="28" t="s">
        <v>20</v>
      </c>
      <c r="I5" s="28"/>
      <c r="J5" s="28"/>
      <c r="K5" s="28"/>
      <c r="L5" s="28"/>
      <c r="M5" s="28"/>
      <c r="N5" s="28"/>
      <c r="O5" s="28"/>
      <c r="P5" s="28"/>
      <c r="Q5" s="28"/>
      <c r="R5" s="28"/>
      <c r="S5" s="28"/>
    </row>
    <row r="6" spans="1:20">
      <c r="A6" s="28">
        <v>5</v>
      </c>
      <c r="B6" s="29" t="s">
        <v>7378</v>
      </c>
      <c r="C6" s="270" t="s">
        <v>7379</v>
      </c>
      <c r="D6" s="535" t="s">
        <v>22</v>
      </c>
      <c r="E6" s="535">
        <v>1</v>
      </c>
      <c r="F6" s="28" t="s">
        <v>20</v>
      </c>
      <c r="G6" s="28"/>
      <c r="H6" s="28" t="s">
        <v>20</v>
      </c>
      <c r="I6" s="28"/>
      <c r="J6" s="28"/>
      <c r="K6" s="28"/>
      <c r="L6" s="28"/>
      <c r="M6" s="28"/>
      <c r="N6" s="28"/>
      <c r="O6" s="28"/>
      <c r="P6" s="28"/>
      <c r="Q6" s="28"/>
      <c r="R6" s="28"/>
      <c r="S6" s="28"/>
    </row>
    <row r="7" spans="1:20">
      <c r="A7" s="28">
        <v>6</v>
      </c>
      <c r="B7" s="29" t="s">
        <v>1192</v>
      </c>
      <c r="C7" s="270" t="s">
        <v>1123</v>
      </c>
      <c r="D7" s="536" t="s">
        <v>22</v>
      </c>
      <c r="E7" s="536">
        <v>20</v>
      </c>
      <c r="F7" s="28" t="s">
        <v>20</v>
      </c>
      <c r="G7" s="28"/>
      <c r="H7" s="28" t="s">
        <v>20</v>
      </c>
      <c r="I7" s="28"/>
      <c r="J7" s="28"/>
      <c r="K7" s="28"/>
      <c r="L7" s="28"/>
      <c r="M7" s="28"/>
      <c r="N7" s="28"/>
      <c r="O7" s="28"/>
      <c r="P7" s="28"/>
      <c r="Q7" s="28"/>
      <c r="R7" s="28"/>
      <c r="S7" s="28"/>
    </row>
    <row r="8" spans="1:20">
      <c r="A8" s="28">
        <v>7</v>
      </c>
      <c r="B8" s="29" t="s">
        <v>7380</v>
      </c>
      <c r="C8" s="270" t="s">
        <v>7381</v>
      </c>
      <c r="D8" s="536" t="s">
        <v>22</v>
      </c>
      <c r="E8" s="536">
        <v>30</v>
      </c>
      <c r="F8" s="28" t="s">
        <v>20</v>
      </c>
      <c r="G8" s="28"/>
      <c r="H8" s="28" t="s">
        <v>20</v>
      </c>
      <c r="I8" s="28"/>
      <c r="J8" s="28"/>
      <c r="K8" s="28"/>
      <c r="L8" s="28"/>
      <c r="M8" s="28"/>
      <c r="N8" s="28"/>
      <c r="O8" s="28"/>
      <c r="P8" s="28"/>
      <c r="Q8" s="28"/>
      <c r="R8" s="28"/>
      <c r="S8" s="28"/>
    </row>
    <row r="9" spans="1:20">
      <c r="A9" s="28">
        <v>8</v>
      </c>
      <c r="B9" s="29" t="s">
        <v>7382</v>
      </c>
      <c r="C9" s="270" t="s">
        <v>7383</v>
      </c>
      <c r="D9" s="536" t="s">
        <v>22</v>
      </c>
      <c r="E9" s="536">
        <v>30</v>
      </c>
      <c r="F9" s="28" t="s">
        <v>20</v>
      </c>
      <c r="G9" s="28"/>
      <c r="H9" s="28" t="s">
        <v>20</v>
      </c>
      <c r="I9" s="28"/>
      <c r="J9" s="28"/>
      <c r="K9" s="28"/>
      <c r="L9" s="28"/>
      <c r="M9" s="28"/>
      <c r="N9" s="28"/>
      <c r="O9" s="28"/>
      <c r="P9" s="28"/>
      <c r="Q9" s="28"/>
      <c r="R9" s="28"/>
      <c r="S9" s="28"/>
    </row>
    <row r="10" spans="1:20">
      <c r="A10" s="28">
        <v>9</v>
      </c>
      <c r="B10" s="29" t="s">
        <v>70</v>
      </c>
      <c r="C10" s="270" t="s">
        <v>70</v>
      </c>
      <c r="D10" s="536" t="s">
        <v>22</v>
      </c>
      <c r="E10" s="536">
        <v>20</v>
      </c>
      <c r="F10" s="28" t="s">
        <v>20</v>
      </c>
      <c r="G10" s="28"/>
      <c r="H10" s="28" t="s">
        <v>20</v>
      </c>
      <c r="I10" s="28"/>
      <c r="J10" s="28"/>
      <c r="K10" s="28"/>
      <c r="L10" s="28"/>
      <c r="M10" s="28"/>
      <c r="N10" s="28"/>
      <c r="O10" s="28"/>
      <c r="P10" s="28"/>
      <c r="Q10" s="28"/>
      <c r="R10" s="28"/>
      <c r="S10" s="28"/>
    </row>
    <row r="11" spans="1:20">
      <c r="A11" s="28">
        <v>10</v>
      </c>
      <c r="B11" s="29" t="s">
        <v>71</v>
      </c>
      <c r="C11" s="270" t="s">
        <v>71</v>
      </c>
      <c r="D11" s="536" t="s">
        <v>22</v>
      </c>
      <c r="E11" s="536">
        <v>2</v>
      </c>
      <c r="F11" s="28" t="s">
        <v>20</v>
      </c>
      <c r="G11" s="28"/>
      <c r="H11" s="28" t="s">
        <v>20</v>
      </c>
      <c r="I11" s="28"/>
      <c r="J11" s="28"/>
      <c r="K11" s="28"/>
      <c r="L11" s="28"/>
      <c r="M11" s="28"/>
      <c r="N11" s="28"/>
      <c r="O11" s="28"/>
      <c r="P11" s="28"/>
      <c r="Q11" s="28"/>
      <c r="R11" s="28"/>
      <c r="S11" s="28"/>
    </row>
    <row r="12" spans="1:20">
      <c r="A12" s="28">
        <v>11</v>
      </c>
      <c r="B12" s="29" t="s">
        <v>1194</v>
      </c>
      <c r="C12" s="270" t="s">
        <v>1126</v>
      </c>
      <c r="D12" s="536" t="s">
        <v>1027</v>
      </c>
      <c r="E12" s="536">
        <v>5</v>
      </c>
      <c r="F12" s="28" t="s">
        <v>20</v>
      </c>
      <c r="G12" s="28"/>
      <c r="H12" s="28" t="s">
        <v>20</v>
      </c>
      <c r="I12" s="28"/>
      <c r="J12" s="28"/>
      <c r="K12" s="28"/>
      <c r="L12" s="28"/>
      <c r="M12" s="28"/>
      <c r="N12" s="28"/>
      <c r="O12" s="28"/>
      <c r="P12" s="28"/>
      <c r="Q12" s="28"/>
      <c r="R12" s="28"/>
      <c r="S12" s="28"/>
    </row>
    <row r="13" spans="1:20">
      <c r="A13" s="28">
        <v>12</v>
      </c>
      <c r="B13" s="29" t="s">
        <v>1365</v>
      </c>
      <c r="C13" s="270" t="s">
        <v>715</v>
      </c>
      <c r="D13" s="536" t="s">
        <v>1188</v>
      </c>
      <c r="E13" s="536">
        <v>4</v>
      </c>
      <c r="F13" s="28" t="s">
        <v>20</v>
      </c>
      <c r="G13" s="28"/>
      <c r="H13" s="28" t="s">
        <v>20</v>
      </c>
      <c r="I13" s="28"/>
      <c r="J13" s="28"/>
      <c r="K13" s="28"/>
      <c r="L13" s="28"/>
      <c r="M13" s="28"/>
      <c r="N13" s="28"/>
      <c r="O13" s="28"/>
      <c r="P13" s="28"/>
      <c r="Q13" s="28"/>
      <c r="R13" s="28"/>
      <c r="S13" s="28"/>
    </row>
    <row r="14" spans="1:20">
      <c r="A14" s="28">
        <v>13</v>
      </c>
      <c r="B14" s="29" t="s">
        <v>7384</v>
      </c>
      <c r="C14" s="270" t="s">
        <v>7385</v>
      </c>
      <c r="D14" s="536" t="s">
        <v>22</v>
      </c>
      <c r="E14" s="536">
        <v>2</v>
      </c>
      <c r="F14" s="28" t="s">
        <v>20</v>
      </c>
      <c r="G14" s="28"/>
      <c r="H14" s="28" t="s">
        <v>20</v>
      </c>
      <c r="I14" s="28"/>
      <c r="J14" s="28"/>
      <c r="K14" s="28"/>
      <c r="L14" s="28"/>
      <c r="M14" s="28"/>
      <c r="N14" s="28"/>
      <c r="O14" s="28"/>
      <c r="P14" s="28"/>
      <c r="Q14" s="28"/>
      <c r="R14" s="28"/>
      <c r="S14" s="28"/>
    </row>
    <row r="15" spans="1:20">
      <c r="A15" s="28">
        <v>14</v>
      </c>
      <c r="B15" s="29" t="s">
        <v>7386</v>
      </c>
      <c r="C15" s="270" t="s">
        <v>7387</v>
      </c>
      <c r="D15" s="536" t="s">
        <v>22</v>
      </c>
      <c r="E15" s="536">
        <v>2</v>
      </c>
      <c r="F15" s="28" t="s">
        <v>20</v>
      </c>
      <c r="G15" s="28"/>
      <c r="H15" s="28" t="s">
        <v>20</v>
      </c>
      <c r="I15" s="28"/>
      <c r="J15" s="28"/>
      <c r="K15" s="28"/>
      <c r="L15" s="28"/>
      <c r="M15" s="28"/>
      <c r="N15" s="28"/>
      <c r="O15" s="28"/>
      <c r="P15" s="28"/>
      <c r="Q15" s="28"/>
      <c r="R15" s="28"/>
      <c r="S15" s="28"/>
    </row>
    <row r="16" spans="1:20">
      <c r="A16" s="28">
        <v>15</v>
      </c>
      <c r="B16" s="29" t="s">
        <v>7388</v>
      </c>
      <c r="C16" s="270" t="s">
        <v>7389</v>
      </c>
      <c r="D16" s="536" t="s">
        <v>22</v>
      </c>
      <c r="E16" s="536">
        <v>2</v>
      </c>
      <c r="F16" s="28" t="s">
        <v>20</v>
      </c>
      <c r="G16" s="28"/>
      <c r="H16" s="28" t="s">
        <v>20</v>
      </c>
      <c r="I16" s="28"/>
      <c r="J16" s="28"/>
      <c r="K16" s="28"/>
      <c r="L16" s="28"/>
      <c r="M16" s="28"/>
      <c r="N16" s="28"/>
      <c r="O16" s="28"/>
      <c r="P16" s="28"/>
      <c r="Q16" s="28"/>
      <c r="R16" s="28"/>
      <c r="S16" s="28"/>
    </row>
    <row r="17" spans="1:20">
      <c r="A17" s="28">
        <v>16</v>
      </c>
      <c r="B17" s="29" t="s">
        <v>7390</v>
      </c>
      <c r="C17" s="270" t="s">
        <v>7391</v>
      </c>
      <c r="D17" s="536" t="s">
        <v>22</v>
      </c>
      <c r="E17" s="536">
        <v>1</v>
      </c>
      <c r="F17" s="28" t="s">
        <v>20</v>
      </c>
      <c r="G17" s="28"/>
      <c r="H17" s="28" t="s">
        <v>20</v>
      </c>
      <c r="I17" s="28"/>
      <c r="J17" s="28"/>
      <c r="K17" s="28"/>
      <c r="L17" s="28"/>
      <c r="M17" s="28"/>
      <c r="N17" s="28"/>
      <c r="O17" s="28"/>
      <c r="P17" s="28"/>
      <c r="Q17" s="28"/>
      <c r="R17" s="28"/>
      <c r="S17" s="28"/>
    </row>
    <row r="18" spans="1:20">
      <c r="A18" s="28">
        <v>17</v>
      </c>
      <c r="B18" s="29" t="s">
        <v>7392</v>
      </c>
      <c r="C18" s="270" t="s">
        <v>7393</v>
      </c>
      <c r="D18" s="536" t="s">
        <v>22</v>
      </c>
      <c r="E18" s="536">
        <v>10</v>
      </c>
      <c r="F18" s="28" t="s">
        <v>20</v>
      </c>
      <c r="G18" s="28"/>
      <c r="H18" s="28" t="s">
        <v>20</v>
      </c>
      <c r="I18" s="28"/>
      <c r="J18" s="28"/>
      <c r="K18" s="28"/>
      <c r="L18" s="28"/>
      <c r="M18" s="28"/>
      <c r="N18" s="28"/>
      <c r="O18" s="28"/>
      <c r="P18" s="28"/>
      <c r="Q18" s="28"/>
      <c r="R18" s="28"/>
      <c r="S18" s="28"/>
    </row>
    <row r="19" spans="1:20">
      <c r="A19" s="28">
        <v>18</v>
      </c>
      <c r="B19" s="29" t="s">
        <v>7394</v>
      </c>
      <c r="C19" s="270" t="s">
        <v>7395</v>
      </c>
      <c r="D19" s="536" t="s">
        <v>96</v>
      </c>
      <c r="E19" s="536">
        <v>10</v>
      </c>
      <c r="F19" s="28" t="s">
        <v>20</v>
      </c>
      <c r="G19" s="28"/>
      <c r="H19" s="28" t="s">
        <v>20</v>
      </c>
      <c r="I19" s="28"/>
      <c r="J19" s="28"/>
      <c r="K19" s="28"/>
      <c r="L19" s="28"/>
      <c r="M19" s="28"/>
      <c r="N19" s="28"/>
      <c r="O19" s="28"/>
      <c r="P19" s="28"/>
      <c r="Q19" s="28"/>
      <c r="R19" s="28"/>
      <c r="S19" s="28"/>
    </row>
    <row r="20" spans="1:20">
      <c r="A20" s="28">
        <v>19</v>
      </c>
      <c r="B20" s="29" t="s">
        <v>7396</v>
      </c>
      <c r="C20" s="270" t="s">
        <v>7397</v>
      </c>
      <c r="D20" s="536" t="s">
        <v>96</v>
      </c>
      <c r="E20" s="536">
        <v>10</v>
      </c>
      <c r="F20" s="28" t="s">
        <v>20</v>
      </c>
      <c r="G20" s="28"/>
      <c r="H20" s="28" t="s">
        <v>20</v>
      </c>
      <c r="I20" s="28"/>
      <c r="J20" s="28"/>
      <c r="K20" s="28"/>
      <c r="L20" s="28"/>
      <c r="M20" s="28"/>
      <c r="N20" s="28"/>
      <c r="O20" s="28"/>
      <c r="P20" s="28"/>
      <c r="Q20" s="28"/>
      <c r="R20" s="28"/>
      <c r="S20" s="28"/>
    </row>
    <row r="21" spans="1:20">
      <c r="A21" s="28">
        <v>20</v>
      </c>
      <c r="B21" s="29" t="s">
        <v>1386</v>
      </c>
      <c r="C21" s="270" t="s">
        <v>7398</v>
      </c>
      <c r="D21" s="536" t="s">
        <v>22</v>
      </c>
      <c r="E21" s="536">
        <v>10</v>
      </c>
      <c r="F21" s="28" t="s">
        <v>20</v>
      </c>
      <c r="G21" s="28"/>
      <c r="H21" s="28" t="s">
        <v>20</v>
      </c>
      <c r="I21" s="28"/>
      <c r="J21" s="28"/>
      <c r="K21" s="28"/>
      <c r="L21" s="28"/>
      <c r="M21" s="28"/>
      <c r="N21" s="28"/>
      <c r="O21" s="28"/>
      <c r="P21" s="28"/>
      <c r="Q21" s="28"/>
      <c r="R21" s="28"/>
      <c r="S21" s="28"/>
    </row>
    <row r="22" spans="1:20">
      <c r="A22" s="28">
        <v>21</v>
      </c>
      <c r="B22" s="29" t="s">
        <v>7399</v>
      </c>
      <c r="C22" s="270" t="s">
        <v>7400</v>
      </c>
      <c r="D22" s="536" t="s">
        <v>63</v>
      </c>
      <c r="E22" s="536">
        <v>3</v>
      </c>
      <c r="F22" s="28" t="s">
        <v>20</v>
      </c>
      <c r="G22" s="28"/>
      <c r="H22" s="28" t="s">
        <v>20</v>
      </c>
      <c r="I22" s="28"/>
      <c r="J22" s="28"/>
      <c r="K22" s="28"/>
      <c r="L22" s="28"/>
      <c r="M22" s="28"/>
      <c r="N22" s="28"/>
      <c r="O22" s="28"/>
      <c r="P22" s="28"/>
      <c r="Q22" s="28"/>
      <c r="R22" s="28"/>
      <c r="S22" s="28"/>
    </row>
    <row r="23" spans="1:20">
      <c r="A23" s="28">
        <v>22</v>
      </c>
      <c r="B23" s="29" t="s">
        <v>1193</v>
      </c>
      <c r="C23" s="270" t="s">
        <v>311</v>
      </c>
      <c r="D23" s="536" t="s">
        <v>22</v>
      </c>
      <c r="E23" s="536">
        <v>80</v>
      </c>
      <c r="F23" s="28" t="s">
        <v>20</v>
      </c>
      <c r="G23" s="28"/>
      <c r="H23" s="28" t="s">
        <v>20</v>
      </c>
      <c r="I23" s="28"/>
      <c r="J23" s="28"/>
      <c r="K23" s="28"/>
      <c r="L23" s="28"/>
      <c r="M23" s="28"/>
      <c r="N23" s="28"/>
      <c r="O23" s="28"/>
      <c r="P23" s="28"/>
      <c r="Q23" s="28"/>
      <c r="R23" s="28"/>
      <c r="S23" s="28"/>
    </row>
    <row r="24" spans="1:20">
      <c r="A24" s="28">
        <v>23</v>
      </c>
      <c r="B24" s="29" t="s">
        <v>7401</v>
      </c>
      <c r="C24" s="270" t="s">
        <v>7402</v>
      </c>
      <c r="D24" s="536" t="s">
        <v>1027</v>
      </c>
      <c r="E24" s="536">
        <v>5</v>
      </c>
      <c r="F24" s="28" t="s">
        <v>20</v>
      </c>
      <c r="G24" s="28"/>
      <c r="H24" s="28" t="s">
        <v>20</v>
      </c>
      <c r="I24" s="28"/>
      <c r="J24" s="28"/>
      <c r="K24" s="28"/>
      <c r="L24" s="28"/>
      <c r="M24" s="28"/>
      <c r="N24" s="28"/>
      <c r="O24" s="28"/>
      <c r="P24" s="28"/>
      <c r="Q24" s="28"/>
      <c r="R24" s="28"/>
      <c r="S24" s="28"/>
    </row>
    <row r="25" spans="1:20">
      <c r="A25" s="28">
        <v>24</v>
      </c>
      <c r="B25" s="29" t="s">
        <v>7403</v>
      </c>
      <c r="C25" s="270" t="s">
        <v>7404</v>
      </c>
      <c r="D25" s="536" t="s">
        <v>1188</v>
      </c>
      <c r="E25" s="536">
        <v>4</v>
      </c>
      <c r="F25" s="28" t="s">
        <v>20</v>
      </c>
      <c r="G25" s="28"/>
      <c r="H25" s="28" t="s">
        <v>20</v>
      </c>
      <c r="I25" s="28"/>
      <c r="J25" s="28"/>
      <c r="K25" s="28"/>
      <c r="L25" s="28"/>
      <c r="M25" s="28"/>
      <c r="N25" s="28"/>
      <c r="O25" s="28"/>
      <c r="P25" s="28"/>
      <c r="Q25" s="28"/>
      <c r="R25" s="28"/>
      <c r="S25" s="28"/>
    </row>
    <row r="26" spans="1:20">
      <c r="A26" s="28">
        <v>25</v>
      </c>
      <c r="B26" s="29" t="s">
        <v>7405</v>
      </c>
      <c r="C26" s="270" t="s">
        <v>7406</v>
      </c>
      <c r="D26" s="536" t="s">
        <v>64</v>
      </c>
      <c r="E26" s="536">
        <v>18</v>
      </c>
      <c r="F26" s="28" t="s">
        <v>20</v>
      </c>
      <c r="G26" s="28"/>
      <c r="H26" s="28" t="s">
        <v>20</v>
      </c>
      <c r="I26" s="28"/>
      <c r="J26" s="28"/>
      <c r="K26" s="28"/>
      <c r="L26" s="28"/>
      <c r="M26" s="28"/>
      <c r="N26" s="28"/>
      <c r="O26" s="28"/>
      <c r="P26" s="28"/>
      <c r="Q26" s="28"/>
      <c r="R26" s="28"/>
      <c r="S26" s="28"/>
    </row>
    <row r="27" spans="1:20">
      <c r="A27" s="28">
        <v>26</v>
      </c>
      <c r="B27" s="29" t="s">
        <v>7407</v>
      </c>
      <c r="C27" s="270" t="s">
        <v>7408</v>
      </c>
      <c r="D27" s="536" t="s">
        <v>22</v>
      </c>
      <c r="E27" s="536">
        <v>15</v>
      </c>
      <c r="F27" s="28" t="s">
        <v>20</v>
      </c>
      <c r="G27" s="28"/>
      <c r="H27" s="28" t="s">
        <v>20</v>
      </c>
      <c r="I27" s="28"/>
      <c r="J27" s="28"/>
      <c r="K27" s="28"/>
      <c r="L27" s="28"/>
      <c r="M27" s="28"/>
      <c r="N27" s="28"/>
      <c r="O27" s="28"/>
      <c r="P27" s="28"/>
      <c r="Q27" s="28"/>
      <c r="R27" s="28"/>
      <c r="S27" s="28"/>
    </row>
    <row r="28" spans="1:20">
      <c r="A28" s="28">
        <v>27</v>
      </c>
      <c r="B28" s="29" t="s">
        <v>7409</v>
      </c>
      <c r="C28" s="270" t="s">
        <v>7410</v>
      </c>
      <c r="D28" s="536" t="s">
        <v>1296</v>
      </c>
      <c r="E28" s="536">
        <v>2</v>
      </c>
      <c r="F28" s="28" t="s">
        <v>20</v>
      </c>
      <c r="G28" s="28"/>
      <c r="H28" s="28" t="s">
        <v>20</v>
      </c>
      <c r="I28" s="28"/>
      <c r="J28" s="28"/>
      <c r="K28" s="28"/>
      <c r="L28" s="28"/>
      <c r="M28" s="28"/>
      <c r="N28" s="28"/>
      <c r="O28" s="28"/>
      <c r="P28" s="28"/>
      <c r="Q28" s="28"/>
      <c r="R28" s="28"/>
      <c r="S28" s="28"/>
    </row>
    <row r="29" spans="1:20">
      <c r="A29" s="28">
        <v>28</v>
      </c>
      <c r="B29" s="29" t="s">
        <v>7411</v>
      </c>
      <c r="C29" s="270" t="s">
        <v>7412</v>
      </c>
      <c r="D29" s="536" t="s">
        <v>22</v>
      </c>
      <c r="E29" s="536">
        <v>1</v>
      </c>
      <c r="F29" s="28" t="s">
        <v>20</v>
      </c>
      <c r="G29" s="28"/>
      <c r="H29" s="28" t="s">
        <v>20</v>
      </c>
      <c r="I29" s="28"/>
      <c r="J29" s="28"/>
      <c r="K29" s="28"/>
      <c r="L29" s="28"/>
      <c r="M29" s="28"/>
      <c r="N29" s="28"/>
      <c r="O29" s="28"/>
      <c r="P29" s="28"/>
      <c r="Q29" s="28"/>
      <c r="R29" s="28"/>
      <c r="S29" s="28"/>
    </row>
    <row r="30" spans="1:20" ht="45">
      <c r="A30" s="28">
        <v>29</v>
      </c>
      <c r="B30" s="29" t="s">
        <v>7413</v>
      </c>
      <c r="C30" s="270" t="s">
        <v>7414</v>
      </c>
      <c r="D30" s="536" t="s">
        <v>22</v>
      </c>
      <c r="E30" s="536">
        <v>1</v>
      </c>
      <c r="F30" s="28" t="s">
        <v>20</v>
      </c>
      <c r="G30" s="28"/>
      <c r="H30" s="28" t="s">
        <v>20</v>
      </c>
      <c r="I30" s="28"/>
      <c r="J30" s="28"/>
      <c r="K30" s="28"/>
      <c r="L30" s="28"/>
      <c r="M30" s="28"/>
      <c r="N30" s="28"/>
      <c r="O30" s="28"/>
      <c r="P30" s="28"/>
      <c r="Q30" s="28"/>
      <c r="R30" s="28"/>
      <c r="S30" s="28"/>
      <c r="T30" s="570" t="s">
        <v>7611</v>
      </c>
    </row>
    <row r="31" spans="1:20">
      <c r="A31" s="28">
        <v>30</v>
      </c>
      <c r="B31" s="29" t="s">
        <v>7415</v>
      </c>
      <c r="C31" s="270" t="s">
        <v>7416</v>
      </c>
      <c r="D31" s="536" t="s">
        <v>22</v>
      </c>
      <c r="E31" s="536">
        <v>10</v>
      </c>
      <c r="F31" s="28" t="s">
        <v>20</v>
      </c>
      <c r="G31" s="28"/>
      <c r="H31" s="28" t="s">
        <v>20</v>
      </c>
      <c r="I31" s="28"/>
      <c r="J31" s="28"/>
      <c r="K31" s="28"/>
      <c r="L31" s="28"/>
      <c r="M31" s="28"/>
      <c r="N31" s="28"/>
      <c r="O31" s="28"/>
      <c r="P31" s="28"/>
      <c r="Q31" s="28"/>
      <c r="R31" s="28"/>
      <c r="S31" s="28"/>
      <c r="T31" s="569"/>
    </row>
    <row r="32" spans="1:20">
      <c r="A32" s="28">
        <v>31</v>
      </c>
      <c r="B32" s="29" t="s">
        <v>7417</v>
      </c>
      <c r="C32" s="270" t="s">
        <v>7418</v>
      </c>
      <c r="D32" s="536" t="s">
        <v>22</v>
      </c>
      <c r="E32" s="536">
        <v>1</v>
      </c>
      <c r="F32" s="28" t="s">
        <v>20</v>
      </c>
      <c r="G32" s="28"/>
      <c r="H32" s="28" t="s">
        <v>20</v>
      </c>
      <c r="I32" s="28"/>
      <c r="J32" s="28"/>
      <c r="K32" s="28"/>
      <c r="L32" s="28"/>
      <c r="M32" s="28"/>
      <c r="N32" s="28"/>
      <c r="O32" s="28"/>
      <c r="P32" s="28"/>
      <c r="Q32" s="28"/>
      <c r="R32" s="28"/>
      <c r="S32" s="28"/>
      <c r="T32" s="569"/>
    </row>
    <row r="33" spans="1:22">
      <c r="A33" s="28">
        <v>32</v>
      </c>
      <c r="B33" s="29" t="s">
        <v>7419</v>
      </c>
      <c r="C33" s="270" t="s">
        <v>7420</v>
      </c>
      <c r="D33" s="536" t="s">
        <v>22</v>
      </c>
      <c r="E33" s="536">
        <v>1</v>
      </c>
      <c r="F33" s="28" t="s">
        <v>20</v>
      </c>
      <c r="G33" s="28"/>
      <c r="H33" s="28" t="s">
        <v>20</v>
      </c>
      <c r="I33" s="28"/>
      <c r="J33" s="28"/>
      <c r="K33" s="28"/>
      <c r="L33" s="28"/>
      <c r="M33" s="28"/>
      <c r="N33" s="28"/>
      <c r="O33" s="28"/>
      <c r="P33" s="28"/>
      <c r="Q33" s="28"/>
      <c r="R33" s="28"/>
      <c r="S33" s="28"/>
      <c r="T33" s="569"/>
    </row>
    <row r="34" spans="1:22" ht="60">
      <c r="A34" s="28">
        <v>33</v>
      </c>
      <c r="B34" s="29" t="s">
        <v>7421</v>
      </c>
      <c r="C34" s="270" t="s">
        <v>7422</v>
      </c>
      <c r="D34" s="536" t="s">
        <v>22</v>
      </c>
      <c r="E34" s="536">
        <v>1</v>
      </c>
      <c r="F34" s="28" t="s">
        <v>20</v>
      </c>
      <c r="G34" s="28"/>
      <c r="H34" s="28" t="s">
        <v>20</v>
      </c>
      <c r="I34" s="28"/>
      <c r="J34" s="28"/>
      <c r="K34" s="28"/>
      <c r="L34" s="28"/>
      <c r="M34" s="28"/>
      <c r="N34" s="28"/>
      <c r="O34" s="28"/>
      <c r="P34" s="28"/>
      <c r="Q34" s="28"/>
      <c r="R34" s="28"/>
      <c r="S34" s="28"/>
      <c r="T34" s="570" t="s">
        <v>7612</v>
      </c>
    </row>
    <row r="35" spans="1:22">
      <c r="A35" s="28">
        <v>34</v>
      </c>
      <c r="B35" s="29" t="s">
        <v>7423</v>
      </c>
      <c r="C35" s="29" t="s">
        <v>7424</v>
      </c>
      <c r="D35" s="536" t="s">
        <v>22</v>
      </c>
      <c r="E35" s="536">
        <v>1</v>
      </c>
      <c r="F35" s="28" t="s">
        <v>20</v>
      </c>
      <c r="G35" s="28"/>
      <c r="H35" s="28" t="s">
        <v>20</v>
      </c>
      <c r="I35" s="28"/>
      <c r="J35" s="28"/>
      <c r="K35" s="28"/>
      <c r="L35" s="28"/>
      <c r="M35" s="28"/>
      <c r="N35" s="28"/>
      <c r="O35" s="28"/>
      <c r="P35" s="28"/>
      <c r="Q35" s="28"/>
      <c r="R35" s="28"/>
      <c r="S35" s="28"/>
    </row>
    <row r="36" spans="1:22">
      <c r="A36" s="28">
        <v>35</v>
      </c>
      <c r="B36" s="29" t="s">
        <v>7425</v>
      </c>
      <c r="C36" s="29" t="s">
        <v>7426</v>
      </c>
      <c r="D36" s="536" t="s">
        <v>22</v>
      </c>
      <c r="E36" s="536">
        <v>6</v>
      </c>
      <c r="F36" s="28" t="s">
        <v>20</v>
      </c>
      <c r="G36" s="28"/>
      <c r="H36" s="28" t="s">
        <v>20</v>
      </c>
      <c r="I36" s="28"/>
      <c r="J36" s="28"/>
      <c r="K36" s="28"/>
      <c r="L36" s="28"/>
      <c r="M36" s="28"/>
      <c r="N36" s="28"/>
      <c r="O36" s="28"/>
      <c r="P36" s="28"/>
      <c r="Q36" s="28"/>
      <c r="R36" s="28"/>
      <c r="S36" s="28"/>
    </row>
    <row r="37" spans="1:22">
      <c r="A37" s="28">
        <v>36</v>
      </c>
      <c r="B37" s="29" t="s">
        <v>7427</v>
      </c>
      <c r="C37" s="29" t="s">
        <v>7428</v>
      </c>
      <c r="D37" s="536" t="s">
        <v>22</v>
      </c>
      <c r="E37" s="536">
        <v>1</v>
      </c>
      <c r="F37" s="28" t="s">
        <v>20</v>
      </c>
      <c r="G37" s="28"/>
      <c r="H37" s="28" t="s">
        <v>20</v>
      </c>
      <c r="I37" s="28"/>
      <c r="J37" s="28"/>
      <c r="K37" s="28"/>
      <c r="L37" s="28"/>
      <c r="M37" s="28"/>
      <c r="N37" s="28"/>
      <c r="O37" s="28"/>
      <c r="P37" s="28"/>
      <c r="Q37" s="28"/>
      <c r="R37" s="28"/>
      <c r="S37" s="28"/>
    </row>
    <row r="38" spans="1:22">
      <c r="A38" s="28">
        <v>37</v>
      </c>
      <c r="B38" s="29" t="s">
        <v>7429</v>
      </c>
      <c r="C38" s="29" t="s">
        <v>7430</v>
      </c>
      <c r="D38" s="536" t="s">
        <v>22</v>
      </c>
      <c r="E38" s="536">
        <v>10</v>
      </c>
      <c r="F38" s="28" t="s">
        <v>20</v>
      </c>
      <c r="G38" s="28"/>
      <c r="H38" s="28" t="s">
        <v>20</v>
      </c>
      <c r="I38" s="28"/>
      <c r="J38" s="28"/>
      <c r="K38" s="28"/>
      <c r="L38" s="28"/>
      <c r="M38" s="28"/>
      <c r="N38" s="28"/>
      <c r="O38" s="28"/>
      <c r="P38" s="28"/>
      <c r="Q38" s="28"/>
      <c r="R38" s="28"/>
      <c r="S38" s="28"/>
    </row>
    <row r="39" spans="1:22">
      <c r="A39" s="28">
        <v>38</v>
      </c>
      <c r="B39" s="29" t="s">
        <v>7431</v>
      </c>
      <c r="C39" s="29" t="s">
        <v>7432</v>
      </c>
      <c r="D39" s="536" t="s">
        <v>22</v>
      </c>
      <c r="E39" s="536">
        <v>10</v>
      </c>
      <c r="F39" s="28" t="s">
        <v>20</v>
      </c>
      <c r="G39" s="28"/>
      <c r="H39" s="28" t="s">
        <v>20</v>
      </c>
      <c r="I39" s="28"/>
      <c r="J39" s="28"/>
      <c r="K39" s="28"/>
      <c r="L39" s="28"/>
      <c r="M39" s="28"/>
      <c r="N39" s="28"/>
      <c r="O39" s="28"/>
      <c r="P39" s="28"/>
      <c r="Q39" s="28"/>
      <c r="R39" s="28"/>
      <c r="S39" s="28"/>
    </row>
    <row r="40" spans="1:22">
      <c r="A40" s="28">
        <v>39</v>
      </c>
      <c r="B40" s="29" t="s">
        <v>7433</v>
      </c>
      <c r="C40" s="29" t="s">
        <v>7434</v>
      </c>
      <c r="D40" s="536" t="s">
        <v>22</v>
      </c>
      <c r="E40" s="536">
        <v>10</v>
      </c>
      <c r="F40" s="28" t="s">
        <v>20</v>
      </c>
      <c r="G40" s="28"/>
      <c r="H40" s="28" t="s">
        <v>20</v>
      </c>
      <c r="I40" s="28"/>
      <c r="J40" s="28"/>
      <c r="K40" s="28"/>
      <c r="L40" s="28"/>
      <c r="M40" s="28"/>
      <c r="N40" s="28"/>
      <c r="O40" s="28"/>
      <c r="P40" s="28"/>
      <c r="Q40" s="28"/>
      <c r="R40" s="28"/>
      <c r="S40" s="28"/>
    </row>
    <row r="41" spans="1:22">
      <c r="A41" s="28">
        <v>40</v>
      </c>
      <c r="B41" s="29" t="s">
        <v>7435</v>
      </c>
      <c r="C41" s="29" t="s">
        <v>7435</v>
      </c>
      <c r="D41" s="536" t="s">
        <v>22</v>
      </c>
      <c r="E41" s="536">
        <v>19</v>
      </c>
      <c r="F41" s="28" t="s">
        <v>20</v>
      </c>
      <c r="G41" s="28"/>
      <c r="H41" s="28" t="s">
        <v>20</v>
      </c>
      <c r="I41" s="28"/>
      <c r="J41" s="28"/>
      <c r="K41" s="28"/>
      <c r="L41" s="28"/>
      <c r="M41" s="28"/>
      <c r="N41" s="28"/>
      <c r="O41" s="28"/>
      <c r="P41" s="28"/>
      <c r="Q41" s="28"/>
      <c r="R41" s="28"/>
      <c r="S41" s="28"/>
    </row>
    <row r="42" spans="1:22">
      <c r="A42" s="28">
        <v>41</v>
      </c>
      <c r="B42" s="29" t="s">
        <v>59</v>
      </c>
      <c r="C42" s="29" t="s">
        <v>7436</v>
      </c>
      <c r="D42" s="536" t="s">
        <v>22</v>
      </c>
      <c r="E42" s="536">
        <v>2</v>
      </c>
      <c r="F42" s="28" t="s">
        <v>20</v>
      </c>
      <c r="G42" s="28"/>
      <c r="H42" s="28" t="s">
        <v>20</v>
      </c>
      <c r="I42" s="28"/>
      <c r="J42" s="28"/>
      <c r="K42" s="28"/>
      <c r="L42" s="28"/>
      <c r="M42" s="28"/>
      <c r="N42" s="28"/>
      <c r="O42" s="28"/>
      <c r="P42" s="28"/>
      <c r="Q42" s="28"/>
      <c r="R42" s="28"/>
      <c r="S42" s="28"/>
    </row>
    <row r="43" spans="1:22">
      <c r="T43" s="503" t="s">
        <v>6137</v>
      </c>
      <c r="U43" s="503" t="s">
        <v>7510</v>
      </c>
      <c r="V43" s="503" t="s">
        <v>6117</v>
      </c>
    </row>
  </sheetData>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T28"/>
  <sheetViews>
    <sheetView workbookViewId="0">
      <selection activeCell="T6" sqref="T6"/>
    </sheetView>
  </sheetViews>
  <sheetFormatPr defaultColWidth="10.85546875" defaultRowHeight="15"/>
  <cols>
    <col min="1" max="1" width="8.85546875" customWidth="1"/>
    <col min="2" max="2" width="25.42578125" bestFit="1" customWidth="1"/>
    <col min="3" max="3" width="23.5703125" bestFit="1" customWidth="1"/>
    <col min="4" max="4" width="14" bestFit="1" customWidth="1"/>
    <col min="5" max="19" width="8.85546875" customWidth="1"/>
    <col min="20" max="20" width="41" customWidth="1"/>
    <col min="21" max="257" width="8.85546875" customWidth="1"/>
    <col min="258" max="258" width="25.42578125" bestFit="1" customWidth="1"/>
    <col min="259" max="259" width="23.5703125" bestFit="1" customWidth="1"/>
    <col min="260" max="260" width="14" bestFit="1" customWidth="1"/>
    <col min="261" max="513" width="8.85546875" customWidth="1"/>
    <col min="514" max="514" width="25.42578125" bestFit="1" customWidth="1"/>
    <col min="515" max="515" width="23.5703125" bestFit="1" customWidth="1"/>
    <col min="516" max="516" width="14" bestFit="1" customWidth="1"/>
    <col min="517" max="769" width="8.85546875" customWidth="1"/>
    <col min="770" max="770" width="25.42578125" bestFit="1" customWidth="1"/>
    <col min="771" max="771" width="23.5703125" bestFit="1" customWidth="1"/>
    <col min="772" max="772" width="14" bestFit="1" customWidth="1"/>
    <col min="773" max="1025" width="8.85546875" customWidth="1"/>
    <col min="1026" max="1026" width="25.42578125" bestFit="1" customWidth="1"/>
    <col min="1027" max="1027" width="23.5703125" bestFit="1" customWidth="1"/>
    <col min="1028" max="1028" width="14" bestFit="1" customWidth="1"/>
    <col min="1029" max="1281" width="8.85546875" customWidth="1"/>
    <col min="1282" max="1282" width="25.42578125" bestFit="1" customWidth="1"/>
    <col min="1283" max="1283" width="23.5703125" bestFit="1" customWidth="1"/>
    <col min="1284" max="1284" width="14" bestFit="1" customWidth="1"/>
    <col min="1285" max="1537" width="8.85546875" customWidth="1"/>
    <col min="1538" max="1538" width="25.42578125" bestFit="1" customWidth="1"/>
    <col min="1539" max="1539" width="23.5703125" bestFit="1" customWidth="1"/>
    <col min="1540" max="1540" width="14" bestFit="1" customWidth="1"/>
    <col min="1541" max="1793" width="8.85546875" customWidth="1"/>
    <col min="1794" max="1794" width="25.42578125" bestFit="1" customWidth="1"/>
    <col min="1795" max="1795" width="23.5703125" bestFit="1" customWidth="1"/>
    <col min="1796" max="1796" width="14" bestFit="1" customWidth="1"/>
    <col min="1797" max="2049" width="8.85546875" customWidth="1"/>
    <col min="2050" max="2050" width="25.42578125" bestFit="1" customWidth="1"/>
    <col min="2051" max="2051" width="23.5703125" bestFit="1" customWidth="1"/>
    <col min="2052" max="2052" width="14" bestFit="1" customWidth="1"/>
    <col min="2053" max="2305" width="8.85546875" customWidth="1"/>
    <col min="2306" max="2306" width="25.42578125" bestFit="1" customWidth="1"/>
    <col min="2307" max="2307" width="23.5703125" bestFit="1" customWidth="1"/>
    <col min="2308" max="2308" width="14" bestFit="1" customWidth="1"/>
    <col min="2309" max="2561" width="8.85546875" customWidth="1"/>
    <col min="2562" max="2562" width="25.42578125" bestFit="1" customWidth="1"/>
    <col min="2563" max="2563" width="23.5703125" bestFit="1" customWidth="1"/>
    <col min="2564" max="2564" width="14" bestFit="1" customWidth="1"/>
    <col min="2565" max="2817" width="8.85546875" customWidth="1"/>
    <col min="2818" max="2818" width="25.42578125" bestFit="1" customWidth="1"/>
    <col min="2819" max="2819" width="23.5703125" bestFit="1" customWidth="1"/>
    <col min="2820" max="2820" width="14" bestFit="1" customWidth="1"/>
    <col min="2821" max="3073" width="8.85546875" customWidth="1"/>
    <col min="3074" max="3074" width="25.42578125" bestFit="1" customWidth="1"/>
    <col min="3075" max="3075" width="23.5703125" bestFit="1" customWidth="1"/>
    <col min="3076" max="3076" width="14" bestFit="1" customWidth="1"/>
    <col min="3077" max="3329" width="8.85546875" customWidth="1"/>
    <col min="3330" max="3330" width="25.42578125" bestFit="1" customWidth="1"/>
    <col min="3331" max="3331" width="23.5703125" bestFit="1" customWidth="1"/>
    <col min="3332" max="3332" width="14" bestFit="1" customWidth="1"/>
    <col min="3333" max="3585" width="8.85546875" customWidth="1"/>
    <col min="3586" max="3586" width="25.42578125" bestFit="1" customWidth="1"/>
    <col min="3587" max="3587" width="23.5703125" bestFit="1" customWidth="1"/>
    <col min="3588" max="3588" width="14" bestFit="1" customWidth="1"/>
    <col min="3589" max="3841" width="8.85546875" customWidth="1"/>
    <col min="3842" max="3842" width="25.42578125" bestFit="1" customWidth="1"/>
    <col min="3843" max="3843" width="23.5703125" bestFit="1" customWidth="1"/>
    <col min="3844" max="3844" width="14" bestFit="1" customWidth="1"/>
    <col min="3845" max="4097" width="8.85546875" customWidth="1"/>
    <col min="4098" max="4098" width="25.42578125" bestFit="1" customWidth="1"/>
    <col min="4099" max="4099" width="23.5703125" bestFit="1" customWidth="1"/>
    <col min="4100" max="4100" width="14" bestFit="1" customWidth="1"/>
    <col min="4101" max="4353" width="8.85546875" customWidth="1"/>
    <col min="4354" max="4354" width="25.42578125" bestFit="1" customWidth="1"/>
    <col min="4355" max="4355" width="23.5703125" bestFit="1" customWidth="1"/>
    <col min="4356" max="4356" width="14" bestFit="1" customWidth="1"/>
    <col min="4357" max="4609" width="8.85546875" customWidth="1"/>
    <col min="4610" max="4610" width="25.42578125" bestFit="1" customWidth="1"/>
    <col min="4611" max="4611" width="23.5703125" bestFit="1" customWidth="1"/>
    <col min="4612" max="4612" width="14" bestFit="1" customWidth="1"/>
    <col min="4613" max="4865" width="8.85546875" customWidth="1"/>
    <col min="4866" max="4866" width="25.42578125" bestFit="1" customWidth="1"/>
    <col min="4867" max="4867" width="23.5703125" bestFit="1" customWidth="1"/>
    <col min="4868" max="4868" width="14" bestFit="1" customWidth="1"/>
    <col min="4869" max="5121" width="8.85546875" customWidth="1"/>
    <col min="5122" max="5122" width="25.42578125" bestFit="1" customWidth="1"/>
    <col min="5123" max="5123" width="23.5703125" bestFit="1" customWidth="1"/>
    <col min="5124" max="5124" width="14" bestFit="1" customWidth="1"/>
    <col min="5125" max="5377" width="8.85546875" customWidth="1"/>
    <col min="5378" max="5378" width="25.42578125" bestFit="1" customWidth="1"/>
    <col min="5379" max="5379" width="23.5703125" bestFit="1" customWidth="1"/>
    <col min="5380" max="5380" width="14" bestFit="1" customWidth="1"/>
    <col min="5381" max="5633" width="8.85546875" customWidth="1"/>
    <col min="5634" max="5634" width="25.42578125" bestFit="1" customWidth="1"/>
    <col min="5635" max="5635" width="23.5703125" bestFit="1" customWidth="1"/>
    <col min="5636" max="5636" width="14" bestFit="1" customWidth="1"/>
    <col min="5637" max="5889" width="8.85546875" customWidth="1"/>
    <col min="5890" max="5890" width="25.42578125" bestFit="1" customWidth="1"/>
    <col min="5891" max="5891" width="23.5703125" bestFit="1" customWidth="1"/>
    <col min="5892" max="5892" width="14" bestFit="1" customWidth="1"/>
    <col min="5893" max="6145" width="8.85546875" customWidth="1"/>
    <col min="6146" max="6146" width="25.42578125" bestFit="1" customWidth="1"/>
    <col min="6147" max="6147" width="23.5703125" bestFit="1" customWidth="1"/>
    <col min="6148" max="6148" width="14" bestFit="1" customWidth="1"/>
    <col min="6149" max="6401" width="8.85546875" customWidth="1"/>
    <col min="6402" max="6402" width="25.42578125" bestFit="1" customWidth="1"/>
    <col min="6403" max="6403" width="23.5703125" bestFit="1" customWidth="1"/>
    <col min="6404" max="6404" width="14" bestFit="1" customWidth="1"/>
    <col min="6405" max="6657" width="8.85546875" customWidth="1"/>
    <col min="6658" max="6658" width="25.42578125" bestFit="1" customWidth="1"/>
    <col min="6659" max="6659" width="23.5703125" bestFit="1" customWidth="1"/>
    <col min="6660" max="6660" width="14" bestFit="1" customWidth="1"/>
    <col min="6661" max="6913" width="8.85546875" customWidth="1"/>
    <col min="6914" max="6914" width="25.42578125" bestFit="1" customWidth="1"/>
    <col min="6915" max="6915" width="23.5703125" bestFit="1" customWidth="1"/>
    <col min="6916" max="6916" width="14" bestFit="1" customWidth="1"/>
    <col min="6917" max="7169" width="8.85546875" customWidth="1"/>
    <col min="7170" max="7170" width="25.42578125" bestFit="1" customWidth="1"/>
    <col min="7171" max="7171" width="23.5703125" bestFit="1" customWidth="1"/>
    <col min="7172" max="7172" width="14" bestFit="1" customWidth="1"/>
    <col min="7173" max="7425" width="8.85546875" customWidth="1"/>
    <col min="7426" max="7426" width="25.42578125" bestFit="1" customWidth="1"/>
    <col min="7427" max="7427" width="23.5703125" bestFit="1" customWidth="1"/>
    <col min="7428" max="7428" width="14" bestFit="1" customWidth="1"/>
    <col min="7429" max="7681" width="8.85546875" customWidth="1"/>
    <col min="7682" max="7682" width="25.42578125" bestFit="1" customWidth="1"/>
    <col min="7683" max="7683" width="23.5703125" bestFit="1" customWidth="1"/>
    <col min="7684" max="7684" width="14" bestFit="1" customWidth="1"/>
    <col min="7685" max="7937" width="8.85546875" customWidth="1"/>
    <col min="7938" max="7938" width="25.42578125" bestFit="1" customWidth="1"/>
    <col min="7939" max="7939" width="23.5703125" bestFit="1" customWidth="1"/>
    <col min="7940" max="7940" width="14" bestFit="1" customWidth="1"/>
    <col min="7941" max="8193" width="8.85546875" customWidth="1"/>
    <col min="8194" max="8194" width="25.42578125" bestFit="1" customWidth="1"/>
    <col min="8195" max="8195" width="23.5703125" bestFit="1" customWidth="1"/>
    <col min="8196" max="8196" width="14" bestFit="1" customWidth="1"/>
    <col min="8197" max="8449" width="8.85546875" customWidth="1"/>
    <col min="8450" max="8450" width="25.42578125" bestFit="1" customWidth="1"/>
    <col min="8451" max="8451" width="23.5703125" bestFit="1" customWidth="1"/>
    <col min="8452" max="8452" width="14" bestFit="1" customWidth="1"/>
    <col min="8453" max="8705" width="8.85546875" customWidth="1"/>
    <col min="8706" max="8706" width="25.42578125" bestFit="1" customWidth="1"/>
    <col min="8707" max="8707" width="23.5703125" bestFit="1" customWidth="1"/>
    <col min="8708" max="8708" width="14" bestFit="1" customWidth="1"/>
    <col min="8709" max="8961" width="8.85546875" customWidth="1"/>
    <col min="8962" max="8962" width="25.42578125" bestFit="1" customWidth="1"/>
    <col min="8963" max="8963" width="23.5703125" bestFit="1" customWidth="1"/>
    <col min="8964" max="8964" width="14" bestFit="1" customWidth="1"/>
    <col min="8965" max="9217" width="8.85546875" customWidth="1"/>
    <col min="9218" max="9218" width="25.42578125" bestFit="1" customWidth="1"/>
    <col min="9219" max="9219" width="23.5703125" bestFit="1" customWidth="1"/>
    <col min="9220" max="9220" width="14" bestFit="1" customWidth="1"/>
    <col min="9221" max="9473" width="8.85546875" customWidth="1"/>
    <col min="9474" max="9474" width="25.42578125" bestFit="1" customWidth="1"/>
    <col min="9475" max="9475" width="23.5703125" bestFit="1" customWidth="1"/>
    <col min="9476" max="9476" width="14" bestFit="1" customWidth="1"/>
    <col min="9477" max="9729" width="8.85546875" customWidth="1"/>
    <col min="9730" max="9730" width="25.42578125" bestFit="1" customWidth="1"/>
    <col min="9731" max="9731" width="23.5703125" bestFit="1" customWidth="1"/>
    <col min="9732" max="9732" width="14" bestFit="1" customWidth="1"/>
    <col min="9733" max="9985" width="8.85546875" customWidth="1"/>
    <col min="9986" max="9986" width="25.42578125" bestFit="1" customWidth="1"/>
    <col min="9987" max="9987" width="23.5703125" bestFit="1" customWidth="1"/>
    <col min="9988" max="9988" width="14" bestFit="1" customWidth="1"/>
    <col min="9989" max="10241" width="8.85546875" customWidth="1"/>
    <col min="10242" max="10242" width="25.42578125" bestFit="1" customWidth="1"/>
    <col min="10243" max="10243" width="23.5703125" bestFit="1" customWidth="1"/>
    <col min="10244" max="10244" width="14" bestFit="1" customWidth="1"/>
    <col min="10245" max="10497" width="8.85546875" customWidth="1"/>
    <col min="10498" max="10498" width="25.42578125" bestFit="1" customWidth="1"/>
    <col min="10499" max="10499" width="23.5703125" bestFit="1" customWidth="1"/>
    <col min="10500" max="10500" width="14" bestFit="1" customWidth="1"/>
    <col min="10501" max="10753" width="8.85546875" customWidth="1"/>
    <col min="10754" max="10754" width="25.42578125" bestFit="1" customWidth="1"/>
    <col min="10755" max="10755" width="23.5703125" bestFit="1" customWidth="1"/>
    <col min="10756" max="10756" width="14" bestFit="1" customWidth="1"/>
    <col min="10757" max="11009" width="8.85546875" customWidth="1"/>
    <col min="11010" max="11010" width="25.42578125" bestFit="1" customWidth="1"/>
    <col min="11011" max="11011" width="23.5703125" bestFit="1" customWidth="1"/>
    <col min="11012" max="11012" width="14" bestFit="1" customWidth="1"/>
    <col min="11013" max="11265" width="8.85546875" customWidth="1"/>
    <col min="11266" max="11266" width="25.42578125" bestFit="1" customWidth="1"/>
    <col min="11267" max="11267" width="23.5703125" bestFit="1" customWidth="1"/>
    <col min="11268" max="11268" width="14" bestFit="1" customWidth="1"/>
    <col min="11269" max="11521" width="8.85546875" customWidth="1"/>
    <col min="11522" max="11522" width="25.42578125" bestFit="1" customWidth="1"/>
    <col min="11523" max="11523" width="23.5703125" bestFit="1" customWidth="1"/>
    <col min="11524" max="11524" width="14" bestFit="1" customWidth="1"/>
    <col min="11525" max="11777" width="8.85546875" customWidth="1"/>
    <col min="11778" max="11778" width="25.42578125" bestFit="1" customWidth="1"/>
    <col min="11779" max="11779" width="23.5703125" bestFit="1" customWidth="1"/>
    <col min="11780" max="11780" width="14" bestFit="1" customWidth="1"/>
    <col min="11781" max="12033" width="8.85546875" customWidth="1"/>
    <col min="12034" max="12034" width="25.42578125" bestFit="1" customWidth="1"/>
    <col min="12035" max="12035" width="23.5703125" bestFit="1" customWidth="1"/>
    <col min="12036" max="12036" width="14" bestFit="1" customWidth="1"/>
    <col min="12037" max="12289" width="8.85546875" customWidth="1"/>
    <col min="12290" max="12290" width="25.42578125" bestFit="1" customWidth="1"/>
    <col min="12291" max="12291" width="23.5703125" bestFit="1" customWidth="1"/>
    <col min="12292" max="12292" width="14" bestFit="1" customWidth="1"/>
    <col min="12293" max="12545" width="8.85546875" customWidth="1"/>
    <col min="12546" max="12546" width="25.42578125" bestFit="1" customWidth="1"/>
    <col min="12547" max="12547" width="23.5703125" bestFit="1" customWidth="1"/>
    <col min="12548" max="12548" width="14" bestFit="1" customWidth="1"/>
    <col min="12549" max="12801" width="8.85546875" customWidth="1"/>
    <col min="12802" max="12802" width="25.42578125" bestFit="1" customWidth="1"/>
    <col min="12803" max="12803" width="23.5703125" bestFit="1" customWidth="1"/>
    <col min="12804" max="12804" width="14" bestFit="1" customWidth="1"/>
    <col min="12805" max="13057" width="8.85546875" customWidth="1"/>
    <col min="13058" max="13058" width="25.42578125" bestFit="1" customWidth="1"/>
    <col min="13059" max="13059" width="23.5703125" bestFit="1" customWidth="1"/>
    <col min="13060" max="13060" width="14" bestFit="1" customWidth="1"/>
    <col min="13061" max="13313" width="8.85546875" customWidth="1"/>
    <col min="13314" max="13314" width="25.42578125" bestFit="1" customWidth="1"/>
    <col min="13315" max="13315" width="23.5703125" bestFit="1" customWidth="1"/>
    <col min="13316" max="13316" width="14" bestFit="1" customWidth="1"/>
    <col min="13317" max="13569" width="8.85546875" customWidth="1"/>
    <col min="13570" max="13570" width="25.42578125" bestFit="1" customWidth="1"/>
    <col min="13571" max="13571" width="23.5703125" bestFit="1" customWidth="1"/>
    <col min="13572" max="13572" width="14" bestFit="1" customWidth="1"/>
    <col min="13573" max="13825" width="8.85546875" customWidth="1"/>
    <col min="13826" max="13826" width="25.42578125" bestFit="1" customWidth="1"/>
    <col min="13827" max="13827" width="23.5703125" bestFit="1" customWidth="1"/>
    <col min="13828" max="13828" width="14" bestFit="1" customWidth="1"/>
    <col min="13829" max="14081" width="8.85546875" customWidth="1"/>
    <col min="14082" max="14082" width="25.42578125" bestFit="1" customWidth="1"/>
    <col min="14083" max="14083" width="23.5703125" bestFit="1" customWidth="1"/>
    <col min="14084" max="14084" width="14" bestFit="1" customWidth="1"/>
    <col min="14085" max="14337" width="8.85546875" customWidth="1"/>
    <col min="14338" max="14338" width="25.42578125" bestFit="1" customWidth="1"/>
    <col min="14339" max="14339" width="23.5703125" bestFit="1" customWidth="1"/>
    <col min="14340" max="14340" width="14" bestFit="1" customWidth="1"/>
    <col min="14341" max="14593" width="8.85546875" customWidth="1"/>
    <col min="14594" max="14594" width="25.42578125" bestFit="1" customWidth="1"/>
    <col min="14595" max="14595" width="23.5703125" bestFit="1" customWidth="1"/>
    <col min="14596" max="14596" width="14" bestFit="1" customWidth="1"/>
    <col min="14597" max="14849" width="8.85546875" customWidth="1"/>
    <col min="14850" max="14850" width="25.42578125" bestFit="1" customWidth="1"/>
    <col min="14851" max="14851" width="23.5703125" bestFit="1" customWidth="1"/>
    <col min="14852" max="14852" width="14" bestFit="1" customWidth="1"/>
    <col min="14853" max="15105" width="8.85546875" customWidth="1"/>
    <col min="15106" max="15106" width="25.42578125" bestFit="1" customWidth="1"/>
    <col min="15107" max="15107" width="23.5703125" bestFit="1" customWidth="1"/>
    <col min="15108" max="15108" width="14" bestFit="1" customWidth="1"/>
    <col min="15109" max="15361" width="8.85546875" customWidth="1"/>
    <col min="15362" max="15362" width="25.42578125" bestFit="1" customWidth="1"/>
    <col min="15363" max="15363" width="23.5703125" bestFit="1" customWidth="1"/>
    <col min="15364" max="15364" width="14" bestFit="1" customWidth="1"/>
    <col min="15365" max="15617" width="8.85546875" customWidth="1"/>
    <col min="15618" max="15618" width="25.42578125" bestFit="1" customWidth="1"/>
    <col min="15619" max="15619" width="23.5703125" bestFit="1" customWidth="1"/>
    <col min="15620" max="15620" width="14" bestFit="1" customWidth="1"/>
    <col min="15621" max="15873" width="8.85546875" customWidth="1"/>
    <col min="15874" max="15874" width="25.42578125" bestFit="1" customWidth="1"/>
    <col min="15875" max="15875" width="23.5703125" bestFit="1" customWidth="1"/>
    <col min="15876" max="15876" width="14" bestFit="1" customWidth="1"/>
    <col min="15877" max="16129" width="8.85546875" customWidth="1"/>
    <col min="16130" max="16130" width="25.42578125" bestFit="1" customWidth="1"/>
    <col min="16131" max="16131" width="23.5703125" bestFit="1" customWidth="1"/>
    <col min="16132" max="16132" width="14" bestFit="1" customWidth="1"/>
    <col min="16133" max="16384" width="8.85546875" customWidth="1"/>
  </cols>
  <sheetData>
    <row r="1" spans="1:20"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20">
      <c r="A2" s="28">
        <v>1</v>
      </c>
      <c r="B2" s="29" t="s">
        <v>56</v>
      </c>
      <c r="C2" s="270" t="s">
        <v>7374</v>
      </c>
      <c r="D2" s="535" t="s">
        <v>63</v>
      </c>
      <c r="E2" s="536">
        <v>3</v>
      </c>
      <c r="F2" s="28" t="s">
        <v>20</v>
      </c>
      <c r="G2" s="28"/>
      <c r="H2" s="28" t="s">
        <v>20</v>
      </c>
      <c r="I2" s="28"/>
      <c r="J2" s="28"/>
      <c r="K2" s="28"/>
      <c r="L2" s="28"/>
      <c r="M2" s="28"/>
      <c r="N2" s="28"/>
      <c r="O2" s="28"/>
      <c r="P2" s="28"/>
      <c r="Q2" s="28"/>
      <c r="R2" s="28"/>
      <c r="S2" s="28"/>
      <c r="T2" s="549" t="s">
        <v>7599</v>
      </c>
    </row>
    <row r="3" spans="1:20">
      <c r="A3" s="28">
        <v>2</v>
      </c>
      <c r="B3" s="29" t="s">
        <v>57</v>
      </c>
      <c r="C3" s="270" t="s">
        <v>7437</v>
      </c>
      <c r="D3" s="535" t="s">
        <v>64</v>
      </c>
      <c r="E3" s="536">
        <v>18</v>
      </c>
      <c r="F3" s="28" t="s">
        <v>19</v>
      </c>
      <c r="G3" s="28"/>
      <c r="H3" s="28" t="s">
        <v>20</v>
      </c>
      <c r="I3" s="28"/>
      <c r="J3" s="28"/>
      <c r="K3" s="28"/>
      <c r="L3" s="28"/>
      <c r="M3" s="28"/>
      <c r="N3" s="28"/>
      <c r="O3" s="28"/>
      <c r="P3" s="28"/>
      <c r="Q3" s="28"/>
      <c r="R3" s="28"/>
      <c r="S3" s="28"/>
    </row>
    <row r="4" spans="1:20">
      <c r="A4" s="28">
        <v>3</v>
      </c>
      <c r="B4" s="29" t="s">
        <v>7438</v>
      </c>
      <c r="C4" s="270" t="s">
        <v>7439</v>
      </c>
      <c r="D4" s="535" t="s">
        <v>22</v>
      </c>
      <c r="E4" s="536">
        <v>25</v>
      </c>
      <c r="F4" s="28" t="s">
        <v>20</v>
      </c>
      <c r="G4" s="28"/>
      <c r="H4" s="28" t="s">
        <v>20</v>
      </c>
      <c r="I4" s="28"/>
      <c r="J4" s="28"/>
      <c r="K4" s="28"/>
      <c r="L4" s="28"/>
      <c r="M4" s="28"/>
      <c r="N4" s="28"/>
      <c r="O4" s="28"/>
      <c r="P4" s="28"/>
      <c r="Q4" s="28"/>
      <c r="R4" s="28"/>
      <c r="S4" s="28"/>
    </row>
    <row r="5" spans="1:20">
      <c r="A5" s="28">
        <v>4</v>
      </c>
      <c r="B5" s="29" t="s">
        <v>7440</v>
      </c>
      <c r="C5" s="270" t="s">
        <v>7441</v>
      </c>
      <c r="D5" s="535" t="s">
        <v>22</v>
      </c>
      <c r="E5" s="536">
        <v>25</v>
      </c>
      <c r="F5" s="28" t="s">
        <v>20</v>
      </c>
      <c r="G5" s="28"/>
      <c r="H5" s="28" t="s">
        <v>20</v>
      </c>
      <c r="I5" s="28"/>
      <c r="J5" s="28"/>
      <c r="K5" s="28"/>
      <c r="L5" s="28"/>
      <c r="M5" s="28"/>
      <c r="N5" s="28"/>
      <c r="O5" s="28"/>
      <c r="P5" s="28"/>
      <c r="Q5" s="28"/>
      <c r="R5" s="28"/>
      <c r="S5" s="28"/>
    </row>
    <row r="6" spans="1:20">
      <c r="A6" s="28">
        <v>5</v>
      </c>
      <c r="B6" s="29" t="s">
        <v>7442</v>
      </c>
      <c r="C6" s="270" t="s">
        <v>7443</v>
      </c>
      <c r="D6" s="535" t="s">
        <v>21</v>
      </c>
      <c r="E6" s="536">
        <v>10</v>
      </c>
      <c r="F6" s="28" t="s">
        <v>20</v>
      </c>
      <c r="G6" s="28"/>
      <c r="H6" s="28" t="s">
        <v>20</v>
      </c>
      <c r="I6" s="28"/>
      <c r="J6" s="28"/>
      <c r="K6" s="28"/>
      <c r="L6" s="28"/>
      <c r="M6" s="28"/>
      <c r="N6" s="28"/>
      <c r="O6" s="28"/>
      <c r="P6" s="28"/>
      <c r="Q6" s="28"/>
      <c r="R6" s="28"/>
      <c r="S6" s="28"/>
    </row>
    <row r="7" spans="1:20">
      <c r="A7" s="28">
        <v>6</v>
      </c>
      <c r="B7" s="29" t="s">
        <v>7444</v>
      </c>
      <c r="C7" s="270" t="s">
        <v>7445</v>
      </c>
      <c r="D7" s="536" t="s">
        <v>1133</v>
      </c>
      <c r="E7" s="536">
        <v>5</v>
      </c>
      <c r="F7" s="28" t="s">
        <v>20</v>
      </c>
      <c r="G7" s="28"/>
      <c r="H7" s="28" t="s">
        <v>20</v>
      </c>
      <c r="I7" s="28"/>
      <c r="J7" s="28"/>
      <c r="K7" s="28"/>
      <c r="L7" s="28"/>
      <c r="M7" s="28"/>
      <c r="N7" s="28"/>
      <c r="O7" s="28"/>
      <c r="P7" s="28"/>
      <c r="Q7" s="28"/>
      <c r="R7" s="28"/>
      <c r="S7" s="28"/>
    </row>
    <row r="8" spans="1:20">
      <c r="A8" s="28">
        <v>7</v>
      </c>
      <c r="B8" s="29" t="s">
        <v>7446</v>
      </c>
      <c r="C8" s="270" t="s">
        <v>7447</v>
      </c>
      <c r="D8" s="536" t="s">
        <v>22</v>
      </c>
      <c r="E8" s="536">
        <v>9</v>
      </c>
      <c r="F8" s="28" t="s">
        <v>20</v>
      </c>
      <c r="G8" s="28"/>
      <c r="H8" s="28" t="s">
        <v>20</v>
      </c>
      <c r="I8" s="28"/>
      <c r="J8" s="28"/>
      <c r="K8" s="28"/>
      <c r="L8" s="28"/>
      <c r="M8" s="28"/>
      <c r="N8" s="28"/>
      <c r="O8" s="28"/>
      <c r="P8" s="28"/>
      <c r="Q8" s="28"/>
      <c r="R8" s="28"/>
      <c r="S8" s="28"/>
    </row>
    <row r="9" spans="1:20">
      <c r="A9" s="28">
        <v>8</v>
      </c>
      <c r="B9" s="29" t="s">
        <v>7448</v>
      </c>
      <c r="C9" s="270" t="s">
        <v>7449</v>
      </c>
      <c r="D9" s="536" t="s">
        <v>22</v>
      </c>
      <c r="E9" s="536">
        <v>9</v>
      </c>
      <c r="F9" s="28" t="s">
        <v>20</v>
      </c>
      <c r="G9" s="28"/>
      <c r="H9" s="28" t="s">
        <v>20</v>
      </c>
      <c r="I9" s="28"/>
      <c r="J9" s="28"/>
      <c r="K9" s="28"/>
      <c r="L9" s="28"/>
      <c r="M9" s="28"/>
      <c r="N9" s="28"/>
      <c r="O9" s="28"/>
      <c r="P9" s="28"/>
      <c r="Q9" s="28"/>
      <c r="R9" s="28"/>
      <c r="S9" s="28"/>
    </row>
    <row r="10" spans="1:20">
      <c r="A10" s="28">
        <v>9</v>
      </c>
      <c r="B10" s="29" t="s">
        <v>7450</v>
      </c>
      <c r="C10" s="270" t="s">
        <v>7451</v>
      </c>
      <c r="D10" s="536" t="s">
        <v>22</v>
      </c>
      <c r="E10" s="536">
        <v>10</v>
      </c>
      <c r="F10" s="28" t="s">
        <v>20</v>
      </c>
      <c r="G10" s="28"/>
      <c r="H10" s="28" t="s">
        <v>20</v>
      </c>
      <c r="I10" s="28"/>
      <c r="J10" s="28"/>
      <c r="K10" s="28"/>
      <c r="L10" s="28"/>
      <c r="M10" s="28"/>
      <c r="N10" s="28"/>
      <c r="O10" s="28"/>
      <c r="P10" s="28"/>
      <c r="Q10" s="28"/>
      <c r="R10" s="28"/>
      <c r="S10" s="28"/>
    </row>
    <row r="11" spans="1:20">
      <c r="A11" s="28">
        <v>10</v>
      </c>
      <c r="B11" s="29" t="s">
        <v>7452</v>
      </c>
      <c r="C11" s="270" t="s">
        <v>7453</v>
      </c>
      <c r="D11" s="536" t="s">
        <v>22</v>
      </c>
      <c r="E11" s="536">
        <v>15</v>
      </c>
      <c r="F11" s="28" t="s">
        <v>20</v>
      </c>
      <c r="G11" s="28"/>
      <c r="H11" s="28" t="s">
        <v>20</v>
      </c>
      <c r="I11" s="28"/>
      <c r="J11" s="28"/>
      <c r="K11" s="28"/>
      <c r="L11" s="28"/>
      <c r="M11" s="28"/>
      <c r="N11" s="28"/>
      <c r="O11" s="28"/>
      <c r="P11" s="28"/>
      <c r="Q11" s="28"/>
      <c r="R11" s="28"/>
      <c r="S11" s="28"/>
    </row>
    <row r="12" spans="1:20">
      <c r="A12" s="28">
        <v>11</v>
      </c>
      <c r="B12" s="29" t="s">
        <v>7454</v>
      </c>
      <c r="C12" s="270" t="s">
        <v>7455</v>
      </c>
      <c r="D12" s="536" t="s">
        <v>22</v>
      </c>
      <c r="E12" s="536">
        <v>19</v>
      </c>
      <c r="F12" s="28" t="s">
        <v>20</v>
      </c>
      <c r="G12" s="28"/>
      <c r="H12" s="28" t="s">
        <v>20</v>
      </c>
      <c r="I12" s="28"/>
      <c r="J12" s="28"/>
      <c r="K12" s="28"/>
      <c r="L12" s="28"/>
      <c r="M12" s="28"/>
      <c r="N12" s="28"/>
      <c r="O12" s="28"/>
      <c r="P12" s="28"/>
      <c r="Q12" s="28"/>
      <c r="R12" s="28"/>
      <c r="S12" s="28"/>
    </row>
    <row r="13" spans="1:20">
      <c r="A13" s="28">
        <v>12</v>
      </c>
      <c r="B13" s="29" t="s">
        <v>7456</v>
      </c>
      <c r="C13" s="270" t="s">
        <v>7457</v>
      </c>
      <c r="D13" s="536" t="s">
        <v>22</v>
      </c>
      <c r="E13" s="536">
        <v>10</v>
      </c>
      <c r="F13" s="28" t="s">
        <v>20</v>
      </c>
      <c r="G13" s="28"/>
      <c r="H13" s="28" t="s">
        <v>20</v>
      </c>
      <c r="I13" s="28"/>
      <c r="J13" s="28"/>
      <c r="K13" s="28"/>
      <c r="L13" s="28"/>
      <c r="M13" s="28"/>
      <c r="N13" s="28"/>
      <c r="O13" s="28"/>
      <c r="P13" s="28"/>
      <c r="Q13" s="28"/>
      <c r="R13" s="28"/>
      <c r="S13" s="28"/>
    </row>
    <row r="14" spans="1:20">
      <c r="A14" s="28">
        <v>13</v>
      </c>
      <c r="B14" s="29" t="s">
        <v>7458</v>
      </c>
      <c r="C14" s="270" t="s">
        <v>7458</v>
      </c>
      <c r="D14" s="536" t="s">
        <v>22</v>
      </c>
      <c r="E14" s="536">
        <v>1</v>
      </c>
      <c r="F14" s="28" t="s">
        <v>20</v>
      </c>
      <c r="G14" s="28"/>
      <c r="H14" s="28" t="s">
        <v>20</v>
      </c>
      <c r="I14" s="28"/>
      <c r="J14" s="28"/>
      <c r="K14" s="28"/>
      <c r="L14" s="28"/>
      <c r="M14" s="28"/>
      <c r="N14" s="28"/>
      <c r="O14" s="28"/>
      <c r="P14" s="28"/>
      <c r="Q14" s="28"/>
      <c r="R14" s="28"/>
      <c r="S14" s="28"/>
    </row>
    <row r="15" spans="1:20">
      <c r="A15" s="28">
        <v>14</v>
      </c>
      <c r="B15" s="29" t="s">
        <v>7459</v>
      </c>
      <c r="C15" s="270" t="s">
        <v>7460</v>
      </c>
      <c r="D15" s="536" t="s">
        <v>22</v>
      </c>
      <c r="E15" s="536">
        <v>25</v>
      </c>
      <c r="F15" s="28" t="s">
        <v>20</v>
      </c>
      <c r="G15" s="28"/>
      <c r="H15" s="28" t="s">
        <v>20</v>
      </c>
      <c r="I15" s="28"/>
      <c r="J15" s="28"/>
      <c r="K15" s="28"/>
      <c r="L15" s="28"/>
      <c r="M15" s="28"/>
      <c r="N15" s="28"/>
      <c r="O15" s="28"/>
      <c r="P15" s="28"/>
      <c r="Q15" s="28"/>
      <c r="R15" s="28"/>
      <c r="S15" s="28"/>
    </row>
    <row r="16" spans="1:20">
      <c r="A16" s="28">
        <v>15</v>
      </c>
      <c r="B16" s="29" t="s">
        <v>7461</v>
      </c>
      <c r="C16" s="270" t="s">
        <v>7462</v>
      </c>
      <c r="D16" s="536" t="s">
        <v>22</v>
      </c>
      <c r="E16" s="536">
        <v>25</v>
      </c>
      <c r="F16" s="28" t="s">
        <v>20</v>
      </c>
      <c r="G16" s="28"/>
      <c r="H16" s="28" t="s">
        <v>20</v>
      </c>
      <c r="I16" s="28"/>
      <c r="J16" s="28"/>
      <c r="K16" s="28"/>
      <c r="L16" s="28"/>
      <c r="M16" s="28"/>
      <c r="N16" s="28"/>
      <c r="O16" s="28"/>
      <c r="P16" s="28"/>
      <c r="Q16" s="28"/>
      <c r="R16" s="28"/>
      <c r="S16" s="28"/>
    </row>
    <row r="17" spans="1:19">
      <c r="A17" s="28">
        <v>16</v>
      </c>
      <c r="B17" s="29" t="s">
        <v>7463</v>
      </c>
      <c r="C17" s="270" t="s">
        <v>7464</v>
      </c>
      <c r="D17" s="536" t="s">
        <v>22</v>
      </c>
      <c r="E17" s="536">
        <v>25</v>
      </c>
      <c r="F17" s="28" t="s">
        <v>20</v>
      </c>
      <c r="G17" s="28"/>
      <c r="H17" s="28" t="s">
        <v>20</v>
      </c>
      <c r="I17" s="28"/>
      <c r="J17" s="28"/>
      <c r="K17" s="28"/>
      <c r="L17" s="28"/>
      <c r="M17" s="28"/>
      <c r="N17" s="28"/>
      <c r="O17" s="28"/>
      <c r="P17" s="28"/>
      <c r="Q17" s="28"/>
      <c r="R17" s="28"/>
      <c r="S17" s="28"/>
    </row>
    <row r="18" spans="1:19">
      <c r="A18" s="28">
        <v>17</v>
      </c>
      <c r="B18" s="29" t="s">
        <v>7465</v>
      </c>
      <c r="C18" s="270" t="s">
        <v>7466</v>
      </c>
      <c r="D18" s="536" t="s">
        <v>22</v>
      </c>
      <c r="E18" s="536">
        <v>25</v>
      </c>
      <c r="F18" s="28" t="s">
        <v>20</v>
      </c>
      <c r="G18" s="28"/>
      <c r="H18" s="28" t="s">
        <v>20</v>
      </c>
      <c r="I18" s="28"/>
      <c r="J18" s="28"/>
      <c r="K18" s="28"/>
      <c r="L18" s="28"/>
      <c r="M18" s="28"/>
      <c r="N18" s="28"/>
      <c r="O18" s="28"/>
      <c r="P18" s="28"/>
      <c r="Q18" s="28"/>
      <c r="R18" s="28"/>
      <c r="S18" s="28"/>
    </row>
    <row r="19" spans="1:19">
      <c r="A19" s="28">
        <v>18</v>
      </c>
      <c r="B19" s="29" t="s">
        <v>7467</v>
      </c>
      <c r="C19" s="270" t="s">
        <v>7468</v>
      </c>
      <c r="D19" s="536" t="s">
        <v>22</v>
      </c>
      <c r="E19" s="536">
        <v>1</v>
      </c>
      <c r="F19" s="28" t="s">
        <v>20</v>
      </c>
      <c r="G19" s="28"/>
      <c r="H19" s="28" t="s">
        <v>20</v>
      </c>
      <c r="I19" s="28"/>
      <c r="J19" s="28"/>
      <c r="K19" s="28"/>
      <c r="L19" s="28"/>
      <c r="M19" s="28"/>
      <c r="N19" s="28"/>
      <c r="O19" s="28"/>
      <c r="P19" s="28"/>
      <c r="Q19" s="28"/>
      <c r="R19" s="28"/>
      <c r="S19" s="28"/>
    </row>
    <row r="20" spans="1:19">
      <c r="A20" s="28">
        <v>19</v>
      </c>
      <c r="B20" s="29" t="s">
        <v>7469</v>
      </c>
      <c r="C20" s="270" t="s">
        <v>7470</v>
      </c>
      <c r="D20" s="536" t="s">
        <v>22</v>
      </c>
      <c r="E20" s="536">
        <v>1</v>
      </c>
      <c r="F20" s="28" t="s">
        <v>20</v>
      </c>
      <c r="G20" s="28"/>
      <c r="H20" s="28" t="s">
        <v>20</v>
      </c>
      <c r="I20" s="28"/>
      <c r="J20" s="28"/>
      <c r="K20" s="28"/>
      <c r="L20" s="28"/>
      <c r="M20" s="28"/>
      <c r="N20" s="28"/>
      <c r="O20" s="28"/>
      <c r="P20" s="28"/>
      <c r="Q20" s="28"/>
      <c r="R20" s="28"/>
      <c r="S20" s="28"/>
    </row>
    <row r="21" spans="1:19">
      <c r="A21" s="28">
        <v>20</v>
      </c>
      <c r="B21" s="29" t="s">
        <v>7471</v>
      </c>
      <c r="C21" s="270" t="s">
        <v>7472</v>
      </c>
      <c r="D21" s="536" t="s">
        <v>22</v>
      </c>
      <c r="E21" s="536">
        <v>1</v>
      </c>
      <c r="F21" s="28" t="s">
        <v>20</v>
      </c>
      <c r="G21" s="28"/>
      <c r="H21" s="28" t="s">
        <v>20</v>
      </c>
      <c r="I21" s="28"/>
      <c r="J21" s="28"/>
      <c r="K21" s="28"/>
      <c r="L21" s="28"/>
      <c r="M21" s="28"/>
      <c r="N21" s="28"/>
      <c r="O21" s="28"/>
      <c r="P21" s="28"/>
      <c r="Q21" s="28"/>
      <c r="R21" s="28"/>
      <c r="S21" s="28"/>
    </row>
    <row r="22" spans="1:19">
      <c r="A22" s="28">
        <v>21</v>
      </c>
      <c r="B22" s="29" t="s">
        <v>7473</v>
      </c>
      <c r="C22" s="270" t="s">
        <v>7474</v>
      </c>
      <c r="D22" s="536" t="s">
        <v>22</v>
      </c>
      <c r="E22" s="536">
        <v>1</v>
      </c>
      <c r="F22" s="28" t="s">
        <v>20</v>
      </c>
      <c r="G22" s="28"/>
      <c r="H22" s="28" t="s">
        <v>20</v>
      </c>
      <c r="I22" s="28"/>
      <c r="J22" s="28"/>
      <c r="K22" s="28"/>
      <c r="L22" s="28"/>
      <c r="M22" s="28"/>
      <c r="N22" s="28"/>
      <c r="O22" s="28"/>
      <c r="P22" s="28"/>
      <c r="Q22" s="28"/>
      <c r="R22" s="28"/>
      <c r="S22" s="28"/>
    </row>
    <row r="23" spans="1:19">
      <c r="A23" s="28">
        <v>22</v>
      </c>
      <c r="B23" s="29" t="s">
        <v>7475</v>
      </c>
      <c r="C23" s="270" t="s">
        <v>7476</v>
      </c>
      <c r="D23" s="536" t="s">
        <v>22</v>
      </c>
      <c r="E23" s="536">
        <v>1</v>
      </c>
      <c r="F23" s="28" t="s">
        <v>20</v>
      </c>
      <c r="G23" s="28"/>
      <c r="H23" s="28" t="s">
        <v>20</v>
      </c>
      <c r="I23" s="28"/>
      <c r="J23" s="28"/>
      <c r="K23" s="28"/>
      <c r="L23" s="28"/>
      <c r="M23" s="28"/>
      <c r="N23" s="28"/>
      <c r="O23" s="28"/>
      <c r="P23" s="28"/>
      <c r="Q23" s="28"/>
      <c r="R23" s="28"/>
      <c r="S23" s="28"/>
    </row>
    <row r="24" spans="1:19">
      <c r="A24" s="28">
        <v>23</v>
      </c>
      <c r="B24" s="29" t="s">
        <v>7477</v>
      </c>
      <c r="C24" s="270" t="s">
        <v>7478</v>
      </c>
      <c r="D24" s="536" t="s">
        <v>22</v>
      </c>
      <c r="E24" s="536">
        <v>3</v>
      </c>
      <c r="F24" s="28" t="s">
        <v>20</v>
      </c>
      <c r="G24" s="28"/>
      <c r="H24" s="28" t="s">
        <v>20</v>
      </c>
      <c r="I24" s="28"/>
      <c r="J24" s="28"/>
      <c r="K24" s="28"/>
      <c r="L24" s="28"/>
      <c r="M24" s="28"/>
      <c r="N24" s="28"/>
      <c r="O24" s="28"/>
      <c r="P24" s="28"/>
      <c r="Q24" s="28"/>
      <c r="R24" s="28"/>
      <c r="S24" s="28"/>
    </row>
    <row r="25" spans="1:19">
      <c r="A25" s="28">
        <v>24</v>
      </c>
      <c r="B25" s="29" t="s">
        <v>7479</v>
      </c>
      <c r="C25" s="270" t="s">
        <v>7480</v>
      </c>
      <c r="D25" s="536" t="s">
        <v>22</v>
      </c>
      <c r="E25" s="536">
        <v>38</v>
      </c>
      <c r="F25" s="28" t="s">
        <v>20</v>
      </c>
      <c r="G25" s="28"/>
      <c r="H25" s="28" t="s">
        <v>20</v>
      </c>
      <c r="I25" s="28"/>
      <c r="J25" s="28"/>
      <c r="K25" s="28"/>
      <c r="L25" s="28"/>
      <c r="M25" s="28"/>
      <c r="N25" s="28"/>
      <c r="O25" s="28"/>
      <c r="P25" s="28"/>
      <c r="Q25" s="28"/>
      <c r="R25" s="28"/>
      <c r="S25" s="28"/>
    </row>
    <row r="26" spans="1:19">
      <c r="A26" s="28">
        <v>25</v>
      </c>
      <c r="B26" s="29" t="s">
        <v>7481</v>
      </c>
      <c r="C26" s="270" t="s">
        <v>7482</v>
      </c>
      <c r="D26" s="536" t="s">
        <v>22</v>
      </c>
      <c r="E26" s="536">
        <v>1</v>
      </c>
      <c r="F26" s="28" t="s">
        <v>20</v>
      </c>
      <c r="G26" s="28"/>
      <c r="H26" s="28" t="s">
        <v>20</v>
      </c>
      <c r="I26" s="28"/>
      <c r="J26" s="28"/>
      <c r="K26" s="28"/>
      <c r="L26" s="28"/>
      <c r="M26" s="28"/>
      <c r="N26" s="28"/>
      <c r="O26" s="28"/>
      <c r="P26" s="28"/>
      <c r="Q26" s="28"/>
      <c r="R26" s="28"/>
      <c r="S26" s="28"/>
    </row>
    <row r="27" spans="1:19">
      <c r="A27" s="28">
        <v>26</v>
      </c>
      <c r="B27" s="29" t="s">
        <v>7483</v>
      </c>
      <c r="C27" s="270" t="s">
        <v>287</v>
      </c>
      <c r="D27" s="536" t="s">
        <v>22</v>
      </c>
      <c r="E27" s="536">
        <v>92</v>
      </c>
      <c r="F27" s="28" t="s">
        <v>20</v>
      </c>
      <c r="G27" s="28"/>
      <c r="H27" s="28" t="s">
        <v>20</v>
      </c>
      <c r="I27" s="28"/>
      <c r="J27" s="28"/>
      <c r="K27" s="28"/>
      <c r="L27" s="28"/>
      <c r="M27" s="28"/>
      <c r="N27" s="28"/>
      <c r="O27" s="28"/>
      <c r="P27" s="28"/>
      <c r="Q27" s="28"/>
      <c r="R27" s="28"/>
      <c r="S27" s="28"/>
    </row>
    <row r="28" spans="1:19">
      <c r="A28" s="28">
        <v>27</v>
      </c>
      <c r="B28" s="29" t="s">
        <v>59</v>
      </c>
      <c r="C28" s="270" t="s">
        <v>7436</v>
      </c>
      <c r="D28" s="536" t="s">
        <v>22</v>
      </c>
      <c r="E28" s="536">
        <v>2</v>
      </c>
      <c r="F28" s="28" t="s">
        <v>20</v>
      </c>
      <c r="G28" s="28"/>
      <c r="H28" s="28" t="s">
        <v>20</v>
      </c>
      <c r="I28" s="28"/>
      <c r="J28" s="28"/>
      <c r="K28" s="28"/>
      <c r="L28" s="28"/>
      <c r="M28" s="28"/>
      <c r="N28" s="28"/>
      <c r="O28" s="28"/>
      <c r="P28" s="28"/>
      <c r="Q28" s="28"/>
      <c r="R28" s="28"/>
      <c r="S28" s="2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75"/>
  <sheetViews>
    <sheetView workbookViewId="0">
      <selection activeCell="F32" sqref="F32"/>
    </sheetView>
  </sheetViews>
  <sheetFormatPr defaultColWidth="8.85546875" defaultRowHeight="15"/>
  <cols>
    <col min="2" max="2" width="26.5703125" bestFit="1" customWidth="1"/>
    <col min="3" max="3" width="34.42578125" bestFit="1" customWidth="1"/>
    <col min="4" max="4" width="17.5703125" bestFit="1" customWidth="1"/>
    <col min="5" max="5" width="19.42578125" bestFit="1" customWidth="1"/>
    <col min="6" max="6" width="19.140625" bestFit="1" customWidth="1"/>
    <col min="7" max="7" width="17.5703125" bestFit="1" customWidth="1"/>
    <col min="8" max="8" width="19.140625" bestFit="1" customWidth="1"/>
    <col min="10" max="10" width="19" bestFit="1" customWidth="1"/>
    <col min="11" max="11" width="11.85546875" bestFit="1" customWidth="1"/>
    <col min="12" max="12" width="6.42578125" bestFit="1" customWidth="1"/>
  </cols>
  <sheetData>
    <row r="1" spans="1:21"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21" s="142" customFormat="1" ht="51">
      <c r="A2" s="135">
        <v>1</v>
      </c>
      <c r="B2" s="136" t="s">
        <v>27</v>
      </c>
      <c r="C2" s="137" t="s">
        <v>25</v>
      </c>
      <c r="D2" s="138" t="s">
        <v>22</v>
      </c>
      <c r="E2" s="148">
        <v>1</v>
      </c>
      <c r="F2" s="149" t="s">
        <v>20</v>
      </c>
      <c r="G2" s="135"/>
      <c r="H2" s="140" t="s">
        <v>20</v>
      </c>
      <c r="I2" s="141"/>
      <c r="J2" s="140"/>
      <c r="K2" s="140"/>
      <c r="L2" s="140"/>
      <c r="M2" s="140"/>
      <c r="N2" s="140"/>
      <c r="O2" s="140"/>
      <c r="P2" s="140"/>
      <c r="Q2" s="140"/>
      <c r="R2" s="140"/>
      <c r="S2" s="140"/>
    </row>
    <row r="3" spans="1:21" s="142" customFormat="1" ht="25.5">
      <c r="A3" s="135">
        <v>2</v>
      </c>
      <c r="B3" s="136" t="s">
        <v>28</v>
      </c>
      <c r="C3" s="137" t="s">
        <v>29</v>
      </c>
      <c r="D3" s="138" t="s">
        <v>22</v>
      </c>
      <c r="E3" s="148">
        <v>599</v>
      </c>
      <c r="F3" s="149" t="s">
        <v>20</v>
      </c>
      <c r="G3" s="135"/>
      <c r="H3" s="140" t="s">
        <v>20</v>
      </c>
      <c r="I3" s="140"/>
      <c r="J3" s="140"/>
      <c r="K3" s="140"/>
      <c r="L3" s="140"/>
      <c r="M3" s="140"/>
      <c r="N3" s="140"/>
      <c r="O3" s="140"/>
      <c r="P3" s="140"/>
      <c r="Q3" s="140"/>
      <c r="R3" s="140"/>
      <c r="S3" s="140"/>
    </row>
    <row r="4" spans="1:21">
      <c r="A4" s="4"/>
      <c r="B4" s="5"/>
      <c r="C4" s="6"/>
      <c r="D4" s="6"/>
      <c r="E4" s="7"/>
      <c r="F4" s="4"/>
      <c r="G4" s="4"/>
      <c r="H4" s="8"/>
      <c r="I4" s="8"/>
      <c r="J4" s="8"/>
      <c r="K4" s="8"/>
      <c r="L4" s="8"/>
      <c r="M4" s="8"/>
      <c r="N4" s="8"/>
      <c r="O4" s="8"/>
      <c r="P4" s="8"/>
      <c r="Q4" s="8"/>
      <c r="R4" s="8"/>
      <c r="S4" s="8"/>
    </row>
    <row r="5" spans="1:21">
      <c r="A5" s="4"/>
      <c r="B5" s="5"/>
      <c r="C5" s="6"/>
      <c r="D5" s="9"/>
      <c r="E5" s="7"/>
      <c r="F5" s="4"/>
      <c r="G5" s="4"/>
      <c r="H5" s="8"/>
      <c r="I5" s="8"/>
      <c r="J5" s="8"/>
      <c r="K5" s="8"/>
      <c r="L5" s="8"/>
      <c r="M5" s="8"/>
      <c r="N5" s="8"/>
      <c r="O5" s="8"/>
      <c r="P5" s="8"/>
      <c r="Q5" s="8"/>
      <c r="R5" s="8"/>
      <c r="S5" s="8"/>
    </row>
    <row r="6" spans="1:21" ht="25.5">
      <c r="A6" s="221" t="s">
        <v>5522</v>
      </c>
      <c r="B6" s="220" t="s">
        <v>5471</v>
      </c>
      <c r="C6" s="220" t="s">
        <v>5527</v>
      </c>
      <c r="D6" s="220" t="s">
        <v>5533</v>
      </c>
      <c r="E6" s="243" t="s">
        <v>5523</v>
      </c>
      <c r="F6" s="220" t="s">
        <v>5471</v>
      </c>
      <c r="G6" s="220" t="s">
        <v>5527</v>
      </c>
      <c r="H6" s="220" t="s">
        <v>5533</v>
      </c>
      <c r="I6" s="223" t="s">
        <v>5524</v>
      </c>
      <c r="J6" s="220" t="s">
        <v>5471</v>
      </c>
      <c r="K6" s="220" t="s">
        <v>5527</v>
      </c>
      <c r="L6" s="220" t="s">
        <v>5533</v>
      </c>
      <c r="M6" s="8"/>
      <c r="N6" s="8"/>
      <c r="O6" s="8"/>
      <c r="P6" s="8"/>
      <c r="Q6" s="8"/>
      <c r="R6" s="8"/>
      <c r="S6" s="8"/>
      <c r="T6" s="8"/>
      <c r="U6" s="8"/>
    </row>
    <row r="7" spans="1:21">
      <c r="A7" s="4"/>
      <c r="B7" s="136" t="s">
        <v>5405</v>
      </c>
      <c r="C7" s="136" t="s">
        <v>22</v>
      </c>
      <c r="D7" s="136">
        <v>1</v>
      </c>
      <c r="E7" s="6"/>
      <c r="F7" s="136" t="s">
        <v>5405</v>
      </c>
      <c r="G7" s="136" t="s">
        <v>22</v>
      </c>
      <c r="H7" s="136">
        <v>1</v>
      </c>
      <c r="I7" s="4"/>
      <c r="J7" s="136" t="s">
        <v>5405</v>
      </c>
      <c r="K7" s="136" t="s">
        <v>22</v>
      </c>
      <c r="L7" s="136">
        <v>1</v>
      </c>
      <c r="M7" s="8"/>
      <c r="N7" s="8"/>
      <c r="O7" s="8"/>
      <c r="P7" s="8"/>
      <c r="Q7" s="8"/>
      <c r="R7" s="8"/>
      <c r="S7" s="8"/>
      <c r="T7" s="8"/>
      <c r="U7" s="8"/>
    </row>
    <row r="8" spans="1:21">
      <c r="A8" s="4"/>
      <c r="B8" s="136" t="s">
        <v>5406</v>
      </c>
      <c r="C8" s="136" t="s">
        <v>22</v>
      </c>
      <c r="D8" s="136">
        <v>10</v>
      </c>
      <c r="E8" s="6"/>
      <c r="F8" s="136" t="s">
        <v>5421</v>
      </c>
      <c r="G8" s="136" t="s">
        <v>64</v>
      </c>
      <c r="H8" s="136">
        <v>18</v>
      </c>
      <c r="I8" s="4"/>
      <c r="J8" s="136" t="s">
        <v>5447</v>
      </c>
      <c r="K8" s="136" t="s">
        <v>63</v>
      </c>
      <c r="L8" s="136">
        <v>3</v>
      </c>
      <c r="M8" s="8"/>
      <c r="N8" s="8"/>
      <c r="O8" s="8"/>
      <c r="P8" s="8"/>
      <c r="Q8" s="8"/>
      <c r="R8" s="8"/>
      <c r="S8" s="8"/>
      <c r="T8" s="8"/>
      <c r="U8" s="8"/>
    </row>
    <row r="9" spans="1:21">
      <c r="A9" s="4"/>
      <c r="B9" s="136" t="s">
        <v>5407</v>
      </c>
      <c r="C9" s="136" t="s">
        <v>1027</v>
      </c>
      <c r="D9" s="136">
        <v>5</v>
      </c>
      <c r="E9" s="6"/>
      <c r="F9" s="136" t="s">
        <v>5503</v>
      </c>
      <c r="G9" s="136" t="s">
        <v>22</v>
      </c>
      <c r="H9" s="136">
        <v>10</v>
      </c>
      <c r="I9" s="4"/>
      <c r="J9" s="136" t="s">
        <v>5513</v>
      </c>
      <c r="K9" s="136" t="s">
        <v>1160</v>
      </c>
      <c r="L9" s="136">
        <v>9</v>
      </c>
      <c r="M9" s="8"/>
      <c r="N9" s="8"/>
      <c r="O9" s="8"/>
      <c r="P9" s="8"/>
      <c r="Q9" s="8"/>
      <c r="R9" s="8"/>
      <c r="S9" s="8"/>
      <c r="T9" s="8"/>
      <c r="U9" s="8"/>
    </row>
    <row r="10" spans="1:21">
      <c r="A10" s="4"/>
      <c r="B10" s="136" t="s">
        <v>5408</v>
      </c>
      <c r="C10" s="136" t="s">
        <v>22</v>
      </c>
      <c r="D10" s="136">
        <v>15</v>
      </c>
      <c r="E10" s="6"/>
      <c r="F10" s="136" t="s">
        <v>5504</v>
      </c>
      <c r="G10" s="136" t="s">
        <v>22</v>
      </c>
      <c r="H10" s="136">
        <v>9</v>
      </c>
      <c r="I10" s="4"/>
      <c r="J10" s="136" t="s">
        <v>5514</v>
      </c>
      <c r="K10" s="136" t="s">
        <v>1160</v>
      </c>
      <c r="L10" s="136">
        <v>9</v>
      </c>
      <c r="M10" s="8"/>
      <c r="N10" s="8"/>
      <c r="O10" s="8"/>
      <c r="P10" s="8"/>
      <c r="Q10" s="8"/>
      <c r="R10" s="8"/>
      <c r="S10" s="8"/>
      <c r="T10" s="8"/>
      <c r="U10" s="8"/>
    </row>
    <row r="11" spans="1:21">
      <c r="A11" s="4"/>
      <c r="B11" s="136" t="s">
        <v>5409</v>
      </c>
      <c r="C11" s="136" t="s">
        <v>22</v>
      </c>
      <c r="D11" s="136">
        <v>1</v>
      </c>
      <c r="E11" s="6"/>
      <c r="F11" s="136" t="s">
        <v>5505</v>
      </c>
      <c r="G11" s="136" t="s">
        <v>22</v>
      </c>
      <c r="H11" s="136">
        <v>9</v>
      </c>
      <c r="I11" s="4"/>
      <c r="J11" s="136" t="s">
        <v>5515</v>
      </c>
      <c r="K11" s="136" t="s">
        <v>1160</v>
      </c>
      <c r="L11" s="136">
        <v>9</v>
      </c>
      <c r="M11" s="8"/>
      <c r="N11" s="8"/>
      <c r="O11" s="8"/>
      <c r="P11" s="8"/>
      <c r="Q11" s="8"/>
      <c r="R11" s="8"/>
      <c r="S11" s="8"/>
      <c r="T11" s="8"/>
      <c r="U11" s="8"/>
    </row>
    <row r="12" spans="1:21">
      <c r="A12" s="4"/>
      <c r="B12" s="136" t="s">
        <v>5410</v>
      </c>
      <c r="C12" s="136" t="s">
        <v>22</v>
      </c>
      <c r="D12" s="136">
        <v>20</v>
      </c>
      <c r="E12" s="9"/>
      <c r="F12" s="136" t="s">
        <v>5506</v>
      </c>
      <c r="G12" s="136" t="s">
        <v>22</v>
      </c>
      <c r="H12" s="136">
        <v>9</v>
      </c>
      <c r="I12" s="4"/>
      <c r="J12" s="136" t="s">
        <v>5516</v>
      </c>
      <c r="K12" s="136" t="s">
        <v>1160</v>
      </c>
      <c r="L12" s="136">
        <v>9</v>
      </c>
      <c r="M12" s="8"/>
      <c r="N12" s="8"/>
      <c r="O12" s="8"/>
      <c r="P12" s="8"/>
      <c r="Q12" s="8"/>
      <c r="R12" s="8"/>
      <c r="S12" s="8"/>
      <c r="T12" s="8"/>
      <c r="U12" s="8"/>
    </row>
    <row r="13" spans="1:21">
      <c r="A13" s="4"/>
      <c r="B13" s="136" t="s">
        <v>5411</v>
      </c>
      <c r="C13" s="136" t="s">
        <v>22</v>
      </c>
      <c r="D13" s="136">
        <v>30</v>
      </c>
      <c r="E13" s="6"/>
      <c r="F13" s="136" t="s">
        <v>5507</v>
      </c>
      <c r="G13" s="136" t="s">
        <v>22</v>
      </c>
      <c r="H13" s="136">
        <v>9</v>
      </c>
      <c r="I13" s="4"/>
      <c r="J13" s="136" t="s">
        <v>5517</v>
      </c>
      <c r="K13" s="136" t="s">
        <v>1160</v>
      </c>
      <c r="L13" s="136">
        <v>9</v>
      </c>
      <c r="M13" s="8"/>
      <c r="N13" s="8"/>
      <c r="O13" s="8"/>
      <c r="P13" s="8"/>
      <c r="Q13" s="8"/>
      <c r="R13" s="8"/>
      <c r="S13" s="8"/>
      <c r="T13" s="8"/>
      <c r="U13" s="8"/>
    </row>
    <row r="14" spans="1:21">
      <c r="B14" s="136" t="s">
        <v>5412</v>
      </c>
      <c r="C14" s="136" t="s">
        <v>22</v>
      </c>
      <c r="D14" s="136">
        <v>20</v>
      </c>
      <c r="F14" s="136" t="s">
        <v>5508</v>
      </c>
      <c r="G14" s="136" t="s">
        <v>22</v>
      </c>
      <c r="H14" s="136">
        <v>9</v>
      </c>
      <c r="J14" s="136" t="s">
        <v>5518</v>
      </c>
      <c r="K14" s="136" t="s">
        <v>1160</v>
      </c>
      <c r="L14" s="136">
        <v>9</v>
      </c>
    </row>
    <row r="15" spans="1:21">
      <c r="B15" s="136" t="s">
        <v>5413</v>
      </c>
      <c r="C15" s="136" t="s">
        <v>22</v>
      </c>
      <c r="D15" s="136">
        <v>2</v>
      </c>
      <c r="F15" s="136" t="s">
        <v>5509</v>
      </c>
      <c r="G15" s="136" t="s">
        <v>22</v>
      </c>
      <c r="H15" s="136">
        <v>9</v>
      </c>
      <c r="J15" s="136" t="s">
        <v>5519</v>
      </c>
      <c r="K15" s="136" t="s">
        <v>1160</v>
      </c>
      <c r="L15" s="136">
        <v>9</v>
      </c>
    </row>
    <row r="16" spans="1:21">
      <c r="B16" s="136" t="s">
        <v>5414</v>
      </c>
      <c r="C16" s="136" t="s">
        <v>1027</v>
      </c>
      <c r="D16" s="136">
        <v>5</v>
      </c>
      <c r="F16" s="136" t="s">
        <v>5510</v>
      </c>
      <c r="G16" s="136" t="s">
        <v>21</v>
      </c>
      <c r="H16" s="136">
        <v>10</v>
      </c>
      <c r="J16" s="136" t="s">
        <v>5520</v>
      </c>
      <c r="K16" s="136" t="s">
        <v>1160</v>
      </c>
      <c r="L16" s="136">
        <v>9</v>
      </c>
    </row>
    <row r="17" spans="2:12">
      <c r="B17" s="136" t="s">
        <v>5415</v>
      </c>
      <c r="C17" s="136" t="s">
        <v>1188</v>
      </c>
      <c r="D17" s="136">
        <v>4</v>
      </c>
      <c r="F17" s="136" t="s">
        <v>5511</v>
      </c>
      <c r="G17" s="136" t="s">
        <v>21</v>
      </c>
      <c r="H17" s="136">
        <v>10</v>
      </c>
      <c r="J17" s="136" t="s">
        <v>5521</v>
      </c>
      <c r="K17" s="136" t="s">
        <v>1160</v>
      </c>
      <c r="L17" s="136">
        <v>9</v>
      </c>
    </row>
    <row r="18" spans="2:12">
      <c r="B18" s="136" t="s">
        <v>5416</v>
      </c>
      <c r="C18" s="136" t="s">
        <v>96</v>
      </c>
      <c r="D18" s="136">
        <v>10</v>
      </c>
      <c r="F18" s="136" t="s">
        <v>5512</v>
      </c>
      <c r="G18" s="136" t="s">
        <v>22</v>
      </c>
      <c r="H18" s="136">
        <v>1</v>
      </c>
      <c r="J18" s="136" t="s">
        <v>198</v>
      </c>
      <c r="K18" s="136" t="s">
        <v>22</v>
      </c>
      <c r="L18" s="136">
        <v>515</v>
      </c>
    </row>
    <row r="19" spans="2:12">
      <c r="B19" s="136" t="s">
        <v>5417</v>
      </c>
      <c r="C19" s="136" t="s">
        <v>22</v>
      </c>
      <c r="D19" s="136">
        <v>10</v>
      </c>
      <c r="F19" s="136" t="s">
        <v>5447</v>
      </c>
      <c r="G19" s="136" t="s">
        <v>63</v>
      </c>
      <c r="H19" s="136">
        <v>3</v>
      </c>
    </row>
    <row r="20" spans="2:12">
      <c r="B20" s="136" t="s">
        <v>5418</v>
      </c>
      <c r="C20" s="136" t="s">
        <v>5528</v>
      </c>
      <c r="D20" s="136">
        <v>5</v>
      </c>
      <c r="F20" s="136" t="s">
        <v>198</v>
      </c>
      <c r="G20" s="136" t="s">
        <v>22</v>
      </c>
      <c r="H20" s="136">
        <v>493</v>
      </c>
    </row>
    <row r="21" spans="2:12">
      <c r="B21" s="136" t="s">
        <v>198</v>
      </c>
      <c r="C21" s="136" t="s">
        <v>1027</v>
      </c>
      <c r="D21" s="136">
        <v>5</v>
      </c>
    </row>
    <row r="22" spans="2:12">
      <c r="B22" s="136" t="s">
        <v>200</v>
      </c>
      <c r="C22" s="136" t="s">
        <v>1160</v>
      </c>
      <c r="D22" s="136">
        <v>9</v>
      </c>
    </row>
    <row r="23" spans="2:12">
      <c r="B23" s="136" t="s">
        <v>5419</v>
      </c>
      <c r="C23" s="136" t="s">
        <v>5529</v>
      </c>
      <c r="D23" s="136">
        <v>9</v>
      </c>
    </row>
    <row r="24" spans="2:12">
      <c r="B24" s="136" t="s">
        <v>202</v>
      </c>
      <c r="C24" s="136" t="s">
        <v>1027</v>
      </c>
      <c r="D24" s="136">
        <v>5</v>
      </c>
    </row>
    <row r="25" spans="2:12">
      <c r="B25" s="136" t="s">
        <v>5420</v>
      </c>
      <c r="C25" s="136" t="s">
        <v>1160</v>
      </c>
      <c r="D25" s="136">
        <v>9</v>
      </c>
    </row>
    <row r="26" spans="2:12">
      <c r="B26" s="136" t="s">
        <v>5421</v>
      </c>
      <c r="C26" s="136" t="s">
        <v>64</v>
      </c>
      <c r="D26" s="136">
        <v>18</v>
      </c>
    </row>
    <row r="27" spans="2:12">
      <c r="B27" s="136" t="s">
        <v>5422</v>
      </c>
      <c r="C27" s="136" t="s">
        <v>5530</v>
      </c>
      <c r="D27" s="136">
        <v>7</v>
      </c>
    </row>
    <row r="28" spans="2:12">
      <c r="B28" s="136" t="s">
        <v>5423</v>
      </c>
      <c r="C28" s="136" t="s">
        <v>22</v>
      </c>
      <c r="D28" s="136">
        <v>2</v>
      </c>
    </row>
    <row r="29" spans="2:12">
      <c r="B29" s="136" t="s">
        <v>5424</v>
      </c>
      <c r="C29" s="136" t="s">
        <v>22</v>
      </c>
      <c r="D29" s="136">
        <v>2</v>
      </c>
    </row>
    <row r="30" spans="2:12">
      <c r="B30" s="136" t="s">
        <v>5425</v>
      </c>
      <c r="C30" s="136" t="s">
        <v>22</v>
      </c>
      <c r="D30" s="136">
        <v>2</v>
      </c>
    </row>
    <row r="31" spans="2:12">
      <c r="B31" s="136" t="s">
        <v>5426</v>
      </c>
      <c r="C31" s="136" t="s">
        <v>63</v>
      </c>
      <c r="D31" s="136">
        <v>3</v>
      </c>
    </row>
    <row r="32" spans="2:12">
      <c r="B32" s="136" t="s">
        <v>5427</v>
      </c>
      <c r="C32" s="136" t="s">
        <v>22</v>
      </c>
      <c r="D32" s="136">
        <v>10</v>
      </c>
    </row>
    <row r="33" spans="2:4">
      <c r="B33" s="136" t="s">
        <v>5428</v>
      </c>
      <c r="C33" s="136" t="s">
        <v>1302</v>
      </c>
      <c r="D33" s="136">
        <v>1</v>
      </c>
    </row>
    <row r="34" spans="2:4">
      <c r="B34" s="136" t="s">
        <v>5429</v>
      </c>
      <c r="C34" s="136" t="s">
        <v>22</v>
      </c>
      <c r="D34" s="136">
        <v>40</v>
      </c>
    </row>
    <row r="35" spans="2:4">
      <c r="B35" s="136" t="s">
        <v>5430</v>
      </c>
      <c r="C35" s="136" t="s">
        <v>1296</v>
      </c>
      <c r="D35" s="136">
        <v>2</v>
      </c>
    </row>
    <row r="36" spans="2:4">
      <c r="B36" s="136" t="s">
        <v>5431</v>
      </c>
      <c r="C36" s="136" t="s">
        <v>1296</v>
      </c>
      <c r="D36" s="136">
        <v>2</v>
      </c>
    </row>
    <row r="37" spans="2:4">
      <c r="B37" s="136" t="s">
        <v>5432</v>
      </c>
      <c r="C37" s="136" t="s">
        <v>22</v>
      </c>
      <c r="D37" s="136">
        <v>19</v>
      </c>
    </row>
    <row r="38" spans="2:4">
      <c r="B38" s="136" t="s">
        <v>5433</v>
      </c>
      <c r="C38" s="136" t="s">
        <v>64</v>
      </c>
      <c r="D38" s="136">
        <v>18</v>
      </c>
    </row>
    <row r="39" spans="2:4">
      <c r="B39" s="136" t="s">
        <v>5434</v>
      </c>
      <c r="C39" s="136" t="s">
        <v>5531</v>
      </c>
      <c r="D39" s="136">
        <v>7</v>
      </c>
    </row>
    <row r="40" spans="2:4">
      <c r="B40" s="136" t="s">
        <v>5435</v>
      </c>
      <c r="C40" s="136" t="s">
        <v>22</v>
      </c>
      <c r="D40" s="136">
        <v>10</v>
      </c>
    </row>
    <row r="41" spans="2:4">
      <c r="B41" s="136" t="s">
        <v>5436</v>
      </c>
      <c r="C41" s="136" t="s">
        <v>1027</v>
      </c>
      <c r="D41" s="136">
        <v>5</v>
      </c>
    </row>
    <row r="42" spans="2:4">
      <c r="B42" s="136" t="s">
        <v>5437</v>
      </c>
      <c r="C42" s="136" t="s">
        <v>22</v>
      </c>
      <c r="D42" s="136">
        <v>1</v>
      </c>
    </row>
    <row r="43" spans="2:4">
      <c r="B43" s="136" t="s">
        <v>5438</v>
      </c>
      <c r="C43" s="136" t="s">
        <v>22</v>
      </c>
      <c r="D43" s="136">
        <v>1</v>
      </c>
    </row>
    <row r="44" spans="2:4">
      <c r="B44" s="136" t="s">
        <v>5439</v>
      </c>
      <c r="C44" s="136" t="s">
        <v>22</v>
      </c>
      <c r="D44" s="136">
        <v>1</v>
      </c>
    </row>
    <row r="45" spans="2:4">
      <c r="B45" s="136" t="s">
        <v>5440</v>
      </c>
      <c r="C45" s="136" t="s">
        <v>22</v>
      </c>
      <c r="D45" s="136">
        <v>1</v>
      </c>
    </row>
    <row r="46" spans="2:4">
      <c r="B46" s="136" t="s">
        <v>5441</v>
      </c>
      <c r="C46" s="136" t="s">
        <v>22</v>
      </c>
      <c r="D46" s="136">
        <v>1</v>
      </c>
    </row>
    <row r="47" spans="2:4">
      <c r="B47" s="136" t="s">
        <v>5442</v>
      </c>
      <c r="C47" s="136" t="s">
        <v>22</v>
      </c>
      <c r="D47" s="136">
        <v>1</v>
      </c>
    </row>
    <row r="48" spans="2:4">
      <c r="B48" s="136" t="s">
        <v>5443</v>
      </c>
      <c r="C48" s="136" t="s">
        <v>22</v>
      </c>
      <c r="D48" s="136">
        <v>2</v>
      </c>
    </row>
    <row r="49" spans="2:4">
      <c r="B49" s="136" t="s">
        <v>5444</v>
      </c>
      <c r="C49" s="136" t="s">
        <v>22</v>
      </c>
      <c r="D49" s="136">
        <v>1</v>
      </c>
    </row>
    <row r="50" spans="2:4">
      <c r="B50" s="136" t="s">
        <v>5445</v>
      </c>
      <c r="C50" s="136" t="s">
        <v>1302</v>
      </c>
      <c r="D50" s="136">
        <v>1</v>
      </c>
    </row>
    <row r="51" spans="2:4">
      <c r="B51" s="136" t="s">
        <v>5446</v>
      </c>
      <c r="C51" s="136" t="s">
        <v>22</v>
      </c>
      <c r="D51" s="136">
        <v>1</v>
      </c>
    </row>
    <row r="52" spans="2:4">
      <c r="B52" s="136" t="s">
        <v>5447</v>
      </c>
      <c r="C52" s="136" t="s">
        <v>63</v>
      </c>
      <c r="D52" s="136">
        <v>3</v>
      </c>
    </row>
    <row r="53" spans="2:4">
      <c r="B53" s="136" t="s">
        <v>5448</v>
      </c>
      <c r="C53" s="136" t="s">
        <v>1188</v>
      </c>
      <c r="D53" s="136">
        <v>4</v>
      </c>
    </row>
    <row r="54" spans="2:4">
      <c r="B54" s="136" t="s">
        <v>5449</v>
      </c>
      <c r="C54" s="136" t="s">
        <v>22</v>
      </c>
      <c r="D54" s="136">
        <v>10</v>
      </c>
    </row>
    <row r="55" spans="2:4">
      <c r="B55" s="136" t="s">
        <v>5450</v>
      </c>
      <c r="C55" s="136" t="s">
        <v>5529</v>
      </c>
      <c r="D55" s="136">
        <v>9</v>
      </c>
    </row>
    <row r="56" spans="2:4">
      <c r="B56" s="136" t="s">
        <v>5451</v>
      </c>
      <c r="C56" s="136" t="s">
        <v>5529</v>
      </c>
      <c r="D56" s="136">
        <v>9</v>
      </c>
    </row>
    <row r="57" spans="2:4">
      <c r="B57" s="136" t="s">
        <v>5452</v>
      </c>
      <c r="C57" s="136" t="s">
        <v>22</v>
      </c>
      <c r="D57" s="136">
        <v>30</v>
      </c>
    </row>
    <row r="58" spans="2:4">
      <c r="B58" s="136" t="s">
        <v>5453</v>
      </c>
      <c r="C58" s="136" t="s">
        <v>22</v>
      </c>
      <c r="D58" s="136">
        <v>6</v>
      </c>
    </row>
    <row r="59" spans="2:4">
      <c r="B59" s="136" t="s">
        <v>5454</v>
      </c>
      <c r="C59" s="136" t="s">
        <v>22</v>
      </c>
      <c r="D59" s="136">
        <v>4</v>
      </c>
    </row>
    <row r="60" spans="2:4">
      <c r="B60" s="136" t="s">
        <v>5455</v>
      </c>
      <c r="C60" s="136" t="s">
        <v>63</v>
      </c>
      <c r="D60" s="136">
        <v>3</v>
      </c>
    </row>
    <row r="61" spans="2:4">
      <c r="B61" s="136" t="s">
        <v>5456</v>
      </c>
      <c r="C61" s="136" t="s">
        <v>22</v>
      </c>
      <c r="D61" s="136">
        <v>1</v>
      </c>
    </row>
    <row r="62" spans="2:4">
      <c r="B62" s="136" t="s">
        <v>5457</v>
      </c>
      <c r="C62" s="136" t="s">
        <v>22</v>
      </c>
      <c r="D62" s="136">
        <v>1</v>
      </c>
    </row>
    <row r="63" spans="2:4">
      <c r="B63" s="136" t="s">
        <v>5458</v>
      </c>
      <c r="C63" s="136" t="s">
        <v>22</v>
      </c>
      <c r="D63" s="136">
        <v>10</v>
      </c>
    </row>
    <row r="64" spans="2:4">
      <c r="B64" s="136" t="s">
        <v>5459</v>
      </c>
      <c r="C64" s="136" t="s">
        <v>22</v>
      </c>
      <c r="D64" s="136">
        <v>10</v>
      </c>
    </row>
    <row r="65" spans="2:4">
      <c r="B65" s="136" t="s">
        <v>5460</v>
      </c>
      <c r="C65" s="136" t="s">
        <v>22</v>
      </c>
      <c r="D65" s="136">
        <v>10</v>
      </c>
    </row>
    <row r="66" spans="2:4">
      <c r="B66" s="136" t="s">
        <v>5461</v>
      </c>
      <c r="C66" s="136" t="s">
        <v>96</v>
      </c>
      <c r="D66" s="136">
        <v>10</v>
      </c>
    </row>
    <row r="67" spans="2:4">
      <c r="B67" s="136" t="s">
        <v>5462</v>
      </c>
      <c r="C67" s="136" t="s">
        <v>22</v>
      </c>
      <c r="D67" s="136">
        <v>10</v>
      </c>
    </row>
    <row r="68" spans="2:4">
      <c r="B68" s="136" t="s">
        <v>5463</v>
      </c>
      <c r="C68" s="136" t="s">
        <v>22</v>
      </c>
      <c r="D68" s="136">
        <v>1</v>
      </c>
    </row>
    <row r="69" spans="2:4">
      <c r="B69" s="136" t="s">
        <v>5464</v>
      </c>
      <c r="C69" s="136" t="s">
        <v>22</v>
      </c>
      <c r="D69" s="136">
        <v>10</v>
      </c>
    </row>
    <row r="70" spans="2:4">
      <c r="B70" s="136" t="s">
        <v>5465</v>
      </c>
      <c r="C70" s="136" t="s">
        <v>22</v>
      </c>
      <c r="D70" s="136">
        <v>10</v>
      </c>
    </row>
    <row r="71" spans="2:4">
      <c r="B71" s="136" t="s">
        <v>5466</v>
      </c>
      <c r="C71" s="136" t="s">
        <v>5530</v>
      </c>
      <c r="D71" s="136">
        <v>7</v>
      </c>
    </row>
    <row r="72" spans="2:4">
      <c r="B72" s="136" t="s">
        <v>5467</v>
      </c>
      <c r="C72" s="136" t="s">
        <v>22</v>
      </c>
      <c r="D72" s="136">
        <v>10</v>
      </c>
    </row>
    <row r="73" spans="2:4">
      <c r="B73" s="136" t="s">
        <v>5468</v>
      </c>
      <c r="C73" s="136" t="s">
        <v>22</v>
      </c>
      <c r="D73" s="136">
        <v>68</v>
      </c>
    </row>
    <row r="74" spans="2:4">
      <c r="B74" s="136" t="s">
        <v>5469</v>
      </c>
      <c r="C74" s="136" t="s">
        <v>22</v>
      </c>
      <c r="D74" s="136">
        <v>1</v>
      </c>
    </row>
    <row r="75" spans="2:4">
      <c r="B75" s="136" t="s">
        <v>5470</v>
      </c>
      <c r="C75" s="136" t="s">
        <v>22</v>
      </c>
      <c r="D75" s="136">
        <v>29</v>
      </c>
    </row>
  </sheetData>
  <customSheetViews>
    <customSheetView guid="{F93F0476-76C5-439B-BC2B-956A6FA31E9E}">
      <selection activeCell="G6" sqref="G6"/>
      <pageMargins left="0.7" right="0.7" top="0.75" bottom="0.75" header="0.3" footer="0.3"/>
    </customSheetView>
    <customSheetView guid="{13674EAD-2844-4E0E-B42B-B18F665DD4F2}">
      <selection activeCell="G6" sqref="G6"/>
      <pageMargins left="0.7" right="0.7" top="0.75" bottom="0.75" header="0.3" footer="0.3"/>
    </customSheetView>
    <customSheetView guid="{0F940437-1584-43BC-B80B-98B526F6581D}">
      <selection activeCell="H3" sqref="H3"/>
      <pageMargins left="0.7" right="0.7" top="0.75" bottom="0.75" header="0.3" footer="0.3"/>
    </customSheetView>
    <customSheetView guid="{974DCBB0-F2BD-4C61-B928-C4C1A90A331F}">
      <selection activeCell="C11" sqref="C11"/>
      <pageMargins left="0.7" right="0.7" top="0.75" bottom="0.75" header="0.3" footer="0.3"/>
    </customSheetView>
    <customSheetView guid="{8F221BE8-7FC4-40CC-8AC1-77A467B18217}">
      <selection activeCell="G2" sqref="G2"/>
      <pageMargins left="0.7" right="0.7" top="0.75" bottom="0.75" header="0.3" footer="0.3"/>
    </customSheetView>
    <customSheetView guid="{C3C25C5A-94AE-4487-8262-0D7ACE369643}">
      <selection activeCell="F3" sqref="F3"/>
      <pageMargins left="0.7" right="0.7" top="0.75" bottom="0.75" header="0.3" footer="0.3"/>
    </customSheetView>
    <customSheetView guid="{CDCBE6E0-C52B-4F1A-93EF-D2E04ECB2E53}">
      <selection sqref="A1:IV1"/>
      <pageMargins left="0.7" right="0.7" top="0.75" bottom="0.75" header="0.3" footer="0.3"/>
    </customSheetView>
    <customSheetView guid="{6CE58ED3-1DFF-42F3-8823-0D51E928984B}">
      <selection activeCell="E2" sqref="E2:F3"/>
      <pageMargins left="0.7" right="0.7" top="0.75" bottom="0.75" header="0.3" footer="0.3"/>
    </customSheetView>
    <customSheetView guid="{E74239B8-FEA0-4FB4-B028-A320F69540BC}">
      <selection activeCell="G2" sqref="G2"/>
      <pageMargins left="0.7" right="0.7" top="0.75" bottom="0.75" header="0.3" footer="0.3"/>
    </customSheetView>
    <customSheetView guid="{4D4DDC12-649B-4913-BF24-4DE2AF18DC10}">
      <selection activeCell="A6" sqref="A6:H6"/>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K16"/>
  <sheetViews>
    <sheetView workbookViewId="0">
      <pane xSplit="3" topLeftCell="F1" activePane="topRight" state="frozenSplit"/>
      <selection pane="topRight" activeCell="G18" sqref="G18"/>
    </sheetView>
  </sheetViews>
  <sheetFormatPr defaultColWidth="8.85546875" defaultRowHeight="15"/>
  <cols>
    <col min="2" max="2" width="18.5703125" bestFit="1" customWidth="1"/>
    <col min="3" max="3" width="30.140625" bestFit="1" customWidth="1"/>
    <col min="4" max="4" width="12.42578125" bestFit="1" customWidth="1"/>
    <col min="5" max="5" width="6.42578125" bestFit="1" customWidth="1"/>
    <col min="9" max="9" width="23" bestFit="1" customWidth="1"/>
    <col min="10" max="10" width="19.42578125" bestFit="1" customWidth="1"/>
    <col min="11" max="11" width="32.42578125" customWidth="1"/>
  </cols>
  <sheetData>
    <row r="1" spans="1:11" s="107" customFormat="1" ht="38.25">
      <c r="A1" s="3" t="s">
        <v>0</v>
      </c>
      <c r="B1" s="3" t="s">
        <v>1</v>
      </c>
      <c r="C1" s="3" t="s">
        <v>2</v>
      </c>
      <c r="D1" s="3" t="s">
        <v>3</v>
      </c>
      <c r="E1" s="3" t="s">
        <v>4</v>
      </c>
      <c r="F1" s="3" t="s">
        <v>5</v>
      </c>
      <c r="G1" s="3" t="s">
        <v>6</v>
      </c>
      <c r="H1" s="3" t="s">
        <v>7</v>
      </c>
      <c r="I1" s="1" t="s">
        <v>6499</v>
      </c>
      <c r="J1" s="1" t="s">
        <v>6500</v>
      </c>
      <c r="K1" s="1" t="s">
        <v>17</v>
      </c>
    </row>
    <row r="2" spans="1:11" s="142" customFormat="1">
      <c r="A2" s="77">
        <v>1</v>
      </c>
      <c r="B2" s="68" t="s">
        <v>66</v>
      </c>
      <c r="C2" s="68" t="s">
        <v>81</v>
      </c>
      <c r="D2" s="68" t="s">
        <v>22</v>
      </c>
      <c r="E2" s="124">
        <v>50</v>
      </c>
      <c r="F2" s="68" t="s">
        <v>20</v>
      </c>
      <c r="G2" s="105"/>
      <c r="H2" s="77" t="s">
        <v>20</v>
      </c>
      <c r="I2" s="142" t="s">
        <v>6137</v>
      </c>
      <c r="J2" s="142" t="s">
        <v>594</v>
      </c>
    </row>
    <row r="3" spans="1:11" s="142" customFormat="1">
      <c r="A3" s="77">
        <v>2</v>
      </c>
      <c r="B3" s="68" t="s">
        <v>67</v>
      </c>
      <c r="C3" s="68" t="s">
        <v>82</v>
      </c>
      <c r="D3" s="68" t="s">
        <v>22</v>
      </c>
      <c r="E3" s="124">
        <v>50</v>
      </c>
      <c r="F3" s="68" t="s">
        <v>20</v>
      </c>
      <c r="G3" s="105"/>
      <c r="H3" s="77" t="s">
        <v>20</v>
      </c>
      <c r="I3" s="142" t="s">
        <v>6137</v>
      </c>
      <c r="J3" s="142" t="s">
        <v>647</v>
      </c>
    </row>
    <row r="4" spans="1:11" s="142" customFormat="1">
      <c r="A4" s="77">
        <v>3</v>
      </c>
      <c r="B4" s="68" t="s">
        <v>68</v>
      </c>
      <c r="C4" s="68" t="s">
        <v>83</v>
      </c>
      <c r="D4" s="68" t="s">
        <v>22</v>
      </c>
      <c r="E4" s="124">
        <v>50</v>
      </c>
      <c r="F4" s="68" t="s">
        <v>20</v>
      </c>
      <c r="G4" s="105"/>
      <c r="H4" s="77" t="s">
        <v>20</v>
      </c>
      <c r="I4" s="142" t="s">
        <v>649</v>
      </c>
      <c r="J4" s="142" t="s">
        <v>1984</v>
      </c>
    </row>
    <row r="5" spans="1:11" s="142" customFormat="1">
      <c r="A5" s="77">
        <v>4</v>
      </c>
      <c r="B5" s="68" t="s">
        <v>69</v>
      </c>
      <c r="C5" s="68" t="s">
        <v>84</v>
      </c>
      <c r="D5" s="68" t="s">
        <v>22</v>
      </c>
      <c r="E5" s="124">
        <v>50</v>
      </c>
      <c r="F5" s="68" t="s">
        <v>20</v>
      </c>
      <c r="G5" s="105"/>
      <c r="H5" s="77" t="s">
        <v>20</v>
      </c>
      <c r="I5" s="142" t="s">
        <v>649</v>
      </c>
      <c r="J5" s="142" t="s">
        <v>1985</v>
      </c>
    </row>
    <row r="6" spans="1:11" s="142" customFormat="1">
      <c r="A6" s="77">
        <v>5</v>
      </c>
      <c r="B6" s="80" t="s">
        <v>70</v>
      </c>
      <c r="C6" s="80" t="s">
        <v>85</v>
      </c>
      <c r="D6" s="80" t="s">
        <v>22</v>
      </c>
      <c r="E6" s="124">
        <v>50</v>
      </c>
      <c r="F6" s="68" t="s">
        <v>20</v>
      </c>
      <c r="G6" s="105"/>
      <c r="H6" s="77" t="s">
        <v>20</v>
      </c>
      <c r="I6" s="142" t="s">
        <v>649</v>
      </c>
      <c r="J6" s="142" t="s">
        <v>632</v>
      </c>
    </row>
    <row r="7" spans="1:11" s="142" customFormat="1">
      <c r="A7" s="77">
        <v>6</v>
      </c>
      <c r="B7" s="80" t="s">
        <v>71</v>
      </c>
      <c r="C7" s="80" t="s">
        <v>86</v>
      </c>
      <c r="D7" s="80" t="s">
        <v>22</v>
      </c>
      <c r="E7" s="124">
        <v>50</v>
      </c>
      <c r="F7" s="68" t="s">
        <v>20</v>
      </c>
      <c r="G7" s="105"/>
      <c r="H7" s="77" t="s">
        <v>20</v>
      </c>
      <c r="I7" s="142" t="s">
        <v>6503</v>
      </c>
      <c r="J7" s="142" t="s">
        <v>6503</v>
      </c>
    </row>
    <row r="8" spans="1:11" s="142" customFormat="1">
      <c r="A8" s="77">
        <v>7</v>
      </c>
      <c r="B8" s="80" t="s">
        <v>72</v>
      </c>
      <c r="C8" s="80" t="s">
        <v>87</v>
      </c>
      <c r="D8" s="80" t="s">
        <v>22</v>
      </c>
      <c r="E8" s="124">
        <v>50</v>
      </c>
      <c r="F8" s="68" t="s">
        <v>20</v>
      </c>
      <c r="G8" s="105"/>
      <c r="H8" s="77" t="s">
        <v>20</v>
      </c>
      <c r="I8" s="142" t="s">
        <v>649</v>
      </c>
      <c r="J8" s="142" t="s">
        <v>7132</v>
      </c>
    </row>
    <row r="9" spans="1:11" s="142" customFormat="1">
      <c r="A9" s="77">
        <v>8</v>
      </c>
      <c r="B9" s="80" t="s">
        <v>73</v>
      </c>
      <c r="C9" s="80" t="s">
        <v>88</v>
      </c>
      <c r="D9" s="80" t="s">
        <v>22</v>
      </c>
      <c r="E9" s="124">
        <v>12</v>
      </c>
      <c r="F9" s="68" t="s">
        <v>20</v>
      </c>
      <c r="G9" s="105"/>
      <c r="H9" s="77" t="s">
        <v>19</v>
      </c>
      <c r="I9" s="142" t="s">
        <v>6137</v>
      </c>
      <c r="J9" s="142" t="s">
        <v>6502</v>
      </c>
    </row>
    <row r="10" spans="1:11" s="142" customFormat="1">
      <c r="A10" s="77">
        <v>9</v>
      </c>
      <c r="B10" s="80" t="s">
        <v>74</v>
      </c>
      <c r="C10" s="80" t="s">
        <v>89</v>
      </c>
      <c r="D10" s="80" t="s">
        <v>96</v>
      </c>
      <c r="E10" s="124">
        <v>10</v>
      </c>
      <c r="F10" s="68" t="s">
        <v>20</v>
      </c>
      <c r="G10" s="105"/>
      <c r="H10" s="77" t="s">
        <v>20</v>
      </c>
    </row>
    <row r="11" spans="1:11" s="142" customFormat="1">
      <c r="A11" s="77">
        <v>10</v>
      </c>
      <c r="B11" s="80" t="s">
        <v>75</v>
      </c>
      <c r="C11" s="80" t="s">
        <v>90</v>
      </c>
      <c r="D11" s="80" t="s">
        <v>22</v>
      </c>
      <c r="E11" s="124">
        <v>50</v>
      </c>
      <c r="F11" s="68" t="s">
        <v>20</v>
      </c>
      <c r="G11" s="105"/>
      <c r="H11" s="77" t="s">
        <v>20</v>
      </c>
      <c r="I11" s="142" t="s">
        <v>6504</v>
      </c>
      <c r="J11" s="142" t="s">
        <v>652</v>
      </c>
    </row>
    <row r="12" spans="1:11" s="142" customFormat="1">
      <c r="A12" s="77">
        <v>11</v>
      </c>
      <c r="B12" s="80" t="s">
        <v>76</v>
      </c>
      <c r="C12" s="80" t="s">
        <v>91</v>
      </c>
      <c r="D12" s="80" t="s">
        <v>22</v>
      </c>
      <c r="E12" s="124">
        <v>50</v>
      </c>
      <c r="F12" s="68" t="s">
        <v>20</v>
      </c>
      <c r="G12" s="105"/>
      <c r="H12" s="77" t="s">
        <v>20</v>
      </c>
      <c r="I12" s="454"/>
    </row>
    <row r="13" spans="1:11" s="142" customFormat="1">
      <c r="A13" s="77">
        <v>12</v>
      </c>
      <c r="B13" s="80" t="s">
        <v>77</v>
      </c>
      <c r="C13" s="80" t="s">
        <v>92</v>
      </c>
      <c r="D13" s="80" t="s">
        <v>22</v>
      </c>
      <c r="E13" s="150">
        <v>30</v>
      </c>
      <c r="F13" s="68" t="s">
        <v>20</v>
      </c>
      <c r="G13" s="77"/>
      <c r="H13" s="77" t="s">
        <v>20</v>
      </c>
      <c r="I13" s="453" t="s">
        <v>7133</v>
      </c>
      <c r="J13" s="142" t="s">
        <v>7134</v>
      </c>
    </row>
    <row r="14" spans="1:11" s="142" customFormat="1">
      <c r="A14" s="77">
        <v>13</v>
      </c>
      <c r="B14" s="68" t="s">
        <v>78</v>
      </c>
      <c r="C14" s="68" t="s">
        <v>93</v>
      </c>
      <c r="D14" s="68" t="s">
        <v>96</v>
      </c>
      <c r="E14" s="124">
        <v>10</v>
      </c>
      <c r="F14" s="68" t="s">
        <v>20</v>
      </c>
      <c r="G14" s="77"/>
      <c r="H14" s="77" t="s">
        <v>20</v>
      </c>
      <c r="I14" s="142" t="s">
        <v>6126</v>
      </c>
      <c r="J14" s="142" t="s">
        <v>7135</v>
      </c>
      <c r="K14" s="142" t="s">
        <v>7137</v>
      </c>
    </row>
    <row r="15" spans="1:11" s="142" customFormat="1">
      <c r="A15" s="77">
        <v>14</v>
      </c>
      <c r="B15" s="68" t="s">
        <v>79</v>
      </c>
      <c r="C15" s="68" t="s">
        <v>94</v>
      </c>
      <c r="D15" s="68" t="s">
        <v>96</v>
      </c>
      <c r="E15" s="124">
        <v>10</v>
      </c>
      <c r="F15" s="68" t="s">
        <v>20</v>
      </c>
      <c r="G15" s="77"/>
      <c r="H15" s="77" t="s">
        <v>20</v>
      </c>
      <c r="I15" s="453" t="s">
        <v>7133</v>
      </c>
      <c r="J15" s="142" t="s">
        <v>7136</v>
      </c>
    </row>
    <row r="16" spans="1:11" s="142" customFormat="1">
      <c r="A16" s="77">
        <v>15</v>
      </c>
      <c r="B16" s="68" t="s">
        <v>80</v>
      </c>
      <c r="C16" s="68" t="s">
        <v>95</v>
      </c>
      <c r="D16" s="68" t="s">
        <v>96</v>
      </c>
      <c r="E16" s="124">
        <v>10</v>
      </c>
      <c r="F16" s="68" t="s">
        <v>20</v>
      </c>
      <c r="G16" s="77"/>
      <c r="H16" s="77" t="s">
        <v>20</v>
      </c>
      <c r="I16" s="453" t="s">
        <v>7133</v>
      </c>
    </row>
  </sheetData>
  <customSheetViews>
    <customSheetView guid="{F93F0476-76C5-439B-BC2B-956A6FA31E9E}">
      <selection activeCell="D11" sqref="D11"/>
      <pageMargins left="0.7" right="0.7" top="0.75" bottom="0.75" header="0.3" footer="0.3"/>
    </customSheetView>
    <customSheetView guid="{13674EAD-2844-4E0E-B42B-B18F665DD4F2}">
      <selection activeCell="H9" sqref="H9"/>
      <pageMargins left="0.7" right="0.7" top="0.75" bottom="0.75" header="0.3" footer="0.3"/>
    </customSheetView>
    <customSheetView guid="{0F940437-1584-43BC-B80B-98B526F6581D}">
      <selection activeCell="H18" sqref="H18"/>
      <pageMargins left="0.7" right="0.7" top="0.75" bottom="0.75" header="0.3" footer="0.3"/>
    </customSheetView>
    <customSheetView guid="{974DCBB0-F2BD-4C61-B928-C4C1A90A331F}">
      <selection activeCell="G2" sqref="G2:G12"/>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G11" sqref="G11"/>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H18" sqref="H18"/>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6"/>
  <sheetViews>
    <sheetView workbookViewId="0">
      <selection activeCell="J8" sqref="J8"/>
    </sheetView>
  </sheetViews>
  <sheetFormatPr defaultColWidth="8.85546875" defaultRowHeight="15"/>
  <cols>
    <col min="2" max="2" width="21.140625" bestFit="1" customWidth="1"/>
    <col min="3" max="3" width="40" bestFit="1" customWidth="1"/>
    <col min="4" max="4" width="12.42578125" bestFit="1" customWidth="1"/>
    <col min="5" max="5" width="6.42578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77">
        <v>1</v>
      </c>
      <c r="B2" s="68" t="s">
        <v>109</v>
      </c>
      <c r="C2" s="79" t="s">
        <v>133</v>
      </c>
      <c r="D2" s="68" t="s">
        <v>22</v>
      </c>
      <c r="E2" s="68">
        <v>50</v>
      </c>
      <c r="F2" s="68" t="s">
        <v>20</v>
      </c>
      <c r="G2" s="77"/>
      <c r="H2" s="77" t="s">
        <v>19</v>
      </c>
      <c r="I2" s="146"/>
      <c r="J2" s="77"/>
      <c r="K2" s="77"/>
      <c r="L2" s="77"/>
      <c r="M2" s="77"/>
      <c r="N2" s="77"/>
      <c r="O2" s="77"/>
      <c r="P2" s="77"/>
      <c r="Q2" s="77"/>
      <c r="R2" s="77"/>
      <c r="S2" s="77"/>
    </row>
    <row r="3" spans="1:19" s="142" customFormat="1">
      <c r="A3" s="77">
        <v>2</v>
      </c>
      <c r="B3" s="68" t="s">
        <v>110</v>
      </c>
      <c r="C3" s="79" t="s">
        <v>134</v>
      </c>
      <c r="D3" s="68" t="s">
        <v>22</v>
      </c>
      <c r="E3" s="68">
        <v>12</v>
      </c>
      <c r="F3" s="68" t="s">
        <v>20</v>
      </c>
      <c r="G3" s="77"/>
      <c r="H3" s="77" t="s">
        <v>19</v>
      </c>
      <c r="I3" s="77"/>
      <c r="J3" s="77"/>
      <c r="K3" s="77"/>
      <c r="L3" s="77"/>
      <c r="M3" s="77"/>
      <c r="N3" s="77"/>
      <c r="O3" s="77"/>
      <c r="P3" s="77"/>
      <c r="Q3" s="77"/>
      <c r="R3" s="77"/>
      <c r="S3" s="77"/>
    </row>
    <row r="4" spans="1:19" s="142" customFormat="1">
      <c r="A4" s="77">
        <v>3</v>
      </c>
      <c r="B4" s="68" t="s">
        <v>111</v>
      </c>
      <c r="C4" s="79" t="s">
        <v>135</v>
      </c>
      <c r="D4" s="68" t="s">
        <v>22</v>
      </c>
      <c r="E4" s="68">
        <v>12</v>
      </c>
      <c r="F4" s="68" t="s">
        <v>20</v>
      </c>
      <c r="G4" s="77"/>
      <c r="H4" s="77" t="s">
        <v>20</v>
      </c>
      <c r="I4" s="77"/>
      <c r="J4" s="77"/>
      <c r="K4" s="77"/>
      <c r="L4" s="77"/>
      <c r="M4" s="77"/>
      <c r="N4" s="77"/>
      <c r="O4" s="77"/>
      <c r="P4" s="77"/>
      <c r="Q4" s="77"/>
      <c r="R4" s="77"/>
      <c r="S4" s="77"/>
    </row>
    <row r="5" spans="1:19" s="142" customFormat="1">
      <c r="A5" s="77">
        <v>4</v>
      </c>
      <c r="B5" s="68" t="s">
        <v>112</v>
      </c>
      <c r="C5" s="80" t="s">
        <v>136</v>
      </c>
      <c r="D5" s="68" t="s">
        <v>22</v>
      </c>
      <c r="E5" s="29">
        <v>30</v>
      </c>
      <c r="F5" s="68" t="s">
        <v>20</v>
      </c>
      <c r="G5" s="77"/>
      <c r="H5" s="77" t="s">
        <v>20</v>
      </c>
      <c r="I5" s="77"/>
      <c r="J5" s="77"/>
      <c r="K5" s="77"/>
      <c r="L5" s="77"/>
      <c r="M5" s="77"/>
      <c r="N5" s="77"/>
      <c r="O5" s="77"/>
      <c r="P5" s="77"/>
      <c r="Q5" s="77"/>
      <c r="R5" s="77"/>
      <c r="S5" s="77"/>
    </row>
    <row r="6" spans="1:19" s="142" customFormat="1">
      <c r="A6" s="77">
        <v>5</v>
      </c>
      <c r="B6" s="68" t="s">
        <v>113</v>
      </c>
      <c r="C6" s="80" t="s">
        <v>137</v>
      </c>
      <c r="D6" s="68" t="s">
        <v>157</v>
      </c>
      <c r="E6" s="29">
        <v>10</v>
      </c>
      <c r="F6" s="68" t="s">
        <v>20</v>
      </c>
      <c r="G6" s="77"/>
      <c r="H6" s="77" t="s">
        <v>20</v>
      </c>
      <c r="I6" s="77"/>
      <c r="J6" s="77"/>
      <c r="K6" s="77"/>
      <c r="L6" s="77"/>
      <c r="M6" s="77"/>
      <c r="N6" s="77"/>
      <c r="O6" s="77"/>
      <c r="P6" s="77"/>
      <c r="Q6" s="77"/>
      <c r="R6" s="77"/>
      <c r="S6" s="77"/>
    </row>
    <row r="7" spans="1:19" s="142" customFormat="1">
      <c r="A7" s="77">
        <v>6</v>
      </c>
      <c r="B7" s="68" t="s">
        <v>114</v>
      </c>
      <c r="C7" s="80" t="s">
        <v>138</v>
      </c>
      <c r="D7" s="68" t="s">
        <v>157</v>
      </c>
      <c r="E7" s="29">
        <v>10</v>
      </c>
      <c r="F7" s="68" t="s">
        <v>20</v>
      </c>
      <c r="G7" s="77"/>
      <c r="H7" s="77" t="s">
        <v>20</v>
      </c>
      <c r="I7" s="77"/>
      <c r="J7" s="151"/>
      <c r="K7" s="77"/>
      <c r="L7" s="77"/>
      <c r="M7" s="77"/>
      <c r="N7" s="77"/>
      <c r="O7" s="77"/>
      <c r="P7" s="77"/>
      <c r="Q7" s="77"/>
      <c r="R7" s="77"/>
      <c r="S7" s="77"/>
    </row>
    <row r="8" spans="1:19" s="142" customFormat="1">
      <c r="A8" s="77">
        <v>7</v>
      </c>
      <c r="B8" s="68" t="s">
        <v>115</v>
      </c>
      <c r="C8" s="80" t="s">
        <v>139</v>
      </c>
      <c r="D8" s="68" t="s">
        <v>157</v>
      </c>
      <c r="E8" s="29">
        <v>10</v>
      </c>
      <c r="F8" s="68" t="s">
        <v>20</v>
      </c>
      <c r="G8" s="77"/>
      <c r="H8" s="77" t="s">
        <v>20</v>
      </c>
      <c r="I8" s="77"/>
      <c r="J8" s="151"/>
      <c r="K8" s="77"/>
      <c r="L8" s="77"/>
      <c r="M8" s="77"/>
      <c r="N8" s="77"/>
      <c r="O8" s="77"/>
      <c r="P8" s="77"/>
      <c r="Q8" s="77"/>
      <c r="R8" s="77"/>
      <c r="S8" s="77"/>
    </row>
    <row r="9" spans="1:19" s="142" customFormat="1">
      <c r="A9" s="77">
        <v>8</v>
      </c>
      <c r="B9" s="68" t="s">
        <v>116</v>
      </c>
      <c r="C9" s="80" t="s">
        <v>140</v>
      </c>
      <c r="D9" s="68" t="s">
        <v>158</v>
      </c>
      <c r="E9" s="68">
        <v>6</v>
      </c>
      <c r="F9" s="68" t="s">
        <v>20</v>
      </c>
      <c r="G9" s="77"/>
      <c r="H9" s="77" t="s">
        <v>20</v>
      </c>
      <c r="I9" s="77"/>
      <c r="J9" s="77"/>
      <c r="K9" s="77"/>
      <c r="L9" s="77"/>
      <c r="M9" s="77"/>
      <c r="N9" s="77"/>
      <c r="O9" s="77"/>
      <c r="P9" s="77"/>
      <c r="Q9" s="77"/>
      <c r="R9" s="77"/>
      <c r="S9" s="77"/>
    </row>
    <row r="10" spans="1:19" s="142" customFormat="1">
      <c r="A10" s="77">
        <v>9</v>
      </c>
      <c r="B10" s="68" t="s">
        <v>117</v>
      </c>
      <c r="C10" s="80" t="s">
        <v>141</v>
      </c>
      <c r="D10" s="68" t="s">
        <v>158</v>
      </c>
      <c r="E10" s="68">
        <v>6</v>
      </c>
      <c r="F10" s="68" t="s">
        <v>20</v>
      </c>
      <c r="G10" s="77"/>
      <c r="H10" s="77" t="s">
        <v>20</v>
      </c>
      <c r="I10" s="77"/>
      <c r="J10" s="77"/>
      <c r="K10" s="77"/>
      <c r="L10" s="77"/>
      <c r="M10" s="77"/>
      <c r="N10" s="77"/>
      <c r="O10" s="77"/>
      <c r="P10" s="77"/>
      <c r="Q10" s="77"/>
      <c r="R10" s="77"/>
      <c r="S10" s="77"/>
    </row>
    <row r="11" spans="1:19" s="142" customFormat="1">
      <c r="A11" s="77">
        <v>10</v>
      </c>
      <c r="B11" s="68" t="s">
        <v>118</v>
      </c>
      <c r="C11" s="80" t="s">
        <v>142</v>
      </c>
      <c r="D11" s="68" t="s">
        <v>158</v>
      </c>
      <c r="E11" s="68">
        <v>6</v>
      </c>
      <c r="F11" s="68" t="s">
        <v>20</v>
      </c>
      <c r="G11" s="77"/>
      <c r="H11" s="77" t="s">
        <v>20</v>
      </c>
      <c r="I11" s="77"/>
      <c r="J11" s="77"/>
      <c r="K11" s="77"/>
      <c r="L11" s="77"/>
      <c r="M11" s="77"/>
      <c r="N11" s="77"/>
      <c r="O11" s="77"/>
      <c r="P11" s="77"/>
      <c r="Q11" s="77"/>
      <c r="R11" s="77"/>
      <c r="S11" s="77"/>
    </row>
    <row r="12" spans="1:19" s="142" customFormat="1">
      <c r="A12" s="77">
        <v>11</v>
      </c>
      <c r="B12" s="68" t="s">
        <v>119</v>
      </c>
      <c r="C12" s="80" t="s">
        <v>143</v>
      </c>
      <c r="D12" s="68" t="s">
        <v>157</v>
      </c>
      <c r="E12" s="29">
        <v>10</v>
      </c>
      <c r="F12" s="68" t="s">
        <v>20</v>
      </c>
      <c r="G12" s="77"/>
      <c r="H12" s="77" t="s">
        <v>20</v>
      </c>
      <c r="I12" s="77"/>
      <c r="J12" s="77"/>
      <c r="K12" s="77"/>
      <c r="L12" s="77"/>
      <c r="M12" s="77"/>
      <c r="N12" s="77"/>
      <c r="O12" s="77"/>
      <c r="P12" s="77"/>
      <c r="Q12" s="77"/>
      <c r="R12" s="77"/>
      <c r="S12" s="77"/>
    </row>
    <row r="13" spans="1:19" s="142" customFormat="1">
      <c r="A13" s="77">
        <v>12</v>
      </c>
      <c r="B13" s="68" t="s">
        <v>120</v>
      </c>
      <c r="C13" s="80" t="s">
        <v>144</v>
      </c>
      <c r="D13" s="68" t="s">
        <v>22</v>
      </c>
      <c r="E13" s="68">
        <v>50</v>
      </c>
      <c r="F13" s="68" t="s">
        <v>20</v>
      </c>
      <c r="G13" s="77"/>
      <c r="H13" s="77" t="s">
        <v>20</v>
      </c>
      <c r="I13" s="77"/>
      <c r="J13" s="77"/>
      <c r="K13" s="77"/>
      <c r="L13" s="77"/>
      <c r="M13" s="77"/>
      <c r="N13" s="77"/>
      <c r="O13" s="77"/>
      <c r="P13" s="77"/>
      <c r="Q13" s="77"/>
      <c r="R13" s="77"/>
      <c r="S13" s="77"/>
    </row>
    <row r="14" spans="1:19" s="142" customFormat="1">
      <c r="A14" s="77">
        <v>13</v>
      </c>
      <c r="B14" s="68" t="s">
        <v>121</v>
      </c>
      <c r="C14" s="80" t="s">
        <v>145</v>
      </c>
      <c r="D14" s="68" t="s">
        <v>22</v>
      </c>
      <c r="E14" s="68">
        <v>50</v>
      </c>
      <c r="F14" s="68" t="s">
        <v>20</v>
      </c>
      <c r="G14" s="29"/>
      <c r="H14" s="77" t="s">
        <v>20</v>
      </c>
      <c r="I14" s="29"/>
      <c r="J14" s="29"/>
      <c r="K14" s="29"/>
      <c r="L14" s="29"/>
      <c r="M14" s="29"/>
      <c r="N14" s="29"/>
      <c r="O14" s="29"/>
      <c r="P14" s="29"/>
      <c r="Q14" s="29"/>
      <c r="R14" s="29"/>
      <c r="S14" s="29"/>
    </row>
    <row r="15" spans="1:19" s="142" customFormat="1">
      <c r="A15" s="77">
        <v>14</v>
      </c>
      <c r="B15" s="68" t="s">
        <v>122</v>
      </c>
      <c r="C15" s="80" t="s">
        <v>146</v>
      </c>
      <c r="D15" s="68" t="s">
        <v>158</v>
      </c>
      <c r="E15" s="68">
        <v>6</v>
      </c>
      <c r="F15" s="68" t="s">
        <v>20</v>
      </c>
      <c r="G15" s="29"/>
      <c r="H15" s="77" t="s">
        <v>20</v>
      </c>
      <c r="I15" s="29"/>
      <c r="J15" s="29"/>
      <c r="K15" s="29"/>
      <c r="L15" s="29"/>
      <c r="M15" s="29"/>
      <c r="N15" s="29"/>
      <c r="O15" s="29"/>
      <c r="P15" s="29"/>
      <c r="Q15" s="29"/>
      <c r="R15" s="29"/>
      <c r="S15" s="29"/>
    </row>
    <row r="16" spans="1:19" s="142" customFormat="1">
      <c r="A16" s="77">
        <v>15</v>
      </c>
      <c r="B16" s="68" t="s">
        <v>123</v>
      </c>
      <c r="C16" s="80" t="s">
        <v>147</v>
      </c>
      <c r="D16" s="68" t="s">
        <v>158</v>
      </c>
      <c r="E16" s="68">
        <v>6</v>
      </c>
      <c r="F16" s="68" t="s">
        <v>20</v>
      </c>
      <c r="G16" s="29"/>
      <c r="H16" s="77" t="s">
        <v>20</v>
      </c>
      <c r="I16" s="29"/>
      <c r="J16" s="29"/>
      <c r="K16" s="29"/>
      <c r="L16" s="29"/>
      <c r="M16" s="29"/>
      <c r="N16" s="29"/>
      <c r="O16" s="29"/>
      <c r="P16" s="29"/>
      <c r="Q16" s="29"/>
      <c r="R16" s="29"/>
      <c r="S16" s="29"/>
    </row>
    <row r="17" spans="1:19" s="142" customFormat="1">
      <c r="A17" s="77">
        <v>16</v>
      </c>
      <c r="B17" s="68" t="s">
        <v>124</v>
      </c>
      <c r="C17" s="80" t="s">
        <v>148</v>
      </c>
      <c r="D17" s="68" t="s">
        <v>158</v>
      </c>
      <c r="E17" s="124">
        <v>6</v>
      </c>
      <c r="F17" s="68" t="s">
        <v>20</v>
      </c>
      <c r="G17" s="29"/>
      <c r="H17" s="77" t="s">
        <v>20</v>
      </c>
      <c r="I17" s="29"/>
      <c r="J17" s="29"/>
      <c r="K17" s="29"/>
      <c r="L17" s="29"/>
      <c r="M17" s="29"/>
      <c r="N17" s="29"/>
      <c r="O17" s="29"/>
      <c r="P17" s="29"/>
      <c r="Q17" s="29"/>
      <c r="R17" s="29"/>
      <c r="S17" s="29"/>
    </row>
    <row r="18" spans="1:19" s="142" customFormat="1">
      <c r="A18" s="77">
        <v>17</v>
      </c>
      <c r="B18" s="68" t="s">
        <v>125</v>
      </c>
      <c r="C18" s="80" t="s">
        <v>149</v>
      </c>
      <c r="D18" s="68" t="s">
        <v>158</v>
      </c>
      <c r="E18" s="124">
        <v>6</v>
      </c>
      <c r="F18" s="68" t="s">
        <v>20</v>
      </c>
      <c r="G18" s="29"/>
      <c r="H18" s="77" t="s">
        <v>20</v>
      </c>
      <c r="I18" s="29"/>
      <c r="J18" s="29"/>
      <c r="K18" s="29"/>
      <c r="L18" s="29"/>
      <c r="M18" s="29"/>
      <c r="N18" s="29"/>
      <c r="O18" s="29"/>
      <c r="P18" s="29"/>
      <c r="Q18" s="29"/>
      <c r="R18" s="29"/>
      <c r="S18" s="29"/>
    </row>
    <row r="19" spans="1:19" s="142" customFormat="1">
      <c r="A19" s="77">
        <v>18</v>
      </c>
      <c r="B19" s="68" t="s">
        <v>126</v>
      </c>
      <c r="C19" s="80" t="s">
        <v>150</v>
      </c>
      <c r="D19" s="68" t="s">
        <v>157</v>
      </c>
      <c r="E19" s="29">
        <v>10</v>
      </c>
      <c r="F19" s="68" t="s">
        <v>20</v>
      </c>
      <c r="G19" s="29"/>
      <c r="H19" s="77" t="s">
        <v>20</v>
      </c>
      <c r="I19" s="29"/>
      <c r="J19" s="29"/>
      <c r="K19" s="29"/>
      <c r="L19" s="29"/>
      <c r="M19" s="29"/>
      <c r="N19" s="29"/>
      <c r="O19" s="29"/>
      <c r="P19" s="29"/>
      <c r="Q19" s="29"/>
      <c r="R19" s="29"/>
      <c r="S19" s="29"/>
    </row>
    <row r="20" spans="1:19" s="142" customFormat="1">
      <c r="A20" s="77">
        <v>19</v>
      </c>
      <c r="B20" s="68" t="s">
        <v>127</v>
      </c>
      <c r="C20" s="80" t="s">
        <v>151</v>
      </c>
      <c r="D20" s="68" t="s">
        <v>157</v>
      </c>
      <c r="E20" s="29">
        <v>10</v>
      </c>
      <c r="F20" s="68" t="s">
        <v>20</v>
      </c>
      <c r="G20" s="29"/>
      <c r="H20" s="77" t="s">
        <v>20</v>
      </c>
      <c r="I20" s="29"/>
      <c r="J20" s="29"/>
      <c r="K20" s="29"/>
      <c r="L20" s="29"/>
      <c r="M20" s="29"/>
      <c r="N20" s="29"/>
      <c r="O20" s="29"/>
      <c r="P20" s="29"/>
      <c r="Q20" s="29"/>
      <c r="R20" s="29"/>
      <c r="S20" s="29"/>
    </row>
    <row r="21" spans="1:19" s="142" customFormat="1">
      <c r="A21" s="77">
        <v>20</v>
      </c>
      <c r="B21" s="68" t="s">
        <v>128</v>
      </c>
      <c r="C21" s="80" t="s">
        <v>152</v>
      </c>
      <c r="D21" s="68" t="s">
        <v>157</v>
      </c>
      <c r="E21" s="29">
        <v>10</v>
      </c>
      <c r="F21" s="68" t="s">
        <v>20</v>
      </c>
      <c r="G21" s="29"/>
      <c r="H21" s="77" t="s">
        <v>20</v>
      </c>
      <c r="I21" s="29"/>
      <c r="J21" s="29"/>
      <c r="K21" s="29"/>
      <c r="L21" s="29"/>
      <c r="M21" s="29"/>
      <c r="N21" s="29"/>
      <c r="O21" s="29"/>
      <c r="P21" s="29"/>
      <c r="Q21" s="29"/>
      <c r="R21" s="29"/>
      <c r="S21" s="29"/>
    </row>
    <row r="22" spans="1:19" s="142" customFormat="1">
      <c r="A22" s="77">
        <v>21</v>
      </c>
      <c r="B22" s="68" t="s">
        <v>129</v>
      </c>
      <c r="C22" s="80" t="s">
        <v>153</v>
      </c>
      <c r="D22" s="68" t="s">
        <v>157</v>
      </c>
      <c r="E22" s="29">
        <v>10</v>
      </c>
      <c r="F22" s="68" t="s">
        <v>20</v>
      </c>
      <c r="G22" s="29"/>
      <c r="H22" s="77" t="s">
        <v>20</v>
      </c>
      <c r="I22" s="29"/>
      <c r="J22" s="29"/>
      <c r="K22" s="29"/>
      <c r="L22" s="29"/>
      <c r="M22" s="29"/>
      <c r="N22" s="29"/>
      <c r="O22" s="29"/>
      <c r="P22" s="29"/>
      <c r="Q22" s="29"/>
      <c r="R22" s="29"/>
      <c r="S22" s="29"/>
    </row>
    <row r="23" spans="1:19" s="142" customFormat="1">
      <c r="A23" s="77">
        <v>22</v>
      </c>
      <c r="B23" s="68" t="s">
        <v>130</v>
      </c>
      <c r="C23" s="80" t="s">
        <v>154</v>
      </c>
      <c r="D23" s="68" t="s">
        <v>157</v>
      </c>
      <c r="E23" s="29">
        <v>10</v>
      </c>
      <c r="F23" s="68" t="s">
        <v>20</v>
      </c>
      <c r="G23" s="29"/>
      <c r="H23" s="77" t="s">
        <v>20</v>
      </c>
      <c r="I23" s="29"/>
      <c r="J23" s="29"/>
      <c r="K23" s="29"/>
      <c r="L23" s="29"/>
      <c r="M23" s="29"/>
      <c r="N23" s="29"/>
      <c r="O23" s="29"/>
      <c r="P23" s="29"/>
      <c r="Q23" s="29"/>
      <c r="R23" s="29"/>
      <c r="S23" s="29"/>
    </row>
    <row r="24" spans="1:19" s="142" customFormat="1">
      <c r="A24" s="77">
        <v>23</v>
      </c>
      <c r="B24" s="68" t="s">
        <v>131</v>
      </c>
      <c r="C24" s="80" t="s">
        <v>155</v>
      </c>
      <c r="D24" s="68" t="s">
        <v>158</v>
      </c>
      <c r="E24" s="124">
        <v>6</v>
      </c>
      <c r="F24" s="68" t="s">
        <v>20</v>
      </c>
      <c r="G24" s="29"/>
      <c r="H24" s="77" t="s">
        <v>20</v>
      </c>
      <c r="I24" s="29"/>
      <c r="J24" s="29"/>
      <c r="K24" s="29"/>
      <c r="L24" s="29"/>
      <c r="M24" s="29"/>
      <c r="N24" s="29"/>
      <c r="O24" s="29"/>
      <c r="P24" s="29"/>
      <c r="Q24" s="29"/>
      <c r="R24" s="29"/>
      <c r="S24" s="29"/>
    </row>
    <row r="25" spans="1:19" s="142" customFormat="1">
      <c r="A25" s="77">
        <v>24</v>
      </c>
      <c r="B25" s="68" t="s">
        <v>132</v>
      </c>
      <c r="C25" s="80" t="s">
        <v>156</v>
      </c>
      <c r="D25" s="68" t="s">
        <v>157</v>
      </c>
      <c r="E25" s="29">
        <v>10</v>
      </c>
      <c r="F25" s="68" t="s">
        <v>20</v>
      </c>
      <c r="G25" s="29"/>
      <c r="H25" s="77" t="s">
        <v>20</v>
      </c>
      <c r="I25" s="29"/>
      <c r="J25" s="29"/>
      <c r="K25" s="29"/>
      <c r="L25" s="29"/>
      <c r="M25" s="29"/>
      <c r="N25" s="29"/>
      <c r="O25" s="29"/>
      <c r="P25" s="29"/>
      <c r="Q25" s="29"/>
      <c r="R25" s="29"/>
      <c r="S25" s="29"/>
    </row>
    <row r="26" spans="1:19">
      <c r="C26" s="24"/>
    </row>
  </sheetData>
  <customSheetViews>
    <customSheetView guid="{F93F0476-76C5-439B-BC2B-956A6FA31E9E}">
      <selection activeCell="H14" sqref="H14"/>
      <pageMargins left="0.7" right="0.7" top="0.75" bottom="0.75" header="0.3" footer="0.3"/>
    </customSheetView>
    <customSheetView guid="{13674EAD-2844-4E0E-B42B-B18F665DD4F2}">
      <selection activeCell="H14" sqref="H14"/>
      <pageMargins left="0.7" right="0.7" top="0.75" bottom="0.75" header="0.3" footer="0.3"/>
    </customSheetView>
    <customSheetView guid="{0F940437-1584-43BC-B80B-98B526F6581D}">
      <selection activeCell="G29" sqref="G29"/>
      <pageMargins left="0.7" right="0.7" top="0.75" bottom="0.75" header="0.3" footer="0.3"/>
    </customSheetView>
    <customSheetView guid="{974DCBB0-F2BD-4C61-B928-C4C1A90A331F}">
      <selection activeCell="G9" sqref="G9"/>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topLeftCell="A7">
      <selection activeCell="F2" sqref="F2"/>
      <pageMargins left="0.7" right="0.7" top="0.75" bottom="0.75" header="0.3" footer="0.3"/>
    </customSheetView>
    <customSheetView guid="{6CE58ED3-1DFF-42F3-8823-0D51E928984B}">
      <selection activeCell="J8" sqref="J8"/>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E28" sqref="E28"/>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3:L28"/>
  <sheetViews>
    <sheetView workbookViewId="0">
      <selection activeCell="I37" sqref="I37"/>
    </sheetView>
  </sheetViews>
  <sheetFormatPr defaultColWidth="8.5703125" defaultRowHeight="15"/>
  <cols>
    <col min="1" max="1" width="8.5703125" style="423"/>
    <col min="2" max="2" width="13.85546875" style="423" bestFit="1" customWidth="1"/>
    <col min="3" max="3" width="22" style="423" bestFit="1" customWidth="1"/>
    <col min="4" max="4" width="8.5703125" style="423" bestFit="1" customWidth="1"/>
    <col min="5" max="8" width="8.5703125" style="423"/>
    <col min="9" max="9" width="22.5703125" style="423" customWidth="1"/>
    <col min="10" max="10" width="19.42578125" style="423" customWidth="1"/>
    <col min="11" max="11" width="31.85546875" style="423" bestFit="1" customWidth="1"/>
    <col min="12" max="12" width="80.42578125" style="423" customWidth="1"/>
    <col min="13" max="16384" width="8.5703125" style="423"/>
  </cols>
  <sheetData>
    <row r="3" spans="1:12" ht="38.25">
      <c r="A3" s="1" t="s">
        <v>0</v>
      </c>
      <c r="B3" s="1" t="s">
        <v>1</v>
      </c>
      <c r="C3" s="1" t="s">
        <v>2</v>
      </c>
      <c r="D3" s="1" t="s">
        <v>3</v>
      </c>
      <c r="E3" s="1" t="s">
        <v>4</v>
      </c>
      <c r="F3" s="3" t="s">
        <v>5</v>
      </c>
      <c r="G3" s="3" t="s">
        <v>6</v>
      </c>
      <c r="H3" s="1" t="s">
        <v>7</v>
      </c>
      <c r="I3" s="1" t="s">
        <v>6499</v>
      </c>
      <c r="J3" s="1" t="s">
        <v>6500</v>
      </c>
      <c r="K3" s="1" t="s">
        <v>17</v>
      </c>
      <c r="L3" s="1" t="s">
        <v>6501</v>
      </c>
    </row>
    <row r="4" spans="1:12">
      <c r="A4" s="77">
        <v>1</v>
      </c>
      <c r="B4" s="77" t="s">
        <v>109</v>
      </c>
      <c r="C4" s="77" t="s">
        <v>174</v>
      </c>
      <c r="D4" s="77" t="s">
        <v>22</v>
      </c>
      <c r="E4" s="163">
        <v>12</v>
      </c>
      <c r="F4" s="77" t="s">
        <v>19</v>
      </c>
      <c r="G4" s="77">
        <v>1</v>
      </c>
      <c r="H4" s="77" t="s">
        <v>20</v>
      </c>
      <c r="I4" s="424" t="s">
        <v>6137</v>
      </c>
      <c r="J4" s="424" t="s">
        <v>7557</v>
      </c>
      <c r="L4" s="423" t="s">
        <v>7558</v>
      </c>
    </row>
    <row r="5" spans="1:12">
      <c r="A5" s="77">
        <v>2</v>
      </c>
      <c r="B5" s="77" t="s">
        <v>170</v>
      </c>
      <c r="C5" s="77" t="s">
        <v>175</v>
      </c>
      <c r="D5" s="77" t="s">
        <v>22</v>
      </c>
      <c r="E5" s="163">
        <v>50</v>
      </c>
      <c r="F5" s="77" t="s">
        <v>20</v>
      </c>
      <c r="G5" s="77"/>
      <c r="H5" s="77" t="s">
        <v>20</v>
      </c>
      <c r="I5" s="424" t="s">
        <v>651</v>
      </c>
      <c r="J5" s="424" t="s">
        <v>1909</v>
      </c>
    </row>
    <row r="6" spans="1:12">
      <c r="A6" s="77">
        <v>3</v>
      </c>
      <c r="B6" s="77" t="s">
        <v>66</v>
      </c>
      <c r="C6" s="77" t="s">
        <v>81</v>
      </c>
      <c r="D6" s="77" t="s">
        <v>22</v>
      </c>
      <c r="E6" s="163">
        <v>40</v>
      </c>
      <c r="F6" s="77" t="s">
        <v>20</v>
      </c>
      <c r="G6" s="77"/>
      <c r="H6" s="77" t="s">
        <v>20</v>
      </c>
      <c r="I6" s="424" t="s">
        <v>6137</v>
      </c>
      <c r="J6" s="424" t="s">
        <v>594</v>
      </c>
    </row>
    <row r="7" spans="1:12">
      <c r="A7" s="77">
        <v>4</v>
      </c>
      <c r="B7" s="77" t="s">
        <v>67</v>
      </c>
      <c r="C7" s="77" t="s">
        <v>82</v>
      </c>
      <c r="D7" s="77" t="s">
        <v>22</v>
      </c>
      <c r="E7" s="163">
        <v>40</v>
      </c>
      <c r="F7" s="77" t="s">
        <v>20</v>
      </c>
      <c r="G7" s="77"/>
      <c r="H7" s="77" t="s">
        <v>20</v>
      </c>
      <c r="I7" s="425" t="s">
        <v>6137</v>
      </c>
      <c r="J7" s="425" t="s">
        <v>647</v>
      </c>
    </row>
    <row r="8" spans="1:12">
      <c r="A8" s="77">
        <v>5</v>
      </c>
      <c r="B8" s="77" t="s">
        <v>68</v>
      </c>
      <c r="C8" s="77" t="s">
        <v>83</v>
      </c>
      <c r="D8" s="77" t="s">
        <v>22</v>
      </c>
      <c r="E8" s="163">
        <v>50</v>
      </c>
      <c r="F8" s="77" t="s">
        <v>20</v>
      </c>
      <c r="G8" s="77"/>
      <c r="H8" s="77" t="s">
        <v>20</v>
      </c>
      <c r="I8" s="425" t="s">
        <v>649</v>
      </c>
      <c r="J8" s="425" t="s">
        <v>1984</v>
      </c>
    </row>
    <row r="9" spans="1:12">
      <c r="A9" s="77">
        <v>6</v>
      </c>
      <c r="B9" s="77" t="s">
        <v>69</v>
      </c>
      <c r="C9" s="77" t="s">
        <v>84</v>
      </c>
      <c r="D9" s="77" t="s">
        <v>22</v>
      </c>
      <c r="E9" s="163">
        <v>50</v>
      </c>
      <c r="F9" s="77" t="s">
        <v>20</v>
      </c>
      <c r="G9" s="77"/>
      <c r="H9" s="77" t="s">
        <v>20</v>
      </c>
      <c r="I9" s="425" t="s">
        <v>649</v>
      </c>
      <c r="J9" s="425" t="s">
        <v>1985</v>
      </c>
    </row>
    <row r="10" spans="1:12">
      <c r="A10" s="77">
        <v>7</v>
      </c>
      <c r="B10" s="77" t="s">
        <v>70</v>
      </c>
      <c r="C10" s="77" t="s">
        <v>85</v>
      </c>
      <c r="D10" s="77" t="s">
        <v>22</v>
      </c>
      <c r="E10" s="163">
        <v>50</v>
      </c>
      <c r="F10" s="77" t="s">
        <v>20</v>
      </c>
      <c r="G10" s="77"/>
      <c r="H10" s="77" t="s">
        <v>20</v>
      </c>
      <c r="I10" s="425" t="s">
        <v>649</v>
      </c>
      <c r="J10" s="425" t="s">
        <v>632</v>
      </c>
    </row>
    <row r="11" spans="1:12" ht="25.5">
      <c r="A11" s="77">
        <v>8</v>
      </c>
      <c r="B11" s="77" t="s">
        <v>71</v>
      </c>
      <c r="C11" s="77" t="s">
        <v>86</v>
      </c>
      <c r="D11" s="77" t="s">
        <v>22</v>
      </c>
      <c r="E11" s="163">
        <v>50</v>
      </c>
      <c r="F11" s="77" t="s">
        <v>20</v>
      </c>
      <c r="G11" s="77"/>
      <c r="H11" s="77" t="s">
        <v>20</v>
      </c>
      <c r="I11" s="425" t="s">
        <v>649</v>
      </c>
      <c r="J11" s="425" t="s">
        <v>6503</v>
      </c>
    </row>
    <row r="12" spans="1:12" ht="25.5">
      <c r="A12" s="77">
        <v>9</v>
      </c>
      <c r="B12" s="77" t="s">
        <v>72</v>
      </c>
      <c r="C12" s="77" t="s">
        <v>87</v>
      </c>
      <c r="D12" s="77" t="s">
        <v>22</v>
      </c>
      <c r="E12" s="163">
        <v>10</v>
      </c>
      <c r="F12" s="77" t="s">
        <v>20</v>
      </c>
      <c r="G12" s="77"/>
      <c r="H12" s="77" t="s">
        <v>20</v>
      </c>
      <c r="I12" s="425" t="s">
        <v>649</v>
      </c>
      <c r="J12" s="425" t="s">
        <v>7526</v>
      </c>
    </row>
    <row r="13" spans="1:12">
      <c r="A13" s="77">
        <v>10</v>
      </c>
      <c r="B13" s="77" t="s">
        <v>171</v>
      </c>
      <c r="C13" s="77" t="s">
        <v>176</v>
      </c>
      <c r="D13" s="77" t="s">
        <v>22</v>
      </c>
      <c r="E13" s="163">
        <v>40</v>
      </c>
      <c r="F13" s="77" t="s">
        <v>20</v>
      </c>
      <c r="G13" s="77"/>
      <c r="H13" s="77" t="s">
        <v>20</v>
      </c>
      <c r="I13" s="425" t="s">
        <v>649</v>
      </c>
      <c r="J13" s="425" t="s">
        <v>633</v>
      </c>
    </row>
    <row r="14" spans="1:12">
      <c r="A14" s="77">
        <v>11</v>
      </c>
      <c r="B14" s="77" t="s">
        <v>75</v>
      </c>
      <c r="C14" s="77" t="s">
        <v>90</v>
      </c>
      <c r="D14" s="77" t="s">
        <v>22</v>
      </c>
      <c r="E14" s="163">
        <v>10</v>
      </c>
      <c r="F14" s="77" t="s">
        <v>20</v>
      </c>
      <c r="G14" s="77"/>
      <c r="H14" s="77" t="s">
        <v>20</v>
      </c>
      <c r="I14" s="425" t="s">
        <v>6504</v>
      </c>
      <c r="J14" s="425" t="s">
        <v>652</v>
      </c>
    </row>
    <row r="15" spans="1:12" ht="45">
      <c r="A15" s="77">
        <v>12</v>
      </c>
      <c r="B15" s="77" t="s">
        <v>172</v>
      </c>
      <c r="C15" s="77" t="s">
        <v>177</v>
      </c>
      <c r="D15" s="77" t="s">
        <v>22</v>
      </c>
      <c r="E15" s="426"/>
      <c r="F15" s="77" t="s">
        <v>20</v>
      </c>
      <c r="G15" s="77"/>
      <c r="H15" s="77" t="s">
        <v>20</v>
      </c>
      <c r="I15" s="561" t="s">
        <v>7559</v>
      </c>
      <c r="J15" s="561" t="s">
        <v>7560</v>
      </c>
      <c r="K15" s="423" t="s">
        <v>6505</v>
      </c>
      <c r="L15" s="423" t="s">
        <v>7561</v>
      </c>
    </row>
    <row r="16" spans="1:12" ht="120.75">
      <c r="A16" s="77">
        <v>13</v>
      </c>
      <c r="B16" s="77" t="s">
        <v>173</v>
      </c>
      <c r="C16" s="77" t="s">
        <v>178</v>
      </c>
      <c r="D16" s="77" t="s">
        <v>96</v>
      </c>
      <c r="E16" s="163">
        <v>10</v>
      </c>
      <c r="F16" s="77" t="s">
        <v>20</v>
      </c>
      <c r="G16" s="149"/>
      <c r="H16" s="149" t="s">
        <v>19</v>
      </c>
      <c r="I16" s="423" t="s">
        <v>6126</v>
      </c>
      <c r="J16" s="423" t="s">
        <v>7135</v>
      </c>
      <c r="K16" s="423" t="s">
        <v>6507</v>
      </c>
      <c r="L16" s="423" t="s">
        <v>7562</v>
      </c>
    </row>
    <row r="17" spans="1:12">
      <c r="A17" s="433"/>
      <c r="B17" s="433"/>
      <c r="C17" s="433"/>
      <c r="D17" s="433"/>
      <c r="E17" s="562"/>
      <c r="F17" s="433"/>
      <c r="G17" s="563"/>
      <c r="H17" s="563"/>
      <c r="I17" s="423" t="s">
        <v>7531</v>
      </c>
      <c r="J17" s="423" t="s">
        <v>5578</v>
      </c>
    </row>
    <row r="18" spans="1:12">
      <c r="A18" s="428"/>
      <c r="B18" s="428"/>
      <c r="C18" s="428"/>
      <c r="D18" s="428"/>
      <c r="E18" s="428"/>
      <c r="F18" s="428"/>
      <c r="G18" s="427"/>
      <c r="H18" s="427"/>
      <c r="I18" s="423" t="s">
        <v>7532</v>
      </c>
      <c r="J18" s="423" t="s">
        <v>6096</v>
      </c>
      <c r="L18" s="534"/>
    </row>
    <row r="19" spans="1:12">
      <c r="A19" s="428"/>
      <c r="B19" s="428"/>
      <c r="C19" s="428"/>
      <c r="D19" s="428"/>
      <c r="E19" s="428"/>
      <c r="F19" s="428"/>
      <c r="G19" s="427"/>
      <c r="H19" s="427"/>
      <c r="I19" s="423" t="s">
        <v>7235</v>
      </c>
    </row>
    <row r="20" spans="1:12">
      <c r="A20" s="428"/>
      <c r="B20" s="428"/>
      <c r="C20" s="428"/>
      <c r="D20" s="428"/>
      <c r="E20" s="428"/>
      <c r="F20" s="428"/>
      <c r="G20" s="427"/>
      <c r="H20" s="427"/>
      <c r="I20" s="423" t="s">
        <v>6137</v>
      </c>
      <c r="J20" s="423" t="s">
        <v>7563</v>
      </c>
    </row>
    <row r="21" spans="1:12">
      <c r="A21" s="428"/>
      <c r="B21" s="428"/>
      <c r="C21" s="428"/>
      <c r="D21" s="428"/>
      <c r="E21" s="428"/>
      <c r="F21" s="428"/>
      <c r="G21" s="427"/>
      <c r="H21" s="427"/>
      <c r="I21" s="423" t="s">
        <v>7564</v>
      </c>
      <c r="J21" s="423" t="s">
        <v>7563</v>
      </c>
    </row>
    <row r="22" spans="1:12">
      <c r="A22" s="428"/>
      <c r="B22" s="428"/>
      <c r="C22" s="428"/>
      <c r="D22" s="428"/>
      <c r="E22" s="428"/>
      <c r="F22" s="428"/>
      <c r="G22" s="427"/>
      <c r="H22" s="427"/>
      <c r="I22" s="423" t="s">
        <v>7544</v>
      </c>
      <c r="J22" s="423" t="s">
        <v>7563</v>
      </c>
    </row>
    <row r="23" spans="1:12">
      <c r="A23" s="428"/>
      <c r="B23" s="428"/>
      <c r="C23" s="428"/>
      <c r="D23" s="428"/>
      <c r="E23" s="428"/>
      <c r="F23" s="428"/>
      <c r="G23" s="427"/>
      <c r="H23" s="427"/>
      <c r="I23" s="423" t="s">
        <v>7494</v>
      </c>
      <c r="J23" s="423" t="s">
        <v>7563</v>
      </c>
    </row>
    <row r="24" spans="1:12">
      <c r="A24" s="428"/>
      <c r="B24" s="428"/>
      <c r="C24" s="428"/>
      <c r="D24" s="428"/>
      <c r="E24" s="428"/>
      <c r="F24" s="428"/>
      <c r="G24" s="427"/>
      <c r="H24" s="427"/>
    </row>
    <row r="25" spans="1:12">
      <c r="A25" s="428"/>
      <c r="B25" s="428"/>
      <c r="C25" s="428"/>
      <c r="D25" s="428"/>
      <c r="E25" s="428"/>
      <c r="F25" s="428"/>
      <c r="G25" s="427"/>
      <c r="H25" s="427"/>
      <c r="I25" s="423" t="s">
        <v>7258</v>
      </c>
      <c r="J25" s="423" t="s">
        <v>7547</v>
      </c>
    </row>
    <row r="26" spans="1:12">
      <c r="A26" s="428"/>
      <c r="B26" s="428"/>
      <c r="C26" s="428"/>
      <c r="D26" s="428"/>
      <c r="E26" s="428"/>
      <c r="F26" s="428"/>
      <c r="G26" s="427"/>
      <c r="H26" s="427"/>
    </row>
    <row r="27" spans="1:12">
      <c r="A27" s="428"/>
      <c r="B27" s="428"/>
      <c r="C27" s="428"/>
      <c r="D27" s="428"/>
      <c r="E27" s="428"/>
      <c r="F27" s="428"/>
      <c r="G27" s="427"/>
      <c r="H27" s="427"/>
    </row>
    <row r="28" spans="1:12">
      <c r="A28" s="428"/>
      <c r="B28" s="428"/>
      <c r="C28" s="428"/>
      <c r="D28" s="428"/>
      <c r="E28" s="428"/>
      <c r="F28" s="428"/>
      <c r="G28" s="427"/>
      <c r="H28" s="427"/>
    </row>
  </sheetData>
  <customSheetViews>
    <customSheetView guid="{F93F0476-76C5-439B-BC2B-956A6FA31E9E}">
      <selection activeCell="G3" sqref="G3"/>
      <pageMargins left="0.7" right="0.7" top="0.75" bottom="0.75" header="0.3" footer="0.3"/>
    </customSheetView>
    <customSheetView guid="{13674EAD-2844-4E0E-B42B-B18F665DD4F2}">
      <selection activeCell="G3" sqref="G3"/>
      <pageMargins left="0.7" right="0.7" top="0.75" bottom="0.75" header="0.3" footer="0.3"/>
    </customSheetView>
    <customSheetView guid="{0F940437-1584-43BC-B80B-98B526F6581D}">
      <selection activeCell="J13" sqref="J13"/>
      <pageMargins left="0.7" right="0.7" top="0.75" bottom="0.75" header="0.3" footer="0.3"/>
    </customSheetView>
    <customSheetView guid="{974DCBB0-F2BD-4C61-B928-C4C1A90A331F}">
      <selection activeCell="H14" sqref="H14"/>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B2" sqref="B2"/>
      <pageMargins left="0.7" right="0.7" top="0.75" bottom="0.75" header="0.3" footer="0.3"/>
    </customSheetView>
    <customSheetView guid="{6CE58ED3-1DFF-42F3-8823-0D51E928984B}">
      <selection activeCell="H4" sqref="H4"/>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J13" sqref="J13"/>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4"/>
  <sheetViews>
    <sheetView workbookViewId="0">
      <selection activeCell="C8" sqref="C8"/>
    </sheetView>
  </sheetViews>
  <sheetFormatPr defaultColWidth="9.140625" defaultRowHeight="15"/>
  <cols>
    <col min="1" max="1" width="9.140625" style="21"/>
    <col min="2" max="2" width="19.42578125" style="21" bestFit="1" customWidth="1"/>
    <col min="3" max="3" width="49.85546875" style="21" bestFit="1" customWidth="1"/>
    <col min="4" max="4" width="12.42578125" style="21" bestFit="1" customWidth="1"/>
    <col min="5" max="16384" width="9.140625" style="21"/>
  </cols>
  <sheetData>
    <row r="1" spans="1:19" customFormat="1"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4" customFormat="1">
      <c r="A2" s="152">
        <v>1</v>
      </c>
      <c r="B2" s="31" t="s">
        <v>193</v>
      </c>
      <c r="C2" s="31" t="s">
        <v>198</v>
      </c>
      <c r="D2" s="31" t="s">
        <v>22</v>
      </c>
      <c r="E2" s="31">
        <v>1</v>
      </c>
      <c r="F2" s="31" t="s">
        <v>20</v>
      </c>
      <c r="G2" s="152"/>
      <c r="H2" s="152" t="s">
        <v>20</v>
      </c>
      <c r="I2" s="153"/>
      <c r="J2" s="152"/>
      <c r="K2" s="152"/>
      <c r="L2" s="152"/>
      <c r="M2" s="152"/>
      <c r="N2" s="152"/>
      <c r="O2" s="152"/>
      <c r="P2" s="152"/>
      <c r="Q2" s="152"/>
      <c r="R2" s="152"/>
      <c r="S2" s="152"/>
    </row>
    <row r="3" spans="1:19" s="144" customFormat="1">
      <c r="A3" s="152">
        <v>2</v>
      </c>
      <c r="B3" s="31" t="s">
        <v>194</v>
      </c>
      <c r="C3" s="31" t="s">
        <v>199</v>
      </c>
      <c r="D3" s="31" t="s">
        <v>64</v>
      </c>
      <c r="E3" s="31">
        <v>18</v>
      </c>
      <c r="F3" s="31" t="s">
        <v>19</v>
      </c>
      <c r="G3" s="152">
        <v>1</v>
      </c>
      <c r="H3" s="152" t="s">
        <v>20</v>
      </c>
      <c r="I3" s="152"/>
      <c r="J3" s="152"/>
      <c r="K3" s="152"/>
      <c r="L3" s="152"/>
      <c r="M3" s="152"/>
      <c r="N3" s="152"/>
      <c r="O3" s="152"/>
      <c r="P3" s="152"/>
      <c r="Q3" s="152"/>
      <c r="R3" s="152"/>
      <c r="S3" s="152"/>
    </row>
    <row r="4" spans="1:19" s="144" customFormat="1">
      <c r="A4" s="152">
        <v>3</v>
      </c>
      <c r="B4" s="31" t="s">
        <v>195</v>
      </c>
      <c r="C4" s="31" t="s">
        <v>200</v>
      </c>
      <c r="D4" s="31" t="s">
        <v>22</v>
      </c>
      <c r="E4" s="31">
        <v>2</v>
      </c>
      <c r="F4" s="31" t="s">
        <v>20</v>
      </c>
      <c r="G4" s="152"/>
      <c r="H4" s="152" t="s">
        <v>20</v>
      </c>
      <c r="I4" s="152"/>
      <c r="J4" s="152"/>
      <c r="K4" s="152"/>
      <c r="L4" s="152"/>
      <c r="M4" s="152"/>
      <c r="N4" s="152"/>
      <c r="O4" s="152"/>
      <c r="P4" s="152"/>
      <c r="Q4" s="152"/>
      <c r="R4" s="152"/>
      <c r="S4" s="152"/>
    </row>
    <row r="5" spans="1:19" s="144" customFormat="1">
      <c r="A5" s="152">
        <v>4</v>
      </c>
      <c r="B5" s="31" t="s">
        <v>196</v>
      </c>
      <c r="C5" s="31" t="s">
        <v>201</v>
      </c>
      <c r="D5" s="31" t="s">
        <v>22</v>
      </c>
      <c r="E5" s="31">
        <v>18</v>
      </c>
      <c r="F5" s="31" t="s">
        <v>20</v>
      </c>
      <c r="G5" s="152"/>
      <c r="H5" s="152" t="s">
        <v>20</v>
      </c>
      <c r="I5" s="152"/>
      <c r="J5" s="152"/>
      <c r="K5" s="152"/>
      <c r="L5" s="152"/>
      <c r="M5" s="152"/>
      <c r="N5" s="152"/>
      <c r="O5" s="152"/>
      <c r="P5" s="152"/>
      <c r="Q5" s="152"/>
      <c r="R5" s="152"/>
      <c r="S5" s="152"/>
    </row>
    <row r="6" spans="1:19" s="144" customFormat="1">
      <c r="A6" s="152">
        <v>5</v>
      </c>
      <c r="B6" s="31" t="s">
        <v>197</v>
      </c>
      <c r="C6" s="31" t="s">
        <v>202</v>
      </c>
      <c r="D6" s="31" t="s">
        <v>22</v>
      </c>
      <c r="E6" s="31">
        <v>1</v>
      </c>
      <c r="F6" s="31" t="s">
        <v>20</v>
      </c>
      <c r="G6" s="152"/>
      <c r="H6" s="152" t="s">
        <v>20</v>
      </c>
      <c r="I6" s="152"/>
      <c r="J6" s="152"/>
      <c r="K6" s="152"/>
      <c r="L6" s="152"/>
      <c r="M6" s="152"/>
      <c r="N6" s="152"/>
      <c r="O6" s="152"/>
      <c r="P6" s="152"/>
      <c r="Q6" s="152"/>
      <c r="R6" s="152"/>
      <c r="S6" s="152"/>
    </row>
    <row r="7" spans="1:19">
      <c r="A7" s="33"/>
      <c r="B7" s="34"/>
      <c r="C7" s="34"/>
      <c r="D7" s="34"/>
      <c r="E7" s="34"/>
      <c r="F7" s="34"/>
      <c r="G7" s="33"/>
      <c r="H7" s="33"/>
      <c r="I7" s="33"/>
      <c r="J7" s="49"/>
      <c r="K7" s="33"/>
      <c r="L7" s="33"/>
      <c r="M7" s="33"/>
      <c r="N7" s="33"/>
      <c r="O7" s="33"/>
      <c r="P7" s="33"/>
      <c r="Q7" s="33"/>
      <c r="R7" s="33"/>
      <c r="S7" s="33"/>
    </row>
    <row r="8" spans="1:19">
      <c r="A8" s="33"/>
      <c r="B8" s="34"/>
      <c r="C8" s="33"/>
      <c r="D8" s="34"/>
      <c r="E8" s="34"/>
      <c r="F8" s="34"/>
      <c r="G8" s="33"/>
      <c r="H8" s="33"/>
      <c r="I8" s="33"/>
      <c r="J8" s="49"/>
      <c r="K8" s="33"/>
      <c r="L8" s="33"/>
      <c r="M8" s="33"/>
      <c r="N8" s="33"/>
      <c r="O8" s="33"/>
      <c r="P8" s="33"/>
      <c r="Q8" s="33"/>
      <c r="R8" s="33"/>
      <c r="S8" s="33"/>
    </row>
    <row r="9" spans="1:19">
      <c r="A9" s="33"/>
      <c r="B9" s="34"/>
      <c r="C9" s="33"/>
      <c r="D9" s="34"/>
      <c r="E9" s="34"/>
      <c r="F9" s="34"/>
      <c r="G9" s="33"/>
      <c r="H9" s="33"/>
      <c r="I9" s="33"/>
      <c r="J9" s="33"/>
      <c r="K9" s="33"/>
      <c r="L9" s="33"/>
      <c r="M9" s="33"/>
      <c r="N9" s="33"/>
      <c r="O9" s="33"/>
      <c r="P9" s="33"/>
      <c r="Q9" s="33"/>
      <c r="R9" s="33"/>
      <c r="S9" s="33"/>
    </row>
    <row r="10" spans="1:19">
      <c r="A10" s="33"/>
      <c r="B10" s="34"/>
      <c r="C10" s="33"/>
      <c r="D10" s="34"/>
      <c r="E10" s="34"/>
      <c r="F10" s="34"/>
      <c r="G10" s="33"/>
      <c r="H10" s="33"/>
      <c r="I10" s="33"/>
      <c r="J10" s="33"/>
      <c r="K10" s="33"/>
      <c r="L10" s="33"/>
      <c r="M10" s="33"/>
      <c r="N10" s="33"/>
      <c r="O10" s="33"/>
      <c r="P10" s="33"/>
      <c r="Q10" s="33"/>
      <c r="R10" s="33"/>
      <c r="S10" s="33"/>
    </row>
    <row r="11" spans="1:19">
      <c r="A11" s="33"/>
      <c r="B11" s="34"/>
      <c r="C11" s="33"/>
      <c r="D11" s="34"/>
      <c r="E11" s="34"/>
      <c r="F11" s="34"/>
      <c r="G11" s="33"/>
      <c r="H11" s="33"/>
      <c r="I11" s="33"/>
      <c r="J11" s="33"/>
      <c r="K11" s="33"/>
      <c r="L11" s="33"/>
      <c r="M11" s="33"/>
      <c r="N11" s="33"/>
      <c r="O11" s="33"/>
      <c r="P11" s="33"/>
      <c r="Q11" s="33"/>
      <c r="R11" s="33"/>
      <c r="S11" s="33"/>
    </row>
    <row r="12" spans="1:19">
      <c r="A12" s="33"/>
      <c r="B12" s="34"/>
      <c r="C12" s="33"/>
      <c r="D12" s="34"/>
      <c r="E12" s="34"/>
      <c r="F12" s="34"/>
      <c r="G12" s="33"/>
      <c r="H12" s="33"/>
      <c r="I12" s="33"/>
      <c r="J12" s="33"/>
      <c r="K12" s="33"/>
      <c r="L12" s="33"/>
      <c r="M12" s="33"/>
      <c r="N12" s="33"/>
      <c r="O12" s="33"/>
      <c r="P12" s="33"/>
      <c r="Q12" s="33"/>
      <c r="R12" s="33"/>
      <c r="S12" s="33"/>
    </row>
    <row r="13" spans="1:19">
      <c r="A13" s="33"/>
      <c r="B13" s="34"/>
      <c r="C13" s="33"/>
      <c r="D13" s="34"/>
      <c r="E13" s="34"/>
      <c r="F13" s="34"/>
      <c r="G13" s="33"/>
      <c r="H13" s="33"/>
      <c r="I13" s="33"/>
      <c r="J13" s="33"/>
      <c r="K13" s="33"/>
      <c r="L13" s="33"/>
      <c r="M13" s="33"/>
      <c r="N13" s="33"/>
      <c r="O13" s="33"/>
      <c r="P13" s="33"/>
      <c r="Q13" s="33"/>
      <c r="R13" s="33"/>
      <c r="S13" s="33"/>
    </row>
    <row r="14" spans="1:19">
      <c r="A14" s="33"/>
      <c r="B14" s="34"/>
      <c r="C14" s="33"/>
      <c r="D14" s="33"/>
      <c r="E14" s="34"/>
      <c r="F14" s="34"/>
      <c r="G14" s="35"/>
      <c r="H14" s="35"/>
      <c r="I14" s="35"/>
      <c r="J14" s="35"/>
      <c r="K14" s="35"/>
      <c r="L14" s="35"/>
      <c r="M14" s="35"/>
      <c r="N14" s="35"/>
      <c r="O14" s="35"/>
      <c r="P14" s="35"/>
      <c r="Q14" s="35"/>
      <c r="R14" s="35"/>
      <c r="S14" s="35"/>
    </row>
  </sheetData>
  <customSheetViews>
    <customSheetView guid="{F93F0476-76C5-439B-BC2B-956A6FA31E9E}">
      <selection activeCell="G4" sqref="G4"/>
      <pageMargins left="0.7" right="0.7" top="0.75" bottom="0.75" header="0.3" footer="0.3"/>
    </customSheetView>
    <customSheetView guid="{13674EAD-2844-4E0E-B42B-B18F665DD4F2}">
      <selection activeCell="G4" sqref="G4"/>
      <pageMargins left="0.7" right="0.7" top="0.75" bottom="0.75" header="0.3" footer="0.3"/>
    </customSheetView>
    <customSheetView guid="{0F940437-1584-43BC-B80B-98B526F6581D}">
      <selection activeCell="F9" sqref="F9"/>
      <pageMargins left="0.7" right="0.7" top="0.75" bottom="0.75" header="0.3" footer="0.3"/>
    </customSheetView>
    <customSheetView guid="{974DCBB0-F2BD-4C61-B928-C4C1A90A331F}">
      <selection activeCell="C17" sqref="C17"/>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B3" sqref="B3"/>
      <pageMargins left="0.7" right="0.7" top="0.75" bottom="0.75" header="0.3" footer="0.3"/>
    </customSheetView>
    <customSheetView guid="{6CE58ED3-1DFF-42F3-8823-0D51E928984B}">
      <selection activeCell="C17" sqref="C17"/>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F9" sqref="F9"/>
      <pageMargins left="0.7" right="0.7" top="0.75" bottom="0.75" header="0.3" footer="0.3"/>
    </customSheetView>
  </customSheetView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4"/>
  <sheetViews>
    <sheetView workbookViewId="0">
      <selection activeCell="B3" sqref="B3"/>
    </sheetView>
  </sheetViews>
  <sheetFormatPr defaultColWidth="9.140625" defaultRowHeight="15"/>
  <cols>
    <col min="1" max="1" width="9.140625" style="21"/>
    <col min="2" max="2" width="19.42578125" style="21" bestFit="1" customWidth="1"/>
    <col min="3" max="3" width="49.85546875" style="21" bestFit="1" customWidth="1"/>
    <col min="4" max="4" width="12.42578125" style="21" bestFit="1" customWidth="1"/>
    <col min="5" max="16384" width="9.140625" style="21"/>
  </cols>
  <sheetData>
    <row r="1" spans="1:19" customFormat="1"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4" customFormat="1">
      <c r="A2" s="152">
        <v>1</v>
      </c>
      <c r="B2" s="31" t="s">
        <v>193</v>
      </c>
      <c r="C2" s="31" t="s">
        <v>198</v>
      </c>
      <c r="D2" s="31" t="s">
        <v>22</v>
      </c>
      <c r="E2" s="31">
        <v>1</v>
      </c>
      <c r="F2" s="31" t="s">
        <v>20</v>
      </c>
      <c r="G2" s="152"/>
      <c r="H2" s="152" t="s">
        <v>20</v>
      </c>
      <c r="I2" s="153"/>
      <c r="J2" s="152"/>
      <c r="K2" s="152"/>
      <c r="L2" s="152"/>
      <c r="M2" s="152"/>
      <c r="N2" s="152"/>
      <c r="O2" s="152"/>
      <c r="P2" s="152"/>
      <c r="Q2" s="152"/>
      <c r="R2" s="152"/>
      <c r="S2" s="152"/>
    </row>
    <row r="3" spans="1:19" s="144" customFormat="1">
      <c r="A3" s="152">
        <v>2</v>
      </c>
      <c r="B3" s="31" t="s">
        <v>194</v>
      </c>
      <c r="C3" s="31" t="s">
        <v>199</v>
      </c>
      <c r="D3" s="31" t="s">
        <v>64</v>
      </c>
      <c r="E3" s="31">
        <v>18</v>
      </c>
      <c r="F3" s="31" t="s">
        <v>19</v>
      </c>
      <c r="G3" s="152">
        <v>1</v>
      </c>
      <c r="H3" s="152" t="s">
        <v>20</v>
      </c>
      <c r="I3" s="152"/>
      <c r="J3" s="152"/>
      <c r="K3" s="152"/>
      <c r="L3" s="152"/>
      <c r="M3" s="152"/>
      <c r="N3" s="152"/>
      <c r="O3" s="152"/>
      <c r="P3" s="152"/>
      <c r="Q3" s="152"/>
      <c r="R3" s="152"/>
      <c r="S3" s="152"/>
    </row>
    <row r="4" spans="1:19" s="144" customFormat="1">
      <c r="A4" s="152">
        <v>3</v>
      </c>
      <c r="B4" s="31" t="s">
        <v>195</v>
      </c>
      <c r="C4" s="31" t="s">
        <v>200</v>
      </c>
      <c r="D4" s="31" t="s">
        <v>22</v>
      </c>
      <c r="E4" s="31">
        <v>2</v>
      </c>
      <c r="F4" s="31" t="s">
        <v>20</v>
      </c>
      <c r="G4" s="152"/>
      <c r="H4" s="152" t="s">
        <v>20</v>
      </c>
      <c r="I4" s="152"/>
      <c r="J4" s="152"/>
      <c r="K4" s="152"/>
      <c r="L4" s="152"/>
      <c r="M4" s="152"/>
      <c r="N4" s="152"/>
      <c r="O4" s="152"/>
      <c r="P4" s="152"/>
      <c r="Q4" s="152"/>
      <c r="R4" s="152"/>
      <c r="S4" s="152"/>
    </row>
    <row r="5" spans="1:19" s="144" customFormat="1">
      <c r="A5" s="152">
        <v>4</v>
      </c>
      <c r="B5" s="31" t="s">
        <v>196</v>
      </c>
      <c r="C5" s="31" t="s">
        <v>201</v>
      </c>
      <c r="D5" s="31" t="s">
        <v>22</v>
      </c>
      <c r="E5" s="31">
        <v>18</v>
      </c>
      <c r="F5" s="31" t="s">
        <v>20</v>
      </c>
      <c r="G5" s="152"/>
      <c r="H5" s="152" t="s">
        <v>20</v>
      </c>
      <c r="I5" s="152"/>
      <c r="J5" s="152"/>
      <c r="K5" s="152"/>
      <c r="L5" s="152"/>
      <c r="M5" s="152"/>
      <c r="N5" s="152"/>
      <c r="O5" s="152"/>
      <c r="P5" s="152"/>
      <c r="Q5" s="152"/>
      <c r="R5" s="152"/>
      <c r="S5" s="152"/>
    </row>
    <row r="6" spans="1:19" s="144" customFormat="1">
      <c r="A6" s="152">
        <v>5</v>
      </c>
      <c r="B6" s="31" t="s">
        <v>197</v>
      </c>
      <c r="C6" s="31" t="s">
        <v>202</v>
      </c>
      <c r="D6" s="31" t="s">
        <v>22</v>
      </c>
      <c r="E6" s="31">
        <v>1</v>
      </c>
      <c r="F6" s="31" t="s">
        <v>20</v>
      </c>
      <c r="G6" s="152"/>
      <c r="H6" s="152" t="s">
        <v>20</v>
      </c>
      <c r="I6" s="152"/>
      <c r="J6" s="152"/>
      <c r="K6" s="152"/>
      <c r="L6" s="152"/>
      <c r="M6" s="152"/>
      <c r="N6" s="152"/>
      <c r="O6" s="152"/>
      <c r="P6" s="152"/>
      <c r="Q6" s="152"/>
      <c r="R6" s="152"/>
      <c r="S6" s="152"/>
    </row>
    <row r="7" spans="1:19">
      <c r="A7" s="47"/>
      <c r="B7" s="42"/>
      <c r="C7" s="42"/>
      <c r="D7" s="42"/>
      <c r="E7" s="42"/>
      <c r="F7" s="42"/>
      <c r="G7" s="47"/>
      <c r="H7" s="47"/>
      <c r="I7" s="47"/>
      <c r="J7" s="48"/>
      <c r="K7" s="47"/>
      <c r="L7" s="47"/>
      <c r="M7" s="47"/>
      <c r="N7" s="47"/>
      <c r="O7" s="47"/>
      <c r="P7" s="47"/>
      <c r="Q7" s="47"/>
      <c r="R7" s="47"/>
      <c r="S7" s="47"/>
    </row>
    <row r="8" spans="1:19">
      <c r="A8" s="47"/>
      <c r="B8" s="42"/>
      <c r="C8" s="47"/>
      <c r="D8" s="42"/>
      <c r="E8" s="42"/>
      <c r="F8" s="42"/>
      <c r="G8" s="47"/>
      <c r="H8" s="47"/>
      <c r="I8" s="47"/>
      <c r="J8" s="48"/>
      <c r="K8" s="47"/>
      <c r="L8" s="47"/>
      <c r="M8" s="47"/>
      <c r="N8" s="47"/>
      <c r="O8" s="47"/>
      <c r="P8" s="47"/>
      <c r="Q8" s="47"/>
      <c r="R8" s="47"/>
      <c r="S8" s="47"/>
    </row>
    <row r="9" spans="1:19">
      <c r="A9" s="47"/>
      <c r="B9" s="42"/>
      <c r="C9" s="47"/>
      <c r="D9" s="42"/>
      <c r="E9" s="42"/>
      <c r="F9" s="42"/>
      <c r="G9" s="47"/>
      <c r="H9" s="47"/>
      <c r="I9" s="47"/>
      <c r="J9" s="47"/>
      <c r="K9" s="47"/>
      <c r="L9" s="47"/>
      <c r="M9" s="47"/>
      <c r="N9" s="47"/>
      <c r="O9" s="47"/>
      <c r="P9" s="47"/>
      <c r="Q9" s="47"/>
      <c r="R9" s="47"/>
      <c r="S9" s="47"/>
    </row>
    <row r="10" spans="1:19">
      <c r="A10" s="47"/>
      <c r="B10" s="42"/>
      <c r="C10" s="47"/>
      <c r="D10" s="42"/>
      <c r="E10" s="42"/>
      <c r="F10" s="42"/>
      <c r="G10" s="47"/>
      <c r="H10" s="47"/>
      <c r="I10" s="47"/>
      <c r="J10" s="47"/>
      <c r="K10" s="47"/>
      <c r="L10" s="47"/>
      <c r="M10" s="47"/>
      <c r="N10" s="47"/>
      <c r="O10" s="47"/>
      <c r="P10" s="47"/>
      <c r="Q10" s="47"/>
      <c r="R10" s="47"/>
      <c r="S10" s="47"/>
    </row>
    <row r="11" spans="1:19">
      <c r="A11" s="47"/>
      <c r="B11" s="42"/>
      <c r="C11" s="47"/>
      <c r="D11" s="42"/>
      <c r="E11" s="42"/>
      <c r="F11" s="42"/>
      <c r="G11" s="47"/>
      <c r="H11" s="47"/>
      <c r="I11" s="47"/>
      <c r="J11" s="47"/>
      <c r="K11" s="47"/>
      <c r="L11" s="47"/>
      <c r="M11" s="47"/>
      <c r="N11" s="47"/>
      <c r="O11" s="47"/>
      <c r="P11" s="47"/>
      <c r="Q11" s="47"/>
      <c r="R11" s="47"/>
      <c r="S11" s="47"/>
    </row>
    <row r="12" spans="1:19">
      <c r="A12" s="47"/>
      <c r="B12" s="42"/>
      <c r="C12" s="47"/>
      <c r="D12" s="42"/>
      <c r="E12" s="42"/>
      <c r="F12" s="42"/>
      <c r="G12" s="47"/>
      <c r="H12" s="47"/>
      <c r="I12" s="47"/>
      <c r="J12" s="47"/>
      <c r="K12" s="47"/>
      <c r="L12" s="47"/>
      <c r="M12" s="47"/>
      <c r="N12" s="47"/>
      <c r="O12" s="47"/>
      <c r="P12" s="47"/>
      <c r="Q12" s="47"/>
      <c r="R12" s="47"/>
      <c r="S12" s="47"/>
    </row>
    <row r="13" spans="1:19">
      <c r="A13" s="47"/>
      <c r="B13" s="42"/>
      <c r="C13" s="47"/>
      <c r="D13" s="42"/>
      <c r="E13" s="42"/>
      <c r="F13" s="42"/>
      <c r="G13" s="47"/>
      <c r="H13" s="47"/>
      <c r="I13" s="47"/>
      <c r="J13" s="47"/>
      <c r="K13" s="47"/>
      <c r="L13" s="47"/>
      <c r="M13" s="47"/>
      <c r="N13" s="47"/>
      <c r="O13" s="47"/>
      <c r="P13" s="47"/>
      <c r="Q13" s="47"/>
      <c r="R13" s="47"/>
      <c r="S13" s="47"/>
    </row>
    <row r="14" spans="1:19">
      <c r="A14" s="47"/>
      <c r="B14" s="42"/>
      <c r="C14" s="47"/>
      <c r="D14" s="47"/>
      <c r="E14" s="42"/>
      <c r="F14" s="42"/>
    </row>
  </sheetData>
  <customSheetViews>
    <customSheetView guid="{F93F0476-76C5-439B-BC2B-956A6FA31E9E}">
      <selection activeCell="H6" sqref="H6"/>
      <pageMargins left="0.7" right="0.7" top="0.75" bottom="0.75" header="0.3" footer="0.3"/>
    </customSheetView>
    <customSheetView guid="{13674EAD-2844-4E0E-B42B-B18F665DD4F2}">
      <selection activeCell="H6" sqref="H6"/>
      <pageMargins left="0.7" right="0.7" top="0.75" bottom="0.75" header="0.3" footer="0.3"/>
    </customSheetView>
    <customSheetView guid="{0F940437-1584-43BC-B80B-98B526F6581D}">
      <selection activeCell="F18" sqref="F18"/>
      <pageMargins left="0.7" right="0.7" top="0.75" bottom="0.75" header="0.3" footer="0.3"/>
    </customSheetView>
    <customSheetView guid="{974DCBB0-F2BD-4C61-B928-C4C1A90A331F}">
      <selection activeCell="K15" sqref="K15"/>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C3" sqref="C3"/>
      <pageMargins left="0.7" right="0.7" top="0.75" bottom="0.75" header="0.3" footer="0.3"/>
    </customSheetView>
    <customSheetView guid="{6CE58ED3-1DFF-42F3-8823-0D51E928984B}">
      <selection activeCell="K15" sqref="K15"/>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F18" sqref="F18"/>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4"/>
  <sheetViews>
    <sheetView workbookViewId="0">
      <selection activeCell="B3" sqref="B3"/>
    </sheetView>
  </sheetViews>
  <sheetFormatPr defaultColWidth="8.85546875" defaultRowHeight="15"/>
  <cols>
    <col min="2" max="2" width="22" bestFit="1" customWidth="1"/>
    <col min="3" max="3" width="58.42578125" bestFit="1" customWidth="1"/>
    <col min="4" max="4" width="12.42578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152">
        <v>1</v>
      </c>
      <c r="B2" s="31" t="s">
        <v>279</v>
      </c>
      <c r="C2" s="31" t="s">
        <v>287</v>
      </c>
      <c r="D2" s="31" t="s">
        <v>22</v>
      </c>
      <c r="E2" s="31">
        <v>1</v>
      </c>
      <c r="F2" s="31" t="s">
        <v>20</v>
      </c>
      <c r="G2" s="152"/>
      <c r="H2" s="152" t="s">
        <v>20</v>
      </c>
      <c r="I2" s="153"/>
      <c r="J2" s="152"/>
      <c r="K2" s="152"/>
      <c r="L2" s="152"/>
      <c r="M2" s="152"/>
      <c r="N2" s="152"/>
      <c r="O2" s="152"/>
      <c r="P2" s="152"/>
      <c r="Q2" s="152"/>
      <c r="R2" s="152"/>
      <c r="S2" s="152"/>
    </row>
    <row r="3" spans="1:19" s="142" customFormat="1">
      <c r="A3" s="152">
        <v>2</v>
      </c>
      <c r="B3" s="31" t="s">
        <v>194</v>
      </c>
      <c r="C3" s="31" t="s">
        <v>288</v>
      </c>
      <c r="D3" s="31" t="s">
        <v>64</v>
      </c>
      <c r="E3" s="31">
        <v>18</v>
      </c>
      <c r="F3" s="31" t="s">
        <v>20</v>
      </c>
      <c r="G3" s="152"/>
      <c r="H3" s="152" t="s">
        <v>19</v>
      </c>
      <c r="I3" s="152"/>
      <c r="J3" s="152"/>
      <c r="K3" s="152"/>
      <c r="L3" s="152"/>
      <c r="M3" s="152"/>
      <c r="N3" s="152"/>
      <c r="O3" s="152"/>
      <c r="P3" s="152"/>
      <c r="Q3" s="152"/>
      <c r="R3" s="152"/>
      <c r="S3" s="152"/>
    </row>
    <row r="4" spans="1:19" s="142" customFormat="1">
      <c r="A4" s="152">
        <v>3</v>
      </c>
      <c r="B4" s="31" t="s">
        <v>280</v>
      </c>
      <c r="C4" s="31" t="s">
        <v>287</v>
      </c>
      <c r="D4" s="31" t="s">
        <v>22</v>
      </c>
      <c r="E4" s="31">
        <v>2</v>
      </c>
      <c r="F4" s="31" t="s">
        <v>20</v>
      </c>
      <c r="G4" s="152"/>
      <c r="H4" s="152" t="s">
        <v>20</v>
      </c>
      <c r="I4" s="152"/>
      <c r="J4" s="152"/>
      <c r="K4" s="152"/>
      <c r="L4" s="152"/>
      <c r="M4" s="152"/>
      <c r="N4" s="152"/>
      <c r="O4" s="152"/>
      <c r="P4" s="152"/>
      <c r="Q4" s="152"/>
      <c r="R4" s="152"/>
      <c r="S4" s="152"/>
    </row>
    <row r="5" spans="1:19" s="142" customFormat="1">
      <c r="A5" s="152">
        <v>4</v>
      </c>
      <c r="B5" s="31" t="s">
        <v>281</v>
      </c>
      <c r="C5" s="31" t="s">
        <v>289</v>
      </c>
      <c r="D5" s="31" t="s">
        <v>64</v>
      </c>
      <c r="E5" s="31">
        <v>18</v>
      </c>
      <c r="F5" s="31" t="s">
        <v>19</v>
      </c>
      <c r="G5" s="152">
        <v>1</v>
      </c>
      <c r="H5" s="152" t="s">
        <v>20</v>
      </c>
      <c r="I5" s="152"/>
      <c r="J5" s="152"/>
      <c r="K5" s="152"/>
      <c r="L5" s="152"/>
      <c r="M5" s="152"/>
      <c r="N5" s="152"/>
      <c r="O5" s="152"/>
      <c r="P5" s="152"/>
      <c r="Q5" s="152"/>
      <c r="R5" s="152"/>
      <c r="S5" s="152"/>
    </row>
    <row r="6" spans="1:19" s="142" customFormat="1">
      <c r="A6" s="152">
        <v>5</v>
      </c>
      <c r="B6" s="31" t="s">
        <v>282</v>
      </c>
      <c r="C6" s="31" t="s">
        <v>287</v>
      </c>
      <c r="D6" s="31" t="s">
        <v>22</v>
      </c>
      <c r="E6" s="31">
        <v>1</v>
      </c>
      <c r="F6" s="31" t="s">
        <v>20</v>
      </c>
      <c r="G6" s="152"/>
      <c r="H6" s="152" t="s">
        <v>20</v>
      </c>
      <c r="I6" s="152"/>
      <c r="J6" s="152"/>
      <c r="K6" s="152"/>
      <c r="L6" s="152"/>
      <c r="M6" s="152"/>
      <c r="N6" s="152"/>
      <c r="O6" s="152"/>
      <c r="P6" s="152"/>
      <c r="Q6" s="152"/>
      <c r="R6" s="152"/>
      <c r="S6" s="152"/>
    </row>
    <row r="7" spans="1:19" s="142" customFormat="1" ht="51">
      <c r="A7" s="152">
        <v>6</v>
      </c>
      <c r="B7" s="31" t="s">
        <v>283</v>
      </c>
      <c r="C7" s="152" t="s">
        <v>290</v>
      </c>
      <c r="D7" s="31" t="s">
        <v>21</v>
      </c>
      <c r="E7" s="31">
        <v>10</v>
      </c>
      <c r="F7" s="31" t="s">
        <v>20</v>
      </c>
      <c r="G7" s="152"/>
      <c r="H7" s="152" t="s">
        <v>20</v>
      </c>
      <c r="I7" s="152"/>
      <c r="J7" s="152"/>
      <c r="K7" s="152"/>
      <c r="L7" s="152"/>
      <c r="M7" s="152"/>
      <c r="N7" s="152"/>
      <c r="O7" s="152"/>
      <c r="P7" s="152"/>
      <c r="Q7" s="152"/>
      <c r="R7" s="152"/>
      <c r="S7" s="152"/>
    </row>
    <row r="8" spans="1:19" s="142" customFormat="1">
      <c r="A8" s="152">
        <v>7</v>
      </c>
      <c r="B8" s="31" t="s">
        <v>284</v>
      </c>
      <c r="C8" s="31" t="s">
        <v>291</v>
      </c>
      <c r="D8" s="31" t="s">
        <v>21</v>
      </c>
      <c r="E8" s="31">
        <v>10</v>
      </c>
      <c r="F8" s="31" t="s">
        <v>20</v>
      </c>
      <c r="G8" s="152"/>
      <c r="H8" s="152" t="s">
        <v>20</v>
      </c>
      <c r="I8" s="152"/>
      <c r="J8" s="152"/>
      <c r="K8" s="152"/>
      <c r="L8" s="152"/>
      <c r="M8" s="152"/>
      <c r="N8" s="152"/>
      <c r="O8" s="152"/>
      <c r="P8" s="152"/>
      <c r="Q8" s="152"/>
      <c r="R8" s="152"/>
      <c r="S8" s="152"/>
    </row>
    <row r="9" spans="1:19" s="142" customFormat="1">
      <c r="A9" s="152">
        <v>8</v>
      </c>
      <c r="B9" s="31" t="s">
        <v>285</v>
      </c>
      <c r="C9" s="31" t="s">
        <v>292</v>
      </c>
      <c r="D9" s="31" t="s">
        <v>22</v>
      </c>
      <c r="E9" s="31">
        <v>26</v>
      </c>
      <c r="F9" s="31" t="s">
        <v>20</v>
      </c>
      <c r="G9" s="152"/>
      <c r="H9" s="152" t="s">
        <v>20</v>
      </c>
      <c r="I9" s="152"/>
      <c r="J9" s="152"/>
      <c r="K9" s="152"/>
      <c r="L9" s="152"/>
      <c r="M9" s="152"/>
      <c r="N9" s="152"/>
      <c r="O9" s="152"/>
      <c r="P9" s="152"/>
      <c r="Q9" s="152"/>
      <c r="R9" s="152"/>
      <c r="S9" s="152"/>
    </row>
    <row r="10" spans="1:19" s="142" customFormat="1">
      <c r="A10" s="152">
        <v>9</v>
      </c>
      <c r="B10" s="31" t="s">
        <v>286</v>
      </c>
      <c r="C10" s="31" t="s">
        <v>293</v>
      </c>
      <c r="D10" s="31" t="s">
        <v>22</v>
      </c>
      <c r="E10" s="31">
        <v>1</v>
      </c>
      <c r="F10" s="31" t="s">
        <v>20</v>
      </c>
      <c r="G10" s="152"/>
      <c r="H10" s="152" t="s">
        <v>20</v>
      </c>
      <c r="I10" s="152"/>
      <c r="J10" s="152"/>
      <c r="K10" s="152"/>
      <c r="L10" s="152"/>
      <c r="M10" s="152"/>
      <c r="N10" s="152"/>
      <c r="O10" s="152"/>
      <c r="P10" s="152"/>
      <c r="Q10" s="152"/>
      <c r="R10" s="152"/>
      <c r="S10" s="152"/>
    </row>
    <row r="11" spans="1:19">
      <c r="A11" s="40"/>
      <c r="B11" s="41"/>
      <c r="C11" s="44"/>
      <c r="D11" s="41"/>
      <c r="E11" s="42"/>
      <c r="F11" s="43"/>
      <c r="G11" s="40"/>
      <c r="H11" s="40"/>
      <c r="I11" s="40"/>
      <c r="J11" s="40"/>
      <c r="K11" s="40"/>
      <c r="L11" s="40"/>
      <c r="M11" s="40"/>
      <c r="N11" s="40"/>
      <c r="O11" s="40"/>
      <c r="P11" s="40"/>
      <c r="Q11" s="40"/>
      <c r="R11" s="40"/>
      <c r="S11" s="40"/>
    </row>
    <row r="12" spans="1:19">
      <c r="A12" s="40"/>
      <c r="B12" s="41"/>
      <c r="C12" s="44"/>
      <c r="D12" s="41"/>
      <c r="E12" s="42"/>
      <c r="F12" s="43"/>
      <c r="G12" s="40"/>
      <c r="H12" s="40"/>
      <c r="I12" s="40"/>
      <c r="J12" s="40"/>
      <c r="K12" s="40"/>
      <c r="L12" s="40"/>
      <c r="M12" s="40"/>
      <c r="N12" s="40"/>
      <c r="O12" s="40"/>
      <c r="P12" s="40"/>
      <c r="Q12" s="40"/>
      <c r="R12" s="40"/>
      <c r="S12" s="40"/>
    </row>
    <row r="13" spans="1:19">
      <c r="A13" s="40"/>
      <c r="B13" s="41"/>
      <c r="C13" s="44"/>
      <c r="D13" s="41"/>
      <c r="E13" s="42"/>
      <c r="F13" s="43"/>
      <c r="G13" s="40"/>
      <c r="H13" s="40"/>
      <c r="I13" s="40"/>
      <c r="J13" s="40"/>
      <c r="K13" s="40"/>
      <c r="L13" s="40"/>
      <c r="M13" s="40"/>
      <c r="N13" s="40"/>
      <c r="O13" s="40"/>
      <c r="P13" s="40"/>
      <c r="Q13" s="40"/>
      <c r="R13" s="40"/>
      <c r="S13" s="40"/>
    </row>
    <row r="14" spans="1:19">
      <c r="A14" s="40"/>
      <c r="B14" s="41"/>
      <c r="C14" s="44"/>
      <c r="D14" s="44"/>
      <c r="E14" s="42"/>
      <c r="F14" s="43"/>
      <c r="G14" s="45"/>
      <c r="H14" s="45"/>
      <c r="I14" s="45"/>
      <c r="J14" s="45"/>
      <c r="K14" s="45"/>
      <c r="L14" s="45"/>
      <c r="M14" s="45"/>
      <c r="N14" s="45"/>
      <c r="O14" s="45"/>
      <c r="P14" s="45"/>
      <c r="Q14" s="45"/>
      <c r="R14" s="45"/>
      <c r="S14" s="45"/>
    </row>
  </sheetData>
  <customSheetViews>
    <customSheetView guid="{F93F0476-76C5-439B-BC2B-956A6FA31E9E}">
      <selection activeCell="G6" sqref="G6"/>
      <pageMargins left="0.7" right="0.7" top="0.75" bottom="0.75" header="0.3" footer="0.3"/>
      <pageSetup orientation="portrait" horizontalDpi="90" verticalDpi="90" r:id="rId1"/>
    </customSheetView>
    <customSheetView guid="{13674EAD-2844-4E0E-B42B-B18F665DD4F2}">
      <selection activeCell="G6" sqref="G6"/>
      <pageMargins left="0.7" right="0.7" top="0.75" bottom="0.75" header="0.3" footer="0.3"/>
      <pageSetup orientation="portrait" horizontalDpi="90" verticalDpi="90" r:id="rId2"/>
    </customSheetView>
    <customSheetView guid="{0F940437-1584-43BC-B80B-98B526F6581D}">
      <selection activeCell="H7" sqref="H7"/>
      <pageMargins left="0.7" right="0.7" top="0.75" bottom="0.75" header="0.3" footer="0.3"/>
      <pageSetup orientation="portrait" horizontalDpi="90" verticalDpi="90" r:id="rId3"/>
    </customSheetView>
    <customSheetView guid="{974DCBB0-F2BD-4C61-B928-C4C1A90A331F}">
      <selection activeCell="B3" sqref="B3"/>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H3" sqref="H3"/>
      <pageMargins left="0.7" right="0.7" top="0.75" bottom="0.75" header="0.3" footer="0.3"/>
    </customSheetView>
    <customSheetView guid="{6CE58ED3-1DFF-42F3-8823-0D51E928984B}">
      <selection activeCell="B3" sqref="B3"/>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H7" sqref="H7"/>
      <pageMargins left="0.7" right="0.7" top="0.75" bottom="0.75" header="0.3" footer="0.3"/>
      <pageSetup orientation="portrait" horizontalDpi="90" verticalDpi="90" r:id="rId4"/>
    </customSheetView>
  </customSheetViews>
  <pageMargins left="0.7" right="0.7" top="0.75" bottom="0.75" header="0.3" footer="0.3"/>
  <pageSetup orientation="portrait" horizontalDpi="90" verticalDpi="90"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5"/>
  <sheetViews>
    <sheetView workbookViewId="0"/>
  </sheetViews>
  <sheetFormatPr defaultColWidth="8.85546875" defaultRowHeight="15"/>
  <cols>
    <col min="2" max="2" width="13.42578125" bestFit="1" customWidth="1"/>
    <col min="3" max="3" width="45.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2">
        <v>1</v>
      </c>
      <c r="B2" s="31" t="s">
        <v>294</v>
      </c>
      <c r="C2" s="31" t="s">
        <v>307</v>
      </c>
      <c r="D2" s="32" t="s">
        <v>22</v>
      </c>
      <c r="E2" s="19">
        <v>2</v>
      </c>
      <c r="F2" s="32" t="s">
        <v>20</v>
      </c>
      <c r="G2" s="32"/>
      <c r="H2" s="32" t="s">
        <v>20</v>
      </c>
      <c r="I2" s="154"/>
      <c r="J2" s="32"/>
      <c r="K2" s="32"/>
      <c r="L2" s="32"/>
      <c r="M2" s="32"/>
      <c r="N2" s="32"/>
      <c r="O2" s="32"/>
      <c r="P2" s="32"/>
      <c r="Q2" s="32"/>
      <c r="R2" s="32"/>
      <c r="S2" s="32"/>
    </row>
    <row r="3" spans="1:19" s="142" customFormat="1">
      <c r="A3" s="32">
        <v>2</v>
      </c>
      <c r="B3" s="31" t="s">
        <v>295</v>
      </c>
      <c r="C3" s="31" t="s">
        <v>308</v>
      </c>
      <c r="D3" s="32" t="s">
        <v>22</v>
      </c>
      <c r="E3" s="19">
        <v>7</v>
      </c>
      <c r="F3" s="32" t="s">
        <v>20</v>
      </c>
      <c r="G3" s="32"/>
      <c r="H3" s="32" t="s">
        <v>20</v>
      </c>
      <c r="I3" s="32"/>
      <c r="J3" s="32"/>
      <c r="K3" s="32"/>
      <c r="L3" s="32"/>
      <c r="M3" s="32"/>
      <c r="N3" s="32"/>
      <c r="O3" s="32"/>
      <c r="P3" s="32"/>
      <c r="Q3" s="32"/>
      <c r="R3" s="32"/>
      <c r="S3" s="32"/>
    </row>
    <row r="4" spans="1:19" s="142" customFormat="1">
      <c r="A4" s="32">
        <v>3</v>
      </c>
      <c r="B4" s="31" t="s">
        <v>296</v>
      </c>
      <c r="C4" s="31" t="s">
        <v>309</v>
      </c>
      <c r="D4" s="32" t="s">
        <v>22</v>
      </c>
      <c r="E4" s="19">
        <v>15</v>
      </c>
      <c r="F4" s="32" t="s">
        <v>20</v>
      </c>
      <c r="G4" s="32"/>
      <c r="H4" s="99" t="s">
        <v>19</v>
      </c>
      <c r="I4" s="32"/>
      <c r="J4" s="32"/>
      <c r="K4" s="32"/>
      <c r="L4" s="32"/>
      <c r="M4" s="32"/>
      <c r="N4" s="32"/>
      <c r="O4" s="32"/>
      <c r="P4" s="32"/>
      <c r="Q4" s="32"/>
      <c r="R4" s="32"/>
      <c r="S4" s="32"/>
    </row>
    <row r="5" spans="1:19" s="142" customFormat="1">
      <c r="A5" s="32">
        <v>4</v>
      </c>
      <c r="B5" s="31" t="s">
        <v>297</v>
      </c>
      <c r="C5" s="31" t="s">
        <v>310</v>
      </c>
      <c r="D5" s="32" t="s">
        <v>22</v>
      </c>
      <c r="E5" s="19">
        <v>10</v>
      </c>
      <c r="F5" s="32" t="s">
        <v>20</v>
      </c>
      <c r="G5" s="32"/>
      <c r="H5" s="32" t="s">
        <v>20</v>
      </c>
      <c r="I5" s="32"/>
      <c r="J5" s="32"/>
      <c r="K5" s="32"/>
      <c r="L5" s="32"/>
      <c r="M5" s="32"/>
      <c r="N5" s="32"/>
      <c r="O5" s="32"/>
      <c r="P5" s="32"/>
      <c r="Q5" s="32"/>
      <c r="R5" s="32"/>
      <c r="S5" s="32"/>
    </row>
    <row r="6" spans="1:19" s="142" customFormat="1">
      <c r="A6" s="32">
        <v>5</v>
      </c>
      <c r="B6" s="31" t="s">
        <v>298</v>
      </c>
      <c r="C6" s="31" t="s">
        <v>311</v>
      </c>
      <c r="D6" s="32" t="s">
        <v>22</v>
      </c>
      <c r="E6" s="19">
        <v>150</v>
      </c>
      <c r="F6" s="32" t="s">
        <v>20</v>
      </c>
      <c r="G6" s="32"/>
      <c r="H6" s="32" t="s">
        <v>20</v>
      </c>
      <c r="I6" s="32"/>
      <c r="J6" s="32"/>
      <c r="K6" s="32"/>
      <c r="L6" s="32"/>
      <c r="M6" s="32"/>
      <c r="N6" s="32"/>
      <c r="O6" s="32"/>
      <c r="P6" s="32"/>
      <c r="Q6" s="32"/>
      <c r="R6" s="32"/>
      <c r="S6" s="32"/>
    </row>
    <row r="7" spans="1:19" s="142" customFormat="1">
      <c r="A7" s="32">
        <v>6</v>
      </c>
      <c r="B7" s="31" t="s">
        <v>299</v>
      </c>
      <c r="C7" s="31" t="s">
        <v>312</v>
      </c>
      <c r="D7" s="32" t="s">
        <v>22</v>
      </c>
      <c r="E7" s="19">
        <v>15</v>
      </c>
      <c r="F7" s="32" t="s">
        <v>20</v>
      </c>
      <c r="G7" s="32"/>
      <c r="H7" s="32" t="s">
        <v>20</v>
      </c>
      <c r="I7" s="32"/>
      <c r="J7" s="155"/>
      <c r="K7" s="32"/>
      <c r="L7" s="32"/>
      <c r="M7" s="32"/>
      <c r="N7" s="32"/>
      <c r="O7" s="32"/>
      <c r="P7" s="32"/>
      <c r="Q7" s="32"/>
      <c r="R7" s="32"/>
      <c r="S7" s="32"/>
    </row>
    <row r="8" spans="1:19" s="142" customFormat="1">
      <c r="A8" s="32">
        <v>7</v>
      </c>
      <c r="B8" s="31" t="s">
        <v>300</v>
      </c>
      <c r="C8" s="31" t="s">
        <v>313</v>
      </c>
      <c r="D8" s="32" t="s">
        <v>22</v>
      </c>
      <c r="E8" s="19">
        <v>1</v>
      </c>
      <c r="F8" s="32" t="s">
        <v>20</v>
      </c>
      <c r="G8" s="32"/>
      <c r="H8" s="32" t="s">
        <v>20</v>
      </c>
      <c r="I8" s="32"/>
      <c r="J8" s="155"/>
      <c r="K8" s="32"/>
      <c r="L8" s="32"/>
      <c r="M8" s="32"/>
      <c r="N8" s="32"/>
      <c r="O8" s="32"/>
      <c r="P8" s="32"/>
      <c r="Q8" s="32"/>
      <c r="R8" s="32"/>
      <c r="S8" s="32"/>
    </row>
    <row r="9" spans="1:19" s="142" customFormat="1">
      <c r="A9" s="32">
        <v>8</v>
      </c>
      <c r="B9" s="31" t="s">
        <v>301</v>
      </c>
      <c r="C9" s="31" t="s">
        <v>314</v>
      </c>
      <c r="D9" s="32" t="s">
        <v>22</v>
      </c>
      <c r="E9" s="19">
        <v>50</v>
      </c>
      <c r="F9" s="32" t="s">
        <v>20</v>
      </c>
      <c r="G9" s="32"/>
      <c r="H9" s="32" t="s">
        <v>20</v>
      </c>
      <c r="I9" s="32"/>
      <c r="J9" s="32"/>
      <c r="K9" s="32"/>
      <c r="L9" s="32"/>
      <c r="M9" s="32"/>
      <c r="N9" s="32"/>
      <c r="O9" s="32"/>
      <c r="P9" s="32"/>
      <c r="Q9" s="32"/>
      <c r="R9" s="32"/>
      <c r="S9" s="32"/>
    </row>
    <row r="10" spans="1:19" s="142" customFormat="1">
      <c r="A10" s="32">
        <v>9</v>
      </c>
      <c r="B10" s="31" t="s">
        <v>302</v>
      </c>
      <c r="C10" s="31" t="s">
        <v>315</v>
      </c>
      <c r="D10" s="32" t="s">
        <v>22</v>
      </c>
      <c r="E10" s="19">
        <v>1024</v>
      </c>
      <c r="F10" s="32" t="s">
        <v>20</v>
      </c>
      <c r="G10" s="32"/>
      <c r="H10" s="32" t="s">
        <v>20</v>
      </c>
      <c r="I10" s="32"/>
      <c r="J10" s="32"/>
      <c r="K10" s="32"/>
      <c r="L10" s="32"/>
      <c r="M10" s="32"/>
      <c r="N10" s="32"/>
      <c r="O10" s="32"/>
      <c r="P10" s="32"/>
      <c r="Q10" s="32"/>
      <c r="R10" s="32"/>
      <c r="S10" s="32"/>
    </row>
    <row r="11" spans="1:19" s="142" customFormat="1">
      <c r="A11" s="32">
        <v>10</v>
      </c>
      <c r="B11" s="31" t="s">
        <v>303</v>
      </c>
      <c r="C11" s="31" t="s">
        <v>316</v>
      </c>
      <c r="D11" s="32" t="s">
        <v>22</v>
      </c>
      <c r="E11" s="19">
        <v>7</v>
      </c>
      <c r="F11" s="32" t="s">
        <v>20</v>
      </c>
      <c r="G11" s="32"/>
      <c r="H11" s="32" t="s">
        <v>20</v>
      </c>
      <c r="I11" s="32"/>
      <c r="J11" s="32"/>
      <c r="K11" s="32"/>
      <c r="L11" s="32"/>
      <c r="M11" s="32"/>
      <c r="N11" s="32"/>
      <c r="O11" s="32"/>
      <c r="P11" s="32"/>
      <c r="Q11" s="32"/>
      <c r="R11" s="32"/>
      <c r="S11" s="32"/>
    </row>
    <row r="12" spans="1:19" s="142" customFormat="1">
      <c r="A12" s="32">
        <v>11</v>
      </c>
      <c r="B12" s="31" t="s">
        <v>304</v>
      </c>
      <c r="C12" s="31" t="s">
        <v>317</v>
      </c>
      <c r="D12" s="32" t="s">
        <v>22</v>
      </c>
      <c r="E12" s="195">
        <v>25</v>
      </c>
      <c r="F12" s="32" t="s">
        <v>20</v>
      </c>
      <c r="G12" s="32"/>
      <c r="H12" s="32" t="s">
        <v>20</v>
      </c>
      <c r="I12" s="32"/>
      <c r="J12" s="32"/>
      <c r="K12" s="32"/>
      <c r="L12" s="32"/>
      <c r="M12" s="32"/>
      <c r="N12" s="32"/>
      <c r="O12" s="32"/>
      <c r="P12" s="32"/>
      <c r="Q12" s="32"/>
      <c r="R12" s="32"/>
      <c r="S12" s="32"/>
    </row>
    <row r="13" spans="1:19" s="142" customFormat="1">
      <c r="A13" s="32">
        <v>12</v>
      </c>
      <c r="B13" s="31" t="s">
        <v>130</v>
      </c>
      <c r="C13" s="31" t="s">
        <v>318</v>
      </c>
      <c r="D13" s="32" t="s">
        <v>22</v>
      </c>
      <c r="E13" s="195">
        <v>25</v>
      </c>
      <c r="F13" s="32" t="s">
        <v>20</v>
      </c>
      <c r="G13" s="32"/>
      <c r="H13" s="32" t="s">
        <v>20</v>
      </c>
      <c r="I13" s="32"/>
      <c r="J13" s="32"/>
      <c r="K13" s="32"/>
      <c r="L13" s="32"/>
      <c r="M13" s="32"/>
      <c r="N13" s="32"/>
      <c r="O13" s="32"/>
      <c r="P13" s="32"/>
      <c r="Q13" s="32"/>
      <c r="R13" s="32"/>
      <c r="S13" s="32"/>
    </row>
    <row r="14" spans="1:19" s="142" customFormat="1">
      <c r="A14" s="32">
        <v>13</v>
      </c>
      <c r="B14" s="31" t="s">
        <v>305</v>
      </c>
      <c r="C14" s="31" t="s">
        <v>319</v>
      </c>
      <c r="D14" s="32" t="s">
        <v>22</v>
      </c>
      <c r="E14" s="195">
        <v>4000</v>
      </c>
      <c r="F14" s="32" t="s">
        <v>20</v>
      </c>
      <c r="G14" s="156"/>
      <c r="H14" s="32" t="s">
        <v>20</v>
      </c>
      <c r="I14" s="156"/>
      <c r="J14" s="156"/>
      <c r="K14" s="156"/>
      <c r="L14" s="156"/>
      <c r="M14" s="156"/>
      <c r="N14" s="156"/>
      <c r="O14" s="156"/>
      <c r="P14" s="156"/>
      <c r="Q14" s="156"/>
      <c r="R14" s="156"/>
      <c r="S14" s="156"/>
    </row>
    <row r="15" spans="1:19" s="142" customFormat="1">
      <c r="A15" s="32">
        <v>14</v>
      </c>
      <c r="B15" s="31" t="s">
        <v>306</v>
      </c>
      <c r="C15" s="31" t="s">
        <v>320</v>
      </c>
      <c r="D15" s="32" t="s">
        <v>22</v>
      </c>
      <c r="E15" s="196">
        <v>30</v>
      </c>
      <c r="F15" s="32" t="s">
        <v>20</v>
      </c>
      <c r="G15" s="156"/>
      <c r="H15" s="32" t="s">
        <v>20</v>
      </c>
      <c r="I15" s="156"/>
      <c r="J15" s="156"/>
      <c r="K15" s="156"/>
      <c r="L15" s="156"/>
      <c r="M15" s="156"/>
      <c r="N15" s="156"/>
      <c r="O15" s="156"/>
      <c r="P15" s="156"/>
      <c r="Q15" s="156"/>
      <c r="R15" s="156"/>
      <c r="S15" s="156"/>
    </row>
    <row r="16" spans="1:19">
      <c r="A16" s="51"/>
      <c r="B16" s="51"/>
      <c r="C16" s="51"/>
      <c r="D16" s="51"/>
      <c r="E16" s="50"/>
      <c r="F16" s="51"/>
      <c r="G16" s="52"/>
      <c r="H16" s="52"/>
      <c r="I16" s="52"/>
      <c r="J16" s="52"/>
      <c r="K16" s="52"/>
      <c r="L16" s="52"/>
      <c r="M16" s="52"/>
      <c r="N16" s="52"/>
      <c r="O16" s="52"/>
      <c r="P16" s="52"/>
      <c r="Q16" s="52"/>
      <c r="R16" s="52"/>
      <c r="S16" s="52"/>
    </row>
    <row r="17" spans="1:19">
      <c r="A17" s="51"/>
      <c r="B17" s="51"/>
      <c r="C17" s="51"/>
      <c r="D17" s="51"/>
      <c r="E17" s="51"/>
      <c r="F17" s="51"/>
      <c r="G17" s="52"/>
      <c r="H17" s="52"/>
      <c r="I17" s="52"/>
      <c r="J17" s="52"/>
      <c r="K17" s="52"/>
      <c r="L17" s="52"/>
      <c r="M17" s="52"/>
      <c r="N17" s="52"/>
      <c r="O17" s="52"/>
      <c r="P17" s="52"/>
      <c r="Q17" s="52"/>
      <c r="R17" s="52"/>
      <c r="S17" s="52"/>
    </row>
    <row r="18" spans="1:19">
      <c r="A18" s="51"/>
      <c r="B18" s="51"/>
      <c r="C18" s="51"/>
      <c r="D18" s="51"/>
      <c r="E18" s="51"/>
      <c r="F18" s="51"/>
      <c r="G18" s="52"/>
      <c r="H18" s="52"/>
      <c r="I18" s="52"/>
      <c r="J18" s="52"/>
      <c r="K18" s="52"/>
      <c r="L18" s="52"/>
      <c r="M18" s="52"/>
      <c r="N18" s="52"/>
      <c r="O18" s="52"/>
      <c r="P18" s="52"/>
      <c r="Q18" s="52"/>
      <c r="R18" s="52"/>
      <c r="S18" s="52"/>
    </row>
    <row r="19" spans="1:19">
      <c r="A19" s="51"/>
      <c r="B19" s="51"/>
      <c r="C19" s="50"/>
      <c r="D19" s="51"/>
      <c r="E19" s="51"/>
      <c r="F19" s="51"/>
      <c r="G19" s="52"/>
      <c r="H19" s="52"/>
      <c r="I19" s="52"/>
      <c r="J19" s="52"/>
      <c r="K19" s="52"/>
      <c r="L19" s="52"/>
      <c r="M19" s="52"/>
      <c r="N19" s="52"/>
      <c r="O19" s="52"/>
      <c r="P19" s="52"/>
      <c r="Q19" s="52"/>
      <c r="R19" s="52"/>
      <c r="S19" s="52"/>
    </row>
    <row r="20" spans="1:19">
      <c r="A20" s="51"/>
      <c r="B20" s="51"/>
      <c r="C20" s="51"/>
      <c r="D20" s="51"/>
      <c r="E20" s="51"/>
      <c r="F20" s="51"/>
      <c r="G20" s="52"/>
      <c r="H20" s="52"/>
      <c r="I20" s="52"/>
      <c r="J20" s="52"/>
      <c r="K20" s="52"/>
      <c r="L20" s="52"/>
      <c r="M20" s="52"/>
      <c r="N20" s="52"/>
      <c r="O20" s="52"/>
      <c r="P20" s="52"/>
      <c r="Q20" s="52"/>
      <c r="R20" s="52"/>
      <c r="S20" s="52"/>
    </row>
    <row r="21" spans="1:19">
      <c r="A21" s="51"/>
      <c r="B21" s="51"/>
      <c r="C21" s="51"/>
      <c r="D21" s="51"/>
      <c r="E21" s="51"/>
      <c r="F21" s="51"/>
      <c r="G21" s="52"/>
      <c r="H21" s="52"/>
      <c r="I21" s="52"/>
      <c r="J21" s="52"/>
      <c r="K21" s="52"/>
      <c r="L21" s="52"/>
      <c r="M21" s="52"/>
      <c r="N21" s="52"/>
      <c r="O21" s="52"/>
      <c r="P21" s="52"/>
      <c r="Q21" s="52"/>
      <c r="R21" s="52"/>
      <c r="S21" s="52"/>
    </row>
    <row r="22" spans="1:19">
      <c r="A22" s="51"/>
      <c r="B22" s="51"/>
      <c r="C22" s="51"/>
      <c r="D22" s="51"/>
      <c r="E22" s="51"/>
      <c r="F22" s="51"/>
      <c r="G22" s="52"/>
      <c r="H22" s="52"/>
      <c r="I22" s="52"/>
      <c r="J22" s="52"/>
      <c r="K22" s="52"/>
      <c r="L22" s="52"/>
      <c r="M22" s="52"/>
      <c r="N22" s="52"/>
      <c r="O22" s="52"/>
      <c r="P22" s="52"/>
      <c r="Q22" s="52"/>
      <c r="R22" s="52"/>
      <c r="S22" s="52"/>
    </row>
    <row r="23" spans="1:19">
      <c r="A23" s="51"/>
      <c r="B23" s="51"/>
      <c r="C23" s="51"/>
      <c r="D23" s="51"/>
      <c r="E23" s="51"/>
      <c r="F23" s="51"/>
      <c r="G23" s="52"/>
      <c r="H23" s="52"/>
      <c r="I23" s="52"/>
      <c r="J23" s="52"/>
      <c r="K23" s="52"/>
      <c r="L23" s="52"/>
      <c r="M23" s="52"/>
      <c r="N23" s="52"/>
      <c r="O23" s="52"/>
      <c r="P23" s="52"/>
      <c r="Q23" s="52"/>
      <c r="R23" s="52"/>
      <c r="S23" s="52"/>
    </row>
    <row r="24" spans="1:19">
      <c r="A24" s="51"/>
      <c r="B24" s="51"/>
      <c r="C24" s="51"/>
      <c r="D24" s="51"/>
      <c r="E24" s="51"/>
      <c r="F24" s="51"/>
      <c r="G24" s="52"/>
      <c r="H24" s="52"/>
      <c r="I24" s="52"/>
      <c r="J24" s="52"/>
      <c r="K24" s="52"/>
      <c r="L24" s="52"/>
      <c r="M24" s="52"/>
      <c r="N24" s="52"/>
      <c r="O24" s="52"/>
      <c r="P24" s="52"/>
      <c r="Q24" s="52"/>
      <c r="R24" s="52"/>
      <c r="S24" s="52"/>
    </row>
    <row r="25" spans="1:19">
      <c r="A25" s="51"/>
      <c r="B25" s="51"/>
      <c r="C25" s="51"/>
      <c r="D25" s="51"/>
      <c r="E25" s="51"/>
      <c r="F25" s="51"/>
      <c r="G25" s="52"/>
      <c r="H25" s="52"/>
      <c r="I25" s="52"/>
      <c r="J25" s="52"/>
      <c r="K25" s="52"/>
      <c r="L25" s="52"/>
      <c r="M25" s="52"/>
      <c r="N25" s="52"/>
      <c r="O25" s="52"/>
      <c r="P25" s="52"/>
      <c r="Q25" s="52"/>
      <c r="R25" s="52"/>
      <c r="S25" s="52"/>
    </row>
  </sheetData>
  <customSheetViews>
    <customSheetView guid="{F93F0476-76C5-439B-BC2B-956A6FA31E9E}">
      <selection activeCell="H13" sqref="H13"/>
      <pageMargins left="0.7" right="0.7" top="0.75" bottom="0.75" header="0.3" footer="0.3"/>
    </customSheetView>
    <customSheetView guid="{13674EAD-2844-4E0E-B42B-B18F665DD4F2}">
      <selection activeCell="H13" sqref="H13"/>
      <pageMargins left="0.7" right="0.7" top="0.75" bottom="0.75" header="0.3" footer="0.3"/>
    </customSheetView>
    <customSheetView guid="{0F940437-1584-43BC-B80B-98B526F6581D}">
      <selection activeCell="H8" sqref="H8"/>
      <pageMargins left="0.7" right="0.7" top="0.75" bottom="0.75" header="0.3" footer="0.3"/>
    </customSheetView>
    <customSheetView guid="{974DCBB0-F2BD-4C61-B928-C4C1A90A331F}">
      <selection activeCell="J21" sqref="J21"/>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J21" sqref="J21"/>
      <pageMargins left="0.7" right="0.7" top="0.75" bottom="0.75" header="0.3" footer="0.3"/>
    </customSheetView>
    <customSheetView guid="{6CE58ED3-1DFF-42F3-8823-0D51E928984B}">
      <selection activeCell="G2" sqref="G2"/>
      <pageMargins left="0.7" right="0.7" top="0.75" bottom="0.75" header="0.3" footer="0.3"/>
      <pageSetup orientation="portrait" verticalDpi="0" r:id="rId1"/>
    </customSheetView>
    <customSheetView guid="{E74239B8-FEA0-4FB4-B028-A320F69540BC}">
      <pageMargins left="0.7" right="0.7" top="0.75" bottom="0.75" header="0.3" footer="0.3"/>
    </customSheetView>
    <customSheetView guid="{4D4DDC12-649B-4913-BF24-4DE2AF18DC10}">
      <selection activeCell="H8" sqref="H8"/>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3:M209"/>
  <sheetViews>
    <sheetView tabSelected="1" workbookViewId="0">
      <pane xSplit="3" topLeftCell="G1" activePane="topRight" state="frozenSplit"/>
      <selection pane="topRight" activeCell="B5" sqref="B5"/>
    </sheetView>
  </sheetViews>
  <sheetFormatPr defaultColWidth="9.140625" defaultRowHeight="12.75"/>
  <cols>
    <col min="1" max="1" width="9.140625" style="571"/>
    <col min="2" max="2" width="25.140625" style="571" bestFit="1" customWidth="1"/>
    <col min="3" max="3" width="30.140625" style="571" bestFit="1" customWidth="1"/>
    <col min="4" max="4" width="8.5703125" style="571" bestFit="1" customWidth="1"/>
    <col min="5" max="8" width="9.140625" style="571"/>
    <col min="9" max="9" width="20.140625" style="571" bestFit="1" customWidth="1"/>
    <col min="10" max="10" width="22.5703125" style="571" customWidth="1"/>
    <col min="11" max="11" width="33.42578125" style="571" customWidth="1"/>
    <col min="12" max="12" width="12.85546875" style="571" customWidth="1"/>
    <col min="13" max="13" width="20" style="571" customWidth="1"/>
    <col min="14" max="16384" width="9.140625" style="571"/>
  </cols>
  <sheetData>
    <row r="3" spans="1:13" ht="38.25">
      <c r="A3" s="206" t="s">
        <v>0</v>
      </c>
      <c r="B3" s="206" t="s">
        <v>1</v>
      </c>
      <c r="C3" s="206" t="s">
        <v>2</v>
      </c>
      <c r="D3" s="206" t="s">
        <v>3</v>
      </c>
      <c r="E3" s="206" t="s">
        <v>4</v>
      </c>
      <c r="F3" s="206" t="s">
        <v>5</v>
      </c>
      <c r="G3" s="206" t="s">
        <v>6</v>
      </c>
      <c r="H3" s="206" t="s">
        <v>7</v>
      </c>
      <c r="I3" s="576" t="s">
        <v>6499</v>
      </c>
      <c r="J3" s="576" t="s">
        <v>6500</v>
      </c>
      <c r="K3" s="576" t="s">
        <v>17</v>
      </c>
      <c r="L3" s="576" t="s">
        <v>7615</v>
      </c>
      <c r="M3" s="574" t="s">
        <v>7617</v>
      </c>
    </row>
    <row r="4" spans="1:13" s="573" customFormat="1" ht="25.5">
      <c r="A4" s="205">
        <v>1</v>
      </c>
      <c r="B4" s="205" t="s">
        <v>321</v>
      </c>
      <c r="C4" s="205" t="s">
        <v>520</v>
      </c>
      <c r="D4" s="572" t="s">
        <v>22</v>
      </c>
      <c r="E4" s="207"/>
      <c r="F4" s="205" t="s">
        <v>20</v>
      </c>
      <c r="G4" s="205"/>
      <c r="H4" s="205" t="s">
        <v>19</v>
      </c>
      <c r="I4" s="455" t="str">
        <f>VLOOKUP(B4,[3]!table,7)</f>
        <v>Transaction Header</v>
      </c>
      <c r="J4" s="455" t="str">
        <f>VLOOKUP(B4,[3]!table,8)</f>
        <v>Transaction ID</v>
      </c>
      <c r="K4" s="455" t="str">
        <f>VLOOKUP(B4,[3]!table,10)</f>
        <v>State Code or Charge application status code?</v>
      </c>
      <c r="L4" s="455"/>
      <c r="M4" s="455">
        <f>VLOOKUP(B4,[3]!table,9)</f>
        <v>0</v>
      </c>
    </row>
    <row r="5" spans="1:13" s="573" customFormat="1" ht="25.5">
      <c r="A5" s="205">
        <v>2</v>
      </c>
      <c r="B5" s="205" t="s">
        <v>322</v>
      </c>
      <c r="C5" s="205" t="s">
        <v>521</v>
      </c>
      <c r="D5" s="572" t="s">
        <v>22</v>
      </c>
      <c r="E5" s="207"/>
      <c r="F5" s="205" t="s">
        <v>20</v>
      </c>
      <c r="G5" s="205"/>
      <c r="H5" s="205" t="s">
        <v>20</v>
      </c>
      <c r="I5" s="455" t="str">
        <f>VLOOKUP(B5,[3]!table,7)</f>
        <v>Persona</v>
      </c>
      <c r="J5" s="455" t="str">
        <f>VLOOKUP(B5,[3]!table,8)</f>
        <v>External Source ID</v>
      </c>
      <c r="K5" s="455" t="str">
        <f>VLOOKUP(B5,[3]!table,10)</f>
        <v>Very low population - Need ATG data dictionary / mapping info</v>
      </c>
      <c r="L5" s="455"/>
      <c r="M5" s="455">
        <f>VLOOKUP(B5,[3]!table,9)</f>
        <v>0</v>
      </c>
    </row>
    <row r="6" spans="1:13" s="573" customFormat="1">
      <c r="A6" s="205">
        <v>3</v>
      </c>
      <c r="B6" s="205" t="s">
        <v>323</v>
      </c>
      <c r="C6" s="205" t="s">
        <v>522</v>
      </c>
      <c r="D6" s="572" t="s">
        <v>22</v>
      </c>
      <c r="E6" s="207"/>
      <c r="F6" s="205" t="s">
        <v>20</v>
      </c>
      <c r="G6" s="205"/>
      <c r="H6" s="205" t="s">
        <v>20</v>
      </c>
      <c r="I6" s="455" t="str">
        <f>VLOOKUP(B6,[3]!table,7)</f>
        <v>Transaction Status</v>
      </c>
      <c r="J6" s="577" t="str">
        <f>VLOOKUP(B6,[3]!table,8)</f>
        <v>Transaction Status Desc</v>
      </c>
      <c r="K6" s="455">
        <f>VLOOKUP(B6,[3]!table,10)</f>
        <v>0</v>
      </c>
      <c r="L6" s="455"/>
      <c r="M6" s="455">
        <f>VLOOKUP(B6,[3]!table,9)</f>
        <v>0</v>
      </c>
    </row>
    <row r="7" spans="1:13" s="573" customFormat="1" ht="25.5">
      <c r="A7" s="205">
        <v>4</v>
      </c>
      <c r="B7" s="205" t="s">
        <v>324</v>
      </c>
      <c r="C7" s="205" t="s">
        <v>523</v>
      </c>
      <c r="D7" s="572" t="s">
        <v>22</v>
      </c>
      <c r="E7" s="207"/>
      <c r="F7" s="205" t="s">
        <v>20</v>
      </c>
      <c r="G7" s="205"/>
      <c r="H7" s="205" t="s">
        <v>20</v>
      </c>
      <c r="I7" s="455" t="str">
        <f>VLOOKUP(B7,[3]!table,7)</f>
        <v>Sales Transaction Header</v>
      </c>
      <c r="J7" s="455" t="str">
        <f>VLOOKUP(B7,[3]!table,8)</f>
        <v>Original Transaction Number</v>
      </c>
      <c r="K7" s="455" t="str">
        <f>VLOOKUP(B7,[3]!table,10)</f>
        <v>Standardize to what is used for other brands</v>
      </c>
      <c r="L7" s="455"/>
      <c r="M7" s="455">
        <f>VLOOKUP(B7,[3]!table,9)</f>
        <v>0</v>
      </c>
    </row>
    <row r="8" spans="1:13" s="573" customFormat="1" ht="25.5">
      <c r="A8" s="205">
        <v>5</v>
      </c>
      <c r="B8" s="205" t="s">
        <v>325</v>
      </c>
      <c r="C8" s="205" t="s">
        <v>524</v>
      </c>
      <c r="D8" s="572" t="s">
        <v>22</v>
      </c>
      <c r="E8" s="207"/>
      <c r="F8" s="205" t="s">
        <v>20</v>
      </c>
      <c r="G8" s="205"/>
      <c r="H8" s="205" t="s">
        <v>20</v>
      </c>
      <c r="I8" s="455" t="str">
        <f>VLOOKUP(B8,[3]!table,7)</f>
        <v>Sales Transaction Header</v>
      </c>
      <c r="J8" s="455">
        <f>VLOOKUP(B8,[3]!table,8)</f>
        <v>0</v>
      </c>
      <c r="K8" s="455" t="str">
        <f>VLOOKUP(B8,[3]!table,10)</f>
        <v>Only populated for paypal - Captured previously - not required</v>
      </c>
      <c r="L8" s="455"/>
      <c r="M8" s="455" t="str">
        <f>VLOOKUP(B8,[3]!table,9)</f>
        <v>Default &amp; Contact Center</v>
      </c>
    </row>
    <row r="9" spans="1:13" s="573" customFormat="1" ht="25.5">
      <c r="A9" s="205">
        <v>6</v>
      </c>
      <c r="B9" s="205" t="s">
        <v>326</v>
      </c>
      <c r="C9" s="205" t="s">
        <v>525</v>
      </c>
      <c r="D9" s="572" t="s">
        <v>22</v>
      </c>
      <c r="E9" s="205"/>
      <c r="F9" s="205" t="s">
        <v>20</v>
      </c>
      <c r="G9" s="205"/>
      <c r="H9" s="205" t="s">
        <v>20</v>
      </c>
      <c r="I9" s="455" t="str">
        <f>VLOOKUP(B9,[3]!table,7)</f>
        <v>Sales Transaction Header</v>
      </c>
      <c r="J9" s="455" t="str">
        <f>VLOOKUP(B9,[3]!table,8)</f>
        <v>Create Date</v>
      </c>
      <c r="K9" s="455">
        <f>VLOOKUP(B9,[3]!table,10)</f>
        <v>0</v>
      </c>
      <c r="L9" s="455"/>
      <c r="M9" s="455">
        <f>VLOOKUP(B9,[3]!table,9)</f>
        <v>0</v>
      </c>
    </row>
    <row r="10" spans="1:13" s="573" customFormat="1" ht="25.5">
      <c r="A10" s="205">
        <v>7</v>
      </c>
      <c r="B10" s="205" t="s">
        <v>327</v>
      </c>
      <c r="C10" s="205" t="s">
        <v>526</v>
      </c>
      <c r="D10" s="572" t="s">
        <v>22</v>
      </c>
      <c r="E10" s="205"/>
      <c r="F10" s="205" t="s">
        <v>20</v>
      </c>
      <c r="G10" s="205"/>
      <c r="H10" s="205" t="s">
        <v>20</v>
      </c>
      <c r="I10" s="455" t="str">
        <f>VLOOKUP(B10,[3]!table,7)</f>
        <v>Sales Transaction Header</v>
      </c>
      <c r="J10" s="577" t="str">
        <f>VLOOKUP(B10,[3]!table,8)</f>
        <v>Submit Date</v>
      </c>
      <c r="K10" s="455" t="str">
        <f>VLOOKUP(B10,[3]!table,10)</f>
        <v>Need ATG data dictionary to make sense of the fragmented population</v>
      </c>
      <c r="L10" s="455"/>
      <c r="M10" s="455">
        <f>VLOOKUP(B10,[3]!table,9)</f>
        <v>0</v>
      </c>
    </row>
    <row r="11" spans="1:13" s="573" customFormat="1" ht="25.5">
      <c r="A11" s="205">
        <v>8</v>
      </c>
      <c r="B11" s="205" t="s">
        <v>328</v>
      </c>
      <c r="C11" s="205" t="s">
        <v>527</v>
      </c>
      <c r="D11" s="572" t="s">
        <v>22</v>
      </c>
      <c r="E11" s="205"/>
      <c r="F11" s="205" t="s">
        <v>20</v>
      </c>
      <c r="G11" s="205"/>
      <c r="H11" s="205" t="s">
        <v>20</v>
      </c>
      <c r="I11" s="455" t="str">
        <f>VLOOKUP(B11,[3]!table,7)</f>
        <v>Sales Transaction Header</v>
      </c>
      <c r="J11" s="455" t="str">
        <f>VLOOKUP(B11,[3]!table,8)</f>
        <v>Last Update Date</v>
      </c>
      <c r="K11" s="455" t="str">
        <f>VLOOKUP(B11,[3]!table,10)</f>
        <v>Billing Cust Profile</v>
      </c>
      <c r="L11" s="455"/>
      <c r="M11" s="455">
        <f>VLOOKUP(B11,[3]!table,9)</f>
        <v>0</v>
      </c>
    </row>
    <row r="12" spans="1:13" s="573" customFormat="1" ht="25.5">
      <c r="A12" s="205">
        <v>9</v>
      </c>
      <c r="B12" s="205" t="s">
        <v>329</v>
      </c>
      <c r="C12" s="205" t="s">
        <v>528</v>
      </c>
      <c r="D12" s="572" t="s">
        <v>22</v>
      </c>
      <c r="E12" s="205"/>
      <c r="F12" s="205" t="s">
        <v>20</v>
      </c>
      <c r="G12" s="205"/>
      <c r="H12" s="205" t="s">
        <v>20</v>
      </c>
      <c r="I12" s="455">
        <f>VLOOKUP(B12,[3]!table,7)</f>
        <v>0</v>
      </c>
      <c r="J12" s="455">
        <f>VLOOKUP(B12,[3]!table,8)</f>
        <v>0</v>
      </c>
      <c r="K12" s="455">
        <f>VLOOKUP(B12,[3]!table,10)</f>
        <v>0</v>
      </c>
      <c r="L12" s="455"/>
      <c r="M12" s="455" t="str">
        <f>VLOOKUP(B12,[3]!table,9)</f>
        <v xml:space="preserve">Never gets populated in ATG. </v>
      </c>
    </row>
    <row r="13" spans="1:13" s="573" customFormat="1" ht="38.25">
      <c r="A13" s="205">
        <v>10</v>
      </c>
      <c r="B13" s="205" t="s">
        <v>330</v>
      </c>
      <c r="C13" s="205" t="s">
        <v>529</v>
      </c>
      <c r="D13" s="572" t="s">
        <v>22</v>
      </c>
      <c r="E13" s="207"/>
      <c r="F13" s="205" t="s">
        <v>20</v>
      </c>
      <c r="G13" s="205"/>
      <c r="H13" s="205" t="s">
        <v>20</v>
      </c>
      <c r="I13" s="455" t="str">
        <f>VLOOKUP(B13,[3]!table,7)</f>
        <v>Sales Trasaction Header</v>
      </c>
      <c r="J13" s="455" t="str">
        <f>VLOOKUP(B13,[3]!table,8)</f>
        <v>Associate No</v>
      </c>
      <c r="K13" s="455">
        <f>VLOOKUP(B13,[3]!table,10)</f>
        <v>0</v>
      </c>
      <c r="L13" s="455"/>
      <c r="M13" s="455" t="str">
        <f>VLOOKUP(B13,[3]!table,9)</f>
        <v>Populated only for Contact Center orders? Validate</v>
      </c>
    </row>
    <row r="14" spans="1:13" s="573" customFormat="1" ht="25.5">
      <c r="A14" s="205">
        <v>11</v>
      </c>
      <c r="B14" s="205" t="s">
        <v>331</v>
      </c>
      <c r="C14" s="205" t="s">
        <v>530</v>
      </c>
      <c r="D14" s="572" t="s">
        <v>22</v>
      </c>
      <c r="E14" s="207"/>
      <c r="F14" s="205" t="s">
        <v>20</v>
      </c>
      <c r="G14" s="205"/>
      <c r="H14" s="205" t="s">
        <v>20</v>
      </c>
      <c r="I14" s="455" t="str">
        <f>VLOOKUP(B14,[3]!table,7)</f>
        <v>Sales Transaction Header</v>
      </c>
      <c r="J14" s="455" t="str">
        <f>VLOOKUP(B14,[3]!table,8)</f>
        <v>Channel Code</v>
      </c>
      <c r="K14" s="455">
        <f>VLOOKUP(B14,[3]!table,10)</f>
        <v>0</v>
      </c>
      <c r="L14" s="455"/>
      <c r="M14" s="455" t="str">
        <f>VLOOKUP(B14,[3]!table,9)</f>
        <v>0 and 2</v>
      </c>
    </row>
    <row r="15" spans="1:13" s="573" customFormat="1">
      <c r="A15" s="205">
        <v>12</v>
      </c>
      <c r="B15" s="205" t="s">
        <v>332</v>
      </c>
      <c r="C15" s="205" t="s">
        <v>531</v>
      </c>
      <c r="D15" s="572" t="s">
        <v>22</v>
      </c>
      <c r="E15" s="207"/>
      <c r="F15" s="205" t="s">
        <v>20</v>
      </c>
      <c r="G15" s="205"/>
      <c r="H15" s="205" t="s">
        <v>20</v>
      </c>
      <c r="I15" s="455" t="str">
        <f>VLOOKUP(B15,[3]!table,7)</f>
        <v>Store</v>
      </c>
      <c r="J15" s="455" t="str">
        <f>VLOOKUP(B15,[3]!table,8)</f>
        <v>Store No</v>
      </c>
      <c r="K15" s="455" t="str">
        <f>VLOOKUP(B15,[3]!table,10)</f>
        <v>Buyer Cust Profile Email</v>
      </c>
      <c r="L15" s="455"/>
      <c r="M15" s="455">
        <f>VLOOKUP(B15,[3]!table,9)</f>
        <v>0</v>
      </c>
    </row>
    <row r="16" spans="1:13" s="573" customFormat="1">
      <c r="A16" s="205">
        <v>13</v>
      </c>
      <c r="B16" s="205" t="s">
        <v>333</v>
      </c>
      <c r="C16" s="205" t="s">
        <v>532</v>
      </c>
      <c r="D16" s="572" t="s">
        <v>22</v>
      </c>
      <c r="E16" s="207"/>
      <c r="F16" s="205" t="s">
        <v>20</v>
      </c>
      <c r="G16" s="574"/>
      <c r="H16" s="205" t="s">
        <v>20</v>
      </c>
      <c r="I16" s="455">
        <f>VLOOKUP(B16,[3]!table,7)</f>
        <v>0</v>
      </c>
      <c r="J16" s="455">
        <f>VLOOKUP(B16,[3]!table,8)</f>
        <v>0</v>
      </c>
      <c r="K16" s="455" t="str">
        <f>VLOOKUP(B16,[3]!table,10)</f>
        <v>Billing Cust Profile</v>
      </c>
      <c r="L16" s="455"/>
      <c r="M16" s="455" t="str">
        <f>VLOOKUP(B16,[3]!table,9)</f>
        <v>0 and 1</v>
      </c>
    </row>
    <row r="17" spans="1:13" s="573" customFormat="1" ht="38.25">
      <c r="A17" s="205">
        <v>14</v>
      </c>
      <c r="B17" s="205" t="s">
        <v>334</v>
      </c>
      <c r="C17" s="205" t="s">
        <v>533</v>
      </c>
      <c r="D17" s="572" t="s">
        <v>22</v>
      </c>
      <c r="E17" s="207"/>
      <c r="F17" s="205" t="s">
        <v>20</v>
      </c>
      <c r="G17" s="574"/>
      <c r="H17" s="574" t="s">
        <v>20</v>
      </c>
      <c r="I17" s="455" t="str">
        <f>VLOOKUP(B17,[3]!table,7)</f>
        <v>Employee</v>
      </c>
      <c r="J17" s="455" t="str">
        <f>VLOOKUP(B17,[3]!table,8)</f>
        <v>Employee No</v>
      </c>
      <c r="K17" s="455" t="str">
        <f>VLOOKUP(B17,[3]!table,10)</f>
        <v>Didn’t find any valid entries but since the functionality is there, better to map it.</v>
      </c>
      <c r="L17" s="455"/>
      <c r="M17" s="455">
        <f>VLOOKUP(B17,[3]!table,9)</f>
        <v>0</v>
      </c>
    </row>
    <row r="18" spans="1:13" s="573" customFormat="1">
      <c r="A18" s="205">
        <v>15</v>
      </c>
      <c r="B18" s="205" t="s">
        <v>335</v>
      </c>
      <c r="C18" s="205" t="s">
        <v>534</v>
      </c>
      <c r="D18" s="572" t="s">
        <v>22</v>
      </c>
      <c r="E18" s="207"/>
      <c r="F18" s="205" t="s">
        <v>20</v>
      </c>
      <c r="G18" s="574"/>
      <c r="H18" s="205" t="s">
        <v>20</v>
      </c>
      <c r="I18" s="455">
        <f>VLOOKUP(B18,[3]!table,7)</f>
        <v>0</v>
      </c>
      <c r="J18" s="455">
        <f>VLOOKUP(B18,[3]!table,8)</f>
        <v>0</v>
      </c>
      <c r="K18" s="455" t="str">
        <f>VLOOKUP(B18,[3]!table,10)</f>
        <v>Billing Cust Profile</v>
      </c>
      <c r="L18" s="455"/>
      <c r="M18" s="455">
        <f>VLOOKUP(B18,[3]!table,9)</f>
        <v>0</v>
      </c>
    </row>
    <row r="19" spans="1:13" s="573" customFormat="1" ht="25.5">
      <c r="A19" s="205">
        <v>16</v>
      </c>
      <c r="B19" s="205" t="s">
        <v>336</v>
      </c>
      <c r="C19" s="205" t="s">
        <v>535</v>
      </c>
      <c r="D19" s="572" t="s">
        <v>22</v>
      </c>
      <c r="E19" s="207"/>
      <c r="F19" s="205" t="s">
        <v>20</v>
      </c>
      <c r="G19" s="574"/>
      <c r="H19" s="574" t="s">
        <v>20</v>
      </c>
      <c r="I19" s="455" t="str">
        <f>VLOOKUP(B19,[3]!table,7)</f>
        <v>Sales Transaction Discounts</v>
      </c>
      <c r="J19" s="455" t="str">
        <f>VLOOKUP(B19,[3]!table,8)</f>
        <v>Coupon Number</v>
      </c>
      <c r="K19" s="455" t="str">
        <f>VLOOKUP(B19,[3]!table,10)</f>
        <v>Validate column assignment</v>
      </c>
      <c r="L19" s="455"/>
      <c r="M19" s="455">
        <f>VLOOKUP(B19,[3]!table,9)</f>
        <v>0</v>
      </c>
    </row>
    <row r="20" spans="1:13" s="573" customFormat="1" ht="25.5">
      <c r="A20" s="205">
        <v>17</v>
      </c>
      <c r="B20" s="205" t="s">
        <v>337</v>
      </c>
      <c r="C20" s="205" t="s">
        <v>536</v>
      </c>
      <c r="D20" s="572" t="s">
        <v>22</v>
      </c>
      <c r="E20" s="207"/>
      <c r="F20" s="205" t="s">
        <v>20</v>
      </c>
      <c r="G20" s="574"/>
      <c r="H20" s="205" t="s">
        <v>20</v>
      </c>
      <c r="I20" s="455" t="str">
        <f>VLOOKUP(B20,[3]!table,7)</f>
        <v>Email</v>
      </c>
      <c r="J20" s="455" t="str">
        <f>VLOOKUP(B20,[3]!table,8)</f>
        <v>Email Address</v>
      </c>
      <c r="K20" s="455">
        <f>VLOOKUP(B20,[3]!table,10)</f>
        <v>0</v>
      </c>
      <c r="L20" s="455" t="s">
        <v>7616</v>
      </c>
      <c r="M20" s="455">
        <f>VLOOKUP(B20,[3]!table,9)</f>
        <v>0</v>
      </c>
    </row>
    <row r="21" spans="1:13" s="573" customFormat="1" ht="25.5">
      <c r="A21" s="205">
        <v>18</v>
      </c>
      <c r="B21" s="205" t="s">
        <v>338</v>
      </c>
      <c r="C21" s="574" t="s">
        <v>537</v>
      </c>
      <c r="D21" s="572" t="s">
        <v>22</v>
      </c>
      <c r="E21" s="205"/>
      <c r="F21" s="205" t="s">
        <v>20</v>
      </c>
      <c r="G21" s="574"/>
      <c r="H21" s="205" t="s">
        <v>20</v>
      </c>
      <c r="I21" s="455" t="str">
        <f>VLOOKUP(B21,[3]!table,7)</f>
        <v>Sales Transaction Header</v>
      </c>
      <c r="J21" s="455" t="str">
        <f>VLOOKUP(B21,[3]!table,8)</f>
        <v>International Flag</v>
      </c>
      <c r="K21" s="455" t="str">
        <f>VLOOKUP(B21,[3]!table,10)</f>
        <v>Billing Cust Profile</v>
      </c>
      <c r="L21" s="455"/>
      <c r="M21" s="455">
        <f>VLOOKUP(B21,[3]!table,9)</f>
        <v>0</v>
      </c>
    </row>
    <row r="22" spans="1:13" s="573" customFormat="1" ht="25.5">
      <c r="A22" s="205">
        <v>19</v>
      </c>
      <c r="B22" s="205" t="s">
        <v>339</v>
      </c>
      <c r="C22" s="205" t="s">
        <v>538</v>
      </c>
      <c r="D22" s="572" t="s">
        <v>22</v>
      </c>
      <c r="E22" s="207"/>
      <c r="F22" s="205" t="s">
        <v>20</v>
      </c>
      <c r="G22" s="574"/>
      <c r="H22" s="574" t="s">
        <v>20</v>
      </c>
      <c r="I22" s="455" t="str">
        <f>VLOOKUP(B22,[3]!table,7)</f>
        <v>Sales Transaction Header</v>
      </c>
      <c r="J22" s="577" t="str">
        <f>VLOOKUP(B22,[3]!table,8)</f>
        <v>Login Associate</v>
      </c>
      <c r="K22" s="455" t="str">
        <f>VLOOKUP(B22,[3]!table,10)</f>
        <v>Giftbox - Have we stored giftbox indicator earlier?</v>
      </c>
      <c r="L22" s="455"/>
      <c r="M22" s="455">
        <f>VLOOKUP(B22,[3]!table,9)</f>
        <v>0</v>
      </c>
    </row>
    <row r="23" spans="1:13" s="573" customFormat="1" ht="25.5">
      <c r="A23" s="205">
        <v>20</v>
      </c>
      <c r="B23" s="205" t="s">
        <v>340</v>
      </c>
      <c r="C23" s="205" t="s">
        <v>539</v>
      </c>
      <c r="D23" s="572" t="s">
        <v>22</v>
      </c>
      <c r="E23" s="207"/>
      <c r="F23" s="205" t="s">
        <v>20</v>
      </c>
      <c r="G23" s="574"/>
      <c r="H23" s="574" t="s">
        <v>20</v>
      </c>
      <c r="I23" s="455" t="str">
        <f>VLOOKUP(B23,[3]!table,7)</f>
        <v>Store</v>
      </c>
      <c r="J23" s="455" t="str">
        <f>VLOOKUP(B23,[3]!table,8)</f>
        <v>Store No</v>
      </c>
      <c r="K23" s="455" t="str">
        <f>VLOOKUP(B23,[3]!table,10)</f>
        <v>Need ATG data dictionary to make sense of the fragmented population</v>
      </c>
      <c r="L23" s="455"/>
      <c r="M23" s="455">
        <f>VLOOKUP(B23,[3]!table,9)</f>
        <v>0</v>
      </c>
    </row>
    <row r="24" spans="1:13" s="573" customFormat="1" ht="25.5">
      <c r="A24" s="205">
        <v>21</v>
      </c>
      <c r="B24" s="205" t="s">
        <v>341</v>
      </c>
      <c r="C24" s="205" t="s">
        <v>540</v>
      </c>
      <c r="D24" s="572" t="s">
        <v>22</v>
      </c>
      <c r="E24" s="207"/>
      <c r="F24" s="205" t="s">
        <v>20</v>
      </c>
      <c r="G24" s="574"/>
      <c r="H24" s="205" t="s">
        <v>20</v>
      </c>
      <c r="I24" s="455">
        <f>VLOOKUP(B24,[3]!table,7)</f>
        <v>0</v>
      </c>
      <c r="J24" s="455">
        <f>VLOOKUP(B24,[3]!table,8)</f>
        <v>0</v>
      </c>
      <c r="K24" s="455" t="str">
        <f>VLOOKUP(B24,[3]!table,10)</f>
        <v>Need ATG data dictionary to make sense of the fragmented population</v>
      </c>
      <c r="L24" s="455"/>
      <c r="M24" s="455">
        <f>VLOOKUP(B24,[3]!table,9)</f>
        <v>0</v>
      </c>
    </row>
    <row r="25" spans="1:13" s="573" customFormat="1" ht="25.5">
      <c r="A25" s="205">
        <v>22</v>
      </c>
      <c r="B25" s="205" t="s">
        <v>342</v>
      </c>
      <c r="C25" s="205" t="s">
        <v>541</v>
      </c>
      <c r="D25" s="572" t="s">
        <v>22</v>
      </c>
      <c r="E25" s="207"/>
      <c r="F25" s="205" t="s">
        <v>20</v>
      </c>
      <c r="G25" s="574"/>
      <c r="H25" s="205" t="s">
        <v>20</v>
      </c>
      <c r="I25" s="455" t="str">
        <f>VLOOKUP(B25,[3]!table,7)</f>
        <v>Sales Transaction Details</v>
      </c>
      <c r="J25" s="577" t="str">
        <f>VLOOKUP(B25,[3]!table,8)</f>
        <v>Item Price Override Ind</v>
      </c>
      <c r="K25" s="455" t="str">
        <f>VLOOKUP(B25,[3]!table,10)</f>
        <v>Billing Cust Profile</v>
      </c>
      <c r="L25" s="455"/>
      <c r="M25" s="455" t="str">
        <f>VLOOKUP(B25,[3]!table,9)</f>
        <v>1 or 0</v>
      </c>
    </row>
    <row r="26" spans="1:13" s="573" customFormat="1" ht="25.5">
      <c r="A26" s="205">
        <v>23</v>
      </c>
      <c r="B26" s="205" t="s">
        <v>343</v>
      </c>
      <c r="C26" s="205" t="s">
        <v>542</v>
      </c>
      <c r="D26" s="572" t="s">
        <v>22</v>
      </c>
      <c r="E26" s="207"/>
      <c r="F26" s="205" t="s">
        <v>20</v>
      </c>
      <c r="G26" s="574"/>
      <c r="H26" s="205" t="s">
        <v>20</v>
      </c>
      <c r="I26" s="455" t="str">
        <f>VLOOKUP(B26,[3]!table,7)</f>
        <v>Sales Transaction Header</v>
      </c>
      <c r="J26" s="577" t="str">
        <f>VLOOKUP(B26,[3]!table,8)</f>
        <v>Shipping Price Override Ind</v>
      </c>
      <c r="K26" s="455" t="str">
        <f>VLOOKUP(B26,[3]!table,10)</f>
        <v>Buyer Cust Profile Email</v>
      </c>
      <c r="L26" s="455"/>
      <c r="M26" s="455">
        <f>VLOOKUP(B26,[3]!table,9)</f>
        <v>0</v>
      </c>
    </row>
    <row r="27" spans="1:13" s="573" customFormat="1">
      <c r="A27" s="205">
        <v>24</v>
      </c>
      <c r="B27" s="205" t="s">
        <v>344</v>
      </c>
      <c r="C27" s="205" t="s">
        <v>543</v>
      </c>
      <c r="D27" s="572" t="s">
        <v>22</v>
      </c>
      <c r="E27" s="205"/>
      <c r="F27" s="205" t="s">
        <v>20</v>
      </c>
      <c r="G27" s="574"/>
      <c r="H27" s="205" t="s">
        <v>20</v>
      </c>
      <c r="I27" s="455">
        <f>VLOOKUP(B27,[3]!table,7)</f>
        <v>0</v>
      </c>
      <c r="J27" s="455">
        <f>VLOOKUP(B27,[3]!table,8)</f>
        <v>0</v>
      </c>
      <c r="K27" s="455">
        <f>VLOOKUP(B27,[3]!table,10)</f>
        <v>0</v>
      </c>
      <c r="L27" s="455"/>
      <c r="M27" s="455" t="str">
        <f>VLOOKUP(B27,[3]!table,9)</f>
        <v>orderPriceInfo</v>
      </c>
    </row>
    <row r="28" spans="1:13" s="573" customFormat="1" ht="25.5">
      <c r="A28" s="205">
        <v>25</v>
      </c>
      <c r="B28" s="205" t="s">
        <v>345</v>
      </c>
      <c r="C28" s="205" t="s">
        <v>544</v>
      </c>
      <c r="D28" s="572" t="s">
        <v>22</v>
      </c>
      <c r="E28" s="207"/>
      <c r="F28" s="205" t="s">
        <v>20</v>
      </c>
      <c r="G28" s="574"/>
      <c r="H28" s="205" t="s">
        <v>20</v>
      </c>
      <c r="I28" s="455" t="str">
        <f>VLOOKUP(B28,[3]!table,7)</f>
        <v>Sales Transaction Header</v>
      </c>
      <c r="J28" s="455" t="str">
        <f>VLOOKUP(B28,[3]!table,8)</f>
        <v>Purchase Net Amount</v>
      </c>
      <c r="K28" s="455">
        <f>VLOOKUP(B28,[3]!table,10)</f>
        <v>0</v>
      </c>
      <c r="L28" s="455"/>
      <c r="M28" s="455">
        <f>VLOOKUP(B28,[3]!table,9)</f>
        <v>0</v>
      </c>
    </row>
    <row r="29" spans="1:13" s="573" customFormat="1" ht="25.5">
      <c r="A29" s="205">
        <v>26</v>
      </c>
      <c r="B29" s="205" t="s">
        <v>346</v>
      </c>
      <c r="C29" s="205" t="s">
        <v>545</v>
      </c>
      <c r="D29" s="572" t="s">
        <v>22</v>
      </c>
      <c r="E29" s="207"/>
      <c r="F29" s="205" t="s">
        <v>20</v>
      </c>
      <c r="G29" s="574"/>
      <c r="H29" s="205" t="s">
        <v>20</v>
      </c>
      <c r="I29" s="455" t="str">
        <f>VLOOKUP(B29,[3]!table,7)</f>
        <v>Sales Transaction Header</v>
      </c>
      <c r="J29" s="577" t="str">
        <f>VLOOKUP(B29,[3]!table,8)</f>
        <v>Tax on Items</v>
      </c>
      <c r="K29" s="455" t="str">
        <f>VLOOKUP(B29,[3]!table,10)</f>
        <v>Need ATG data dictionary to make sense of the fragmented population</v>
      </c>
      <c r="L29" s="455"/>
      <c r="M29" s="455">
        <f>VLOOKUP(B29,[3]!table,9)</f>
        <v>0</v>
      </c>
    </row>
    <row r="30" spans="1:13" s="573" customFormat="1" ht="25.5">
      <c r="A30" s="205">
        <v>27</v>
      </c>
      <c r="B30" s="205" t="s">
        <v>347</v>
      </c>
      <c r="C30" s="205" t="s">
        <v>546</v>
      </c>
      <c r="D30" s="572" t="s">
        <v>22</v>
      </c>
      <c r="E30" s="207"/>
      <c r="F30" s="205" t="s">
        <v>20</v>
      </c>
      <c r="G30" s="574"/>
      <c r="H30" s="205" t="s">
        <v>20</v>
      </c>
      <c r="I30" s="455" t="str">
        <f>VLOOKUP(B30,[3]!table,7)</f>
        <v>Sales Transaction Header</v>
      </c>
      <c r="J30" s="455" t="str">
        <f>VLOOKUP(B30,[3]!table,8)</f>
        <v>Purchase Shipping Amount</v>
      </c>
      <c r="K30" s="455" t="str">
        <f>VLOOKUP(B30,[3]!table,10)</f>
        <v>Buyer Cust Profile Email</v>
      </c>
      <c r="L30" s="455"/>
      <c r="M30" s="455">
        <f>VLOOKUP(B30,[3]!table,9)</f>
        <v>0</v>
      </c>
    </row>
    <row r="31" spans="1:13" s="573" customFormat="1" ht="25.5">
      <c r="A31" s="205">
        <v>28</v>
      </c>
      <c r="B31" s="205" t="s">
        <v>348</v>
      </c>
      <c r="C31" s="205" t="s">
        <v>547</v>
      </c>
      <c r="D31" s="572" t="s">
        <v>22</v>
      </c>
      <c r="E31" s="207"/>
      <c r="F31" s="205" t="s">
        <v>20</v>
      </c>
      <c r="G31" s="574"/>
      <c r="H31" s="205" t="s">
        <v>20</v>
      </c>
      <c r="I31" s="455" t="str">
        <f>VLOOKUP(B31,[3]!table,7)</f>
        <v>Sales Transaction Header</v>
      </c>
      <c r="J31" s="455" t="str">
        <f>VLOOKUP(B31,[3]!table,8)</f>
        <v>Currency Code</v>
      </c>
      <c r="K31" s="455" t="str">
        <f>VLOOKUP(B31,[3]!table,10)</f>
        <v xml:space="preserve">Item level tax. </v>
      </c>
      <c r="L31" s="455"/>
      <c r="M31" s="455">
        <f>VLOOKUP(B31,[3]!table,9)</f>
        <v>0</v>
      </c>
    </row>
    <row r="32" spans="1:13" s="573" customFormat="1" ht="25.5">
      <c r="A32" s="205">
        <v>29</v>
      </c>
      <c r="B32" s="205" t="s">
        <v>130</v>
      </c>
      <c r="C32" s="205" t="s">
        <v>548</v>
      </c>
      <c r="D32" s="572" t="s">
        <v>22</v>
      </c>
      <c r="E32" s="207"/>
      <c r="F32" s="205" t="s">
        <v>20</v>
      </c>
      <c r="G32" s="574"/>
      <c r="H32" s="205" t="s">
        <v>20</v>
      </c>
      <c r="I32" s="455" t="str">
        <f>VLOOKUP(B32,[3]!table,7)</f>
        <v>Sales Transaction Header</v>
      </c>
      <c r="J32" s="455" t="str">
        <f>VLOOKUP(B32,[3]!table,8)</f>
        <v>?</v>
      </c>
      <c r="K32" s="455" t="str">
        <f>VLOOKUP(B32,[3]!table,10)</f>
        <v>Is this employee flag?</v>
      </c>
      <c r="L32" s="455"/>
      <c r="M32" s="455">
        <f>VLOOKUP(B32,[3]!table,9)</f>
        <v>0</v>
      </c>
    </row>
    <row r="33" spans="1:13" s="573" customFormat="1" ht="25.5">
      <c r="A33" s="205">
        <v>30</v>
      </c>
      <c r="B33" s="205" t="s">
        <v>349</v>
      </c>
      <c r="C33" s="205" t="s">
        <v>549</v>
      </c>
      <c r="D33" s="572" t="s">
        <v>22</v>
      </c>
      <c r="E33" s="207"/>
      <c r="F33" s="205" t="s">
        <v>20</v>
      </c>
      <c r="G33" s="574"/>
      <c r="H33" s="205" t="s">
        <v>20</v>
      </c>
      <c r="I33" s="455" t="str">
        <f>VLOOKUP(B33,[3]!table,7)</f>
        <v>Sales Transaction Header</v>
      </c>
      <c r="J33" s="455" t="str">
        <f>VLOOKUP(B33,[3]!table,8)</f>
        <v>Order Discounted Flag</v>
      </c>
      <c r="K33" s="455">
        <f>VLOOKUP(B33,[3]!table,10)</f>
        <v>0</v>
      </c>
      <c r="L33" s="455"/>
      <c r="M33" s="455">
        <f>VLOOKUP(B33,[3]!table,9)</f>
        <v>0</v>
      </c>
    </row>
    <row r="34" spans="1:13" s="573" customFormat="1">
      <c r="A34" s="205">
        <v>31</v>
      </c>
      <c r="B34" s="205" t="s">
        <v>350</v>
      </c>
      <c r="C34" s="205" t="s">
        <v>550</v>
      </c>
      <c r="D34" s="572" t="s">
        <v>22</v>
      </c>
      <c r="E34" s="207"/>
      <c r="F34" s="205" t="s">
        <v>20</v>
      </c>
      <c r="G34" s="574"/>
      <c r="H34" s="205" t="s">
        <v>20</v>
      </c>
      <c r="I34" s="455">
        <f>VLOOKUP(B34,[3]!table,7)</f>
        <v>0</v>
      </c>
      <c r="J34" s="455">
        <f>VLOOKUP(B34,[3]!table,8)</f>
        <v>0</v>
      </c>
      <c r="K34" s="455">
        <f>VLOOKUP(B34,[3]!table,10)</f>
        <v>0</v>
      </c>
      <c r="L34" s="455"/>
      <c r="M34" s="455">
        <f>VLOOKUP(B34,[3]!table,9)</f>
        <v>0</v>
      </c>
    </row>
    <row r="35" spans="1:13" s="573" customFormat="1">
      <c r="A35" s="205">
        <v>32</v>
      </c>
      <c r="B35" s="205" t="s">
        <v>351</v>
      </c>
      <c r="C35" s="205" t="s">
        <v>551</v>
      </c>
      <c r="D35" s="572" t="s">
        <v>22</v>
      </c>
      <c r="E35" s="207"/>
      <c r="F35" s="205" t="s">
        <v>20</v>
      </c>
      <c r="G35" s="574"/>
      <c r="H35" s="205" t="s">
        <v>20</v>
      </c>
      <c r="I35" s="455">
        <f>VLOOKUP(B35,[3]!table,7)</f>
        <v>0</v>
      </c>
      <c r="J35" s="455">
        <f>VLOOKUP(B35,[3]!table,8)</f>
        <v>0</v>
      </c>
      <c r="K35" s="455" t="str">
        <f>VLOOKUP(B35,[3]!table,10)</f>
        <v>2% populated - Do we need?</v>
      </c>
      <c r="L35" s="455"/>
      <c r="M35" s="455">
        <f>VLOOKUP(B35,[3]!table,9)</f>
        <v>0</v>
      </c>
    </row>
    <row r="36" spans="1:13" s="573" customFormat="1" ht="25.5">
      <c r="A36" s="205">
        <v>33</v>
      </c>
      <c r="B36" s="205" t="s">
        <v>352</v>
      </c>
      <c r="C36" s="205" t="s">
        <v>552</v>
      </c>
      <c r="D36" s="572" t="s">
        <v>22</v>
      </c>
      <c r="E36" s="207"/>
      <c r="F36" s="205" t="s">
        <v>20</v>
      </c>
      <c r="G36" s="574"/>
      <c r="H36" s="205" t="s">
        <v>20</v>
      </c>
      <c r="I36" s="455">
        <f>VLOOKUP(B36,[3]!table,7)</f>
        <v>0</v>
      </c>
      <c r="J36" s="455">
        <f>VLOOKUP(B36,[3]!table,8)</f>
        <v>0</v>
      </c>
      <c r="K36" s="455" t="str">
        <f>VLOOKUP(B36,[3]!table,10)</f>
        <v>Already mapped from currencycode earlier.</v>
      </c>
      <c r="L36" s="455"/>
      <c r="M36" s="455">
        <f>VLOOKUP(B36,[3]!table,9)</f>
        <v>0</v>
      </c>
    </row>
    <row r="37" spans="1:13" s="573" customFormat="1">
      <c r="A37" s="205">
        <v>34</v>
      </c>
      <c r="B37" s="205" t="s">
        <v>353</v>
      </c>
      <c r="C37" s="205" t="s">
        <v>553</v>
      </c>
      <c r="D37" s="572" t="s">
        <v>22</v>
      </c>
      <c r="E37" s="207"/>
      <c r="F37" s="205" t="s">
        <v>20</v>
      </c>
      <c r="G37" s="574"/>
      <c r="H37" s="574" t="s">
        <v>20</v>
      </c>
      <c r="I37" s="455">
        <f>VLOOKUP(B37,[3]!table,7)</f>
        <v>0</v>
      </c>
      <c r="J37" s="455">
        <f>VLOOKUP(B37,[3]!table,8)</f>
        <v>0</v>
      </c>
      <c r="K37" s="455">
        <f>VLOOKUP(B37,[3]!table,10)</f>
        <v>0</v>
      </c>
      <c r="L37" s="455"/>
      <c r="M37" s="455">
        <f>VLOOKUP(B37,[3]!table,9)</f>
        <v>0</v>
      </c>
    </row>
    <row r="38" spans="1:13" s="573" customFormat="1" ht="25.5">
      <c r="A38" s="205">
        <v>35</v>
      </c>
      <c r="B38" s="205" t="s">
        <v>354</v>
      </c>
      <c r="C38" s="205" t="s">
        <v>554</v>
      </c>
      <c r="D38" s="572" t="s">
        <v>22</v>
      </c>
      <c r="E38" s="205"/>
      <c r="F38" s="205" t="s">
        <v>20</v>
      </c>
      <c r="G38" s="574"/>
      <c r="H38" s="205" t="s">
        <v>20</v>
      </c>
      <c r="I38" s="455">
        <f>VLOOKUP(B38,[3]!table,7)</f>
        <v>0</v>
      </c>
      <c r="J38" s="455">
        <f>VLOOKUP(B38,[3]!table,8)</f>
        <v>0</v>
      </c>
      <c r="K38" s="455">
        <f>VLOOKUP(B38,[3]!table,10)</f>
        <v>0</v>
      </c>
      <c r="L38" s="455"/>
      <c r="M38" s="455" t="str">
        <f>VLOOKUP(B38,[3]!table,9)</f>
        <v>Commerceitem or giftBoxCommerceItem</v>
      </c>
    </row>
    <row r="39" spans="1:13" s="573" customFormat="1" ht="38.25">
      <c r="A39" s="205">
        <v>36</v>
      </c>
      <c r="B39" s="205" t="s">
        <v>355</v>
      </c>
      <c r="C39" s="205" t="s">
        <v>555</v>
      </c>
      <c r="D39" s="572" t="s">
        <v>22</v>
      </c>
      <c r="E39" s="205"/>
      <c r="F39" s="205" t="s">
        <v>20</v>
      </c>
      <c r="G39" s="574"/>
      <c r="H39" s="205" t="s">
        <v>20</v>
      </c>
      <c r="I39" s="455" t="str">
        <f>VLOOKUP(B39,[3]!table,7)</f>
        <v>SKU</v>
      </c>
      <c r="J39" s="577" t="str">
        <f>VLOOKUP(B39,[3]!table,8)</f>
        <v>SKU Type</v>
      </c>
      <c r="K39" s="455">
        <f>VLOOKUP(B39,[3]!table,10)</f>
        <v>0</v>
      </c>
      <c r="L39" s="455"/>
      <c r="M39" s="455" t="str">
        <f>VLOOKUP(B39,[3]!table,9)</f>
        <v>default, electronicgiftcard, giftbox, giftcard</v>
      </c>
    </row>
    <row r="40" spans="1:13" s="573" customFormat="1">
      <c r="A40" s="205">
        <v>37</v>
      </c>
      <c r="B40" s="205" t="s">
        <v>356</v>
      </c>
      <c r="C40" s="205" t="s">
        <v>556</v>
      </c>
      <c r="D40" s="572" t="s">
        <v>22</v>
      </c>
      <c r="E40" s="205"/>
      <c r="F40" s="205" t="s">
        <v>20</v>
      </c>
      <c r="G40" s="574"/>
      <c r="H40" s="574" t="s">
        <v>20</v>
      </c>
      <c r="I40" s="455" t="str">
        <f>VLOOKUP(B40,[3]!table,7)</f>
        <v>SKU</v>
      </c>
      <c r="J40" s="455" t="str">
        <f>VLOOKUP(B40,[3]!table,8)</f>
        <v>SKU Code</v>
      </c>
      <c r="K40" s="455">
        <f>VLOOKUP(B40,[3]!table,10)</f>
        <v>0</v>
      </c>
      <c r="L40" s="455"/>
      <c r="M40" s="455">
        <f>VLOOKUP(B40,[3]!table,9)</f>
        <v>0</v>
      </c>
    </row>
    <row r="41" spans="1:13" s="573" customFormat="1">
      <c r="A41" s="205">
        <v>38</v>
      </c>
      <c r="B41" s="205" t="s">
        <v>357</v>
      </c>
      <c r="C41" s="205" t="s">
        <v>557</v>
      </c>
      <c r="D41" s="572" t="s">
        <v>22</v>
      </c>
      <c r="E41" s="207"/>
      <c r="F41" s="205" t="s">
        <v>20</v>
      </c>
      <c r="G41" s="574"/>
      <c r="H41" s="205" t="s">
        <v>20</v>
      </c>
      <c r="I41" s="455">
        <f>VLOOKUP(B41,[3]!table,7)</f>
        <v>0</v>
      </c>
      <c r="J41" s="455">
        <f>VLOOKUP(B41,[3]!table,8)</f>
        <v>0</v>
      </c>
      <c r="K41" s="455">
        <f>VLOOKUP(B41,[3]!table,10)</f>
        <v>0</v>
      </c>
      <c r="L41" s="455"/>
      <c r="M41" s="455">
        <f>VLOOKUP(B41,[3]!table,9)</f>
        <v>0</v>
      </c>
    </row>
    <row r="42" spans="1:13" s="573" customFormat="1">
      <c r="A42" s="205">
        <v>39</v>
      </c>
      <c r="B42" s="205" t="s">
        <v>358</v>
      </c>
      <c r="C42" s="205" t="s">
        <v>558</v>
      </c>
      <c r="D42" s="572" t="s">
        <v>22</v>
      </c>
      <c r="E42" s="205"/>
      <c r="F42" s="205" t="s">
        <v>20</v>
      </c>
      <c r="G42" s="574"/>
      <c r="H42" s="205" t="s">
        <v>20</v>
      </c>
      <c r="I42" s="455">
        <f>VLOOKUP(B42,[3]!table,7)</f>
        <v>0</v>
      </c>
      <c r="J42" s="455">
        <f>VLOOKUP(B42,[3]!table,8)</f>
        <v>0</v>
      </c>
      <c r="K42" s="455">
        <f>VLOOKUP(B42,[3]!table,10)</f>
        <v>0</v>
      </c>
      <c r="L42" s="455"/>
      <c r="M42" s="455">
        <f>VLOOKUP(B42,[3]!table,9)</f>
        <v>0</v>
      </c>
    </row>
    <row r="43" spans="1:13" s="573" customFormat="1">
      <c r="A43" s="205">
        <v>40</v>
      </c>
      <c r="B43" s="205" t="s">
        <v>359</v>
      </c>
      <c r="C43" s="205" t="s">
        <v>559</v>
      </c>
      <c r="D43" s="572" t="s">
        <v>22</v>
      </c>
      <c r="E43" s="205"/>
      <c r="F43" s="205" t="s">
        <v>20</v>
      </c>
      <c r="G43" s="574"/>
      <c r="H43" s="205" t="s">
        <v>20</v>
      </c>
      <c r="I43" s="455">
        <f>VLOOKUP(B43,[3]!table,7)</f>
        <v>0</v>
      </c>
      <c r="J43" s="455">
        <f>VLOOKUP(B43,[3]!table,8)</f>
        <v>0</v>
      </c>
      <c r="K43" s="455" t="str">
        <f>VLOOKUP(B43,[3]!table,10)</f>
        <v>Billing Cust Profile</v>
      </c>
      <c r="L43" s="455"/>
      <c r="M43" s="455">
        <f>VLOOKUP(B43,[3]!table,9)</f>
        <v>0</v>
      </c>
    </row>
    <row r="44" spans="1:13" s="573" customFormat="1">
      <c r="A44" s="205">
        <v>41</v>
      </c>
      <c r="B44" s="205" t="s">
        <v>360</v>
      </c>
      <c r="C44" s="205" t="s">
        <v>560</v>
      </c>
      <c r="D44" s="572" t="s">
        <v>22</v>
      </c>
      <c r="E44" s="205"/>
      <c r="F44" s="205" t="s">
        <v>20</v>
      </c>
      <c r="G44" s="574"/>
      <c r="H44" s="205" t="s">
        <v>20</v>
      </c>
      <c r="I44" s="455">
        <f>VLOOKUP(B44,[3]!table,7)</f>
        <v>0</v>
      </c>
      <c r="J44" s="455">
        <f>VLOOKUP(B44,[3]!table,8)</f>
        <v>0</v>
      </c>
      <c r="K44" s="455">
        <f>VLOOKUP(B44,[3]!table,10)</f>
        <v>0</v>
      </c>
      <c r="L44" s="455"/>
      <c r="M44" s="455">
        <f>VLOOKUP(B44,[3]!table,9)</f>
        <v>0</v>
      </c>
    </row>
    <row r="45" spans="1:13" s="573" customFormat="1" ht="25.5">
      <c r="A45" s="205">
        <v>42</v>
      </c>
      <c r="B45" s="205" t="s">
        <v>361</v>
      </c>
      <c r="C45" s="205" t="s">
        <v>561</v>
      </c>
      <c r="D45" s="572" t="s">
        <v>22</v>
      </c>
      <c r="E45" s="207"/>
      <c r="F45" s="205" t="s">
        <v>20</v>
      </c>
      <c r="G45" s="574"/>
      <c r="H45" s="205" t="s">
        <v>20</v>
      </c>
      <c r="I45" s="455" t="str">
        <f>VLOOKUP(B45,[3]!table,7)</f>
        <v>Sales Transaction Discounts</v>
      </c>
      <c r="J45" s="577" t="str">
        <f>VLOOKUP(B45,[3]!table,8)</f>
        <v>Item Quantity</v>
      </c>
      <c r="K45" s="455" t="str">
        <f>VLOOKUP(B45,[3]!table,10)</f>
        <v>Link to Sales Transaction Detail through Transaction Status Key</v>
      </c>
      <c r="L45" s="455"/>
      <c r="M45" s="455">
        <f>VLOOKUP(B45,[3]!table,9)</f>
        <v>0</v>
      </c>
    </row>
    <row r="46" spans="1:13" s="573" customFormat="1" ht="25.5">
      <c r="A46" s="205">
        <v>43</v>
      </c>
      <c r="B46" s="205" t="s">
        <v>362</v>
      </c>
      <c r="C46" s="205" t="s">
        <v>562</v>
      </c>
      <c r="D46" s="572" t="s">
        <v>22</v>
      </c>
      <c r="E46" s="207"/>
      <c r="F46" s="205" t="s">
        <v>20</v>
      </c>
      <c r="G46" s="574"/>
      <c r="H46" s="205" t="s">
        <v>20</v>
      </c>
      <c r="I46" s="455" t="str">
        <f>VLOOKUP(B46,[3]!table,7)</f>
        <v>Sales Transaction Details</v>
      </c>
      <c r="J46" s="577" t="str">
        <f>VLOOKUP(B46,[3]!table,8)</f>
        <v>Sale Price</v>
      </c>
      <c r="K46" s="455">
        <f>VLOOKUP(B46,[3]!table,10)</f>
        <v>0</v>
      </c>
      <c r="L46" s="455"/>
      <c r="M46" s="455">
        <f>VLOOKUP(B46,[3]!table,9)</f>
        <v>0</v>
      </c>
    </row>
    <row r="47" spans="1:13" s="573" customFormat="1" ht="25.5">
      <c r="A47" s="205">
        <v>44</v>
      </c>
      <c r="B47" s="205" t="s">
        <v>363</v>
      </c>
      <c r="C47" s="205" t="s">
        <v>563</v>
      </c>
      <c r="D47" s="572" t="s">
        <v>22</v>
      </c>
      <c r="E47" s="207"/>
      <c r="F47" s="205" t="s">
        <v>20</v>
      </c>
      <c r="G47" s="574"/>
      <c r="H47" s="205" t="s">
        <v>20</v>
      </c>
      <c r="I47" s="455" t="str">
        <f>VLOOKUP(B47,[3]!table,7)</f>
        <v>Sales Transaction Details</v>
      </c>
      <c r="J47" s="455" t="str">
        <f>VLOOKUP(B47,[3]!table,8)</f>
        <v>Original Price</v>
      </c>
      <c r="K47" s="455">
        <f>VLOOKUP(B47,[3]!table,10)</f>
        <v>0</v>
      </c>
      <c r="L47" s="455"/>
      <c r="M47" s="455">
        <f>VLOOKUP(B47,[3]!table,9)</f>
        <v>0</v>
      </c>
    </row>
    <row r="48" spans="1:13" s="573" customFormat="1" ht="25.5">
      <c r="A48" s="205">
        <v>45</v>
      </c>
      <c r="B48" s="205" t="s">
        <v>364</v>
      </c>
      <c r="C48" s="205" t="s">
        <v>564</v>
      </c>
      <c r="D48" s="572" t="s">
        <v>22</v>
      </c>
      <c r="E48" s="207"/>
      <c r="F48" s="205" t="s">
        <v>20</v>
      </c>
      <c r="G48" s="574"/>
      <c r="H48" s="205" t="s">
        <v>20</v>
      </c>
      <c r="I48" s="455" t="str">
        <f>VLOOKUP(B48,[3]!table,7)</f>
        <v>Sales Transaction Details</v>
      </c>
      <c r="J48" s="577" t="str">
        <f>VLOOKUP(B48,[3]!table,8)</f>
        <v>Item OnSale Flag</v>
      </c>
      <c r="K48" s="455" t="str">
        <f>VLOOKUP(B48,[3]!table,10)</f>
        <v>Same as paymentmethod</v>
      </c>
      <c r="L48" s="455"/>
      <c r="M48" s="455" t="str">
        <f>VLOOKUP(B48,[3]!table,9)</f>
        <v>True / False</v>
      </c>
    </row>
    <row r="49" spans="1:13" s="573" customFormat="1">
      <c r="A49" s="205">
        <v>46</v>
      </c>
      <c r="B49" s="205" t="s">
        <v>365</v>
      </c>
      <c r="C49" s="205" t="s">
        <v>565</v>
      </c>
      <c r="D49" s="572" t="s">
        <v>22</v>
      </c>
      <c r="E49" s="205"/>
      <c r="F49" s="205" t="s">
        <v>20</v>
      </c>
      <c r="G49" s="574"/>
      <c r="H49" s="205" t="s">
        <v>20</v>
      </c>
      <c r="I49" s="455">
        <f>VLOOKUP(B49,[3]!table,7)</f>
        <v>0</v>
      </c>
      <c r="J49" s="455">
        <f>VLOOKUP(B49,[3]!table,8)</f>
        <v>0</v>
      </c>
      <c r="K49" s="455" t="str">
        <f>VLOOKUP(B49,[3]!table,10)</f>
        <v>Same as shipping. Already mapped</v>
      </c>
      <c r="L49" s="455"/>
      <c r="M49" s="455">
        <f>VLOOKUP(B49,[3]!table,9)</f>
        <v>0</v>
      </c>
    </row>
    <row r="50" spans="1:13" s="573" customFormat="1" ht="25.5">
      <c r="A50" s="205">
        <v>47</v>
      </c>
      <c r="B50" s="205" t="s">
        <v>366</v>
      </c>
      <c r="C50" s="205" t="s">
        <v>566</v>
      </c>
      <c r="D50" s="572" t="s">
        <v>22</v>
      </c>
      <c r="E50" s="207"/>
      <c r="F50" s="205" t="s">
        <v>20</v>
      </c>
      <c r="G50" s="574"/>
      <c r="H50" s="205" t="s">
        <v>20</v>
      </c>
      <c r="I50" s="455" t="str">
        <f>VLOOKUP(B50,[3]!table,7)</f>
        <v>Sales Transaction Details</v>
      </c>
      <c r="J50" s="577" t="str">
        <f>VLOOKUP(B50,[3]!table,8)</f>
        <v>Discount Share from Coupon</v>
      </c>
      <c r="K50" s="455">
        <f>VLOOKUP(B50,[3]!table,10)</f>
        <v>0</v>
      </c>
      <c r="L50" s="455"/>
      <c r="M50" s="455">
        <f>VLOOKUP(B50,[3]!table,9)</f>
        <v>0</v>
      </c>
    </row>
    <row r="51" spans="1:13" s="573" customFormat="1" ht="25.5">
      <c r="A51" s="205">
        <v>48</v>
      </c>
      <c r="B51" s="205" t="s">
        <v>367</v>
      </c>
      <c r="C51" s="205" t="s">
        <v>567</v>
      </c>
      <c r="D51" s="572" t="s">
        <v>22</v>
      </c>
      <c r="E51" s="207"/>
      <c r="F51" s="205" t="s">
        <v>20</v>
      </c>
      <c r="G51" s="574"/>
      <c r="H51" s="205" t="s">
        <v>20</v>
      </c>
      <c r="I51" s="455" t="str">
        <f>VLOOKUP(B51,[3]!table,7)</f>
        <v>Sales Transaction Details</v>
      </c>
      <c r="J51" s="455" t="str">
        <f>VLOOKUP(B51,[3]!table,8)</f>
        <v>Quantity</v>
      </c>
      <c r="K51" s="455" t="str">
        <f>VLOOKUP(B51,[3]!table,10)</f>
        <v>Need to create a code table, and link it to Sales Transaction Detail</v>
      </c>
      <c r="L51" s="455"/>
      <c r="M51" s="455">
        <f>VLOOKUP(B51,[3]!table,9)</f>
        <v>0</v>
      </c>
    </row>
    <row r="52" spans="1:13" s="573" customFormat="1">
      <c r="A52" s="205">
        <v>49</v>
      </c>
      <c r="B52" s="205" t="s">
        <v>368</v>
      </c>
      <c r="C52" s="205" t="s">
        <v>568</v>
      </c>
      <c r="D52" s="572" t="s">
        <v>22</v>
      </c>
      <c r="E52" s="205"/>
      <c r="F52" s="205" t="s">
        <v>20</v>
      </c>
      <c r="G52" s="574"/>
      <c r="H52" s="205" t="s">
        <v>20</v>
      </c>
      <c r="I52" s="455">
        <f>VLOOKUP(B52,[3]!table,7)</f>
        <v>0</v>
      </c>
      <c r="J52" s="455">
        <f>VLOOKUP(B52,[3]!table,8)</f>
        <v>0</v>
      </c>
      <c r="K52" s="455">
        <f>VLOOKUP(B52,[3]!table,10)</f>
        <v>0</v>
      </c>
      <c r="L52" s="455"/>
      <c r="M52" s="455">
        <f>VLOOKUP(B52,[3]!table,9)</f>
        <v>0</v>
      </c>
    </row>
    <row r="53" spans="1:13" s="573" customFormat="1" ht="25.5">
      <c r="A53" s="205">
        <v>50</v>
      </c>
      <c r="B53" s="205" t="s">
        <v>369</v>
      </c>
      <c r="C53" s="205" t="s">
        <v>545</v>
      </c>
      <c r="D53" s="572" t="s">
        <v>22</v>
      </c>
      <c r="E53" s="207"/>
      <c r="F53" s="205" t="s">
        <v>20</v>
      </c>
      <c r="G53" s="574"/>
      <c r="H53" s="205" t="s">
        <v>20</v>
      </c>
      <c r="I53" s="455" t="str">
        <f>VLOOKUP(B53,[3]!table,7)</f>
        <v>Sales Transaction Details</v>
      </c>
      <c r="J53" s="455" t="str">
        <f>VLOOKUP(B53,[3]!table,8)</f>
        <v>Customer Tax Amount</v>
      </c>
      <c r="K53" s="455" t="str">
        <f>VLOOKUP(B53,[3]!table,10)</f>
        <v>Need ATG data dictionary to make sense of the fragmented population</v>
      </c>
      <c r="L53" s="455"/>
      <c r="M53" s="455">
        <f>VLOOKUP(B53,[3]!table,9)</f>
        <v>0</v>
      </c>
    </row>
    <row r="54" spans="1:13" s="573" customFormat="1">
      <c r="A54" s="205">
        <v>51</v>
      </c>
      <c r="B54" s="205" t="s">
        <v>370</v>
      </c>
      <c r="C54" s="205" t="s">
        <v>568</v>
      </c>
      <c r="D54" s="572" t="s">
        <v>22</v>
      </c>
      <c r="E54" s="205"/>
      <c r="F54" s="205" t="s">
        <v>20</v>
      </c>
      <c r="G54" s="574"/>
      <c r="H54" s="205" t="s">
        <v>20</v>
      </c>
      <c r="I54" s="455">
        <f>VLOOKUP(B54,[3]!table,7)</f>
        <v>0</v>
      </c>
      <c r="J54" s="455">
        <f>VLOOKUP(B54,[3]!table,8)</f>
        <v>0</v>
      </c>
      <c r="K54" s="455">
        <f>VLOOKUP(B54,[3]!table,10)</f>
        <v>0</v>
      </c>
      <c r="L54" s="455"/>
      <c r="M54" s="455">
        <f>VLOOKUP(B54,[3]!table,9)</f>
        <v>0</v>
      </c>
    </row>
    <row r="55" spans="1:13" s="573" customFormat="1" ht="25.5">
      <c r="A55" s="205">
        <v>52</v>
      </c>
      <c r="B55" s="205" t="s">
        <v>371</v>
      </c>
      <c r="C55" s="205" t="s">
        <v>154</v>
      </c>
      <c r="D55" s="572" t="s">
        <v>22</v>
      </c>
      <c r="E55" s="207"/>
      <c r="F55" s="205" t="s">
        <v>20</v>
      </c>
      <c r="G55" s="574"/>
      <c r="H55" s="205" t="s">
        <v>20</v>
      </c>
      <c r="I55" s="455" t="str">
        <f>VLOOKUP(B55,[3]!table,7)</f>
        <v>Sales Transaction Details</v>
      </c>
      <c r="J55" s="455" t="str">
        <f>VLOOKUP(B55,[3]!table,8)</f>
        <v>Net Price</v>
      </c>
      <c r="K55" s="455" t="str">
        <f>VLOOKUP(B55,[3]!table,10)</f>
        <v>Do we store this for other online channels?</v>
      </c>
      <c r="L55" s="455"/>
      <c r="M55" s="455">
        <f>VLOOKUP(B55,[3]!table,9)</f>
        <v>0</v>
      </c>
    </row>
    <row r="56" spans="1:13" s="573" customFormat="1" ht="25.5">
      <c r="A56" s="205">
        <v>53</v>
      </c>
      <c r="B56" s="205" t="s">
        <v>372</v>
      </c>
      <c r="C56" s="205" t="s">
        <v>569</v>
      </c>
      <c r="D56" s="572" t="s">
        <v>22</v>
      </c>
      <c r="E56" s="205"/>
      <c r="F56" s="205" t="s">
        <v>20</v>
      </c>
      <c r="G56" s="574"/>
      <c r="H56" s="205" t="s">
        <v>20</v>
      </c>
      <c r="I56" s="455" t="str">
        <f>VLOOKUP(B56,[3]!table,7)</f>
        <v>Sales Transaction Details</v>
      </c>
      <c r="J56" s="577" t="str">
        <f>VLOOKUP(B56,[3]!table,8)</f>
        <v>Item OnDiscount Flag</v>
      </c>
      <c r="K56" s="455">
        <f>VLOOKUP(B56,[3]!table,10)</f>
        <v>0</v>
      </c>
      <c r="L56" s="455"/>
      <c r="M56" s="455">
        <f>VLOOKUP(B56,[3]!table,9)</f>
        <v>0</v>
      </c>
    </row>
    <row r="57" spans="1:13" s="573" customFormat="1">
      <c r="A57" s="205">
        <v>54</v>
      </c>
      <c r="B57" s="205" t="s">
        <v>373</v>
      </c>
      <c r="C57" s="205" t="s">
        <v>570</v>
      </c>
      <c r="D57" s="572" t="s">
        <v>22</v>
      </c>
      <c r="E57" s="207"/>
      <c r="F57" s="205" t="s">
        <v>20</v>
      </c>
      <c r="G57" s="574"/>
      <c r="H57" s="205" t="s">
        <v>20</v>
      </c>
      <c r="I57" s="455">
        <f>VLOOKUP(B57,[3]!table,7)</f>
        <v>0</v>
      </c>
      <c r="J57" s="455">
        <f>VLOOKUP(B57,[3]!table,8)</f>
        <v>0</v>
      </c>
      <c r="K57" s="455">
        <f>VLOOKUP(B57,[3]!table,10)</f>
        <v>0</v>
      </c>
      <c r="L57" s="455"/>
      <c r="M57" s="455">
        <f>VLOOKUP(B57,[3]!table,9)</f>
        <v>0</v>
      </c>
    </row>
    <row r="58" spans="1:13" s="573" customFormat="1">
      <c r="A58" s="205">
        <v>55</v>
      </c>
      <c r="B58" s="205" t="s">
        <v>374</v>
      </c>
      <c r="C58" s="205" t="s">
        <v>571</v>
      </c>
      <c r="D58" s="572" t="s">
        <v>22</v>
      </c>
      <c r="E58" s="207"/>
      <c r="F58" s="205" t="s">
        <v>20</v>
      </c>
      <c r="G58" s="574"/>
      <c r="H58" s="205" t="s">
        <v>20</v>
      </c>
      <c r="I58" s="455">
        <f>VLOOKUP(B58,[3]!table,7)</f>
        <v>0</v>
      </c>
      <c r="J58" s="455">
        <f>VLOOKUP(B58,[3]!table,8)</f>
        <v>0</v>
      </c>
      <c r="K58" s="455" t="str">
        <f>VLOOKUP(B58,[3]!table,10)</f>
        <v>2% populated - Do we need?</v>
      </c>
      <c r="L58" s="455"/>
      <c r="M58" s="455">
        <f>VLOOKUP(B58,[3]!table,9)</f>
        <v>0</v>
      </c>
    </row>
    <row r="59" spans="1:13" s="573" customFormat="1">
      <c r="A59" s="205">
        <v>56</v>
      </c>
      <c r="B59" s="205" t="s">
        <v>375</v>
      </c>
      <c r="C59" s="205" t="s">
        <v>572</v>
      </c>
      <c r="D59" s="572" t="s">
        <v>22</v>
      </c>
      <c r="E59" s="207"/>
      <c r="F59" s="205" t="s">
        <v>20</v>
      </c>
      <c r="G59" s="574"/>
      <c r="H59" s="205" t="s">
        <v>20</v>
      </c>
      <c r="I59" s="455">
        <f>VLOOKUP(B59,[3]!table,7)</f>
        <v>0</v>
      </c>
      <c r="J59" s="455">
        <f>VLOOKUP(B59,[3]!table,8)</f>
        <v>0</v>
      </c>
      <c r="K59" s="455">
        <f>VLOOKUP(B59,[3]!table,10)</f>
        <v>0</v>
      </c>
      <c r="L59" s="455"/>
      <c r="M59" s="455">
        <f>VLOOKUP(B59,[3]!table,9)</f>
        <v>0</v>
      </c>
    </row>
    <row r="60" spans="1:13" s="573" customFormat="1">
      <c r="A60" s="205">
        <v>57</v>
      </c>
      <c r="B60" s="205" t="s">
        <v>376</v>
      </c>
      <c r="C60" s="205" t="s">
        <v>573</v>
      </c>
      <c r="D60" s="572" t="s">
        <v>22</v>
      </c>
      <c r="E60" s="207"/>
      <c r="F60" s="205" t="s">
        <v>20</v>
      </c>
      <c r="G60" s="574"/>
      <c r="H60" s="205" t="s">
        <v>20</v>
      </c>
      <c r="I60" s="455">
        <f>VLOOKUP(B60,[3]!table,7)</f>
        <v>0</v>
      </c>
      <c r="J60" s="455">
        <f>VLOOKUP(B60,[3]!table,8)</f>
        <v>0</v>
      </c>
      <c r="K60" s="455">
        <f>VLOOKUP(B60,[3]!table,10)</f>
        <v>0</v>
      </c>
      <c r="L60" s="455"/>
      <c r="M60" s="455">
        <f>VLOOKUP(B60,[3]!table,9)</f>
        <v>0</v>
      </c>
    </row>
    <row r="61" spans="1:13" s="573" customFormat="1" ht="25.5">
      <c r="A61" s="205">
        <v>58</v>
      </c>
      <c r="B61" s="205" t="s">
        <v>377</v>
      </c>
      <c r="C61" s="205" t="s">
        <v>574</v>
      </c>
      <c r="D61" s="572" t="s">
        <v>22</v>
      </c>
      <c r="E61" s="207"/>
      <c r="F61" s="205" t="s">
        <v>20</v>
      </c>
      <c r="G61" s="574"/>
      <c r="H61" s="205" t="s">
        <v>20</v>
      </c>
      <c r="I61" s="455">
        <f>VLOOKUP(B61,[3]!table,7)</f>
        <v>0</v>
      </c>
      <c r="J61" s="455">
        <f>VLOOKUP(B61,[3]!table,8)</f>
        <v>0</v>
      </c>
      <c r="K61" s="455" t="str">
        <f>VLOOKUP(B61,[3]!table,10)</f>
        <v>Need ATG data dictionary to make sense of the fragmented population</v>
      </c>
      <c r="L61" s="455"/>
      <c r="M61" s="455">
        <f>VLOOKUP(B61,[3]!table,9)</f>
        <v>0</v>
      </c>
    </row>
    <row r="62" spans="1:13" s="573" customFormat="1">
      <c r="A62" s="205">
        <v>59</v>
      </c>
      <c r="B62" s="205" t="s">
        <v>378</v>
      </c>
      <c r="C62" s="205" t="s">
        <v>575</v>
      </c>
      <c r="D62" s="572" t="s">
        <v>22</v>
      </c>
      <c r="E62" s="207"/>
      <c r="F62" s="205" t="s">
        <v>20</v>
      </c>
      <c r="G62" s="574"/>
      <c r="H62" s="205" t="s">
        <v>20</v>
      </c>
      <c r="I62" s="455">
        <f>VLOOKUP(B62,[3]!table,7)</f>
        <v>0</v>
      </c>
      <c r="J62" s="455">
        <f>VLOOKUP(B62,[3]!table,8)</f>
        <v>0</v>
      </c>
      <c r="K62" s="455">
        <f>VLOOKUP(B62,[3]!table,10)</f>
        <v>0</v>
      </c>
      <c r="L62" s="455"/>
      <c r="M62" s="455">
        <f>VLOOKUP(B62,[3]!table,9)</f>
        <v>0</v>
      </c>
    </row>
    <row r="63" spans="1:13" s="573" customFormat="1" ht="25.5">
      <c r="A63" s="205">
        <v>60</v>
      </c>
      <c r="B63" s="205" t="s">
        <v>379</v>
      </c>
      <c r="C63" s="205" t="s">
        <v>576</v>
      </c>
      <c r="D63" s="572" t="s">
        <v>22</v>
      </c>
      <c r="E63" s="205"/>
      <c r="F63" s="205" t="s">
        <v>20</v>
      </c>
      <c r="G63" s="574"/>
      <c r="H63" s="574" t="s">
        <v>20</v>
      </c>
      <c r="I63" s="455">
        <f>VLOOKUP(B63,[3]!table,7)</f>
        <v>0</v>
      </c>
      <c r="J63" s="455">
        <f>VLOOKUP(B63,[3]!table,8)</f>
        <v>0</v>
      </c>
      <c r="K63" s="455" t="str">
        <f>VLOOKUP(B63,[3]!table,10)</f>
        <v>Sum of all items purchased based on list price</v>
      </c>
      <c r="L63" s="455"/>
      <c r="M63" s="455">
        <f>VLOOKUP(B63,[3]!table,9)</f>
        <v>0</v>
      </c>
    </row>
    <row r="64" spans="1:13" s="573" customFormat="1">
      <c r="A64" s="205">
        <v>61</v>
      </c>
      <c r="B64" s="205" t="s">
        <v>380</v>
      </c>
      <c r="C64" s="205" t="s">
        <v>577</v>
      </c>
      <c r="D64" s="572" t="s">
        <v>22</v>
      </c>
      <c r="E64" s="205"/>
      <c r="F64" s="205" t="s">
        <v>20</v>
      </c>
      <c r="G64" s="574"/>
      <c r="H64" s="574" t="s">
        <v>20</v>
      </c>
      <c r="I64" s="455">
        <f>VLOOKUP(B64,[3]!table,7)</f>
        <v>0</v>
      </c>
      <c r="J64" s="455">
        <f>VLOOKUP(B64,[3]!table,8)</f>
        <v>0</v>
      </c>
      <c r="K64" s="455" t="str">
        <f>VLOOKUP(B64,[3]!table,10)</f>
        <v>This is tax at a transaction level.</v>
      </c>
      <c r="L64" s="455"/>
      <c r="M64" s="455">
        <f>VLOOKUP(B64,[3]!table,9)</f>
        <v>0</v>
      </c>
    </row>
    <row r="65" spans="1:13" s="573" customFormat="1" ht="25.5">
      <c r="A65" s="205">
        <v>62</v>
      </c>
      <c r="B65" s="205" t="s">
        <v>381</v>
      </c>
      <c r="C65" s="205" t="s">
        <v>578</v>
      </c>
      <c r="D65" s="572" t="s">
        <v>22</v>
      </c>
      <c r="E65" s="205"/>
      <c r="F65" s="205" t="s">
        <v>20</v>
      </c>
      <c r="G65" s="574"/>
      <c r="H65" s="574" t="s">
        <v>20</v>
      </c>
      <c r="I65" s="455">
        <f>VLOOKUP(B65,[3]!table,7)</f>
        <v>0</v>
      </c>
      <c r="J65" s="455">
        <f>VLOOKUP(B65,[3]!table,8)</f>
        <v>0</v>
      </c>
      <c r="K65" s="455" t="str">
        <f>VLOOKUP(B65,[3]!table,10)</f>
        <v xml:space="preserve">Need info from ATG to determine when these will be triggered. </v>
      </c>
      <c r="L65" s="455"/>
      <c r="M65" s="455">
        <f>VLOOKUP(B65,[3]!table,9)</f>
        <v>0</v>
      </c>
    </row>
    <row r="66" spans="1:13" s="573" customFormat="1" ht="38.25">
      <c r="A66" s="205">
        <v>63</v>
      </c>
      <c r="B66" s="205" t="s">
        <v>71</v>
      </c>
      <c r="C66" s="205" t="s">
        <v>579</v>
      </c>
      <c r="D66" s="572" t="s">
        <v>22</v>
      </c>
      <c r="E66" s="207"/>
      <c r="F66" s="205" t="s">
        <v>20</v>
      </c>
      <c r="G66" s="574"/>
      <c r="H66" s="205" t="s">
        <v>20</v>
      </c>
      <c r="I66" s="455">
        <f>VLOOKUP(B66,[3]!table,7)</f>
        <v>0</v>
      </c>
      <c r="J66" s="455">
        <f>VLOOKUP(B66,[3]!table,8)</f>
        <v>0</v>
      </c>
      <c r="K66" s="455" t="str">
        <f>VLOOKUP(B66,[3]!table,10)</f>
        <v>Buyer Cust Profile Email</v>
      </c>
      <c r="L66" s="455"/>
      <c r="M66" s="455" t="str">
        <f>VLOOKUP(B66,[3]!table,9)</f>
        <v xml:space="preserve">PROCESSING, INITIAL, FAILED, DELIVERED and READY_FOR_PICKUP. </v>
      </c>
    </row>
    <row r="67" spans="1:13" s="573" customFormat="1">
      <c r="A67" s="205">
        <v>64</v>
      </c>
      <c r="B67" s="205" t="s">
        <v>382</v>
      </c>
      <c r="C67" s="205" t="s">
        <v>580</v>
      </c>
      <c r="D67" s="572" t="s">
        <v>22</v>
      </c>
      <c r="E67" s="207"/>
      <c r="F67" s="205" t="s">
        <v>20</v>
      </c>
      <c r="G67" s="574"/>
      <c r="H67" s="205" t="s">
        <v>20</v>
      </c>
      <c r="I67" s="455">
        <f>VLOOKUP(B67,[3]!table,7)</f>
        <v>0</v>
      </c>
      <c r="J67" s="455">
        <f>VLOOKUP(B67,[3]!table,8)</f>
        <v>0</v>
      </c>
      <c r="K67" s="455">
        <f>VLOOKUP(B67,[3]!table,10)</f>
        <v>0</v>
      </c>
      <c r="L67" s="455"/>
      <c r="M67" s="455">
        <f>VLOOKUP(B67,[3]!table,9)</f>
        <v>0</v>
      </c>
    </row>
    <row r="68" spans="1:13" s="573" customFormat="1" ht="38.25">
      <c r="A68" s="205">
        <v>65</v>
      </c>
      <c r="B68" s="205" t="s">
        <v>383</v>
      </c>
      <c r="C68" s="205" t="s">
        <v>581</v>
      </c>
      <c r="D68" s="572" t="s">
        <v>22</v>
      </c>
      <c r="E68" s="205"/>
      <c r="F68" s="205" t="s">
        <v>20</v>
      </c>
      <c r="G68" s="574"/>
      <c r="H68" s="205" t="s">
        <v>20</v>
      </c>
      <c r="I68" s="455">
        <f>VLOOKUP(B68,[3]!table,7)</f>
        <v>0</v>
      </c>
      <c r="J68" s="455">
        <f>VLOOKUP(B68,[3]!table,8)</f>
        <v>0</v>
      </c>
      <c r="K68" s="455" t="str">
        <f>VLOOKUP(B68,[3]!table,10)</f>
        <v>Low population - is this for return transactions only? Validate with return file.</v>
      </c>
      <c r="L68" s="455"/>
      <c r="M68" s="455">
        <f>VLOOKUP(B68,[3]!table,9)</f>
        <v>0</v>
      </c>
    </row>
    <row r="69" spans="1:13" s="573" customFormat="1" ht="25.5">
      <c r="A69" s="205">
        <v>66</v>
      </c>
      <c r="B69" s="205" t="s">
        <v>384</v>
      </c>
      <c r="C69" s="205" t="s">
        <v>582</v>
      </c>
      <c r="D69" s="572" t="s">
        <v>22</v>
      </c>
      <c r="E69" s="205"/>
      <c r="F69" s="205" t="s">
        <v>20</v>
      </c>
      <c r="G69" s="574"/>
      <c r="H69" s="205" t="s">
        <v>20</v>
      </c>
      <c r="I69" s="455" t="str">
        <f>VLOOKUP(B69,[3]!table,7)</f>
        <v>Sales Transaction Header</v>
      </c>
      <c r="J69" s="455" t="str">
        <f>VLOOKUP(B69,[3]!table,8)</f>
        <v>Last Update Date</v>
      </c>
      <c r="K69" s="455" t="str">
        <f>VLOOKUP(B69,[3]!table,10)</f>
        <v>Billing Cust Profile</v>
      </c>
      <c r="L69" s="455"/>
      <c r="M69" s="455">
        <f>VLOOKUP(B69,[3]!table,9)</f>
        <v>0</v>
      </c>
    </row>
    <row r="70" spans="1:13" s="573" customFormat="1">
      <c r="A70" s="205">
        <v>67</v>
      </c>
      <c r="B70" s="205" t="s">
        <v>385</v>
      </c>
      <c r="C70" s="205" t="s">
        <v>583</v>
      </c>
      <c r="D70" s="572" t="s">
        <v>22</v>
      </c>
      <c r="E70" s="205"/>
      <c r="F70" s="205" t="s">
        <v>20</v>
      </c>
      <c r="G70" s="574"/>
      <c r="H70" s="205" t="s">
        <v>20</v>
      </c>
      <c r="I70" s="455">
        <f>VLOOKUP(B70,[3]!table,7)</f>
        <v>0</v>
      </c>
      <c r="J70" s="455">
        <f>VLOOKUP(B70,[3]!table,8)</f>
        <v>0</v>
      </c>
      <c r="K70" s="455">
        <f>VLOOKUP(B70,[3]!table,10)</f>
        <v>0</v>
      </c>
      <c r="L70" s="455"/>
      <c r="M70" s="455">
        <f>VLOOKUP(B70,[3]!table,9)</f>
        <v>0</v>
      </c>
    </row>
    <row r="71" spans="1:13" s="573" customFormat="1" ht="25.5">
      <c r="A71" s="205">
        <v>68</v>
      </c>
      <c r="B71" s="205" t="s">
        <v>386</v>
      </c>
      <c r="C71" s="205" t="s">
        <v>584</v>
      </c>
      <c r="D71" s="572" t="s">
        <v>22</v>
      </c>
      <c r="E71" s="205"/>
      <c r="F71" s="205" t="s">
        <v>20</v>
      </c>
      <c r="G71" s="574"/>
      <c r="H71" s="205" t="s">
        <v>20</v>
      </c>
      <c r="I71" s="455" t="str">
        <f>VLOOKUP(B71,[3]!table,7)</f>
        <v>Sales Transaction Header</v>
      </c>
      <c r="J71" s="455" t="str">
        <f>VLOOKUP(B71,[3]!table,8)</f>
        <v>Gift Boxed Indicatior</v>
      </c>
      <c r="K71" s="455" t="str">
        <f>VLOOKUP(B71,[3]!table,10)</f>
        <v>Billing Cust Profile</v>
      </c>
      <c r="L71" s="455"/>
      <c r="M71" s="455" t="str">
        <f>VLOOKUP(B71,[3]!table,9)</f>
        <v>TRUE / FALSE</v>
      </c>
    </row>
    <row r="72" spans="1:13" s="573" customFormat="1">
      <c r="A72" s="205">
        <v>69</v>
      </c>
      <c r="B72" s="205" t="s">
        <v>387</v>
      </c>
      <c r="C72" s="205" t="s">
        <v>585</v>
      </c>
      <c r="D72" s="572" t="s">
        <v>22</v>
      </c>
      <c r="E72" s="205"/>
      <c r="F72" s="205" t="s">
        <v>20</v>
      </c>
      <c r="G72" s="574"/>
      <c r="H72" s="205" t="s">
        <v>20</v>
      </c>
      <c r="I72" s="455">
        <f>VLOOKUP(B72,[3]!table,7)</f>
        <v>0</v>
      </c>
      <c r="J72" s="455">
        <f>VLOOKUP(B72,[3]!table,8)</f>
        <v>0</v>
      </c>
      <c r="K72" s="455">
        <f>VLOOKUP(B72,[3]!table,10)</f>
        <v>0</v>
      </c>
      <c r="L72" s="455"/>
      <c r="M72" s="455">
        <f>VLOOKUP(B72,[3]!table,9)</f>
        <v>0</v>
      </c>
    </row>
    <row r="73" spans="1:13" s="573" customFormat="1">
      <c r="A73" s="205">
        <v>70</v>
      </c>
      <c r="B73" s="205" t="s">
        <v>388</v>
      </c>
      <c r="C73" s="205" t="s">
        <v>586</v>
      </c>
      <c r="D73" s="572" t="s">
        <v>22</v>
      </c>
      <c r="E73" s="205"/>
      <c r="F73" s="205" t="s">
        <v>20</v>
      </c>
      <c r="G73" s="574"/>
      <c r="H73" s="205" t="s">
        <v>20</v>
      </c>
      <c r="I73" s="455">
        <f>VLOOKUP(B73,[3]!table,7)</f>
        <v>0</v>
      </c>
      <c r="J73" s="455">
        <f>VLOOKUP(B73,[3]!table,8)</f>
        <v>0</v>
      </c>
      <c r="K73" s="455">
        <f>VLOOKUP(B73,[3]!table,10)</f>
        <v>0</v>
      </c>
      <c r="L73" s="455"/>
      <c r="M73" s="455">
        <f>VLOOKUP(B73,[3]!table,9)</f>
        <v>0</v>
      </c>
    </row>
    <row r="74" spans="1:13" s="573" customFormat="1" ht="25.5">
      <c r="A74" s="205">
        <v>71</v>
      </c>
      <c r="B74" s="205" t="s">
        <v>389</v>
      </c>
      <c r="C74" s="205" t="s">
        <v>587</v>
      </c>
      <c r="D74" s="572" t="s">
        <v>22</v>
      </c>
      <c r="E74" s="205"/>
      <c r="F74" s="205" t="s">
        <v>20</v>
      </c>
      <c r="G74" s="574"/>
      <c r="H74" s="574" t="s">
        <v>20</v>
      </c>
      <c r="I74" s="455">
        <f>VLOOKUP(B74,[3]!table,7)</f>
        <v>0</v>
      </c>
      <c r="J74" s="455">
        <f>VLOOKUP(B74,[3]!table,8)</f>
        <v>0</v>
      </c>
      <c r="K74" s="455" t="str">
        <f>VLOOKUP(B74,[3]!table,10)</f>
        <v>Only populated for paypal - Captured previously - not required</v>
      </c>
      <c r="L74" s="455"/>
      <c r="M74" s="455">
        <f>VLOOKUP(B74,[3]!table,9)</f>
        <v>0</v>
      </c>
    </row>
    <row r="75" spans="1:13" s="573" customFormat="1" ht="25.5">
      <c r="A75" s="205">
        <v>72</v>
      </c>
      <c r="B75" s="205" t="s">
        <v>390</v>
      </c>
      <c r="C75" s="205" t="s">
        <v>588</v>
      </c>
      <c r="D75" s="572" t="s">
        <v>22</v>
      </c>
      <c r="E75" s="205"/>
      <c r="F75" s="205" t="s">
        <v>20</v>
      </c>
      <c r="G75" s="574"/>
      <c r="H75" s="574" t="s">
        <v>20</v>
      </c>
      <c r="I75" s="455">
        <f>VLOOKUP(B75,[3]!table,7)</f>
        <v>0</v>
      </c>
      <c r="J75" s="455">
        <f>VLOOKUP(B75,[3]!table,8)</f>
        <v>0</v>
      </c>
      <c r="K75" s="455" t="str">
        <f>VLOOKUP(B75,[3]!table,10)</f>
        <v xml:space="preserve">Need info from ATG to determine when these will be triggered. </v>
      </c>
      <c r="L75" s="455"/>
      <c r="M75" s="455">
        <f>VLOOKUP(B75,[3]!table,9)</f>
        <v>0</v>
      </c>
    </row>
    <row r="76" spans="1:13" s="573" customFormat="1" ht="63.75">
      <c r="A76" s="205">
        <v>73</v>
      </c>
      <c r="B76" s="205" t="s">
        <v>391</v>
      </c>
      <c r="C76" s="205" t="s">
        <v>589</v>
      </c>
      <c r="D76" s="572" t="s">
        <v>22</v>
      </c>
      <c r="E76" s="205"/>
      <c r="F76" s="205" t="s">
        <v>20</v>
      </c>
      <c r="G76" s="574"/>
      <c r="H76" s="205" t="s">
        <v>20</v>
      </c>
      <c r="I76" s="455">
        <f>VLOOKUP(B76,[3]!table,7)</f>
        <v>0</v>
      </c>
      <c r="J76" s="455">
        <f>VLOOKUP(B76,[3]!table,8)</f>
        <v>0</v>
      </c>
      <c r="K76" s="455" t="str">
        <f>VLOOKUP(B76,[3]!table,10)</f>
        <v>There are a good number of junk values along with gift info with junk character extensions. Also, after PROCESSING the control goes to AW. There is no status for PICKEDUP. Investigate more.</v>
      </c>
      <c r="L76" s="455"/>
      <c r="M76" s="455">
        <f>VLOOKUP(B76,[3]!table,9)</f>
        <v>0</v>
      </c>
    </row>
    <row r="77" spans="1:13" s="573" customFormat="1" ht="114.75">
      <c r="A77" s="205">
        <v>74</v>
      </c>
      <c r="B77" s="205" t="s">
        <v>392</v>
      </c>
      <c r="C77" s="205" t="s">
        <v>590</v>
      </c>
      <c r="D77" s="572" t="s">
        <v>22</v>
      </c>
      <c r="E77" s="205"/>
      <c r="F77" s="205" t="s">
        <v>20</v>
      </c>
      <c r="G77" s="574"/>
      <c r="H77" s="205" t="s">
        <v>20</v>
      </c>
      <c r="I77" s="455" t="str">
        <f>VLOOKUP(B77,[3]!table,7)</f>
        <v>Tender Type</v>
      </c>
      <c r="J77" s="455" t="str">
        <f>VLOOKUP(B77,[3]!table,8)</f>
        <v>Tender Type Name</v>
      </c>
      <c r="K77" s="455">
        <f>VLOOKUP(B77,[3]!table,10)</f>
        <v>0</v>
      </c>
      <c r="L77" s="455"/>
      <c r="M77" s="455" t="str">
        <f>VLOOKUP(B77,[3]!table,9)</f>
        <v>Values include visa, mastercard, anntaylorloftmastercard, anntaylorloftcard, americanexpress and diners. DO NOT appear to be standardized - sync case / trim and take in.</v>
      </c>
    </row>
    <row r="78" spans="1:13" s="573" customFormat="1">
      <c r="A78" s="205">
        <v>75</v>
      </c>
      <c r="B78" s="205" t="s">
        <v>393</v>
      </c>
      <c r="C78" s="205" t="s">
        <v>591</v>
      </c>
      <c r="D78" s="572" t="s">
        <v>22</v>
      </c>
      <c r="E78" s="205"/>
      <c r="F78" s="205" t="s">
        <v>20</v>
      </c>
      <c r="G78" s="574"/>
      <c r="H78" s="205" t="s">
        <v>20</v>
      </c>
      <c r="I78" s="455">
        <f>VLOOKUP(B78,[3]!table,7)</f>
        <v>0</v>
      </c>
      <c r="J78" s="455">
        <f>VLOOKUP(B78,[3]!table,8)</f>
        <v>0</v>
      </c>
      <c r="K78" s="455">
        <f>VLOOKUP(B78,[3]!table,10)</f>
        <v>0</v>
      </c>
      <c r="L78" s="455"/>
      <c r="M78" s="455">
        <f>VLOOKUP(B78,[3]!table,9)</f>
        <v>101</v>
      </c>
    </row>
    <row r="79" spans="1:13" s="573" customFormat="1">
      <c r="A79" s="205">
        <v>76</v>
      </c>
      <c r="B79" s="205" t="s">
        <v>394</v>
      </c>
      <c r="C79" s="205" t="s">
        <v>592</v>
      </c>
      <c r="D79" s="572" t="s">
        <v>22</v>
      </c>
      <c r="E79" s="205"/>
      <c r="F79" s="205" t="s">
        <v>20</v>
      </c>
      <c r="G79" s="574"/>
      <c r="H79" s="205" t="s">
        <v>20</v>
      </c>
      <c r="I79" s="455">
        <f>VLOOKUP(B79,[3]!table,7)</f>
        <v>0</v>
      </c>
      <c r="J79" s="455">
        <f>VLOOKUP(B79,[3]!table,8)</f>
        <v>0</v>
      </c>
      <c r="K79" s="455">
        <f>VLOOKUP(B79,[3]!table,10)</f>
        <v>0</v>
      </c>
      <c r="L79" s="455"/>
      <c r="M79" s="455" t="str">
        <f>VLOOKUP(B79,[3]!table,9)</f>
        <v>MP</v>
      </c>
    </row>
    <row r="80" spans="1:13" s="573" customFormat="1" ht="25.5">
      <c r="A80" s="205">
        <v>77</v>
      </c>
      <c r="B80" s="205" t="s">
        <v>395</v>
      </c>
      <c r="C80" s="205" t="s">
        <v>593</v>
      </c>
      <c r="D80" s="572" t="s">
        <v>22</v>
      </c>
      <c r="E80" s="207"/>
      <c r="F80" s="205" t="s">
        <v>20</v>
      </c>
      <c r="G80" s="574"/>
      <c r="H80" s="205" t="s">
        <v>20</v>
      </c>
      <c r="I80" s="455" t="str">
        <f>VLOOKUP(B80,[3]!table,7)</f>
        <v>Persona</v>
      </c>
      <c r="J80" s="455" t="str">
        <f>VLOOKUP(B80,[3]!table,8)</f>
        <v>Name Prefix</v>
      </c>
      <c r="K80" s="455" t="str">
        <f>VLOOKUP(B80,[3]!table,10)</f>
        <v xml:space="preserve">Need info from ATG to determine when these will be triggered. </v>
      </c>
      <c r="L80" s="455" t="s">
        <v>7614</v>
      </c>
      <c r="M80" s="455">
        <f>VLOOKUP(B80,[3]!table,9)</f>
        <v>0</v>
      </c>
    </row>
    <row r="81" spans="1:13" s="573" customFormat="1" ht="25.5">
      <c r="A81" s="205">
        <v>78</v>
      </c>
      <c r="B81" s="205" t="s">
        <v>396</v>
      </c>
      <c r="C81" s="205" t="s">
        <v>594</v>
      </c>
      <c r="D81" s="572" t="s">
        <v>22</v>
      </c>
      <c r="E81" s="207"/>
      <c r="F81" s="205" t="s">
        <v>20</v>
      </c>
      <c r="G81" s="574"/>
      <c r="H81" s="205" t="s">
        <v>20</v>
      </c>
      <c r="I81" s="455" t="str">
        <f>VLOOKUP(B81,[3]!table,7)</f>
        <v>Persona</v>
      </c>
      <c r="J81" s="455" t="str">
        <f>VLOOKUP(B81,[3]!table,8)</f>
        <v>First Name</v>
      </c>
      <c r="K81" s="455">
        <f>VLOOKUP(B81,[3]!table,10)</f>
        <v>0</v>
      </c>
      <c r="L81" s="455" t="s">
        <v>7614</v>
      </c>
      <c r="M81" s="455">
        <f>VLOOKUP(B81,[3]!table,9)</f>
        <v>0</v>
      </c>
    </row>
    <row r="82" spans="1:13" s="573" customFormat="1" ht="25.5">
      <c r="A82" s="205">
        <v>79</v>
      </c>
      <c r="B82" s="205" t="s">
        <v>397</v>
      </c>
      <c r="C82" s="205" t="s">
        <v>595</v>
      </c>
      <c r="D82" s="572" t="s">
        <v>22</v>
      </c>
      <c r="E82" s="207"/>
      <c r="F82" s="205" t="s">
        <v>20</v>
      </c>
      <c r="G82" s="574"/>
      <c r="H82" s="205" t="s">
        <v>20</v>
      </c>
      <c r="I82" s="455" t="str">
        <f>VLOOKUP(B82,[3]!table,7)</f>
        <v>Persona</v>
      </c>
      <c r="J82" s="455" t="str">
        <f>VLOOKUP(B82,[3]!table,8)</f>
        <v>Middle Name</v>
      </c>
      <c r="K82" s="455">
        <f>VLOOKUP(B82,[3]!table,10)</f>
        <v>0</v>
      </c>
      <c r="L82" s="455" t="s">
        <v>7614</v>
      </c>
      <c r="M82" s="455">
        <f>VLOOKUP(B82,[3]!table,9)</f>
        <v>0</v>
      </c>
    </row>
    <row r="83" spans="1:13" s="573" customFormat="1" ht="25.5">
      <c r="A83" s="205">
        <v>80</v>
      </c>
      <c r="B83" s="205" t="s">
        <v>398</v>
      </c>
      <c r="C83" s="205" t="s">
        <v>596</v>
      </c>
      <c r="D83" s="572" t="s">
        <v>22</v>
      </c>
      <c r="E83" s="207"/>
      <c r="F83" s="205" t="s">
        <v>20</v>
      </c>
      <c r="G83" s="574"/>
      <c r="H83" s="205" t="s">
        <v>20</v>
      </c>
      <c r="I83" s="455" t="str">
        <f>VLOOKUP(B83,[3]!table,7)</f>
        <v>Persona</v>
      </c>
      <c r="J83" s="455" t="str">
        <f>VLOOKUP(B83,[3]!table,8)</f>
        <v>Last Name</v>
      </c>
      <c r="K83" s="455" t="str">
        <f>VLOOKUP(B83,[3]!table,10)</f>
        <v>Billing Cust Profile</v>
      </c>
      <c r="L83" s="455" t="s">
        <v>7614</v>
      </c>
      <c r="M83" s="455">
        <f>VLOOKUP(B83,[3]!table,9)</f>
        <v>0</v>
      </c>
    </row>
    <row r="84" spans="1:13" s="573" customFormat="1" ht="25.5">
      <c r="A84" s="205">
        <v>81</v>
      </c>
      <c r="B84" s="205" t="s">
        <v>399</v>
      </c>
      <c r="C84" s="205" t="s">
        <v>597</v>
      </c>
      <c r="D84" s="572" t="s">
        <v>22</v>
      </c>
      <c r="E84" s="207"/>
      <c r="F84" s="205" t="s">
        <v>20</v>
      </c>
      <c r="G84" s="574"/>
      <c r="H84" s="205" t="s">
        <v>20</v>
      </c>
      <c r="I84" s="455" t="str">
        <f>VLOOKUP(B84,[3]!table,7)</f>
        <v>Persona</v>
      </c>
      <c r="J84" s="455" t="str">
        <f>VLOOKUP(B84,[3]!table,8)</f>
        <v>Name Suffix</v>
      </c>
      <c r="K84" s="455" t="str">
        <f>VLOOKUP(B84,[3]!table,10)</f>
        <v>Need ATG data dictionary to make sense of the fragmented population</v>
      </c>
      <c r="L84" s="455" t="s">
        <v>7614</v>
      </c>
      <c r="M84" s="455">
        <f>VLOOKUP(B84,[3]!table,9)</f>
        <v>0</v>
      </c>
    </row>
    <row r="85" spans="1:13" s="573" customFormat="1" ht="63.75">
      <c r="A85" s="205">
        <v>82</v>
      </c>
      <c r="B85" s="205" t="s">
        <v>400</v>
      </c>
      <c r="C85" s="205" t="s">
        <v>598</v>
      </c>
      <c r="D85" s="572" t="s">
        <v>22</v>
      </c>
      <c r="E85" s="207"/>
      <c r="F85" s="205" t="s">
        <v>20</v>
      </c>
      <c r="G85" s="574"/>
      <c r="H85" s="205" t="s">
        <v>20</v>
      </c>
      <c r="I85" s="455" t="str">
        <f>VLOOKUP(B85,[3]!table,7)</f>
        <v>Persona</v>
      </c>
      <c r="J85" s="577" t="str">
        <f>VLOOKUP(B85,[3]!table,8)</f>
        <v>Company Name</v>
      </c>
      <c r="K85" s="455">
        <f>VLOOKUP(B85,[3]!table,10)</f>
        <v>0</v>
      </c>
      <c r="L85" s="455" t="s">
        <v>7614</v>
      </c>
      <c r="M85" s="455" t="str">
        <f>VLOOKUP(B85,[3]!table,9)</f>
        <v>Are we storing this? Nulls in the sampling I did, but if question is should we try and capture it?</v>
      </c>
    </row>
    <row r="86" spans="1:13" s="573" customFormat="1" ht="63.75">
      <c r="A86" s="205">
        <v>83</v>
      </c>
      <c r="B86" s="205" t="s">
        <v>401</v>
      </c>
      <c r="C86" s="205" t="s">
        <v>599</v>
      </c>
      <c r="D86" s="572" t="s">
        <v>22</v>
      </c>
      <c r="E86" s="207"/>
      <c r="F86" s="205" t="s">
        <v>20</v>
      </c>
      <c r="G86" s="574"/>
      <c r="H86" s="205" t="s">
        <v>20</v>
      </c>
      <c r="I86" s="455" t="str">
        <f>VLOOKUP(B86,[3]!table,7)</f>
        <v>Persona</v>
      </c>
      <c r="J86" s="577" t="str">
        <f>VLOOKUP(B86,[3]!table,8)</f>
        <v>Job Title</v>
      </c>
      <c r="K86" s="455" t="str">
        <f>VLOOKUP(B86,[3]!table,10)</f>
        <v>Billing Cust Profile</v>
      </c>
      <c r="L86" s="455" t="s">
        <v>7614</v>
      </c>
      <c r="M86" s="455" t="str">
        <f>VLOOKUP(B86,[3]!table,9)</f>
        <v>Are we storing this? Nulls in the sampling I did, but if question is should we try and capture it?</v>
      </c>
    </row>
    <row r="87" spans="1:13" s="573" customFormat="1" ht="63.75">
      <c r="A87" s="205">
        <v>84</v>
      </c>
      <c r="B87" s="205" t="s">
        <v>402</v>
      </c>
      <c r="C87" s="205" t="s">
        <v>600</v>
      </c>
      <c r="D87" s="572" t="s">
        <v>22</v>
      </c>
      <c r="E87" s="207"/>
      <c r="F87" s="205" t="s">
        <v>20</v>
      </c>
      <c r="G87" s="574"/>
      <c r="H87" s="205" t="s">
        <v>20</v>
      </c>
      <c r="I87" s="455" t="str">
        <f>VLOOKUP(B87,[3]!table,7)</f>
        <v>Address</v>
      </c>
      <c r="J87" s="577" t="str">
        <f>VLOOKUP(B87,[3]!table,8)</f>
        <v>PO Box</v>
      </c>
      <c r="K87" s="455" t="str">
        <f>VLOOKUP(B87,[3]!table,10)</f>
        <v xml:space="preserve">Need info from ATG to determine when these will be triggered. </v>
      </c>
      <c r="L87" s="455" t="s">
        <v>7614</v>
      </c>
      <c r="M87" s="455" t="str">
        <f>VLOOKUP(B87,[3]!table,9)</f>
        <v>Are we storing this? Nulls in the sampling I did, but if question is should we try and capture it?</v>
      </c>
    </row>
    <row r="88" spans="1:13" s="573" customFormat="1" ht="25.5">
      <c r="A88" s="205">
        <v>85</v>
      </c>
      <c r="B88" s="205" t="s">
        <v>68</v>
      </c>
      <c r="C88" s="205" t="s">
        <v>601</v>
      </c>
      <c r="D88" s="572" t="s">
        <v>22</v>
      </c>
      <c r="E88" s="207"/>
      <c r="F88" s="205" t="s">
        <v>20</v>
      </c>
      <c r="G88" s="574"/>
      <c r="H88" s="205" t="s">
        <v>20</v>
      </c>
      <c r="I88" s="455" t="str">
        <f>VLOOKUP(B88,[3]!table,7)</f>
        <v>Address</v>
      </c>
      <c r="J88" s="455" t="str">
        <f>VLOOKUP(B88,[3]!table,8)</f>
        <v>Address Line 1</v>
      </c>
      <c r="K88" s="455">
        <f>VLOOKUP(B88,[3]!table,10)</f>
        <v>0</v>
      </c>
      <c r="L88" s="455" t="s">
        <v>7614</v>
      </c>
      <c r="M88" s="455">
        <f>VLOOKUP(B88,[3]!table,9)</f>
        <v>0</v>
      </c>
    </row>
    <row r="89" spans="1:13" s="573" customFormat="1" ht="25.5">
      <c r="A89" s="205">
        <v>86</v>
      </c>
      <c r="B89" s="205" t="s">
        <v>69</v>
      </c>
      <c r="C89" s="205" t="s">
        <v>602</v>
      </c>
      <c r="D89" s="572" t="s">
        <v>22</v>
      </c>
      <c r="E89" s="207"/>
      <c r="F89" s="205" t="s">
        <v>20</v>
      </c>
      <c r="G89" s="574"/>
      <c r="H89" s="205" t="s">
        <v>20</v>
      </c>
      <c r="I89" s="455" t="str">
        <f>VLOOKUP(B89,[3]!table,7)</f>
        <v>Address</v>
      </c>
      <c r="J89" s="455" t="str">
        <f>VLOOKUP(B89,[3]!table,8)</f>
        <v>Address Line 2</v>
      </c>
      <c r="K89" s="455" t="str">
        <f>VLOOKUP(B89,[3]!table,10)</f>
        <v>Map to source?</v>
      </c>
      <c r="L89" s="455" t="s">
        <v>7614</v>
      </c>
      <c r="M89" s="455">
        <f>VLOOKUP(B89,[3]!table,9)</f>
        <v>0</v>
      </c>
    </row>
    <row r="90" spans="1:13" s="573" customFormat="1" ht="25.5">
      <c r="A90" s="205">
        <v>87</v>
      </c>
      <c r="B90" s="205" t="s">
        <v>403</v>
      </c>
      <c r="C90" s="205" t="s">
        <v>603</v>
      </c>
      <c r="D90" s="572" t="s">
        <v>22</v>
      </c>
      <c r="E90" s="207"/>
      <c r="F90" s="205" t="s">
        <v>20</v>
      </c>
      <c r="G90" s="574"/>
      <c r="H90" s="205" t="s">
        <v>20</v>
      </c>
      <c r="I90" s="455">
        <f>VLOOKUP(B90,[3]!table,7)</f>
        <v>0</v>
      </c>
      <c r="J90" s="455">
        <f>VLOOKUP(B90,[3]!table,8)</f>
        <v>0</v>
      </c>
      <c r="K90" s="455">
        <f>VLOOKUP(B90,[3]!table,10)</f>
        <v>0</v>
      </c>
      <c r="L90" s="455" t="s">
        <v>7614</v>
      </c>
      <c r="M90" s="455">
        <f>VLOOKUP(B90,[3]!table,9)</f>
        <v>0</v>
      </c>
    </row>
    <row r="91" spans="1:13" s="573" customFormat="1" ht="25.5">
      <c r="A91" s="205">
        <v>88</v>
      </c>
      <c r="B91" s="205" t="s">
        <v>70</v>
      </c>
      <c r="C91" s="205" t="s">
        <v>85</v>
      </c>
      <c r="D91" s="572" t="s">
        <v>22</v>
      </c>
      <c r="E91" s="207"/>
      <c r="F91" s="205" t="s">
        <v>20</v>
      </c>
      <c r="G91" s="574"/>
      <c r="H91" s="205" t="s">
        <v>20</v>
      </c>
      <c r="I91" s="455" t="str">
        <f>VLOOKUP(B91,[3]!table,7)</f>
        <v>Address</v>
      </c>
      <c r="J91" s="455" t="str">
        <f>VLOOKUP(B91,[3]!table,8)</f>
        <v>City</v>
      </c>
      <c r="K91" s="455">
        <f>VLOOKUP(B91,[3]!table,10)</f>
        <v>0</v>
      </c>
      <c r="L91" s="455" t="s">
        <v>7614</v>
      </c>
      <c r="M91" s="455">
        <f>VLOOKUP(B91,[3]!table,9)</f>
        <v>0</v>
      </c>
    </row>
    <row r="92" spans="1:13" s="573" customFormat="1" ht="25.5">
      <c r="A92" s="205">
        <v>89</v>
      </c>
      <c r="B92" s="205" t="s">
        <v>171</v>
      </c>
      <c r="C92" s="205" t="s">
        <v>604</v>
      </c>
      <c r="D92" s="572" t="s">
        <v>22</v>
      </c>
      <c r="E92" s="205"/>
      <c r="F92" s="205" t="s">
        <v>20</v>
      </c>
      <c r="G92" s="574"/>
      <c r="H92" s="205" t="s">
        <v>20</v>
      </c>
      <c r="I92" s="455" t="str">
        <f>VLOOKUP(B92,[3]!table,7)</f>
        <v>Address</v>
      </c>
      <c r="J92" s="455" t="str">
        <f>VLOOKUP(B92,[3]!table,8)</f>
        <v>Country</v>
      </c>
      <c r="K92" s="455">
        <f>VLOOKUP(B92,[3]!table,10)</f>
        <v>0</v>
      </c>
      <c r="L92" s="455" t="s">
        <v>7614</v>
      </c>
      <c r="M92" s="455">
        <f>VLOOKUP(B92,[3]!table,9)</f>
        <v>0</v>
      </c>
    </row>
    <row r="93" spans="1:13" s="573" customFormat="1" ht="25.5">
      <c r="A93" s="205">
        <v>90</v>
      </c>
      <c r="B93" s="205" t="s">
        <v>404</v>
      </c>
      <c r="C93" s="205" t="s">
        <v>87</v>
      </c>
      <c r="D93" s="572" t="s">
        <v>22</v>
      </c>
      <c r="E93" s="205"/>
      <c r="F93" s="205" t="s">
        <v>20</v>
      </c>
      <c r="G93" s="574"/>
      <c r="H93" s="205" t="s">
        <v>20</v>
      </c>
      <c r="I93" s="455" t="str">
        <f>VLOOKUP(B93,[3]!table,7)</f>
        <v>Address</v>
      </c>
      <c r="J93" s="455" t="str">
        <f>VLOOKUP(B93,[3]!table,8)</f>
        <v>Zip Postal Code</v>
      </c>
      <c r="K93" s="455" t="str">
        <f>VLOOKUP(B93,[3]!table,10)</f>
        <v xml:space="preserve">Need info from ATG to determine when these will be triggered. </v>
      </c>
      <c r="L93" s="455" t="s">
        <v>7614</v>
      </c>
      <c r="M93" s="455">
        <f>VLOOKUP(B93,[3]!table,9)</f>
        <v>0</v>
      </c>
    </row>
    <row r="94" spans="1:13" s="573" customFormat="1" ht="25.5">
      <c r="A94" s="205">
        <v>91</v>
      </c>
      <c r="B94" s="205" t="s">
        <v>170</v>
      </c>
      <c r="C94" s="205" t="s">
        <v>605</v>
      </c>
      <c r="D94" s="572" t="s">
        <v>22</v>
      </c>
      <c r="E94" s="205"/>
      <c r="F94" s="205" t="s">
        <v>20</v>
      </c>
      <c r="G94" s="574"/>
      <c r="H94" s="205" t="s">
        <v>20</v>
      </c>
      <c r="I94" s="455" t="str">
        <f>VLOOKUP(B94,[3]!table,7)</f>
        <v>Email</v>
      </c>
      <c r="J94" s="455" t="str">
        <f>VLOOKUP(B94,[3]!table,8)</f>
        <v>Email Address</v>
      </c>
      <c r="K94" s="455">
        <f>VLOOKUP(B94,[3]!table,10)</f>
        <v>0</v>
      </c>
      <c r="L94" s="455" t="s">
        <v>7614</v>
      </c>
      <c r="M94" s="455">
        <f>VLOOKUP(B94,[3]!table,9)</f>
        <v>0</v>
      </c>
    </row>
    <row r="95" spans="1:13" s="573" customFormat="1" ht="25.5">
      <c r="A95" s="205">
        <v>92</v>
      </c>
      <c r="B95" s="205" t="s">
        <v>405</v>
      </c>
      <c r="C95" s="205" t="s">
        <v>90</v>
      </c>
      <c r="D95" s="572" t="s">
        <v>22</v>
      </c>
      <c r="E95" s="205"/>
      <c r="F95" s="205" t="s">
        <v>20</v>
      </c>
      <c r="G95" s="574"/>
      <c r="H95" s="205" t="s">
        <v>20</v>
      </c>
      <c r="I95" s="455" t="str">
        <f>VLOOKUP(B95,[3]!table,7)</f>
        <v>Phone</v>
      </c>
      <c r="J95" s="455" t="str">
        <f>VLOOKUP(B95,[3]!table,8)</f>
        <v>Phone Number</v>
      </c>
      <c r="K95" s="455" t="str">
        <f>VLOOKUP(B95,[3]!table,10)</f>
        <v xml:space="preserve">Need info from ATG to determine when these will be triggered. </v>
      </c>
      <c r="L95" s="455" t="s">
        <v>7614</v>
      </c>
      <c r="M95" s="455">
        <f>VLOOKUP(B95,[3]!table,9)</f>
        <v>0</v>
      </c>
    </row>
    <row r="96" spans="1:13" s="573" customFormat="1" ht="25.5">
      <c r="A96" s="205">
        <v>93</v>
      </c>
      <c r="B96" s="205" t="s">
        <v>406</v>
      </c>
      <c r="C96" s="205" t="s">
        <v>606</v>
      </c>
      <c r="D96" s="572" t="s">
        <v>22</v>
      </c>
      <c r="E96" s="205"/>
      <c r="F96" s="205" t="s">
        <v>20</v>
      </c>
      <c r="G96" s="574"/>
      <c r="H96" s="205" t="s">
        <v>20</v>
      </c>
      <c r="I96" s="455" t="str">
        <f>VLOOKUP(B96,[3]!table,7)</f>
        <v>Address</v>
      </c>
      <c r="J96" s="455" t="str">
        <f>VLOOKUP(B96,[3]!table,8)</f>
        <v>State</v>
      </c>
      <c r="K96" s="455" t="str">
        <f>VLOOKUP(B96,[3]!table,10)</f>
        <v>Buyer Cust Profile Email</v>
      </c>
      <c r="L96" s="455" t="s">
        <v>7614</v>
      </c>
      <c r="M96" s="455">
        <f>VLOOKUP(B96,[3]!table,9)</f>
        <v>0</v>
      </c>
    </row>
    <row r="97" spans="1:13" s="573" customFormat="1">
      <c r="A97" s="205">
        <v>94</v>
      </c>
      <c r="B97" s="205" t="s">
        <v>407</v>
      </c>
      <c r="C97" s="205" t="s">
        <v>607</v>
      </c>
      <c r="D97" s="572" t="s">
        <v>22</v>
      </c>
      <c r="E97" s="205"/>
      <c r="F97" s="205" t="s">
        <v>20</v>
      </c>
      <c r="G97" s="574"/>
      <c r="H97" s="205" t="s">
        <v>20</v>
      </c>
      <c r="I97" s="455">
        <f>VLOOKUP(B97,[3]!table,7)</f>
        <v>0</v>
      </c>
      <c r="J97" s="455">
        <f>VLOOKUP(B97,[3]!table,8)</f>
        <v>0</v>
      </c>
      <c r="K97" s="455">
        <f>VLOOKUP(B97,[3]!table,10)</f>
        <v>0</v>
      </c>
      <c r="L97" s="455"/>
      <c r="M97" s="455">
        <f>VLOOKUP(B97,[3]!table,9)</f>
        <v>0</v>
      </c>
    </row>
    <row r="98" spans="1:13" s="573" customFormat="1">
      <c r="A98" s="205">
        <v>95</v>
      </c>
      <c r="B98" s="205" t="s">
        <v>408</v>
      </c>
      <c r="C98" s="205" t="s">
        <v>608</v>
      </c>
      <c r="D98" s="572" t="s">
        <v>22</v>
      </c>
      <c r="E98" s="205"/>
      <c r="F98" s="205" t="s">
        <v>20</v>
      </c>
      <c r="G98" s="574"/>
      <c r="H98" s="205" t="s">
        <v>20</v>
      </c>
      <c r="I98" s="455">
        <f>VLOOKUP(B98,[3]!table,7)</f>
        <v>0</v>
      </c>
      <c r="J98" s="455">
        <f>VLOOKUP(B98,[3]!table,8)</f>
        <v>0</v>
      </c>
      <c r="K98" s="455">
        <f>VLOOKUP(B98,[3]!table,10)</f>
        <v>0</v>
      </c>
      <c r="L98" s="455"/>
      <c r="M98" s="455">
        <f>VLOOKUP(B98,[3]!table,9)</f>
        <v>0</v>
      </c>
    </row>
    <row r="99" spans="1:13" s="573" customFormat="1">
      <c r="A99" s="205">
        <v>96</v>
      </c>
      <c r="B99" s="205" t="s">
        <v>409</v>
      </c>
      <c r="C99" s="205" t="s">
        <v>609</v>
      </c>
      <c r="D99" s="572" t="s">
        <v>22</v>
      </c>
      <c r="E99" s="205"/>
      <c r="F99" s="205" t="s">
        <v>20</v>
      </c>
      <c r="G99" s="574"/>
      <c r="H99" s="205" t="s">
        <v>20</v>
      </c>
      <c r="I99" s="455">
        <f>VLOOKUP(B99,[3]!table,7)</f>
        <v>0</v>
      </c>
      <c r="J99" s="455">
        <f>VLOOKUP(B99,[3]!table,8)</f>
        <v>0</v>
      </c>
      <c r="K99" s="455">
        <f>VLOOKUP(B99,[3]!table,10)</f>
        <v>0</v>
      </c>
      <c r="L99" s="455"/>
      <c r="M99" s="455">
        <f>VLOOKUP(B99,[3]!table,9)</f>
        <v>0</v>
      </c>
    </row>
    <row r="100" spans="1:13" s="573" customFormat="1" ht="38.25">
      <c r="A100" s="205">
        <v>97</v>
      </c>
      <c r="B100" s="205" t="s">
        <v>410</v>
      </c>
      <c r="C100" s="205" t="s">
        <v>610</v>
      </c>
      <c r="D100" s="572" t="s">
        <v>22</v>
      </c>
      <c r="E100" s="205"/>
      <c r="F100" s="205" t="s">
        <v>20</v>
      </c>
      <c r="G100" s="574"/>
      <c r="H100" s="205" t="s">
        <v>20</v>
      </c>
      <c r="I100" s="455">
        <f>VLOOKUP(B100,[3]!table,7)</f>
        <v>0</v>
      </c>
      <c r="J100" s="455">
        <f>VLOOKUP(B100,[3]!table,8)</f>
        <v>0</v>
      </c>
      <c r="K100" s="455" t="str">
        <f>VLOOKUP(B100,[3]!table,10)</f>
        <v xml:space="preserve">Same as ORDER_ID. Need to investigate if this is different for return / exchange orders. </v>
      </c>
      <c r="L100" s="455"/>
      <c r="M100" s="455">
        <f>VLOOKUP(B100,[3]!table,9)</f>
        <v>0</v>
      </c>
    </row>
    <row r="101" spans="1:13" s="573" customFormat="1">
      <c r="A101" s="205">
        <v>98</v>
      </c>
      <c r="B101" s="205" t="s">
        <v>411</v>
      </c>
      <c r="C101" s="205" t="s">
        <v>611</v>
      </c>
      <c r="D101" s="572" t="s">
        <v>22</v>
      </c>
      <c r="E101" s="205"/>
      <c r="F101" s="205" t="s">
        <v>20</v>
      </c>
      <c r="G101" s="574"/>
      <c r="H101" s="205" t="s">
        <v>20</v>
      </c>
      <c r="I101" s="455">
        <f>VLOOKUP(B101,[3]!table,7)</f>
        <v>0</v>
      </c>
      <c r="J101" s="455">
        <f>VLOOKUP(B101,[3]!table,8)</f>
        <v>0</v>
      </c>
      <c r="K101" s="455">
        <f>VLOOKUP(B101,[3]!table,10)</f>
        <v>0</v>
      </c>
      <c r="L101" s="455"/>
      <c r="M101" s="455">
        <f>VLOOKUP(B101,[3]!table,9)</f>
        <v>0</v>
      </c>
    </row>
    <row r="102" spans="1:13" s="573" customFormat="1">
      <c r="A102" s="205">
        <v>99</v>
      </c>
      <c r="B102" s="205" t="s">
        <v>412</v>
      </c>
      <c r="C102" s="205" t="s">
        <v>612</v>
      </c>
      <c r="D102" s="572" t="s">
        <v>22</v>
      </c>
      <c r="E102" s="205"/>
      <c r="F102" s="205" t="s">
        <v>20</v>
      </c>
      <c r="G102" s="574"/>
      <c r="H102" s="205" t="s">
        <v>20</v>
      </c>
      <c r="I102" s="455">
        <f>VLOOKUP(B102,[3]!table,7)</f>
        <v>0</v>
      </c>
      <c r="J102" s="455">
        <f>VLOOKUP(B102,[3]!table,8)</f>
        <v>0</v>
      </c>
      <c r="K102" s="455">
        <f>VLOOKUP(B102,[3]!table,10)</f>
        <v>0</v>
      </c>
      <c r="L102" s="455"/>
      <c r="M102" s="455">
        <f>VLOOKUP(B102,[3]!table,9)</f>
        <v>0</v>
      </c>
    </row>
    <row r="103" spans="1:13" s="573" customFormat="1" ht="38.25">
      <c r="A103" s="205">
        <v>100</v>
      </c>
      <c r="B103" s="205" t="s">
        <v>413</v>
      </c>
      <c r="C103" s="205" t="s">
        <v>613</v>
      </c>
      <c r="D103" s="572" t="s">
        <v>22</v>
      </c>
      <c r="E103" s="207"/>
      <c r="F103" s="205" t="s">
        <v>20</v>
      </c>
      <c r="G103" s="574"/>
      <c r="H103" s="205" t="s">
        <v>20</v>
      </c>
      <c r="I103" s="455">
        <f>VLOOKUP(B103,[3]!table,7)</f>
        <v>0</v>
      </c>
      <c r="J103" s="455">
        <f>VLOOKUP(B103,[3]!table,8)</f>
        <v>0</v>
      </c>
      <c r="K103" s="455" t="str">
        <f>VLOOKUP(B103,[3]!table,10)</f>
        <v>Values look like employee numbers, but unclear on when this is captured. Better to have a separate column</v>
      </c>
      <c r="L103" s="455"/>
      <c r="M103" s="455">
        <f>VLOOKUP(B103,[3]!table,9)</f>
        <v>0</v>
      </c>
    </row>
    <row r="104" spans="1:13" s="573" customFormat="1" ht="25.5">
      <c r="A104" s="205">
        <v>101</v>
      </c>
      <c r="B104" s="205" t="s">
        <v>414</v>
      </c>
      <c r="C104" s="205" t="s">
        <v>154</v>
      </c>
      <c r="D104" s="572" t="s">
        <v>22</v>
      </c>
      <c r="E104" s="207"/>
      <c r="F104" s="205" t="s">
        <v>20</v>
      </c>
      <c r="G104" s="574"/>
      <c r="H104" s="205" t="s">
        <v>20</v>
      </c>
      <c r="I104" s="455" t="str">
        <f>VLOOKUP(B104,[3]!table,7)</f>
        <v>Sales Transaction Tender</v>
      </c>
      <c r="J104" s="455" t="str">
        <f>VLOOKUP(B104,[3]!table,8)</f>
        <v>Tender Amount</v>
      </c>
      <c r="K104" s="455">
        <f>VLOOKUP(B104,[3]!table,10)</f>
        <v>0</v>
      </c>
      <c r="L104" s="455"/>
      <c r="M104" s="455">
        <f>VLOOKUP(B104,[3]!table,9)</f>
        <v>0</v>
      </c>
    </row>
    <row r="105" spans="1:13" s="573" customFormat="1" ht="38.25">
      <c r="A105" s="205">
        <v>102</v>
      </c>
      <c r="B105" s="205" t="s">
        <v>415</v>
      </c>
      <c r="C105" s="205" t="s">
        <v>614</v>
      </c>
      <c r="D105" s="572" t="s">
        <v>22</v>
      </c>
      <c r="E105" s="207"/>
      <c r="F105" s="205" t="s">
        <v>20</v>
      </c>
      <c r="G105" s="574"/>
      <c r="H105" s="205" t="s">
        <v>20</v>
      </c>
      <c r="I105" s="455" t="str">
        <f>VLOOKUP(B105,[3]!table,7)</f>
        <v>Sales Transaction Tender</v>
      </c>
      <c r="J105" s="577" t="str">
        <f>VLOOKUP(B105,[3]!table,8)</f>
        <v>Payment Method</v>
      </c>
      <c r="K105" s="455" t="str">
        <f>VLOOKUP(B105,[3]!table,10)</f>
        <v xml:space="preserve">Need info from ATG to determine when these will be triggered. </v>
      </c>
      <c r="L105" s="455"/>
      <c r="M105" s="455" t="str">
        <f>VLOOKUP(B105,[3]!table,9)</f>
        <v>Creditcard, Paypal, Giftcard, Giftcertificate, storecredit</v>
      </c>
    </row>
    <row r="106" spans="1:13" s="573" customFormat="1" ht="25.5">
      <c r="A106" s="205">
        <v>103</v>
      </c>
      <c r="B106" s="205" t="s">
        <v>416</v>
      </c>
      <c r="C106" s="205" t="s">
        <v>615</v>
      </c>
      <c r="D106" s="572" t="s">
        <v>22</v>
      </c>
      <c r="E106" s="205"/>
      <c r="F106" s="205" t="s">
        <v>20</v>
      </c>
      <c r="G106" s="574"/>
      <c r="H106" s="205" t="s">
        <v>20</v>
      </c>
      <c r="I106" s="455" t="str">
        <f>VLOOKUP(B106,[3]!table,7)</f>
        <v>Sales Transaction Tender</v>
      </c>
      <c r="J106" s="455" t="str">
        <f>VLOOKUP(B106,[3]!table,8)</f>
        <v>Create Date</v>
      </c>
      <c r="K106" s="455" t="str">
        <f>VLOOKUP(B106,[3]!table,10)</f>
        <v>Need ATG data dictionary to make sense of the fragmented population</v>
      </c>
      <c r="L106" s="455"/>
      <c r="M106" s="455">
        <f>VLOOKUP(B106,[3]!table,9)</f>
        <v>0</v>
      </c>
    </row>
    <row r="107" spans="1:13" s="573" customFormat="1">
      <c r="A107" s="205">
        <v>104</v>
      </c>
      <c r="B107" s="205" t="s">
        <v>417</v>
      </c>
      <c r="C107" s="205" t="s">
        <v>616</v>
      </c>
      <c r="D107" s="572" t="s">
        <v>22</v>
      </c>
      <c r="E107" s="205"/>
      <c r="F107" s="205" t="s">
        <v>20</v>
      </c>
      <c r="G107" s="574"/>
      <c r="H107" s="205" t="s">
        <v>20</v>
      </c>
      <c r="I107" s="455">
        <f>VLOOKUP(B107,[3]!table,7)</f>
        <v>0</v>
      </c>
      <c r="J107" s="455">
        <f>VLOOKUP(B107,[3]!table,8)</f>
        <v>0</v>
      </c>
      <c r="K107" s="455">
        <f>VLOOKUP(B107,[3]!table,10)</f>
        <v>0</v>
      </c>
      <c r="L107" s="455"/>
      <c r="M107" s="455">
        <f>VLOOKUP(B107,[3]!table,9)</f>
        <v>0</v>
      </c>
    </row>
    <row r="108" spans="1:13" s="573" customFormat="1" ht="25.5">
      <c r="A108" s="205">
        <v>105</v>
      </c>
      <c r="B108" s="205" t="s">
        <v>418</v>
      </c>
      <c r="C108" s="205" t="s">
        <v>579</v>
      </c>
      <c r="D108" s="572" t="s">
        <v>22</v>
      </c>
      <c r="E108" s="205"/>
      <c r="F108" s="205" t="s">
        <v>20</v>
      </c>
      <c r="G108" s="574"/>
      <c r="H108" s="205" t="s">
        <v>20</v>
      </c>
      <c r="I108" s="455" t="str">
        <f>VLOOKUP(B108,[3]!table,7)</f>
        <v>Sales Transaction Tender</v>
      </c>
      <c r="J108" s="455" t="str">
        <f>VLOOKUP(B108,[3]!table,8)</f>
        <v>Approval Message</v>
      </c>
      <c r="K108" s="455" t="str">
        <f>VLOOKUP(B108,[3]!table,10)</f>
        <v>Buyer Cust Profile Email</v>
      </c>
      <c r="L108" s="455"/>
      <c r="M108" s="455">
        <f>VLOOKUP(B108,[3]!table,9)</f>
        <v>0</v>
      </c>
    </row>
    <row r="109" spans="1:13" s="573" customFormat="1">
      <c r="A109" s="205">
        <v>106</v>
      </c>
      <c r="B109" s="205" t="s">
        <v>419</v>
      </c>
      <c r="C109" s="205" t="s">
        <v>617</v>
      </c>
      <c r="D109" s="572" t="s">
        <v>22</v>
      </c>
      <c r="E109" s="205"/>
      <c r="F109" s="205" t="s">
        <v>20</v>
      </c>
      <c r="G109" s="574"/>
      <c r="H109" s="205" t="s">
        <v>20</v>
      </c>
      <c r="I109" s="455">
        <f>VLOOKUP(B109,[3]!table,7)</f>
        <v>0</v>
      </c>
      <c r="J109" s="455">
        <f>VLOOKUP(B109,[3]!table,8)</f>
        <v>0</v>
      </c>
      <c r="K109" s="455">
        <f>VLOOKUP(B109,[3]!table,10)</f>
        <v>0</v>
      </c>
      <c r="L109" s="455"/>
      <c r="M109" s="455">
        <f>VLOOKUP(B109,[3]!table,9)</f>
        <v>0</v>
      </c>
    </row>
    <row r="110" spans="1:13" s="573" customFormat="1">
      <c r="A110" s="205">
        <v>107</v>
      </c>
      <c r="B110" s="205" t="s">
        <v>420</v>
      </c>
      <c r="C110" s="205" t="s">
        <v>618</v>
      </c>
      <c r="D110" s="572" t="s">
        <v>22</v>
      </c>
      <c r="E110" s="205"/>
      <c r="F110" s="205" t="s">
        <v>20</v>
      </c>
      <c r="G110" s="574"/>
      <c r="H110" s="205" t="s">
        <v>20</v>
      </c>
      <c r="I110" s="455">
        <f>VLOOKUP(B110,[3]!table,7)</f>
        <v>0</v>
      </c>
      <c r="J110" s="455">
        <f>VLOOKUP(B110,[3]!table,8)</f>
        <v>0</v>
      </c>
      <c r="K110" s="455">
        <f>VLOOKUP(B110,[3]!table,10)</f>
        <v>0</v>
      </c>
      <c r="L110" s="455"/>
      <c r="M110" s="455">
        <f>VLOOKUP(B110,[3]!table,9)</f>
        <v>0</v>
      </c>
    </row>
    <row r="111" spans="1:13" s="573" customFormat="1" ht="63.75">
      <c r="A111" s="205">
        <v>108</v>
      </c>
      <c r="B111" s="205" t="s">
        <v>421</v>
      </c>
      <c r="C111" s="205" t="s">
        <v>619</v>
      </c>
      <c r="D111" s="572" t="s">
        <v>22</v>
      </c>
      <c r="E111" s="205"/>
      <c r="F111" s="205" t="s">
        <v>20</v>
      </c>
      <c r="G111" s="574"/>
      <c r="H111" s="205" t="s">
        <v>20</v>
      </c>
      <c r="I111" s="455">
        <f>VLOOKUP(B111,[3]!table,7)</f>
        <v>0</v>
      </c>
      <c r="J111" s="455">
        <f>VLOOKUP(B111,[3]!table,8)</f>
        <v>0</v>
      </c>
      <c r="K111" s="455" t="str">
        <f>VLOOKUP(B111,[3]!table,10)</f>
        <v xml:space="preserve">Pick up store ID. Ship to store ID in Transaction Header. However, this feature is available at the item level, so should we map it to the details table instead of the header? </v>
      </c>
      <c r="L111" s="455"/>
      <c r="M111" s="455">
        <f>VLOOKUP(B111,[3]!table,9)</f>
        <v>0</v>
      </c>
    </row>
    <row r="112" spans="1:13" s="573" customFormat="1">
      <c r="A112" s="205">
        <v>109</v>
      </c>
      <c r="B112" s="205" t="s">
        <v>422</v>
      </c>
      <c r="C112" s="205" t="s">
        <v>620</v>
      </c>
      <c r="D112" s="572" t="s">
        <v>22</v>
      </c>
      <c r="E112" s="205"/>
      <c r="F112" s="205" t="s">
        <v>20</v>
      </c>
      <c r="G112" s="574"/>
      <c r="H112" s="205" t="s">
        <v>20</v>
      </c>
      <c r="I112" s="455">
        <f>VLOOKUP(B112,[3]!table,7)</f>
        <v>0</v>
      </c>
      <c r="J112" s="455">
        <f>VLOOKUP(B112,[3]!table,8)</f>
        <v>0</v>
      </c>
      <c r="K112" s="455">
        <f>VLOOKUP(B112,[3]!table,10)</f>
        <v>0</v>
      </c>
      <c r="L112" s="455"/>
      <c r="M112" s="455">
        <f>VLOOKUP(B112,[3]!table,9)</f>
        <v>0</v>
      </c>
    </row>
    <row r="113" spans="1:13" s="573" customFormat="1">
      <c r="A113" s="205">
        <v>110</v>
      </c>
      <c r="B113" s="205" t="s">
        <v>423</v>
      </c>
      <c r="C113" s="205" t="s">
        <v>621</v>
      </c>
      <c r="D113" s="572" t="s">
        <v>22</v>
      </c>
      <c r="E113" s="205"/>
      <c r="F113" s="205" t="s">
        <v>20</v>
      </c>
      <c r="G113" s="574"/>
      <c r="H113" s="205" t="s">
        <v>20</v>
      </c>
      <c r="I113" s="455">
        <f>VLOOKUP(B113,[3]!table,7)</f>
        <v>0</v>
      </c>
      <c r="J113" s="455">
        <f>VLOOKUP(B113,[3]!table,8)</f>
        <v>0</v>
      </c>
      <c r="K113" s="455">
        <f>VLOOKUP(B113,[3]!table,10)</f>
        <v>0</v>
      </c>
      <c r="L113" s="455"/>
      <c r="M113" s="455">
        <f>VLOOKUP(B113,[3]!table,9)</f>
        <v>0</v>
      </c>
    </row>
    <row r="114" spans="1:13" s="573" customFormat="1" ht="38.25">
      <c r="A114" s="205">
        <v>111</v>
      </c>
      <c r="B114" s="205" t="s">
        <v>424</v>
      </c>
      <c r="C114" s="205" t="s">
        <v>622</v>
      </c>
      <c r="D114" s="572" t="s">
        <v>22</v>
      </c>
      <c r="E114" s="205"/>
      <c r="F114" s="205" t="s">
        <v>20</v>
      </c>
      <c r="G114" s="574"/>
      <c r="H114" s="205" t="s">
        <v>20</v>
      </c>
      <c r="I114" s="455" t="str">
        <f>VLOOKUP(B114,[3]!table,7)</f>
        <v>Sales Transaction Tender</v>
      </c>
      <c r="J114" s="455">
        <f>VLOOKUP(B114,[3]!table,8)</f>
        <v>0</v>
      </c>
      <c r="K114" s="455" t="str">
        <f>VLOOKUP(B114,[3]!table,10)</f>
        <v>SR is the only value populated for a small set. Is this like a Sales Reseller ind? Need analysis</v>
      </c>
      <c r="L114" s="455"/>
      <c r="M114" s="455" t="str">
        <f>VLOOKUP(B114,[3]!table,9)</f>
        <v>1 or 0</v>
      </c>
    </row>
    <row r="115" spans="1:13" s="573" customFormat="1">
      <c r="A115" s="205">
        <v>112</v>
      </c>
      <c r="B115" s="205" t="s">
        <v>425</v>
      </c>
      <c r="C115" s="205" t="s">
        <v>623</v>
      </c>
      <c r="D115" s="572" t="s">
        <v>22</v>
      </c>
      <c r="E115" s="205"/>
      <c r="F115" s="205" t="s">
        <v>20</v>
      </c>
      <c r="G115" s="574"/>
      <c r="H115" s="205" t="s">
        <v>20</v>
      </c>
      <c r="I115" s="455">
        <f>VLOOKUP(B115,[3]!table,7)</f>
        <v>0</v>
      </c>
      <c r="J115" s="455">
        <f>VLOOKUP(B115,[3]!table,8)</f>
        <v>0</v>
      </c>
      <c r="K115" s="455" t="str">
        <f>VLOOKUP(B115,[3]!table,10)</f>
        <v xml:space="preserve">Same as amount. Already mapped to </v>
      </c>
      <c r="L115" s="455"/>
      <c r="M115" s="455">
        <f>VLOOKUP(B115,[3]!table,9)</f>
        <v>0</v>
      </c>
    </row>
    <row r="116" spans="1:13" s="573" customFormat="1">
      <c r="A116" s="205">
        <v>113</v>
      </c>
      <c r="B116" s="205" t="s">
        <v>426</v>
      </c>
      <c r="C116" s="205" t="s">
        <v>624</v>
      </c>
      <c r="D116" s="572" t="s">
        <v>22</v>
      </c>
      <c r="E116" s="205"/>
      <c r="F116" s="205" t="s">
        <v>20</v>
      </c>
      <c r="G116" s="574"/>
      <c r="H116" s="205" t="s">
        <v>20</v>
      </c>
      <c r="I116" s="455">
        <f>VLOOKUP(B116,[3]!table,7)</f>
        <v>0</v>
      </c>
      <c r="J116" s="455">
        <f>VLOOKUP(B116,[3]!table,8)</f>
        <v>0</v>
      </c>
      <c r="K116" s="455">
        <f>VLOOKUP(B116,[3]!table,10)</f>
        <v>0</v>
      </c>
      <c r="L116" s="455"/>
      <c r="M116" s="455">
        <f>VLOOKUP(B116,[3]!table,9)</f>
        <v>0</v>
      </c>
    </row>
    <row r="117" spans="1:13" s="573" customFormat="1" ht="25.5">
      <c r="A117" s="205">
        <v>114</v>
      </c>
      <c r="B117" s="205" t="s">
        <v>427</v>
      </c>
      <c r="C117" s="205" t="s">
        <v>625</v>
      </c>
      <c r="D117" s="572" t="s">
        <v>22</v>
      </c>
      <c r="E117" s="205"/>
      <c r="F117" s="205" t="s">
        <v>20</v>
      </c>
      <c r="G117" s="574"/>
      <c r="H117" s="205" t="s">
        <v>20</v>
      </c>
      <c r="I117" s="455">
        <f>VLOOKUP(B117,[3]!table,7)</f>
        <v>0</v>
      </c>
      <c r="J117" s="455">
        <f>VLOOKUP(B117,[3]!table,8)</f>
        <v>0</v>
      </c>
      <c r="K117" s="455" t="str">
        <f>VLOOKUP(B117,[3]!table,10)</f>
        <v xml:space="preserve">Need info from ATG to determine when these will be triggered. </v>
      </c>
      <c r="L117" s="455"/>
      <c r="M117" s="455">
        <f>VLOOKUP(B117,[3]!table,9)</f>
        <v>0</v>
      </c>
    </row>
    <row r="118" spans="1:13" s="573" customFormat="1" ht="25.5">
      <c r="A118" s="205">
        <v>115</v>
      </c>
      <c r="B118" s="205" t="s">
        <v>428</v>
      </c>
      <c r="C118" s="205" t="s">
        <v>626</v>
      </c>
      <c r="D118" s="572" t="s">
        <v>22</v>
      </c>
      <c r="E118" s="208"/>
      <c r="F118" s="205" t="s">
        <v>20</v>
      </c>
      <c r="G118" s="574"/>
      <c r="H118" s="574" t="s">
        <v>20</v>
      </c>
      <c r="I118" s="455">
        <f>VLOOKUP(B118,[3]!table,7)</f>
        <v>0</v>
      </c>
      <c r="J118" s="455">
        <f>VLOOKUP(B118,[3]!table,8)</f>
        <v>0</v>
      </c>
      <c r="K118" s="455" t="str">
        <f>VLOOKUP(B118,[3]!table,10)</f>
        <v>Need ATG data dictionary to make sense of the fragmented population</v>
      </c>
      <c r="L118" s="455"/>
      <c r="M118" s="455">
        <f>VLOOKUP(B118,[3]!table,9)</f>
        <v>0</v>
      </c>
    </row>
    <row r="119" spans="1:13" s="573" customFormat="1" ht="25.5">
      <c r="A119" s="205">
        <v>116</v>
      </c>
      <c r="B119" s="205" t="s">
        <v>429</v>
      </c>
      <c r="C119" s="205" t="s">
        <v>627</v>
      </c>
      <c r="D119" s="572" t="s">
        <v>22</v>
      </c>
      <c r="E119" s="208"/>
      <c r="F119" s="205" t="s">
        <v>20</v>
      </c>
      <c r="G119" s="574"/>
      <c r="H119" s="205" t="s">
        <v>20</v>
      </c>
      <c r="I119" s="455">
        <f>VLOOKUP(B119,[3]!table,7)</f>
        <v>0</v>
      </c>
      <c r="J119" s="455">
        <f>VLOOKUP(B119,[3]!table,8)</f>
        <v>0</v>
      </c>
      <c r="K119" s="455" t="str">
        <f>VLOOKUP(B119,[3]!table,10)</f>
        <v>Need ATG data dictionary to make sense of the fragmented population</v>
      </c>
      <c r="L119" s="455"/>
      <c r="M119" s="455">
        <f>VLOOKUP(B119,[3]!table,9)</f>
        <v>0</v>
      </c>
    </row>
    <row r="120" spans="1:13" s="573" customFormat="1" ht="38.25">
      <c r="A120" s="205">
        <v>117</v>
      </c>
      <c r="B120" s="205" t="s">
        <v>430</v>
      </c>
      <c r="C120" s="205" t="s">
        <v>628</v>
      </c>
      <c r="D120" s="572" t="s">
        <v>22</v>
      </c>
      <c r="E120" s="208"/>
      <c r="F120" s="205" t="s">
        <v>20</v>
      </c>
      <c r="G120" s="574"/>
      <c r="H120" s="574" t="s">
        <v>20</v>
      </c>
      <c r="I120" s="455">
        <f>VLOOKUP(B120,[3]!table,7)</f>
        <v>0</v>
      </c>
      <c r="J120" s="455">
        <f>VLOOKUP(B120,[3]!table,8)</f>
        <v>0</v>
      </c>
      <c r="K120" s="455" t="str">
        <f>VLOOKUP(B120,[3]!table,10)</f>
        <v>Alphanumeric codes - populated for under 2% of the records. Not sure what it is - do not source till further info.</v>
      </c>
      <c r="L120" s="455"/>
      <c r="M120" s="455">
        <f>VLOOKUP(B120,[3]!table,9)</f>
        <v>0</v>
      </c>
    </row>
    <row r="121" spans="1:13" s="573" customFormat="1">
      <c r="A121" s="205">
        <v>118</v>
      </c>
      <c r="B121" s="205" t="s">
        <v>431</v>
      </c>
      <c r="C121" s="205" t="s">
        <v>629</v>
      </c>
      <c r="D121" s="572" t="s">
        <v>22</v>
      </c>
      <c r="E121" s="208"/>
      <c r="F121" s="205" t="s">
        <v>20</v>
      </c>
      <c r="G121" s="574"/>
      <c r="H121" s="574" t="s">
        <v>19</v>
      </c>
      <c r="I121" s="455">
        <f>VLOOKUP(B121,[3]!table,7)</f>
        <v>0</v>
      </c>
      <c r="J121" s="455">
        <f>VLOOKUP(B121,[3]!table,8)</f>
        <v>0</v>
      </c>
      <c r="K121" s="455">
        <f>VLOOKUP(B121,[3]!table,10)</f>
        <v>0</v>
      </c>
      <c r="L121" s="455"/>
      <c r="M121" s="455">
        <f>VLOOKUP(B121,[3]!table,9)</f>
        <v>0</v>
      </c>
    </row>
    <row r="122" spans="1:13" s="573" customFormat="1" ht="25.5">
      <c r="A122" s="205">
        <v>119</v>
      </c>
      <c r="B122" s="205" t="s">
        <v>432</v>
      </c>
      <c r="C122" s="205" t="s">
        <v>593</v>
      </c>
      <c r="D122" s="572" t="s">
        <v>22</v>
      </c>
      <c r="E122" s="208"/>
      <c r="F122" s="205" t="s">
        <v>20</v>
      </c>
      <c r="G122" s="574"/>
      <c r="H122" s="205" t="s">
        <v>20</v>
      </c>
      <c r="I122" s="455">
        <f>VLOOKUP(B122,[3]!table,7)</f>
        <v>0</v>
      </c>
      <c r="J122" s="455">
        <f>VLOOKUP(B122,[3]!table,8)</f>
        <v>0</v>
      </c>
      <c r="K122" s="455" t="str">
        <f>VLOOKUP(B122,[3]!table,10)</f>
        <v xml:space="preserve">Need info from ATG to determine when these will be triggered. </v>
      </c>
      <c r="L122" s="455"/>
      <c r="M122" s="455">
        <f>VLOOKUP(B122,[3]!table,9)</f>
        <v>0</v>
      </c>
    </row>
    <row r="123" spans="1:13" s="573" customFormat="1" ht="127.5">
      <c r="A123" s="205">
        <v>120</v>
      </c>
      <c r="B123" s="205" t="s">
        <v>433</v>
      </c>
      <c r="C123" s="205" t="s">
        <v>594</v>
      </c>
      <c r="D123" s="572" t="s">
        <v>22</v>
      </c>
      <c r="E123" s="208"/>
      <c r="F123" s="205" t="s">
        <v>20</v>
      </c>
      <c r="G123" s="574"/>
      <c r="H123" s="205" t="s">
        <v>20</v>
      </c>
      <c r="I123" s="455">
        <f>VLOOKUP(B123,[3]!table,7)</f>
        <v>0</v>
      </c>
      <c r="J123" s="455">
        <f>VLOOKUP(B123,[3]!table,8)</f>
        <v>0</v>
      </c>
      <c r="K123" s="455" t="str">
        <f>VLOOKUP(B123,[3]!table,10)</f>
        <v>A small percentage - about 7% - has a value of "SR". Needs further investigation to determine if field should be sourced.</v>
      </c>
      <c r="L123" s="455"/>
      <c r="M123" s="455" t="str">
        <f>VLOOKUP(B123,[3]!table,9)</f>
        <v>Populated for 10% of the records. Consistent for last name, address, city fields. Is this for transactions where shipment is to a different person / address? If so, map to shipment customer role and load to persona</v>
      </c>
    </row>
    <row r="124" spans="1:13" s="573" customFormat="1" ht="51">
      <c r="A124" s="205">
        <v>121</v>
      </c>
      <c r="B124" s="205" t="s">
        <v>434</v>
      </c>
      <c r="C124" s="205" t="s">
        <v>595</v>
      </c>
      <c r="D124" s="572" t="s">
        <v>22</v>
      </c>
      <c r="E124" s="208"/>
      <c r="F124" s="205" t="s">
        <v>20</v>
      </c>
      <c r="G124" s="574"/>
      <c r="H124" s="205" t="s">
        <v>20</v>
      </c>
      <c r="I124" s="455">
        <f>VLOOKUP(B124,[3]!table,7)</f>
        <v>0</v>
      </c>
      <c r="J124" s="455">
        <f>VLOOKUP(B124,[3]!table,8)</f>
        <v>0</v>
      </c>
      <c r="K124" s="455" t="str">
        <f>VLOOKUP(B124,[3]!table,10)</f>
        <v>This is different from the tender type and is at a higher level - which is Visa, Mastercard. - or is this rollup captured within the Tender Type table?</v>
      </c>
      <c r="L124" s="455"/>
      <c r="M124" s="455">
        <f>VLOOKUP(B124,[3]!table,9)</f>
        <v>0</v>
      </c>
    </row>
    <row r="125" spans="1:13" s="573" customFormat="1">
      <c r="A125" s="205">
        <v>122</v>
      </c>
      <c r="B125" s="205" t="s">
        <v>435</v>
      </c>
      <c r="C125" s="205" t="s">
        <v>596</v>
      </c>
      <c r="D125" s="572" t="s">
        <v>22</v>
      </c>
      <c r="E125" s="208"/>
      <c r="F125" s="205" t="s">
        <v>20</v>
      </c>
      <c r="G125" s="574"/>
      <c r="H125" s="205" t="s">
        <v>20</v>
      </c>
      <c r="I125" s="455">
        <f>VLOOKUP(B125,[3]!table,7)</f>
        <v>0</v>
      </c>
      <c r="J125" s="455">
        <f>VLOOKUP(B125,[3]!table,8)</f>
        <v>0</v>
      </c>
      <c r="K125" s="455" t="str">
        <f>VLOOKUP(B125,[3]!table,10)</f>
        <v>Billing Cust Profile</v>
      </c>
      <c r="L125" s="455"/>
      <c r="M125" s="455">
        <f>VLOOKUP(B125,[3]!table,9)</f>
        <v>0</v>
      </c>
    </row>
    <row r="126" spans="1:13" s="573" customFormat="1" ht="25.5">
      <c r="A126" s="205">
        <v>123</v>
      </c>
      <c r="B126" s="205" t="s">
        <v>436</v>
      </c>
      <c r="C126" s="205" t="s">
        <v>630</v>
      </c>
      <c r="D126" s="572" t="s">
        <v>22</v>
      </c>
      <c r="E126" s="208"/>
      <c r="F126" s="205" t="s">
        <v>20</v>
      </c>
      <c r="G126" s="574"/>
      <c r="H126" s="205" t="s">
        <v>20</v>
      </c>
      <c r="I126" s="455">
        <f>VLOOKUP(B126,[3]!table,7)</f>
        <v>0</v>
      </c>
      <c r="J126" s="455">
        <f>VLOOKUP(B126,[3]!table,8)</f>
        <v>0</v>
      </c>
      <c r="K126" s="455" t="str">
        <f>VLOOKUP(B126,[3]!table,10)</f>
        <v>Need ATG data dictionary to make sense of the fragmented population</v>
      </c>
      <c r="L126" s="455"/>
      <c r="M126" s="455">
        <f>VLOOKUP(B126,[3]!table,9)</f>
        <v>0</v>
      </c>
    </row>
    <row r="127" spans="1:13" s="573" customFormat="1" ht="25.5">
      <c r="A127" s="205">
        <v>124</v>
      </c>
      <c r="B127" s="205" t="s">
        <v>437</v>
      </c>
      <c r="C127" s="205" t="s">
        <v>631</v>
      </c>
      <c r="D127" s="572" t="s">
        <v>22</v>
      </c>
      <c r="E127" s="208"/>
      <c r="F127" s="205" t="s">
        <v>20</v>
      </c>
      <c r="G127" s="574"/>
      <c r="H127" s="205" t="s">
        <v>20</v>
      </c>
      <c r="I127" s="455">
        <f>VLOOKUP(B127,[3]!table,7)</f>
        <v>0</v>
      </c>
      <c r="J127" s="455">
        <f>VLOOKUP(B127,[3]!table,8)</f>
        <v>0</v>
      </c>
      <c r="K127" s="455" t="str">
        <f>VLOOKUP(B127,[3]!table,10)</f>
        <v>How do we handle boxed items? Is this indicator captured anywhere else?</v>
      </c>
      <c r="L127" s="455"/>
      <c r="M127" s="455">
        <f>VLOOKUP(B127,[3]!table,9)</f>
        <v>0</v>
      </c>
    </row>
    <row r="128" spans="1:13" s="573" customFormat="1">
      <c r="A128" s="205">
        <v>125</v>
      </c>
      <c r="B128" s="205" t="s">
        <v>438</v>
      </c>
      <c r="C128" s="205" t="s">
        <v>599</v>
      </c>
      <c r="D128" s="572" t="s">
        <v>22</v>
      </c>
      <c r="E128" s="208"/>
      <c r="F128" s="205" t="s">
        <v>20</v>
      </c>
      <c r="G128" s="574"/>
      <c r="H128" s="205" t="s">
        <v>20</v>
      </c>
      <c r="I128" s="455">
        <f>VLOOKUP(B128,[3]!table,7)</f>
        <v>0</v>
      </c>
      <c r="J128" s="455">
        <f>VLOOKUP(B128,[3]!table,8)</f>
        <v>0</v>
      </c>
      <c r="K128" s="455" t="str">
        <f>VLOOKUP(B128,[3]!table,10)</f>
        <v>Billing Cust Profile</v>
      </c>
      <c r="L128" s="455"/>
      <c r="M128" s="455">
        <f>VLOOKUP(B128,[3]!table,9)</f>
        <v>0</v>
      </c>
    </row>
    <row r="129" spans="1:13" s="573" customFormat="1" ht="25.5">
      <c r="A129" s="205">
        <v>126</v>
      </c>
      <c r="B129" s="205" t="s">
        <v>439</v>
      </c>
      <c r="C129" s="205" t="s">
        <v>600</v>
      </c>
      <c r="D129" s="572" t="s">
        <v>22</v>
      </c>
      <c r="E129" s="208"/>
      <c r="F129" s="205" t="s">
        <v>20</v>
      </c>
      <c r="G129" s="574"/>
      <c r="H129" s="205" t="s">
        <v>20</v>
      </c>
      <c r="I129" s="455">
        <f>VLOOKUP(B129,[3]!table,7)</f>
        <v>0</v>
      </c>
      <c r="J129" s="455">
        <f>VLOOKUP(B129,[3]!table,8)</f>
        <v>0</v>
      </c>
      <c r="K129" s="455" t="str">
        <f>VLOOKUP(B129,[3]!table,10)</f>
        <v xml:space="preserve">Need info from ATG to determine when these will be triggered. </v>
      </c>
      <c r="L129" s="455"/>
      <c r="M129" s="455">
        <f>VLOOKUP(B129,[3]!table,9)</f>
        <v>0</v>
      </c>
    </row>
    <row r="130" spans="1:13" s="573" customFormat="1" ht="76.5">
      <c r="A130" s="205">
        <v>127</v>
      </c>
      <c r="B130" s="205" t="s">
        <v>440</v>
      </c>
      <c r="C130" s="205" t="s">
        <v>601</v>
      </c>
      <c r="D130" s="572" t="s">
        <v>22</v>
      </c>
      <c r="E130" s="208"/>
      <c r="F130" s="205" t="s">
        <v>20</v>
      </c>
      <c r="G130" s="574"/>
      <c r="H130" s="205" t="s">
        <v>20</v>
      </c>
      <c r="I130" s="455">
        <f>VLOOKUP(B130,[3]!table,7)</f>
        <v>0</v>
      </c>
      <c r="J130" s="455">
        <f>VLOOKUP(B130,[3]!table,8)</f>
        <v>0</v>
      </c>
      <c r="K130" s="455" t="str">
        <f>VLOOKUP(B130,[3]!table,10)</f>
        <v>The final status shown in ATG for completed orders is "PROCESSING" - once it has moved over to AW. Need logic to continue to update from AW - based on ATG order lookup info from AW. Need discussion to finalize logic.</v>
      </c>
      <c r="L130" s="455"/>
      <c r="M130" s="455">
        <f>VLOOKUP(B130,[3]!table,9)</f>
        <v>0</v>
      </c>
    </row>
    <row r="131" spans="1:13" s="573" customFormat="1">
      <c r="A131" s="205">
        <v>128</v>
      </c>
      <c r="B131" s="205" t="s">
        <v>441</v>
      </c>
      <c r="C131" s="205" t="s">
        <v>602</v>
      </c>
      <c r="D131" s="572" t="s">
        <v>22</v>
      </c>
      <c r="E131" s="208"/>
      <c r="F131" s="205" t="s">
        <v>20</v>
      </c>
      <c r="G131" s="574"/>
      <c r="H131" s="205" t="s">
        <v>20</v>
      </c>
      <c r="I131" s="455">
        <f>VLOOKUP(B131,[3]!table,7)</f>
        <v>0</v>
      </c>
      <c r="J131" s="455">
        <f>VLOOKUP(B131,[3]!table,8)</f>
        <v>0</v>
      </c>
      <c r="K131" s="455">
        <f>VLOOKUP(B131,[3]!table,10)</f>
        <v>0</v>
      </c>
      <c r="L131" s="455"/>
      <c r="M131" s="455">
        <f>VLOOKUP(B131,[3]!table,9)</f>
        <v>0</v>
      </c>
    </row>
    <row r="132" spans="1:13" s="573" customFormat="1" ht="25.5">
      <c r="A132" s="205">
        <v>129</v>
      </c>
      <c r="B132" s="205" t="s">
        <v>442</v>
      </c>
      <c r="C132" s="205" t="s">
        <v>603</v>
      </c>
      <c r="D132" s="572" t="s">
        <v>22</v>
      </c>
      <c r="E132" s="208"/>
      <c r="F132" s="205" t="s">
        <v>20</v>
      </c>
      <c r="G132" s="574"/>
      <c r="H132" s="205" t="s">
        <v>20</v>
      </c>
      <c r="I132" s="455">
        <f>VLOOKUP(B132,[3]!table,7)</f>
        <v>0</v>
      </c>
      <c r="J132" s="455">
        <f>VLOOKUP(B132,[3]!table,8)</f>
        <v>0</v>
      </c>
      <c r="K132" s="455" t="str">
        <f>VLOOKUP(B132,[3]!table,10)</f>
        <v>We need to determine this based on latest info on AW - How?</v>
      </c>
      <c r="L132" s="455"/>
      <c r="M132" s="455">
        <f>VLOOKUP(B132,[3]!table,9)</f>
        <v>0</v>
      </c>
    </row>
    <row r="133" spans="1:13" s="573" customFormat="1">
      <c r="A133" s="205">
        <v>130</v>
      </c>
      <c r="B133" s="205" t="s">
        <v>443</v>
      </c>
      <c r="C133" s="205" t="s">
        <v>632</v>
      </c>
      <c r="D133" s="572" t="s">
        <v>22</v>
      </c>
      <c r="E133" s="208"/>
      <c r="F133" s="205" t="s">
        <v>20</v>
      </c>
      <c r="G133" s="574"/>
      <c r="H133" s="205" t="s">
        <v>20</v>
      </c>
      <c r="I133" s="455">
        <f>VLOOKUP(B133,[3]!table,7)</f>
        <v>0</v>
      </c>
      <c r="J133" s="455">
        <f>VLOOKUP(B133,[3]!table,8)</f>
        <v>0</v>
      </c>
      <c r="K133" s="455" t="str">
        <f>VLOOKUP(B133,[3]!table,10)</f>
        <v>Purchase Net Amount - Coupon Discount</v>
      </c>
      <c r="L133" s="455"/>
      <c r="M133" s="455">
        <f>VLOOKUP(B133,[3]!table,9)</f>
        <v>0</v>
      </c>
    </row>
    <row r="134" spans="1:13" s="573" customFormat="1">
      <c r="A134" s="205">
        <v>131</v>
      </c>
      <c r="B134" s="205" t="s">
        <v>444</v>
      </c>
      <c r="C134" s="205" t="s">
        <v>633</v>
      </c>
      <c r="D134" s="572" t="s">
        <v>22</v>
      </c>
      <c r="E134" s="208"/>
      <c r="F134" s="205" t="s">
        <v>20</v>
      </c>
      <c r="G134" s="574"/>
      <c r="H134" s="205" t="s">
        <v>20</v>
      </c>
      <c r="I134" s="455">
        <f>VLOOKUP(B134,[3]!table,7)</f>
        <v>0</v>
      </c>
      <c r="J134" s="455">
        <f>VLOOKUP(B134,[3]!table,8)</f>
        <v>0</v>
      </c>
      <c r="K134" s="455">
        <f>VLOOKUP(B134,[3]!table,10)</f>
        <v>0</v>
      </c>
      <c r="L134" s="455"/>
      <c r="M134" s="455">
        <f>VLOOKUP(B134,[3]!table,9)</f>
        <v>0</v>
      </c>
    </row>
    <row r="135" spans="1:13" s="573" customFormat="1" ht="25.5">
      <c r="A135" s="205">
        <v>132</v>
      </c>
      <c r="B135" s="205" t="s">
        <v>445</v>
      </c>
      <c r="C135" s="205" t="s">
        <v>87</v>
      </c>
      <c r="D135" s="572" t="s">
        <v>22</v>
      </c>
      <c r="E135" s="208"/>
      <c r="F135" s="205" t="s">
        <v>20</v>
      </c>
      <c r="G135" s="574"/>
      <c r="H135" s="205" t="s">
        <v>20</v>
      </c>
      <c r="I135" s="455">
        <f>VLOOKUP(B135,[3]!table,7)</f>
        <v>0</v>
      </c>
      <c r="J135" s="455">
        <f>VLOOKUP(B135,[3]!table,8)</f>
        <v>0</v>
      </c>
      <c r="K135" s="455" t="str">
        <f>VLOOKUP(B135,[3]!table,10)</f>
        <v xml:space="preserve">Need info from ATG to determine when these will be triggered. </v>
      </c>
      <c r="L135" s="455"/>
      <c r="M135" s="455">
        <f>VLOOKUP(B135,[3]!table,9)</f>
        <v>0</v>
      </c>
    </row>
    <row r="136" spans="1:13" s="573" customFormat="1">
      <c r="A136" s="205">
        <v>133</v>
      </c>
      <c r="B136" s="205" t="s">
        <v>446</v>
      </c>
      <c r="C136" s="205" t="s">
        <v>605</v>
      </c>
      <c r="D136" s="572" t="s">
        <v>22</v>
      </c>
      <c r="E136" s="208"/>
      <c r="F136" s="205" t="s">
        <v>20</v>
      </c>
      <c r="G136" s="574"/>
      <c r="H136" s="205" t="s">
        <v>20</v>
      </c>
      <c r="I136" s="455">
        <f>VLOOKUP(B136,[3]!table,7)</f>
        <v>0</v>
      </c>
      <c r="J136" s="455">
        <f>VLOOKUP(B136,[3]!table,8)</f>
        <v>0</v>
      </c>
      <c r="K136" s="455">
        <f>VLOOKUP(B136,[3]!table,10)</f>
        <v>0</v>
      </c>
      <c r="L136" s="455"/>
      <c r="M136" s="455">
        <f>VLOOKUP(B136,[3]!table,9)</f>
        <v>0</v>
      </c>
    </row>
    <row r="137" spans="1:13" s="573" customFormat="1" ht="25.5">
      <c r="A137" s="205">
        <v>134</v>
      </c>
      <c r="B137" s="205" t="s">
        <v>447</v>
      </c>
      <c r="C137" s="205" t="s">
        <v>90</v>
      </c>
      <c r="D137" s="572" t="s">
        <v>22</v>
      </c>
      <c r="E137" s="208"/>
      <c r="F137" s="205" t="s">
        <v>20</v>
      </c>
      <c r="G137" s="574"/>
      <c r="H137" s="205" t="s">
        <v>20</v>
      </c>
      <c r="I137" s="455">
        <f>VLOOKUP(B137,[3]!table,7)</f>
        <v>0</v>
      </c>
      <c r="J137" s="455">
        <f>VLOOKUP(B137,[3]!table,8)</f>
        <v>0</v>
      </c>
      <c r="K137" s="455" t="str">
        <f>VLOOKUP(B137,[3]!table,10)</f>
        <v xml:space="preserve">Need info from ATG to determine when these will be triggered. </v>
      </c>
      <c r="L137" s="455"/>
      <c r="M137" s="455">
        <f>VLOOKUP(B137,[3]!table,9)</f>
        <v>0</v>
      </c>
    </row>
    <row r="138" spans="1:13" s="573" customFormat="1">
      <c r="A138" s="205">
        <v>135</v>
      </c>
      <c r="B138" s="205" t="s">
        <v>448</v>
      </c>
      <c r="C138" s="205" t="s">
        <v>606</v>
      </c>
      <c r="D138" s="572" t="s">
        <v>22</v>
      </c>
      <c r="E138" s="208"/>
      <c r="F138" s="205" t="s">
        <v>20</v>
      </c>
      <c r="G138" s="574"/>
      <c r="H138" s="205" t="s">
        <v>20</v>
      </c>
      <c r="I138" s="455">
        <f>VLOOKUP(B138,[3]!table,7)</f>
        <v>0</v>
      </c>
      <c r="J138" s="455">
        <f>VLOOKUP(B138,[3]!table,8)</f>
        <v>0</v>
      </c>
      <c r="K138" s="455">
        <f>VLOOKUP(B138,[3]!table,10)</f>
        <v>0</v>
      </c>
      <c r="L138" s="455"/>
      <c r="M138" s="455">
        <f>VLOOKUP(B138,[3]!table,9)</f>
        <v>0</v>
      </c>
    </row>
    <row r="139" spans="1:13" s="573" customFormat="1">
      <c r="A139" s="205">
        <v>136</v>
      </c>
      <c r="B139" s="205" t="s">
        <v>449</v>
      </c>
      <c r="C139" s="205" t="s">
        <v>607</v>
      </c>
      <c r="D139" s="572" t="s">
        <v>22</v>
      </c>
      <c r="E139" s="208"/>
      <c r="F139" s="205" t="s">
        <v>20</v>
      </c>
      <c r="G139" s="574"/>
      <c r="H139" s="205" t="s">
        <v>20</v>
      </c>
      <c r="I139" s="455">
        <f>VLOOKUP(B139,[3]!table,7)</f>
        <v>0</v>
      </c>
      <c r="J139" s="455">
        <f>VLOOKUP(B139,[3]!table,8)</f>
        <v>0</v>
      </c>
      <c r="K139" s="455">
        <f>VLOOKUP(B139,[3]!table,10)</f>
        <v>0</v>
      </c>
      <c r="L139" s="455"/>
      <c r="M139" s="455">
        <f>VLOOKUP(B139,[3]!table,9)</f>
        <v>0</v>
      </c>
    </row>
    <row r="140" spans="1:13" s="573" customFormat="1">
      <c r="A140" s="205">
        <v>137</v>
      </c>
      <c r="B140" s="205" t="s">
        <v>450</v>
      </c>
      <c r="C140" s="205" t="s">
        <v>608</v>
      </c>
      <c r="D140" s="572" t="s">
        <v>22</v>
      </c>
      <c r="E140" s="205"/>
      <c r="F140" s="205" t="s">
        <v>20</v>
      </c>
      <c r="G140" s="574"/>
      <c r="H140" s="205" t="s">
        <v>20</v>
      </c>
      <c r="I140" s="455">
        <f>VLOOKUP(B140,[3]!table,7)</f>
        <v>0</v>
      </c>
      <c r="J140" s="455">
        <f>VLOOKUP(B140,[3]!table,8)</f>
        <v>0</v>
      </c>
      <c r="K140" s="455">
        <f>VLOOKUP(B140,[3]!table,10)</f>
        <v>0</v>
      </c>
      <c r="L140" s="455"/>
      <c r="M140" s="455">
        <f>VLOOKUP(B140,[3]!table,9)</f>
        <v>0</v>
      </c>
    </row>
    <row r="141" spans="1:13" s="573" customFormat="1">
      <c r="A141" s="205">
        <v>138</v>
      </c>
      <c r="B141" s="205" t="s">
        <v>451</v>
      </c>
      <c r="C141" s="205" t="s">
        <v>629</v>
      </c>
      <c r="D141" s="572" t="s">
        <v>22</v>
      </c>
      <c r="E141" s="208"/>
      <c r="F141" s="205" t="s">
        <v>20</v>
      </c>
      <c r="G141" s="574"/>
      <c r="H141" s="574" t="s">
        <v>20</v>
      </c>
      <c r="I141" s="455">
        <f>VLOOKUP(B141,[3]!table,7)</f>
        <v>0</v>
      </c>
      <c r="J141" s="455">
        <f>VLOOKUP(B141,[3]!table,8)</f>
        <v>0</v>
      </c>
      <c r="K141" s="455">
        <f>VLOOKUP(B141,[3]!table,10)</f>
        <v>0</v>
      </c>
      <c r="L141" s="455"/>
      <c r="M141" s="455">
        <f>VLOOKUP(B141,[3]!table,9)</f>
        <v>0</v>
      </c>
    </row>
    <row r="142" spans="1:13" s="573" customFormat="1" ht="25.5">
      <c r="A142" s="205">
        <v>139</v>
      </c>
      <c r="B142" s="205" t="s">
        <v>452</v>
      </c>
      <c r="C142" s="205" t="s">
        <v>634</v>
      </c>
      <c r="D142" s="572" t="s">
        <v>22</v>
      </c>
      <c r="E142" s="205"/>
      <c r="F142" s="205" t="s">
        <v>20</v>
      </c>
      <c r="G142" s="574"/>
      <c r="H142" s="574" t="s">
        <v>20</v>
      </c>
      <c r="I142" s="455">
        <f>VLOOKUP(B142,[3]!table,7)</f>
        <v>0</v>
      </c>
      <c r="J142" s="455">
        <f>VLOOKUP(B142,[3]!table,8)</f>
        <v>0</v>
      </c>
      <c r="K142" s="455" t="str">
        <f>VLOOKUP(B142,[3]!table,10)</f>
        <v>Very low population - Need ATG data dictionary / mapping info</v>
      </c>
      <c r="L142" s="455"/>
      <c r="M142" s="455">
        <f>VLOOKUP(B142,[3]!table,9)</f>
        <v>0</v>
      </c>
    </row>
    <row r="143" spans="1:13" s="573" customFormat="1">
      <c r="A143" s="205">
        <v>140</v>
      </c>
      <c r="B143" s="205" t="s">
        <v>453</v>
      </c>
      <c r="C143" s="205" t="s">
        <v>634</v>
      </c>
      <c r="D143" s="572" t="s">
        <v>22</v>
      </c>
      <c r="E143" s="205"/>
      <c r="F143" s="205" t="s">
        <v>20</v>
      </c>
      <c r="G143" s="574"/>
      <c r="H143" s="574" t="s">
        <v>20</v>
      </c>
      <c r="I143" s="455">
        <f>VLOOKUP(B143,[3]!table,7)</f>
        <v>0</v>
      </c>
      <c r="J143" s="455">
        <f>VLOOKUP(B143,[3]!table,8)</f>
        <v>0</v>
      </c>
      <c r="K143" s="455">
        <f>VLOOKUP(B143,[3]!table,10)</f>
        <v>0</v>
      </c>
      <c r="L143" s="455"/>
      <c r="M143" s="455">
        <f>VLOOKUP(B143,[3]!table,9)</f>
        <v>0</v>
      </c>
    </row>
    <row r="144" spans="1:13" s="573" customFormat="1" ht="25.5">
      <c r="A144" s="205">
        <v>141</v>
      </c>
      <c r="B144" s="205" t="s">
        <v>454</v>
      </c>
      <c r="C144" s="205" t="s">
        <v>635</v>
      </c>
      <c r="D144" s="572" t="s">
        <v>22</v>
      </c>
      <c r="E144" s="205"/>
      <c r="F144" s="205" t="s">
        <v>20</v>
      </c>
      <c r="G144" s="574"/>
      <c r="H144" s="205" t="s">
        <v>20</v>
      </c>
      <c r="I144" s="455" t="str">
        <f>VLOOKUP(B144,[3]!table,7)</f>
        <v>Sales Transaction Tender</v>
      </c>
      <c r="J144" s="455" t="str">
        <f>VLOOKUP(B144,[3]!table,8)</f>
        <v>Tender Reference Number</v>
      </c>
      <c r="K144" s="455" t="str">
        <f>VLOOKUP(B144,[3]!table,10)</f>
        <v>Need ATG data dictionary to make sense of the fragmented population</v>
      </c>
      <c r="L144" s="455"/>
      <c r="M144" s="455">
        <f>VLOOKUP(B144,[3]!table,9)</f>
        <v>0</v>
      </c>
    </row>
    <row r="145" spans="1:13" s="573" customFormat="1" ht="25.5">
      <c r="A145" s="205">
        <v>142</v>
      </c>
      <c r="B145" s="205" t="s">
        <v>455</v>
      </c>
      <c r="C145" s="205" t="s">
        <v>636</v>
      </c>
      <c r="D145" s="572" t="s">
        <v>22</v>
      </c>
      <c r="E145" s="208"/>
      <c r="F145" s="205" t="s">
        <v>20</v>
      </c>
      <c r="G145" s="574"/>
      <c r="H145" s="574" t="s">
        <v>20</v>
      </c>
      <c r="I145" s="455" t="str">
        <f>VLOOKUP(B145,[3]!table,7)</f>
        <v>Sales Transaction Detail</v>
      </c>
      <c r="J145" s="577" t="str">
        <f>VLOOKUP(B145,[3]!table,8)</f>
        <v>Shipping Group ID</v>
      </c>
      <c r="K145" s="455" t="str">
        <f>VLOOKUP(B145,[3]!table,10)</f>
        <v>Buyer Cust Profile Email</v>
      </c>
      <c r="L145" s="455"/>
      <c r="M145" s="455">
        <f>VLOOKUP(B145,[3]!table,9)</f>
        <v>0</v>
      </c>
    </row>
    <row r="146" spans="1:13" s="573" customFormat="1" ht="51">
      <c r="A146" s="205">
        <v>143</v>
      </c>
      <c r="B146" s="205" t="s">
        <v>456</v>
      </c>
      <c r="C146" s="205" t="s">
        <v>637</v>
      </c>
      <c r="D146" s="572" t="s">
        <v>22</v>
      </c>
      <c r="E146" s="208"/>
      <c r="F146" s="205" t="s">
        <v>20</v>
      </c>
      <c r="G146" s="574"/>
      <c r="H146" s="574" t="s">
        <v>20</v>
      </c>
      <c r="I146" s="577" t="str">
        <f>VLOOKUP(B146,[3]!table,7)</f>
        <v>Shipping Method</v>
      </c>
      <c r="J146" s="577" t="str">
        <f>VLOOKUP(B146,[3]!table,8)</f>
        <v>Shipping Method Name</v>
      </c>
      <c r="K146" s="455" t="str">
        <f>VLOOKUP(B146,[3]!table,10)</f>
        <v>Buyer Cust Profile Email</v>
      </c>
      <c r="L146" s="455"/>
      <c r="M146" s="455" t="str">
        <f>VLOOKUP(B146,[3]!table,9)</f>
        <v>Values include Standard, NextBusinessDay, ThirdBusinessDay etc</v>
      </c>
    </row>
    <row r="147" spans="1:13" s="573" customFormat="1" ht="89.25">
      <c r="A147" s="205">
        <v>144</v>
      </c>
      <c r="B147" s="205" t="s">
        <v>457</v>
      </c>
      <c r="C147" s="205" t="s">
        <v>2</v>
      </c>
      <c r="D147" s="572" t="s">
        <v>22</v>
      </c>
      <c r="E147" s="208"/>
      <c r="F147" s="205" t="s">
        <v>20</v>
      </c>
      <c r="G147" s="574"/>
      <c r="H147" s="205" t="s">
        <v>20</v>
      </c>
      <c r="I147" s="455" t="str">
        <f>VLOOKUP(B147,[3]!table,7)</f>
        <v>Shipping Method</v>
      </c>
      <c r="J147" s="577" t="str">
        <f>VLOOKUP(B147,[3]!table,8)</f>
        <v>Shipping Method Desc</v>
      </c>
      <c r="K147" s="455" t="str">
        <f>VLOOKUP(B147,[3]!table,10)</f>
        <v>Standardize to what is used for other brands. Item Discount amount is coming in as a record in fields adjustmentdescription (BF) and totaladjustment (BG). We need a field "Discount Amount" - discuss how to handle this.</v>
      </c>
      <c r="L147" s="455"/>
      <c r="M147" s="455">
        <f>VLOOKUP(B147,[3]!table,9)</f>
        <v>0</v>
      </c>
    </row>
    <row r="148" spans="1:13" s="573" customFormat="1" ht="25.5">
      <c r="A148" s="205">
        <v>145</v>
      </c>
      <c r="B148" s="205" t="s">
        <v>458</v>
      </c>
      <c r="C148" s="205" t="s">
        <v>638</v>
      </c>
      <c r="D148" s="572" t="s">
        <v>22</v>
      </c>
      <c r="E148" s="208"/>
      <c r="F148" s="205" t="s">
        <v>20</v>
      </c>
      <c r="G148" s="574"/>
      <c r="H148" s="205" t="s">
        <v>20</v>
      </c>
      <c r="I148" s="455">
        <f>VLOOKUP(B148,[3]!table,7)</f>
        <v>0</v>
      </c>
      <c r="J148" s="455">
        <f>VLOOKUP(B148,[3]!table,8)</f>
        <v>0</v>
      </c>
      <c r="K148" s="455" t="str">
        <f>VLOOKUP(B148,[3]!table,10)</f>
        <v>Equivalent of BOPIS transactions. Where was this mapped for history?</v>
      </c>
      <c r="L148" s="455"/>
      <c r="M148" s="455">
        <f>VLOOKUP(B148,[3]!table,9)</f>
        <v>0</v>
      </c>
    </row>
    <row r="149" spans="1:13" s="573" customFormat="1">
      <c r="A149" s="205">
        <v>146</v>
      </c>
      <c r="B149" s="205" t="s">
        <v>459</v>
      </c>
      <c r="C149" s="205" t="s">
        <v>639</v>
      </c>
      <c r="D149" s="572" t="s">
        <v>22</v>
      </c>
      <c r="E149" s="208"/>
      <c r="F149" s="205" t="s">
        <v>20</v>
      </c>
      <c r="G149" s="574"/>
      <c r="H149" s="205" t="s">
        <v>20</v>
      </c>
      <c r="I149" s="455">
        <f>VLOOKUP(B149,[3]!table,7)</f>
        <v>0</v>
      </c>
      <c r="J149" s="455">
        <f>VLOOKUP(B149,[3]!table,8)</f>
        <v>0</v>
      </c>
      <c r="K149" s="455">
        <f>VLOOKUP(B149,[3]!table,10)</f>
        <v>0</v>
      </c>
      <c r="L149" s="455"/>
      <c r="M149" s="455">
        <f>VLOOKUP(B149,[3]!table,9)</f>
        <v>0</v>
      </c>
    </row>
    <row r="150" spans="1:13" s="573" customFormat="1">
      <c r="A150" s="205">
        <v>147</v>
      </c>
      <c r="B150" s="205" t="s">
        <v>460</v>
      </c>
      <c r="C150" s="205" t="s">
        <v>579</v>
      </c>
      <c r="D150" s="572" t="s">
        <v>22</v>
      </c>
      <c r="E150" s="208"/>
      <c r="F150" s="205" t="s">
        <v>20</v>
      </c>
      <c r="G150" s="574"/>
      <c r="H150" s="205" t="s">
        <v>20</v>
      </c>
      <c r="I150" s="455" t="str">
        <f>VLOOKUP(B150,[3]!table,7)</f>
        <v>Transaction Status</v>
      </c>
      <c r="J150" s="455" t="str">
        <f>VLOOKUP(B150,[3]!table,8)</f>
        <v>Transaction Status Name</v>
      </c>
      <c r="K150" s="455" t="str">
        <f>VLOOKUP(B150,[3]!table,10)</f>
        <v>Buyer Cust Profile Email</v>
      </c>
      <c r="L150" s="455"/>
      <c r="M150" s="455">
        <f>VLOOKUP(B150,[3]!table,9)</f>
        <v>0</v>
      </c>
    </row>
    <row r="151" spans="1:13" s="573" customFormat="1">
      <c r="A151" s="205">
        <v>148</v>
      </c>
      <c r="B151" s="205" t="s">
        <v>461</v>
      </c>
      <c r="C151" s="205" t="s">
        <v>580</v>
      </c>
      <c r="D151" s="572" t="s">
        <v>22</v>
      </c>
      <c r="E151" s="208"/>
      <c r="F151" s="205" t="s">
        <v>20</v>
      </c>
      <c r="G151" s="574"/>
      <c r="H151" s="205" t="s">
        <v>20</v>
      </c>
      <c r="I151" s="455" t="str">
        <f>VLOOKUP(B151,[3]!table,7)</f>
        <v>Y</v>
      </c>
      <c r="J151" s="455">
        <f>VLOOKUP(B151,[3]!table,8)</f>
        <v>0</v>
      </c>
      <c r="K151" s="455">
        <f>VLOOKUP(B151,[3]!table,10)</f>
        <v>0</v>
      </c>
      <c r="L151" s="455"/>
      <c r="M151" s="455">
        <f>VLOOKUP(B151,[3]!table,9)</f>
        <v>0</v>
      </c>
    </row>
    <row r="152" spans="1:13" s="573" customFormat="1" ht="25.5">
      <c r="A152" s="205">
        <v>149</v>
      </c>
      <c r="B152" s="205" t="s">
        <v>462</v>
      </c>
      <c r="C152" s="205" t="s">
        <v>615</v>
      </c>
      <c r="D152" s="572" t="s">
        <v>22</v>
      </c>
      <c r="E152" s="205"/>
      <c r="F152" s="205" t="s">
        <v>20</v>
      </c>
      <c r="G152" s="574"/>
      <c r="H152" s="205" t="s">
        <v>20</v>
      </c>
      <c r="I152" s="455">
        <f>VLOOKUP(B152,[3]!table,7)</f>
        <v>0</v>
      </c>
      <c r="J152" s="455">
        <f>VLOOKUP(B152,[3]!table,8)</f>
        <v>0</v>
      </c>
      <c r="K152" s="455" t="str">
        <f>VLOOKUP(B152,[3]!table,10)</f>
        <v>Need ATG data dictionary to make sense of the fragmented population</v>
      </c>
      <c r="L152" s="455"/>
      <c r="M152" s="455">
        <f>VLOOKUP(B152,[3]!table,9)</f>
        <v>0</v>
      </c>
    </row>
    <row r="153" spans="1:13" s="573" customFormat="1" ht="25.5">
      <c r="A153" s="205">
        <v>150</v>
      </c>
      <c r="B153" s="205" t="s">
        <v>463</v>
      </c>
      <c r="C153" s="205" t="s">
        <v>640</v>
      </c>
      <c r="D153" s="572" t="s">
        <v>22</v>
      </c>
      <c r="E153" s="205"/>
      <c r="F153" s="205" t="s">
        <v>20</v>
      </c>
      <c r="G153" s="574"/>
      <c r="H153" s="205" t="s">
        <v>20</v>
      </c>
      <c r="I153" s="455">
        <f>VLOOKUP(B153,[3]!table,7)</f>
        <v>0</v>
      </c>
      <c r="J153" s="455">
        <f>VLOOKUP(B153,[3]!table,8)</f>
        <v>0</v>
      </c>
      <c r="K153" s="455" t="str">
        <f>VLOOKUP(B153,[3]!table,10)</f>
        <v>Shipment or pickup status. Have we mapped this for other brands?</v>
      </c>
      <c r="L153" s="455"/>
      <c r="M153" s="455">
        <f>VLOOKUP(B153,[3]!table,9)</f>
        <v>0</v>
      </c>
    </row>
    <row r="154" spans="1:13" s="573" customFormat="1" ht="25.5">
      <c r="A154" s="205">
        <v>151</v>
      </c>
      <c r="B154" s="205" t="s">
        <v>464</v>
      </c>
      <c r="C154" s="205" t="s">
        <v>641</v>
      </c>
      <c r="D154" s="572" t="s">
        <v>22</v>
      </c>
      <c r="E154" s="205"/>
      <c r="F154" s="205" t="s">
        <v>20</v>
      </c>
      <c r="G154" s="574"/>
      <c r="H154" s="205" t="s">
        <v>20</v>
      </c>
      <c r="I154" s="455" t="str">
        <f>VLOOKUP(B154,[3]!table,7)</f>
        <v>Sales Transaction Header</v>
      </c>
      <c r="J154" s="577" t="str">
        <f>VLOOKUP(B154,[3]!table,8)</f>
        <v>Tax on Shipping</v>
      </c>
      <c r="K154" s="455" t="str">
        <f>VLOOKUP(B154,[3]!table,10)</f>
        <v>Buyer Cust Profile Email</v>
      </c>
      <c r="L154" s="455"/>
      <c r="M154" s="455">
        <f>VLOOKUP(B154,[3]!table,9)</f>
        <v>0</v>
      </c>
    </row>
    <row r="155" spans="1:13" s="573" customFormat="1">
      <c r="A155" s="205">
        <v>152</v>
      </c>
      <c r="B155" s="205" t="s">
        <v>465</v>
      </c>
      <c r="C155" s="205" t="s">
        <v>642</v>
      </c>
      <c r="D155" s="572" t="s">
        <v>22</v>
      </c>
      <c r="E155" s="205"/>
      <c r="F155" s="205" t="s">
        <v>20</v>
      </c>
      <c r="G155" s="574"/>
      <c r="H155" s="574" t="s">
        <v>20</v>
      </c>
      <c r="I155" s="455">
        <f>VLOOKUP(B155,[3]!table,7)</f>
        <v>0</v>
      </c>
      <c r="J155" s="455">
        <f>VLOOKUP(B155,[3]!table,8)</f>
        <v>0</v>
      </c>
      <c r="K155" s="455" t="str">
        <f>VLOOKUP(B155,[3]!table,10)</f>
        <v>Samed as amount11</v>
      </c>
      <c r="L155" s="455"/>
      <c r="M155" s="455">
        <f>VLOOKUP(B155,[3]!table,9)</f>
        <v>0</v>
      </c>
    </row>
    <row r="156" spans="1:13" s="573" customFormat="1">
      <c r="A156" s="205">
        <v>153</v>
      </c>
      <c r="B156" s="205" t="s">
        <v>466</v>
      </c>
      <c r="C156" s="205" t="s">
        <v>621</v>
      </c>
      <c r="D156" s="572" t="s">
        <v>22</v>
      </c>
      <c r="E156" s="205"/>
      <c r="F156" s="205" t="s">
        <v>20</v>
      </c>
      <c r="G156" s="574"/>
      <c r="H156" s="205" t="s">
        <v>20</v>
      </c>
      <c r="I156" s="455">
        <f>VLOOKUP(B156,[3]!table,7)</f>
        <v>0</v>
      </c>
      <c r="J156" s="455">
        <f>VLOOKUP(B156,[3]!table,8)</f>
        <v>0</v>
      </c>
      <c r="K156" s="455" t="str">
        <f>VLOOKUP(B156,[3]!table,10)</f>
        <v>Buyer Cust Profile Email</v>
      </c>
      <c r="L156" s="455"/>
      <c r="M156" s="455">
        <f>VLOOKUP(B156,[3]!table,9)</f>
        <v>0</v>
      </c>
    </row>
    <row r="157" spans="1:13" s="573" customFormat="1">
      <c r="A157" s="205">
        <v>154</v>
      </c>
      <c r="B157" s="205" t="s">
        <v>467</v>
      </c>
      <c r="C157" s="205" t="s">
        <v>554</v>
      </c>
      <c r="D157" s="572" t="s">
        <v>22</v>
      </c>
      <c r="E157" s="205"/>
      <c r="F157" s="205" t="s">
        <v>20</v>
      </c>
      <c r="G157" s="574"/>
      <c r="H157" s="205" t="s">
        <v>20</v>
      </c>
      <c r="I157" s="455">
        <f>VLOOKUP(B157,[3]!table,7)</f>
        <v>0</v>
      </c>
      <c r="J157" s="455">
        <f>VLOOKUP(B157,[3]!table,8)</f>
        <v>0</v>
      </c>
      <c r="K157" s="455">
        <f>VLOOKUP(B157,[3]!table,10)</f>
        <v>0</v>
      </c>
      <c r="L157" s="455"/>
      <c r="M157" s="455" t="str">
        <f>VLOOKUP(B157,[3]!table,9)</f>
        <v>Values are 1,5 or 2</v>
      </c>
    </row>
    <row r="158" spans="1:13" s="573" customFormat="1" ht="25.5">
      <c r="A158" s="205">
        <v>155</v>
      </c>
      <c r="B158" s="205" t="s">
        <v>468</v>
      </c>
      <c r="C158" s="205" t="s">
        <v>643</v>
      </c>
      <c r="D158" s="572" t="s">
        <v>22</v>
      </c>
      <c r="E158" s="205"/>
      <c r="F158" s="205" t="s">
        <v>20</v>
      </c>
      <c r="G158" s="574"/>
      <c r="H158" s="574" t="s">
        <v>20</v>
      </c>
      <c r="I158" s="455">
        <f>VLOOKUP(B158,[3]!table,7)</f>
        <v>0</v>
      </c>
      <c r="J158" s="455">
        <f>VLOOKUP(B158,[3]!table,8)</f>
        <v>0</v>
      </c>
      <c r="K158" s="455" t="str">
        <f>VLOOKUP(B158,[3]!table,10)</f>
        <v>Need ATG data dictionary to make sense of the fragmented population</v>
      </c>
      <c r="L158" s="455"/>
      <c r="M158" s="455">
        <f>VLOOKUP(B158,[3]!table,9)</f>
        <v>0</v>
      </c>
    </row>
    <row r="159" spans="1:13" s="573" customFormat="1" ht="25.5">
      <c r="A159" s="205">
        <v>156</v>
      </c>
      <c r="B159" s="205" t="s">
        <v>469</v>
      </c>
      <c r="C159" s="205" t="s">
        <v>644</v>
      </c>
      <c r="D159" s="572" t="s">
        <v>22</v>
      </c>
      <c r="E159" s="205"/>
      <c r="F159" s="205" t="s">
        <v>20</v>
      </c>
      <c r="G159" s="574"/>
      <c r="H159" s="205" t="s">
        <v>20</v>
      </c>
      <c r="I159" s="455">
        <f>VLOOKUP(B159,[3]!table,7)</f>
        <v>0</v>
      </c>
      <c r="J159" s="455">
        <f>VLOOKUP(B159,[3]!table,8)</f>
        <v>0</v>
      </c>
      <c r="K159" s="455" t="str">
        <f>VLOOKUP(B159,[3]!table,10)</f>
        <v xml:space="preserve">Need info from ATG to determine when these will be triggered. </v>
      </c>
      <c r="L159" s="455"/>
      <c r="M159" s="455" t="str">
        <f>VLOOKUP(B159,[3]!table,9)</f>
        <v>STH or BAC</v>
      </c>
    </row>
    <row r="160" spans="1:13" s="573" customFormat="1" ht="25.5">
      <c r="A160" s="205">
        <v>157</v>
      </c>
      <c r="B160" s="205" t="s">
        <v>470</v>
      </c>
      <c r="C160" s="205" t="s">
        <v>645</v>
      </c>
      <c r="D160" s="572" t="s">
        <v>22</v>
      </c>
      <c r="E160" s="209"/>
      <c r="F160" s="205" t="s">
        <v>20</v>
      </c>
      <c r="G160" s="574"/>
      <c r="H160" s="574" t="s">
        <v>19</v>
      </c>
      <c r="I160" s="455" t="str">
        <f>VLOOKUP(B160,[3]!table,7)</f>
        <v>Store</v>
      </c>
      <c r="J160" s="455" t="str">
        <f>VLOOKUP(B160,[3]!table,8)</f>
        <v>Store Number</v>
      </c>
      <c r="K160" s="455" t="str">
        <f>VLOOKUP(B160,[3]!table,10)</f>
        <v>Need ATG data dictionary to make sense of the fragmented population</v>
      </c>
      <c r="L160" s="455"/>
      <c r="M160" s="455">
        <f>VLOOKUP(B160,[3]!table,9)</f>
        <v>0</v>
      </c>
    </row>
    <row r="161" spans="1:13" s="573" customFormat="1" ht="25.5">
      <c r="A161" s="205">
        <v>158</v>
      </c>
      <c r="B161" s="205" t="s">
        <v>471</v>
      </c>
      <c r="C161" s="205" t="s">
        <v>593</v>
      </c>
      <c r="D161" s="572" t="s">
        <v>22</v>
      </c>
      <c r="E161" s="208"/>
      <c r="F161" s="205" t="s">
        <v>20</v>
      </c>
      <c r="G161" s="574"/>
      <c r="H161" s="205" t="s">
        <v>20</v>
      </c>
      <c r="I161" s="455" t="str">
        <f>VLOOKUP(B161,[3]!table,7)</f>
        <v>Persona</v>
      </c>
      <c r="J161" s="455" t="str">
        <f>VLOOKUP(B161,[3]!table,8)</f>
        <v>Name Prefix</v>
      </c>
      <c r="K161" s="455" t="str">
        <f>VLOOKUP(B161,[3]!table,10)</f>
        <v xml:space="preserve">Need info from ATG to determine when these will be triggered. </v>
      </c>
      <c r="L161" s="455" t="s">
        <v>7616</v>
      </c>
      <c r="M161" s="455">
        <f>VLOOKUP(B161,[3]!table,9)</f>
        <v>0</v>
      </c>
    </row>
    <row r="162" spans="1:13" s="573" customFormat="1" ht="38.25">
      <c r="A162" s="205">
        <v>159</v>
      </c>
      <c r="B162" s="205" t="s">
        <v>472</v>
      </c>
      <c r="C162" s="205" t="s">
        <v>594</v>
      </c>
      <c r="D162" s="572" t="s">
        <v>22</v>
      </c>
      <c r="E162" s="208"/>
      <c r="F162" s="205" t="s">
        <v>20</v>
      </c>
      <c r="G162" s="574"/>
      <c r="H162" s="205" t="s">
        <v>20</v>
      </c>
      <c r="I162" s="455" t="str">
        <f>VLOOKUP(B162,[3]!table,7)</f>
        <v>Persona</v>
      </c>
      <c r="J162" s="455" t="str">
        <f>VLOOKUP(B162,[3]!table,8)</f>
        <v>First Name</v>
      </c>
      <c r="K162" s="455" t="str">
        <f>VLOOKUP(B162,[3]!table,10)</f>
        <v>Do we source the encrypted number in the absence of a token and treat this as a token?</v>
      </c>
      <c r="L162" s="455" t="s">
        <v>7616</v>
      </c>
      <c r="M162" s="455">
        <f>VLOOKUP(B162,[3]!table,9)</f>
        <v>0</v>
      </c>
    </row>
    <row r="163" spans="1:13" s="573" customFormat="1" ht="25.5">
      <c r="A163" s="205">
        <v>160</v>
      </c>
      <c r="B163" s="205" t="s">
        <v>473</v>
      </c>
      <c r="C163" s="205" t="s">
        <v>646</v>
      </c>
      <c r="D163" s="572" t="s">
        <v>22</v>
      </c>
      <c r="E163" s="208"/>
      <c r="F163" s="205" t="s">
        <v>20</v>
      </c>
      <c r="G163" s="574"/>
      <c r="H163" s="205" t="s">
        <v>20</v>
      </c>
      <c r="I163" s="455" t="str">
        <f>VLOOKUP(B163,[3]!table,7)</f>
        <v>Persona</v>
      </c>
      <c r="J163" s="455" t="str">
        <f>VLOOKUP(B163,[3]!table,8)</f>
        <v>Middle Name</v>
      </c>
      <c r="K163" s="455">
        <f>VLOOKUP(B163,[3]!table,10)</f>
        <v>0</v>
      </c>
      <c r="L163" s="455" t="s">
        <v>7616</v>
      </c>
      <c r="M163" s="455">
        <f>VLOOKUP(B163,[3]!table,9)</f>
        <v>0</v>
      </c>
    </row>
    <row r="164" spans="1:13" s="573" customFormat="1" ht="25.5">
      <c r="A164" s="205">
        <v>161</v>
      </c>
      <c r="B164" s="205" t="s">
        <v>474</v>
      </c>
      <c r="C164" s="205" t="s">
        <v>647</v>
      </c>
      <c r="D164" s="572" t="s">
        <v>22</v>
      </c>
      <c r="E164" s="208"/>
      <c r="F164" s="205" t="s">
        <v>20</v>
      </c>
      <c r="G164" s="574"/>
      <c r="H164" s="205" t="s">
        <v>20</v>
      </c>
      <c r="I164" s="455" t="str">
        <f>VLOOKUP(B164,[3]!table,7)</f>
        <v>Persona</v>
      </c>
      <c r="J164" s="455" t="str">
        <f>VLOOKUP(B164,[3]!table,8)</f>
        <v>Last Name</v>
      </c>
      <c r="K164" s="455">
        <f>VLOOKUP(B164,[3]!table,10)</f>
        <v>0</v>
      </c>
      <c r="L164" s="455" t="s">
        <v>7616</v>
      </c>
      <c r="M164" s="455">
        <f>VLOOKUP(B164,[3]!table,9)</f>
        <v>0</v>
      </c>
    </row>
    <row r="165" spans="1:13" s="573" customFormat="1" ht="25.5">
      <c r="A165" s="205">
        <v>162</v>
      </c>
      <c r="B165" s="205" t="s">
        <v>475</v>
      </c>
      <c r="C165" s="205" t="s">
        <v>597</v>
      </c>
      <c r="D165" s="572" t="s">
        <v>22</v>
      </c>
      <c r="E165" s="208"/>
      <c r="F165" s="205" t="s">
        <v>20</v>
      </c>
      <c r="G165" s="574"/>
      <c r="H165" s="205" t="s">
        <v>20</v>
      </c>
      <c r="I165" s="455" t="str">
        <f>VLOOKUP(B165,[3]!table,7)</f>
        <v>Persona</v>
      </c>
      <c r="J165" s="455" t="str">
        <f>VLOOKUP(B165,[3]!table,8)</f>
        <v>Name Suffix</v>
      </c>
      <c r="K165" s="455" t="str">
        <f>VLOOKUP(B165,[3]!table,10)</f>
        <v>Need ATG data dictionary to make sense of the fragmented population</v>
      </c>
      <c r="L165" s="455" t="s">
        <v>7616</v>
      </c>
      <c r="M165" s="455">
        <f>VLOOKUP(B165,[3]!table,9)</f>
        <v>0</v>
      </c>
    </row>
    <row r="166" spans="1:13" s="573" customFormat="1" ht="63.75">
      <c r="A166" s="205">
        <v>163</v>
      </c>
      <c r="B166" s="205" t="s">
        <v>476</v>
      </c>
      <c r="C166" s="205" t="s">
        <v>631</v>
      </c>
      <c r="D166" s="572" t="s">
        <v>22</v>
      </c>
      <c r="E166" s="208"/>
      <c r="F166" s="205" t="s">
        <v>20</v>
      </c>
      <c r="G166" s="574"/>
      <c r="H166" s="205" t="s">
        <v>20</v>
      </c>
      <c r="I166" s="455" t="str">
        <f>VLOOKUP(B166,[3]!table,7)</f>
        <v>Persona</v>
      </c>
      <c r="J166" s="577" t="str">
        <f>VLOOKUP(B166,[3]!table,8)</f>
        <v>Company Name</v>
      </c>
      <c r="K166" s="455" t="str">
        <f>VLOOKUP(B166,[3]!table,10)</f>
        <v>How do we handle boxed items? Is this indicator captured anywhere else?</v>
      </c>
      <c r="L166" s="455" t="s">
        <v>7616</v>
      </c>
      <c r="M166" s="455" t="str">
        <f>VLOOKUP(B166,[3]!table,9)</f>
        <v>Are we storing this? Nulls in the sampling I did, but if question is should we try and capture it?</v>
      </c>
    </row>
    <row r="167" spans="1:13" s="573" customFormat="1" ht="63.75">
      <c r="A167" s="205">
        <v>164</v>
      </c>
      <c r="B167" s="205" t="s">
        <v>477</v>
      </c>
      <c r="C167" s="205" t="s">
        <v>599</v>
      </c>
      <c r="D167" s="572" t="s">
        <v>22</v>
      </c>
      <c r="E167" s="208"/>
      <c r="F167" s="205" t="s">
        <v>20</v>
      </c>
      <c r="G167" s="574"/>
      <c r="H167" s="205" t="s">
        <v>20</v>
      </c>
      <c r="I167" s="455" t="str">
        <f>VLOOKUP(B167,[3]!table,7)</f>
        <v>Persona</v>
      </c>
      <c r="J167" s="577" t="str">
        <f>VLOOKUP(B167,[3]!table,8)</f>
        <v>Job Title</v>
      </c>
      <c r="K167" s="455" t="str">
        <f>VLOOKUP(B167,[3]!table,10)</f>
        <v>Billing Cust Profile</v>
      </c>
      <c r="L167" s="455" t="s">
        <v>7616</v>
      </c>
      <c r="M167" s="455" t="str">
        <f>VLOOKUP(B167,[3]!table,9)</f>
        <v>Are we storing this? Nulls in the sampling I did, but if question is should we try and capture it?</v>
      </c>
    </row>
    <row r="168" spans="1:13" s="573" customFormat="1" ht="63.75">
      <c r="A168" s="205">
        <v>165</v>
      </c>
      <c r="B168" s="205" t="s">
        <v>478</v>
      </c>
      <c r="C168" s="205" t="s">
        <v>648</v>
      </c>
      <c r="D168" s="572" t="s">
        <v>22</v>
      </c>
      <c r="E168" s="208"/>
      <c r="F168" s="205" t="s">
        <v>20</v>
      </c>
      <c r="G168" s="574"/>
      <c r="H168" s="205" t="s">
        <v>20</v>
      </c>
      <c r="I168" s="455" t="str">
        <f>VLOOKUP(B168,[3]!table,7)</f>
        <v>Address</v>
      </c>
      <c r="J168" s="577" t="str">
        <f>VLOOKUP(B168,[3]!table,8)</f>
        <v>PO Box</v>
      </c>
      <c r="K168" s="455" t="str">
        <f>VLOOKUP(B168,[3]!table,10)</f>
        <v xml:space="preserve">Need info from ATG to determine when these will be triggered. </v>
      </c>
      <c r="L168" s="455" t="s">
        <v>7616</v>
      </c>
      <c r="M168" s="455" t="str">
        <f>VLOOKUP(B168,[3]!table,9)</f>
        <v>Are we storing this? Nulls in the sampling I did, but if question is should we try and capture it?</v>
      </c>
    </row>
    <row r="169" spans="1:13" s="573" customFormat="1" ht="25.5">
      <c r="A169" s="205">
        <v>166</v>
      </c>
      <c r="B169" s="205" t="s">
        <v>479</v>
      </c>
      <c r="C169" s="205" t="s">
        <v>649</v>
      </c>
      <c r="D169" s="575" t="s">
        <v>22</v>
      </c>
      <c r="E169" s="208"/>
      <c r="F169" s="205" t="s">
        <v>20</v>
      </c>
      <c r="G169" s="574"/>
      <c r="H169" s="205" t="s">
        <v>20</v>
      </c>
      <c r="I169" s="455" t="str">
        <f>VLOOKUP(B169,[3]!table,7)</f>
        <v>Address</v>
      </c>
      <c r="J169" s="455" t="str">
        <f>VLOOKUP(B169,[3]!table,8)</f>
        <v>Address Line 1</v>
      </c>
      <c r="K169" s="455">
        <f>VLOOKUP(B169,[3]!table,10)</f>
        <v>0</v>
      </c>
      <c r="L169" s="455" t="s">
        <v>7616</v>
      </c>
      <c r="M169" s="455">
        <f>VLOOKUP(B169,[3]!table,9)</f>
        <v>0</v>
      </c>
    </row>
    <row r="170" spans="1:13" s="573" customFormat="1" ht="25.5">
      <c r="A170" s="205">
        <v>167</v>
      </c>
      <c r="B170" s="205" t="s">
        <v>480</v>
      </c>
      <c r="C170" s="205" t="s">
        <v>649</v>
      </c>
      <c r="D170" s="572" t="s">
        <v>22</v>
      </c>
      <c r="E170" s="208"/>
      <c r="F170" s="205" t="s">
        <v>20</v>
      </c>
      <c r="G170" s="574"/>
      <c r="H170" s="205" t="s">
        <v>20</v>
      </c>
      <c r="I170" s="455" t="str">
        <f>VLOOKUP(B170,[3]!table,7)</f>
        <v>Address</v>
      </c>
      <c r="J170" s="455" t="str">
        <f>VLOOKUP(B170,[3]!table,8)</f>
        <v>Address Line 2</v>
      </c>
      <c r="K170" s="455">
        <f>VLOOKUP(B170,[3]!table,10)</f>
        <v>0</v>
      </c>
      <c r="L170" s="455" t="s">
        <v>7616</v>
      </c>
      <c r="M170" s="455">
        <f>VLOOKUP(B170,[3]!table,9)</f>
        <v>0</v>
      </c>
    </row>
    <row r="171" spans="1:13" s="573" customFormat="1" ht="63.75">
      <c r="A171" s="205">
        <v>168</v>
      </c>
      <c r="B171" s="205" t="s">
        <v>481</v>
      </c>
      <c r="C171" s="205" t="s">
        <v>649</v>
      </c>
      <c r="D171" s="572" t="s">
        <v>22</v>
      </c>
      <c r="E171" s="208"/>
      <c r="F171" s="205" t="s">
        <v>20</v>
      </c>
      <c r="G171" s="574"/>
      <c r="H171" s="205" t="s">
        <v>20</v>
      </c>
      <c r="I171" s="455">
        <f>VLOOKUP(B171,[3]!table,7)</f>
        <v>0</v>
      </c>
      <c r="J171" s="455">
        <f>VLOOKUP(B171,[3]!table,8)</f>
        <v>0</v>
      </c>
      <c r="K171" s="455" t="str">
        <f>VLOOKUP(B171,[3]!table,10)</f>
        <v>There is also another column associatenumber - Employee Key? If this is degenerate, do you populate Employee no in employee and link through the employee ID here?</v>
      </c>
      <c r="L171" s="455"/>
      <c r="M171" s="455">
        <f>VLOOKUP(B171,[3]!table,9)</f>
        <v>0</v>
      </c>
    </row>
    <row r="172" spans="1:13" s="573" customFormat="1" ht="25.5">
      <c r="A172" s="205">
        <v>169</v>
      </c>
      <c r="B172" s="205" t="s">
        <v>482</v>
      </c>
      <c r="C172" s="205" t="s">
        <v>632</v>
      </c>
      <c r="D172" s="572" t="s">
        <v>22</v>
      </c>
      <c r="E172" s="208"/>
      <c r="F172" s="205" t="s">
        <v>20</v>
      </c>
      <c r="G172" s="574"/>
      <c r="H172" s="205" t="s">
        <v>20</v>
      </c>
      <c r="I172" s="455" t="str">
        <f>VLOOKUP(B172,[3]!table,7)</f>
        <v>Address</v>
      </c>
      <c r="J172" s="455" t="str">
        <f>VLOOKUP(B172,[3]!table,8)</f>
        <v>City</v>
      </c>
      <c r="K172" s="455">
        <f>VLOOKUP(B172,[3]!table,10)</f>
        <v>0</v>
      </c>
      <c r="L172" s="455" t="s">
        <v>7616</v>
      </c>
      <c r="M172" s="455">
        <f>VLOOKUP(B172,[3]!table,9)</f>
        <v>0</v>
      </c>
    </row>
    <row r="173" spans="1:13" s="573" customFormat="1" ht="25.5">
      <c r="A173" s="205">
        <v>170</v>
      </c>
      <c r="B173" s="205" t="s">
        <v>483</v>
      </c>
      <c r="C173" s="205" t="s">
        <v>606</v>
      </c>
      <c r="D173" s="572" t="s">
        <v>22</v>
      </c>
      <c r="E173" s="208"/>
      <c r="F173" s="205" t="s">
        <v>20</v>
      </c>
      <c r="G173" s="574"/>
      <c r="H173" s="205" t="s">
        <v>20</v>
      </c>
      <c r="I173" s="455" t="str">
        <f>VLOOKUP(B173,[3]!table,7)</f>
        <v>Address</v>
      </c>
      <c r="J173" s="455" t="str">
        <f>VLOOKUP(B173,[3]!table,8)</f>
        <v>State</v>
      </c>
      <c r="K173" s="455">
        <f>VLOOKUP(B173,[3]!table,10)</f>
        <v>0</v>
      </c>
      <c r="L173" s="455" t="s">
        <v>7616</v>
      </c>
      <c r="M173" s="455">
        <f>VLOOKUP(B173,[3]!table,9)</f>
        <v>0</v>
      </c>
    </row>
    <row r="174" spans="1:13" s="573" customFormat="1" ht="25.5">
      <c r="A174" s="205">
        <v>171</v>
      </c>
      <c r="B174" s="205" t="s">
        <v>484</v>
      </c>
      <c r="C174" s="205" t="s">
        <v>633</v>
      </c>
      <c r="D174" s="572" t="s">
        <v>22</v>
      </c>
      <c r="E174" s="208"/>
      <c r="F174" s="205" t="s">
        <v>20</v>
      </c>
      <c r="G174" s="574"/>
      <c r="H174" s="205" t="s">
        <v>20</v>
      </c>
      <c r="I174" s="455" t="str">
        <f>VLOOKUP(B174,[3]!table,7)</f>
        <v>Address</v>
      </c>
      <c r="J174" s="455" t="str">
        <f>VLOOKUP(B174,[3]!table,8)</f>
        <v>Country</v>
      </c>
      <c r="K174" s="455">
        <f>VLOOKUP(B174,[3]!table,10)</f>
        <v>0</v>
      </c>
      <c r="L174" s="455" t="s">
        <v>7616</v>
      </c>
      <c r="M174" s="455">
        <f>VLOOKUP(B174,[3]!table,9)</f>
        <v>0</v>
      </c>
    </row>
    <row r="175" spans="1:13" s="573" customFormat="1" ht="25.5">
      <c r="A175" s="205">
        <v>172</v>
      </c>
      <c r="B175" s="205" t="s">
        <v>485</v>
      </c>
      <c r="C175" s="205" t="s">
        <v>650</v>
      </c>
      <c r="D175" s="572" t="s">
        <v>22</v>
      </c>
      <c r="E175" s="208"/>
      <c r="F175" s="205" t="s">
        <v>20</v>
      </c>
      <c r="G175" s="574"/>
      <c r="H175" s="205" t="s">
        <v>20</v>
      </c>
      <c r="I175" s="455" t="str">
        <f>VLOOKUP(B175,[3]!table,7)</f>
        <v>Address</v>
      </c>
      <c r="J175" s="455" t="str">
        <f>VLOOKUP(B175,[3]!table,8)</f>
        <v>Zip Postal Code</v>
      </c>
      <c r="K175" s="455" t="str">
        <f>VLOOKUP(B175,[3]!table,10)</f>
        <v xml:space="preserve">Need info from ATG to determine when these will be triggered. </v>
      </c>
      <c r="L175" s="455" t="s">
        <v>7616</v>
      </c>
      <c r="M175" s="455">
        <f>VLOOKUP(B175,[3]!table,9)</f>
        <v>0</v>
      </c>
    </row>
    <row r="176" spans="1:13" s="573" customFormat="1">
      <c r="A176" s="205">
        <v>173</v>
      </c>
      <c r="B176" s="205" t="s">
        <v>486</v>
      </c>
      <c r="C176" s="205" t="s">
        <v>651</v>
      </c>
      <c r="D176" s="572" t="s">
        <v>22</v>
      </c>
      <c r="E176" s="205"/>
      <c r="F176" s="205" t="s">
        <v>20</v>
      </c>
      <c r="G176" s="574"/>
      <c r="H176" s="205" t="s">
        <v>20</v>
      </c>
      <c r="I176" s="455">
        <f>VLOOKUP(B176,[3]!table,7)</f>
        <v>0</v>
      </c>
      <c r="J176" s="455">
        <f>VLOOKUP(B176,[3]!table,8)</f>
        <v>0</v>
      </c>
      <c r="K176" s="455">
        <f>VLOOKUP(B176,[3]!table,10)</f>
        <v>0</v>
      </c>
      <c r="L176" s="455"/>
      <c r="M176" s="455">
        <f>VLOOKUP(B176,[3]!table,9)</f>
        <v>0</v>
      </c>
    </row>
    <row r="177" spans="1:13" s="573" customFormat="1" ht="25.5">
      <c r="A177" s="205">
        <v>174</v>
      </c>
      <c r="B177" s="205" t="s">
        <v>487</v>
      </c>
      <c r="C177" s="205" t="s">
        <v>652</v>
      </c>
      <c r="D177" s="572" t="s">
        <v>22</v>
      </c>
      <c r="E177" s="205"/>
      <c r="F177" s="205" t="s">
        <v>20</v>
      </c>
      <c r="G177" s="574"/>
      <c r="H177" s="205" t="s">
        <v>20</v>
      </c>
      <c r="I177" s="455" t="str">
        <f>VLOOKUP(B177,[3]!table,7)</f>
        <v>Phone</v>
      </c>
      <c r="J177" s="455" t="str">
        <f>VLOOKUP(B177,[3]!table,8)</f>
        <v>Phone Number</v>
      </c>
      <c r="K177" s="455" t="str">
        <f>VLOOKUP(B177,[3]!table,10)</f>
        <v xml:space="preserve">Need info from ATG to determine when these will be triggered. </v>
      </c>
      <c r="L177" s="455" t="s">
        <v>7616</v>
      </c>
      <c r="M177" s="455">
        <f>VLOOKUP(B177,[3]!table,9)</f>
        <v>0</v>
      </c>
    </row>
    <row r="178" spans="1:13" s="573" customFormat="1">
      <c r="A178" s="205">
        <v>175</v>
      </c>
      <c r="B178" s="205" t="s">
        <v>488</v>
      </c>
      <c r="C178" s="205" t="s">
        <v>607</v>
      </c>
      <c r="D178" s="572" t="s">
        <v>22</v>
      </c>
      <c r="E178" s="205"/>
      <c r="F178" s="205" t="s">
        <v>20</v>
      </c>
      <c r="G178" s="574"/>
      <c r="H178" s="205" t="s">
        <v>20</v>
      </c>
      <c r="I178" s="455">
        <f>VLOOKUP(B178,[3]!table,7)</f>
        <v>0</v>
      </c>
      <c r="J178" s="455">
        <f>VLOOKUP(B178,[3]!table,8)</f>
        <v>0</v>
      </c>
      <c r="K178" s="455" t="str">
        <f>VLOOKUP(B178,[3]!table,10)</f>
        <v>Validate column assignment</v>
      </c>
      <c r="L178" s="455"/>
      <c r="M178" s="455">
        <f>VLOOKUP(B178,[3]!table,9)</f>
        <v>0</v>
      </c>
    </row>
    <row r="179" spans="1:13" s="573" customFormat="1">
      <c r="A179" s="205">
        <v>176</v>
      </c>
      <c r="B179" s="205" t="s">
        <v>489</v>
      </c>
      <c r="C179" s="205" t="s">
        <v>608</v>
      </c>
      <c r="D179" s="572" t="s">
        <v>22</v>
      </c>
      <c r="E179" s="205"/>
      <c r="F179" s="205" t="s">
        <v>20</v>
      </c>
      <c r="G179" s="574"/>
      <c r="H179" s="205" t="s">
        <v>20</v>
      </c>
      <c r="I179" s="455">
        <f>VLOOKUP(B179,[3]!table,7)</f>
        <v>0</v>
      </c>
      <c r="J179" s="455">
        <f>VLOOKUP(B179,[3]!table,8)</f>
        <v>0</v>
      </c>
      <c r="K179" s="455">
        <f>VLOOKUP(B179,[3]!table,10)</f>
        <v>0</v>
      </c>
      <c r="L179" s="455"/>
      <c r="M179" s="455">
        <f>VLOOKUP(B179,[3]!table,9)</f>
        <v>0</v>
      </c>
    </row>
    <row r="180" spans="1:13" s="573" customFormat="1" ht="51">
      <c r="A180" s="205">
        <v>177</v>
      </c>
      <c r="B180" s="205" t="s">
        <v>490</v>
      </c>
      <c r="C180" s="205" t="s">
        <v>651</v>
      </c>
      <c r="D180" s="572" t="s">
        <v>22</v>
      </c>
      <c r="E180" s="205"/>
      <c r="F180" s="205" t="s">
        <v>20</v>
      </c>
      <c r="G180" s="574"/>
      <c r="H180" s="205" t="s">
        <v>20</v>
      </c>
      <c r="I180" s="455">
        <f>VLOOKUP(B180,[3]!table,7)</f>
        <v>0</v>
      </c>
      <c r="J180" s="455">
        <f>VLOOKUP(B180,[3]!table,8)</f>
        <v>0</v>
      </c>
      <c r="K180" s="455" t="str">
        <f>VLOOKUP(B180,[3]!table,10)</f>
        <v>Product is mapped from catalogrefid - These numbers in productid are different. Do not think we need them, seems to be an ATG internal ID.</v>
      </c>
      <c r="L180" s="455"/>
      <c r="M180" s="455">
        <f>VLOOKUP(B180,[3]!table,9)</f>
        <v>0</v>
      </c>
    </row>
    <row r="181" spans="1:13" s="573" customFormat="1">
      <c r="A181" s="205">
        <v>178</v>
      </c>
      <c r="B181" s="205" t="s">
        <v>491</v>
      </c>
      <c r="C181" s="205" t="s">
        <v>554</v>
      </c>
      <c r="D181" s="572" t="s">
        <v>22</v>
      </c>
      <c r="E181" s="205"/>
      <c r="F181" s="205" t="s">
        <v>20</v>
      </c>
      <c r="G181" s="574"/>
      <c r="H181" s="205" t="s">
        <v>20</v>
      </c>
      <c r="I181" s="455">
        <f>VLOOKUP(B181,[3]!table,7)</f>
        <v>0</v>
      </c>
      <c r="J181" s="455">
        <f>VLOOKUP(B181,[3]!table,8)</f>
        <v>0</v>
      </c>
      <c r="K181" s="455">
        <f>VLOOKUP(B181,[3]!table,10)</f>
        <v>0</v>
      </c>
      <c r="L181" s="455"/>
      <c r="M181" s="455">
        <f>VLOOKUP(B181,[3]!table,9)</f>
        <v>0</v>
      </c>
    </row>
    <row r="182" spans="1:13" s="573" customFormat="1">
      <c r="A182" s="205">
        <v>179</v>
      </c>
      <c r="B182" s="205" t="s">
        <v>492</v>
      </c>
      <c r="C182" s="205" t="s">
        <v>653</v>
      </c>
      <c r="D182" s="572" t="s">
        <v>22</v>
      </c>
      <c r="E182" s="205"/>
      <c r="F182" s="205" t="s">
        <v>20</v>
      </c>
      <c r="G182" s="574"/>
      <c r="H182" s="205" t="s">
        <v>20</v>
      </c>
      <c r="I182" s="455">
        <f>VLOOKUP(B182,[3]!table,7)</f>
        <v>0</v>
      </c>
      <c r="J182" s="455">
        <f>VLOOKUP(B182,[3]!table,8)</f>
        <v>0</v>
      </c>
      <c r="K182" s="455" t="str">
        <f>VLOOKUP(B182,[3]!table,10)</f>
        <v>Billing Cust Profile</v>
      </c>
      <c r="L182" s="455"/>
      <c r="M182" s="455">
        <f>VLOOKUP(B182,[3]!table,9)</f>
        <v>0</v>
      </c>
    </row>
    <row r="183" spans="1:13" s="573" customFormat="1">
      <c r="A183" s="205">
        <v>180</v>
      </c>
      <c r="B183" s="205" t="s">
        <v>493</v>
      </c>
      <c r="C183" s="205" t="s">
        <v>654</v>
      </c>
      <c r="D183" s="572" t="s">
        <v>22</v>
      </c>
      <c r="E183" s="205"/>
      <c r="F183" s="205" t="s">
        <v>20</v>
      </c>
      <c r="G183" s="574"/>
      <c r="H183" s="205" t="s">
        <v>20</v>
      </c>
      <c r="I183" s="455">
        <f>VLOOKUP(B183,[3]!table,7)</f>
        <v>0</v>
      </c>
      <c r="J183" s="455">
        <f>VLOOKUP(B183,[3]!table,8)</f>
        <v>0</v>
      </c>
      <c r="K183" s="455" t="str">
        <f>VLOOKUP(B183,[3]!table,10)</f>
        <v>Billing Cust Profile</v>
      </c>
      <c r="L183" s="455"/>
      <c r="M183" s="455">
        <f>VLOOKUP(B183,[3]!table,9)</f>
        <v>0</v>
      </c>
    </row>
    <row r="184" spans="1:13" s="573" customFormat="1" ht="25.5">
      <c r="A184" s="205">
        <v>181</v>
      </c>
      <c r="B184" s="205" t="s">
        <v>494</v>
      </c>
      <c r="C184" s="205" t="s">
        <v>655</v>
      </c>
      <c r="D184" s="572" t="s">
        <v>22</v>
      </c>
      <c r="E184" s="455"/>
      <c r="F184" s="205" t="s">
        <v>20</v>
      </c>
      <c r="G184" s="574"/>
      <c r="H184" s="205" t="s">
        <v>20</v>
      </c>
      <c r="I184" s="455" t="str">
        <f>VLOOKUP(B184,[3]!table,7)</f>
        <v>Sales Transaction Detail</v>
      </c>
      <c r="J184" s="577">
        <f>VLOOKUP(B184,[3]!table,8)</f>
        <v>0</v>
      </c>
      <c r="K184" s="455" t="str">
        <f>VLOOKUP(B184,[3]!table,10)</f>
        <v>Billing Cust Profile</v>
      </c>
      <c r="L184" s="455"/>
      <c r="M184" s="455">
        <f>VLOOKUP(B184,[3]!table,9)</f>
        <v>0</v>
      </c>
    </row>
    <row r="185" spans="1:13" s="573" customFormat="1">
      <c r="A185" s="205">
        <v>182</v>
      </c>
      <c r="B185" s="205" t="s">
        <v>495</v>
      </c>
      <c r="C185" s="205" t="s">
        <v>636</v>
      </c>
      <c r="D185" s="572" t="s">
        <v>22</v>
      </c>
      <c r="E185" s="208"/>
      <c r="F185" s="205" t="s">
        <v>20</v>
      </c>
      <c r="G185" s="574"/>
      <c r="H185" s="205" t="s">
        <v>20</v>
      </c>
      <c r="I185" s="455">
        <f>VLOOKUP(B185,[3]!table,7)</f>
        <v>0</v>
      </c>
      <c r="J185" s="455">
        <f>VLOOKUP(B185,[3]!table,8)</f>
        <v>0</v>
      </c>
      <c r="K185" s="455" t="str">
        <f>VLOOKUP(B185,[3]!table,10)</f>
        <v>Buyer Cust Profile Email</v>
      </c>
      <c r="L185" s="455"/>
      <c r="M185" s="455">
        <f>VLOOKUP(B185,[3]!table,9)</f>
        <v>0</v>
      </c>
    </row>
    <row r="186" spans="1:13" s="573" customFormat="1">
      <c r="A186" s="205">
        <v>183</v>
      </c>
      <c r="B186" s="205" t="s">
        <v>496</v>
      </c>
      <c r="C186" s="205" t="s">
        <v>656</v>
      </c>
      <c r="D186" s="572" t="s">
        <v>22</v>
      </c>
      <c r="E186" s="208"/>
      <c r="F186" s="205" t="s">
        <v>20</v>
      </c>
      <c r="G186" s="574"/>
      <c r="H186" s="205" t="s">
        <v>20</v>
      </c>
      <c r="I186" s="455">
        <f>VLOOKUP(B186,[3]!table,7)</f>
        <v>0</v>
      </c>
      <c r="J186" s="455">
        <f>VLOOKUP(B186,[3]!table,8)</f>
        <v>0</v>
      </c>
      <c r="K186" s="455">
        <f>VLOOKUP(B186,[3]!table,10)</f>
        <v>0</v>
      </c>
      <c r="L186" s="455"/>
      <c r="M186" s="455">
        <f>VLOOKUP(B186,[3]!table,9)</f>
        <v>0</v>
      </c>
    </row>
    <row r="187" spans="1:13" s="573" customFormat="1">
      <c r="A187" s="205">
        <v>184</v>
      </c>
      <c r="B187" s="205" t="s">
        <v>497</v>
      </c>
      <c r="C187" s="205" t="s">
        <v>657</v>
      </c>
      <c r="D187" s="572" t="s">
        <v>22</v>
      </c>
      <c r="E187" s="208"/>
      <c r="F187" s="205" t="s">
        <v>20</v>
      </c>
      <c r="G187" s="574"/>
      <c r="H187" s="205" t="s">
        <v>20</v>
      </c>
      <c r="I187" s="455">
        <f>VLOOKUP(B187,[3]!table,7)</f>
        <v>0</v>
      </c>
      <c r="J187" s="455">
        <f>VLOOKUP(B187,[3]!table,8)</f>
        <v>0</v>
      </c>
      <c r="K187" s="455">
        <f>VLOOKUP(B187,[3]!table,10)</f>
        <v>0</v>
      </c>
      <c r="L187" s="455"/>
      <c r="M187" s="455">
        <f>VLOOKUP(B187,[3]!table,9)</f>
        <v>0</v>
      </c>
    </row>
    <row r="188" spans="1:13" s="573" customFormat="1">
      <c r="A188" s="205">
        <v>185</v>
      </c>
      <c r="B188" s="205" t="s">
        <v>498</v>
      </c>
      <c r="C188" s="205" t="s">
        <v>554</v>
      </c>
      <c r="D188" s="572" t="s">
        <v>22</v>
      </c>
      <c r="E188" s="208"/>
      <c r="F188" s="205" t="s">
        <v>20</v>
      </c>
      <c r="G188" s="574"/>
      <c r="H188" s="205" t="s">
        <v>20</v>
      </c>
      <c r="I188" s="455">
        <f>VLOOKUP(B188,[3]!table,7)</f>
        <v>0</v>
      </c>
      <c r="J188" s="455">
        <f>VLOOKUP(B188,[3]!table,8)</f>
        <v>0</v>
      </c>
      <c r="K188" s="455">
        <f>VLOOKUP(B188,[3]!table,10)</f>
        <v>0</v>
      </c>
      <c r="L188" s="455"/>
      <c r="M188" s="455">
        <f>VLOOKUP(B188,[3]!table,9)</f>
        <v>0</v>
      </c>
    </row>
    <row r="189" spans="1:13" s="573" customFormat="1">
      <c r="A189" s="205">
        <v>186</v>
      </c>
      <c r="B189" s="205" t="s">
        <v>499</v>
      </c>
      <c r="C189" s="205" t="s">
        <v>636</v>
      </c>
      <c r="D189" s="572" t="s">
        <v>22</v>
      </c>
      <c r="E189" s="205"/>
      <c r="F189" s="205" t="s">
        <v>20</v>
      </c>
      <c r="G189" s="574"/>
      <c r="H189" s="205" t="s">
        <v>20</v>
      </c>
      <c r="I189" s="455">
        <f>VLOOKUP(B189,[3]!table,7)</f>
        <v>0</v>
      </c>
      <c r="J189" s="455">
        <f>VLOOKUP(B189,[3]!table,8)</f>
        <v>0</v>
      </c>
      <c r="K189" s="455" t="str">
        <f>VLOOKUP(B189,[3]!table,10)</f>
        <v>Buyer Cust Profile Email</v>
      </c>
      <c r="L189" s="455"/>
      <c r="M189" s="455">
        <f>VLOOKUP(B189,[3]!table,9)</f>
        <v>0</v>
      </c>
    </row>
    <row r="190" spans="1:13" s="573" customFormat="1">
      <c r="A190" s="205">
        <v>187</v>
      </c>
      <c r="B190" s="205" t="s">
        <v>500</v>
      </c>
      <c r="C190" s="205" t="s">
        <v>656</v>
      </c>
      <c r="D190" s="572" t="s">
        <v>22</v>
      </c>
      <c r="E190" s="205"/>
      <c r="F190" s="205" t="s">
        <v>20</v>
      </c>
      <c r="G190" s="574"/>
      <c r="H190" s="205" t="s">
        <v>20</v>
      </c>
      <c r="I190" s="455">
        <f>VLOOKUP(B190,[3]!table,7)</f>
        <v>0</v>
      </c>
      <c r="J190" s="455">
        <f>VLOOKUP(B190,[3]!table,8)</f>
        <v>0</v>
      </c>
      <c r="K190" s="455">
        <f>VLOOKUP(B190,[3]!table,10)</f>
        <v>0</v>
      </c>
      <c r="L190" s="455"/>
      <c r="M190" s="455">
        <f>VLOOKUP(B190,[3]!table,9)</f>
        <v>0</v>
      </c>
    </row>
    <row r="191" spans="1:13" s="573" customFormat="1">
      <c r="A191" s="205">
        <v>188</v>
      </c>
      <c r="B191" s="205" t="s">
        <v>501</v>
      </c>
      <c r="C191" s="205" t="s">
        <v>657</v>
      </c>
      <c r="D191" s="572" t="s">
        <v>22</v>
      </c>
      <c r="E191" s="208"/>
      <c r="F191" s="205" t="s">
        <v>20</v>
      </c>
      <c r="G191" s="574"/>
      <c r="H191" s="205" t="s">
        <v>20</v>
      </c>
      <c r="I191" s="455">
        <f>VLOOKUP(B191,[3]!table,7)</f>
        <v>0</v>
      </c>
      <c r="J191" s="455">
        <f>VLOOKUP(B191,[3]!table,8)</f>
        <v>0</v>
      </c>
      <c r="K191" s="455">
        <f>VLOOKUP(B191,[3]!table,10)</f>
        <v>0</v>
      </c>
      <c r="L191" s="455"/>
      <c r="M191" s="455">
        <f>VLOOKUP(B191,[3]!table,9)</f>
        <v>0</v>
      </c>
    </row>
    <row r="192" spans="1:13" s="573" customFormat="1">
      <c r="A192" s="205">
        <v>189</v>
      </c>
      <c r="B192" s="205" t="s">
        <v>502</v>
      </c>
      <c r="C192" s="205" t="s">
        <v>658</v>
      </c>
      <c r="D192" s="572" t="s">
        <v>22</v>
      </c>
      <c r="E192" s="208"/>
      <c r="F192" s="205" t="s">
        <v>20</v>
      </c>
      <c r="G192" s="574"/>
      <c r="H192" s="205" t="s">
        <v>20</v>
      </c>
      <c r="I192" s="455">
        <f>VLOOKUP(B192,[3]!table,7)</f>
        <v>0</v>
      </c>
      <c r="J192" s="455">
        <f>VLOOKUP(B192,[3]!table,8)</f>
        <v>0</v>
      </c>
      <c r="K192" s="455">
        <f>VLOOKUP(B192,[3]!table,10)</f>
        <v>0</v>
      </c>
      <c r="L192" s="455"/>
      <c r="M192" s="455">
        <f>VLOOKUP(B192,[3]!table,9)</f>
        <v>0</v>
      </c>
    </row>
    <row r="193" spans="1:13" s="573" customFormat="1">
      <c r="A193" s="205">
        <v>190</v>
      </c>
      <c r="B193" s="205" t="s">
        <v>503</v>
      </c>
      <c r="C193" s="205" t="s">
        <v>154</v>
      </c>
      <c r="D193" s="572" t="s">
        <v>22</v>
      </c>
      <c r="E193" s="208"/>
      <c r="F193" s="205" t="s">
        <v>20</v>
      </c>
      <c r="G193" s="574"/>
      <c r="H193" s="205" t="s">
        <v>20</v>
      </c>
      <c r="I193" s="455">
        <f>VLOOKUP(B193,[3]!table,7)</f>
        <v>0</v>
      </c>
      <c r="J193" s="455">
        <f>VLOOKUP(B193,[3]!table,8)</f>
        <v>0</v>
      </c>
      <c r="K193" s="455">
        <f>VLOOKUP(B193,[3]!table,10)</f>
        <v>0</v>
      </c>
      <c r="L193" s="455"/>
      <c r="M193" s="455">
        <f>VLOOKUP(B193,[3]!table,9)</f>
        <v>0</v>
      </c>
    </row>
    <row r="194" spans="1:13" s="573" customFormat="1">
      <c r="A194" s="205">
        <v>191</v>
      </c>
      <c r="B194" s="205" t="s">
        <v>504</v>
      </c>
      <c r="C194" s="205" t="s">
        <v>579</v>
      </c>
      <c r="D194" s="572" t="s">
        <v>22</v>
      </c>
      <c r="E194" s="208"/>
      <c r="F194" s="205" t="s">
        <v>20</v>
      </c>
      <c r="G194" s="574"/>
      <c r="H194" s="205" t="s">
        <v>20</v>
      </c>
      <c r="I194" s="455">
        <f>VLOOKUP(B194,[3]!table,7)</f>
        <v>0</v>
      </c>
      <c r="J194" s="455">
        <f>VLOOKUP(B194,[3]!table,8)</f>
        <v>0</v>
      </c>
      <c r="K194" s="455">
        <f>VLOOKUP(B194,[3]!table,10)</f>
        <v>0</v>
      </c>
      <c r="L194" s="455"/>
      <c r="M194" s="455">
        <f>VLOOKUP(B194,[3]!table,9)</f>
        <v>0</v>
      </c>
    </row>
    <row r="195" spans="1:13" s="573" customFormat="1">
      <c r="A195" s="205">
        <v>192</v>
      </c>
      <c r="B195" s="205" t="s">
        <v>505</v>
      </c>
      <c r="C195" s="205" t="s">
        <v>580</v>
      </c>
      <c r="D195" s="572" t="s">
        <v>22</v>
      </c>
      <c r="E195" s="208"/>
      <c r="F195" s="205" t="s">
        <v>20</v>
      </c>
      <c r="G195" s="574"/>
      <c r="H195" s="205" t="s">
        <v>20</v>
      </c>
      <c r="I195" s="455">
        <f>VLOOKUP(B195,[3]!table,7)</f>
        <v>0</v>
      </c>
      <c r="J195" s="455">
        <f>VLOOKUP(B195,[3]!table,8)</f>
        <v>0</v>
      </c>
      <c r="K195" s="455">
        <f>VLOOKUP(B195,[3]!table,10)</f>
        <v>0</v>
      </c>
      <c r="L195" s="455"/>
      <c r="M195" s="455">
        <f>VLOOKUP(B195,[3]!table,9)</f>
        <v>0</v>
      </c>
    </row>
    <row r="196" spans="1:13" s="573" customFormat="1">
      <c r="A196" s="205">
        <v>193</v>
      </c>
      <c r="B196" s="205" t="s">
        <v>506</v>
      </c>
      <c r="C196" s="205" t="s">
        <v>659</v>
      </c>
      <c r="D196" s="572" t="s">
        <v>22</v>
      </c>
      <c r="E196" s="208"/>
      <c r="F196" s="205" t="s">
        <v>20</v>
      </c>
      <c r="G196" s="574"/>
      <c r="H196" s="205" t="s">
        <v>20</v>
      </c>
      <c r="I196" s="455">
        <f>VLOOKUP(B196,[3]!table,7)</f>
        <v>0</v>
      </c>
      <c r="J196" s="455">
        <f>VLOOKUP(B196,[3]!table,8)</f>
        <v>0</v>
      </c>
      <c r="K196" s="455">
        <f>VLOOKUP(B196,[3]!table,10)</f>
        <v>0</v>
      </c>
      <c r="L196" s="455"/>
      <c r="M196" s="455">
        <f>VLOOKUP(B196,[3]!table,9)</f>
        <v>0</v>
      </c>
    </row>
    <row r="197" spans="1:13" s="573" customFormat="1">
      <c r="A197" s="205">
        <v>194</v>
      </c>
      <c r="B197" s="205" t="s">
        <v>507</v>
      </c>
      <c r="C197" s="205" t="s">
        <v>660</v>
      </c>
      <c r="D197" s="572" t="s">
        <v>22</v>
      </c>
      <c r="E197" s="208"/>
      <c r="F197" s="205" t="s">
        <v>20</v>
      </c>
      <c r="G197" s="574"/>
      <c r="H197" s="205" t="s">
        <v>20</v>
      </c>
      <c r="I197" s="455">
        <f>VLOOKUP(B197,[3]!table,7)</f>
        <v>0</v>
      </c>
      <c r="J197" s="455">
        <f>VLOOKUP(B197,[3]!table,8)</f>
        <v>0</v>
      </c>
      <c r="K197" s="455" t="str">
        <f>VLOOKUP(B197,[3]!table,10)</f>
        <v>Billing Cust Profile</v>
      </c>
      <c r="L197" s="455"/>
      <c r="M197" s="455">
        <f>VLOOKUP(B197,[3]!table,9)</f>
        <v>0</v>
      </c>
    </row>
    <row r="198" spans="1:13" s="573" customFormat="1">
      <c r="A198" s="205">
        <v>195</v>
      </c>
      <c r="B198" s="205" t="s">
        <v>508</v>
      </c>
      <c r="C198" s="205" t="s">
        <v>661</v>
      </c>
      <c r="D198" s="572" t="s">
        <v>22</v>
      </c>
      <c r="E198" s="208"/>
      <c r="F198" s="205" t="s">
        <v>20</v>
      </c>
      <c r="G198" s="574"/>
      <c r="H198" s="205" t="s">
        <v>20</v>
      </c>
      <c r="I198" s="455">
        <f>VLOOKUP(B198,[3]!table,7)</f>
        <v>0</v>
      </c>
      <c r="J198" s="455">
        <f>VLOOKUP(B198,[3]!table,8)</f>
        <v>0</v>
      </c>
      <c r="K198" s="455" t="str">
        <f>VLOOKUP(B198,[3]!table,10)</f>
        <v>Buyer Cust Profile Email</v>
      </c>
      <c r="L198" s="455"/>
      <c r="M198" s="455">
        <f>VLOOKUP(B198,[3]!table,9)</f>
        <v>0</v>
      </c>
    </row>
    <row r="199" spans="1:13" s="573" customFormat="1">
      <c r="A199" s="205">
        <v>196</v>
      </c>
      <c r="B199" s="205" t="s">
        <v>509</v>
      </c>
      <c r="C199" s="205" t="s">
        <v>662</v>
      </c>
      <c r="D199" s="572" t="s">
        <v>22</v>
      </c>
      <c r="E199" s="208"/>
      <c r="F199" s="205" t="s">
        <v>20</v>
      </c>
      <c r="G199" s="574"/>
      <c r="H199" s="205" t="s">
        <v>20</v>
      </c>
      <c r="I199" s="455">
        <f>VLOOKUP(B199,[3]!table,7)</f>
        <v>0</v>
      </c>
      <c r="J199" s="455">
        <f>VLOOKUP(B199,[3]!table,8)</f>
        <v>0</v>
      </c>
      <c r="K199" s="455">
        <f>VLOOKUP(B199,[3]!table,10)</f>
        <v>0</v>
      </c>
      <c r="L199" s="455"/>
      <c r="M199" s="455">
        <f>VLOOKUP(B199,[3]!table,9)</f>
        <v>0</v>
      </c>
    </row>
    <row r="200" spans="1:13" s="573" customFormat="1">
      <c r="A200" s="205">
        <v>197</v>
      </c>
      <c r="B200" s="205" t="s">
        <v>510</v>
      </c>
      <c r="C200" s="205" t="s">
        <v>663</v>
      </c>
      <c r="D200" s="572" t="s">
        <v>22</v>
      </c>
      <c r="E200" s="205"/>
      <c r="F200" s="205" t="s">
        <v>20</v>
      </c>
      <c r="G200" s="574"/>
      <c r="H200" s="574" t="s">
        <v>20</v>
      </c>
      <c r="I200" s="455">
        <f>VLOOKUP(B200,[3]!table,7)</f>
        <v>0</v>
      </c>
      <c r="J200" s="455">
        <f>VLOOKUP(B200,[3]!table,8)</f>
        <v>0</v>
      </c>
      <c r="K200" s="455" t="str">
        <f>VLOOKUP(B200,[3]!table,10)</f>
        <v>What do they stand for?</v>
      </c>
      <c r="L200" s="455"/>
      <c r="M200" s="455">
        <f>VLOOKUP(B200,[3]!table,9)</f>
        <v>0</v>
      </c>
    </row>
    <row r="201" spans="1:13" s="573" customFormat="1">
      <c r="A201" s="205">
        <v>198</v>
      </c>
      <c r="B201" s="205" t="s">
        <v>511</v>
      </c>
      <c r="C201" s="205" t="s">
        <v>643</v>
      </c>
      <c r="D201" s="572" t="s">
        <v>22</v>
      </c>
      <c r="E201" s="205"/>
      <c r="F201" s="205" t="s">
        <v>20</v>
      </c>
      <c r="G201" s="574"/>
      <c r="H201" s="205" t="s">
        <v>20</v>
      </c>
      <c r="I201" s="455">
        <f>VLOOKUP(B201,[3]!table,7)</f>
        <v>0</v>
      </c>
      <c r="J201" s="455">
        <f>VLOOKUP(B201,[3]!table,8)</f>
        <v>0</v>
      </c>
      <c r="K201" s="455">
        <f>VLOOKUP(B201,[3]!table,10)</f>
        <v>0</v>
      </c>
      <c r="L201" s="455"/>
      <c r="M201" s="455">
        <f>VLOOKUP(B201,[3]!table,9)</f>
        <v>0</v>
      </c>
    </row>
    <row r="202" spans="1:13" s="573" customFormat="1" ht="25.5">
      <c r="A202" s="205">
        <v>199</v>
      </c>
      <c r="B202" s="205" t="s">
        <v>512</v>
      </c>
      <c r="C202" s="205" t="s">
        <v>664</v>
      </c>
      <c r="D202" s="572" t="s">
        <v>22</v>
      </c>
      <c r="E202" s="205"/>
      <c r="F202" s="205" t="s">
        <v>20</v>
      </c>
      <c r="G202" s="574"/>
      <c r="H202" s="205" t="s">
        <v>20</v>
      </c>
      <c r="I202" s="455" t="str">
        <f>VLOOKUP(B202,[3]!table,7)</f>
        <v>Sales Transaction Details</v>
      </c>
      <c r="J202" s="577" t="str">
        <f>VLOOKUP(B202,[3]!table,8)</f>
        <v>Shipment Carrier</v>
      </c>
      <c r="K202" s="455" t="str">
        <f>VLOOKUP(B202,[3]!table,10)</f>
        <v>Buyer Cust Profile Email</v>
      </c>
      <c r="L202" s="455"/>
      <c r="M202" s="455" t="str">
        <f>VLOOKUP(B202,[3]!table,9)</f>
        <v>UPS / USPS</v>
      </c>
    </row>
    <row r="203" spans="1:13" s="573" customFormat="1" ht="25.5">
      <c r="A203" s="205">
        <v>200</v>
      </c>
      <c r="B203" s="205" t="s">
        <v>513</v>
      </c>
      <c r="C203" s="205" t="s">
        <v>665</v>
      </c>
      <c r="D203" s="572" t="s">
        <v>22</v>
      </c>
      <c r="E203" s="205"/>
      <c r="F203" s="205" t="s">
        <v>20</v>
      </c>
      <c r="G203" s="574"/>
      <c r="H203" s="205" t="s">
        <v>20</v>
      </c>
      <c r="I203" s="455">
        <f>VLOOKUP(B203,[3]!table,7)</f>
        <v>0</v>
      </c>
      <c r="J203" s="455">
        <f>VLOOKUP(B203,[3]!table,8)</f>
        <v>0</v>
      </c>
      <c r="K203" s="455" t="str">
        <f>VLOOKUP(B203,[3]!table,10)</f>
        <v>Don’t think we have stored it for other brands</v>
      </c>
      <c r="L203" s="455"/>
      <c r="M203" s="455">
        <f>VLOOKUP(B203,[3]!table,9)</f>
        <v>0</v>
      </c>
    </row>
    <row r="204" spans="1:13" s="573" customFormat="1" ht="38.25">
      <c r="A204" s="205">
        <v>201</v>
      </c>
      <c r="B204" s="205" t="s">
        <v>514</v>
      </c>
      <c r="C204" s="205" t="s">
        <v>666</v>
      </c>
      <c r="D204" s="572" t="s">
        <v>22</v>
      </c>
      <c r="E204" s="205"/>
      <c r="F204" s="205" t="s">
        <v>20</v>
      </c>
      <c r="G204" s="574"/>
      <c r="H204" s="205" t="s">
        <v>20</v>
      </c>
      <c r="I204" s="455">
        <f>VLOOKUP(B204,[3]!table,7)</f>
        <v>0</v>
      </c>
      <c r="J204" s="455">
        <f>VLOOKUP(B204,[3]!table,8)</f>
        <v>0</v>
      </c>
      <c r="K204" s="455" t="str">
        <f>VLOOKUP(B204,[3]!table,10)</f>
        <v>Assign tender type code based on values in this field and link through the tender type key into Sales Transaction Tender</v>
      </c>
      <c r="L204" s="455"/>
      <c r="M204" s="455">
        <f>VLOOKUP(B204,[3]!table,9)</f>
        <v>0</v>
      </c>
    </row>
    <row r="205" spans="1:13" s="573" customFormat="1" ht="25.5">
      <c r="A205" s="205">
        <v>202</v>
      </c>
      <c r="B205" s="205" t="s">
        <v>515</v>
      </c>
      <c r="C205" s="205" t="s">
        <v>667</v>
      </c>
      <c r="D205" s="572" t="s">
        <v>22</v>
      </c>
      <c r="E205" s="205"/>
      <c r="F205" s="205" t="s">
        <v>20</v>
      </c>
      <c r="G205" s="574"/>
      <c r="H205" s="205" t="s">
        <v>20</v>
      </c>
      <c r="I205" s="455">
        <f>VLOOKUP(B205,[3]!table,7)</f>
        <v>0</v>
      </c>
      <c r="J205" s="455">
        <f>VLOOKUP(B205,[3]!table,8)</f>
        <v>0</v>
      </c>
      <c r="K205" s="455" t="str">
        <f>VLOOKUP(B205,[3]!table,10)</f>
        <v>Map to Sales Transaction Details. Ship from Store Key</v>
      </c>
      <c r="L205" s="455"/>
      <c r="M205" s="455">
        <f>VLOOKUP(B205,[3]!table,9)</f>
        <v>0</v>
      </c>
    </row>
    <row r="206" spans="1:13" s="573" customFormat="1" ht="25.5">
      <c r="A206" s="205">
        <v>203</v>
      </c>
      <c r="B206" s="205" t="s">
        <v>516</v>
      </c>
      <c r="C206" s="205" t="s">
        <v>668</v>
      </c>
      <c r="D206" s="572" t="s">
        <v>22</v>
      </c>
      <c r="E206" s="205"/>
      <c r="F206" s="205" t="s">
        <v>20</v>
      </c>
      <c r="G206" s="574"/>
      <c r="H206" s="574" t="s">
        <v>20</v>
      </c>
      <c r="I206" s="455">
        <f>VLOOKUP(B206,[3]!table,7)</f>
        <v>0</v>
      </c>
      <c r="J206" s="455">
        <f>VLOOKUP(B206,[3]!table,8)</f>
        <v>0</v>
      </c>
      <c r="K206" s="455" t="str">
        <f>VLOOKUP(B206,[3]!table,10)</f>
        <v xml:space="preserve">Need info from ATG to determine when these will be triggered. </v>
      </c>
      <c r="L206" s="455"/>
      <c r="M206" s="455">
        <f>VLOOKUP(B206,[3]!table,9)</f>
        <v>0</v>
      </c>
    </row>
    <row r="207" spans="1:13" s="573" customFormat="1">
      <c r="A207" s="205">
        <v>204</v>
      </c>
      <c r="B207" s="205" t="s">
        <v>517</v>
      </c>
      <c r="C207" s="205" t="s">
        <v>669</v>
      </c>
      <c r="D207" s="572" t="s">
        <v>22</v>
      </c>
      <c r="E207" s="205"/>
      <c r="F207" s="205" t="s">
        <v>20</v>
      </c>
      <c r="G207" s="574"/>
      <c r="H207" s="574" t="s">
        <v>20</v>
      </c>
      <c r="I207" s="455">
        <f>VLOOKUP(B207,[3]!table,7)</f>
        <v>0</v>
      </c>
      <c r="J207" s="455">
        <f>VLOOKUP(B207,[3]!table,8)</f>
        <v>0</v>
      </c>
      <c r="K207" s="455">
        <f>VLOOKUP(B207,[3]!table,10)</f>
        <v>0</v>
      </c>
      <c r="L207" s="455"/>
      <c r="M207" s="455">
        <f>VLOOKUP(B207,[3]!table,9)</f>
        <v>0</v>
      </c>
    </row>
    <row r="208" spans="1:13" s="573" customFormat="1">
      <c r="A208" s="205">
        <v>205</v>
      </c>
      <c r="B208" s="205" t="s">
        <v>518</v>
      </c>
      <c r="C208" s="205" t="s">
        <v>154</v>
      </c>
      <c r="D208" s="572" t="s">
        <v>22</v>
      </c>
      <c r="E208" s="205"/>
      <c r="F208" s="205" t="s">
        <v>20</v>
      </c>
      <c r="G208" s="574"/>
      <c r="H208" s="205" t="s">
        <v>20</v>
      </c>
      <c r="I208" s="455">
        <f>VLOOKUP(B208,[3]!table,7)</f>
        <v>0</v>
      </c>
      <c r="J208" s="455">
        <f>VLOOKUP(B208,[3]!table,8)</f>
        <v>0</v>
      </c>
      <c r="K208" s="455" t="str">
        <f>VLOOKUP(B208,[3]!table,10)</f>
        <v>Buyer Cust Profile Email</v>
      </c>
      <c r="L208" s="455"/>
      <c r="M208" s="455">
        <f>VLOOKUP(B208,[3]!table,9)</f>
        <v>0</v>
      </c>
    </row>
    <row r="209" spans="1:13" s="573" customFormat="1">
      <c r="A209" s="205">
        <v>206</v>
      </c>
      <c r="B209" s="205" t="s">
        <v>519</v>
      </c>
      <c r="C209" s="205" t="s">
        <v>587</v>
      </c>
      <c r="D209" s="572" t="s">
        <v>22</v>
      </c>
      <c r="E209" s="205"/>
      <c r="F209" s="205" t="s">
        <v>20</v>
      </c>
      <c r="G209" s="574"/>
      <c r="H209" s="574" t="s">
        <v>20</v>
      </c>
      <c r="I209" s="455">
        <f>VLOOKUP(B209,[3]!table,7)</f>
        <v>0</v>
      </c>
      <c r="J209" s="455">
        <f>VLOOKUP(B209,[3]!table,8)</f>
        <v>0</v>
      </c>
      <c r="K209" s="455">
        <f>VLOOKUP(B209,[3]!table,10)</f>
        <v>0</v>
      </c>
      <c r="L209" s="455"/>
      <c r="M209" s="455" t="str">
        <f>VLOOKUP(B209,[3]!table,9)</f>
        <v>SR</v>
      </c>
    </row>
  </sheetData>
  <autoFilter ref="A3:M209"/>
  <customSheetViews>
    <customSheetView guid="{F93F0476-76C5-439B-BC2B-956A6FA31E9E}">
      <selection activeCell="H13" sqref="H13"/>
      <pageMargins left="0.7" right="0.7" top="0.75" bottom="0.75" header="0.3" footer="0.3"/>
    </customSheetView>
    <customSheetView guid="{13674EAD-2844-4E0E-B42B-B18F665DD4F2}" topLeftCell="A157">
      <selection activeCell="H13" sqref="H13"/>
      <pageMargins left="0.7" right="0.7" top="0.75" bottom="0.75" header="0.3" footer="0.3"/>
    </customSheetView>
    <customSheetView guid="{0F940437-1584-43BC-B80B-98B526F6581D}" topLeftCell="A196">
      <selection activeCell="H13" sqref="H13"/>
      <pageMargins left="0.7" right="0.7" top="0.75" bottom="0.75" header="0.3" footer="0.3"/>
    </customSheetView>
    <customSheetView guid="{974DCBB0-F2BD-4C61-B928-C4C1A90A331F}">
      <selection activeCell="H11" sqref="H11"/>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A6" sqref="A6"/>
      <pageMargins left="0.7" right="0.7" top="0.75" bottom="0.75" header="0.3" footer="0.3"/>
    </customSheetView>
    <customSheetView guid="{6CE58ED3-1DFF-42F3-8823-0D51E928984B}" topLeftCell="A184">
      <selection activeCell="G190" sqref="G190"/>
      <pageMargins left="0.7" right="0.7" top="0.75" bottom="0.75" header="0.3" footer="0.3"/>
    </customSheetView>
    <customSheetView guid="{E74239B8-FEA0-4FB4-B028-A320F69540BC}">
      <pageMargins left="0.7" right="0.7" top="0.75" bottom="0.75" header="0.3" footer="0.3"/>
    </customSheetView>
    <customSheetView guid="{4D4DDC12-649B-4913-BF24-4DE2AF18DC10}" topLeftCell="A157">
      <selection activeCell="H13" sqref="H13"/>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4"/>
  <sheetViews>
    <sheetView workbookViewId="0">
      <selection activeCell="P2" sqref="P2"/>
    </sheetView>
  </sheetViews>
  <sheetFormatPr defaultColWidth="8.85546875" defaultRowHeight="15"/>
  <cols>
    <col min="2" max="2" width="26.42578125" bestFit="1" customWidth="1"/>
    <col min="3" max="3" width="25.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157">
        <v>1</v>
      </c>
      <c r="B2" s="25" t="s">
        <v>30</v>
      </c>
      <c r="C2" s="25" t="s">
        <v>43</v>
      </c>
      <c r="D2" s="26" t="s">
        <v>22</v>
      </c>
      <c r="E2" s="158">
        <v>256</v>
      </c>
      <c r="F2" s="157" t="s">
        <v>19</v>
      </c>
      <c r="G2" s="157">
        <v>1</v>
      </c>
      <c r="H2" s="157" t="s">
        <v>20</v>
      </c>
      <c r="I2" s="160"/>
      <c r="J2" s="159"/>
      <c r="K2" s="159"/>
      <c r="L2" s="159"/>
      <c r="M2" s="159"/>
      <c r="N2" s="159"/>
      <c r="O2" s="159"/>
      <c r="P2" s="159"/>
      <c r="Q2" s="159"/>
      <c r="R2" s="159"/>
      <c r="S2" s="159"/>
    </row>
    <row r="3" spans="1:19" s="142" customFormat="1">
      <c r="A3" s="157">
        <v>2</v>
      </c>
      <c r="B3" s="25" t="s">
        <v>31</v>
      </c>
      <c r="C3" s="25" t="s">
        <v>44</v>
      </c>
      <c r="D3" s="26" t="s">
        <v>22</v>
      </c>
      <c r="E3" s="158">
        <v>256</v>
      </c>
      <c r="F3" s="157" t="s">
        <v>20</v>
      </c>
      <c r="G3" s="157"/>
      <c r="H3" s="157" t="s">
        <v>20</v>
      </c>
      <c r="I3" s="159"/>
      <c r="J3" s="159"/>
      <c r="K3" s="159"/>
      <c r="L3" s="159"/>
      <c r="M3" s="159"/>
      <c r="N3" s="159"/>
      <c r="O3" s="159"/>
      <c r="P3" s="159"/>
      <c r="Q3" s="159"/>
      <c r="R3" s="159"/>
      <c r="S3" s="159"/>
    </row>
    <row r="4" spans="1:19" s="142" customFormat="1">
      <c r="A4" s="157">
        <v>3</v>
      </c>
      <c r="B4" s="25" t="s">
        <v>32</v>
      </c>
      <c r="C4" s="25" t="s">
        <v>45</v>
      </c>
      <c r="D4" s="26" t="s">
        <v>22</v>
      </c>
      <c r="E4" s="158">
        <v>256</v>
      </c>
      <c r="F4" s="157" t="s">
        <v>20</v>
      </c>
      <c r="G4" s="157"/>
      <c r="H4" s="157" t="s">
        <v>20</v>
      </c>
      <c r="I4" s="159"/>
      <c r="J4" s="159"/>
      <c r="K4" s="159"/>
      <c r="L4" s="159"/>
      <c r="M4" s="159"/>
      <c r="N4" s="159"/>
      <c r="O4" s="159"/>
      <c r="P4" s="159"/>
      <c r="Q4" s="159"/>
      <c r="R4" s="159"/>
      <c r="S4" s="159"/>
    </row>
    <row r="5" spans="1:19" s="142" customFormat="1">
      <c r="A5" s="157">
        <v>4</v>
      </c>
      <c r="B5" s="25" t="s">
        <v>33</v>
      </c>
      <c r="C5" s="25" t="s">
        <v>46</v>
      </c>
      <c r="D5" s="26" t="s">
        <v>22</v>
      </c>
      <c r="E5" s="158">
        <v>256</v>
      </c>
      <c r="F5" s="157" t="s">
        <v>20</v>
      </c>
      <c r="G5" s="157"/>
      <c r="H5" s="157" t="s">
        <v>20</v>
      </c>
      <c r="I5" s="159"/>
      <c r="J5" s="159"/>
      <c r="K5" s="159"/>
      <c r="L5" s="159"/>
      <c r="M5" s="159"/>
      <c r="N5" s="159"/>
      <c r="O5" s="159"/>
      <c r="P5" s="159"/>
      <c r="Q5" s="159"/>
      <c r="R5" s="159"/>
      <c r="S5" s="159"/>
    </row>
    <row r="6" spans="1:19" s="142" customFormat="1">
      <c r="A6" s="157">
        <v>5</v>
      </c>
      <c r="B6" s="25" t="s">
        <v>34</v>
      </c>
      <c r="C6" s="25" t="s">
        <v>47</v>
      </c>
      <c r="D6" s="26" t="s">
        <v>22</v>
      </c>
      <c r="E6" s="158">
        <v>256</v>
      </c>
      <c r="F6" s="157" t="s">
        <v>20</v>
      </c>
      <c r="G6" s="157"/>
      <c r="H6" s="157" t="s">
        <v>20</v>
      </c>
      <c r="I6" s="159"/>
      <c r="J6" s="159"/>
      <c r="K6" s="159"/>
      <c r="L6" s="159"/>
      <c r="M6" s="159"/>
      <c r="N6" s="159"/>
      <c r="O6" s="159"/>
      <c r="P6" s="159"/>
      <c r="Q6" s="159"/>
      <c r="R6" s="159"/>
      <c r="S6" s="159"/>
    </row>
    <row r="7" spans="1:19" s="142" customFormat="1">
      <c r="A7" s="157">
        <v>6</v>
      </c>
      <c r="B7" s="25" t="s">
        <v>35</v>
      </c>
      <c r="C7" s="25" t="s">
        <v>48</v>
      </c>
      <c r="D7" s="26" t="s">
        <v>22</v>
      </c>
      <c r="E7" s="158">
        <v>256</v>
      </c>
      <c r="F7" s="157" t="s">
        <v>20</v>
      </c>
      <c r="G7" s="157"/>
      <c r="H7" s="157" t="s">
        <v>20</v>
      </c>
      <c r="I7" s="159"/>
      <c r="J7" s="161"/>
      <c r="K7" s="159"/>
      <c r="L7" s="159"/>
      <c r="M7" s="159"/>
      <c r="N7" s="159"/>
      <c r="O7" s="159"/>
      <c r="P7" s="159"/>
      <c r="Q7" s="159"/>
      <c r="R7" s="159"/>
      <c r="S7" s="159"/>
    </row>
    <row r="8" spans="1:19" s="142" customFormat="1">
      <c r="A8" s="157">
        <v>7</v>
      </c>
      <c r="B8" s="25" t="s">
        <v>36</v>
      </c>
      <c r="C8" s="25" t="s">
        <v>49</v>
      </c>
      <c r="D8" s="26" t="s">
        <v>22</v>
      </c>
      <c r="E8" s="158">
        <v>256</v>
      </c>
      <c r="F8" s="157" t="s">
        <v>20</v>
      </c>
      <c r="G8" s="157"/>
      <c r="H8" s="157" t="s">
        <v>20</v>
      </c>
      <c r="I8" s="159"/>
      <c r="J8" s="161"/>
      <c r="K8" s="159"/>
      <c r="L8" s="159"/>
      <c r="M8" s="159"/>
      <c r="N8" s="159"/>
      <c r="O8" s="159"/>
      <c r="P8" s="159"/>
      <c r="Q8" s="159"/>
      <c r="R8" s="159"/>
      <c r="S8" s="159"/>
    </row>
    <row r="9" spans="1:19" s="142" customFormat="1">
      <c r="A9" s="157">
        <v>8</v>
      </c>
      <c r="B9" s="25" t="s">
        <v>37</v>
      </c>
      <c r="C9" s="25" t="s">
        <v>50</v>
      </c>
      <c r="D9" s="26" t="s">
        <v>22</v>
      </c>
      <c r="E9" s="158">
        <v>256</v>
      </c>
      <c r="F9" s="157" t="s">
        <v>20</v>
      </c>
      <c r="G9" s="157"/>
      <c r="H9" s="157" t="s">
        <v>20</v>
      </c>
      <c r="I9" s="159"/>
      <c r="J9" s="159"/>
      <c r="K9" s="159"/>
      <c r="L9" s="159"/>
      <c r="M9" s="159"/>
      <c r="N9" s="159"/>
      <c r="O9" s="159"/>
      <c r="P9" s="159"/>
      <c r="Q9" s="159"/>
      <c r="R9" s="159"/>
      <c r="S9" s="159"/>
    </row>
    <row r="10" spans="1:19" s="142" customFormat="1">
      <c r="A10" s="157">
        <v>9</v>
      </c>
      <c r="B10" s="25" t="s">
        <v>38</v>
      </c>
      <c r="C10" s="25" t="s">
        <v>51</v>
      </c>
      <c r="D10" s="26" t="s">
        <v>22</v>
      </c>
      <c r="E10" s="158">
        <v>256</v>
      </c>
      <c r="F10" s="157" t="s">
        <v>20</v>
      </c>
      <c r="G10" s="157"/>
      <c r="H10" s="157" t="s">
        <v>20</v>
      </c>
      <c r="I10" s="159"/>
      <c r="J10" s="159"/>
      <c r="K10" s="159"/>
      <c r="L10" s="159"/>
      <c r="M10" s="159"/>
      <c r="N10" s="159"/>
      <c r="O10" s="159"/>
      <c r="P10" s="159"/>
      <c r="Q10" s="159"/>
      <c r="R10" s="159"/>
      <c r="S10" s="159"/>
    </row>
    <row r="11" spans="1:19" s="142" customFormat="1">
      <c r="A11" s="157">
        <v>10</v>
      </c>
      <c r="B11" s="25" t="s">
        <v>39</v>
      </c>
      <c r="C11" s="25" t="s">
        <v>52</v>
      </c>
      <c r="D11" s="26" t="s">
        <v>22</v>
      </c>
      <c r="E11" s="158">
        <v>256</v>
      </c>
      <c r="F11" s="157" t="s">
        <v>20</v>
      </c>
      <c r="G11" s="157"/>
      <c r="H11" s="157" t="s">
        <v>20</v>
      </c>
      <c r="I11" s="159"/>
      <c r="J11" s="159"/>
      <c r="K11" s="159"/>
      <c r="L11" s="159"/>
      <c r="M11" s="159"/>
      <c r="N11" s="159"/>
      <c r="O11" s="159"/>
      <c r="P11" s="159"/>
      <c r="Q11" s="159"/>
      <c r="R11" s="159"/>
      <c r="S11" s="159"/>
    </row>
    <row r="12" spans="1:19" s="142" customFormat="1">
      <c r="A12" s="157">
        <v>11</v>
      </c>
      <c r="B12" s="25" t="s">
        <v>40</v>
      </c>
      <c r="C12" s="25" t="s">
        <v>53</v>
      </c>
      <c r="D12" s="26" t="s">
        <v>22</v>
      </c>
      <c r="E12" s="158">
        <v>256</v>
      </c>
      <c r="F12" s="157" t="s">
        <v>20</v>
      </c>
      <c r="G12" s="157"/>
      <c r="H12" s="157" t="s">
        <v>20</v>
      </c>
      <c r="I12" s="159"/>
      <c r="J12" s="159"/>
      <c r="K12" s="159"/>
      <c r="L12" s="159"/>
      <c r="M12" s="159"/>
      <c r="N12" s="159"/>
      <c r="O12" s="159"/>
      <c r="P12" s="159"/>
      <c r="Q12" s="159"/>
      <c r="R12" s="159"/>
      <c r="S12" s="159"/>
    </row>
    <row r="13" spans="1:19" s="142" customFormat="1">
      <c r="A13" s="157">
        <v>12</v>
      </c>
      <c r="B13" s="25" t="s">
        <v>41</v>
      </c>
      <c r="C13" s="25" t="s">
        <v>54</v>
      </c>
      <c r="D13" s="26" t="s">
        <v>22</v>
      </c>
      <c r="E13" s="158">
        <v>256</v>
      </c>
      <c r="F13" s="157" t="s">
        <v>20</v>
      </c>
      <c r="G13" s="157"/>
      <c r="H13" s="157" t="s">
        <v>20</v>
      </c>
      <c r="I13" s="159"/>
      <c r="J13" s="159"/>
      <c r="K13" s="159"/>
      <c r="L13" s="159"/>
      <c r="M13" s="159"/>
      <c r="N13" s="159"/>
      <c r="O13" s="159"/>
      <c r="P13" s="159"/>
      <c r="Q13" s="159"/>
      <c r="R13" s="159"/>
      <c r="S13" s="159"/>
    </row>
    <row r="14" spans="1:19" s="142" customFormat="1">
      <c r="A14" s="162">
        <v>13</v>
      </c>
      <c r="B14" s="25" t="s">
        <v>42</v>
      </c>
      <c r="C14" s="25" t="s">
        <v>55</v>
      </c>
      <c r="D14" s="26" t="s">
        <v>22</v>
      </c>
      <c r="E14" s="158">
        <v>256</v>
      </c>
      <c r="F14" s="157" t="s">
        <v>20</v>
      </c>
      <c r="G14" s="156"/>
      <c r="H14" s="157" t="s">
        <v>20</v>
      </c>
      <c r="I14" s="156"/>
      <c r="J14" s="156"/>
      <c r="K14" s="156"/>
      <c r="L14" s="156"/>
      <c r="M14" s="156"/>
      <c r="N14" s="156"/>
      <c r="O14" s="156"/>
      <c r="P14" s="156"/>
      <c r="Q14" s="156"/>
      <c r="R14" s="156"/>
      <c r="S14" s="156"/>
    </row>
  </sheetData>
  <customSheetViews>
    <customSheetView guid="{F93F0476-76C5-439B-BC2B-956A6FA31E9E}">
      <selection activeCell="I12" sqref="I12"/>
      <pageMargins left="0.7" right="0.7" top="0.75" bottom="0.75" header="0.3" footer="0.3"/>
    </customSheetView>
    <customSheetView guid="{13674EAD-2844-4E0E-B42B-B18F665DD4F2}">
      <selection activeCell="I12" sqref="I12"/>
      <pageMargins left="0.7" right="0.7" top="0.75" bottom="0.75" header="0.3" footer="0.3"/>
    </customSheetView>
    <customSheetView guid="{0F940437-1584-43BC-B80B-98B526F6581D}">
      <selection activeCell="I12" sqref="I12"/>
      <pageMargins left="0.7" right="0.7" top="0.75" bottom="0.75" header="0.3" footer="0.3"/>
    </customSheetView>
    <customSheetView guid="{974DCBB0-F2BD-4C61-B928-C4C1A90A331F}">
      <pageMargins left="0.7" right="0.7" top="0.75" bottom="0.75" header="0.3" footer="0.3"/>
    </customSheetView>
    <customSheetView guid="{8F221BE8-7FC4-40CC-8AC1-77A467B18217}">
      <selection activeCell="H10" sqref="H10"/>
      <pageMargins left="0.7" right="0.7" top="0.75" bottom="0.75" header="0.3" footer="0.3"/>
    </customSheetView>
    <customSheetView guid="{C3C25C5A-94AE-4487-8262-0D7ACE369643}" topLeftCell="C1">
      <selection sqref="A1:S14"/>
      <pageMargins left="0.7" right="0.7" top="0.75" bottom="0.75" header="0.3" footer="0.3"/>
    </customSheetView>
    <customSheetView guid="{CDCBE6E0-C52B-4F1A-93EF-D2E04ECB2E53}">
      <selection activeCell="B2" sqref="B2"/>
      <pageMargins left="0.7" right="0.7" top="0.75" bottom="0.75" header="0.3" footer="0.3"/>
    </customSheetView>
    <customSheetView guid="{6CE58ED3-1DFF-42F3-8823-0D51E928984B}">
      <pageMargins left="0.7" right="0.7" top="0.75" bottom="0.75" header="0.3" footer="0.3"/>
    </customSheetView>
    <customSheetView guid="{E74239B8-FEA0-4FB4-B028-A320F69540BC}" topLeftCell="C1">
      <selection activeCell="J16" sqref="J16"/>
      <pageMargins left="0.7" right="0.7" top="0.75" bottom="0.75" header="0.3" footer="0.3"/>
    </customSheetView>
    <customSheetView guid="{4D4DDC12-649B-4913-BF24-4DE2AF18DC10}">
      <selection activeCell="I12" sqref="I12"/>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5"/>
  <sheetViews>
    <sheetView workbookViewId="0">
      <selection activeCell="K12" sqref="K12"/>
    </sheetView>
  </sheetViews>
  <sheetFormatPr defaultColWidth="8.85546875" defaultRowHeight="15"/>
  <cols>
    <col min="2" max="2" width="8.5703125" bestFit="1" customWidth="1"/>
    <col min="3" max="3" width="35.85546875" bestFit="1" customWidth="1"/>
    <col min="4" max="4" width="8.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1">
        <v>1</v>
      </c>
      <c r="B2" s="31" t="s">
        <v>712</v>
      </c>
      <c r="C2" s="31" t="s">
        <v>717</v>
      </c>
      <c r="D2" s="31" t="s">
        <v>22</v>
      </c>
      <c r="E2" s="31">
        <v>30</v>
      </c>
      <c r="F2" s="31" t="s">
        <v>20</v>
      </c>
      <c r="G2" s="31"/>
      <c r="H2" s="31" t="s">
        <v>20</v>
      </c>
      <c r="I2" s="54"/>
      <c r="J2" s="31"/>
      <c r="K2" s="31"/>
      <c r="L2" s="31"/>
      <c r="M2" s="31"/>
      <c r="N2" s="31"/>
      <c r="O2" s="31"/>
      <c r="P2" s="31"/>
      <c r="Q2" s="31"/>
      <c r="R2" s="31"/>
      <c r="S2" s="31"/>
    </row>
    <row r="3" spans="1:19" s="142" customFormat="1">
      <c r="A3" s="31">
        <v>2</v>
      </c>
      <c r="B3" s="31" t="s">
        <v>203</v>
      </c>
      <c r="C3" s="31" t="s">
        <v>718</v>
      </c>
      <c r="D3" s="31" t="s">
        <v>22</v>
      </c>
      <c r="E3" s="124">
        <v>30</v>
      </c>
      <c r="F3" s="31" t="s">
        <v>20</v>
      </c>
      <c r="G3" s="31"/>
      <c r="H3" s="31" t="s">
        <v>20</v>
      </c>
      <c r="I3" s="31"/>
      <c r="J3" s="31"/>
      <c r="K3" s="31"/>
      <c r="L3" s="31"/>
      <c r="M3" s="31"/>
      <c r="N3" s="31"/>
      <c r="O3" s="31"/>
      <c r="P3" s="31"/>
      <c r="Q3" s="31"/>
      <c r="R3" s="31"/>
      <c r="S3" s="31"/>
    </row>
    <row r="4" spans="1:19" s="142" customFormat="1">
      <c r="A4" s="31">
        <v>3</v>
      </c>
      <c r="B4" s="31" t="s">
        <v>713</v>
      </c>
      <c r="C4" s="31" t="s">
        <v>719</v>
      </c>
      <c r="D4" s="31" t="s">
        <v>22</v>
      </c>
      <c r="E4" s="124">
        <v>40</v>
      </c>
      <c r="F4" s="31" t="s">
        <v>20</v>
      </c>
      <c r="G4" s="31"/>
      <c r="H4" s="31" t="s">
        <v>20</v>
      </c>
      <c r="I4" s="31"/>
      <c r="J4" s="31"/>
      <c r="K4" s="31"/>
      <c r="L4" s="31"/>
      <c r="M4" s="31"/>
      <c r="N4" s="31"/>
      <c r="O4" s="31"/>
      <c r="P4" s="31"/>
      <c r="Q4" s="31"/>
      <c r="R4" s="31"/>
      <c r="S4" s="31"/>
    </row>
    <row r="5" spans="1:19" s="142" customFormat="1">
      <c r="A5" s="31">
        <v>4</v>
      </c>
      <c r="B5" s="31" t="s">
        <v>714</v>
      </c>
      <c r="C5" s="31" t="s">
        <v>720</v>
      </c>
      <c r="D5" s="31" t="s">
        <v>22</v>
      </c>
      <c r="E5" s="124">
        <v>40</v>
      </c>
      <c r="F5" s="31" t="s">
        <v>20</v>
      </c>
      <c r="G5" s="31"/>
      <c r="H5" s="31" t="s">
        <v>20</v>
      </c>
      <c r="I5" s="31"/>
      <c r="J5" s="31"/>
      <c r="K5" s="31"/>
      <c r="L5" s="31"/>
      <c r="M5" s="31"/>
      <c r="N5" s="31"/>
      <c r="O5" s="31"/>
      <c r="P5" s="31"/>
      <c r="Q5" s="31"/>
      <c r="R5" s="31"/>
      <c r="S5" s="31"/>
    </row>
    <row r="6" spans="1:19" s="142" customFormat="1">
      <c r="A6" s="31">
        <v>5</v>
      </c>
      <c r="B6" s="31" t="s">
        <v>70</v>
      </c>
      <c r="C6" s="31" t="s">
        <v>85</v>
      </c>
      <c r="D6" s="31" t="s">
        <v>22</v>
      </c>
      <c r="E6" s="124">
        <v>40</v>
      </c>
      <c r="F6" s="31" t="s">
        <v>20</v>
      </c>
      <c r="G6" s="31"/>
      <c r="H6" s="31" t="s">
        <v>20</v>
      </c>
      <c r="I6" s="31"/>
      <c r="J6" s="31"/>
      <c r="K6" s="31"/>
      <c r="L6" s="31"/>
      <c r="M6" s="31"/>
      <c r="N6" s="31"/>
      <c r="O6" s="31"/>
      <c r="P6" s="31"/>
      <c r="Q6" s="31"/>
      <c r="R6" s="31"/>
      <c r="S6" s="31"/>
    </row>
    <row r="7" spans="1:19" s="142" customFormat="1">
      <c r="A7" s="31">
        <v>6</v>
      </c>
      <c r="B7" s="31" t="s">
        <v>71</v>
      </c>
      <c r="C7" s="31" t="s">
        <v>86</v>
      </c>
      <c r="D7" s="31" t="s">
        <v>22</v>
      </c>
      <c r="E7" s="124">
        <v>40</v>
      </c>
      <c r="F7" s="31" t="s">
        <v>20</v>
      </c>
      <c r="G7" s="31"/>
      <c r="H7" s="31" t="s">
        <v>20</v>
      </c>
      <c r="I7" s="31"/>
      <c r="J7" s="31"/>
      <c r="K7" s="31"/>
      <c r="L7" s="31"/>
      <c r="M7" s="31"/>
      <c r="N7" s="31"/>
      <c r="O7" s="31"/>
      <c r="P7" s="31"/>
      <c r="Q7" s="31"/>
      <c r="R7" s="31"/>
      <c r="S7" s="31"/>
    </row>
    <row r="8" spans="1:19" s="142" customFormat="1">
      <c r="A8" s="31">
        <v>7</v>
      </c>
      <c r="B8" s="31" t="s">
        <v>715</v>
      </c>
      <c r="C8" s="31" t="s">
        <v>721</v>
      </c>
      <c r="D8" s="31" t="s">
        <v>22</v>
      </c>
      <c r="E8" s="124">
        <v>10</v>
      </c>
      <c r="F8" s="31" t="s">
        <v>20</v>
      </c>
      <c r="G8" s="31"/>
      <c r="H8" s="31" t="s">
        <v>20</v>
      </c>
      <c r="I8" s="31"/>
      <c r="J8" s="31"/>
      <c r="K8" s="31"/>
      <c r="L8" s="31"/>
      <c r="M8" s="31"/>
      <c r="N8" s="31"/>
      <c r="O8" s="31"/>
      <c r="P8" s="31"/>
      <c r="Q8" s="31"/>
      <c r="R8" s="31"/>
      <c r="S8" s="31"/>
    </row>
    <row r="9" spans="1:19" s="142" customFormat="1">
      <c r="A9" s="31">
        <v>8</v>
      </c>
      <c r="B9" s="31" t="s">
        <v>716</v>
      </c>
      <c r="C9" s="31" t="s">
        <v>722</v>
      </c>
      <c r="D9" s="31" t="s">
        <v>22</v>
      </c>
      <c r="E9" s="124">
        <v>38</v>
      </c>
      <c r="F9" s="31" t="s">
        <v>20</v>
      </c>
      <c r="G9" s="31"/>
      <c r="H9" s="31" t="s">
        <v>20</v>
      </c>
      <c r="I9" s="31"/>
      <c r="J9" s="31"/>
      <c r="K9" s="31"/>
      <c r="L9" s="31"/>
      <c r="M9" s="31"/>
      <c r="N9" s="31"/>
      <c r="O9" s="31"/>
      <c r="P9" s="31"/>
      <c r="Q9" s="31"/>
      <c r="R9" s="31"/>
      <c r="S9" s="31"/>
    </row>
    <row r="10" spans="1:19">
      <c r="A10" s="53"/>
      <c r="B10" s="41"/>
      <c r="C10" s="41"/>
      <c r="D10" s="61"/>
      <c r="E10" s="53"/>
      <c r="F10" s="53"/>
      <c r="G10" s="53"/>
      <c r="H10" s="53"/>
      <c r="I10" s="53"/>
      <c r="J10" s="53"/>
      <c r="K10" s="53"/>
      <c r="L10" s="53"/>
      <c r="M10" s="53"/>
      <c r="N10" s="53"/>
      <c r="O10" s="53"/>
      <c r="P10" s="53"/>
      <c r="Q10" s="53"/>
      <c r="R10" s="53"/>
      <c r="S10" s="53"/>
    </row>
    <row r="11" spans="1:19">
      <c r="A11" s="53"/>
      <c r="B11" s="41"/>
      <c r="C11" s="41"/>
      <c r="D11" s="61"/>
      <c r="E11" s="53"/>
      <c r="F11" s="53"/>
      <c r="G11" s="53"/>
      <c r="H11" s="53"/>
      <c r="I11" s="53"/>
      <c r="J11" s="53"/>
      <c r="K11" s="53"/>
      <c r="L11" s="53"/>
      <c r="M11" s="53"/>
      <c r="N11" s="53"/>
      <c r="O11" s="53"/>
      <c r="P11" s="53"/>
      <c r="Q11" s="53"/>
      <c r="R11" s="53"/>
      <c r="S11" s="53"/>
    </row>
    <row r="12" spans="1:19">
      <c r="A12" s="53"/>
      <c r="B12" s="41"/>
      <c r="C12" s="41"/>
      <c r="D12" s="61"/>
      <c r="E12" s="53"/>
      <c r="F12" s="53"/>
      <c r="G12" s="53"/>
      <c r="H12" s="53"/>
      <c r="I12" s="53"/>
      <c r="J12" s="53"/>
      <c r="K12" s="53"/>
      <c r="L12" s="53"/>
      <c r="M12" s="53"/>
      <c r="N12" s="53"/>
      <c r="O12" s="53"/>
      <c r="P12" s="53"/>
      <c r="Q12" s="53"/>
      <c r="R12" s="53"/>
      <c r="S12" s="53"/>
    </row>
    <row r="13" spans="1:19">
      <c r="A13" s="53"/>
      <c r="B13" s="41"/>
      <c r="C13" s="41"/>
      <c r="D13" s="61"/>
      <c r="E13" s="53"/>
      <c r="F13" s="53"/>
      <c r="G13" s="53"/>
      <c r="H13" s="53"/>
      <c r="I13" s="53"/>
      <c r="J13" s="53"/>
      <c r="K13" s="53"/>
      <c r="L13" s="53"/>
      <c r="M13" s="53"/>
      <c r="N13" s="53"/>
      <c r="O13" s="53"/>
      <c r="P13" s="53"/>
      <c r="Q13" s="53"/>
      <c r="R13" s="53"/>
      <c r="S13" s="53"/>
    </row>
    <row r="14" spans="1:19">
      <c r="A14" s="53"/>
      <c r="B14" s="41"/>
      <c r="C14" s="41"/>
      <c r="D14" s="61"/>
      <c r="E14" s="53"/>
      <c r="F14" s="53"/>
    </row>
    <row r="15" spans="1:19">
      <c r="A15" s="53"/>
      <c r="B15" s="41"/>
      <c r="C15" s="41"/>
      <c r="D15" s="61"/>
      <c r="E15" s="53"/>
      <c r="F15" s="53"/>
    </row>
    <row r="16" spans="1:19">
      <c r="A16" s="53"/>
      <c r="B16" s="53"/>
      <c r="C16" s="53"/>
      <c r="D16" s="53"/>
      <c r="E16" s="53"/>
      <c r="F16" s="53"/>
    </row>
    <row r="17" spans="1:6">
      <c r="A17" s="53"/>
      <c r="B17" s="53"/>
      <c r="C17" s="53"/>
      <c r="D17" s="53"/>
      <c r="E17" s="53"/>
      <c r="F17" s="53"/>
    </row>
    <row r="18" spans="1:6">
      <c r="A18" s="53"/>
      <c r="B18" s="53"/>
      <c r="C18" s="53"/>
      <c r="D18" s="53"/>
      <c r="E18" s="53"/>
      <c r="F18" s="53"/>
    </row>
    <row r="19" spans="1:6">
      <c r="A19" s="53"/>
      <c r="B19" s="53"/>
      <c r="C19" s="53"/>
      <c r="D19" s="53"/>
      <c r="E19" s="53"/>
      <c r="F19" s="53"/>
    </row>
    <row r="20" spans="1:6">
      <c r="A20" s="53"/>
      <c r="B20" s="53"/>
      <c r="C20" s="53"/>
      <c r="D20" s="53"/>
      <c r="E20" s="53"/>
      <c r="F20" s="53"/>
    </row>
    <row r="21" spans="1:6">
      <c r="A21" s="53"/>
      <c r="B21" s="53"/>
      <c r="C21" s="53"/>
      <c r="D21" s="53"/>
      <c r="E21" s="53"/>
      <c r="F21" s="53"/>
    </row>
    <row r="22" spans="1:6">
      <c r="A22" s="53"/>
      <c r="B22" s="53"/>
      <c r="C22" s="53"/>
      <c r="D22" s="53"/>
      <c r="E22" s="53"/>
      <c r="F22" s="53"/>
    </row>
    <row r="23" spans="1:6">
      <c r="A23" s="53"/>
      <c r="B23" s="53"/>
      <c r="C23" s="53"/>
      <c r="D23" s="53"/>
      <c r="E23" s="53"/>
      <c r="F23" s="53"/>
    </row>
    <row r="24" spans="1:6">
      <c r="A24" s="53"/>
      <c r="B24" s="53"/>
      <c r="C24" s="53"/>
      <c r="D24" s="53"/>
      <c r="E24" s="53"/>
      <c r="F24" s="53"/>
    </row>
    <row r="25" spans="1:6">
      <c r="A25" s="53"/>
      <c r="B25" s="53"/>
      <c r="C25" s="53"/>
      <c r="D25" s="53"/>
      <c r="E25" s="53"/>
      <c r="F25" s="53"/>
    </row>
  </sheetData>
  <customSheetViews>
    <customSheetView guid="{F93F0476-76C5-439B-BC2B-956A6FA31E9E}">
      <selection activeCell="H11" sqref="H11"/>
      <pageMargins left="0.7" right="0.7" top="0.75" bottom="0.75" header="0.3" footer="0.3"/>
    </customSheetView>
    <customSheetView guid="{13674EAD-2844-4E0E-B42B-B18F665DD4F2}">
      <selection activeCell="H11" sqref="H11"/>
      <pageMargins left="0.7" right="0.7" top="0.75" bottom="0.75" header="0.3" footer="0.3"/>
    </customSheetView>
    <customSheetView guid="{0F940437-1584-43BC-B80B-98B526F6581D}">
      <selection activeCell="H11" sqref="H11"/>
      <pageMargins left="0.7" right="0.7" top="0.75" bottom="0.75" header="0.3" footer="0.3"/>
    </customSheetView>
    <customSheetView guid="{974DCBB0-F2BD-4C61-B928-C4C1A90A331F}">
      <selection activeCell="E3" sqref="E3"/>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E3" sqref="E3"/>
      <pageMargins left="0.7" right="0.7" top="0.75" bottom="0.75" header="0.3" footer="0.3"/>
    </customSheetView>
    <customSheetView guid="{6CE58ED3-1DFF-42F3-8823-0D51E928984B}">
      <selection activeCell="E3" sqref="E3"/>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H11" sqref="H11"/>
      <pageMargins left="0.7" right="0.7" top="0.75" bottom="0.75" header="0.3" footer="0.3"/>
    </customSheetView>
  </customSheetView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3:Z67"/>
  <sheetViews>
    <sheetView topLeftCell="D1" workbookViewId="0">
      <selection activeCell="I3" sqref="I3:K3"/>
    </sheetView>
  </sheetViews>
  <sheetFormatPr defaultColWidth="8.5703125" defaultRowHeight="15"/>
  <cols>
    <col min="1" max="1" width="8.5703125" style="423"/>
    <col min="2" max="2" width="20.42578125" style="423" bestFit="1" customWidth="1"/>
    <col min="3" max="3" width="42.85546875" style="423" customWidth="1"/>
    <col min="4" max="4" width="8.5703125" style="423"/>
    <col min="5" max="5" width="9.140625" style="433" customWidth="1"/>
    <col min="6" max="8" width="8.5703125" style="423"/>
    <col min="9" max="9" width="13.5703125" style="464" customWidth="1"/>
    <col min="10" max="10" width="16.85546875" style="464" customWidth="1"/>
    <col min="11" max="11" width="31.42578125" style="464" customWidth="1"/>
    <col min="12" max="13" width="22.140625" style="463" customWidth="1"/>
    <col min="14" max="14" width="78.5703125" style="463" customWidth="1"/>
    <col min="15" max="17" width="8.5703125" style="423"/>
    <col min="18" max="18" width="29" style="423" customWidth="1"/>
    <col min="19" max="24" width="18.5703125" style="423" customWidth="1"/>
    <col min="27" max="16384" width="8.5703125" style="423"/>
  </cols>
  <sheetData>
    <row r="3" spans="1:24" ht="38.25">
      <c r="A3" s="1" t="s">
        <v>0</v>
      </c>
      <c r="B3" s="1" t="s">
        <v>1</v>
      </c>
      <c r="C3" s="1" t="s">
        <v>2</v>
      </c>
      <c r="D3" s="1" t="s">
        <v>3</v>
      </c>
      <c r="E3" s="1" t="s">
        <v>4</v>
      </c>
      <c r="F3" s="3" t="s">
        <v>5</v>
      </c>
      <c r="G3" s="3" t="s">
        <v>6</v>
      </c>
      <c r="H3" s="1" t="s">
        <v>7</v>
      </c>
      <c r="I3" s="462" t="s">
        <v>6499</v>
      </c>
      <c r="J3" s="462" t="s">
        <v>6500</v>
      </c>
      <c r="K3" s="462" t="s">
        <v>17</v>
      </c>
      <c r="L3" s="462" t="s">
        <v>6499</v>
      </c>
      <c r="M3" s="462" t="s">
        <v>6500</v>
      </c>
      <c r="N3" s="462" t="s">
        <v>17</v>
      </c>
    </row>
    <row r="4" spans="1:24" s="414" customFormat="1">
      <c r="A4" s="159">
        <v>1</v>
      </c>
      <c r="B4" s="77" t="s">
        <v>712</v>
      </c>
      <c r="C4" s="434" t="s">
        <v>717</v>
      </c>
      <c r="D4" s="77" t="s">
        <v>22</v>
      </c>
      <c r="E4" s="163">
        <v>14</v>
      </c>
      <c r="F4" s="159" t="s">
        <v>20</v>
      </c>
      <c r="G4" s="159"/>
      <c r="H4" s="159" t="s">
        <v>20</v>
      </c>
      <c r="I4" s="464"/>
      <c r="J4" s="464"/>
      <c r="K4" s="464"/>
      <c r="L4" s="463"/>
      <c r="M4" s="463"/>
      <c r="N4" s="463"/>
    </row>
    <row r="5" spans="1:24" s="414" customFormat="1">
      <c r="A5" s="159">
        <v>2</v>
      </c>
      <c r="B5" s="77" t="s">
        <v>851</v>
      </c>
      <c r="C5" s="434" t="s">
        <v>882</v>
      </c>
      <c r="D5" s="77" t="s">
        <v>22</v>
      </c>
      <c r="E5" s="163">
        <v>18</v>
      </c>
      <c r="F5" s="159" t="s">
        <v>19</v>
      </c>
      <c r="G5" s="159">
        <v>1</v>
      </c>
      <c r="H5" s="159" t="s">
        <v>20</v>
      </c>
      <c r="I5" s="464" t="s">
        <v>6556</v>
      </c>
      <c r="J5" s="464" t="s">
        <v>6559</v>
      </c>
      <c r="K5" s="464"/>
      <c r="L5" s="45" t="s">
        <v>6556</v>
      </c>
      <c r="M5" s="45" t="s">
        <v>7166</v>
      </c>
      <c r="N5" s="463"/>
      <c r="R5" s="465" t="s">
        <v>7167</v>
      </c>
      <c r="S5" s="466" t="s">
        <v>7168</v>
      </c>
      <c r="T5" s="465" t="s">
        <v>64</v>
      </c>
      <c r="U5" s="467">
        <v>18</v>
      </c>
      <c r="V5" s="465" t="s">
        <v>20</v>
      </c>
      <c r="W5" s="468"/>
      <c r="X5" s="468" t="s">
        <v>19</v>
      </c>
    </row>
    <row r="6" spans="1:24" s="414" customFormat="1">
      <c r="A6" s="159">
        <v>3</v>
      </c>
      <c r="B6" s="77" t="s">
        <v>852</v>
      </c>
      <c r="C6" s="414" t="s">
        <v>883</v>
      </c>
      <c r="D6" s="77" t="s">
        <v>22</v>
      </c>
      <c r="E6" s="163">
        <v>40</v>
      </c>
      <c r="F6" s="159" t="s">
        <v>20</v>
      </c>
      <c r="G6" s="159"/>
      <c r="H6" s="159" t="s">
        <v>20</v>
      </c>
      <c r="I6" s="464" t="s">
        <v>6556</v>
      </c>
      <c r="J6" s="464" t="s">
        <v>6560</v>
      </c>
      <c r="K6" s="464"/>
      <c r="L6" s="45" t="s">
        <v>6556</v>
      </c>
      <c r="M6" s="45" t="s">
        <v>6560</v>
      </c>
      <c r="N6" s="463"/>
      <c r="R6" s="465" t="s">
        <v>852</v>
      </c>
      <c r="S6" s="466" t="s">
        <v>7169</v>
      </c>
      <c r="T6" s="465" t="s">
        <v>22</v>
      </c>
      <c r="U6" s="467"/>
      <c r="V6" s="465" t="s">
        <v>20</v>
      </c>
      <c r="W6" s="468"/>
      <c r="X6" s="468" t="s">
        <v>20</v>
      </c>
    </row>
    <row r="7" spans="1:24" s="414" customFormat="1" ht="141">
      <c r="A7" s="159">
        <v>4</v>
      </c>
      <c r="B7" s="77" t="s">
        <v>853</v>
      </c>
      <c r="C7" s="434" t="s">
        <v>884</v>
      </c>
      <c r="D7" s="77" t="s">
        <v>22</v>
      </c>
      <c r="E7" s="163">
        <v>9</v>
      </c>
      <c r="F7" s="159" t="s">
        <v>20</v>
      </c>
      <c r="G7" s="159"/>
      <c r="H7" s="159" t="s">
        <v>20</v>
      </c>
      <c r="I7" s="464" t="s">
        <v>824</v>
      </c>
      <c r="J7" s="464" t="s">
        <v>6548</v>
      </c>
      <c r="K7" s="464"/>
      <c r="L7" s="45" t="s">
        <v>824</v>
      </c>
      <c r="M7" s="45" t="s">
        <v>6548</v>
      </c>
      <c r="N7" s="463" t="s">
        <v>7170</v>
      </c>
      <c r="R7" s="465" t="s">
        <v>7171</v>
      </c>
      <c r="S7" s="466" t="s">
        <v>7172</v>
      </c>
      <c r="T7" s="465" t="s">
        <v>63</v>
      </c>
      <c r="U7" s="467">
        <v>3</v>
      </c>
      <c r="V7" s="465" t="s">
        <v>20</v>
      </c>
      <c r="W7" s="468"/>
      <c r="X7" s="468" t="s">
        <v>20</v>
      </c>
    </row>
    <row r="8" spans="1:24" s="414" customFormat="1" ht="60">
      <c r="A8" s="159">
        <v>5</v>
      </c>
      <c r="B8" s="77" t="s">
        <v>854</v>
      </c>
      <c r="C8" s="434" t="s">
        <v>885</v>
      </c>
      <c r="D8" s="77" t="s">
        <v>22</v>
      </c>
      <c r="E8" s="163">
        <v>9</v>
      </c>
      <c r="F8" s="159" t="s">
        <v>20</v>
      </c>
      <c r="G8" s="159"/>
      <c r="H8" s="159" t="s">
        <v>19</v>
      </c>
      <c r="I8" s="464" t="s">
        <v>6545</v>
      </c>
      <c r="J8" s="464" t="s">
        <v>6542</v>
      </c>
      <c r="K8" s="464"/>
      <c r="L8" s="45" t="s">
        <v>6545</v>
      </c>
      <c r="M8" s="45" t="s">
        <v>6542</v>
      </c>
      <c r="N8" s="463" t="s">
        <v>7173</v>
      </c>
      <c r="R8" s="465" t="s">
        <v>7174</v>
      </c>
      <c r="S8" s="466" t="s">
        <v>7175</v>
      </c>
      <c r="T8" s="465" t="s">
        <v>1160</v>
      </c>
      <c r="U8" s="467">
        <v>9</v>
      </c>
      <c r="V8" s="465" t="s">
        <v>20</v>
      </c>
      <c r="W8" s="468"/>
      <c r="X8" s="468" t="s">
        <v>20</v>
      </c>
    </row>
    <row r="9" spans="1:24" s="414" customFormat="1" ht="26.25">
      <c r="A9" s="159">
        <v>6</v>
      </c>
      <c r="B9" s="77" t="s">
        <v>723</v>
      </c>
      <c r="C9" s="434" t="s">
        <v>725</v>
      </c>
      <c r="D9" s="77" t="s">
        <v>22</v>
      </c>
      <c r="E9" s="163">
        <v>10</v>
      </c>
      <c r="F9" s="159" t="s">
        <v>20</v>
      </c>
      <c r="G9" s="159"/>
      <c r="H9" s="159" t="s">
        <v>19</v>
      </c>
      <c r="I9" s="464" t="s">
        <v>5669</v>
      </c>
      <c r="J9" s="464" t="s">
        <v>6562</v>
      </c>
      <c r="K9" s="464"/>
      <c r="L9" s="45" t="s">
        <v>5669</v>
      </c>
      <c r="M9" s="45" t="s">
        <v>6562</v>
      </c>
      <c r="N9" s="463" t="s">
        <v>7170</v>
      </c>
      <c r="R9" s="465" t="s">
        <v>7176</v>
      </c>
      <c r="S9" s="466" t="s">
        <v>7177</v>
      </c>
      <c r="T9" s="465" t="s">
        <v>96</v>
      </c>
      <c r="U9" s="467">
        <v>10</v>
      </c>
      <c r="V9" s="465" t="s">
        <v>20</v>
      </c>
      <c r="W9" s="468"/>
      <c r="X9" s="468" t="s">
        <v>20</v>
      </c>
    </row>
    <row r="10" spans="1:24" s="414" customFormat="1">
      <c r="A10" s="159">
        <v>7</v>
      </c>
      <c r="B10" s="77" t="s">
        <v>855</v>
      </c>
      <c r="C10" s="434" t="s">
        <v>886</v>
      </c>
      <c r="D10" s="77" t="s">
        <v>22</v>
      </c>
      <c r="E10" s="163">
        <v>1</v>
      </c>
      <c r="F10" s="159" t="s">
        <v>20</v>
      </c>
      <c r="G10" s="159"/>
      <c r="H10" s="159" t="s">
        <v>20</v>
      </c>
      <c r="I10" s="464"/>
      <c r="J10" s="464"/>
      <c r="K10" s="464"/>
      <c r="L10" s="45"/>
      <c r="M10" s="45"/>
      <c r="N10" s="463"/>
      <c r="R10" s="465" t="s">
        <v>7178</v>
      </c>
      <c r="S10" s="466" t="s">
        <v>7179</v>
      </c>
      <c r="T10" s="465" t="s">
        <v>1302</v>
      </c>
      <c r="U10" s="467">
        <v>1</v>
      </c>
      <c r="V10" s="465" t="s">
        <v>20</v>
      </c>
      <c r="W10" s="468"/>
      <c r="X10" s="468" t="s">
        <v>20</v>
      </c>
    </row>
    <row r="11" spans="1:24" s="414" customFormat="1">
      <c r="A11" s="159">
        <v>8</v>
      </c>
      <c r="B11" s="77" t="s">
        <v>856</v>
      </c>
      <c r="C11" s="434" t="s">
        <v>887</v>
      </c>
      <c r="D11" s="77" t="s">
        <v>22</v>
      </c>
      <c r="E11" s="163">
        <v>1</v>
      </c>
      <c r="F11" s="159" t="s">
        <v>20</v>
      </c>
      <c r="G11" s="159"/>
      <c r="H11" s="159" t="s">
        <v>20</v>
      </c>
      <c r="I11" s="464"/>
      <c r="J11" s="464"/>
      <c r="K11" s="464"/>
      <c r="L11" s="45"/>
      <c r="M11" s="45"/>
      <c r="N11" s="463"/>
      <c r="R11" s="465" t="s">
        <v>7180</v>
      </c>
      <c r="S11" s="466" t="s">
        <v>7179</v>
      </c>
      <c r="T11" s="465" t="s">
        <v>1302</v>
      </c>
      <c r="U11" s="467">
        <v>1</v>
      </c>
      <c r="V11" s="465" t="s">
        <v>20</v>
      </c>
      <c r="W11" s="468"/>
      <c r="X11" s="468" t="s">
        <v>20</v>
      </c>
    </row>
    <row r="12" spans="1:24" s="414" customFormat="1" ht="30">
      <c r="A12" s="159">
        <v>9</v>
      </c>
      <c r="B12" s="77" t="s">
        <v>857</v>
      </c>
      <c r="C12" s="434" t="s">
        <v>888</v>
      </c>
      <c r="D12" s="77" t="s">
        <v>22</v>
      </c>
      <c r="E12" s="163">
        <v>10</v>
      </c>
      <c r="F12" s="159" t="s">
        <v>20</v>
      </c>
      <c r="G12" s="159"/>
      <c r="H12" s="159" t="s">
        <v>20</v>
      </c>
      <c r="I12" s="464"/>
      <c r="J12" s="464"/>
      <c r="K12" s="469" t="s">
        <v>6563</v>
      </c>
      <c r="L12" s="45" t="s">
        <v>6556</v>
      </c>
      <c r="M12" s="45" t="s">
        <v>7181</v>
      </c>
      <c r="N12" s="463" t="s">
        <v>7266</v>
      </c>
      <c r="R12" s="465" t="s">
        <v>7182</v>
      </c>
      <c r="S12" s="466" t="s">
        <v>7183</v>
      </c>
      <c r="T12" s="465" t="s">
        <v>96</v>
      </c>
      <c r="U12" s="467">
        <v>10</v>
      </c>
      <c r="V12" s="465" t="s">
        <v>20</v>
      </c>
      <c r="W12" s="468"/>
      <c r="X12" s="468" t="s">
        <v>20</v>
      </c>
    </row>
    <row r="13" spans="1:24" s="414" customFormat="1" ht="30">
      <c r="A13" s="159">
        <v>10</v>
      </c>
      <c r="B13" s="77" t="s">
        <v>858</v>
      </c>
      <c r="C13" s="434" t="s">
        <v>889</v>
      </c>
      <c r="D13" s="77" t="s">
        <v>22</v>
      </c>
      <c r="E13" s="163">
        <v>10</v>
      </c>
      <c r="F13" s="159" t="s">
        <v>20</v>
      </c>
      <c r="G13" s="159"/>
      <c r="H13" s="159" t="s">
        <v>20</v>
      </c>
      <c r="I13" s="464"/>
      <c r="J13" s="464"/>
      <c r="K13" s="469" t="s">
        <v>6563</v>
      </c>
      <c r="L13" s="45" t="s">
        <v>7184</v>
      </c>
      <c r="M13" s="45" t="s">
        <v>7185</v>
      </c>
      <c r="N13" s="463" t="s">
        <v>7266</v>
      </c>
      <c r="R13" s="465" t="s">
        <v>858</v>
      </c>
      <c r="S13" s="466" t="s">
        <v>7186</v>
      </c>
      <c r="T13" s="465" t="s">
        <v>96</v>
      </c>
      <c r="U13" s="467">
        <v>10</v>
      </c>
      <c r="V13" s="465" t="s">
        <v>20</v>
      </c>
      <c r="W13" s="468"/>
      <c r="X13" s="468" t="s">
        <v>20</v>
      </c>
    </row>
    <row r="14" spans="1:24" s="414" customFormat="1">
      <c r="A14" s="159">
        <v>11</v>
      </c>
      <c r="B14" s="77" t="s">
        <v>859</v>
      </c>
      <c r="C14" s="434" t="s">
        <v>890</v>
      </c>
      <c r="D14" s="77" t="s">
        <v>22</v>
      </c>
      <c r="E14" s="163">
        <v>10</v>
      </c>
      <c r="F14" s="159" t="s">
        <v>20</v>
      </c>
      <c r="G14" s="159"/>
      <c r="H14" s="159" t="s">
        <v>20</v>
      </c>
      <c r="I14" s="464" t="s">
        <v>6556</v>
      </c>
      <c r="J14" s="470" t="s">
        <v>6564</v>
      </c>
      <c r="K14" s="464"/>
      <c r="L14" s="45" t="s">
        <v>6556</v>
      </c>
      <c r="M14" s="471" t="s">
        <v>6564</v>
      </c>
      <c r="N14" s="463"/>
      <c r="R14" s="465" t="s">
        <v>7187</v>
      </c>
      <c r="S14" s="466" t="s">
        <v>7179</v>
      </c>
      <c r="T14" s="465" t="s">
        <v>1302</v>
      </c>
      <c r="U14" s="467">
        <v>1</v>
      </c>
      <c r="V14" s="465" t="s">
        <v>20</v>
      </c>
      <c r="W14" s="468"/>
      <c r="X14" s="468" t="s">
        <v>20</v>
      </c>
    </row>
    <row r="15" spans="1:24" s="414" customFormat="1" ht="26.25">
      <c r="A15" s="159">
        <v>12</v>
      </c>
      <c r="B15" s="77" t="s">
        <v>860</v>
      </c>
      <c r="C15" s="434" t="s">
        <v>891</v>
      </c>
      <c r="D15" s="77" t="s">
        <v>22</v>
      </c>
      <c r="E15" s="163">
        <v>4</v>
      </c>
      <c r="F15" s="159" t="s">
        <v>20</v>
      </c>
      <c r="G15" s="159"/>
      <c r="H15" s="159" t="s">
        <v>19</v>
      </c>
      <c r="I15" s="464" t="s">
        <v>6561</v>
      </c>
      <c r="J15" s="464" t="s">
        <v>6565</v>
      </c>
      <c r="K15" s="464"/>
      <c r="L15" s="45" t="s">
        <v>6561</v>
      </c>
      <c r="M15" s="45" t="s">
        <v>6565</v>
      </c>
      <c r="N15" s="463" t="s">
        <v>7188</v>
      </c>
      <c r="R15" s="465" t="s">
        <v>7189</v>
      </c>
      <c r="S15" s="466" t="s">
        <v>7190</v>
      </c>
      <c r="T15" s="465" t="s">
        <v>1188</v>
      </c>
      <c r="U15" s="467">
        <v>4</v>
      </c>
      <c r="V15" s="465" t="s">
        <v>20</v>
      </c>
      <c r="W15" s="468"/>
      <c r="X15" s="468" t="s">
        <v>20</v>
      </c>
    </row>
    <row r="16" spans="1:24" s="414" customFormat="1">
      <c r="A16" s="159">
        <v>13</v>
      </c>
      <c r="B16" s="77" t="s">
        <v>861</v>
      </c>
      <c r="C16" s="434" t="s">
        <v>892</v>
      </c>
      <c r="D16" s="77" t="s">
        <v>22</v>
      </c>
      <c r="E16" s="163">
        <v>30</v>
      </c>
      <c r="F16" s="159" t="s">
        <v>20</v>
      </c>
      <c r="G16" s="159"/>
      <c r="H16" s="159" t="s">
        <v>20</v>
      </c>
      <c r="I16" s="464" t="s">
        <v>6561</v>
      </c>
      <c r="J16" s="464" t="s">
        <v>6566</v>
      </c>
      <c r="K16" s="464"/>
      <c r="L16" s="45" t="s">
        <v>6561</v>
      </c>
      <c r="M16" s="45" t="s">
        <v>6566</v>
      </c>
      <c r="N16" s="463"/>
      <c r="R16" s="465" t="s">
        <v>861</v>
      </c>
      <c r="S16" s="466" t="s">
        <v>7191</v>
      </c>
      <c r="T16" s="465" t="s">
        <v>22</v>
      </c>
      <c r="U16" s="467"/>
      <c r="V16" s="465" t="s">
        <v>20</v>
      </c>
      <c r="W16" s="468"/>
      <c r="X16" s="468" t="s">
        <v>20</v>
      </c>
    </row>
    <row r="17" spans="1:24" s="414" customFormat="1" ht="30">
      <c r="A17" s="159">
        <v>14</v>
      </c>
      <c r="B17" s="77" t="s">
        <v>862</v>
      </c>
      <c r="C17" s="434" t="s">
        <v>893</v>
      </c>
      <c r="D17" s="77" t="s">
        <v>22</v>
      </c>
      <c r="E17" s="163">
        <v>2</v>
      </c>
      <c r="F17" s="159" t="s">
        <v>20</v>
      </c>
      <c r="G17" s="159"/>
      <c r="H17" s="159" t="s">
        <v>20</v>
      </c>
      <c r="I17" s="464" t="s">
        <v>6556</v>
      </c>
      <c r="J17" s="469" t="s">
        <v>6569</v>
      </c>
      <c r="K17" s="469" t="s">
        <v>6570</v>
      </c>
      <c r="L17" s="472" t="s">
        <v>7192</v>
      </c>
      <c r="M17" s="472" t="s">
        <v>6569</v>
      </c>
      <c r="N17" s="463" t="s">
        <v>7193</v>
      </c>
    </row>
    <row r="18" spans="1:24" s="414" customFormat="1" ht="30">
      <c r="A18" s="159">
        <v>15</v>
      </c>
      <c r="B18" s="77" t="s">
        <v>863</v>
      </c>
      <c r="C18" s="149" t="s">
        <v>894</v>
      </c>
      <c r="D18" s="77" t="s">
        <v>22</v>
      </c>
      <c r="E18" s="163">
        <v>30</v>
      </c>
      <c r="F18" s="159" t="s">
        <v>20</v>
      </c>
      <c r="G18" s="159"/>
      <c r="H18" s="159" t="s">
        <v>20</v>
      </c>
      <c r="I18" s="464" t="s">
        <v>6556</v>
      </c>
      <c r="J18" s="469" t="s">
        <v>6568</v>
      </c>
      <c r="K18" s="469" t="s">
        <v>6570</v>
      </c>
      <c r="L18" s="472" t="s">
        <v>7192</v>
      </c>
      <c r="M18" s="472" t="s">
        <v>6568</v>
      </c>
      <c r="N18" s="463" t="s">
        <v>7194</v>
      </c>
    </row>
    <row r="19" spans="1:24" s="414" customFormat="1" ht="39">
      <c r="A19" s="159">
        <v>16</v>
      </c>
      <c r="B19" s="77" t="s">
        <v>864</v>
      </c>
      <c r="C19" s="149" t="s">
        <v>895</v>
      </c>
      <c r="D19" s="77" t="s">
        <v>22</v>
      </c>
      <c r="E19" s="163">
        <v>9</v>
      </c>
      <c r="F19" s="159" t="s">
        <v>20</v>
      </c>
      <c r="G19" s="159"/>
      <c r="H19" s="159" t="s">
        <v>20</v>
      </c>
      <c r="I19" s="470" t="s">
        <v>6567</v>
      </c>
      <c r="J19" s="470" t="s">
        <v>6572</v>
      </c>
      <c r="K19" s="469" t="s">
        <v>6571</v>
      </c>
      <c r="L19" s="471" t="s">
        <v>6567</v>
      </c>
      <c r="M19" s="471" t="s">
        <v>6572</v>
      </c>
      <c r="N19" s="463"/>
      <c r="O19" s="423"/>
      <c r="R19" s="465" t="s">
        <v>7195</v>
      </c>
      <c r="S19" s="466" t="s">
        <v>7196</v>
      </c>
      <c r="T19" s="465" t="s">
        <v>22</v>
      </c>
      <c r="U19" s="467"/>
      <c r="V19" s="465" t="s">
        <v>20</v>
      </c>
      <c r="W19" s="468"/>
      <c r="X19" s="468" t="s">
        <v>20</v>
      </c>
    </row>
    <row r="20" spans="1:24" s="414" customFormat="1" ht="30">
      <c r="A20" s="159">
        <v>17</v>
      </c>
      <c r="B20" s="77" t="s">
        <v>865</v>
      </c>
      <c r="C20" s="149" t="s">
        <v>896</v>
      </c>
      <c r="D20" s="77" t="s">
        <v>22</v>
      </c>
      <c r="E20" s="163">
        <v>30</v>
      </c>
      <c r="F20" s="159" t="s">
        <v>20</v>
      </c>
      <c r="G20" s="159"/>
      <c r="H20" s="159" t="s">
        <v>20</v>
      </c>
      <c r="I20" s="470" t="s">
        <v>6567</v>
      </c>
      <c r="J20" s="470" t="s">
        <v>6573</v>
      </c>
      <c r="K20" s="469" t="s">
        <v>6571</v>
      </c>
      <c r="L20" s="471" t="s">
        <v>6567</v>
      </c>
      <c r="M20" s="471" t="s">
        <v>7197</v>
      </c>
      <c r="N20" s="463"/>
      <c r="O20" s="423"/>
      <c r="R20" s="465" t="s">
        <v>7198</v>
      </c>
      <c r="S20" s="466" t="s">
        <v>7199</v>
      </c>
      <c r="T20" s="465" t="s">
        <v>22</v>
      </c>
      <c r="U20" s="467"/>
      <c r="V20" s="465" t="s">
        <v>20</v>
      </c>
      <c r="W20" s="468"/>
      <c r="X20" s="468" t="s">
        <v>20</v>
      </c>
    </row>
    <row r="21" spans="1:24" s="414" customFormat="1" ht="51.75">
      <c r="A21" s="159">
        <v>18</v>
      </c>
      <c r="B21" s="77" t="s">
        <v>866</v>
      </c>
      <c r="C21" s="149" t="s">
        <v>897</v>
      </c>
      <c r="D21" s="77" t="s">
        <v>22</v>
      </c>
      <c r="E21" s="163">
        <v>3</v>
      </c>
      <c r="F21" s="159" t="s">
        <v>20</v>
      </c>
      <c r="G21" s="159"/>
      <c r="H21" s="159" t="s">
        <v>20</v>
      </c>
      <c r="I21" s="464"/>
      <c r="J21" s="464"/>
      <c r="K21" s="464" t="s">
        <v>6574</v>
      </c>
      <c r="L21" s="471" t="s">
        <v>6556</v>
      </c>
      <c r="M21" s="471" t="s">
        <v>7200</v>
      </c>
      <c r="N21" s="463"/>
      <c r="O21" s="423"/>
      <c r="R21" s="465" t="s">
        <v>7201</v>
      </c>
      <c r="S21" s="466" t="s">
        <v>7202</v>
      </c>
      <c r="T21" s="465" t="s">
        <v>63</v>
      </c>
      <c r="U21" s="467">
        <v>3</v>
      </c>
      <c r="V21" s="465" t="s">
        <v>20</v>
      </c>
      <c r="W21" s="468"/>
      <c r="X21" s="468" t="s">
        <v>20</v>
      </c>
    </row>
    <row r="22" spans="1:24" s="414" customFormat="1">
      <c r="A22" s="159">
        <v>19</v>
      </c>
      <c r="B22" s="77" t="s">
        <v>867</v>
      </c>
      <c r="C22" s="149" t="s">
        <v>898</v>
      </c>
      <c r="D22" s="77" t="s">
        <v>22</v>
      </c>
      <c r="E22" s="163">
        <v>18</v>
      </c>
      <c r="F22" s="159" t="s">
        <v>20</v>
      </c>
      <c r="G22" s="159"/>
      <c r="H22" s="159" t="s">
        <v>20</v>
      </c>
      <c r="I22" s="464"/>
      <c r="J22" s="464"/>
      <c r="K22" s="464" t="s">
        <v>6575</v>
      </c>
      <c r="L22" s="463"/>
      <c r="M22" s="463"/>
      <c r="N22" s="463" t="s">
        <v>7203</v>
      </c>
    </row>
    <row r="23" spans="1:24" s="414" customFormat="1" ht="60">
      <c r="A23" s="159">
        <v>20</v>
      </c>
      <c r="B23" s="77" t="s">
        <v>868</v>
      </c>
      <c r="C23" s="149" t="s">
        <v>899</v>
      </c>
      <c r="D23" s="77" t="s">
        <v>22</v>
      </c>
      <c r="E23" s="163">
        <v>30</v>
      </c>
      <c r="F23" s="159" t="s">
        <v>20</v>
      </c>
      <c r="G23" s="159"/>
      <c r="H23" s="159" t="s">
        <v>20</v>
      </c>
      <c r="I23" s="464"/>
      <c r="J23" s="464"/>
      <c r="K23" s="469" t="s">
        <v>6576</v>
      </c>
      <c r="L23" s="45" t="s">
        <v>7204</v>
      </c>
      <c r="M23" s="45"/>
      <c r="N23" s="463" t="s">
        <v>7170</v>
      </c>
      <c r="O23" s="423"/>
      <c r="R23" s="465" t="s">
        <v>7205</v>
      </c>
      <c r="S23" s="466" t="s">
        <v>7206</v>
      </c>
      <c r="T23" s="465" t="s">
        <v>64</v>
      </c>
      <c r="U23" s="467">
        <v>18</v>
      </c>
      <c r="V23" s="465" t="s">
        <v>20</v>
      </c>
      <c r="W23" s="468"/>
      <c r="X23" s="468" t="s">
        <v>20</v>
      </c>
    </row>
    <row r="24" spans="1:24" s="414" customFormat="1" ht="60">
      <c r="A24" s="159">
        <v>21</v>
      </c>
      <c r="B24" s="77" t="s">
        <v>869</v>
      </c>
      <c r="C24" s="149" t="s">
        <v>900</v>
      </c>
      <c r="D24" s="77" t="s">
        <v>22</v>
      </c>
      <c r="E24" s="163">
        <v>30</v>
      </c>
      <c r="F24" s="159" t="s">
        <v>20</v>
      </c>
      <c r="G24" s="159"/>
      <c r="H24" s="159" t="s">
        <v>20</v>
      </c>
      <c r="I24" s="464"/>
      <c r="J24" s="464"/>
      <c r="K24" s="469" t="s">
        <v>6576</v>
      </c>
      <c r="L24" s="45" t="s">
        <v>7207</v>
      </c>
      <c r="M24" s="45"/>
      <c r="N24" s="463" t="s">
        <v>7170</v>
      </c>
      <c r="O24" s="423"/>
      <c r="R24" s="465" t="s">
        <v>7208</v>
      </c>
      <c r="S24" s="466" t="s">
        <v>7209</v>
      </c>
      <c r="T24" s="465" t="s">
        <v>64</v>
      </c>
      <c r="U24" s="467">
        <v>18</v>
      </c>
      <c r="V24" s="465" t="s">
        <v>20</v>
      </c>
      <c r="W24" s="468"/>
      <c r="X24" s="468" t="s">
        <v>20</v>
      </c>
    </row>
    <row r="25" spans="1:24" s="414" customFormat="1" ht="60">
      <c r="A25" s="159">
        <v>22</v>
      </c>
      <c r="B25" s="77" t="s">
        <v>870</v>
      </c>
      <c r="C25" s="149" t="s">
        <v>901</v>
      </c>
      <c r="D25" s="77" t="s">
        <v>22</v>
      </c>
      <c r="E25" s="163">
        <v>30</v>
      </c>
      <c r="F25" s="159" t="s">
        <v>20</v>
      </c>
      <c r="G25" s="159"/>
      <c r="H25" s="159" t="s">
        <v>20</v>
      </c>
      <c r="I25" s="464"/>
      <c r="J25" s="464"/>
      <c r="K25" s="469" t="s">
        <v>6576</v>
      </c>
      <c r="L25" s="45" t="s">
        <v>7210</v>
      </c>
      <c r="M25" s="45"/>
      <c r="N25" s="463" t="s">
        <v>7170</v>
      </c>
      <c r="O25" s="423"/>
      <c r="R25" s="465" t="s">
        <v>7211</v>
      </c>
      <c r="S25" s="466" t="s">
        <v>7212</v>
      </c>
      <c r="T25" s="465" t="s">
        <v>64</v>
      </c>
      <c r="U25" s="467">
        <v>18</v>
      </c>
      <c r="V25" s="465" t="s">
        <v>20</v>
      </c>
      <c r="W25" s="468"/>
      <c r="X25" s="468" t="s">
        <v>20</v>
      </c>
    </row>
    <row r="26" spans="1:24" s="414" customFormat="1" ht="30">
      <c r="A26" s="159">
        <v>23</v>
      </c>
      <c r="B26" s="77" t="s">
        <v>871</v>
      </c>
      <c r="C26" s="149" t="s">
        <v>902</v>
      </c>
      <c r="D26" s="77" t="s">
        <v>22</v>
      </c>
      <c r="E26" s="163">
        <v>10</v>
      </c>
      <c r="F26" s="159" t="s">
        <v>20</v>
      </c>
      <c r="G26" s="159"/>
      <c r="H26" s="159" t="s">
        <v>20</v>
      </c>
      <c r="I26" s="464" t="s">
        <v>6577</v>
      </c>
      <c r="J26" s="464" t="s">
        <v>6578</v>
      </c>
      <c r="K26" s="464"/>
      <c r="L26" s="45" t="s">
        <v>6577</v>
      </c>
      <c r="M26" s="45" t="s">
        <v>6578</v>
      </c>
      <c r="N26" s="463" t="s">
        <v>7170</v>
      </c>
      <c r="O26" s="423"/>
      <c r="R26" s="465" t="s">
        <v>7213</v>
      </c>
      <c r="S26" s="466" t="s">
        <v>7214</v>
      </c>
      <c r="T26" s="465" t="s">
        <v>1188</v>
      </c>
      <c r="U26" s="467">
        <v>4</v>
      </c>
      <c r="V26" s="465" t="s">
        <v>20</v>
      </c>
      <c r="W26" s="468"/>
      <c r="X26" s="468" t="s">
        <v>20</v>
      </c>
    </row>
    <row r="27" spans="1:24" s="414" customFormat="1" ht="30">
      <c r="A27" s="159">
        <v>24</v>
      </c>
      <c r="B27" s="77" t="s">
        <v>872</v>
      </c>
      <c r="C27" s="149" t="s">
        <v>903</v>
      </c>
      <c r="D27" s="77" t="s">
        <v>22</v>
      </c>
      <c r="E27" s="163">
        <v>30</v>
      </c>
      <c r="F27" s="159" t="s">
        <v>20</v>
      </c>
      <c r="G27" s="159"/>
      <c r="H27" s="159" t="s">
        <v>20</v>
      </c>
      <c r="I27" s="464" t="s">
        <v>6577</v>
      </c>
      <c r="J27" s="464" t="s">
        <v>6579</v>
      </c>
      <c r="K27" s="464"/>
      <c r="L27" s="45" t="s">
        <v>6577</v>
      </c>
      <c r="M27" s="45" t="s">
        <v>7215</v>
      </c>
      <c r="N27" s="463"/>
      <c r="O27" s="423"/>
      <c r="R27" s="465" t="s">
        <v>872</v>
      </c>
      <c r="S27" s="466" t="s">
        <v>7216</v>
      </c>
      <c r="T27" s="465" t="s">
        <v>22</v>
      </c>
      <c r="U27" s="467"/>
      <c r="V27" s="465" t="s">
        <v>20</v>
      </c>
      <c r="W27" s="468"/>
      <c r="X27" s="468" t="s">
        <v>20</v>
      </c>
    </row>
    <row r="28" spans="1:24" s="414" customFormat="1" ht="51.75">
      <c r="A28" s="159">
        <v>25</v>
      </c>
      <c r="B28" s="77" t="s">
        <v>873</v>
      </c>
      <c r="C28" s="77" t="s">
        <v>904</v>
      </c>
      <c r="D28" s="77" t="s">
        <v>22</v>
      </c>
      <c r="E28" s="163">
        <v>10</v>
      </c>
      <c r="F28" s="159" t="s">
        <v>20</v>
      </c>
      <c r="G28" s="159"/>
      <c r="H28" s="159" t="s">
        <v>20</v>
      </c>
      <c r="I28" s="464" t="s">
        <v>6580</v>
      </c>
      <c r="J28" s="464" t="s">
        <v>6581</v>
      </c>
      <c r="K28" s="464"/>
      <c r="L28" s="45" t="s">
        <v>7217</v>
      </c>
      <c r="M28" s="45" t="s">
        <v>7218</v>
      </c>
      <c r="N28" s="463" t="s">
        <v>7170</v>
      </c>
      <c r="O28" s="423"/>
      <c r="R28" s="465" t="s">
        <v>7219</v>
      </c>
      <c r="S28" s="466" t="s">
        <v>7220</v>
      </c>
      <c r="T28" s="465" t="s">
        <v>1188</v>
      </c>
      <c r="U28" s="467">
        <v>4</v>
      </c>
      <c r="V28" s="465" t="s">
        <v>20</v>
      </c>
      <c r="W28" s="468"/>
      <c r="X28" s="468" t="s">
        <v>20</v>
      </c>
    </row>
    <row r="29" spans="1:24" s="414" customFormat="1" ht="30">
      <c r="A29" s="159">
        <v>26</v>
      </c>
      <c r="B29" s="77" t="s">
        <v>874</v>
      </c>
      <c r="C29" s="77" t="s">
        <v>905</v>
      </c>
      <c r="D29" s="77" t="s">
        <v>22</v>
      </c>
      <c r="E29" s="163">
        <v>30</v>
      </c>
      <c r="F29" s="159" t="s">
        <v>20</v>
      </c>
      <c r="G29" s="159"/>
      <c r="H29" s="159" t="s">
        <v>20</v>
      </c>
      <c r="I29" s="464" t="s">
        <v>6580</v>
      </c>
      <c r="J29" s="464" t="s">
        <v>6582</v>
      </c>
      <c r="K29" s="464"/>
      <c r="L29" s="45" t="s">
        <v>7217</v>
      </c>
      <c r="M29" s="45" t="s">
        <v>7221</v>
      </c>
      <c r="N29" s="463"/>
      <c r="O29" s="423"/>
      <c r="R29" s="465" t="s">
        <v>874</v>
      </c>
      <c r="S29" s="466" t="s">
        <v>7222</v>
      </c>
      <c r="T29" s="465" t="s">
        <v>22</v>
      </c>
      <c r="U29" s="467"/>
      <c r="V29" s="465" t="s">
        <v>20</v>
      </c>
      <c r="W29" s="468"/>
      <c r="X29" s="468" t="s">
        <v>20</v>
      </c>
    </row>
    <row r="30" spans="1:24" s="414" customFormat="1" ht="30">
      <c r="A30" s="159">
        <v>27</v>
      </c>
      <c r="B30" s="77" t="s">
        <v>875</v>
      </c>
      <c r="C30" s="77" t="s">
        <v>906</v>
      </c>
      <c r="D30" s="77" t="s">
        <v>22</v>
      </c>
      <c r="E30" s="163">
        <v>30</v>
      </c>
      <c r="F30" s="159" t="s">
        <v>20</v>
      </c>
      <c r="G30" s="159"/>
      <c r="H30" s="159" t="s">
        <v>20</v>
      </c>
      <c r="I30" s="464" t="s">
        <v>6580</v>
      </c>
      <c r="J30" s="464" t="s">
        <v>6583</v>
      </c>
      <c r="K30" s="464"/>
      <c r="L30" s="45" t="s">
        <v>6556</v>
      </c>
      <c r="M30" s="45" t="s">
        <v>906</v>
      </c>
      <c r="N30" s="463"/>
      <c r="O30" s="423"/>
      <c r="R30" s="465" t="s">
        <v>875</v>
      </c>
      <c r="S30" s="466" t="s">
        <v>7223</v>
      </c>
      <c r="T30" s="465" t="s">
        <v>22</v>
      </c>
      <c r="U30" s="467"/>
      <c r="V30" s="465" t="s">
        <v>20</v>
      </c>
      <c r="W30" s="468"/>
      <c r="X30" s="468" t="s">
        <v>20</v>
      </c>
    </row>
    <row r="31" spans="1:24" s="414" customFormat="1" ht="26.25">
      <c r="A31" s="159">
        <v>28</v>
      </c>
      <c r="B31" s="77" t="s">
        <v>876</v>
      </c>
      <c r="C31" s="77" t="s">
        <v>907</v>
      </c>
      <c r="D31" s="77" t="s">
        <v>22</v>
      </c>
      <c r="E31" s="163">
        <v>30</v>
      </c>
      <c r="F31" s="159" t="s">
        <v>20</v>
      </c>
      <c r="G31" s="159"/>
      <c r="H31" s="159" t="s">
        <v>20</v>
      </c>
      <c r="I31" s="464" t="s">
        <v>6556</v>
      </c>
      <c r="J31" s="464" t="s">
        <v>6557</v>
      </c>
      <c r="K31" s="464"/>
      <c r="L31" s="45" t="s">
        <v>6556</v>
      </c>
      <c r="M31" s="45" t="s">
        <v>6557</v>
      </c>
      <c r="N31" s="463"/>
      <c r="R31" s="465" t="s">
        <v>876</v>
      </c>
      <c r="S31" s="466" t="s">
        <v>7224</v>
      </c>
      <c r="T31" s="465" t="s">
        <v>22</v>
      </c>
      <c r="U31" s="467"/>
      <c r="V31" s="465" t="s">
        <v>20</v>
      </c>
      <c r="W31" s="468"/>
      <c r="X31" s="468" t="s">
        <v>20</v>
      </c>
    </row>
    <row r="32" spans="1:24" s="414" customFormat="1" ht="26.25">
      <c r="A32" s="159">
        <v>29</v>
      </c>
      <c r="B32" s="77" t="s">
        <v>877</v>
      </c>
      <c r="C32" s="77" t="s">
        <v>908</v>
      </c>
      <c r="D32" s="77" t="s">
        <v>22</v>
      </c>
      <c r="E32" s="163">
        <v>30</v>
      </c>
      <c r="F32" s="159" t="s">
        <v>20</v>
      </c>
      <c r="G32" s="159"/>
      <c r="H32" s="159" t="s">
        <v>20</v>
      </c>
      <c r="I32" s="464" t="s">
        <v>6556</v>
      </c>
      <c r="J32" s="464" t="s">
        <v>6584</v>
      </c>
      <c r="K32" s="464"/>
      <c r="L32" s="45" t="s">
        <v>6556</v>
      </c>
      <c r="M32" s="45" t="s">
        <v>7225</v>
      </c>
      <c r="N32" s="463"/>
      <c r="R32" s="465" t="s">
        <v>877</v>
      </c>
      <c r="S32" s="466" t="s">
        <v>7226</v>
      </c>
      <c r="T32" s="465" t="s">
        <v>22</v>
      </c>
      <c r="U32" s="467"/>
      <c r="V32" s="465" t="s">
        <v>20</v>
      </c>
      <c r="W32" s="468"/>
      <c r="X32" s="468" t="s">
        <v>20</v>
      </c>
    </row>
    <row r="33" spans="1:26" s="414" customFormat="1">
      <c r="A33" s="159">
        <v>30</v>
      </c>
      <c r="B33" s="77" t="s">
        <v>878</v>
      </c>
      <c r="C33" s="77" t="s">
        <v>909</v>
      </c>
      <c r="D33" s="77" t="s">
        <v>22</v>
      </c>
      <c r="E33" s="163">
        <v>30</v>
      </c>
      <c r="F33" s="159" t="s">
        <v>20</v>
      </c>
      <c r="G33" s="159"/>
      <c r="H33" s="159" t="s">
        <v>20</v>
      </c>
      <c r="I33" s="464" t="s">
        <v>6556</v>
      </c>
      <c r="J33" s="464" t="s">
        <v>6558</v>
      </c>
      <c r="K33" s="464"/>
      <c r="L33" s="45" t="s">
        <v>6556</v>
      </c>
      <c r="M33" s="45" t="s">
        <v>6558</v>
      </c>
      <c r="N33" s="463"/>
      <c r="R33" s="465" t="s">
        <v>878</v>
      </c>
      <c r="S33" s="466" t="s">
        <v>7227</v>
      </c>
      <c r="T33" s="465" t="s">
        <v>22</v>
      </c>
      <c r="U33" s="467"/>
      <c r="V33" s="465" t="s">
        <v>20</v>
      </c>
      <c r="W33" s="468"/>
      <c r="X33" s="468" t="s">
        <v>20</v>
      </c>
    </row>
    <row r="34" spans="1:26" s="414" customFormat="1">
      <c r="A34" s="159">
        <v>31</v>
      </c>
      <c r="B34" s="77" t="s">
        <v>879</v>
      </c>
      <c r="C34" s="77" t="s">
        <v>910</v>
      </c>
      <c r="D34" s="77" t="s">
        <v>22</v>
      </c>
      <c r="E34" s="163">
        <v>30</v>
      </c>
      <c r="F34" s="159" t="s">
        <v>20</v>
      </c>
      <c r="G34" s="159"/>
      <c r="H34" s="159" t="s">
        <v>20</v>
      </c>
      <c r="I34" s="464" t="s">
        <v>6556</v>
      </c>
      <c r="J34" s="464" t="s">
        <v>6585</v>
      </c>
      <c r="K34" s="464"/>
      <c r="L34" s="45" t="s">
        <v>6556</v>
      </c>
      <c r="M34" s="45" t="s">
        <v>6585</v>
      </c>
      <c r="N34" s="463"/>
      <c r="R34" s="465" t="s">
        <v>879</v>
      </c>
      <c r="S34" s="466" t="s">
        <v>7228</v>
      </c>
      <c r="T34" s="465" t="s">
        <v>22</v>
      </c>
      <c r="U34" s="467"/>
      <c r="V34" s="465" t="s">
        <v>20</v>
      </c>
      <c r="W34" s="468"/>
      <c r="X34" s="468" t="s">
        <v>20</v>
      </c>
    </row>
    <row r="35" spans="1:26" s="414" customFormat="1" ht="26.25">
      <c r="A35" s="159">
        <v>32</v>
      </c>
      <c r="B35" s="77" t="s">
        <v>880</v>
      </c>
      <c r="C35" s="77" t="s">
        <v>911</v>
      </c>
      <c r="D35" s="77" t="s">
        <v>22</v>
      </c>
      <c r="E35" s="163">
        <v>30</v>
      </c>
      <c r="F35" s="159" t="s">
        <v>20</v>
      </c>
      <c r="G35" s="159"/>
      <c r="H35" s="159" t="s">
        <v>20</v>
      </c>
      <c r="I35" s="464" t="s">
        <v>6556</v>
      </c>
      <c r="J35" s="464" t="s">
        <v>911</v>
      </c>
      <c r="K35" s="464"/>
      <c r="L35" s="45" t="s">
        <v>6556</v>
      </c>
      <c r="M35" s="45" t="s">
        <v>911</v>
      </c>
      <c r="N35" s="463"/>
      <c r="R35" s="465" t="s">
        <v>880</v>
      </c>
      <c r="S35" s="466" t="s">
        <v>7229</v>
      </c>
      <c r="T35" s="465" t="s">
        <v>22</v>
      </c>
      <c r="U35" s="467"/>
      <c r="V35" s="465" t="s">
        <v>20</v>
      </c>
      <c r="W35" s="468"/>
      <c r="X35" s="468" t="s">
        <v>20</v>
      </c>
    </row>
    <row r="36" spans="1:26" s="414" customFormat="1" ht="60">
      <c r="A36" s="159">
        <v>33</v>
      </c>
      <c r="B36" s="77" t="s">
        <v>881</v>
      </c>
      <c r="C36" s="77" t="s">
        <v>912</v>
      </c>
      <c r="D36" s="77" t="s">
        <v>22</v>
      </c>
      <c r="E36" s="163">
        <v>30</v>
      </c>
      <c r="F36" s="159" t="s">
        <v>20</v>
      </c>
      <c r="G36" s="159"/>
      <c r="H36" s="159" t="s">
        <v>20</v>
      </c>
      <c r="I36" s="464"/>
      <c r="J36" s="464"/>
      <c r="K36" s="469" t="s">
        <v>6576</v>
      </c>
      <c r="L36" s="45" t="s">
        <v>7230</v>
      </c>
      <c r="M36" s="45"/>
      <c r="N36" s="463" t="s">
        <v>7170</v>
      </c>
      <c r="O36" s="423"/>
      <c r="R36" s="465" t="s">
        <v>7231</v>
      </c>
      <c r="S36" s="466" t="s">
        <v>7232</v>
      </c>
      <c r="T36" s="465" t="s">
        <v>64</v>
      </c>
      <c r="U36" s="467">
        <v>18</v>
      </c>
      <c r="V36" s="465" t="s">
        <v>20</v>
      </c>
      <c r="W36" s="468"/>
      <c r="X36" s="468" t="s">
        <v>20</v>
      </c>
    </row>
    <row r="37" spans="1:26">
      <c r="L37" s="45"/>
      <c r="M37" s="45"/>
    </row>
    <row r="38" spans="1:26" ht="26.25">
      <c r="L38" s="473" t="s">
        <v>6508</v>
      </c>
      <c r="M38" s="473" t="s">
        <v>5578</v>
      </c>
      <c r="N38" s="473" t="s">
        <v>7233</v>
      </c>
      <c r="R38" s="465" t="s">
        <v>916</v>
      </c>
      <c r="S38" s="466" t="s">
        <v>7234</v>
      </c>
      <c r="T38" s="465" t="s">
        <v>22</v>
      </c>
      <c r="U38" s="467"/>
      <c r="V38" s="465" t="s">
        <v>20</v>
      </c>
      <c r="W38" s="468"/>
      <c r="X38" s="468" t="s">
        <v>20</v>
      </c>
    </row>
    <row r="39" spans="1:26">
      <c r="L39" s="474" t="s">
        <v>7235</v>
      </c>
      <c r="M39" s="473"/>
      <c r="N39" s="473"/>
    </row>
    <row r="40" spans="1:26" s="475" customFormat="1" ht="14.25">
      <c r="E40" s="476"/>
      <c r="I40" s="477"/>
      <c r="J40" s="477"/>
      <c r="K40" s="477"/>
      <c r="L40" s="478" t="s">
        <v>7236</v>
      </c>
      <c r="M40" s="478" t="s">
        <v>7237</v>
      </c>
      <c r="N40" s="479" t="s">
        <v>7238</v>
      </c>
      <c r="Y40" s="480"/>
      <c r="Z40" s="480"/>
    </row>
    <row r="41" spans="1:26" ht="26.25">
      <c r="L41" s="473" t="s">
        <v>824</v>
      </c>
      <c r="M41" s="481" t="s">
        <v>7171</v>
      </c>
      <c r="N41" s="473"/>
      <c r="R41" s="482" t="s">
        <v>7239</v>
      </c>
      <c r="S41" s="483" t="s">
        <v>7240</v>
      </c>
      <c r="T41" s="482" t="s">
        <v>158</v>
      </c>
      <c r="U41" s="484">
        <v>6</v>
      </c>
      <c r="V41" s="482" t="s">
        <v>20</v>
      </c>
      <c r="W41" s="485"/>
      <c r="X41" s="485" t="s">
        <v>20</v>
      </c>
    </row>
    <row r="42" spans="1:26">
      <c r="L42" s="473" t="s">
        <v>6545</v>
      </c>
      <c r="M42" s="481" t="s">
        <v>7174</v>
      </c>
      <c r="N42" s="473" t="s">
        <v>7273</v>
      </c>
      <c r="R42" s="482" t="s">
        <v>918</v>
      </c>
      <c r="S42" s="483" t="s">
        <v>7241</v>
      </c>
      <c r="T42" s="482" t="s">
        <v>22</v>
      </c>
      <c r="U42" s="484"/>
      <c r="V42" s="482" t="s">
        <v>20</v>
      </c>
      <c r="W42" s="485"/>
      <c r="X42" s="485" t="s">
        <v>20</v>
      </c>
    </row>
    <row r="43" spans="1:26" ht="26.25">
      <c r="L43" s="473" t="s">
        <v>7242</v>
      </c>
      <c r="M43" s="481" t="s">
        <v>7174</v>
      </c>
      <c r="N43" s="473" t="s">
        <v>7272</v>
      </c>
      <c r="R43" s="482" t="s">
        <v>7243</v>
      </c>
      <c r="S43" s="483" t="s">
        <v>7244</v>
      </c>
      <c r="T43" s="482" t="s">
        <v>63</v>
      </c>
      <c r="U43" s="484">
        <v>3</v>
      </c>
      <c r="V43" s="482" t="s">
        <v>20</v>
      </c>
      <c r="W43" s="485"/>
      <c r="X43" s="485" t="s">
        <v>20</v>
      </c>
    </row>
    <row r="44" spans="1:26">
      <c r="L44" s="473" t="s">
        <v>6556</v>
      </c>
      <c r="M44" s="481" t="s">
        <v>7167</v>
      </c>
      <c r="N44" s="473"/>
      <c r="R44" s="482" t="s">
        <v>920</v>
      </c>
      <c r="S44" s="483" t="s">
        <v>7245</v>
      </c>
      <c r="T44" s="482" t="s">
        <v>22</v>
      </c>
      <c r="U44" s="484"/>
      <c r="V44" s="482" t="s">
        <v>20</v>
      </c>
      <c r="W44" s="485"/>
      <c r="X44" s="485" t="s">
        <v>20</v>
      </c>
    </row>
    <row r="45" spans="1:26">
      <c r="L45" s="473"/>
      <c r="M45" s="473"/>
      <c r="N45" s="473"/>
      <c r="R45" s="465" t="s">
        <v>7247</v>
      </c>
      <c r="S45" s="466" t="s">
        <v>7248</v>
      </c>
      <c r="T45" s="465" t="s">
        <v>22</v>
      </c>
      <c r="U45" s="467"/>
      <c r="V45" s="465" t="s">
        <v>20</v>
      </c>
      <c r="W45" s="468"/>
      <c r="X45" s="468" t="s">
        <v>20</v>
      </c>
    </row>
    <row r="46" spans="1:26">
      <c r="L46" s="474" t="s">
        <v>7249</v>
      </c>
      <c r="M46" s="474"/>
      <c r="N46" s="473"/>
      <c r="R46" s="482" t="s">
        <v>921</v>
      </c>
      <c r="S46" s="483" t="s">
        <v>7250</v>
      </c>
      <c r="T46" s="482" t="s">
        <v>1249</v>
      </c>
      <c r="U46" s="484">
        <v>15</v>
      </c>
      <c r="V46" s="482" t="s">
        <v>20</v>
      </c>
      <c r="W46" s="485"/>
      <c r="X46" s="485" t="s">
        <v>20</v>
      </c>
    </row>
    <row r="47" spans="1:26" s="475" customFormat="1" ht="14.25">
      <c r="E47" s="476"/>
      <c r="I47" s="477"/>
      <c r="J47" s="477"/>
      <c r="K47" s="477"/>
      <c r="L47" s="478" t="s">
        <v>7236</v>
      </c>
      <c r="M47" s="478" t="s">
        <v>7251</v>
      </c>
      <c r="N47" s="478"/>
      <c r="R47" s="486" t="s">
        <v>922</v>
      </c>
      <c r="S47" s="487" t="s">
        <v>7252</v>
      </c>
      <c r="T47" s="486" t="s">
        <v>1249</v>
      </c>
      <c r="U47" s="488">
        <v>15</v>
      </c>
      <c r="V47" s="486" t="s">
        <v>20</v>
      </c>
      <c r="W47" s="489"/>
      <c r="X47" s="489" t="s">
        <v>20</v>
      </c>
      <c r="Y47" s="480"/>
      <c r="Z47" s="480"/>
    </row>
    <row r="48" spans="1:26" s="475" customFormat="1" ht="14.25">
      <c r="E48" s="476"/>
      <c r="I48" s="477"/>
      <c r="J48" s="477"/>
      <c r="K48" s="477"/>
      <c r="L48" s="478" t="s">
        <v>824</v>
      </c>
      <c r="M48" s="490" t="s">
        <v>7251</v>
      </c>
      <c r="N48" s="478" t="s">
        <v>7253</v>
      </c>
      <c r="Y48" s="480"/>
      <c r="Z48" s="480"/>
    </row>
    <row r="49" spans="12:14">
      <c r="L49" s="473" t="s">
        <v>7254</v>
      </c>
      <c r="M49" s="491"/>
      <c r="N49" s="473" t="s">
        <v>7274</v>
      </c>
    </row>
    <row r="50" spans="12:14">
      <c r="L50" s="473" t="s">
        <v>7255</v>
      </c>
      <c r="M50" s="491"/>
      <c r="N50" s="473" t="s">
        <v>7256</v>
      </c>
    </row>
    <row r="51" spans="12:14">
      <c r="L51" s="473" t="s">
        <v>7257</v>
      </c>
      <c r="M51" s="491"/>
      <c r="N51" s="473"/>
    </row>
    <row r="52" spans="12:14">
      <c r="L52" s="473"/>
      <c r="M52" s="473"/>
      <c r="N52" s="473"/>
    </row>
    <row r="53" spans="12:14">
      <c r="L53" s="474" t="s">
        <v>7258</v>
      </c>
      <c r="M53" s="473" t="s">
        <v>712</v>
      </c>
      <c r="N53" s="473"/>
    </row>
    <row r="54" spans="12:14">
      <c r="L54" s="473"/>
      <c r="M54" s="473"/>
      <c r="N54" s="473"/>
    </row>
    <row r="55" spans="12:14">
      <c r="L55" s="473"/>
      <c r="M55" s="473"/>
      <c r="N55" s="473"/>
    </row>
    <row r="64" spans="12:14">
      <c r="L64" s="45"/>
      <c r="M64" s="45"/>
    </row>
    <row r="65" spans="12:24">
      <c r="R65" s="482" t="s">
        <v>924</v>
      </c>
      <c r="S65" s="483" t="s">
        <v>7259</v>
      </c>
      <c r="T65" s="482" t="s">
        <v>937</v>
      </c>
      <c r="U65" s="484">
        <v>14</v>
      </c>
      <c r="V65" s="482" t="s">
        <v>20</v>
      </c>
      <c r="W65" s="485"/>
      <c r="X65" s="485" t="s">
        <v>20</v>
      </c>
    </row>
    <row r="66" spans="12:24" ht="26.25">
      <c r="L66" s="45"/>
      <c r="M66" s="45"/>
      <c r="R66" s="482" t="s">
        <v>7260</v>
      </c>
      <c r="S66" s="483" t="s">
        <v>7261</v>
      </c>
      <c r="T66" s="482" t="s">
        <v>7262</v>
      </c>
      <c r="U66" s="484">
        <v>38</v>
      </c>
      <c r="V66" s="482" t="s">
        <v>20</v>
      </c>
      <c r="W66" s="485"/>
      <c r="X66" s="485" t="s">
        <v>20</v>
      </c>
    </row>
    <row r="67" spans="12:24" ht="39">
      <c r="L67" s="45"/>
      <c r="M67" s="45"/>
      <c r="R67" s="482" t="s">
        <v>7263</v>
      </c>
      <c r="S67" s="483" t="s">
        <v>7264</v>
      </c>
      <c r="T67" s="482" t="s">
        <v>22</v>
      </c>
      <c r="U67" s="484"/>
      <c r="V67" s="482" t="s">
        <v>20</v>
      </c>
      <c r="W67" s="485"/>
      <c r="X67" s="485" t="s">
        <v>20</v>
      </c>
    </row>
  </sheetData>
  <pageMargins left="0.7" right="0.7" top="0.75" bottom="0.75" header="0.3" footer="0.3"/>
  <pageSetup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3:N31"/>
  <sheetViews>
    <sheetView workbookViewId="0">
      <selection activeCell="L13" sqref="L13"/>
    </sheetView>
  </sheetViews>
  <sheetFormatPr defaultColWidth="8.5703125" defaultRowHeight="15"/>
  <cols>
    <col min="1" max="1" width="8.5703125" style="423"/>
    <col min="2" max="2" width="12.42578125" style="423" bestFit="1" customWidth="1"/>
    <col min="3" max="3" width="37.140625" style="423" bestFit="1" customWidth="1"/>
    <col min="4" max="4" width="12.42578125" style="423" bestFit="1" customWidth="1"/>
    <col min="5" max="8" width="8.5703125" style="423"/>
    <col min="9" max="9" width="12.85546875" style="423" customWidth="1"/>
    <col min="10" max="10" width="13.5703125" style="423" customWidth="1"/>
    <col min="11" max="11" width="25.5703125" style="423" customWidth="1"/>
    <col min="12" max="13" width="26.42578125" style="493" customWidth="1"/>
    <col min="14" max="14" width="36.42578125" style="463" customWidth="1"/>
    <col min="15" max="17" width="26.42578125" style="423" customWidth="1"/>
    <col min="18" max="16384" width="8.5703125" style="423"/>
  </cols>
  <sheetData>
    <row r="3" spans="1:14" ht="38.25">
      <c r="A3" s="1" t="s">
        <v>0</v>
      </c>
      <c r="B3" s="1" t="s">
        <v>1</v>
      </c>
      <c r="C3" s="1" t="s">
        <v>2</v>
      </c>
      <c r="D3" s="1" t="s">
        <v>3</v>
      </c>
      <c r="E3" s="1" t="s">
        <v>4</v>
      </c>
      <c r="F3" s="3" t="s">
        <v>5</v>
      </c>
      <c r="G3" s="3" t="s">
        <v>6</v>
      </c>
      <c r="H3" s="1" t="s">
        <v>7</v>
      </c>
      <c r="I3" s="429" t="s">
        <v>6499</v>
      </c>
      <c r="J3" s="429" t="s">
        <v>6500</v>
      </c>
      <c r="K3" s="429" t="s">
        <v>17</v>
      </c>
    </row>
    <row r="4" spans="1:14" s="414" customFormat="1">
      <c r="A4" s="159">
        <v>1</v>
      </c>
      <c r="B4" s="77" t="s">
        <v>712</v>
      </c>
      <c r="C4" s="77" t="s">
        <v>717</v>
      </c>
      <c r="D4" s="77" t="s">
        <v>22</v>
      </c>
      <c r="E4" s="163">
        <v>14</v>
      </c>
      <c r="F4" s="159" t="s">
        <v>20</v>
      </c>
      <c r="G4" s="159"/>
      <c r="H4" s="159" t="s">
        <v>20</v>
      </c>
      <c r="I4" s="414" t="s">
        <v>6539</v>
      </c>
      <c r="J4" s="414" t="s">
        <v>6540</v>
      </c>
      <c r="L4" s="493"/>
      <c r="M4" s="493"/>
      <c r="N4" s="463"/>
    </row>
    <row r="5" spans="1:14" s="414" customFormat="1">
      <c r="A5" s="159">
        <v>2</v>
      </c>
      <c r="B5" s="77" t="s">
        <v>913</v>
      </c>
      <c r="C5" s="77" t="s">
        <v>925</v>
      </c>
      <c r="D5" s="77" t="s">
        <v>22</v>
      </c>
      <c r="E5" s="163">
        <v>18</v>
      </c>
      <c r="F5" s="159" t="s">
        <v>19</v>
      </c>
      <c r="G5" s="159">
        <v>1</v>
      </c>
      <c r="H5" s="159" t="s">
        <v>20</v>
      </c>
      <c r="I5" s="414" t="s">
        <v>6539</v>
      </c>
      <c r="J5" s="414" t="s">
        <v>6541</v>
      </c>
      <c r="L5" s="494" t="s">
        <v>6539</v>
      </c>
      <c r="M5" s="495" t="s">
        <v>6632</v>
      </c>
      <c r="N5" s="463"/>
    </row>
    <row r="6" spans="1:14" s="414" customFormat="1">
      <c r="A6" s="159">
        <v>3</v>
      </c>
      <c r="B6" s="77" t="s">
        <v>914</v>
      </c>
      <c r="C6" s="77" t="s">
        <v>926</v>
      </c>
      <c r="D6" s="77" t="s">
        <v>22</v>
      </c>
      <c r="E6" s="77">
        <v>30</v>
      </c>
      <c r="F6" s="159" t="s">
        <v>20</v>
      </c>
      <c r="G6" s="159"/>
      <c r="H6" s="159" t="s">
        <v>20</v>
      </c>
      <c r="L6" s="495"/>
      <c r="M6" s="495"/>
      <c r="N6" s="463" t="s">
        <v>7265</v>
      </c>
    </row>
    <row r="7" spans="1:14" s="414" customFormat="1" ht="30">
      <c r="A7" s="159">
        <v>4</v>
      </c>
      <c r="B7" s="77" t="s">
        <v>853</v>
      </c>
      <c r="C7" s="77" t="s">
        <v>884</v>
      </c>
      <c r="D7" s="77" t="s">
        <v>22</v>
      </c>
      <c r="E7" s="163">
        <v>9</v>
      </c>
      <c r="F7" s="159" t="s">
        <v>20</v>
      </c>
      <c r="G7" s="159"/>
      <c r="H7" s="159" t="s">
        <v>20</v>
      </c>
      <c r="I7" s="414" t="s">
        <v>824</v>
      </c>
      <c r="J7" s="414" t="s">
        <v>6548</v>
      </c>
      <c r="L7" s="493"/>
      <c r="M7" s="493"/>
      <c r="N7" s="463" t="s">
        <v>7265</v>
      </c>
    </row>
    <row r="8" spans="1:14" s="414" customFormat="1" ht="30">
      <c r="A8" s="159">
        <v>5</v>
      </c>
      <c r="B8" s="77" t="s">
        <v>915</v>
      </c>
      <c r="C8" s="77" t="s">
        <v>927</v>
      </c>
      <c r="D8" s="77" t="s">
        <v>22</v>
      </c>
      <c r="E8" s="163">
        <v>30</v>
      </c>
      <c r="F8" s="159" t="s">
        <v>20</v>
      </c>
      <c r="G8" s="159"/>
      <c r="H8" s="159" t="s">
        <v>20</v>
      </c>
      <c r="I8" s="414" t="s">
        <v>824</v>
      </c>
      <c r="J8" s="414" t="s">
        <v>6549</v>
      </c>
      <c r="L8" s="493"/>
      <c r="M8" s="493"/>
      <c r="N8" s="463" t="s">
        <v>7265</v>
      </c>
    </row>
    <row r="9" spans="1:14" s="414" customFormat="1">
      <c r="A9" s="159">
        <v>6</v>
      </c>
      <c r="B9" s="77" t="s">
        <v>854</v>
      </c>
      <c r="C9" s="77" t="s">
        <v>885</v>
      </c>
      <c r="D9" s="77" t="s">
        <v>22</v>
      </c>
      <c r="E9" s="163">
        <v>18</v>
      </c>
      <c r="F9" s="159" t="s">
        <v>20</v>
      </c>
      <c r="G9" s="159"/>
      <c r="H9" s="159" t="s">
        <v>19</v>
      </c>
      <c r="I9" s="414" t="s">
        <v>6545</v>
      </c>
      <c r="J9" s="414" t="s">
        <v>6542</v>
      </c>
      <c r="L9" s="493"/>
      <c r="M9" s="493"/>
      <c r="N9" s="463" t="s">
        <v>7265</v>
      </c>
    </row>
    <row r="10" spans="1:14" s="414" customFormat="1">
      <c r="A10" s="159">
        <v>7</v>
      </c>
      <c r="B10" s="77" t="s">
        <v>916</v>
      </c>
      <c r="C10" s="77" t="s">
        <v>928</v>
      </c>
      <c r="D10" s="77" t="s">
        <v>22</v>
      </c>
      <c r="E10" s="163">
        <v>30</v>
      </c>
      <c r="F10" s="159" t="s">
        <v>20</v>
      </c>
      <c r="G10" s="159"/>
      <c r="H10" s="159" t="s">
        <v>20</v>
      </c>
      <c r="I10" s="414" t="s">
        <v>6545</v>
      </c>
      <c r="J10" s="414" t="s">
        <v>6550</v>
      </c>
      <c r="L10" s="493"/>
      <c r="M10" s="493"/>
      <c r="N10" s="463" t="s">
        <v>7265</v>
      </c>
    </row>
    <row r="11" spans="1:14" s="414" customFormat="1">
      <c r="A11" s="159">
        <v>8</v>
      </c>
      <c r="B11" s="77" t="s">
        <v>917</v>
      </c>
      <c r="C11" s="77" t="s">
        <v>929</v>
      </c>
      <c r="D11" s="77" t="s">
        <v>22</v>
      </c>
      <c r="E11" s="163">
        <v>18</v>
      </c>
      <c r="F11" s="159" t="s">
        <v>20</v>
      </c>
      <c r="G11" s="159"/>
      <c r="H11" s="159" t="s">
        <v>20</v>
      </c>
      <c r="I11" s="414" t="s">
        <v>6546</v>
      </c>
      <c r="J11" s="414" t="s">
        <v>6543</v>
      </c>
      <c r="L11" s="495" t="s">
        <v>6546</v>
      </c>
      <c r="M11" s="495" t="s">
        <v>6543</v>
      </c>
      <c r="N11" s="463" t="s">
        <v>7266</v>
      </c>
    </row>
    <row r="12" spans="1:14" s="414" customFormat="1">
      <c r="A12" s="159">
        <v>9</v>
      </c>
      <c r="B12" s="77" t="s">
        <v>918</v>
      </c>
      <c r="C12" s="77" t="s">
        <v>930</v>
      </c>
      <c r="D12" s="77" t="s">
        <v>22</v>
      </c>
      <c r="E12" s="163">
        <v>30</v>
      </c>
      <c r="F12" s="159" t="s">
        <v>20</v>
      </c>
      <c r="G12" s="159"/>
      <c r="H12" s="159" t="s">
        <v>20</v>
      </c>
      <c r="I12" s="414" t="s">
        <v>6546</v>
      </c>
      <c r="J12" s="414" t="s">
        <v>6551</v>
      </c>
      <c r="L12" s="495" t="s">
        <v>6546</v>
      </c>
      <c r="M12" s="495" t="s">
        <v>6551</v>
      </c>
      <c r="N12" s="463"/>
    </row>
    <row r="13" spans="1:14" s="414" customFormat="1">
      <c r="A13" s="159">
        <v>10</v>
      </c>
      <c r="B13" s="77" t="s">
        <v>919</v>
      </c>
      <c r="C13" s="77" t="s">
        <v>931</v>
      </c>
      <c r="D13" s="77" t="s">
        <v>22</v>
      </c>
      <c r="E13" s="163">
        <v>18</v>
      </c>
      <c r="F13" s="159" t="s">
        <v>20</v>
      </c>
      <c r="G13" s="159"/>
      <c r="H13" s="159" t="s">
        <v>20</v>
      </c>
      <c r="I13" s="414" t="s">
        <v>6547</v>
      </c>
      <c r="J13" s="414" t="s">
        <v>6544</v>
      </c>
      <c r="L13" s="495" t="s">
        <v>6547</v>
      </c>
      <c r="M13" s="495" t="s">
        <v>6544</v>
      </c>
      <c r="N13" s="463" t="s">
        <v>7266</v>
      </c>
    </row>
    <row r="14" spans="1:14" s="414" customFormat="1">
      <c r="A14" s="159">
        <v>11</v>
      </c>
      <c r="B14" s="77" t="s">
        <v>920</v>
      </c>
      <c r="C14" s="77" t="s">
        <v>932</v>
      </c>
      <c r="D14" s="77" t="s">
        <v>22</v>
      </c>
      <c r="E14" s="163">
        <v>30</v>
      </c>
      <c r="F14" s="159" t="s">
        <v>20</v>
      </c>
      <c r="G14" s="159"/>
      <c r="H14" s="159" t="s">
        <v>20</v>
      </c>
      <c r="I14" s="414" t="s">
        <v>6547</v>
      </c>
      <c r="J14" s="414" t="s">
        <v>6552</v>
      </c>
      <c r="L14" s="495" t="s">
        <v>6547</v>
      </c>
      <c r="M14" s="495" t="s">
        <v>6552</v>
      </c>
      <c r="N14" s="463"/>
    </row>
    <row r="15" spans="1:14" s="414" customFormat="1">
      <c r="A15" s="159">
        <v>12</v>
      </c>
      <c r="B15" s="77" t="s">
        <v>921</v>
      </c>
      <c r="C15" s="77" t="s">
        <v>933</v>
      </c>
      <c r="D15" s="77" t="s">
        <v>937</v>
      </c>
      <c r="E15" s="163">
        <v>14</v>
      </c>
      <c r="F15" s="159" t="s">
        <v>20</v>
      </c>
      <c r="G15" s="159"/>
      <c r="H15" s="159" t="s">
        <v>20</v>
      </c>
      <c r="I15" s="414" t="s">
        <v>6539</v>
      </c>
      <c r="J15" s="414" t="s">
        <v>6553</v>
      </c>
      <c r="L15" s="494" t="s">
        <v>6539</v>
      </c>
      <c r="M15" s="496" t="s">
        <v>7250</v>
      </c>
      <c r="N15" s="463"/>
    </row>
    <row r="16" spans="1:14" s="414" customFormat="1" ht="60">
      <c r="A16" s="159">
        <v>13</v>
      </c>
      <c r="B16" s="77" t="s">
        <v>922</v>
      </c>
      <c r="C16" s="77" t="s">
        <v>934</v>
      </c>
      <c r="D16" s="77" t="s">
        <v>937</v>
      </c>
      <c r="E16" s="163">
        <v>14</v>
      </c>
      <c r="F16" s="159" t="s">
        <v>20</v>
      </c>
      <c r="G16" s="159"/>
      <c r="H16" s="159" t="s">
        <v>20</v>
      </c>
      <c r="I16" s="414" t="s">
        <v>6539</v>
      </c>
      <c r="K16" s="432" t="s">
        <v>6554</v>
      </c>
      <c r="L16" s="494" t="s">
        <v>6539</v>
      </c>
      <c r="M16" s="496" t="s">
        <v>7252</v>
      </c>
      <c r="N16" s="463"/>
    </row>
    <row r="17" spans="1:14" s="414" customFormat="1" ht="60">
      <c r="A17" s="159">
        <v>14</v>
      </c>
      <c r="B17" s="77" t="s">
        <v>923</v>
      </c>
      <c r="C17" s="77" t="s">
        <v>935</v>
      </c>
      <c r="D17" s="77" t="s">
        <v>22</v>
      </c>
      <c r="E17" s="163">
        <v>5</v>
      </c>
      <c r="F17" s="159" t="s">
        <v>20</v>
      </c>
      <c r="G17" s="159"/>
      <c r="H17" s="159" t="s">
        <v>20</v>
      </c>
      <c r="I17" s="414" t="s">
        <v>6539</v>
      </c>
      <c r="J17" s="430" t="s">
        <v>616</v>
      </c>
      <c r="K17" s="432" t="s">
        <v>6594</v>
      </c>
      <c r="L17" s="499" t="s">
        <v>7267</v>
      </c>
      <c r="M17" s="499" t="s">
        <v>7268</v>
      </c>
      <c r="N17" s="463" t="s">
        <v>7275</v>
      </c>
    </row>
    <row r="18" spans="1:14" s="414" customFormat="1" ht="30">
      <c r="A18" s="159">
        <v>15</v>
      </c>
      <c r="B18" s="77" t="s">
        <v>924</v>
      </c>
      <c r="C18" s="77" t="s">
        <v>936</v>
      </c>
      <c r="D18" s="77" t="s">
        <v>937</v>
      </c>
      <c r="E18" s="163">
        <v>14</v>
      </c>
      <c r="F18" s="159" t="s">
        <v>20</v>
      </c>
      <c r="G18" s="159"/>
      <c r="H18" s="159" t="s">
        <v>20</v>
      </c>
      <c r="I18" s="414" t="s">
        <v>6539</v>
      </c>
      <c r="J18" s="414" t="s">
        <v>6555</v>
      </c>
      <c r="L18" s="494" t="s">
        <v>6539</v>
      </c>
      <c r="M18" s="495" t="s">
        <v>6555</v>
      </c>
      <c r="N18" s="463"/>
    </row>
    <row r="19" spans="1:14">
      <c r="A19" s="492"/>
      <c r="B19" s="492"/>
      <c r="C19" s="492"/>
      <c r="D19" s="492"/>
      <c r="E19" s="492"/>
      <c r="F19" s="492"/>
    </row>
    <row r="20" spans="1:14">
      <c r="A20" s="492"/>
      <c r="B20" s="492"/>
      <c r="C20" s="492"/>
      <c r="D20" s="492"/>
      <c r="E20" s="492"/>
      <c r="F20" s="492"/>
      <c r="L20" s="473" t="s">
        <v>6508</v>
      </c>
      <c r="M20" s="473" t="s">
        <v>5578</v>
      </c>
      <c r="N20" s="473" t="s">
        <v>7233</v>
      </c>
    </row>
    <row r="21" spans="1:14">
      <c r="A21" s="492"/>
      <c r="B21" s="492"/>
      <c r="C21" s="492"/>
      <c r="D21" s="492"/>
      <c r="E21" s="492"/>
      <c r="F21" s="492"/>
      <c r="L21" s="474" t="s">
        <v>7235</v>
      </c>
      <c r="M21" s="473"/>
      <c r="N21" s="473"/>
    </row>
    <row r="22" spans="1:14" ht="30">
      <c r="A22" s="492"/>
      <c r="B22" s="492"/>
      <c r="C22" s="492"/>
      <c r="D22" s="492"/>
      <c r="E22" s="492"/>
      <c r="F22" s="492"/>
      <c r="L22" s="473" t="s">
        <v>6556</v>
      </c>
      <c r="M22" s="481" t="s">
        <v>7167</v>
      </c>
      <c r="N22" s="497" t="s">
        <v>7269</v>
      </c>
    </row>
    <row r="23" spans="1:14">
      <c r="A23" s="492"/>
      <c r="B23" s="492"/>
      <c r="C23" s="492"/>
      <c r="D23" s="492"/>
      <c r="E23" s="492"/>
      <c r="F23" s="492"/>
      <c r="L23" s="473" t="s">
        <v>7246</v>
      </c>
      <c r="M23" s="481" t="s">
        <v>913</v>
      </c>
    </row>
    <row r="24" spans="1:14">
      <c r="L24" s="474" t="s">
        <v>7249</v>
      </c>
      <c r="M24" s="473"/>
      <c r="N24" s="473"/>
    </row>
    <row r="25" spans="1:14">
      <c r="L25" s="473" t="s">
        <v>7270</v>
      </c>
      <c r="N25" s="498" t="s">
        <v>7271</v>
      </c>
    </row>
    <row r="26" spans="1:14">
      <c r="L26" s="473"/>
      <c r="M26" s="473"/>
      <c r="N26" s="473"/>
    </row>
    <row r="27" spans="1:14">
      <c r="L27" s="474" t="s">
        <v>7258</v>
      </c>
      <c r="M27" s="473" t="s">
        <v>712</v>
      </c>
      <c r="N27" s="473"/>
    </row>
    <row r="28" spans="1:14">
      <c r="L28" s="473"/>
      <c r="M28" s="473"/>
      <c r="N28" s="473"/>
    </row>
    <row r="29" spans="1:14">
      <c r="L29" s="474"/>
      <c r="M29" s="473"/>
      <c r="N29" s="473"/>
    </row>
    <row r="30" spans="1:14">
      <c r="L30" s="491"/>
      <c r="M30" s="473"/>
      <c r="N30" s="473"/>
    </row>
    <row r="31" spans="1:14">
      <c r="L31" s="491"/>
      <c r="M31" s="473"/>
      <c r="N31" s="473"/>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K25"/>
  <sheetViews>
    <sheetView workbookViewId="0">
      <selection activeCell="K45" sqref="K45"/>
    </sheetView>
  </sheetViews>
  <sheetFormatPr defaultColWidth="8.85546875" defaultRowHeight="15"/>
  <cols>
    <col min="2" max="2" width="13.42578125" bestFit="1" customWidth="1"/>
    <col min="3" max="3" width="25.85546875" bestFit="1" customWidth="1"/>
    <col min="9" max="9" width="16.140625" customWidth="1"/>
    <col min="10" max="10" width="17.42578125" customWidth="1"/>
    <col min="11" max="11" width="30.140625" customWidth="1"/>
  </cols>
  <sheetData>
    <row r="1" spans="1:11" ht="38.25">
      <c r="A1" s="1" t="s">
        <v>0</v>
      </c>
      <c r="B1" s="1" t="s">
        <v>1</v>
      </c>
      <c r="C1" s="1" t="s">
        <v>2</v>
      </c>
      <c r="D1" s="1" t="s">
        <v>3</v>
      </c>
      <c r="E1" s="1" t="s">
        <v>4</v>
      </c>
      <c r="F1" s="3" t="s">
        <v>5</v>
      </c>
      <c r="G1" s="3" t="s">
        <v>6</v>
      </c>
      <c r="H1" s="1" t="s">
        <v>7</v>
      </c>
      <c r="I1" s="429" t="s">
        <v>6499</v>
      </c>
      <c r="J1" s="429" t="s">
        <v>6500</v>
      </c>
      <c r="K1" s="429" t="s">
        <v>17</v>
      </c>
    </row>
    <row r="2" spans="1:11" s="142" customFormat="1">
      <c r="A2" s="32">
        <v>1</v>
      </c>
      <c r="B2" s="31" t="s">
        <v>712</v>
      </c>
      <c r="C2" s="31" t="s">
        <v>717</v>
      </c>
      <c r="D2" s="31" t="s">
        <v>22</v>
      </c>
      <c r="E2" s="124">
        <v>14</v>
      </c>
      <c r="F2" s="32" t="s">
        <v>20</v>
      </c>
      <c r="G2" s="32"/>
      <c r="H2" s="32" t="s">
        <v>20</v>
      </c>
    </row>
    <row r="3" spans="1:11" s="142" customFormat="1">
      <c r="A3" s="32">
        <v>2</v>
      </c>
      <c r="B3" s="31" t="s">
        <v>723</v>
      </c>
      <c r="C3" s="31" t="s">
        <v>725</v>
      </c>
      <c r="D3" s="31" t="s">
        <v>22</v>
      </c>
      <c r="E3" s="124">
        <v>10</v>
      </c>
      <c r="F3" s="32" t="s">
        <v>19</v>
      </c>
      <c r="G3" s="32">
        <v>1</v>
      </c>
      <c r="H3" s="32" t="s">
        <v>20</v>
      </c>
      <c r="I3" s="142" t="s">
        <v>5669</v>
      </c>
      <c r="J3" s="142" t="s">
        <v>6562</v>
      </c>
    </row>
    <row r="4" spans="1:11" s="142" customFormat="1">
      <c r="A4" s="32">
        <v>3</v>
      </c>
      <c r="B4" s="31" t="s">
        <v>724</v>
      </c>
      <c r="C4" s="31" t="s">
        <v>726</v>
      </c>
      <c r="D4" s="31" t="s">
        <v>22</v>
      </c>
      <c r="E4" s="124">
        <v>35</v>
      </c>
      <c r="F4" s="32" t="s">
        <v>20</v>
      </c>
      <c r="G4" s="32"/>
      <c r="H4" s="32" t="s">
        <v>20</v>
      </c>
      <c r="I4" s="142" t="s">
        <v>5669</v>
      </c>
      <c r="J4" s="142" t="s">
        <v>6586</v>
      </c>
    </row>
    <row r="5" spans="1:11">
      <c r="A5" s="55"/>
      <c r="B5" s="39"/>
      <c r="C5" s="39"/>
      <c r="D5" s="39"/>
      <c r="E5" s="55"/>
      <c r="F5" s="55"/>
      <c r="G5" s="55"/>
      <c r="H5" s="55"/>
    </row>
    <row r="6" spans="1:11">
      <c r="A6" s="55"/>
      <c r="B6" s="39"/>
      <c r="C6" s="39"/>
      <c r="D6" s="39"/>
      <c r="E6" s="55"/>
      <c r="F6" s="55"/>
      <c r="G6" s="55"/>
      <c r="H6" s="55"/>
    </row>
    <row r="7" spans="1:11">
      <c r="A7" s="55"/>
      <c r="B7" s="39"/>
      <c r="C7" s="39"/>
      <c r="D7" s="39"/>
      <c r="E7" s="55"/>
      <c r="F7" s="55"/>
      <c r="G7" s="55"/>
      <c r="H7" s="55"/>
    </row>
    <row r="8" spans="1:11">
      <c r="A8" s="55"/>
      <c r="B8" s="39"/>
      <c r="C8" s="39"/>
      <c r="D8" s="39"/>
      <c r="E8" s="55"/>
      <c r="F8" s="55"/>
      <c r="G8" s="55"/>
      <c r="H8" s="55"/>
    </row>
    <row r="9" spans="1:11">
      <c r="A9" s="55"/>
      <c r="B9" s="39"/>
      <c r="C9" s="39"/>
      <c r="D9" s="39"/>
      <c r="E9" s="55"/>
      <c r="F9" s="55"/>
      <c r="G9" s="55"/>
      <c r="H9" s="55"/>
    </row>
    <row r="10" spans="1:11">
      <c r="A10" s="53"/>
      <c r="B10" s="41"/>
      <c r="C10" s="41"/>
      <c r="D10" s="61"/>
      <c r="E10" s="53"/>
      <c r="F10" s="53"/>
      <c r="G10" s="53"/>
      <c r="H10" s="53"/>
    </row>
    <row r="11" spans="1:11">
      <c r="A11" s="53"/>
      <c r="B11" s="41"/>
      <c r="C11" s="41"/>
      <c r="D11" s="61"/>
      <c r="E11" s="53"/>
      <c r="F11" s="53"/>
      <c r="G11" s="53"/>
      <c r="H11" s="53"/>
    </row>
    <row r="12" spans="1:11">
      <c r="A12" s="53"/>
      <c r="B12" s="41"/>
      <c r="C12" s="41"/>
      <c r="D12" s="61"/>
      <c r="E12" s="53"/>
      <c r="F12" s="53"/>
      <c r="G12" s="53"/>
      <c r="H12" s="53"/>
    </row>
    <row r="13" spans="1:11">
      <c r="A13" s="53"/>
      <c r="B13" s="41"/>
      <c r="C13" s="41"/>
      <c r="D13" s="61"/>
      <c r="E13" s="53"/>
      <c r="F13" s="53"/>
      <c r="G13" s="53"/>
      <c r="H13" s="53"/>
    </row>
    <row r="14" spans="1:11">
      <c r="A14" s="53"/>
      <c r="B14" s="41"/>
      <c r="C14" s="41"/>
      <c r="D14" s="61"/>
      <c r="E14" s="53"/>
      <c r="F14" s="53"/>
    </row>
    <row r="15" spans="1:11">
      <c r="A15" s="53"/>
      <c r="B15" s="41"/>
      <c r="C15" s="41"/>
      <c r="D15" s="61"/>
      <c r="E15" s="53"/>
      <c r="F15" s="53"/>
    </row>
    <row r="16" spans="1:11">
      <c r="A16" s="53"/>
      <c r="B16" s="53"/>
      <c r="C16" s="53"/>
      <c r="D16" s="53"/>
      <c r="E16" s="53"/>
      <c r="F16" s="53"/>
    </row>
    <row r="17" spans="1:6">
      <c r="A17" s="53"/>
      <c r="B17" s="53"/>
      <c r="C17" s="53"/>
      <c r="D17" s="53"/>
      <c r="E17" s="53"/>
      <c r="F17" s="53"/>
    </row>
    <row r="18" spans="1:6">
      <c r="A18" s="53"/>
      <c r="B18" s="53"/>
      <c r="C18" s="53"/>
      <c r="D18" s="53"/>
      <c r="E18" s="53"/>
      <c r="F18" s="53"/>
    </row>
    <row r="19" spans="1:6">
      <c r="A19" s="53"/>
      <c r="B19" s="53"/>
      <c r="C19" s="53"/>
      <c r="D19" s="53"/>
      <c r="E19" s="53"/>
      <c r="F19" s="53"/>
    </row>
    <row r="20" spans="1:6">
      <c r="A20" s="53"/>
      <c r="B20" s="53"/>
      <c r="C20" s="53"/>
      <c r="D20" s="53"/>
      <c r="E20" s="53"/>
      <c r="F20" s="53"/>
    </row>
    <row r="21" spans="1:6">
      <c r="A21" s="53"/>
      <c r="B21" s="53"/>
      <c r="C21" s="53"/>
      <c r="D21" s="53"/>
      <c r="E21" s="53"/>
      <c r="F21" s="53"/>
    </row>
    <row r="22" spans="1:6">
      <c r="A22" s="53"/>
      <c r="B22" s="53"/>
      <c r="C22" s="53"/>
      <c r="D22" s="53"/>
      <c r="E22" s="53"/>
      <c r="F22" s="53"/>
    </row>
    <row r="23" spans="1:6">
      <c r="A23" s="53"/>
      <c r="B23" s="53"/>
      <c r="C23" s="53"/>
      <c r="D23" s="53"/>
      <c r="E23" s="53"/>
      <c r="F23" s="53"/>
    </row>
    <row r="24" spans="1:6">
      <c r="A24" s="53"/>
      <c r="B24" s="53"/>
      <c r="C24" s="53"/>
      <c r="D24" s="53"/>
      <c r="E24" s="53"/>
      <c r="F24" s="53"/>
    </row>
    <row r="25" spans="1:6">
      <c r="A25" s="53"/>
      <c r="B25" s="53"/>
      <c r="C25" s="53"/>
      <c r="D25" s="53"/>
      <c r="E25" s="53"/>
      <c r="F25" s="53"/>
    </row>
  </sheetData>
  <customSheetViews>
    <customSheetView guid="{F93F0476-76C5-439B-BC2B-956A6FA31E9E}">
      <selection activeCell="H9" sqref="H9"/>
      <pageMargins left="0.7" right="0.7" top="0.75" bottom="0.75" header="0.3" footer="0.3"/>
    </customSheetView>
    <customSheetView guid="{13674EAD-2844-4E0E-B42B-B18F665DD4F2}">
      <selection activeCell="H9" sqref="H9"/>
      <pageMargins left="0.7" right="0.7" top="0.75" bottom="0.75" header="0.3" footer="0.3"/>
    </customSheetView>
    <customSheetView guid="{0F940437-1584-43BC-B80B-98B526F6581D}">
      <selection activeCell="H9" sqref="H9"/>
      <pageMargins left="0.7" right="0.7" top="0.75" bottom="0.75" header="0.3" footer="0.3"/>
    </customSheetView>
    <customSheetView guid="{974DCBB0-F2BD-4C61-B928-C4C1A90A331F}">
      <selection activeCell="H12" sqref="H12"/>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B3" sqref="B3"/>
      <pageMargins left="0.7" right="0.7" top="0.75" bottom="0.75" header="0.3" footer="0.3"/>
    </customSheetView>
    <customSheetView guid="{6CE58ED3-1DFF-42F3-8823-0D51E928984B}">
      <selection activeCell="H12" sqref="H12"/>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H9" sqref="H9"/>
      <pageMargins left="0.7" right="0.7" top="0.75" bottom="0.75" header="0.3" footer="0.3"/>
    </customSheetView>
  </customSheetView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8"/>
  <sheetViews>
    <sheetView topLeftCell="A7" workbookViewId="0"/>
  </sheetViews>
  <sheetFormatPr defaultColWidth="8.85546875" defaultRowHeight="15"/>
  <cols>
    <col min="2" max="2" width="17.85546875" bestFit="1" customWidth="1"/>
    <col min="3" max="3" width="37.42578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2">
        <v>1</v>
      </c>
      <c r="B2" s="31" t="s">
        <v>712</v>
      </c>
      <c r="C2" s="31" t="s">
        <v>717</v>
      </c>
      <c r="D2" s="31" t="s">
        <v>22</v>
      </c>
      <c r="E2" s="124">
        <v>14</v>
      </c>
      <c r="F2" s="32" t="s">
        <v>20</v>
      </c>
      <c r="G2" s="32"/>
      <c r="H2" s="32" t="s">
        <v>20</v>
      </c>
      <c r="I2" s="154"/>
      <c r="J2" s="32"/>
      <c r="K2" s="32"/>
      <c r="L2" s="32"/>
      <c r="M2" s="32"/>
      <c r="N2" s="32"/>
      <c r="O2" s="32"/>
      <c r="P2" s="32"/>
      <c r="Q2" s="32"/>
      <c r="R2" s="32"/>
      <c r="S2" s="32"/>
    </row>
    <row r="3" spans="1:19" s="142" customFormat="1">
      <c r="A3" s="32">
        <v>2</v>
      </c>
      <c r="B3" s="31" t="s">
        <v>938</v>
      </c>
      <c r="C3" s="31" t="s">
        <v>974</v>
      </c>
      <c r="D3" s="31" t="s">
        <v>22</v>
      </c>
      <c r="E3" s="124">
        <v>12</v>
      </c>
      <c r="F3" s="32" t="s">
        <v>19</v>
      </c>
      <c r="G3" s="32"/>
      <c r="H3" s="32" t="s">
        <v>20</v>
      </c>
      <c r="I3" s="32"/>
      <c r="J3" s="32"/>
      <c r="K3" s="32"/>
      <c r="L3" s="32"/>
      <c r="M3" s="32"/>
      <c r="N3" s="32"/>
      <c r="O3" s="32"/>
      <c r="P3" s="32"/>
      <c r="Q3" s="32"/>
      <c r="R3" s="32"/>
      <c r="S3" s="32"/>
    </row>
    <row r="4" spans="1:19" s="142" customFormat="1">
      <c r="A4" s="32">
        <v>3</v>
      </c>
      <c r="B4" s="31" t="s">
        <v>939</v>
      </c>
      <c r="C4" s="31" t="s">
        <v>975</v>
      </c>
      <c r="D4" s="31" t="s">
        <v>22</v>
      </c>
      <c r="E4" s="124">
        <v>60</v>
      </c>
      <c r="F4" s="32" t="s">
        <v>20</v>
      </c>
      <c r="G4" s="32"/>
      <c r="H4" s="32" t="s">
        <v>20</v>
      </c>
      <c r="I4" s="32"/>
      <c r="J4" s="32"/>
      <c r="K4" s="32"/>
      <c r="L4" s="32"/>
      <c r="M4" s="32"/>
      <c r="N4" s="32"/>
      <c r="O4" s="32"/>
      <c r="P4" s="32"/>
      <c r="Q4" s="32"/>
      <c r="R4" s="32"/>
      <c r="S4" s="32"/>
    </row>
    <row r="5" spans="1:19" s="142" customFormat="1">
      <c r="A5" s="32">
        <v>4</v>
      </c>
      <c r="B5" s="31" t="s">
        <v>940</v>
      </c>
      <c r="C5" s="31" t="s">
        <v>976</v>
      </c>
      <c r="D5" s="31" t="s">
        <v>22</v>
      </c>
      <c r="E5" s="124">
        <v>4</v>
      </c>
      <c r="F5" s="32" t="s">
        <v>20</v>
      </c>
      <c r="G5" s="32"/>
      <c r="H5" s="32" t="s">
        <v>20</v>
      </c>
      <c r="I5" s="32"/>
      <c r="J5" s="32"/>
      <c r="K5" s="32"/>
      <c r="L5" s="32"/>
      <c r="M5" s="32"/>
      <c r="N5" s="32"/>
      <c r="O5" s="32"/>
      <c r="P5" s="32"/>
      <c r="Q5" s="32"/>
      <c r="R5" s="32"/>
      <c r="S5" s="32"/>
    </row>
    <row r="6" spans="1:19" s="142" customFormat="1">
      <c r="A6" s="32">
        <v>5</v>
      </c>
      <c r="B6" s="31" t="s">
        <v>941</v>
      </c>
      <c r="C6" s="31" t="s">
        <v>977</v>
      </c>
      <c r="D6" s="31" t="s">
        <v>22</v>
      </c>
      <c r="E6" s="124">
        <v>2</v>
      </c>
      <c r="F6" s="32" t="s">
        <v>20</v>
      </c>
      <c r="G6" s="32"/>
      <c r="H6" s="32" t="s">
        <v>20</v>
      </c>
      <c r="I6" s="32"/>
      <c r="J6" s="32"/>
      <c r="K6" s="32"/>
      <c r="L6" s="32"/>
      <c r="M6" s="32"/>
      <c r="N6" s="32"/>
      <c r="O6" s="32"/>
      <c r="P6" s="32"/>
      <c r="Q6" s="32"/>
      <c r="R6" s="32"/>
      <c r="S6" s="32"/>
    </row>
    <row r="7" spans="1:19" s="142" customFormat="1">
      <c r="A7" s="32">
        <v>6</v>
      </c>
      <c r="B7" s="31" t="s">
        <v>942</v>
      </c>
      <c r="C7" s="31" t="s">
        <v>978</v>
      </c>
      <c r="D7" s="31" t="s">
        <v>21</v>
      </c>
      <c r="E7" s="124">
        <v>8</v>
      </c>
      <c r="F7" s="32" t="s">
        <v>20</v>
      </c>
      <c r="G7" s="32"/>
      <c r="H7" s="32" t="s">
        <v>20</v>
      </c>
      <c r="I7" s="32"/>
      <c r="J7" s="155"/>
      <c r="K7" s="32"/>
      <c r="L7" s="32"/>
      <c r="M7" s="32"/>
      <c r="N7" s="32"/>
      <c r="O7" s="32"/>
      <c r="P7" s="32"/>
      <c r="Q7" s="32"/>
      <c r="R7" s="32"/>
      <c r="S7" s="32"/>
    </row>
    <row r="8" spans="1:19" s="142" customFormat="1">
      <c r="A8" s="32">
        <v>7</v>
      </c>
      <c r="B8" s="31" t="s">
        <v>943</v>
      </c>
      <c r="C8" s="31" t="s">
        <v>979</v>
      </c>
      <c r="D8" s="31" t="s">
        <v>21</v>
      </c>
      <c r="E8" s="124">
        <v>8</v>
      </c>
      <c r="F8" s="32" t="s">
        <v>20</v>
      </c>
      <c r="G8" s="32"/>
      <c r="H8" s="32" t="s">
        <v>20</v>
      </c>
      <c r="I8" s="32"/>
      <c r="J8" s="155"/>
      <c r="K8" s="32"/>
      <c r="L8" s="32"/>
      <c r="M8" s="32"/>
      <c r="N8" s="32"/>
      <c r="O8" s="32"/>
      <c r="P8" s="32"/>
      <c r="Q8" s="32"/>
      <c r="R8" s="32"/>
      <c r="S8" s="32"/>
    </row>
    <row r="9" spans="1:19" s="142" customFormat="1">
      <c r="A9" s="32">
        <v>8</v>
      </c>
      <c r="B9" s="31" t="s">
        <v>944</v>
      </c>
      <c r="C9" s="31" t="s">
        <v>980</v>
      </c>
      <c r="D9" s="31" t="s">
        <v>22</v>
      </c>
      <c r="E9" s="124">
        <v>5</v>
      </c>
      <c r="F9" s="32" t="s">
        <v>20</v>
      </c>
      <c r="G9" s="32"/>
      <c r="H9" s="32" t="s">
        <v>20</v>
      </c>
      <c r="I9" s="32"/>
      <c r="J9" s="32"/>
      <c r="K9" s="32"/>
      <c r="L9" s="32"/>
      <c r="M9" s="32"/>
      <c r="N9" s="32"/>
      <c r="O9" s="32"/>
      <c r="P9" s="32"/>
      <c r="Q9" s="32"/>
      <c r="R9" s="32"/>
      <c r="S9" s="32"/>
    </row>
    <row r="10" spans="1:19" s="142" customFormat="1">
      <c r="A10" s="32">
        <v>9</v>
      </c>
      <c r="B10" s="31" t="s">
        <v>945</v>
      </c>
      <c r="C10" s="31" t="s">
        <v>981</v>
      </c>
      <c r="D10" s="31" t="s">
        <v>22</v>
      </c>
      <c r="E10" s="124">
        <v>4</v>
      </c>
      <c r="F10" s="32" t="s">
        <v>20</v>
      </c>
      <c r="G10" s="32"/>
      <c r="H10" s="32" t="s">
        <v>20</v>
      </c>
      <c r="I10" s="32"/>
      <c r="J10" s="32"/>
      <c r="K10" s="32"/>
      <c r="L10" s="32"/>
      <c r="M10" s="32"/>
      <c r="N10" s="32"/>
      <c r="O10" s="32"/>
      <c r="P10" s="32"/>
      <c r="Q10" s="32"/>
      <c r="R10" s="32"/>
      <c r="S10" s="32"/>
    </row>
    <row r="11" spans="1:19" s="142" customFormat="1">
      <c r="A11" s="32">
        <v>10</v>
      </c>
      <c r="B11" s="31" t="s">
        <v>946</v>
      </c>
      <c r="C11" s="31" t="s">
        <v>982</v>
      </c>
      <c r="D11" s="31" t="s">
        <v>22</v>
      </c>
      <c r="E11" s="124">
        <v>30</v>
      </c>
      <c r="F11" s="32" t="s">
        <v>20</v>
      </c>
      <c r="G11" s="32"/>
      <c r="H11" s="32" t="s">
        <v>20</v>
      </c>
      <c r="I11" s="32"/>
      <c r="J11" s="32"/>
      <c r="K11" s="32"/>
      <c r="L11" s="32"/>
      <c r="M11" s="32"/>
      <c r="N11" s="32"/>
      <c r="O11" s="32"/>
      <c r="P11" s="32"/>
      <c r="Q11" s="32"/>
      <c r="R11" s="32"/>
      <c r="S11" s="32"/>
    </row>
    <row r="12" spans="1:19" s="142" customFormat="1">
      <c r="A12" s="32">
        <v>11</v>
      </c>
      <c r="B12" s="31" t="s">
        <v>947</v>
      </c>
      <c r="C12" s="31" t="s">
        <v>983</v>
      </c>
      <c r="D12" s="31" t="s">
        <v>22</v>
      </c>
      <c r="E12" s="124">
        <v>5</v>
      </c>
      <c r="F12" s="32" t="s">
        <v>20</v>
      </c>
      <c r="G12" s="32"/>
      <c r="H12" s="32" t="s">
        <v>20</v>
      </c>
      <c r="I12" s="32"/>
      <c r="J12" s="32"/>
      <c r="K12" s="32"/>
      <c r="L12" s="32"/>
      <c r="M12" s="32"/>
      <c r="N12" s="32"/>
      <c r="O12" s="32"/>
      <c r="P12" s="32"/>
      <c r="Q12" s="32"/>
      <c r="R12" s="32"/>
      <c r="S12" s="32"/>
    </row>
    <row r="13" spans="1:19" s="142" customFormat="1">
      <c r="A13" s="32">
        <v>12</v>
      </c>
      <c r="B13" s="31" t="s">
        <v>948</v>
      </c>
      <c r="C13" s="31" t="s">
        <v>984</v>
      </c>
      <c r="D13" s="31" t="s">
        <v>22</v>
      </c>
      <c r="E13" s="124">
        <v>30</v>
      </c>
      <c r="F13" s="32" t="s">
        <v>20</v>
      </c>
      <c r="G13" s="32"/>
      <c r="H13" s="32" t="s">
        <v>20</v>
      </c>
      <c r="I13" s="32"/>
      <c r="J13" s="32"/>
      <c r="K13" s="32"/>
      <c r="L13" s="32"/>
      <c r="M13" s="32"/>
      <c r="N13" s="32"/>
      <c r="O13" s="32"/>
      <c r="P13" s="32"/>
      <c r="Q13" s="32"/>
      <c r="R13" s="32"/>
      <c r="S13" s="32"/>
    </row>
    <row r="14" spans="1:19" s="142" customFormat="1">
      <c r="A14" s="32">
        <v>13</v>
      </c>
      <c r="B14" s="31" t="s">
        <v>949</v>
      </c>
      <c r="C14" s="31" t="s">
        <v>985</v>
      </c>
      <c r="D14" s="31" t="s">
        <v>22</v>
      </c>
      <c r="E14" s="124">
        <v>20</v>
      </c>
      <c r="F14" s="32" t="s">
        <v>20</v>
      </c>
      <c r="G14" s="156"/>
      <c r="H14" s="32" t="s">
        <v>20</v>
      </c>
      <c r="I14" s="156"/>
      <c r="J14" s="156"/>
      <c r="K14" s="156"/>
      <c r="L14" s="156"/>
      <c r="M14" s="156"/>
      <c r="N14" s="156"/>
      <c r="O14" s="156"/>
      <c r="P14" s="156"/>
      <c r="Q14" s="156"/>
      <c r="R14" s="156"/>
      <c r="S14" s="156"/>
    </row>
    <row r="15" spans="1:19" s="142" customFormat="1">
      <c r="A15" s="32">
        <v>14</v>
      </c>
      <c r="B15" s="31" t="s">
        <v>950</v>
      </c>
      <c r="C15" s="31" t="s">
        <v>986</v>
      </c>
      <c r="D15" s="31" t="s">
        <v>22</v>
      </c>
      <c r="E15" s="124">
        <v>18</v>
      </c>
      <c r="F15" s="32" t="s">
        <v>20</v>
      </c>
      <c r="G15" s="156"/>
      <c r="H15" s="32" t="s">
        <v>20</v>
      </c>
      <c r="I15" s="156"/>
      <c r="J15" s="156"/>
      <c r="K15" s="156"/>
      <c r="L15" s="156"/>
      <c r="M15" s="156"/>
      <c r="N15" s="156"/>
      <c r="O15" s="156"/>
      <c r="P15" s="156"/>
      <c r="Q15" s="156"/>
      <c r="R15" s="156"/>
      <c r="S15" s="156"/>
    </row>
    <row r="16" spans="1:19" s="142" customFormat="1">
      <c r="A16" s="32">
        <v>15</v>
      </c>
      <c r="B16" s="31" t="s">
        <v>951</v>
      </c>
      <c r="C16" s="31" t="s">
        <v>987</v>
      </c>
      <c r="D16" s="31" t="s">
        <v>22</v>
      </c>
      <c r="E16" s="124">
        <v>255</v>
      </c>
      <c r="F16" s="32" t="s">
        <v>20</v>
      </c>
      <c r="G16" s="156"/>
      <c r="H16" s="32" t="s">
        <v>20</v>
      </c>
      <c r="I16" s="156"/>
      <c r="J16" s="156"/>
      <c r="K16" s="156"/>
      <c r="L16" s="156"/>
      <c r="M16" s="156"/>
      <c r="N16" s="156"/>
      <c r="O16" s="156"/>
      <c r="P16" s="156"/>
      <c r="Q16" s="156"/>
      <c r="R16" s="156"/>
      <c r="S16" s="156"/>
    </row>
    <row r="17" spans="1:19" s="142" customFormat="1">
      <c r="A17" s="32">
        <v>16</v>
      </c>
      <c r="B17" s="31" t="s">
        <v>952</v>
      </c>
      <c r="C17" s="31" t="s">
        <v>988</v>
      </c>
      <c r="D17" s="31" t="s">
        <v>22</v>
      </c>
      <c r="E17" s="124">
        <v>255</v>
      </c>
      <c r="F17" s="32" t="s">
        <v>20</v>
      </c>
      <c r="G17" s="156"/>
      <c r="H17" s="32" t="s">
        <v>20</v>
      </c>
      <c r="I17" s="156"/>
      <c r="J17" s="156"/>
      <c r="K17" s="156"/>
      <c r="L17" s="156"/>
      <c r="M17" s="156"/>
      <c r="N17" s="156"/>
      <c r="O17" s="156"/>
      <c r="P17" s="156"/>
      <c r="Q17" s="156"/>
      <c r="R17" s="156"/>
      <c r="S17" s="156"/>
    </row>
    <row r="18" spans="1:19" s="142" customFormat="1">
      <c r="A18" s="32">
        <v>17</v>
      </c>
      <c r="B18" s="31" t="s">
        <v>953</v>
      </c>
      <c r="C18" s="31" t="s">
        <v>989</v>
      </c>
      <c r="D18" s="31" t="s">
        <v>22</v>
      </c>
      <c r="E18" s="124">
        <v>255</v>
      </c>
      <c r="F18" s="32" t="s">
        <v>20</v>
      </c>
      <c r="G18" s="156"/>
      <c r="H18" s="32" t="s">
        <v>20</v>
      </c>
      <c r="I18" s="156"/>
      <c r="J18" s="156"/>
      <c r="K18" s="156"/>
      <c r="L18" s="156"/>
      <c r="M18" s="156"/>
      <c r="N18" s="156"/>
      <c r="O18" s="156"/>
      <c r="P18" s="156"/>
      <c r="Q18" s="156"/>
      <c r="R18" s="156"/>
      <c r="S18" s="156"/>
    </row>
    <row r="19" spans="1:19" s="142" customFormat="1">
      <c r="A19" s="32">
        <v>18</v>
      </c>
      <c r="B19" s="31" t="s">
        <v>954</v>
      </c>
      <c r="C19" s="29" t="s">
        <v>990</v>
      </c>
      <c r="D19" s="31" t="s">
        <v>22</v>
      </c>
      <c r="E19" s="124">
        <v>5</v>
      </c>
      <c r="F19" s="32" t="s">
        <v>20</v>
      </c>
      <c r="G19" s="156"/>
      <c r="H19" s="32" t="s">
        <v>20</v>
      </c>
      <c r="I19" s="156"/>
      <c r="J19" s="156"/>
      <c r="K19" s="156"/>
      <c r="L19" s="156"/>
      <c r="M19" s="156"/>
      <c r="N19" s="156"/>
      <c r="O19" s="156"/>
      <c r="P19" s="156"/>
      <c r="Q19" s="156"/>
      <c r="R19" s="156"/>
      <c r="S19" s="156"/>
    </row>
    <row r="20" spans="1:19" s="142" customFormat="1">
      <c r="A20" s="32">
        <v>19</v>
      </c>
      <c r="B20" s="31" t="s">
        <v>955</v>
      </c>
      <c r="C20" s="31" t="s">
        <v>991</v>
      </c>
      <c r="D20" s="31" t="s">
        <v>22</v>
      </c>
      <c r="E20" s="124">
        <v>1</v>
      </c>
      <c r="F20" s="32" t="s">
        <v>20</v>
      </c>
      <c r="G20" s="156"/>
      <c r="H20" s="32" t="s">
        <v>20</v>
      </c>
      <c r="I20" s="156"/>
      <c r="J20" s="156"/>
      <c r="K20" s="156"/>
      <c r="L20" s="156"/>
      <c r="M20" s="156"/>
      <c r="N20" s="156"/>
      <c r="O20" s="156"/>
      <c r="P20" s="156"/>
      <c r="Q20" s="156"/>
      <c r="R20" s="156"/>
      <c r="S20" s="156"/>
    </row>
    <row r="21" spans="1:19" s="142" customFormat="1">
      <c r="A21" s="32">
        <v>20</v>
      </c>
      <c r="B21" s="31" t="s">
        <v>956</v>
      </c>
      <c r="C21" s="31" t="s">
        <v>992</v>
      </c>
      <c r="D21" s="31" t="s">
        <v>22</v>
      </c>
      <c r="E21" s="124">
        <v>255</v>
      </c>
      <c r="F21" s="32" t="s">
        <v>20</v>
      </c>
      <c r="G21" s="156"/>
      <c r="H21" s="32" t="s">
        <v>20</v>
      </c>
      <c r="I21" s="156"/>
      <c r="J21" s="156"/>
      <c r="K21" s="156"/>
      <c r="L21" s="156"/>
      <c r="M21" s="156"/>
      <c r="N21" s="156"/>
      <c r="O21" s="156"/>
      <c r="P21" s="156"/>
      <c r="Q21" s="156"/>
      <c r="R21" s="156"/>
      <c r="S21" s="156"/>
    </row>
    <row r="22" spans="1:19" s="142" customFormat="1">
      <c r="A22" s="32">
        <v>21</v>
      </c>
      <c r="B22" s="31" t="s">
        <v>957</v>
      </c>
      <c r="C22" s="31" t="s">
        <v>993</v>
      </c>
      <c r="D22" s="31" t="s">
        <v>22</v>
      </c>
      <c r="E22" s="124">
        <v>255</v>
      </c>
      <c r="F22" s="32" t="s">
        <v>20</v>
      </c>
      <c r="G22" s="156"/>
      <c r="H22" s="32" t="s">
        <v>20</v>
      </c>
      <c r="I22" s="156"/>
      <c r="J22" s="156"/>
      <c r="K22" s="156"/>
      <c r="L22" s="156"/>
      <c r="M22" s="156"/>
      <c r="N22" s="156"/>
      <c r="O22" s="156"/>
      <c r="P22" s="156"/>
      <c r="Q22" s="156"/>
      <c r="R22" s="156"/>
      <c r="S22" s="156"/>
    </row>
    <row r="23" spans="1:19" s="142" customFormat="1">
      <c r="A23" s="32">
        <v>22</v>
      </c>
      <c r="B23" s="31" t="s">
        <v>958</v>
      </c>
      <c r="C23" s="31" t="s">
        <v>994</v>
      </c>
      <c r="D23" s="31" t="s">
        <v>22</v>
      </c>
      <c r="E23" s="124">
        <v>255</v>
      </c>
      <c r="F23" s="32" t="s">
        <v>20</v>
      </c>
      <c r="G23" s="156"/>
      <c r="H23" s="32" t="s">
        <v>20</v>
      </c>
      <c r="I23" s="156"/>
      <c r="J23" s="156"/>
      <c r="K23" s="156"/>
      <c r="L23" s="156"/>
      <c r="M23" s="156"/>
      <c r="N23" s="156"/>
      <c r="O23" s="156"/>
      <c r="P23" s="156"/>
      <c r="Q23" s="156"/>
      <c r="R23" s="156"/>
      <c r="S23" s="156"/>
    </row>
    <row r="24" spans="1:19" s="142" customFormat="1">
      <c r="A24" s="32">
        <v>23</v>
      </c>
      <c r="B24" s="31" t="s">
        <v>959</v>
      </c>
      <c r="C24" s="31" t="s">
        <v>995</v>
      </c>
      <c r="D24" s="31" t="s">
        <v>22</v>
      </c>
      <c r="E24" s="124">
        <v>12</v>
      </c>
      <c r="F24" s="32" t="s">
        <v>20</v>
      </c>
      <c r="G24" s="156"/>
      <c r="H24" s="32" t="s">
        <v>20</v>
      </c>
      <c r="I24" s="156"/>
      <c r="J24" s="156"/>
      <c r="K24" s="156"/>
      <c r="L24" s="156"/>
      <c r="M24" s="156"/>
      <c r="N24" s="156"/>
      <c r="O24" s="156"/>
      <c r="P24" s="156"/>
      <c r="Q24" s="156"/>
      <c r="R24" s="156"/>
      <c r="S24" s="156"/>
    </row>
    <row r="25" spans="1:19" s="142" customFormat="1">
      <c r="A25" s="32">
        <v>24</v>
      </c>
      <c r="B25" s="31" t="s">
        <v>960</v>
      </c>
      <c r="C25" s="31" t="s">
        <v>996</v>
      </c>
      <c r="D25" s="31" t="s">
        <v>22</v>
      </c>
      <c r="E25" s="124">
        <v>255</v>
      </c>
      <c r="F25" s="32" t="s">
        <v>20</v>
      </c>
      <c r="G25" s="156"/>
      <c r="H25" s="32" t="s">
        <v>20</v>
      </c>
      <c r="I25" s="156"/>
      <c r="J25" s="156"/>
      <c r="K25" s="156"/>
      <c r="L25" s="156"/>
      <c r="M25" s="156"/>
      <c r="N25" s="156"/>
      <c r="O25" s="156"/>
      <c r="P25" s="156"/>
      <c r="Q25" s="156"/>
      <c r="R25" s="156"/>
      <c r="S25" s="156"/>
    </row>
    <row r="26" spans="1:19" s="142" customFormat="1">
      <c r="A26" s="32">
        <v>25</v>
      </c>
      <c r="B26" s="31" t="s">
        <v>961</v>
      </c>
      <c r="C26" s="31" t="s">
        <v>997</v>
      </c>
      <c r="D26" s="31" t="s">
        <v>22</v>
      </c>
      <c r="E26" s="124">
        <v>15</v>
      </c>
      <c r="F26" s="32" t="s">
        <v>20</v>
      </c>
      <c r="G26" s="156"/>
      <c r="H26" s="32" t="s">
        <v>20</v>
      </c>
      <c r="I26" s="156"/>
      <c r="J26" s="156"/>
      <c r="K26" s="156"/>
      <c r="L26" s="156"/>
      <c r="M26" s="156"/>
      <c r="N26" s="156"/>
      <c r="O26" s="156"/>
      <c r="P26" s="156"/>
      <c r="Q26" s="156"/>
      <c r="R26" s="156"/>
      <c r="S26" s="156"/>
    </row>
    <row r="27" spans="1:19" s="142" customFormat="1">
      <c r="A27" s="32">
        <v>26</v>
      </c>
      <c r="B27" s="31" t="s">
        <v>962</v>
      </c>
      <c r="C27" s="31" t="s">
        <v>998</v>
      </c>
      <c r="D27" s="31" t="s">
        <v>22</v>
      </c>
      <c r="E27" s="124">
        <v>255</v>
      </c>
      <c r="F27" s="32" t="s">
        <v>20</v>
      </c>
      <c r="G27" s="156"/>
      <c r="H27" s="32" t="s">
        <v>20</v>
      </c>
      <c r="I27" s="156"/>
      <c r="J27" s="156"/>
      <c r="K27" s="156"/>
      <c r="L27" s="156"/>
      <c r="M27" s="156"/>
      <c r="N27" s="156"/>
      <c r="O27" s="156"/>
      <c r="P27" s="156"/>
      <c r="Q27" s="156"/>
      <c r="R27" s="156"/>
      <c r="S27" s="156"/>
    </row>
    <row r="28" spans="1:19" s="142" customFormat="1">
      <c r="A28" s="32">
        <v>27</v>
      </c>
      <c r="B28" s="31" t="s">
        <v>963</v>
      </c>
      <c r="C28" s="31" t="s">
        <v>999</v>
      </c>
      <c r="D28" s="31" t="s">
        <v>22</v>
      </c>
      <c r="E28" s="124">
        <v>255</v>
      </c>
      <c r="F28" s="32" t="s">
        <v>20</v>
      </c>
      <c r="G28" s="156"/>
      <c r="H28" s="32" t="s">
        <v>20</v>
      </c>
      <c r="I28" s="156"/>
      <c r="J28" s="156"/>
      <c r="K28" s="156"/>
      <c r="L28" s="156"/>
      <c r="M28" s="156"/>
      <c r="N28" s="156"/>
      <c r="O28" s="156"/>
      <c r="P28" s="156"/>
      <c r="Q28" s="156"/>
      <c r="R28" s="156"/>
      <c r="S28" s="156"/>
    </row>
    <row r="29" spans="1:19" s="142" customFormat="1">
      <c r="A29" s="32">
        <v>28</v>
      </c>
      <c r="B29" s="31" t="s">
        <v>964</v>
      </c>
      <c r="C29" s="31" t="s">
        <v>1000</v>
      </c>
      <c r="D29" s="31" t="s">
        <v>22</v>
      </c>
      <c r="E29" s="124">
        <v>20</v>
      </c>
      <c r="F29" s="32" t="s">
        <v>20</v>
      </c>
      <c r="G29" s="156"/>
      <c r="H29" s="32" t="s">
        <v>20</v>
      </c>
      <c r="I29" s="156"/>
      <c r="J29" s="156"/>
      <c r="K29" s="156"/>
      <c r="L29" s="156"/>
      <c r="M29" s="156"/>
      <c r="N29" s="156"/>
      <c r="O29" s="156"/>
      <c r="P29" s="156"/>
      <c r="Q29" s="156"/>
      <c r="R29" s="156"/>
      <c r="S29" s="156"/>
    </row>
    <row r="30" spans="1:19" s="142" customFormat="1">
      <c r="A30" s="32">
        <v>29</v>
      </c>
      <c r="B30" s="31" t="s">
        <v>965</v>
      </c>
      <c r="C30" s="31" t="s">
        <v>1001</v>
      </c>
      <c r="D30" s="31" t="s">
        <v>22</v>
      </c>
      <c r="E30" s="124">
        <v>2</v>
      </c>
      <c r="F30" s="32" t="s">
        <v>20</v>
      </c>
      <c r="G30" s="156"/>
      <c r="H30" s="32" t="s">
        <v>20</v>
      </c>
      <c r="I30" s="156"/>
      <c r="J30" s="156"/>
      <c r="K30" s="156"/>
      <c r="L30" s="156"/>
      <c r="M30" s="156"/>
      <c r="N30" s="156"/>
      <c r="O30" s="156"/>
      <c r="P30" s="156"/>
      <c r="Q30" s="156"/>
      <c r="R30" s="156"/>
      <c r="S30" s="156"/>
    </row>
    <row r="31" spans="1:19" s="142" customFormat="1">
      <c r="A31" s="32">
        <v>30</v>
      </c>
      <c r="B31" s="31" t="s">
        <v>966</v>
      </c>
      <c r="C31" s="31" t="s">
        <v>1002</v>
      </c>
      <c r="D31" s="31" t="s">
        <v>22</v>
      </c>
      <c r="E31" s="124">
        <v>2</v>
      </c>
      <c r="F31" s="32" t="s">
        <v>20</v>
      </c>
      <c r="G31" s="156"/>
      <c r="H31" s="32" t="s">
        <v>20</v>
      </c>
      <c r="I31" s="156"/>
      <c r="J31" s="156"/>
      <c r="K31" s="156"/>
      <c r="L31" s="156"/>
      <c r="M31" s="156"/>
      <c r="N31" s="156"/>
      <c r="O31" s="156"/>
      <c r="P31" s="156"/>
      <c r="Q31" s="156"/>
      <c r="R31" s="156"/>
      <c r="S31" s="156"/>
    </row>
    <row r="32" spans="1:19" s="142" customFormat="1">
      <c r="A32" s="32">
        <v>31</v>
      </c>
      <c r="B32" s="31" t="s">
        <v>967</v>
      </c>
      <c r="C32" s="31" t="s">
        <v>1003</v>
      </c>
      <c r="D32" s="31" t="s">
        <v>22</v>
      </c>
      <c r="E32" s="124">
        <v>2</v>
      </c>
      <c r="F32" s="32" t="s">
        <v>20</v>
      </c>
      <c r="G32" s="156"/>
      <c r="H32" s="32" t="s">
        <v>20</v>
      </c>
      <c r="I32" s="156"/>
      <c r="J32" s="156"/>
      <c r="K32" s="156"/>
      <c r="L32" s="156"/>
      <c r="M32" s="156"/>
      <c r="N32" s="156"/>
      <c r="O32" s="156"/>
      <c r="P32" s="156"/>
      <c r="Q32" s="156"/>
      <c r="R32" s="156"/>
      <c r="S32" s="156"/>
    </row>
    <row r="33" spans="1:19" s="142" customFormat="1">
      <c r="A33" s="32">
        <v>32</v>
      </c>
      <c r="B33" s="31" t="s">
        <v>968</v>
      </c>
      <c r="C33" s="31" t="s">
        <v>1004</v>
      </c>
      <c r="D33" s="31" t="s">
        <v>22</v>
      </c>
      <c r="E33" s="124">
        <v>8</v>
      </c>
      <c r="F33" s="32" t="s">
        <v>20</v>
      </c>
      <c r="G33" s="156"/>
      <c r="H33" s="32" t="s">
        <v>20</v>
      </c>
      <c r="I33" s="156"/>
      <c r="J33" s="156"/>
      <c r="K33" s="156"/>
      <c r="L33" s="156"/>
      <c r="M33" s="156"/>
      <c r="N33" s="156"/>
      <c r="O33" s="156"/>
      <c r="P33" s="156"/>
      <c r="Q33" s="156"/>
      <c r="R33" s="156"/>
      <c r="S33" s="156"/>
    </row>
    <row r="34" spans="1:19" s="142" customFormat="1">
      <c r="A34" s="32">
        <v>33</v>
      </c>
      <c r="B34" s="31" t="s">
        <v>969</v>
      </c>
      <c r="C34" s="31" t="s">
        <v>1005</v>
      </c>
      <c r="D34" s="31" t="s">
        <v>22</v>
      </c>
      <c r="E34" s="124">
        <v>20</v>
      </c>
      <c r="F34" s="32" t="s">
        <v>20</v>
      </c>
      <c r="G34" s="156"/>
      <c r="H34" s="32" t="s">
        <v>20</v>
      </c>
      <c r="I34" s="156"/>
      <c r="J34" s="156"/>
      <c r="K34" s="156"/>
      <c r="L34" s="156"/>
      <c r="M34" s="156"/>
      <c r="N34" s="156"/>
      <c r="O34" s="156"/>
      <c r="P34" s="156"/>
      <c r="Q34" s="156"/>
      <c r="R34" s="156"/>
      <c r="S34" s="156"/>
    </row>
    <row r="35" spans="1:19" s="142" customFormat="1">
      <c r="A35" s="32">
        <v>34</v>
      </c>
      <c r="B35" s="31" t="s">
        <v>970</v>
      </c>
      <c r="C35" s="31" t="s">
        <v>1006</v>
      </c>
      <c r="D35" s="31" t="s">
        <v>21</v>
      </c>
      <c r="E35" s="124">
        <v>8</v>
      </c>
      <c r="F35" s="32" t="s">
        <v>20</v>
      </c>
      <c r="G35" s="156"/>
      <c r="H35" s="32" t="s">
        <v>20</v>
      </c>
      <c r="I35" s="156"/>
      <c r="J35" s="156"/>
      <c r="K35" s="156"/>
      <c r="L35" s="156"/>
      <c r="M35" s="156"/>
      <c r="N35" s="156"/>
      <c r="O35" s="156"/>
      <c r="P35" s="156"/>
      <c r="Q35" s="156"/>
      <c r="R35" s="156"/>
      <c r="S35" s="156"/>
    </row>
    <row r="36" spans="1:19" s="142" customFormat="1">
      <c r="A36" s="32">
        <v>35</v>
      </c>
      <c r="B36" s="31" t="s">
        <v>971</v>
      </c>
      <c r="C36" s="31" t="s">
        <v>615</v>
      </c>
      <c r="D36" s="31" t="s">
        <v>21</v>
      </c>
      <c r="E36" s="124">
        <v>8</v>
      </c>
      <c r="F36" s="32" t="s">
        <v>20</v>
      </c>
      <c r="G36" s="156"/>
      <c r="H36" s="32" t="s">
        <v>20</v>
      </c>
      <c r="I36" s="156"/>
      <c r="J36" s="156"/>
      <c r="K36" s="156"/>
      <c r="L36" s="156"/>
      <c r="M36" s="156"/>
      <c r="N36" s="156"/>
      <c r="O36" s="156"/>
      <c r="P36" s="156"/>
      <c r="Q36" s="156"/>
      <c r="R36" s="156"/>
      <c r="S36" s="156"/>
    </row>
    <row r="37" spans="1:19" s="142" customFormat="1">
      <c r="A37" s="32">
        <v>36</v>
      </c>
      <c r="B37" s="31" t="s">
        <v>972</v>
      </c>
      <c r="C37" s="31" t="s">
        <v>1007</v>
      </c>
      <c r="D37" s="31" t="s">
        <v>22</v>
      </c>
      <c r="E37" s="124">
        <v>20</v>
      </c>
      <c r="F37" s="32" t="s">
        <v>20</v>
      </c>
      <c r="G37" s="156"/>
      <c r="H37" s="32" t="s">
        <v>20</v>
      </c>
      <c r="I37" s="156"/>
      <c r="J37" s="156"/>
      <c r="K37" s="156"/>
      <c r="L37" s="156"/>
      <c r="M37" s="156"/>
      <c r="N37" s="156"/>
      <c r="O37" s="156"/>
      <c r="P37" s="156"/>
      <c r="Q37" s="156"/>
      <c r="R37" s="156"/>
      <c r="S37" s="156"/>
    </row>
    <row r="38" spans="1:19" s="142" customFormat="1">
      <c r="A38" s="32">
        <v>37</v>
      </c>
      <c r="B38" s="31" t="s">
        <v>973</v>
      </c>
      <c r="C38" s="31" t="s">
        <v>1008</v>
      </c>
      <c r="D38" s="31" t="s">
        <v>22</v>
      </c>
      <c r="E38" s="124">
        <v>255</v>
      </c>
      <c r="F38" s="32" t="s">
        <v>20</v>
      </c>
      <c r="G38" s="156"/>
      <c r="H38" s="32" t="s">
        <v>20</v>
      </c>
      <c r="I38" s="156"/>
      <c r="J38" s="156"/>
      <c r="K38" s="156"/>
      <c r="L38" s="156"/>
      <c r="M38" s="156"/>
      <c r="N38" s="156"/>
      <c r="O38" s="156"/>
      <c r="P38" s="156"/>
      <c r="Q38" s="156"/>
      <c r="R38" s="156"/>
      <c r="S38" s="156"/>
    </row>
  </sheetData>
  <customSheetViews>
    <customSheetView guid="{F93F0476-76C5-439B-BC2B-956A6FA31E9E}">
      <selection activeCell="J19" sqref="J19"/>
      <pageMargins left="0.7" right="0.7" top="0.75" bottom="0.75" header="0.3" footer="0.3"/>
    </customSheetView>
    <customSheetView guid="{13674EAD-2844-4E0E-B42B-B18F665DD4F2}">
      <selection activeCell="J19" sqref="J19"/>
      <pageMargins left="0.7" right="0.7" top="0.75" bottom="0.75" header="0.3" footer="0.3"/>
    </customSheetView>
    <customSheetView guid="{0F940437-1584-43BC-B80B-98B526F6581D}" topLeftCell="A2">
      <selection activeCell="J19" sqref="J19"/>
      <pageMargins left="0.7" right="0.7" top="0.75" bottom="0.75" header="0.3" footer="0.3"/>
    </customSheetView>
    <customSheetView guid="{974DCBB0-F2BD-4C61-B928-C4C1A90A331F}">
      <selection activeCell="I13" sqref="I13"/>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B1" sqref="B1"/>
      <pageMargins left="0.7" right="0.7" top="0.75" bottom="0.75" header="0.3" footer="0.3"/>
    </customSheetView>
    <customSheetView guid="{6CE58ED3-1DFF-42F3-8823-0D51E928984B}">
      <selection activeCell="F16" sqref="A1:S38"/>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J19" sqref="J19"/>
      <pageMargins left="0.7" right="0.7" top="0.75" bottom="0.75" header="0.3" footer="0.3"/>
    </customSheetView>
  </customSheetView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5"/>
  <sheetViews>
    <sheetView workbookViewId="0">
      <selection activeCell="E11" sqref="E11"/>
    </sheetView>
  </sheetViews>
  <sheetFormatPr defaultColWidth="8.85546875" defaultRowHeight="15"/>
  <cols>
    <col min="2" max="2" width="19.42578125" customWidth="1"/>
    <col min="3" max="3" width="38.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1">
        <v>1</v>
      </c>
      <c r="B2" s="152" t="s">
        <v>670</v>
      </c>
      <c r="C2" s="31" t="s">
        <v>674</v>
      </c>
      <c r="D2" s="31" t="s">
        <v>22</v>
      </c>
      <c r="E2" s="31">
        <v>40</v>
      </c>
      <c r="F2" s="31" t="s">
        <v>19</v>
      </c>
      <c r="G2" s="31">
        <v>1</v>
      </c>
      <c r="H2" s="31" t="s">
        <v>20</v>
      </c>
      <c r="I2" s="54"/>
      <c r="J2" s="31"/>
      <c r="K2" s="31"/>
      <c r="L2" s="31"/>
      <c r="M2" s="31"/>
      <c r="N2" s="31"/>
      <c r="O2" s="31"/>
      <c r="P2" s="31"/>
      <c r="Q2" s="31"/>
      <c r="R2" s="31"/>
      <c r="S2" s="31"/>
    </row>
    <row r="3" spans="1:19" s="142" customFormat="1">
      <c r="A3" s="31">
        <v>2</v>
      </c>
      <c r="B3" s="152" t="s">
        <v>671</v>
      </c>
      <c r="C3" s="31" t="s">
        <v>675</v>
      </c>
      <c r="D3" s="31" t="s">
        <v>22</v>
      </c>
      <c r="E3" s="31">
        <v>4</v>
      </c>
      <c r="F3" s="31" t="s">
        <v>19</v>
      </c>
      <c r="G3" s="31"/>
      <c r="H3" s="31" t="s">
        <v>20</v>
      </c>
      <c r="I3" s="31"/>
      <c r="J3" s="31"/>
      <c r="K3" s="31"/>
      <c r="L3" s="31"/>
      <c r="M3" s="31"/>
      <c r="N3" s="31"/>
      <c r="O3" s="31"/>
      <c r="P3" s="31"/>
      <c r="Q3" s="31"/>
      <c r="R3" s="31"/>
      <c r="S3" s="31"/>
    </row>
    <row r="4" spans="1:19" s="142" customFormat="1">
      <c r="A4" s="31">
        <v>3</v>
      </c>
      <c r="B4" s="152" t="s">
        <v>672</v>
      </c>
      <c r="C4" s="31" t="s">
        <v>676</v>
      </c>
      <c r="D4" s="31" t="s">
        <v>22</v>
      </c>
      <c r="E4" s="31">
        <v>18</v>
      </c>
      <c r="F4" s="31" t="s">
        <v>19</v>
      </c>
      <c r="G4" s="31">
        <v>2</v>
      </c>
      <c r="H4" s="68" t="s">
        <v>20</v>
      </c>
      <c r="I4" s="31"/>
      <c r="J4" s="31"/>
      <c r="K4" s="31"/>
      <c r="L4" s="31"/>
      <c r="M4" s="31"/>
      <c r="N4" s="31"/>
      <c r="O4" s="31"/>
      <c r="P4" s="31"/>
      <c r="Q4" s="31"/>
      <c r="R4" s="31"/>
      <c r="S4" s="31"/>
    </row>
    <row r="5" spans="1:19" s="142" customFormat="1">
      <c r="A5" s="31">
        <v>4</v>
      </c>
      <c r="B5" s="152" t="s">
        <v>673</v>
      </c>
      <c r="C5" s="31" t="s">
        <v>677</v>
      </c>
      <c r="D5" s="31" t="s">
        <v>22</v>
      </c>
      <c r="E5" s="31">
        <v>1</v>
      </c>
      <c r="F5" s="31" t="s">
        <v>20</v>
      </c>
      <c r="G5" s="31"/>
      <c r="H5" s="31" t="s">
        <v>20</v>
      </c>
      <c r="I5" s="31"/>
      <c r="J5" s="31"/>
      <c r="K5" s="31"/>
      <c r="L5" s="31"/>
      <c r="M5" s="31"/>
      <c r="N5" s="31"/>
      <c r="O5" s="31"/>
      <c r="P5" s="31"/>
      <c r="Q5" s="31"/>
      <c r="R5" s="31"/>
      <c r="S5" s="31"/>
    </row>
    <row r="6" spans="1:19">
      <c r="A6" s="55"/>
      <c r="B6" s="39"/>
      <c r="C6" s="39"/>
      <c r="D6" s="56"/>
      <c r="E6" s="55"/>
      <c r="F6" s="55"/>
      <c r="G6" s="55"/>
      <c r="H6" s="55"/>
      <c r="I6" s="55"/>
      <c r="J6" s="55"/>
      <c r="K6" s="55"/>
      <c r="L6" s="55"/>
      <c r="M6" s="55"/>
      <c r="N6" s="55"/>
      <c r="O6" s="55"/>
      <c r="P6" s="55"/>
      <c r="Q6" s="55"/>
      <c r="R6" s="55"/>
      <c r="S6" s="55"/>
    </row>
    <row r="7" spans="1:19">
      <c r="A7" s="55"/>
      <c r="B7" s="39"/>
      <c r="C7" s="39"/>
      <c r="D7" s="56"/>
      <c r="E7" s="55"/>
      <c r="F7" s="55"/>
      <c r="G7" s="55"/>
      <c r="H7" s="55"/>
      <c r="I7" s="55"/>
      <c r="J7" s="57"/>
      <c r="K7" s="55"/>
      <c r="L7" s="55"/>
      <c r="M7" s="55"/>
      <c r="N7" s="55"/>
      <c r="O7" s="55"/>
      <c r="P7" s="55"/>
      <c r="Q7" s="55"/>
      <c r="R7" s="55"/>
      <c r="S7" s="55"/>
    </row>
    <row r="8" spans="1:19">
      <c r="A8" s="55"/>
      <c r="B8" s="39"/>
      <c r="C8" s="39"/>
      <c r="D8" s="56"/>
      <c r="E8" s="55"/>
      <c r="F8" s="55"/>
      <c r="G8" s="55"/>
      <c r="H8" s="55"/>
      <c r="I8" s="55"/>
      <c r="J8" s="57"/>
      <c r="K8" s="55"/>
      <c r="L8" s="55"/>
      <c r="M8" s="55"/>
      <c r="N8" s="55"/>
      <c r="O8" s="55"/>
      <c r="P8" s="55"/>
      <c r="Q8" s="55"/>
      <c r="R8" s="55"/>
      <c r="S8" s="55"/>
    </row>
    <row r="9" spans="1:19">
      <c r="A9" s="55"/>
      <c r="B9" s="39"/>
      <c r="C9" s="39"/>
      <c r="D9" s="56"/>
      <c r="E9" s="55"/>
      <c r="F9" s="55"/>
      <c r="G9" s="55"/>
      <c r="H9" s="55"/>
      <c r="I9" s="55"/>
      <c r="J9" s="55"/>
      <c r="K9" s="55"/>
      <c r="L9" s="55"/>
      <c r="M9" s="55"/>
      <c r="N9" s="55"/>
      <c r="O9" s="55"/>
      <c r="P9" s="55"/>
      <c r="Q9" s="55"/>
      <c r="R9" s="55"/>
      <c r="S9" s="55"/>
    </row>
    <row r="10" spans="1:19">
      <c r="A10" s="55"/>
      <c r="B10" s="39"/>
      <c r="C10" s="39"/>
      <c r="D10" s="56"/>
      <c r="E10" s="55"/>
      <c r="F10" s="55"/>
      <c r="G10" s="55"/>
      <c r="H10" s="55"/>
      <c r="I10" s="55"/>
      <c r="J10" s="55"/>
      <c r="K10" s="55"/>
      <c r="L10" s="55"/>
      <c r="M10" s="55"/>
      <c r="N10" s="55"/>
      <c r="O10" s="55"/>
      <c r="P10" s="55"/>
      <c r="Q10" s="55"/>
      <c r="R10" s="55"/>
      <c r="S10" s="55"/>
    </row>
    <row r="11" spans="1:19">
      <c r="A11" s="55"/>
      <c r="B11" s="39"/>
      <c r="C11" s="39"/>
      <c r="D11" s="56"/>
      <c r="E11" s="55"/>
      <c r="F11" s="55"/>
      <c r="G11" s="55"/>
      <c r="H11" s="55"/>
      <c r="I11" s="55"/>
      <c r="J11" s="55"/>
      <c r="K11" s="55"/>
      <c r="L11" s="55"/>
      <c r="M11" s="55"/>
      <c r="N11" s="55"/>
      <c r="O11" s="55"/>
      <c r="P11" s="55"/>
      <c r="Q11" s="55"/>
      <c r="R11" s="55"/>
      <c r="S11" s="55"/>
    </row>
    <row r="12" spans="1:19">
      <c r="A12" s="55"/>
      <c r="B12" s="39"/>
      <c r="C12" s="39"/>
      <c r="D12" s="56"/>
      <c r="E12" s="55"/>
      <c r="F12" s="55"/>
      <c r="G12" s="55"/>
      <c r="H12" s="55"/>
      <c r="I12" s="55"/>
      <c r="J12" s="55"/>
      <c r="K12" s="55"/>
      <c r="L12" s="55"/>
      <c r="M12" s="55"/>
      <c r="N12" s="55"/>
      <c r="O12" s="55"/>
      <c r="P12" s="55"/>
      <c r="Q12" s="55"/>
      <c r="R12" s="55"/>
      <c r="S12" s="55"/>
    </row>
    <row r="13" spans="1:19">
      <c r="A13" s="55"/>
      <c r="B13" s="39"/>
      <c r="C13" s="39"/>
      <c r="D13" s="56"/>
      <c r="E13" s="55"/>
      <c r="F13" s="55"/>
      <c r="G13" s="55"/>
      <c r="H13" s="55"/>
      <c r="I13" s="55"/>
      <c r="J13" s="55"/>
      <c r="K13" s="55"/>
      <c r="L13" s="55"/>
      <c r="M13" s="55"/>
      <c r="N13" s="55"/>
      <c r="O13" s="55"/>
      <c r="P13" s="55"/>
      <c r="Q13" s="55"/>
      <c r="R13" s="55"/>
      <c r="S13" s="55"/>
    </row>
    <row r="14" spans="1:19">
      <c r="A14" s="55"/>
      <c r="B14" s="39"/>
      <c r="C14" s="39"/>
      <c r="D14" s="56"/>
      <c r="E14" s="55"/>
      <c r="F14" s="55"/>
      <c r="G14" s="23"/>
      <c r="H14" s="23"/>
      <c r="I14" s="23"/>
      <c r="J14" s="23"/>
      <c r="K14" s="23"/>
      <c r="L14" s="23"/>
      <c r="M14" s="23"/>
      <c r="N14" s="23"/>
      <c r="O14" s="23"/>
      <c r="P14" s="23"/>
      <c r="Q14" s="23"/>
      <c r="R14" s="23"/>
      <c r="S14" s="23"/>
    </row>
    <row r="15" spans="1:19">
      <c r="A15" s="55"/>
      <c r="B15" s="39"/>
      <c r="C15" s="39"/>
      <c r="D15" s="56"/>
      <c r="E15" s="55"/>
      <c r="F15" s="55"/>
      <c r="G15" s="23"/>
      <c r="H15" s="23"/>
      <c r="I15" s="23"/>
      <c r="J15" s="23"/>
      <c r="K15" s="23"/>
      <c r="L15" s="23"/>
      <c r="M15" s="23"/>
      <c r="N15" s="23"/>
      <c r="O15" s="23"/>
      <c r="P15" s="23"/>
      <c r="Q15" s="23"/>
      <c r="R15" s="23"/>
      <c r="S15" s="23"/>
    </row>
    <row r="16" spans="1:19">
      <c r="A16" s="53"/>
      <c r="B16" s="53"/>
      <c r="C16" s="53"/>
      <c r="D16" s="53"/>
      <c r="E16" s="53"/>
      <c r="F16" s="53"/>
    </row>
    <row r="17" spans="1:6">
      <c r="A17" s="53"/>
      <c r="B17" s="53"/>
      <c r="C17" s="53"/>
      <c r="D17" s="53"/>
      <c r="E17" s="53"/>
      <c r="F17" s="53"/>
    </row>
    <row r="18" spans="1:6">
      <c r="A18" s="53"/>
      <c r="B18" s="53"/>
      <c r="C18" s="53"/>
      <c r="D18" s="53"/>
      <c r="E18" s="53"/>
      <c r="F18" s="53"/>
    </row>
    <row r="19" spans="1:6">
      <c r="A19" s="53"/>
      <c r="B19" s="53"/>
      <c r="C19" s="53"/>
      <c r="D19" s="53"/>
      <c r="E19" s="53"/>
      <c r="F19" s="53"/>
    </row>
    <row r="20" spans="1:6">
      <c r="A20" s="53"/>
      <c r="B20" s="53"/>
      <c r="C20" s="53"/>
      <c r="D20" s="53"/>
      <c r="E20" s="53"/>
      <c r="F20" s="53"/>
    </row>
    <row r="21" spans="1:6">
      <c r="A21" s="53"/>
      <c r="B21" s="53"/>
      <c r="C21" s="53"/>
      <c r="D21" s="53"/>
      <c r="E21" s="53"/>
      <c r="F21" s="53"/>
    </row>
    <row r="22" spans="1:6">
      <c r="A22" s="53"/>
      <c r="B22" s="53"/>
      <c r="C22" s="53"/>
      <c r="D22" s="53"/>
      <c r="E22" s="53"/>
      <c r="F22" s="53"/>
    </row>
    <row r="23" spans="1:6">
      <c r="A23" s="53"/>
      <c r="B23" s="53"/>
      <c r="C23" s="53"/>
      <c r="D23" s="53"/>
      <c r="E23" s="53"/>
      <c r="F23" s="53"/>
    </row>
    <row r="24" spans="1:6">
      <c r="A24" s="53"/>
      <c r="B24" s="53"/>
      <c r="C24" s="53"/>
      <c r="D24" s="53"/>
      <c r="E24" s="53"/>
      <c r="F24" s="53"/>
    </row>
    <row r="25" spans="1:6">
      <c r="A25" s="53"/>
      <c r="B25" s="53"/>
      <c r="C25" s="53"/>
      <c r="D25" s="53"/>
      <c r="E25" s="53"/>
      <c r="F25" s="53"/>
    </row>
  </sheetData>
  <customSheetViews>
    <customSheetView guid="{F93F0476-76C5-439B-BC2B-956A6FA31E9E}">
      <selection activeCell="H2" sqref="H2:H5"/>
      <pageMargins left="0.7" right="0.7" top="0.75" bottom="0.75" header="0.3" footer="0.3"/>
    </customSheetView>
    <customSheetView guid="{13674EAD-2844-4E0E-B42B-B18F665DD4F2}">
      <selection activeCell="H2" sqref="H2:H5"/>
      <pageMargins left="0.7" right="0.7" top="0.75" bottom="0.75" header="0.3" footer="0.3"/>
    </customSheetView>
    <customSheetView guid="{0F940437-1584-43BC-B80B-98B526F6581D}">
      <selection activeCell="H2" sqref="H2:H5"/>
      <pageMargins left="0.7" right="0.7" top="0.75" bottom="0.75" header="0.3" footer="0.3"/>
    </customSheetView>
    <customSheetView guid="{974DCBB0-F2BD-4C61-B928-C4C1A90A331F}">
      <selection activeCell="F5" sqref="F5"/>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B2" sqref="B2:B4"/>
      <pageMargins left="0.7" right="0.7" top="0.75" bottom="0.75" header="0.3" footer="0.3"/>
    </customSheetView>
    <customSheetView guid="{6CE58ED3-1DFF-42F3-8823-0D51E928984B}">
      <selection activeCell="F5" sqref="F5"/>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H2" sqref="H2:H5"/>
      <pageMargins left="0.7" right="0.7" top="0.75" bottom="0.75" header="0.3" footer="0.3"/>
    </customSheetView>
  </customSheetView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tabColor rgb="FF00B050"/>
  </sheetPr>
  <dimension ref="A3:L59"/>
  <sheetViews>
    <sheetView topLeftCell="A20" workbookViewId="0">
      <selection activeCell="K29" sqref="K29"/>
    </sheetView>
  </sheetViews>
  <sheetFormatPr defaultColWidth="8.5703125" defaultRowHeight="15"/>
  <cols>
    <col min="1" max="1" width="8.5703125" style="423"/>
    <col min="2" max="2" width="20.140625" style="423" bestFit="1" customWidth="1"/>
    <col min="3" max="3" width="37.42578125" style="423" bestFit="1" customWidth="1"/>
    <col min="4" max="5" width="8.5703125" style="423"/>
    <col min="6" max="6" width="7.140625" style="423" bestFit="1" customWidth="1"/>
    <col min="7" max="8" width="8.5703125" style="423"/>
    <col min="9" max="9" width="14.5703125" style="423" customWidth="1"/>
    <col min="10" max="10" width="29.42578125" style="423" customWidth="1"/>
    <col min="11" max="11" width="54.5703125" style="423" customWidth="1"/>
    <col min="12" max="12" width="46.140625" style="534" customWidth="1"/>
    <col min="13" max="16384" width="8.5703125" style="423"/>
  </cols>
  <sheetData>
    <row r="3" spans="1:12" ht="38.25">
      <c r="A3" s="1" t="s">
        <v>0</v>
      </c>
      <c r="B3" s="1" t="s">
        <v>1</v>
      </c>
      <c r="C3" s="1" t="s">
        <v>2</v>
      </c>
      <c r="D3" s="1" t="s">
        <v>3</v>
      </c>
      <c r="E3" s="1" t="s">
        <v>4</v>
      </c>
      <c r="F3" s="3" t="s">
        <v>5</v>
      </c>
      <c r="G3" s="3" t="s">
        <v>6</v>
      </c>
      <c r="H3" s="1" t="s">
        <v>7</v>
      </c>
      <c r="I3" s="429" t="s">
        <v>6499</v>
      </c>
      <c r="J3" s="429" t="s">
        <v>6500</v>
      </c>
      <c r="K3" s="429" t="s">
        <v>6509</v>
      </c>
    </row>
    <row r="4" spans="1:12" s="414" customFormat="1" hidden="1">
      <c r="A4" s="77">
        <v>1</v>
      </c>
      <c r="B4" s="77" t="s">
        <v>712</v>
      </c>
      <c r="C4" s="77" t="s">
        <v>1059</v>
      </c>
      <c r="D4" s="77" t="s">
        <v>22</v>
      </c>
      <c r="E4" s="163">
        <v>14</v>
      </c>
      <c r="F4" s="77" t="s">
        <v>20</v>
      </c>
      <c r="G4" s="77"/>
      <c r="H4" s="77" t="s">
        <v>20</v>
      </c>
      <c r="L4" s="534"/>
    </row>
    <row r="5" spans="1:12" s="414" customFormat="1">
      <c r="A5" s="77">
        <v>2</v>
      </c>
      <c r="B5" s="77" t="s">
        <v>1028</v>
      </c>
      <c r="C5" s="77" t="s">
        <v>1060</v>
      </c>
      <c r="D5" s="77" t="s">
        <v>22</v>
      </c>
      <c r="E5" s="163">
        <v>4</v>
      </c>
      <c r="F5" s="77" t="s">
        <v>19</v>
      </c>
      <c r="G5" s="77">
        <v>1</v>
      </c>
      <c r="H5" s="77" t="s">
        <v>20</v>
      </c>
      <c r="I5" s="414" t="s">
        <v>6126</v>
      </c>
      <c r="J5" s="414" t="s">
        <v>7135</v>
      </c>
      <c r="K5" s="414" t="s">
        <v>7565</v>
      </c>
      <c r="L5" s="534"/>
    </row>
    <row r="6" spans="1:12" s="414" customFormat="1">
      <c r="A6" s="77">
        <v>3</v>
      </c>
      <c r="B6" s="77" t="s">
        <v>1029</v>
      </c>
      <c r="C6" s="77" t="s">
        <v>1061</v>
      </c>
      <c r="D6" s="77" t="s">
        <v>22</v>
      </c>
      <c r="E6" s="163">
        <v>30</v>
      </c>
      <c r="F6" s="77" t="s">
        <v>20</v>
      </c>
      <c r="G6" s="77"/>
      <c r="H6" s="77" t="s">
        <v>20</v>
      </c>
      <c r="I6" s="414" t="s">
        <v>6512</v>
      </c>
      <c r="J6" s="414" t="s">
        <v>6511</v>
      </c>
      <c r="L6" s="534"/>
    </row>
    <row r="7" spans="1:12" s="414" customFormat="1" hidden="1">
      <c r="A7" s="77">
        <v>4</v>
      </c>
      <c r="B7" s="77" t="s">
        <v>1030</v>
      </c>
      <c r="C7" s="77" t="s">
        <v>1062</v>
      </c>
      <c r="D7" s="77" t="s">
        <v>22</v>
      </c>
      <c r="E7" s="163">
        <v>2</v>
      </c>
      <c r="F7" s="77" t="s">
        <v>20</v>
      </c>
      <c r="G7" s="77"/>
      <c r="H7" s="77" t="s">
        <v>19</v>
      </c>
      <c r="K7" s="414" t="s">
        <v>6518</v>
      </c>
      <c r="L7" s="534"/>
    </row>
    <row r="8" spans="1:12" s="414" customFormat="1" hidden="1">
      <c r="A8" s="77">
        <v>5</v>
      </c>
      <c r="B8" s="77" t="s">
        <v>1031</v>
      </c>
      <c r="C8" s="77" t="s">
        <v>1063</v>
      </c>
      <c r="D8" s="77" t="s">
        <v>22</v>
      </c>
      <c r="E8" s="163">
        <v>6</v>
      </c>
      <c r="F8" s="77" t="s">
        <v>20</v>
      </c>
      <c r="G8" s="77"/>
      <c r="H8" s="77" t="s">
        <v>20</v>
      </c>
      <c r="I8" s="414" t="s">
        <v>6513</v>
      </c>
      <c r="J8" s="414" t="s">
        <v>6514</v>
      </c>
      <c r="L8" s="534"/>
    </row>
    <row r="9" spans="1:12" s="414" customFormat="1" hidden="1">
      <c r="A9" s="77">
        <v>6</v>
      </c>
      <c r="B9" s="77" t="s">
        <v>1032</v>
      </c>
      <c r="C9" s="77" t="s">
        <v>1064</v>
      </c>
      <c r="D9" s="77" t="s">
        <v>22</v>
      </c>
      <c r="E9" s="163">
        <v>20</v>
      </c>
      <c r="F9" s="77" t="s">
        <v>20</v>
      </c>
      <c r="G9" s="77"/>
      <c r="H9" s="77" t="s">
        <v>20</v>
      </c>
      <c r="I9" s="414" t="s">
        <v>6513</v>
      </c>
      <c r="J9" s="414" t="s">
        <v>6516</v>
      </c>
      <c r="L9" s="534"/>
    </row>
    <row r="10" spans="1:12" s="414" customFormat="1" hidden="1">
      <c r="A10" s="77">
        <v>7</v>
      </c>
      <c r="B10" s="77" t="s">
        <v>1033</v>
      </c>
      <c r="C10" s="77" t="s">
        <v>1065</v>
      </c>
      <c r="D10" s="77" t="s">
        <v>22</v>
      </c>
      <c r="E10" s="163">
        <v>4</v>
      </c>
      <c r="F10" s="77" t="s">
        <v>20</v>
      </c>
      <c r="G10" s="77"/>
      <c r="H10" s="77" t="s">
        <v>20</v>
      </c>
      <c r="I10" s="414" t="s">
        <v>1065</v>
      </c>
      <c r="J10" s="414" t="s">
        <v>6515</v>
      </c>
      <c r="L10" s="534"/>
    </row>
    <row r="11" spans="1:12" s="414" customFormat="1" hidden="1">
      <c r="A11" s="77">
        <v>8</v>
      </c>
      <c r="B11" s="77" t="s">
        <v>1034</v>
      </c>
      <c r="C11" s="77" t="s">
        <v>1066</v>
      </c>
      <c r="D11" s="77" t="s">
        <v>22</v>
      </c>
      <c r="E11" s="163">
        <v>20</v>
      </c>
      <c r="F11" s="77" t="s">
        <v>20</v>
      </c>
      <c r="G11" s="77"/>
      <c r="H11" s="77" t="s">
        <v>20</v>
      </c>
      <c r="I11" s="414" t="s">
        <v>1065</v>
      </c>
      <c r="J11" s="414" t="s">
        <v>6517</v>
      </c>
      <c r="L11" s="534"/>
    </row>
    <row r="12" spans="1:12" s="414" customFormat="1" ht="45" hidden="1">
      <c r="A12" s="77">
        <v>9</v>
      </c>
      <c r="B12" s="77" t="s">
        <v>1035</v>
      </c>
      <c r="C12" s="77" t="s">
        <v>1067</v>
      </c>
      <c r="D12" s="77" t="s">
        <v>22</v>
      </c>
      <c r="E12" s="163">
        <v>4</v>
      </c>
      <c r="F12" s="77" t="s">
        <v>20</v>
      </c>
      <c r="G12" s="77"/>
      <c r="H12" s="77" t="s">
        <v>20</v>
      </c>
      <c r="I12" s="414" t="s">
        <v>1764</v>
      </c>
      <c r="J12" s="414" t="s">
        <v>6508</v>
      </c>
      <c r="K12" s="414" t="s">
        <v>7595</v>
      </c>
      <c r="L12" s="534" t="s">
        <v>7566</v>
      </c>
    </row>
    <row r="13" spans="1:12" s="414" customFormat="1" ht="30" hidden="1">
      <c r="A13" s="77">
        <v>10</v>
      </c>
      <c r="B13" s="77" t="s">
        <v>1036</v>
      </c>
      <c r="C13" s="77" t="s">
        <v>1068</v>
      </c>
      <c r="D13" s="77" t="s">
        <v>22</v>
      </c>
      <c r="E13" s="163">
        <v>30</v>
      </c>
      <c r="F13" s="77" t="s">
        <v>20</v>
      </c>
      <c r="G13" s="77"/>
      <c r="H13" s="77" t="s">
        <v>20</v>
      </c>
      <c r="I13" s="564" t="s">
        <v>1764</v>
      </c>
      <c r="J13" s="564" t="s">
        <v>6519</v>
      </c>
      <c r="K13" s="564" t="s">
        <v>6520</v>
      </c>
      <c r="L13" s="534" t="s">
        <v>7567</v>
      </c>
    </row>
    <row r="14" spans="1:12" s="414" customFormat="1" hidden="1">
      <c r="A14" s="77">
        <v>11</v>
      </c>
      <c r="B14" s="77" t="s">
        <v>203</v>
      </c>
      <c r="C14" s="77" t="s">
        <v>1069</v>
      </c>
      <c r="D14" s="77" t="s">
        <v>22</v>
      </c>
      <c r="E14" s="163">
        <v>40</v>
      </c>
      <c r="F14" s="77" t="s">
        <v>20</v>
      </c>
      <c r="G14" s="77"/>
      <c r="H14" s="77" t="s">
        <v>20</v>
      </c>
      <c r="L14" s="534"/>
    </row>
    <row r="15" spans="1:12" s="414" customFormat="1" hidden="1">
      <c r="A15" s="77">
        <v>12</v>
      </c>
      <c r="B15" s="77" t="s">
        <v>1037</v>
      </c>
      <c r="C15" s="77" t="s">
        <v>1070</v>
      </c>
      <c r="D15" s="77" t="s">
        <v>22</v>
      </c>
      <c r="E15" s="163">
        <v>40</v>
      </c>
      <c r="F15" s="77" t="s">
        <v>20</v>
      </c>
      <c r="G15" s="77"/>
      <c r="H15" s="77" t="s">
        <v>20</v>
      </c>
      <c r="I15" s="414" t="s">
        <v>6513</v>
      </c>
      <c r="J15" s="414" t="s">
        <v>6522</v>
      </c>
      <c r="L15" s="534"/>
    </row>
    <row r="16" spans="1:12" s="414" customFormat="1" hidden="1">
      <c r="A16" s="77">
        <v>13</v>
      </c>
      <c r="B16" s="77" t="s">
        <v>1038</v>
      </c>
      <c r="C16" s="77" t="s">
        <v>1071</v>
      </c>
      <c r="D16" s="77" t="s">
        <v>22</v>
      </c>
      <c r="E16" s="163">
        <v>40</v>
      </c>
      <c r="F16" s="77" t="s">
        <v>20</v>
      </c>
      <c r="G16" s="149"/>
      <c r="H16" s="77" t="s">
        <v>20</v>
      </c>
      <c r="I16" s="414" t="s">
        <v>1065</v>
      </c>
      <c r="J16" s="414" t="s">
        <v>6523</v>
      </c>
      <c r="L16" s="534"/>
    </row>
    <row r="17" spans="1:12" s="414" customFormat="1">
      <c r="A17" s="77">
        <v>14</v>
      </c>
      <c r="B17" s="77" t="s">
        <v>1039</v>
      </c>
      <c r="C17" s="77" t="s">
        <v>1072</v>
      </c>
      <c r="D17" s="77" t="s">
        <v>22</v>
      </c>
      <c r="E17" s="163">
        <v>40</v>
      </c>
      <c r="F17" s="77" t="s">
        <v>20</v>
      </c>
      <c r="G17" s="149"/>
      <c r="H17" s="77" t="s">
        <v>20</v>
      </c>
      <c r="I17" s="414" t="s">
        <v>6126</v>
      </c>
      <c r="J17" s="414" t="s">
        <v>6521</v>
      </c>
      <c r="L17" s="534"/>
    </row>
    <row r="18" spans="1:12" s="414" customFormat="1">
      <c r="A18" s="77">
        <v>15</v>
      </c>
      <c r="B18" s="77" t="s">
        <v>1040</v>
      </c>
      <c r="C18" s="77" t="s">
        <v>1073</v>
      </c>
      <c r="D18" s="77" t="s">
        <v>22</v>
      </c>
      <c r="E18" s="163">
        <v>20</v>
      </c>
      <c r="F18" s="77" t="s">
        <v>20</v>
      </c>
      <c r="G18" s="149"/>
      <c r="H18" s="77" t="s">
        <v>20</v>
      </c>
      <c r="I18" s="414" t="s">
        <v>6126</v>
      </c>
      <c r="J18" s="414" t="s">
        <v>6524</v>
      </c>
      <c r="K18" s="414" t="s">
        <v>6525</v>
      </c>
      <c r="L18" s="534"/>
    </row>
    <row r="19" spans="1:12" s="414" customFormat="1" ht="75">
      <c r="A19" s="77">
        <v>16</v>
      </c>
      <c r="B19" s="77" t="s">
        <v>1041</v>
      </c>
      <c r="C19" s="77" t="s">
        <v>1074</v>
      </c>
      <c r="D19" s="77" t="s">
        <v>22</v>
      </c>
      <c r="E19" s="163">
        <v>20</v>
      </c>
      <c r="F19" s="77" t="s">
        <v>20</v>
      </c>
      <c r="G19" s="149"/>
      <c r="H19" s="77" t="s">
        <v>20</v>
      </c>
      <c r="I19" s="431" t="s">
        <v>6126</v>
      </c>
      <c r="J19" s="431" t="s">
        <v>7568</v>
      </c>
      <c r="K19" s="565" t="s">
        <v>7569</v>
      </c>
      <c r="L19" s="534" t="s">
        <v>7570</v>
      </c>
    </row>
    <row r="20" spans="1:12" s="414" customFormat="1">
      <c r="A20" s="77">
        <v>17</v>
      </c>
      <c r="B20" s="77" t="s">
        <v>1042</v>
      </c>
      <c r="C20" s="77" t="s">
        <v>1075</v>
      </c>
      <c r="D20" s="77" t="s">
        <v>22</v>
      </c>
      <c r="E20" s="163">
        <v>25</v>
      </c>
      <c r="F20" s="77" t="s">
        <v>20</v>
      </c>
      <c r="G20" s="149"/>
      <c r="H20" s="77" t="s">
        <v>20</v>
      </c>
      <c r="I20" s="414" t="s">
        <v>6126</v>
      </c>
      <c r="J20" s="414" t="s">
        <v>6527</v>
      </c>
      <c r="L20" s="534"/>
    </row>
    <row r="21" spans="1:12" s="414" customFormat="1" hidden="1">
      <c r="A21" s="77">
        <v>18</v>
      </c>
      <c r="B21" s="77" t="s">
        <v>713</v>
      </c>
      <c r="C21" s="77" t="s">
        <v>1076</v>
      </c>
      <c r="D21" s="77" t="s">
        <v>22</v>
      </c>
      <c r="E21" s="163">
        <v>60</v>
      </c>
      <c r="F21" s="77" t="s">
        <v>20</v>
      </c>
      <c r="G21" s="149"/>
      <c r="H21" s="77" t="s">
        <v>20</v>
      </c>
      <c r="I21" s="414" t="s">
        <v>649</v>
      </c>
      <c r="J21" s="414" t="s">
        <v>1984</v>
      </c>
      <c r="L21" s="534"/>
    </row>
    <row r="22" spans="1:12" s="414" customFormat="1" hidden="1">
      <c r="A22" s="77">
        <v>19</v>
      </c>
      <c r="B22" s="77" t="s">
        <v>70</v>
      </c>
      <c r="C22" s="77" t="s">
        <v>1077</v>
      </c>
      <c r="D22" s="77" t="s">
        <v>22</v>
      </c>
      <c r="E22" s="163">
        <v>40</v>
      </c>
      <c r="F22" s="77" t="s">
        <v>20</v>
      </c>
      <c r="G22" s="149"/>
      <c r="H22" s="77" t="s">
        <v>20</v>
      </c>
      <c r="I22" s="414" t="s">
        <v>649</v>
      </c>
      <c r="J22" s="414" t="s">
        <v>6526</v>
      </c>
      <c r="L22" s="534"/>
    </row>
    <row r="23" spans="1:12" s="414" customFormat="1" hidden="1">
      <c r="A23" s="77">
        <v>20</v>
      </c>
      <c r="B23" s="77" t="s">
        <v>71</v>
      </c>
      <c r="C23" s="77" t="s">
        <v>1078</v>
      </c>
      <c r="D23" s="77" t="s">
        <v>22</v>
      </c>
      <c r="E23" s="163">
        <v>3</v>
      </c>
      <c r="F23" s="77" t="s">
        <v>20</v>
      </c>
      <c r="G23" s="149"/>
      <c r="H23" s="77" t="s">
        <v>20</v>
      </c>
      <c r="I23" s="414" t="s">
        <v>649</v>
      </c>
      <c r="J23" s="414" t="s">
        <v>6503</v>
      </c>
      <c r="L23" s="534"/>
    </row>
    <row r="24" spans="1:12" s="414" customFormat="1" hidden="1">
      <c r="A24" s="77">
        <v>21</v>
      </c>
      <c r="B24" s="77" t="s">
        <v>1043</v>
      </c>
      <c r="C24" s="77" t="s">
        <v>1079</v>
      </c>
      <c r="D24" s="77" t="s">
        <v>22</v>
      </c>
      <c r="E24" s="163">
        <v>10</v>
      </c>
      <c r="F24" s="77" t="s">
        <v>20</v>
      </c>
      <c r="G24" s="149"/>
      <c r="H24" s="77" t="s">
        <v>20</v>
      </c>
      <c r="I24" s="414" t="s">
        <v>649</v>
      </c>
      <c r="J24" s="414" t="s">
        <v>7571</v>
      </c>
      <c r="L24" s="534" t="s">
        <v>7572</v>
      </c>
    </row>
    <row r="25" spans="1:12" s="414" customFormat="1" hidden="1">
      <c r="A25" s="77">
        <v>22</v>
      </c>
      <c r="B25" s="77" t="s">
        <v>171</v>
      </c>
      <c r="C25" s="77" t="s">
        <v>1080</v>
      </c>
      <c r="D25" s="77" t="s">
        <v>22</v>
      </c>
      <c r="E25" s="163">
        <v>3</v>
      </c>
      <c r="F25" s="77" t="s">
        <v>20</v>
      </c>
      <c r="G25" s="149"/>
      <c r="H25" s="77" t="s">
        <v>20</v>
      </c>
      <c r="I25" s="414" t="s">
        <v>649</v>
      </c>
      <c r="J25" s="414" t="s">
        <v>633</v>
      </c>
      <c r="L25" s="534"/>
    </row>
    <row r="26" spans="1:12" s="414" customFormat="1">
      <c r="A26" s="77">
        <v>23</v>
      </c>
      <c r="B26" s="77" t="s">
        <v>1044</v>
      </c>
      <c r="C26" s="77" t="s">
        <v>1081</v>
      </c>
      <c r="D26" s="77" t="s">
        <v>22</v>
      </c>
      <c r="E26" s="163">
        <v>15</v>
      </c>
      <c r="F26" s="77" t="s">
        <v>20</v>
      </c>
      <c r="G26" s="149"/>
      <c r="H26" s="77" t="s">
        <v>20</v>
      </c>
      <c r="I26" s="414" t="s">
        <v>6126</v>
      </c>
      <c r="J26" s="431" t="s">
        <v>6532</v>
      </c>
      <c r="L26" s="534"/>
    </row>
    <row r="27" spans="1:12" s="414" customFormat="1">
      <c r="A27" s="77">
        <v>24</v>
      </c>
      <c r="B27" s="77" t="s">
        <v>1045</v>
      </c>
      <c r="C27" s="77" t="s">
        <v>1082</v>
      </c>
      <c r="D27" s="77" t="s">
        <v>22</v>
      </c>
      <c r="E27" s="163">
        <v>6</v>
      </c>
      <c r="F27" s="77" t="s">
        <v>20</v>
      </c>
      <c r="G27" s="149"/>
      <c r="H27" s="77" t="s">
        <v>20</v>
      </c>
      <c r="I27" s="414" t="s">
        <v>6126</v>
      </c>
      <c r="J27" s="414" t="s">
        <v>6528</v>
      </c>
      <c r="L27" s="534"/>
    </row>
    <row r="28" spans="1:12" s="414" customFormat="1" hidden="1">
      <c r="A28" s="77">
        <v>25</v>
      </c>
      <c r="B28" s="77" t="s">
        <v>1046</v>
      </c>
      <c r="C28" s="77" t="s">
        <v>1083</v>
      </c>
      <c r="D28" s="77" t="s">
        <v>22</v>
      </c>
      <c r="E28" s="163">
        <v>3</v>
      </c>
      <c r="F28" s="77" t="s">
        <v>20</v>
      </c>
      <c r="G28" s="149"/>
      <c r="H28" s="77" t="s">
        <v>20</v>
      </c>
      <c r="L28" s="534"/>
    </row>
    <row r="29" spans="1:12" s="414" customFormat="1">
      <c r="A29" s="77">
        <v>26</v>
      </c>
      <c r="B29" s="77" t="s">
        <v>1047</v>
      </c>
      <c r="C29" s="77" t="s">
        <v>1084</v>
      </c>
      <c r="D29" s="77" t="s">
        <v>22</v>
      </c>
      <c r="E29" s="163">
        <v>8</v>
      </c>
      <c r="F29" s="77" t="s">
        <v>20</v>
      </c>
      <c r="G29" s="149"/>
      <c r="H29" s="77" t="s">
        <v>20</v>
      </c>
      <c r="I29" s="414" t="s">
        <v>6126</v>
      </c>
      <c r="J29" s="414" t="s">
        <v>6529</v>
      </c>
      <c r="L29" s="534"/>
    </row>
    <row r="30" spans="1:12" s="414" customFormat="1">
      <c r="A30" s="77">
        <v>27</v>
      </c>
      <c r="B30" s="77" t="s">
        <v>1048</v>
      </c>
      <c r="C30" s="77" t="s">
        <v>1085</v>
      </c>
      <c r="D30" s="77" t="s">
        <v>22</v>
      </c>
      <c r="E30" s="163">
        <v>8</v>
      </c>
      <c r="F30" s="77" t="s">
        <v>20</v>
      </c>
      <c r="G30" s="149"/>
      <c r="H30" s="77" t="s">
        <v>20</v>
      </c>
      <c r="I30" s="414" t="s">
        <v>6126</v>
      </c>
      <c r="J30" s="414" t="s">
        <v>6530</v>
      </c>
      <c r="L30" s="534"/>
    </row>
    <row r="31" spans="1:12" s="414" customFormat="1">
      <c r="A31" s="77">
        <v>28</v>
      </c>
      <c r="B31" s="77" t="s">
        <v>1049</v>
      </c>
      <c r="C31" s="77" t="s">
        <v>1086</v>
      </c>
      <c r="D31" s="77" t="s">
        <v>22</v>
      </c>
      <c r="E31" s="163">
        <v>30</v>
      </c>
      <c r="F31" s="77" t="s">
        <v>20</v>
      </c>
      <c r="G31" s="149"/>
      <c r="H31" s="77" t="s">
        <v>20</v>
      </c>
      <c r="I31" s="414" t="s">
        <v>6126</v>
      </c>
      <c r="J31" s="414" t="s">
        <v>1086</v>
      </c>
      <c r="L31" s="534"/>
    </row>
    <row r="32" spans="1:12" s="414" customFormat="1">
      <c r="A32" s="77">
        <v>29</v>
      </c>
      <c r="B32" s="77" t="s">
        <v>716</v>
      </c>
      <c r="C32" s="77" t="s">
        <v>1087</v>
      </c>
      <c r="D32" s="77" t="s">
        <v>22</v>
      </c>
      <c r="E32" s="163">
        <v>30</v>
      </c>
      <c r="F32" s="77" t="s">
        <v>20</v>
      </c>
      <c r="G32" s="149"/>
      <c r="H32" s="77" t="s">
        <v>20</v>
      </c>
      <c r="I32" s="414" t="s">
        <v>6126</v>
      </c>
      <c r="J32" s="414" t="s">
        <v>7573</v>
      </c>
      <c r="L32" s="534" t="s">
        <v>7574</v>
      </c>
    </row>
    <row r="33" spans="1:12" s="414" customFormat="1" ht="45">
      <c r="A33" s="77">
        <v>30</v>
      </c>
      <c r="B33" s="77" t="s">
        <v>1050</v>
      </c>
      <c r="C33" s="77" t="s">
        <v>1088</v>
      </c>
      <c r="D33" s="77" t="s">
        <v>22</v>
      </c>
      <c r="E33" s="163">
        <v>30</v>
      </c>
      <c r="F33" s="77" t="s">
        <v>20</v>
      </c>
      <c r="G33" s="149"/>
      <c r="H33" s="77" t="s">
        <v>20</v>
      </c>
      <c r="I33" s="414" t="s">
        <v>6126</v>
      </c>
      <c r="J33" s="414" t="s">
        <v>1088</v>
      </c>
      <c r="K33" s="414" t="s">
        <v>6531</v>
      </c>
      <c r="L33" s="534" t="s">
        <v>7575</v>
      </c>
    </row>
    <row r="34" spans="1:12" s="414" customFormat="1" ht="90" hidden="1">
      <c r="A34" s="77">
        <v>31</v>
      </c>
      <c r="B34" s="77" t="s">
        <v>1051</v>
      </c>
      <c r="C34" s="77" t="s">
        <v>1089</v>
      </c>
      <c r="D34" s="77" t="s">
        <v>22</v>
      </c>
      <c r="E34" s="163">
        <v>30</v>
      </c>
      <c r="F34" s="77" t="s">
        <v>20</v>
      </c>
      <c r="G34" s="149"/>
      <c r="H34" s="77" t="s">
        <v>20</v>
      </c>
      <c r="I34" s="414" t="s">
        <v>7576</v>
      </c>
      <c r="J34" s="414" t="s">
        <v>7577</v>
      </c>
      <c r="K34" s="432" t="s">
        <v>6533</v>
      </c>
      <c r="L34" s="534" t="s">
        <v>7578</v>
      </c>
    </row>
    <row r="35" spans="1:12" s="414" customFormat="1">
      <c r="A35" s="77">
        <v>32</v>
      </c>
      <c r="B35" s="77" t="s">
        <v>1052</v>
      </c>
      <c r="C35" s="77" t="s">
        <v>1090</v>
      </c>
      <c r="D35" s="77" t="s">
        <v>22</v>
      </c>
      <c r="E35" s="163">
        <v>30</v>
      </c>
      <c r="F35" s="77" t="s">
        <v>20</v>
      </c>
      <c r="G35" s="149"/>
      <c r="H35" s="77" t="s">
        <v>20</v>
      </c>
      <c r="I35" s="414" t="s">
        <v>6126</v>
      </c>
      <c r="J35" s="414" t="s">
        <v>1090</v>
      </c>
      <c r="L35" s="534"/>
    </row>
    <row r="36" spans="1:12" s="414" customFormat="1">
      <c r="A36" s="77">
        <v>33</v>
      </c>
      <c r="B36" s="77" t="s">
        <v>1053</v>
      </c>
      <c r="C36" s="77" t="s">
        <v>1091</v>
      </c>
      <c r="D36" s="77" t="s">
        <v>22</v>
      </c>
      <c r="E36" s="163">
        <v>30</v>
      </c>
      <c r="F36" s="77" t="s">
        <v>20</v>
      </c>
      <c r="G36" s="149"/>
      <c r="H36" s="77" t="s">
        <v>20</v>
      </c>
      <c r="I36" s="414" t="s">
        <v>6126</v>
      </c>
      <c r="J36" s="414" t="s">
        <v>7579</v>
      </c>
      <c r="L36" s="534"/>
    </row>
    <row r="37" spans="1:12" s="414" customFormat="1">
      <c r="A37" s="77">
        <v>34</v>
      </c>
      <c r="B37" s="77" t="s">
        <v>1054</v>
      </c>
      <c r="C37" s="77" t="s">
        <v>1092</v>
      </c>
      <c r="D37" s="77" t="s">
        <v>22</v>
      </c>
      <c r="E37" s="163">
        <v>30</v>
      </c>
      <c r="F37" s="77" t="s">
        <v>20</v>
      </c>
      <c r="G37" s="149"/>
      <c r="H37" s="77" t="s">
        <v>20</v>
      </c>
      <c r="I37" s="414" t="s">
        <v>6126</v>
      </c>
      <c r="J37" s="414" t="s">
        <v>7580</v>
      </c>
      <c r="K37" s="432" t="s">
        <v>6534</v>
      </c>
      <c r="L37" s="534" t="s">
        <v>7581</v>
      </c>
    </row>
    <row r="38" spans="1:12" s="414" customFormat="1">
      <c r="A38" s="77">
        <v>35</v>
      </c>
      <c r="B38" s="77" t="s">
        <v>1055</v>
      </c>
      <c r="C38" s="77" t="s">
        <v>976</v>
      </c>
      <c r="D38" s="77" t="s">
        <v>22</v>
      </c>
      <c r="E38" s="163">
        <v>4</v>
      </c>
      <c r="F38" s="77" t="s">
        <v>20</v>
      </c>
      <c r="G38" s="149"/>
      <c r="H38" s="77" t="s">
        <v>20</v>
      </c>
      <c r="I38" s="414" t="s">
        <v>6126</v>
      </c>
      <c r="J38" s="414" t="s">
        <v>6535</v>
      </c>
      <c r="L38" s="534"/>
    </row>
    <row r="39" spans="1:12" s="414" customFormat="1">
      <c r="A39" s="77">
        <v>36</v>
      </c>
      <c r="B39" s="77" t="s">
        <v>1056</v>
      </c>
      <c r="C39" s="77" t="s">
        <v>1093</v>
      </c>
      <c r="D39" s="77" t="s">
        <v>22</v>
      </c>
      <c r="E39" s="163">
        <v>4</v>
      </c>
      <c r="F39" s="77" t="s">
        <v>20</v>
      </c>
      <c r="G39" s="149"/>
      <c r="H39" s="149" t="s">
        <v>20</v>
      </c>
      <c r="I39" s="414" t="s">
        <v>6126</v>
      </c>
      <c r="J39" s="414" t="s">
        <v>6536</v>
      </c>
      <c r="L39" s="534"/>
    </row>
    <row r="40" spans="1:12" s="414" customFormat="1" ht="25.5">
      <c r="A40" s="77">
        <v>37</v>
      </c>
      <c r="B40" s="77" t="s">
        <v>941</v>
      </c>
      <c r="C40" s="77" t="s">
        <v>977</v>
      </c>
      <c r="D40" s="77" t="s">
        <v>22</v>
      </c>
      <c r="E40" s="163">
        <v>2</v>
      </c>
      <c r="F40" s="77" t="s">
        <v>20</v>
      </c>
      <c r="G40" s="149"/>
      <c r="H40" s="149" t="s">
        <v>20</v>
      </c>
      <c r="I40" s="414" t="s">
        <v>6126</v>
      </c>
      <c r="J40" s="414" t="s">
        <v>6537</v>
      </c>
      <c r="L40" s="534"/>
    </row>
    <row r="41" spans="1:12" s="414" customFormat="1" hidden="1">
      <c r="A41" s="77">
        <v>38</v>
      </c>
      <c r="B41" s="77" t="s">
        <v>1057</v>
      </c>
      <c r="C41" s="77" t="s">
        <v>1094</v>
      </c>
      <c r="D41" s="77" t="s">
        <v>22</v>
      </c>
      <c r="E41" s="163">
        <v>30</v>
      </c>
      <c r="F41" s="77" t="s">
        <v>20</v>
      </c>
      <c r="G41" s="149"/>
      <c r="H41" s="149" t="s">
        <v>20</v>
      </c>
      <c r="I41" s="414" t="s">
        <v>6504</v>
      </c>
      <c r="J41" s="414" t="s">
        <v>652</v>
      </c>
      <c r="L41" s="534"/>
    </row>
    <row r="42" spans="1:12" s="414" customFormat="1">
      <c r="A42" s="77">
        <v>39</v>
      </c>
      <c r="B42" s="77" t="s">
        <v>1058</v>
      </c>
      <c r="C42" s="77" t="s">
        <v>1095</v>
      </c>
      <c r="D42" s="77" t="s">
        <v>22</v>
      </c>
      <c r="E42" s="163">
        <v>5</v>
      </c>
      <c r="F42" s="77" t="s">
        <v>20</v>
      </c>
      <c r="G42" s="149"/>
      <c r="H42" s="149" t="s">
        <v>20</v>
      </c>
      <c r="I42" s="414" t="s">
        <v>6126</v>
      </c>
      <c r="J42" s="414" t="s">
        <v>6538</v>
      </c>
      <c r="L42" s="534"/>
    </row>
    <row r="43" spans="1:12" hidden="1">
      <c r="I43" t="s">
        <v>1764</v>
      </c>
      <c r="J43" t="s">
        <v>6508</v>
      </c>
      <c r="K43" t="s">
        <v>7582</v>
      </c>
    </row>
    <row r="44" spans="1:12" hidden="1">
      <c r="I44" t="s">
        <v>7583</v>
      </c>
      <c r="J44" t="s">
        <v>7584</v>
      </c>
      <c r="K44"/>
    </row>
    <row r="45" spans="1:12">
      <c r="I45"/>
      <c r="J45"/>
      <c r="K45"/>
    </row>
    <row r="46" spans="1:12">
      <c r="I46"/>
      <c r="J46"/>
      <c r="K46"/>
    </row>
    <row r="47" spans="1:12">
      <c r="I47" s="450" t="s">
        <v>7585</v>
      </c>
      <c r="J47"/>
      <c r="K47"/>
    </row>
    <row r="48" spans="1:12">
      <c r="I48" t="s">
        <v>7586</v>
      </c>
      <c r="J48"/>
      <c r="K48"/>
    </row>
    <row r="49" spans="9:11">
      <c r="I49" t="s">
        <v>7587</v>
      </c>
      <c r="J49"/>
      <c r="K49"/>
    </row>
    <row r="50" spans="9:11">
      <c r="I50"/>
      <c r="J50"/>
      <c r="K50"/>
    </row>
    <row r="51" spans="9:11">
      <c r="I51" s="450" t="s">
        <v>7588</v>
      </c>
      <c r="J51"/>
      <c r="K51"/>
    </row>
    <row r="52" spans="9:11">
      <c r="I52" t="s">
        <v>7589</v>
      </c>
      <c r="J52"/>
      <c r="K52"/>
    </row>
    <row r="53" spans="9:11">
      <c r="I53" t="s">
        <v>7590</v>
      </c>
      <c r="J53"/>
      <c r="K53"/>
    </row>
    <row r="54" spans="9:11">
      <c r="I54" t="s">
        <v>7591</v>
      </c>
      <c r="J54"/>
      <c r="K54"/>
    </row>
    <row r="55" spans="9:11">
      <c r="I55" t="s">
        <v>7592</v>
      </c>
      <c r="J55"/>
      <c r="K55"/>
    </row>
    <row r="56" spans="9:11">
      <c r="I56" t="s">
        <v>7593</v>
      </c>
      <c r="J56"/>
      <c r="K56"/>
    </row>
    <row r="57" spans="9:11">
      <c r="I57" t="s">
        <v>7594</v>
      </c>
      <c r="J57"/>
      <c r="K57"/>
    </row>
    <row r="58" spans="9:11">
      <c r="I58"/>
      <c r="J58"/>
      <c r="K58"/>
    </row>
    <row r="59" spans="9:11">
      <c r="I59" s="450" t="s">
        <v>7258</v>
      </c>
      <c r="J59" t="s">
        <v>7547</v>
      </c>
      <c r="K59"/>
    </row>
  </sheetData>
  <autoFilter ref="A3:L44">
    <filterColumn colId="8">
      <filters>
        <filter val="Store"/>
      </filters>
    </filterColumn>
  </autoFilter>
  <customSheetViews>
    <customSheetView guid="{F93F0476-76C5-439B-BC2B-956A6FA31E9E}" topLeftCell="A25">
      <selection activeCell="H40" sqref="H40"/>
      <pageMargins left="0.7" right="0.7" top="0.75" bottom="0.75" header="0.3" footer="0.3"/>
    </customSheetView>
    <customSheetView guid="{13674EAD-2844-4E0E-B42B-B18F665DD4F2}" topLeftCell="A25">
      <selection activeCell="H40" sqref="H40"/>
      <pageMargins left="0.7" right="0.7" top="0.75" bottom="0.75" header="0.3" footer="0.3"/>
    </customSheetView>
    <customSheetView guid="{0F940437-1584-43BC-B80B-98B526F6581D}">
      <selection activeCell="H40" sqref="H40"/>
      <pageMargins left="0.7" right="0.7" top="0.75" bottom="0.75" header="0.3" footer="0.3"/>
    </customSheetView>
    <customSheetView guid="{974DCBB0-F2BD-4C61-B928-C4C1A90A331F}" topLeftCell="A19">
      <selection activeCell="C42" sqref="C42"/>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topLeftCell="A21">
      <selection activeCell="B45" sqref="B45"/>
      <pageMargins left="0.7" right="0.7" top="0.75" bottom="0.75" header="0.3" footer="0.3"/>
    </customSheetView>
    <customSheetView guid="{6CE58ED3-1DFF-42F3-8823-0D51E928984B}" topLeftCell="A19">
      <selection activeCell="F29" sqref="A1:S40"/>
      <pageMargins left="0.7" right="0.7" top="0.75" bottom="0.75" header="0.3" footer="0.3"/>
    </customSheetView>
    <customSheetView guid="{E74239B8-FEA0-4FB4-B028-A320F69540BC}">
      <pageMargins left="0.7" right="0.7" top="0.75" bottom="0.75" header="0.3" footer="0.3"/>
    </customSheetView>
    <customSheetView guid="{4D4DDC12-649B-4913-BF24-4DE2AF18DC10}" topLeftCell="A25">
      <selection activeCell="H40" sqref="H40"/>
      <pageMargins left="0.7" right="0.7" top="0.75" bottom="0.75" header="0.3" footer="0.3"/>
    </customSheetView>
  </customSheetView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3:K42"/>
  <sheetViews>
    <sheetView workbookViewId="0">
      <selection activeCell="D13" sqref="D13"/>
    </sheetView>
  </sheetViews>
  <sheetFormatPr defaultColWidth="9.140625" defaultRowHeight="15"/>
  <cols>
    <col min="1" max="1" width="9.140625" style="21"/>
    <col min="2" max="2" width="11.5703125" style="21" bestFit="1" customWidth="1"/>
    <col min="3" max="3" width="39.140625" style="21" bestFit="1" customWidth="1"/>
    <col min="4" max="4" width="11.42578125" style="21" bestFit="1" customWidth="1"/>
    <col min="5" max="8" width="9.140625" style="21"/>
    <col min="9" max="9" width="17.42578125" style="21" customWidth="1"/>
    <col min="10" max="10" width="26.5703125" style="21" bestFit="1" customWidth="1"/>
    <col min="11" max="11" width="20.140625" style="21" customWidth="1"/>
    <col min="12" max="16384" width="9.140625" style="21"/>
  </cols>
  <sheetData>
    <row r="3" spans="1:11" customFormat="1" ht="38.25">
      <c r="A3" s="1" t="s">
        <v>0</v>
      </c>
      <c r="B3" s="1" t="s">
        <v>1</v>
      </c>
      <c r="C3" s="1" t="s">
        <v>2</v>
      </c>
      <c r="D3" s="1" t="s">
        <v>3</v>
      </c>
      <c r="E3" s="1" t="s">
        <v>4</v>
      </c>
      <c r="F3" s="3" t="s">
        <v>5</v>
      </c>
      <c r="G3" s="3" t="s">
        <v>6</v>
      </c>
      <c r="H3" s="1" t="s">
        <v>7</v>
      </c>
      <c r="I3" s="429" t="s">
        <v>6499</v>
      </c>
      <c r="J3" s="429" t="s">
        <v>6500</v>
      </c>
      <c r="K3" s="429" t="s">
        <v>17</v>
      </c>
    </row>
    <row r="4" spans="1:11" s="144" customFormat="1">
      <c r="A4" s="68">
        <v>1</v>
      </c>
      <c r="B4" s="68" t="s">
        <v>1146</v>
      </c>
      <c r="C4" s="68" t="s">
        <v>1153</v>
      </c>
      <c r="D4" s="68" t="s">
        <v>22</v>
      </c>
      <c r="E4" s="163">
        <v>4</v>
      </c>
      <c r="F4" s="68" t="s">
        <v>19</v>
      </c>
      <c r="G4" s="68"/>
      <c r="H4" s="31" t="s">
        <v>20</v>
      </c>
      <c r="I4" s="435" t="s">
        <v>1157</v>
      </c>
      <c r="J4" s="435" t="s">
        <v>6587</v>
      </c>
    </row>
    <row r="5" spans="1:11" s="144" customFormat="1">
      <c r="A5" s="68">
        <v>2</v>
      </c>
      <c r="B5" s="68" t="s">
        <v>1147</v>
      </c>
      <c r="C5" s="68" t="s">
        <v>1154</v>
      </c>
      <c r="D5" s="68" t="s">
        <v>22</v>
      </c>
      <c r="E5" s="163">
        <v>5</v>
      </c>
      <c r="F5" s="68" t="s">
        <v>20</v>
      </c>
      <c r="G5" s="68"/>
      <c r="H5" s="31" t="s">
        <v>20</v>
      </c>
      <c r="I5" s="435" t="s">
        <v>1157</v>
      </c>
      <c r="J5" s="435" t="s">
        <v>6592</v>
      </c>
    </row>
    <row r="6" spans="1:11" s="144" customFormat="1">
      <c r="A6" s="68">
        <v>3</v>
      </c>
      <c r="B6" s="68" t="s">
        <v>1148</v>
      </c>
      <c r="C6" s="68" t="s">
        <v>1155</v>
      </c>
      <c r="D6" s="68" t="s">
        <v>22</v>
      </c>
      <c r="E6" s="163">
        <v>5</v>
      </c>
      <c r="F6" s="68" t="s">
        <v>20</v>
      </c>
      <c r="G6" s="68"/>
      <c r="H6" s="31" t="s">
        <v>20</v>
      </c>
      <c r="I6" s="435" t="s">
        <v>1157</v>
      </c>
      <c r="J6" s="435" t="s">
        <v>6593</v>
      </c>
    </row>
    <row r="7" spans="1:11" s="144" customFormat="1">
      <c r="A7" s="68">
        <v>4</v>
      </c>
      <c r="B7" s="68" t="s">
        <v>1149</v>
      </c>
      <c r="C7" s="68" t="s">
        <v>1156</v>
      </c>
      <c r="D7" s="68" t="s">
        <v>21</v>
      </c>
      <c r="E7" s="163">
        <v>8</v>
      </c>
      <c r="F7" s="68" t="s">
        <v>19</v>
      </c>
      <c r="G7" s="68"/>
      <c r="H7" s="31" t="s">
        <v>20</v>
      </c>
      <c r="I7" s="435" t="s">
        <v>1157</v>
      </c>
      <c r="J7" s="435" t="s">
        <v>6588</v>
      </c>
    </row>
    <row r="8" spans="1:11" s="144" customFormat="1">
      <c r="A8" s="68">
        <v>5</v>
      </c>
      <c r="B8" s="68" t="s">
        <v>1150</v>
      </c>
      <c r="C8" s="68" t="s">
        <v>1157</v>
      </c>
      <c r="D8" s="68" t="s">
        <v>22</v>
      </c>
      <c r="E8" s="163">
        <v>10</v>
      </c>
      <c r="F8" s="68" t="s">
        <v>20</v>
      </c>
      <c r="G8" s="68"/>
      <c r="H8" s="31" t="s">
        <v>20</v>
      </c>
      <c r="I8" s="435" t="s">
        <v>1157</v>
      </c>
      <c r="J8" s="435" t="s">
        <v>6589</v>
      </c>
    </row>
    <row r="9" spans="1:11" s="144" customFormat="1">
      <c r="A9" s="68">
        <v>6</v>
      </c>
      <c r="B9" s="68" t="s">
        <v>1151</v>
      </c>
      <c r="C9" s="68" t="s">
        <v>1158</v>
      </c>
      <c r="D9" s="68" t="s">
        <v>1160</v>
      </c>
      <c r="E9" s="163">
        <v>9</v>
      </c>
      <c r="F9" s="68" t="s">
        <v>20</v>
      </c>
      <c r="G9" s="68"/>
      <c r="H9" s="31" t="s">
        <v>20</v>
      </c>
      <c r="I9" s="435" t="s">
        <v>1157</v>
      </c>
      <c r="J9" s="435" t="s">
        <v>6590</v>
      </c>
    </row>
    <row r="10" spans="1:11" s="144" customFormat="1">
      <c r="A10" s="68">
        <v>7</v>
      </c>
      <c r="B10" s="68" t="s">
        <v>1152</v>
      </c>
      <c r="C10" s="68" t="s">
        <v>1159</v>
      </c>
      <c r="D10" s="68" t="s">
        <v>1160</v>
      </c>
      <c r="E10" s="163">
        <v>9</v>
      </c>
      <c r="F10" s="68" t="s">
        <v>20</v>
      </c>
      <c r="G10" s="68"/>
      <c r="H10" s="31" t="s">
        <v>20</v>
      </c>
      <c r="I10" s="435" t="s">
        <v>1157</v>
      </c>
      <c r="J10" s="435" t="s">
        <v>6591</v>
      </c>
    </row>
    <row r="11" spans="1:11">
      <c r="A11" s="73"/>
      <c r="B11" s="73"/>
      <c r="C11" s="73"/>
      <c r="D11" s="73"/>
      <c r="E11" s="73"/>
      <c r="F11" s="73"/>
      <c r="G11" s="73"/>
      <c r="H11" s="73"/>
    </row>
    <row r="12" spans="1:11">
      <c r="A12" s="73"/>
      <c r="B12" s="73"/>
      <c r="C12" s="73"/>
      <c r="D12" s="73"/>
      <c r="E12" s="73"/>
      <c r="F12" s="73"/>
      <c r="G12" s="73"/>
      <c r="H12" s="73"/>
    </row>
    <row r="13" spans="1:11">
      <c r="A13" s="73"/>
      <c r="B13" s="73"/>
      <c r="C13" s="73"/>
      <c r="D13" s="73"/>
      <c r="E13" s="73"/>
      <c r="F13" s="73"/>
      <c r="G13" s="73"/>
      <c r="H13" s="73"/>
    </row>
    <row r="14" spans="1:11">
      <c r="A14" s="73"/>
      <c r="B14" s="73"/>
      <c r="C14" s="73"/>
      <c r="D14" s="73"/>
      <c r="E14" s="73"/>
      <c r="F14" s="73"/>
      <c r="G14" s="73"/>
      <c r="H14" s="73"/>
    </row>
    <row r="15" spans="1:11">
      <c r="A15" s="73"/>
      <c r="B15" s="73"/>
      <c r="C15" s="73"/>
      <c r="D15" s="73"/>
      <c r="E15" s="73"/>
      <c r="F15" s="73"/>
      <c r="G15" s="73"/>
      <c r="H15" s="73"/>
    </row>
    <row r="16" spans="1:11">
      <c r="A16" s="73"/>
      <c r="B16" s="73"/>
      <c r="C16" s="73"/>
      <c r="D16" s="73"/>
      <c r="E16" s="73"/>
      <c r="F16" s="73"/>
      <c r="G16" s="35"/>
      <c r="H16" s="35"/>
    </row>
    <row r="17" spans="1:8">
      <c r="A17" s="73"/>
      <c r="B17" s="73"/>
      <c r="C17" s="73"/>
      <c r="D17" s="73"/>
      <c r="E17" s="73"/>
      <c r="F17" s="73"/>
      <c r="G17" s="35"/>
      <c r="H17" s="35"/>
    </row>
    <row r="18" spans="1:8">
      <c r="A18" s="73"/>
      <c r="B18" s="73"/>
      <c r="C18" s="73"/>
      <c r="D18" s="73"/>
      <c r="E18" s="73"/>
      <c r="F18" s="73"/>
      <c r="G18" s="35"/>
      <c r="H18" s="35"/>
    </row>
    <row r="19" spans="1:8">
      <c r="A19" s="73"/>
      <c r="B19" s="73"/>
      <c r="C19" s="73"/>
      <c r="D19" s="73"/>
      <c r="E19" s="73"/>
      <c r="F19" s="73"/>
      <c r="G19" s="35"/>
      <c r="H19" s="35"/>
    </row>
    <row r="20" spans="1:8">
      <c r="A20" s="73"/>
      <c r="B20" s="73"/>
      <c r="C20" s="73"/>
      <c r="D20" s="73"/>
      <c r="E20" s="73"/>
      <c r="F20" s="73"/>
      <c r="G20" s="35"/>
      <c r="H20" s="35"/>
    </row>
    <row r="21" spans="1:8">
      <c r="A21" s="73"/>
      <c r="B21" s="73"/>
      <c r="C21" s="73"/>
      <c r="D21" s="73"/>
      <c r="E21" s="73"/>
      <c r="F21" s="73"/>
      <c r="G21" s="35"/>
      <c r="H21" s="35"/>
    </row>
    <row r="22" spans="1:8">
      <c r="A22" s="73"/>
      <c r="B22" s="73"/>
      <c r="C22" s="73"/>
      <c r="D22" s="73"/>
      <c r="E22" s="73"/>
      <c r="F22" s="73"/>
      <c r="G22" s="35"/>
      <c r="H22" s="35"/>
    </row>
    <row r="23" spans="1:8">
      <c r="A23" s="73"/>
      <c r="B23" s="73"/>
      <c r="C23" s="73"/>
      <c r="D23" s="73"/>
      <c r="E23" s="73"/>
      <c r="F23" s="73"/>
      <c r="G23" s="35"/>
      <c r="H23" s="35"/>
    </row>
    <row r="24" spans="1:8">
      <c r="A24" s="73"/>
      <c r="B24" s="73"/>
      <c r="C24" s="73"/>
      <c r="D24" s="73"/>
      <c r="E24" s="73"/>
      <c r="F24" s="73"/>
      <c r="G24" s="35"/>
      <c r="H24" s="35"/>
    </row>
    <row r="25" spans="1:8">
      <c r="A25" s="73"/>
      <c r="B25" s="73"/>
      <c r="C25" s="73"/>
      <c r="D25" s="73"/>
      <c r="E25" s="73"/>
      <c r="F25" s="73"/>
      <c r="G25" s="35"/>
      <c r="H25" s="35"/>
    </row>
    <row r="26" spans="1:8">
      <c r="A26" s="73"/>
      <c r="B26" s="73"/>
      <c r="C26" s="73"/>
      <c r="D26" s="73"/>
      <c r="E26" s="73"/>
      <c r="F26" s="73"/>
      <c r="G26" s="35"/>
      <c r="H26" s="35"/>
    </row>
    <row r="27" spans="1:8">
      <c r="A27" s="73"/>
      <c r="B27" s="73"/>
      <c r="C27" s="73"/>
      <c r="D27" s="73"/>
      <c r="E27" s="73"/>
      <c r="F27" s="73"/>
      <c r="G27" s="35"/>
      <c r="H27" s="35"/>
    </row>
    <row r="28" spans="1:8">
      <c r="A28" s="73"/>
      <c r="B28" s="73"/>
      <c r="C28" s="73"/>
      <c r="D28" s="73"/>
      <c r="E28" s="35"/>
      <c r="F28" s="73"/>
      <c r="G28" s="35"/>
      <c r="H28" s="35"/>
    </row>
    <row r="29" spans="1:8">
      <c r="A29" s="73"/>
      <c r="B29" s="73"/>
      <c r="C29" s="73"/>
      <c r="D29" s="73"/>
      <c r="E29" s="35"/>
      <c r="F29" s="73"/>
      <c r="G29" s="35"/>
      <c r="H29" s="35"/>
    </row>
    <row r="30" spans="1:8">
      <c r="A30" s="73"/>
      <c r="B30" s="73"/>
      <c r="C30" s="73"/>
      <c r="D30" s="73"/>
      <c r="E30" s="35"/>
      <c r="F30" s="73"/>
      <c r="G30" s="35"/>
      <c r="H30" s="35"/>
    </row>
    <row r="31" spans="1:8">
      <c r="A31" s="73"/>
      <c r="B31" s="73"/>
      <c r="C31" s="73"/>
      <c r="D31" s="73"/>
      <c r="E31" s="35"/>
      <c r="F31" s="73"/>
      <c r="G31" s="35"/>
      <c r="H31" s="35"/>
    </row>
    <row r="32" spans="1:8">
      <c r="A32" s="73"/>
      <c r="B32" s="73"/>
      <c r="C32" s="73"/>
      <c r="D32" s="73"/>
      <c r="E32" s="35"/>
      <c r="F32" s="73"/>
      <c r="G32" s="35"/>
      <c r="H32" s="35"/>
    </row>
    <row r="33" spans="1:8">
      <c r="A33" s="73"/>
      <c r="B33" s="73"/>
      <c r="C33" s="73"/>
      <c r="D33" s="73"/>
      <c r="E33" s="35"/>
      <c r="F33" s="73"/>
      <c r="G33" s="35"/>
      <c r="H33" s="35"/>
    </row>
    <row r="34" spans="1:8">
      <c r="A34" s="73"/>
      <c r="B34" s="73"/>
      <c r="C34" s="73"/>
      <c r="D34" s="73"/>
      <c r="E34" s="35"/>
      <c r="F34" s="73"/>
      <c r="G34" s="35"/>
      <c r="H34" s="35"/>
    </row>
    <row r="35" spans="1:8">
      <c r="A35" s="73"/>
      <c r="B35" s="73"/>
      <c r="C35" s="73"/>
      <c r="D35" s="73"/>
      <c r="E35" s="35"/>
      <c r="F35" s="73"/>
      <c r="G35" s="35"/>
      <c r="H35" s="35"/>
    </row>
    <row r="36" spans="1:8">
      <c r="A36" s="73"/>
      <c r="B36" s="73"/>
      <c r="C36" s="73"/>
      <c r="D36" s="73"/>
      <c r="E36" s="35"/>
      <c r="F36" s="73"/>
      <c r="G36" s="35"/>
      <c r="H36" s="35"/>
    </row>
    <row r="37" spans="1:8">
      <c r="A37" s="73"/>
      <c r="B37" s="73"/>
      <c r="C37" s="73"/>
      <c r="D37" s="73"/>
      <c r="E37" s="35"/>
      <c r="F37" s="73"/>
      <c r="G37" s="35"/>
      <c r="H37" s="35"/>
    </row>
    <row r="38" spans="1:8">
      <c r="A38" s="73"/>
      <c r="B38" s="73"/>
      <c r="C38" s="73"/>
      <c r="D38" s="73"/>
      <c r="E38" s="35"/>
      <c r="F38" s="73"/>
      <c r="G38" s="35"/>
      <c r="H38" s="35"/>
    </row>
    <row r="39" spans="1:8">
      <c r="A39" s="73"/>
      <c r="B39" s="73"/>
      <c r="C39" s="73"/>
      <c r="D39" s="73"/>
      <c r="E39" s="35"/>
      <c r="F39" s="73"/>
      <c r="G39" s="35"/>
      <c r="H39" s="35"/>
    </row>
    <row r="40" spans="1:8">
      <c r="A40" s="73"/>
      <c r="B40" s="73"/>
      <c r="C40" s="73"/>
      <c r="D40" s="73"/>
      <c r="E40" s="35"/>
      <c r="F40" s="73"/>
      <c r="G40" s="35"/>
      <c r="H40" s="35"/>
    </row>
    <row r="41" spans="1:8">
      <c r="A41" s="73"/>
      <c r="B41" s="73"/>
      <c r="C41" s="73"/>
      <c r="D41" s="73"/>
      <c r="E41" s="35"/>
      <c r="F41" s="73"/>
      <c r="G41" s="35"/>
      <c r="H41" s="35"/>
    </row>
    <row r="42" spans="1:8">
      <c r="A42" s="73"/>
      <c r="B42" s="73"/>
      <c r="C42" s="73"/>
      <c r="D42" s="73"/>
      <c r="E42" s="35"/>
      <c r="F42" s="73"/>
      <c r="G42" s="35"/>
      <c r="H42" s="35"/>
    </row>
  </sheetData>
  <customSheetViews>
    <customSheetView guid="{F93F0476-76C5-439B-BC2B-956A6FA31E9E}">
      <selection activeCell="H2" sqref="H2:H8"/>
      <pageMargins left="0.75" right="0.75" top="1" bottom="1" header="0.5" footer="0.5"/>
    </customSheetView>
    <customSheetView guid="{13674EAD-2844-4E0E-B42B-B18F665DD4F2}">
      <selection activeCell="H2" sqref="H2:H8"/>
      <pageMargins left="0.75" right="0.75" top="1" bottom="1" header="0.5" footer="0.5"/>
    </customSheetView>
    <customSheetView guid="{0F940437-1584-43BC-B80B-98B526F6581D}">
      <selection activeCell="H2" sqref="H2:H8"/>
      <pageMargins left="0.75" right="0.75" top="1" bottom="1" header="0.5" footer="0.5"/>
    </customSheetView>
    <customSheetView guid="{974DCBB0-F2BD-4C61-B928-C4C1A90A331F}">
      <selection activeCell="C16" sqref="A1:IV65536"/>
      <pageMargins left="0.75" right="0.75" top="1" bottom="1" header="0.5" footer="0.5"/>
    </customSheetView>
    <customSheetView guid="{8F221BE8-7FC4-40CC-8AC1-77A467B18217}">
      <pageMargins left="0.7" right="0.7" top="0.75" bottom="0.75" header="0.3" footer="0.3"/>
    </customSheetView>
    <customSheetView guid="{6CE58ED3-1DFF-42F3-8823-0D51E928984B}">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C3C25C5A-94AE-4487-8262-0D7ACE369643}">
      <pageMargins left="0.7" right="0.7" top="0.75" bottom="0.75" header="0.3" footer="0.3"/>
    </customSheetView>
    <customSheetView guid="{6CE58ED3-1DFF-42F3-8823-0D51E928984B}">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CDCBE6E0-C52B-4F1A-93EF-D2E04ECB2E53}">
      <selection activeCell="B5" activeCellId="1" sqref="B2 B5"/>
      <pageMargins left="0.75" right="0.75" top="1" bottom="1" header="0.5" footer="0.5"/>
    </customSheetView>
    <customSheetView guid="{6CE58ED3-1DFF-42F3-8823-0D51E928984B}">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pageMargins left="0.75" right="0.75" top="1" bottom="1" header="0.5" footer="0.5"/>
    </customSheetView>
    <customSheetView guid="{E74239B8-FEA0-4FB4-B028-A320F69540BC}">
      <pageMargins left="0.7" right="0.7" top="0.75" bottom="0.75" header="0.3" footer="0.3"/>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selection activeCell="C16" sqref="A1:IV65536"/>
      <pageMargins left="0.75" right="0.75" top="1" bottom="1" header="0.5" footer="0.5"/>
    </customSheetView>
    <customSheetView guid="{6CE58ED3-1DFF-42F3-8823-0D51E928984B}">
      <pageMargins left="0.75" right="0.75" top="1" bottom="1" header="0.5" footer="0.5"/>
    </customSheetView>
    <customSheetView guid="{4D4DDC12-649B-4913-BF24-4DE2AF18DC10}">
      <selection activeCell="H2" sqref="H2:H8"/>
      <pageMargins left="0.75" right="0.75" top="1" bottom="1" header="0.5" footer="0.5"/>
    </customSheetView>
  </customSheetView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40"/>
  <sheetViews>
    <sheetView workbookViewId="0">
      <selection activeCell="I10" sqref="I10"/>
    </sheetView>
  </sheetViews>
  <sheetFormatPr defaultColWidth="8.85546875" defaultRowHeight="15"/>
  <cols>
    <col min="1" max="1" width="9.140625" style="45" customWidth="1"/>
    <col min="2" max="2" width="17.140625" style="45" customWidth="1"/>
    <col min="3" max="3" width="30.140625" style="45" bestFit="1" customWidth="1"/>
    <col min="4" max="4" width="13.85546875" style="45" customWidth="1"/>
    <col min="5" max="19" width="9.140625" style="45"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4" customFormat="1">
      <c r="A2" s="68">
        <v>1</v>
      </c>
      <c r="B2" s="77" t="s">
        <v>1189</v>
      </c>
      <c r="C2" s="68" t="s">
        <v>1202</v>
      </c>
      <c r="D2" s="77" t="s">
        <v>1133</v>
      </c>
      <c r="E2" s="203">
        <v>20</v>
      </c>
      <c r="F2" s="68" t="s">
        <v>19</v>
      </c>
      <c r="G2" s="68">
        <v>1</v>
      </c>
      <c r="H2" s="68" t="s">
        <v>20</v>
      </c>
      <c r="I2" s="106"/>
      <c r="J2" s="68"/>
      <c r="K2" s="68"/>
      <c r="L2" s="68"/>
      <c r="M2" s="68"/>
      <c r="N2" s="68"/>
      <c r="O2" s="68"/>
      <c r="P2" s="68"/>
      <c r="Q2" s="68"/>
      <c r="R2" s="68"/>
      <c r="S2" s="68"/>
    </row>
    <row r="3" spans="1:19" s="144" customFormat="1">
      <c r="A3" s="68">
        <v>2</v>
      </c>
      <c r="B3" s="77" t="s">
        <v>1190</v>
      </c>
      <c r="C3" s="68" t="s">
        <v>1203</v>
      </c>
      <c r="D3" s="77" t="s">
        <v>1209</v>
      </c>
      <c r="E3" s="203">
        <v>30</v>
      </c>
      <c r="F3" s="68" t="s">
        <v>19</v>
      </c>
      <c r="G3" s="68">
        <v>2</v>
      </c>
      <c r="H3" s="68" t="s">
        <v>20</v>
      </c>
      <c r="I3" s="68"/>
      <c r="J3" s="68"/>
      <c r="K3" s="68"/>
      <c r="L3" s="68"/>
      <c r="M3" s="68"/>
      <c r="N3" s="68"/>
      <c r="O3" s="68"/>
      <c r="P3" s="68"/>
      <c r="Q3" s="68"/>
      <c r="R3" s="68"/>
      <c r="S3" s="68"/>
    </row>
    <row r="4" spans="1:19" s="144" customFormat="1">
      <c r="A4" s="68">
        <v>3</v>
      </c>
      <c r="B4" s="77" t="s">
        <v>1191</v>
      </c>
      <c r="C4" s="68" t="s">
        <v>1204</v>
      </c>
      <c r="D4" s="77" t="s">
        <v>22</v>
      </c>
      <c r="E4" s="203">
        <v>50</v>
      </c>
      <c r="F4" s="68" t="s">
        <v>20</v>
      </c>
      <c r="G4" s="68"/>
      <c r="H4" s="68" t="s">
        <v>20</v>
      </c>
      <c r="I4" s="68"/>
      <c r="J4" s="68"/>
      <c r="K4" s="68"/>
      <c r="L4" s="68"/>
      <c r="M4" s="68"/>
      <c r="N4" s="68"/>
      <c r="O4" s="68"/>
      <c r="P4" s="68"/>
      <c r="Q4" s="68"/>
      <c r="R4" s="68"/>
      <c r="S4" s="68"/>
    </row>
    <row r="5" spans="1:19" s="144" customFormat="1">
      <c r="A5" s="68">
        <v>4</v>
      </c>
      <c r="B5" s="77" t="s">
        <v>1192</v>
      </c>
      <c r="C5" s="68" t="s">
        <v>596</v>
      </c>
      <c r="D5" s="77" t="s">
        <v>22</v>
      </c>
      <c r="E5" s="203">
        <v>50</v>
      </c>
      <c r="F5" s="68" t="s">
        <v>20</v>
      </c>
      <c r="G5" s="68"/>
      <c r="H5" s="68" t="s">
        <v>20</v>
      </c>
      <c r="I5" s="68"/>
      <c r="J5" s="68"/>
      <c r="K5" s="68"/>
      <c r="L5" s="68"/>
      <c r="M5" s="68"/>
      <c r="N5" s="68"/>
      <c r="O5" s="68"/>
      <c r="P5" s="68"/>
      <c r="Q5" s="68"/>
      <c r="R5" s="68"/>
      <c r="S5" s="68"/>
    </row>
    <row r="6" spans="1:19" s="144" customFormat="1">
      <c r="A6" s="68">
        <v>5</v>
      </c>
      <c r="B6" s="77" t="s">
        <v>1193</v>
      </c>
      <c r="C6" s="68" t="s">
        <v>175</v>
      </c>
      <c r="D6" s="77" t="s">
        <v>22</v>
      </c>
      <c r="E6" s="203">
        <v>256</v>
      </c>
      <c r="F6" s="68" t="s">
        <v>20</v>
      </c>
      <c r="G6" s="68"/>
      <c r="H6" s="68" t="s">
        <v>20</v>
      </c>
      <c r="I6" s="68"/>
      <c r="J6" s="68"/>
      <c r="K6" s="68"/>
      <c r="L6" s="68"/>
      <c r="M6" s="68"/>
      <c r="N6" s="68"/>
      <c r="O6" s="68"/>
      <c r="P6" s="68"/>
      <c r="Q6" s="68"/>
      <c r="R6" s="68"/>
      <c r="S6" s="68"/>
    </row>
    <row r="7" spans="1:19" s="144" customFormat="1">
      <c r="A7" s="68">
        <v>6</v>
      </c>
      <c r="B7" s="77" t="s">
        <v>1194</v>
      </c>
      <c r="C7" s="68" t="s">
        <v>87</v>
      </c>
      <c r="D7" s="77" t="s">
        <v>22</v>
      </c>
      <c r="E7" s="203">
        <v>7</v>
      </c>
      <c r="F7" s="68" t="s">
        <v>20</v>
      </c>
      <c r="G7" s="68"/>
      <c r="H7" s="68" t="s">
        <v>20</v>
      </c>
      <c r="I7" s="68"/>
      <c r="J7" s="164"/>
      <c r="K7" s="68"/>
      <c r="L7" s="68"/>
      <c r="M7" s="68"/>
      <c r="N7" s="68"/>
      <c r="O7" s="68"/>
      <c r="P7" s="68"/>
      <c r="Q7" s="68"/>
      <c r="R7" s="68"/>
      <c r="S7" s="68"/>
    </row>
    <row r="8" spans="1:19" s="144" customFormat="1">
      <c r="A8" s="68">
        <v>7</v>
      </c>
      <c r="B8" s="77" t="s">
        <v>1195</v>
      </c>
      <c r="C8" s="68" t="s">
        <v>83</v>
      </c>
      <c r="D8" s="77" t="s">
        <v>22</v>
      </c>
      <c r="E8" s="203">
        <v>30</v>
      </c>
      <c r="F8" s="68" t="s">
        <v>20</v>
      </c>
      <c r="G8" s="68"/>
      <c r="H8" s="68" t="s">
        <v>20</v>
      </c>
      <c r="I8" s="68"/>
      <c r="J8" s="164"/>
      <c r="K8" s="68"/>
      <c r="L8" s="68"/>
      <c r="M8" s="68"/>
      <c r="N8" s="68"/>
      <c r="O8" s="68"/>
      <c r="P8" s="68"/>
      <c r="Q8" s="68"/>
      <c r="R8" s="68"/>
      <c r="S8" s="68"/>
    </row>
    <row r="9" spans="1:19" s="144" customFormat="1">
      <c r="A9" s="68">
        <v>8</v>
      </c>
      <c r="B9" s="77" t="s">
        <v>1196</v>
      </c>
      <c r="C9" s="68" t="s">
        <v>84</v>
      </c>
      <c r="D9" s="77" t="s">
        <v>22</v>
      </c>
      <c r="E9" s="203">
        <v>30</v>
      </c>
      <c r="F9" s="68" t="s">
        <v>20</v>
      </c>
      <c r="G9" s="68"/>
      <c r="H9" s="68" t="s">
        <v>20</v>
      </c>
      <c r="I9" s="68"/>
      <c r="J9" s="68"/>
      <c r="K9" s="68"/>
      <c r="L9" s="68"/>
      <c r="M9" s="68"/>
      <c r="N9" s="68"/>
      <c r="O9" s="68"/>
      <c r="P9" s="68"/>
      <c r="Q9" s="68"/>
      <c r="R9" s="68"/>
      <c r="S9" s="68"/>
    </row>
    <row r="10" spans="1:19" s="144" customFormat="1">
      <c r="A10" s="68">
        <v>9</v>
      </c>
      <c r="B10" s="77" t="s">
        <v>1197</v>
      </c>
      <c r="C10" s="68" t="s">
        <v>85</v>
      </c>
      <c r="D10" s="77" t="s">
        <v>22</v>
      </c>
      <c r="E10" s="203">
        <v>20</v>
      </c>
      <c r="F10" s="68" t="s">
        <v>20</v>
      </c>
      <c r="G10" s="68"/>
      <c r="H10" s="68" t="s">
        <v>20</v>
      </c>
      <c r="I10" s="68"/>
      <c r="J10" s="68"/>
      <c r="K10" s="68"/>
      <c r="L10" s="68"/>
      <c r="M10" s="68"/>
      <c r="N10" s="68"/>
      <c r="O10" s="68"/>
      <c r="P10" s="68"/>
      <c r="Q10" s="68"/>
      <c r="R10" s="68"/>
      <c r="S10" s="68"/>
    </row>
    <row r="11" spans="1:19" s="144" customFormat="1">
      <c r="A11" s="68">
        <v>10</v>
      </c>
      <c r="B11" s="77" t="s">
        <v>1198</v>
      </c>
      <c r="C11" s="68" t="s">
        <v>1205</v>
      </c>
      <c r="D11" s="77" t="s">
        <v>22</v>
      </c>
      <c r="E11" s="203">
        <v>2</v>
      </c>
      <c r="F11" s="68" t="s">
        <v>20</v>
      </c>
      <c r="G11" s="68"/>
      <c r="H11" s="68" t="s">
        <v>20</v>
      </c>
      <c r="I11" s="68"/>
      <c r="J11" s="68"/>
      <c r="K11" s="68"/>
      <c r="L11" s="68"/>
      <c r="M11" s="68"/>
      <c r="N11" s="68"/>
      <c r="O11" s="68"/>
      <c r="P11" s="68"/>
      <c r="Q11" s="68"/>
      <c r="R11" s="68"/>
      <c r="S11" s="68"/>
    </row>
    <row r="12" spans="1:19" s="144" customFormat="1">
      <c r="A12" s="68">
        <v>11</v>
      </c>
      <c r="B12" s="77" t="s">
        <v>1199</v>
      </c>
      <c r="C12" s="68" t="s">
        <v>1206</v>
      </c>
      <c r="D12" s="77" t="s">
        <v>22</v>
      </c>
      <c r="E12" s="203">
        <v>1</v>
      </c>
      <c r="F12" s="68" t="s">
        <v>20</v>
      </c>
      <c r="G12" s="68"/>
      <c r="H12" s="68" t="s">
        <v>20</v>
      </c>
      <c r="I12" s="68"/>
      <c r="J12" s="68"/>
      <c r="K12" s="68"/>
      <c r="L12" s="68"/>
      <c r="M12" s="68"/>
      <c r="N12" s="68"/>
      <c r="O12" s="68"/>
      <c r="P12" s="68"/>
      <c r="Q12" s="68"/>
      <c r="R12" s="68"/>
      <c r="S12" s="68"/>
    </row>
    <row r="13" spans="1:19" s="144" customFormat="1">
      <c r="A13" s="68">
        <v>12</v>
      </c>
      <c r="B13" s="77" t="s">
        <v>1200</v>
      </c>
      <c r="C13" s="68" t="s">
        <v>1207</v>
      </c>
      <c r="D13" s="77" t="s">
        <v>22</v>
      </c>
      <c r="E13" s="203">
        <v>7</v>
      </c>
      <c r="F13" s="68" t="s">
        <v>20</v>
      </c>
      <c r="G13" s="68"/>
      <c r="H13" s="68" t="s">
        <v>20</v>
      </c>
      <c r="I13" s="68"/>
      <c r="J13" s="68"/>
      <c r="K13" s="68"/>
      <c r="L13" s="68"/>
      <c r="M13" s="68"/>
      <c r="N13" s="68"/>
      <c r="O13" s="68"/>
      <c r="P13" s="68"/>
      <c r="Q13" s="68"/>
      <c r="R13" s="68"/>
      <c r="S13" s="68"/>
    </row>
    <row r="14" spans="1:19" s="144" customFormat="1">
      <c r="A14" s="68">
        <v>13</v>
      </c>
      <c r="B14" s="77" t="s">
        <v>1201</v>
      </c>
      <c r="C14" s="68" t="s">
        <v>1208</v>
      </c>
      <c r="D14" s="77" t="s">
        <v>22</v>
      </c>
      <c r="E14" s="203">
        <v>4</v>
      </c>
      <c r="F14" s="68" t="s">
        <v>20</v>
      </c>
      <c r="G14" s="29"/>
      <c r="H14" s="68" t="s">
        <v>20</v>
      </c>
      <c r="I14" s="29"/>
      <c r="J14" s="29"/>
      <c r="K14" s="29"/>
      <c r="L14" s="29"/>
      <c r="M14" s="29"/>
      <c r="N14" s="29"/>
      <c r="O14" s="29"/>
      <c r="P14" s="29"/>
      <c r="Q14" s="29"/>
      <c r="R14" s="29"/>
      <c r="S14" s="29"/>
    </row>
    <row r="15" spans="1:19" s="45" customFormat="1">
      <c r="A15" s="76"/>
      <c r="B15" s="76"/>
      <c r="C15" s="76"/>
      <c r="D15" s="76"/>
      <c r="E15" s="76"/>
      <c r="F15" s="76"/>
    </row>
    <row r="16" spans="1:19" s="45" customFormat="1">
      <c r="A16" s="76"/>
      <c r="B16" s="76"/>
      <c r="C16" s="76"/>
      <c r="D16" s="76"/>
      <c r="E16" s="76"/>
      <c r="F16" s="76"/>
    </row>
    <row r="17" spans="1:6" s="45" customFormat="1">
      <c r="A17" s="76"/>
      <c r="B17" s="76"/>
      <c r="C17" s="76"/>
      <c r="D17" s="76"/>
      <c r="E17" s="76"/>
      <c r="F17" s="76"/>
    </row>
    <row r="18" spans="1:6" s="45" customFormat="1">
      <c r="A18" s="76"/>
      <c r="B18" s="76"/>
      <c r="C18" s="76"/>
      <c r="D18" s="76"/>
      <c r="E18" s="76"/>
      <c r="F18" s="76"/>
    </row>
    <row r="19" spans="1:6" s="45" customFormat="1">
      <c r="A19" s="76"/>
      <c r="B19" s="76"/>
      <c r="C19" s="76"/>
      <c r="D19" s="76"/>
      <c r="E19" s="76"/>
      <c r="F19" s="76"/>
    </row>
    <row r="20" spans="1:6" s="45" customFormat="1">
      <c r="A20" s="76"/>
      <c r="B20" s="76"/>
      <c r="C20" s="76"/>
      <c r="D20" s="76"/>
      <c r="E20" s="76"/>
      <c r="F20" s="76"/>
    </row>
    <row r="21" spans="1:6" s="45" customFormat="1">
      <c r="A21" s="76"/>
      <c r="B21" s="76"/>
      <c r="C21" s="76"/>
      <c r="D21" s="76"/>
      <c r="E21" s="76"/>
      <c r="F21" s="76"/>
    </row>
    <row r="22" spans="1:6" s="45" customFormat="1">
      <c r="A22" s="76"/>
      <c r="B22" s="76"/>
      <c r="C22" s="76"/>
      <c r="D22" s="76"/>
      <c r="E22" s="76"/>
      <c r="F22" s="76"/>
    </row>
    <row r="23" spans="1:6" s="45" customFormat="1">
      <c r="A23" s="76"/>
      <c r="B23" s="76"/>
      <c r="C23" s="76"/>
      <c r="D23" s="76"/>
      <c r="E23" s="76"/>
      <c r="F23" s="76"/>
    </row>
    <row r="24" spans="1:6" s="45" customFormat="1">
      <c r="A24" s="76"/>
      <c r="B24" s="76"/>
      <c r="C24" s="76"/>
      <c r="D24" s="76"/>
      <c r="E24" s="76"/>
      <c r="F24" s="76"/>
    </row>
    <row r="25" spans="1:6" s="45" customFormat="1">
      <c r="A25" s="76"/>
      <c r="B25" s="76"/>
      <c r="C25" s="76"/>
      <c r="D25" s="76"/>
      <c r="E25" s="76"/>
      <c r="F25" s="76"/>
    </row>
    <row r="26" spans="1:6" s="45" customFormat="1">
      <c r="A26" s="76"/>
      <c r="B26" s="76"/>
      <c r="C26" s="76"/>
      <c r="D26" s="76"/>
      <c r="F26" s="76"/>
    </row>
    <row r="27" spans="1:6" s="45" customFormat="1">
      <c r="A27" s="76"/>
      <c r="B27" s="76"/>
      <c r="C27" s="76"/>
      <c r="D27" s="76"/>
      <c r="F27" s="76"/>
    </row>
    <row r="28" spans="1:6" s="45" customFormat="1">
      <c r="A28" s="76"/>
      <c r="B28" s="76"/>
      <c r="C28" s="76"/>
      <c r="D28" s="76"/>
      <c r="F28" s="76"/>
    </row>
    <row r="29" spans="1:6" s="45" customFormat="1">
      <c r="A29" s="76"/>
      <c r="B29" s="76"/>
      <c r="C29" s="76"/>
      <c r="D29" s="76"/>
      <c r="F29" s="76"/>
    </row>
    <row r="30" spans="1:6" s="45" customFormat="1">
      <c r="A30" s="76"/>
      <c r="B30" s="76"/>
      <c r="C30" s="76"/>
      <c r="D30" s="76"/>
      <c r="F30" s="76"/>
    </row>
    <row r="31" spans="1:6" s="45" customFormat="1">
      <c r="A31" s="76"/>
      <c r="B31" s="76"/>
      <c r="C31" s="76"/>
      <c r="D31" s="76"/>
      <c r="F31" s="76"/>
    </row>
    <row r="32" spans="1:6" s="45" customFormat="1">
      <c r="A32" s="76"/>
      <c r="B32" s="76"/>
      <c r="C32" s="76"/>
      <c r="D32" s="76"/>
      <c r="F32" s="76"/>
    </row>
    <row r="33" spans="1:6" s="45" customFormat="1">
      <c r="A33" s="76"/>
      <c r="B33" s="76"/>
      <c r="C33" s="76"/>
      <c r="D33" s="76"/>
      <c r="F33" s="76"/>
    </row>
    <row r="34" spans="1:6" s="45" customFormat="1">
      <c r="A34" s="76"/>
      <c r="B34" s="76"/>
      <c r="C34" s="76"/>
      <c r="D34" s="76"/>
      <c r="F34" s="76"/>
    </row>
    <row r="35" spans="1:6" s="45" customFormat="1">
      <c r="A35" s="76"/>
      <c r="B35" s="76"/>
      <c r="C35" s="76"/>
      <c r="D35" s="76"/>
      <c r="F35" s="76"/>
    </row>
    <row r="36" spans="1:6" s="45" customFormat="1">
      <c r="A36" s="76"/>
      <c r="B36" s="76"/>
      <c r="C36" s="76"/>
      <c r="D36" s="76"/>
      <c r="F36" s="76"/>
    </row>
    <row r="37" spans="1:6" s="45" customFormat="1">
      <c r="A37" s="76"/>
      <c r="B37" s="76"/>
      <c r="C37" s="76"/>
      <c r="D37" s="76"/>
      <c r="F37" s="76"/>
    </row>
    <row r="38" spans="1:6" s="45" customFormat="1">
      <c r="A38" s="76"/>
      <c r="B38" s="76"/>
      <c r="C38" s="76"/>
      <c r="D38" s="76"/>
      <c r="F38" s="76"/>
    </row>
    <row r="39" spans="1:6" s="45" customFormat="1">
      <c r="A39" s="76"/>
      <c r="B39" s="76"/>
      <c r="C39" s="76"/>
      <c r="D39" s="76"/>
      <c r="F39" s="76"/>
    </row>
    <row r="40" spans="1:6" s="45" customFormat="1">
      <c r="A40" s="76"/>
      <c r="B40" s="76"/>
      <c r="C40" s="76"/>
      <c r="D40" s="76"/>
      <c r="F40" s="76"/>
    </row>
  </sheetData>
  <customSheetViews>
    <customSheetView guid="{F93F0476-76C5-439B-BC2B-956A6FA31E9E}">
      <selection activeCell="H2" sqref="H2:H14"/>
      <pageMargins left="0.7" right="0.7" top="0.75" bottom="0.75" header="0.3" footer="0.3"/>
    </customSheetView>
    <customSheetView guid="{13674EAD-2844-4E0E-B42B-B18F665DD4F2}">
      <selection activeCell="H2" sqref="H2:H14"/>
      <pageMargins left="0.7" right="0.7" top="0.75" bottom="0.75" header="0.3" footer="0.3"/>
    </customSheetView>
    <customSheetView guid="{0F940437-1584-43BC-B80B-98B526F6581D}">
      <selection activeCell="H2" sqref="H2:H14"/>
      <pageMargins left="0.7" right="0.7" top="0.75" bottom="0.75" header="0.3" footer="0.3"/>
    </customSheetView>
    <customSheetView guid="{974DCBB0-F2BD-4C61-B928-C4C1A90A331F}">
      <selection activeCell="C16" sqref="C16"/>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B6" sqref="B6"/>
      <pageMargins left="0.7" right="0.7" top="0.75" bottom="0.75" header="0.3" footer="0.3"/>
    </customSheetView>
    <customSheetView guid="{6CE58ED3-1DFF-42F3-8823-0D51E928984B}">
      <selection activeCell="F17" sqref="F17"/>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H2" sqref="H2:H14"/>
      <pageMargins left="0.7" right="0.7" top="0.75" bottom="0.75" header="0.3" footer="0.3"/>
    </customSheetView>
  </customSheetView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3"/>
  <sheetViews>
    <sheetView workbookViewId="0"/>
  </sheetViews>
  <sheetFormatPr defaultColWidth="8.85546875" defaultRowHeight="15"/>
  <cols>
    <col min="2" max="2" width="23" customWidth="1"/>
    <col min="3" max="3" width="30.140625" bestFit="1" customWidth="1"/>
    <col min="4" max="4" width="14.5703125"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68">
        <v>1</v>
      </c>
      <c r="B2" s="46" t="s">
        <v>1189</v>
      </c>
      <c r="C2" s="46" t="s">
        <v>1202</v>
      </c>
      <c r="D2" s="77" t="s">
        <v>1133</v>
      </c>
      <c r="E2" s="203">
        <v>20</v>
      </c>
      <c r="F2" s="68" t="s">
        <v>19</v>
      </c>
      <c r="G2" s="68">
        <v>1</v>
      </c>
      <c r="H2" s="31" t="s">
        <v>20</v>
      </c>
      <c r="I2" s="106"/>
      <c r="J2" s="68"/>
      <c r="K2" s="68"/>
      <c r="L2" s="68"/>
      <c r="M2" s="68"/>
      <c r="N2" s="68"/>
      <c r="O2" s="68"/>
      <c r="P2" s="68"/>
      <c r="Q2" s="68"/>
      <c r="R2" s="68"/>
      <c r="S2" s="68"/>
    </row>
    <row r="3" spans="1:19" s="142" customFormat="1">
      <c r="A3" s="68">
        <v>2</v>
      </c>
      <c r="B3" s="128" t="s">
        <v>1190</v>
      </c>
      <c r="C3" s="46" t="s">
        <v>1203</v>
      </c>
      <c r="D3" s="77" t="s">
        <v>1209</v>
      </c>
      <c r="E3" s="203">
        <v>30</v>
      </c>
      <c r="F3" s="68" t="s">
        <v>19</v>
      </c>
      <c r="G3" s="68">
        <v>2</v>
      </c>
      <c r="H3" s="31" t="s">
        <v>20</v>
      </c>
      <c r="I3" s="68"/>
      <c r="J3" s="68"/>
      <c r="K3" s="68"/>
      <c r="L3" s="68"/>
      <c r="M3" s="68"/>
      <c r="N3" s="68"/>
      <c r="O3" s="68"/>
      <c r="P3" s="68"/>
      <c r="Q3" s="68"/>
      <c r="R3" s="68"/>
      <c r="S3" s="68"/>
    </row>
    <row r="4" spans="1:19" s="142" customFormat="1">
      <c r="A4" s="68">
        <v>3</v>
      </c>
      <c r="B4" s="46" t="s">
        <v>1191</v>
      </c>
      <c r="C4" s="46" t="s">
        <v>1204</v>
      </c>
      <c r="D4" s="77" t="s">
        <v>22</v>
      </c>
      <c r="E4" s="203">
        <v>50</v>
      </c>
      <c r="F4" s="68" t="s">
        <v>20</v>
      </c>
      <c r="G4" s="68"/>
      <c r="H4" s="31" t="s">
        <v>20</v>
      </c>
      <c r="I4" s="68"/>
      <c r="J4" s="68"/>
      <c r="K4" s="68"/>
      <c r="L4" s="68"/>
      <c r="M4" s="68"/>
      <c r="N4" s="68"/>
      <c r="O4" s="68"/>
      <c r="P4" s="68"/>
      <c r="Q4" s="68"/>
      <c r="R4" s="68"/>
      <c r="S4" s="68"/>
    </row>
    <row r="5" spans="1:19" s="142" customFormat="1">
      <c r="A5" s="68">
        <v>4</v>
      </c>
      <c r="B5" s="46" t="s">
        <v>1192</v>
      </c>
      <c r="C5" s="46" t="s">
        <v>596</v>
      </c>
      <c r="D5" s="77" t="s">
        <v>22</v>
      </c>
      <c r="E5" s="203">
        <v>50</v>
      </c>
      <c r="F5" s="68" t="s">
        <v>20</v>
      </c>
      <c r="G5" s="68"/>
      <c r="H5" s="31" t="s">
        <v>20</v>
      </c>
      <c r="I5" s="68"/>
      <c r="J5" s="68"/>
      <c r="K5" s="68"/>
      <c r="L5" s="68"/>
      <c r="M5" s="68"/>
      <c r="N5" s="68"/>
      <c r="O5" s="68"/>
      <c r="P5" s="68"/>
      <c r="Q5" s="68"/>
      <c r="R5" s="68"/>
      <c r="S5" s="68"/>
    </row>
    <row r="6" spans="1:19" s="142" customFormat="1">
      <c r="A6" s="68">
        <v>5</v>
      </c>
      <c r="B6" s="46" t="s">
        <v>1194</v>
      </c>
      <c r="C6" s="46" t="s">
        <v>87</v>
      </c>
      <c r="D6" s="77" t="s">
        <v>22</v>
      </c>
      <c r="E6" s="204">
        <v>7</v>
      </c>
      <c r="F6" s="68" t="s">
        <v>20</v>
      </c>
      <c r="G6" s="68"/>
      <c r="H6" s="31" t="s">
        <v>20</v>
      </c>
      <c r="I6" s="68"/>
      <c r="J6" s="68"/>
      <c r="K6" s="68"/>
      <c r="L6" s="68"/>
      <c r="M6" s="68"/>
      <c r="N6" s="68"/>
      <c r="O6" s="68"/>
      <c r="P6" s="68"/>
      <c r="Q6" s="68"/>
      <c r="R6" s="68"/>
      <c r="S6" s="68"/>
    </row>
    <row r="7" spans="1:19" s="142" customFormat="1">
      <c r="A7" s="68">
        <v>6</v>
      </c>
      <c r="B7" s="129" t="s">
        <v>1195</v>
      </c>
      <c r="C7" s="46" t="s">
        <v>83</v>
      </c>
      <c r="D7" s="77" t="s">
        <v>22</v>
      </c>
      <c r="E7" s="202">
        <v>30</v>
      </c>
      <c r="F7" s="68" t="s">
        <v>20</v>
      </c>
      <c r="G7" s="68"/>
      <c r="H7" s="31" t="s">
        <v>20</v>
      </c>
      <c r="I7" s="68"/>
      <c r="J7" s="164"/>
      <c r="K7" s="68"/>
      <c r="L7" s="68"/>
      <c r="M7" s="68"/>
      <c r="N7" s="68"/>
      <c r="O7" s="68"/>
      <c r="P7" s="68"/>
      <c r="Q7" s="68"/>
      <c r="R7" s="68"/>
      <c r="S7" s="68"/>
    </row>
    <row r="8" spans="1:19" s="142" customFormat="1">
      <c r="A8" s="68">
        <v>7</v>
      </c>
      <c r="B8" s="129" t="s">
        <v>1196</v>
      </c>
      <c r="C8" s="46" t="s">
        <v>84</v>
      </c>
      <c r="D8" s="77" t="s">
        <v>22</v>
      </c>
      <c r="E8" s="202">
        <v>30</v>
      </c>
      <c r="F8" s="68" t="s">
        <v>20</v>
      </c>
      <c r="G8" s="68"/>
      <c r="H8" s="31" t="s">
        <v>20</v>
      </c>
      <c r="I8" s="68"/>
      <c r="J8" s="164"/>
      <c r="K8" s="68"/>
      <c r="L8" s="68"/>
      <c r="M8" s="68"/>
      <c r="N8" s="68"/>
      <c r="O8" s="68"/>
      <c r="P8" s="68"/>
      <c r="Q8" s="68"/>
      <c r="R8" s="68"/>
      <c r="S8" s="68"/>
    </row>
    <row r="9" spans="1:19" s="142" customFormat="1">
      <c r="A9" s="68">
        <v>8</v>
      </c>
      <c r="B9" s="129" t="s">
        <v>1197</v>
      </c>
      <c r="C9" s="46" t="s">
        <v>85</v>
      </c>
      <c r="D9" s="77" t="s">
        <v>22</v>
      </c>
      <c r="E9" s="202">
        <v>20</v>
      </c>
      <c r="F9" s="68" t="s">
        <v>20</v>
      </c>
      <c r="G9" s="68"/>
      <c r="H9" s="31" t="s">
        <v>20</v>
      </c>
      <c r="I9" s="68"/>
      <c r="J9" s="68"/>
      <c r="K9" s="68"/>
      <c r="L9" s="68"/>
      <c r="M9" s="68"/>
      <c r="N9" s="68"/>
      <c r="O9" s="68"/>
      <c r="P9" s="68"/>
      <c r="Q9" s="68"/>
      <c r="R9" s="68"/>
      <c r="S9" s="68"/>
    </row>
    <row r="10" spans="1:19" s="142" customFormat="1">
      <c r="A10" s="68">
        <v>9</v>
      </c>
      <c r="B10" s="129" t="s">
        <v>1198</v>
      </c>
      <c r="C10" s="46" t="s">
        <v>1205</v>
      </c>
      <c r="D10" s="77" t="s">
        <v>22</v>
      </c>
      <c r="E10" s="202">
        <v>2</v>
      </c>
      <c r="F10" s="68" t="s">
        <v>20</v>
      </c>
      <c r="G10" s="68"/>
      <c r="H10" s="31" t="s">
        <v>20</v>
      </c>
      <c r="I10" s="68"/>
      <c r="J10" s="68"/>
      <c r="K10" s="68"/>
      <c r="L10" s="68"/>
      <c r="M10" s="68"/>
      <c r="N10" s="68"/>
      <c r="O10" s="68"/>
      <c r="P10" s="68"/>
      <c r="Q10" s="68"/>
      <c r="R10" s="68"/>
      <c r="S10" s="68"/>
    </row>
    <row r="11" spans="1:19" s="142" customFormat="1">
      <c r="A11" s="68">
        <v>10</v>
      </c>
      <c r="B11" s="129" t="s">
        <v>1199</v>
      </c>
      <c r="C11" s="46" t="s">
        <v>1206</v>
      </c>
      <c r="D11" s="77" t="s">
        <v>22</v>
      </c>
      <c r="E11" s="202">
        <v>1</v>
      </c>
      <c r="F11" s="68" t="s">
        <v>20</v>
      </c>
      <c r="G11" s="68"/>
      <c r="H11" s="31" t="s">
        <v>20</v>
      </c>
      <c r="I11" s="68"/>
      <c r="J11" s="68"/>
      <c r="K11" s="68"/>
      <c r="L11" s="68"/>
      <c r="M11" s="68"/>
      <c r="N11" s="68"/>
      <c r="O11" s="68"/>
      <c r="P11" s="68"/>
      <c r="Q11" s="68"/>
      <c r="R11" s="68"/>
      <c r="S11" s="68"/>
    </row>
    <row r="12" spans="1:19" s="142" customFormat="1">
      <c r="A12" s="68">
        <v>11</v>
      </c>
      <c r="B12" s="129" t="s">
        <v>1200</v>
      </c>
      <c r="C12" s="46" t="s">
        <v>1207</v>
      </c>
      <c r="D12" s="77" t="s">
        <v>22</v>
      </c>
      <c r="E12" s="202">
        <v>7</v>
      </c>
      <c r="F12" s="68" t="s">
        <v>20</v>
      </c>
      <c r="G12" s="68"/>
      <c r="H12" s="31" t="s">
        <v>20</v>
      </c>
      <c r="I12" s="68"/>
      <c r="J12" s="68"/>
      <c r="K12" s="68"/>
      <c r="L12" s="68"/>
      <c r="M12" s="68"/>
      <c r="N12" s="68"/>
      <c r="O12" s="68"/>
      <c r="P12" s="68"/>
      <c r="Q12" s="68"/>
      <c r="R12" s="68"/>
      <c r="S12" s="68"/>
    </row>
    <row r="13" spans="1:19" s="142" customFormat="1">
      <c r="A13" s="68">
        <v>12</v>
      </c>
      <c r="B13" s="129" t="s">
        <v>1201</v>
      </c>
      <c r="C13" s="46" t="s">
        <v>1208</v>
      </c>
      <c r="D13" s="77" t="s">
        <v>22</v>
      </c>
      <c r="E13" s="202">
        <v>4</v>
      </c>
      <c r="F13" s="68" t="s">
        <v>20</v>
      </c>
      <c r="G13" s="68"/>
      <c r="H13" s="31" t="s">
        <v>20</v>
      </c>
      <c r="I13" s="68"/>
      <c r="J13" s="68"/>
      <c r="K13" s="68"/>
      <c r="L13" s="68"/>
      <c r="M13" s="68"/>
      <c r="N13" s="68"/>
      <c r="O13" s="68"/>
      <c r="P13" s="68"/>
      <c r="Q13" s="68"/>
      <c r="R13" s="68"/>
      <c r="S13" s="68"/>
    </row>
  </sheetData>
  <customSheetViews>
    <customSheetView guid="{F93F0476-76C5-439B-BC2B-956A6FA31E9E}">
      <selection activeCell="H2" sqref="H2:H13"/>
      <pageMargins left="0.75" right="0.75" top="1" bottom="1" header="0.5" footer="0.5"/>
    </customSheetView>
    <customSheetView guid="{13674EAD-2844-4E0E-B42B-B18F665DD4F2}">
      <selection activeCell="H2" sqref="H2:H13"/>
      <pageMargins left="0.75" right="0.75" top="1" bottom="1" header="0.5" footer="0.5"/>
    </customSheetView>
    <customSheetView guid="{0F940437-1584-43BC-B80B-98B526F6581D}">
      <selection activeCell="H2" sqref="H2:H13"/>
      <pageMargins left="0.75" right="0.75" top="1" bottom="1" header="0.5" footer="0.5"/>
    </customSheetView>
    <customSheetView guid="{974DCBB0-F2BD-4C61-B928-C4C1A90A331F}">
      <selection activeCell="C2" sqref="C2:C13"/>
      <pageMargins left="0.75" right="0.75" top="1" bottom="1" header="0.5" footer="0.5"/>
    </customSheetView>
    <customSheetView guid="{8F221BE8-7FC4-40CC-8AC1-77A467B18217}">
      <selection activeCell="A14" sqref="A14:IV14"/>
      <pageMargins left="0.7" right="0.7" top="0.75" bottom="0.75" header="0.3" footer="0.3"/>
    </customSheetView>
    <customSheetView guid="{6CE58ED3-1DFF-42F3-8823-0D51E928984B}">
      <selection activeCell="C18" sqref="C18"/>
      <pageMargins left="0.75" right="0.75" top="1" bottom="1" header="0.5" footer="0.5"/>
    </customSheetView>
    <customSheetView guid="{6CE58ED3-1DFF-42F3-8823-0D51E928984B}">
      <selection activeCell="C18" sqref="C18"/>
      <pageMargins left="0.75" right="0.75" top="1" bottom="1" header="0.5" footer="0.5"/>
    </customSheetView>
    <customSheetView guid="{6CE58ED3-1DFF-42F3-8823-0D51E928984B}">
      <selection activeCell="C18" sqref="C18"/>
      <pageMargins left="0.75" right="0.75" top="1" bottom="1" header="0.5" footer="0.5"/>
    </customSheetView>
    <customSheetView guid="{C3C25C5A-94AE-4487-8262-0D7ACE369643}">
      <pageMargins left="0.7" right="0.7" top="0.75" bottom="0.75" header="0.3" footer="0.3"/>
    </customSheetView>
    <customSheetView guid="{6CE58ED3-1DFF-42F3-8823-0D51E928984B}">
      <selection activeCell="C18" sqref="C18"/>
      <pageMargins left="0.75" right="0.75" top="1" bottom="1" header="0.5" footer="0.5"/>
    </customSheetView>
    <customSheetView guid="{6CE58ED3-1DFF-42F3-8823-0D51E928984B}">
      <selection activeCell="C18" sqref="C18"/>
      <pageMargins left="0.75" right="0.75" top="1" bottom="1" header="0.5" footer="0.5"/>
    </customSheetView>
    <customSheetView guid="{6CE58ED3-1DFF-42F3-8823-0D51E928984B}">
      <selection activeCell="C18" sqref="C18"/>
      <pageMargins left="0.75" right="0.75" top="1" bottom="1" header="0.5" footer="0.5"/>
    </customSheetView>
    <customSheetView guid="{6CE58ED3-1DFF-42F3-8823-0D51E928984B}">
      <selection activeCell="C2" sqref="C2:C13"/>
      <pageMargins left="0.75" right="0.75" top="1" bottom="1" header="0.5" footer="0.5"/>
    </customSheetView>
    <customSheetView guid="{6CE58ED3-1DFF-42F3-8823-0D51E928984B}">
      <selection activeCell="C18" sqref="C18"/>
      <pageMargins left="0.75" right="0.75" top="1" bottom="1" header="0.5" footer="0.5"/>
    </customSheetView>
    <customSheetView guid="{6CE58ED3-1DFF-42F3-8823-0D51E928984B}">
      <selection activeCell="C18" sqref="C18"/>
      <pageMargins left="0.75" right="0.75" top="1" bottom="1" header="0.5" footer="0.5"/>
    </customSheetView>
    <customSheetView guid="{CDCBE6E0-C52B-4F1A-93EF-D2E04ECB2E53}">
      <selection activeCell="H2" sqref="H2"/>
      <pageMargins left="0.75" right="0.75" top="1" bottom="1" header="0.5" footer="0.5"/>
    </customSheetView>
    <customSheetView guid="{6CE58ED3-1DFF-42F3-8823-0D51E928984B}">
      <selection activeCell="C18" sqref="C18"/>
      <pageMargins left="0.75" right="0.75" top="1" bottom="1" header="0.5" footer="0.5"/>
    </customSheetView>
    <customSheetView guid="{6CE58ED3-1DFF-42F3-8823-0D51E928984B}">
      <selection activeCell="C18" sqref="C18"/>
      <pageMargins left="0.75" right="0.75" top="1" bottom="1" header="0.5" footer="0.5"/>
    </customSheetView>
    <customSheetView guid="{6CE58ED3-1DFF-42F3-8823-0D51E928984B}">
      <selection activeCell="C18" sqref="C18"/>
      <pageMargins left="0.75" right="0.75" top="1" bottom="1" header="0.5" footer="0.5"/>
    </customSheetView>
    <customSheetView guid="{6CE58ED3-1DFF-42F3-8823-0D51E928984B}">
      <selection activeCell="C2" sqref="C2:C13"/>
      <pageMargins left="0.75" right="0.75" top="1" bottom="1" header="0.5" footer="0.5"/>
    </customSheetView>
    <customSheetView guid="{6CE58ED3-1DFF-42F3-8823-0D51E928984B}">
      <selection activeCell="C18" sqref="C18"/>
      <pageMargins left="0.75" right="0.75" top="1" bottom="1" header="0.5" footer="0.5"/>
    </customSheetView>
    <customSheetView guid="{6CE58ED3-1DFF-42F3-8823-0D51E928984B}">
      <selection activeCell="C18" sqref="C18"/>
      <pageMargins left="0.75" right="0.75" top="1" bottom="1" header="0.5" footer="0.5"/>
    </customSheetView>
    <customSheetView guid="{6CE58ED3-1DFF-42F3-8823-0D51E928984B}">
      <selection activeCell="C2" sqref="C2:C13"/>
      <pageMargins left="0.75" right="0.75" top="1" bottom="1" header="0.5" footer="0.5"/>
    </customSheetView>
    <customSheetView guid="{6CE58ED3-1DFF-42F3-8823-0D51E928984B}">
      <selection activeCell="C18" sqref="C18"/>
      <pageMargins left="0.75" right="0.75" top="1" bottom="1" header="0.5" footer="0.5"/>
    </customSheetView>
    <customSheetView guid="{6CE58ED3-1DFF-42F3-8823-0D51E928984B}">
      <selection activeCell="C18" sqref="C18"/>
      <pageMargins left="0.75" right="0.75" top="1" bottom="1" header="0.5" footer="0.5"/>
    </customSheetView>
    <customSheetView guid="{6CE58ED3-1DFF-42F3-8823-0D51E928984B}">
      <selection activeCell="C18" sqref="C18"/>
      <pageMargins left="0.75" right="0.75" top="1" bottom="1" header="0.5" footer="0.5"/>
    </customSheetView>
    <customSheetView guid="{E74239B8-FEA0-4FB4-B028-A320F69540BC}">
      <pageMargins left="0.7" right="0.7" top="0.75" bottom="0.75" header="0.3" footer="0.3"/>
    </customSheetView>
    <customSheetView guid="{6CE58ED3-1DFF-42F3-8823-0D51E928984B}">
      <selection activeCell="C18" sqref="C18"/>
      <pageMargins left="0.75" right="0.75" top="1" bottom="1" header="0.5" footer="0.5"/>
    </customSheetView>
    <customSheetView guid="{6CE58ED3-1DFF-42F3-8823-0D51E928984B}">
      <selection activeCell="C18" sqref="C18"/>
      <pageMargins left="0.75" right="0.75" top="1" bottom="1" header="0.5" footer="0.5"/>
    </customSheetView>
    <customSheetView guid="{6CE58ED3-1DFF-42F3-8823-0D51E928984B}">
      <selection activeCell="C18" sqref="C18"/>
      <pageMargins left="0.75" right="0.75" top="1" bottom="1" header="0.5" footer="0.5"/>
    </customSheetView>
    <customSheetView guid="{4D4DDC12-649B-4913-BF24-4DE2AF18DC10}">
      <selection activeCell="H2" sqref="H2:H13"/>
      <pageMargins left="0.75" right="0.75" top="1" bottom="1" header="0.5" footer="0.5"/>
    </customSheetView>
  </customSheetView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9"/>
  <sheetViews>
    <sheetView workbookViewId="0"/>
  </sheetViews>
  <sheetFormatPr defaultColWidth="8.85546875" defaultRowHeight="15"/>
  <cols>
    <col min="1" max="1" width="9.140625" style="45" customWidth="1"/>
    <col min="2" max="2" width="14" style="45" bestFit="1" customWidth="1"/>
    <col min="3" max="3" width="30.140625" style="45" bestFit="1" customWidth="1"/>
    <col min="4" max="4" width="12.42578125" style="45" bestFit="1" customWidth="1"/>
    <col min="5" max="19" width="9.140625" style="45"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4" customFormat="1">
      <c r="A2" s="68">
        <v>1</v>
      </c>
      <c r="B2" s="68" t="s">
        <v>1189</v>
      </c>
      <c r="C2" s="68" t="s">
        <v>1202</v>
      </c>
      <c r="D2" s="88" t="s">
        <v>1133</v>
      </c>
      <c r="E2" s="201">
        <v>20</v>
      </c>
      <c r="F2" s="68" t="s">
        <v>19</v>
      </c>
      <c r="G2" s="68">
        <v>1</v>
      </c>
      <c r="H2" s="31" t="s">
        <v>20</v>
      </c>
      <c r="I2" s="106"/>
      <c r="J2" s="68"/>
      <c r="K2" s="68"/>
      <c r="L2" s="68"/>
      <c r="M2" s="68"/>
      <c r="N2" s="68"/>
      <c r="O2" s="68"/>
      <c r="P2" s="68"/>
      <c r="Q2" s="68"/>
      <c r="R2" s="68"/>
      <c r="S2" s="68"/>
    </row>
    <row r="3" spans="1:19" s="144" customFormat="1">
      <c r="A3" s="68">
        <v>2</v>
      </c>
      <c r="B3" s="88" t="s">
        <v>1190</v>
      </c>
      <c r="C3" s="68" t="s">
        <v>1203</v>
      </c>
      <c r="D3" s="88" t="s">
        <v>1133</v>
      </c>
      <c r="E3" s="201">
        <v>20</v>
      </c>
      <c r="F3" s="68" t="s">
        <v>19</v>
      </c>
      <c r="G3" s="68">
        <v>2</v>
      </c>
      <c r="H3" s="31" t="s">
        <v>20</v>
      </c>
      <c r="I3" s="68"/>
      <c r="J3" s="68"/>
      <c r="K3" s="68"/>
      <c r="L3" s="68"/>
      <c r="M3" s="68"/>
      <c r="N3" s="68"/>
      <c r="O3" s="68"/>
      <c r="P3" s="68"/>
      <c r="Q3" s="68"/>
      <c r="R3" s="68"/>
      <c r="S3" s="68"/>
    </row>
    <row r="4" spans="1:19" s="144" customFormat="1">
      <c r="A4" s="68">
        <v>3</v>
      </c>
      <c r="B4" s="68" t="s">
        <v>1191</v>
      </c>
      <c r="C4" s="68" t="s">
        <v>1204</v>
      </c>
      <c r="D4" s="88" t="s">
        <v>22</v>
      </c>
      <c r="E4" s="201">
        <v>50</v>
      </c>
      <c r="F4" s="68" t="s">
        <v>20</v>
      </c>
      <c r="G4" s="68"/>
      <c r="H4" s="31" t="s">
        <v>20</v>
      </c>
      <c r="I4" s="68"/>
      <c r="J4" s="68"/>
      <c r="K4" s="68"/>
      <c r="L4" s="68"/>
      <c r="M4" s="68"/>
      <c r="N4" s="68"/>
      <c r="O4" s="68"/>
      <c r="P4" s="68"/>
      <c r="Q4" s="68"/>
      <c r="R4" s="68"/>
      <c r="S4" s="68"/>
    </row>
    <row r="5" spans="1:19" s="144" customFormat="1">
      <c r="A5" s="68">
        <v>4</v>
      </c>
      <c r="B5" s="68" t="s">
        <v>1192</v>
      </c>
      <c r="C5" s="68" t="s">
        <v>596</v>
      </c>
      <c r="D5" s="88" t="s">
        <v>22</v>
      </c>
      <c r="E5" s="201">
        <v>50</v>
      </c>
      <c r="F5" s="68" t="s">
        <v>20</v>
      </c>
      <c r="G5" s="68"/>
      <c r="H5" s="31" t="s">
        <v>20</v>
      </c>
      <c r="I5" s="68"/>
      <c r="J5" s="68"/>
      <c r="K5" s="68"/>
      <c r="L5" s="68"/>
      <c r="M5" s="68"/>
      <c r="N5" s="68"/>
      <c r="O5" s="68"/>
      <c r="P5" s="68"/>
      <c r="Q5" s="68"/>
      <c r="R5" s="68"/>
      <c r="S5" s="68"/>
    </row>
    <row r="6" spans="1:19" s="144" customFormat="1">
      <c r="A6" s="68">
        <v>5</v>
      </c>
      <c r="B6" s="68" t="s">
        <v>1211</v>
      </c>
      <c r="C6" s="68" t="s">
        <v>1212</v>
      </c>
      <c r="D6" s="88" t="s">
        <v>22</v>
      </c>
      <c r="E6" s="201">
        <v>10</v>
      </c>
      <c r="F6" s="68" t="s">
        <v>20</v>
      </c>
      <c r="G6" s="68"/>
      <c r="H6" s="31" t="s">
        <v>19</v>
      </c>
      <c r="I6" s="68"/>
      <c r="J6" s="68"/>
      <c r="K6" s="68"/>
      <c r="L6" s="68"/>
      <c r="M6" s="68"/>
      <c r="N6" s="68"/>
      <c r="O6" s="68"/>
      <c r="P6" s="68"/>
      <c r="Q6" s="68"/>
      <c r="R6" s="68"/>
      <c r="S6" s="68"/>
    </row>
    <row r="7" spans="1:19" s="144" customFormat="1">
      <c r="A7" s="68">
        <v>6</v>
      </c>
      <c r="B7" s="77" t="s">
        <v>1195</v>
      </c>
      <c r="C7" s="68" t="s">
        <v>83</v>
      </c>
      <c r="D7" s="77" t="s">
        <v>22</v>
      </c>
      <c r="E7" s="201">
        <v>30</v>
      </c>
      <c r="F7" s="68" t="s">
        <v>20</v>
      </c>
      <c r="G7" s="68"/>
      <c r="H7" s="31" t="s">
        <v>20</v>
      </c>
      <c r="I7" s="68"/>
      <c r="J7" s="164"/>
      <c r="K7" s="68"/>
      <c r="L7" s="68"/>
      <c r="M7" s="68"/>
      <c r="N7" s="68"/>
      <c r="O7" s="68"/>
      <c r="P7" s="68"/>
      <c r="Q7" s="68"/>
      <c r="R7" s="68"/>
      <c r="S7" s="68"/>
    </row>
    <row r="8" spans="1:19" s="144" customFormat="1">
      <c r="A8" s="68">
        <v>7</v>
      </c>
      <c r="B8" s="77" t="s">
        <v>1196</v>
      </c>
      <c r="C8" s="68" t="s">
        <v>84</v>
      </c>
      <c r="D8" s="77" t="s">
        <v>22</v>
      </c>
      <c r="E8" s="201">
        <v>30</v>
      </c>
      <c r="F8" s="68" t="s">
        <v>20</v>
      </c>
      <c r="G8" s="68"/>
      <c r="H8" s="31" t="s">
        <v>20</v>
      </c>
      <c r="I8" s="68"/>
      <c r="J8" s="164"/>
      <c r="K8" s="68"/>
      <c r="L8" s="68"/>
      <c r="M8" s="68"/>
      <c r="N8" s="68"/>
      <c r="O8" s="68"/>
      <c r="P8" s="68"/>
      <c r="Q8" s="68"/>
      <c r="R8" s="68"/>
      <c r="S8" s="68"/>
    </row>
    <row r="9" spans="1:19" s="144" customFormat="1">
      <c r="A9" s="68">
        <v>8</v>
      </c>
      <c r="B9" s="77" t="s">
        <v>1197</v>
      </c>
      <c r="C9" s="68" t="s">
        <v>85</v>
      </c>
      <c r="D9" s="77" t="s">
        <v>22</v>
      </c>
      <c r="E9" s="201">
        <v>20</v>
      </c>
      <c r="F9" s="68" t="s">
        <v>20</v>
      </c>
      <c r="G9" s="68"/>
      <c r="H9" s="31" t="s">
        <v>20</v>
      </c>
      <c r="I9" s="68"/>
      <c r="J9" s="68"/>
      <c r="K9" s="68"/>
      <c r="L9" s="68"/>
      <c r="M9" s="68"/>
      <c r="N9" s="68"/>
      <c r="O9" s="68"/>
      <c r="P9" s="68"/>
      <c r="Q9" s="68"/>
      <c r="R9" s="68"/>
      <c r="S9" s="68"/>
    </row>
    <row r="10" spans="1:19" s="144" customFormat="1" ht="25.5">
      <c r="A10" s="68">
        <v>9</v>
      </c>
      <c r="B10" s="77" t="s">
        <v>1198</v>
      </c>
      <c r="C10" s="68" t="s">
        <v>1205</v>
      </c>
      <c r="D10" s="77" t="s">
        <v>22</v>
      </c>
      <c r="E10" s="201">
        <v>2</v>
      </c>
      <c r="F10" s="68" t="s">
        <v>20</v>
      </c>
      <c r="G10" s="68"/>
      <c r="H10" s="31" t="s">
        <v>20</v>
      </c>
      <c r="I10" s="68"/>
      <c r="J10" s="68"/>
      <c r="K10" s="68"/>
      <c r="L10" s="68"/>
      <c r="M10" s="68"/>
      <c r="N10" s="68"/>
      <c r="O10" s="68"/>
      <c r="P10" s="68"/>
      <c r="Q10" s="68"/>
      <c r="R10" s="68"/>
      <c r="S10" s="68"/>
    </row>
    <row r="11" spans="1:19" s="144" customFormat="1">
      <c r="A11" s="68">
        <v>10</v>
      </c>
      <c r="B11" s="77" t="s">
        <v>1199</v>
      </c>
      <c r="C11" s="68" t="s">
        <v>1206</v>
      </c>
      <c r="D11" s="77" t="s">
        <v>22</v>
      </c>
      <c r="E11" s="201">
        <v>1</v>
      </c>
      <c r="F11" s="68" t="s">
        <v>20</v>
      </c>
      <c r="G11" s="68"/>
      <c r="H11" s="31" t="s">
        <v>20</v>
      </c>
      <c r="I11" s="68"/>
      <c r="J11" s="68"/>
      <c r="K11" s="68"/>
      <c r="L11" s="68"/>
      <c r="M11" s="68"/>
      <c r="N11" s="68"/>
      <c r="O11" s="68"/>
      <c r="P11" s="68"/>
      <c r="Q11" s="68"/>
      <c r="R11" s="68"/>
      <c r="S11" s="68"/>
    </row>
    <row r="12" spans="1:19" s="144" customFormat="1">
      <c r="A12" s="68">
        <v>11</v>
      </c>
      <c r="B12" s="77" t="s">
        <v>1200</v>
      </c>
      <c r="C12" s="68" t="s">
        <v>1207</v>
      </c>
      <c r="D12" s="77" t="s">
        <v>22</v>
      </c>
      <c r="E12" s="201">
        <v>7</v>
      </c>
      <c r="F12" s="68" t="s">
        <v>20</v>
      </c>
      <c r="G12" s="68"/>
      <c r="H12" s="31" t="s">
        <v>20</v>
      </c>
      <c r="I12" s="68"/>
      <c r="J12" s="68"/>
      <c r="K12" s="68"/>
      <c r="L12" s="68"/>
      <c r="M12" s="68"/>
      <c r="N12" s="68"/>
      <c r="O12" s="68"/>
      <c r="P12" s="68"/>
      <c r="Q12" s="68"/>
      <c r="R12" s="68"/>
      <c r="S12" s="68"/>
    </row>
    <row r="13" spans="1:19" s="144" customFormat="1">
      <c r="A13" s="68">
        <v>12</v>
      </c>
      <c r="B13" s="77" t="s">
        <v>1201</v>
      </c>
      <c r="C13" s="68" t="s">
        <v>1208</v>
      </c>
      <c r="D13" s="77" t="s">
        <v>22</v>
      </c>
      <c r="E13" s="201">
        <v>4</v>
      </c>
      <c r="F13" s="68" t="s">
        <v>20</v>
      </c>
      <c r="G13" s="68"/>
      <c r="H13" s="31" t="s">
        <v>20</v>
      </c>
      <c r="I13" s="68"/>
      <c r="J13" s="68"/>
      <c r="K13" s="68"/>
      <c r="L13" s="68"/>
      <c r="M13" s="68"/>
      <c r="N13" s="68"/>
      <c r="O13" s="68"/>
      <c r="P13" s="68"/>
      <c r="Q13" s="68"/>
      <c r="R13" s="68"/>
      <c r="S13" s="68"/>
    </row>
    <row r="14" spans="1:19" s="45" customFormat="1">
      <c r="A14" s="76"/>
      <c r="B14" s="76"/>
      <c r="C14" s="76"/>
      <c r="D14" s="76"/>
      <c r="E14" s="76"/>
      <c r="F14" s="76"/>
    </row>
    <row r="15" spans="1:19" s="45" customFormat="1">
      <c r="A15" s="76"/>
      <c r="B15" s="76"/>
      <c r="C15" s="76"/>
      <c r="D15" s="76"/>
      <c r="E15" s="76"/>
      <c r="F15" s="76"/>
    </row>
    <row r="16" spans="1:19" s="45" customFormat="1">
      <c r="A16" s="76"/>
      <c r="B16" s="76"/>
      <c r="C16" s="76"/>
      <c r="D16" s="76"/>
      <c r="E16" s="76"/>
      <c r="F16" s="76"/>
    </row>
    <row r="17" spans="1:6" s="45" customFormat="1">
      <c r="A17" s="76"/>
      <c r="B17" s="76"/>
      <c r="C17" s="76"/>
      <c r="D17" s="76"/>
      <c r="E17" s="76"/>
      <c r="F17" s="76"/>
    </row>
    <row r="18" spans="1:6" s="45" customFormat="1">
      <c r="A18" s="76"/>
      <c r="B18" s="76"/>
      <c r="C18" s="76"/>
      <c r="D18" s="76"/>
      <c r="E18" s="76"/>
      <c r="F18" s="76"/>
    </row>
    <row r="19" spans="1:6" s="45" customFormat="1">
      <c r="A19" s="76"/>
      <c r="B19" s="76"/>
      <c r="C19" s="76"/>
      <c r="D19" s="76"/>
      <c r="E19" s="76"/>
      <c r="F19" s="76"/>
    </row>
    <row r="20" spans="1:6" s="45" customFormat="1">
      <c r="A20" s="76"/>
      <c r="B20" s="76"/>
      <c r="C20" s="76"/>
      <c r="D20" s="76"/>
      <c r="E20" s="76"/>
      <c r="F20" s="76"/>
    </row>
    <row r="21" spans="1:6" s="45" customFormat="1">
      <c r="A21" s="76"/>
      <c r="B21" s="76"/>
      <c r="C21" s="76"/>
      <c r="D21" s="76"/>
      <c r="E21" s="76"/>
      <c r="F21" s="76"/>
    </row>
    <row r="22" spans="1:6" s="45" customFormat="1">
      <c r="A22" s="76"/>
      <c r="B22" s="76"/>
      <c r="C22" s="76"/>
      <c r="D22" s="76"/>
      <c r="E22" s="76"/>
      <c r="F22" s="76"/>
    </row>
    <row r="23" spans="1:6" s="45" customFormat="1">
      <c r="A23" s="76"/>
      <c r="B23" s="76"/>
      <c r="C23" s="76"/>
      <c r="D23" s="76"/>
      <c r="E23" s="76"/>
      <c r="F23" s="76"/>
    </row>
    <row r="24" spans="1:6" s="45" customFormat="1">
      <c r="A24" s="76"/>
      <c r="B24" s="76"/>
      <c r="C24" s="76"/>
      <c r="D24" s="76"/>
      <c r="E24" s="76"/>
      <c r="F24" s="76"/>
    </row>
    <row r="25" spans="1:6" s="45" customFormat="1">
      <c r="A25" s="76"/>
      <c r="B25" s="76"/>
      <c r="C25" s="76"/>
      <c r="D25" s="76"/>
      <c r="F25" s="76"/>
    </row>
    <row r="26" spans="1:6" s="45" customFormat="1">
      <c r="A26" s="76"/>
      <c r="B26" s="76"/>
      <c r="C26" s="76"/>
      <c r="D26" s="76"/>
      <c r="F26" s="76"/>
    </row>
    <row r="27" spans="1:6" s="45" customFormat="1">
      <c r="A27" s="76"/>
      <c r="B27" s="76"/>
      <c r="C27" s="76"/>
      <c r="D27" s="76"/>
      <c r="F27" s="76"/>
    </row>
    <row r="28" spans="1:6" s="45" customFormat="1">
      <c r="A28" s="76"/>
      <c r="B28" s="76"/>
      <c r="C28" s="76"/>
      <c r="D28" s="76"/>
      <c r="F28" s="76"/>
    </row>
    <row r="29" spans="1:6" s="45" customFormat="1">
      <c r="A29" s="76"/>
      <c r="B29" s="76"/>
      <c r="C29" s="76"/>
      <c r="D29" s="76"/>
      <c r="F29" s="76"/>
    </row>
    <row r="30" spans="1:6" s="45" customFormat="1">
      <c r="A30" s="76"/>
      <c r="B30" s="76"/>
      <c r="C30" s="76"/>
      <c r="D30" s="76"/>
      <c r="F30" s="76"/>
    </row>
    <row r="31" spans="1:6" s="45" customFormat="1">
      <c r="A31" s="76"/>
      <c r="B31" s="76"/>
      <c r="C31" s="76"/>
      <c r="D31" s="76"/>
      <c r="F31" s="76"/>
    </row>
    <row r="32" spans="1:6" s="45" customFormat="1">
      <c r="A32" s="76"/>
      <c r="B32" s="76"/>
      <c r="C32" s="76"/>
      <c r="D32" s="76"/>
      <c r="F32" s="76"/>
    </row>
    <row r="33" spans="1:6" s="45" customFormat="1">
      <c r="A33" s="76"/>
      <c r="B33" s="76"/>
      <c r="C33" s="76"/>
      <c r="D33" s="76"/>
      <c r="F33" s="76"/>
    </row>
    <row r="34" spans="1:6" s="45" customFormat="1">
      <c r="A34" s="76"/>
      <c r="B34" s="76"/>
      <c r="C34" s="76"/>
      <c r="D34" s="76"/>
      <c r="F34" s="76"/>
    </row>
    <row r="35" spans="1:6" s="45" customFormat="1">
      <c r="A35" s="76"/>
      <c r="B35" s="76"/>
      <c r="C35" s="76"/>
      <c r="D35" s="76"/>
      <c r="F35" s="76"/>
    </row>
    <row r="36" spans="1:6" s="45" customFormat="1">
      <c r="A36" s="76"/>
      <c r="B36" s="76"/>
      <c r="C36" s="76"/>
      <c r="D36" s="76"/>
      <c r="F36" s="76"/>
    </row>
    <row r="37" spans="1:6" s="45" customFormat="1">
      <c r="A37" s="76"/>
      <c r="B37" s="76"/>
      <c r="C37" s="76"/>
      <c r="D37" s="76"/>
      <c r="F37" s="76"/>
    </row>
    <row r="38" spans="1:6" s="45" customFormat="1">
      <c r="A38" s="76"/>
      <c r="B38" s="76"/>
      <c r="C38" s="76"/>
      <c r="D38" s="76"/>
      <c r="F38" s="76"/>
    </row>
    <row r="39" spans="1:6" s="45" customFormat="1">
      <c r="A39" s="76"/>
      <c r="B39" s="76"/>
      <c r="C39" s="76"/>
      <c r="D39" s="76"/>
      <c r="F39" s="76"/>
    </row>
  </sheetData>
  <customSheetViews>
    <customSheetView guid="{F93F0476-76C5-439B-BC2B-956A6FA31E9E}">
      <selection activeCell="H8" sqref="H8"/>
      <pageMargins left="0.7" right="0.7" top="0.75" bottom="0.75" header="0.3" footer="0.3"/>
    </customSheetView>
    <customSheetView guid="{13674EAD-2844-4E0E-B42B-B18F665DD4F2}">
      <selection activeCell="H8" sqref="H8"/>
      <pageMargins left="0.7" right="0.7" top="0.75" bottom="0.75" header="0.3" footer="0.3"/>
    </customSheetView>
    <customSheetView guid="{0F940437-1584-43BC-B80B-98B526F6581D}">
      <selection activeCell="H8" sqref="H8"/>
      <pageMargins left="0.7" right="0.7" top="0.75" bottom="0.75" header="0.3" footer="0.3"/>
    </customSheetView>
    <customSheetView guid="{974DCBB0-F2BD-4C61-B928-C4C1A90A331F}">
      <selection activeCell="I19" sqref="I19"/>
      <pageMargins left="0.7" right="0.7" top="0.75" bottom="0.75" header="0.3" footer="0.3"/>
    </customSheetView>
    <customSheetView guid="{8F221BE8-7FC4-40CC-8AC1-77A467B18217}">
      <pageMargins left="0.7" right="0.7" top="0.75" bottom="0.75" header="0.3" footer="0.3"/>
    </customSheetView>
    <customSheetView guid="{8F221BE8-7FC4-40CC-8AC1-77A467B18217}">
      <pageMargins left="0.75" right="0.75" top="1" bottom="1" header="0.5" footer="0.5"/>
    </customSheetView>
    <customSheetView guid="{C3C25C5A-94AE-4487-8262-0D7ACE369643}">
      <pageMargins left="0.7" right="0.7" top="0.75" bottom="0.75" header="0.3" footer="0.3"/>
    </customSheetView>
    <customSheetView guid="{CDCBE6E0-C52B-4F1A-93EF-D2E04ECB2E53}">
      <selection activeCell="B3" sqref="B3"/>
      <pageMargins left="0.7" right="0.7" top="0.75" bottom="0.75" header="0.3" footer="0.3"/>
    </customSheetView>
    <customSheetView guid="{6CE58ED3-1DFF-42F3-8823-0D51E928984B}">
      <selection activeCell="I19" sqref="I19"/>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H8" sqref="H8"/>
      <pageMargins left="0.7" right="0.7" top="0.75" bottom="0.75" header="0.3" footer="0.3"/>
    </customSheetView>
  </customSheetView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88"/>
  <sheetViews>
    <sheetView workbookViewId="0"/>
  </sheetViews>
  <sheetFormatPr defaultColWidth="8.85546875" defaultRowHeight="15"/>
  <cols>
    <col min="2" max="2" width="27.42578125" bestFit="1" customWidth="1"/>
    <col min="3" max="3" width="50.140625" bestFit="1" customWidth="1"/>
    <col min="4" max="4" width="12.42578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68">
        <v>1</v>
      </c>
      <c r="B2" s="68" t="s">
        <v>1359</v>
      </c>
      <c r="C2" s="68" t="s">
        <v>1542</v>
      </c>
      <c r="D2" s="68" t="s">
        <v>96</v>
      </c>
      <c r="E2" s="181">
        <v>10</v>
      </c>
      <c r="F2" s="68" t="s">
        <v>19</v>
      </c>
      <c r="G2" s="68">
        <v>1</v>
      </c>
      <c r="H2" s="31" t="s">
        <v>20</v>
      </c>
      <c r="I2" s="106"/>
      <c r="J2" s="68"/>
      <c r="K2" s="68"/>
      <c r="L2" s="68"/>
      <c r="M2" s="68"/>
      <c r="N2" s="68"/>
      <c r="O2" s="68"/>
      <c r="P2" s="68"/>
      <c r="Q2" s="68"/>
      <c r="R2" s="68"/>
      <c r="S2" s="68"/>
    </row>
    <row r="3" spans="1:19" s="142" customFormat="1">
      <c r="A3" s="68">
        <v>2</v>
      </c>
      <c r="B3" s="88" t="s">
        <v>1191</v>
      </c>
      <c r="C3" s="68" t="s">
        <v>1204</v>
      </c>
      <c r="D3" s="68" t="s">
        <v>22</v>
      </c>
      <c r="E3" s="181">
        <v>50</v>
      </c>
      <c r="F3" s="68" t="s">
        <v>20</v>
      </c>
      <c r="G3" s="68"/>
      <c r="H3" s="31" t="s">
        <v>20</v>
      </c>
      <c r="I3" s="68"/>
      <c r="J3" s="68"/>
      <c r="K3" s="68"/>
      <c r="L3" s="68"/>
      <c r="M3" s="68"/>
      <c r="N3" s="68"/>
      <c r="O3" s="68"/>
      <c r="P3" s="68"/>
      <c r="Q3" s="68"/>
      <c r="R3" s="68"/>
      <c r="S3" s="68"/>
    </row>
    <row r="4" spans="1:19" s="142" customFormat="1">
      <c r="A4" s="68">
        <v>3</v>
      </c>
      <c r="B4" s="68" t="s">
        <v>1360</v>
      </c>
      <c r="C4" s="68" t="s">
        <v>595</v>
      </c>
      <c r="D4" s="68" t="s">
        <v>22</v>
      </c>
      <c r="E4" s="181">
        <v>50</v>
      </c>
      <c r="F4" s="68" t="s">
        <v>20</v>
      </c>
      <c r="G4" s="68"/>
      <c r="H4" s="31" t="s">
        <v>20</v>
      </c>
      <c r="I4" s="68"/>
      <c r="J4" s="68"/>
      <c r="K4" s="68"/>
      <c r="L4" s="68"/>
      <c r="M4" s="68"/>
      <c r="N4" s="68"/>
      <c r="O4" s="68"/>
      <c r="P4" s="68"/>
      <c r="Q4" s="68"/>
      <c r="R4" s="68"/>
      <c r="S4" s="68"/>
    </row>
    <row r="5" spans="1:19" s="142" customFormat="1">
      <c r="A5" s="68">
        <v>4</v>
      </c>
      <c r="B5" s="68" t="s">
        <v>1192</v>
      </c>
      <c r="C5" s="68" t="s">
        <v>596</v>
      </c>
      <c r="D5" s="68" t="s">
        <v>22</v>
      </c>
      <c r="E5" s="181">
        <v>50</v>
      </c>
      <c r="F5" s="68" t="s">
        <v>20</v>
      </c>
      <c r="G5" s="68"/>
      <c r="H5" s="31" t="s">
        <v>20</v>
      </c>
      <c r="I5" s="68"/>
      <c r="J5" s="68"/>
      <c r="K5" s="68"/>
      <c r="L5" s="68"/>
      <c r="M5" s="68"/>
      <c r="N5" s="68"/>
      <c r="O5" s="68"/>
      <c r="P5" s="68"/>
      <c r="Q5" s="68"/>
      <c r="R5" s="68"/>
      <c r="S5" s="68"/>
    </row>
    <row r="6" spans="1:19" s="142" customFormat="1">
      <c r="A6" s="68">
        <v>5</v>
      </c>
      <c r="B6" s="68" t="s">
        <v>1361</v>
      </c>
      <c r="C6" s="68" t="s">
        <v>1543</v>
      </c>
      <c r="D6" s="68" t="s">
        <v>22</v>
      </c>
      <c r="E6" s="181">
        <v>20</v>
      </c>
      <c r="F6" s="68" t="s">
        <v>20</v>
      </c>
      <c r="G6" s="68"/>
      <c r="H6" s="31" t="s">
        <v>20</v>
      </c>
      <c r="I6" s="68"/>
      <c r="J6" s="68"/>
      <c r="K6" s="68"/>
      <c r="L6" s="68"/>
      <c r="M6" s="68"/>
      <c r="N6" s="68"/>
      <c r="O6" s="68"/>
      <c r="P6" s="68"/>
      <c r="Q6" s="68"/>
      <c r="R6" s="68"/>
      <c r="S6" s="68"/>
    </row>
    <row r="7" spans="1:19" s="142" customFormat="1">
      <c r="A7" s="68">
        <v>6</v>
      </c>
      <c r="B7" s="68" t="s">
        <v>1362</v>
      </c>
      <c r="C7" s="68" t="s">
        <v>83</v>
      </c>
      <c r="D7" s="68" t="s">
        <v>22</v>
      </c>
      <c r="E7" s="181">
        <v>65</v>
      </c>
      <c r="F7" s="68" t="s">
        <v>20</v>
      </c>
      <c r="G7" s="68"/>
      <c r="H7" s="31" t="s">
        <v>20</v>
      </c>
      <c r="I7" s="68"/>
      <c r="J7" s="164"/>
      <c r="K7" s="68"/>
      <c r="L7" s="68"/>
      <c r="M7" s="68"/>
      <c r="N7" s="68"/>
      <c r="O7" s="68"/>
      <c r="P7" s="68"/>
      <c r="Q7" s="68"/>
      <c r="R7" s="68"/>
      <c r="S7" s="68"/>
    </row>
    <row r="8" spans="1:19" s="142" customFormat="1">
      <c r="A8" s="68">
        <v>7</v>
      </c>
      <c r="B8" s="68" t="s">
        <v>1363</v>
      </c>
      <c r="C8" s="68" t="s">
        <v>84</v>
      </c>
      <c r="D8" s="68" t="s">
        <v>22</v>
      </c>
      <c r="E8" s="181">
        <v>65</v>
      </c>
      <c r="F8" s="68" t="s">
        <v>20</v>
      </c>
      <c r="G8" s="68"/>
      <c r="H8" s="31" t="s">
        <v>20</v>
      </c>
      <c r="I8" s="68"/>
      <c r="J8" s="164"/>
      <c r="K8" s="68"/>
      <c r="L8" s="68"/>
      <c r="M8" s="68"/>
      <c r="N8" s="68"/>
      <c r="O8" s="68"/>
      <c r="P8" s="68"/>
      <c r="Q8" s="68"/>
      <c r="R8" s="68"/>
      <c r="S8" s="68"/>
    </row>
    <row r="9" spans="1:19" s="142" customFormat="1">
      <c r="A9" s="68">
        <v>8</v>
      </c>
      <c r="B9" s="68" t="s">
        <v>70</v>
      </c>
      <c r="C9" s="68" t="s">
        <v>85</v>
      </c>
      <c r="D9" s="68" t="s">
        <v>22</v>
      </c>
      <c r="E9" s="181">
        <v>50</v>
      </c>
      <c r="F9" s="68" t="s">
        <v>20</v>
      </c>
      <c r="G9" s="68"/>
      <c r="H9" s="31" t="s">
        <v>20</v>
      </c>
      <c r="I9" s="68"/>
      <c r="J9" s="68"/>
      <c r="K9" s="68"/>
      <c r="L9" s="68"/>
      <c r="M9" s="68"/>
      <c r="N9" s="68"/>
      <c r="O9" s="68"/>
      <c r="P9" s="68"/>
      <c r="Q9" s="68"/>
      <c r="R9" s="68"/>
      <c r="S9" s="68"/>
    </row>
    <row r="10" spans="1:19" s="142" customFormat="1">
      <c r="A10" s="68">
        <v>9</v>
      </c>
      <c r="B10" s="68" t="s">
        <v>1364</v>
      </c>
      <c r="C10" s="68" t="s">
        <v>1544</v>
      </c>
      <c r="D10" s="68" t="s">
        <v>22</v>
      </c>
      <c r="E10" s="181">
        <v>40</v>
      </c>
      <c r="F10" s="68" t="s">
        <v>20</v>
      </c>
      <c r="G10" s="68"/>
      <c r="H10" s="31" t="s">
        <v>20</v>
      </c>
      <c r="I10" s="68"/>
      <c r="J10" s="68"/>
      <c r="K10" s="68"/>
      <c r="L10" s="68"/>
      <c r="M10" s="68"/>
      <c r="N10" s="68"/>
      <c r="O10" s="68"/>
      <c r="P10" s="68"/>
      <c r="Q10" s="68"/>
      <c r="R10" s="68"/>
      <c r="S10" s="68"/>
    </row>
    <row r="11" spans="1:19" s="142" customFormat="1">
      <c r="A11" s="68">
        <v>10</v>
      </c>
      <c r="B11" s="68" t="s">
        <v>1194</v>
      </c>
      <c r="C11" s="68" t="s">
        <v>87</v>
      </c>
      <c r="D11" s="68" t="s">
        <v>22</v>
      </c>
      <c r="E11" s="181">
        <v>10</v>
      </c>
      <c r="F11" s="68" t="s">
        <v>20</v>
      </c>
      <c r="G11" s="68"/>
      <c r="H11" s="31" t="s">
        <v>20</v>
      </c>
      <c r="I11" s="68"/>
      <c r="J11" s="68"/>
      <c r="K11" s="68"/>
      <c r="L11" s="68"/>
      <c r="M11" s="68"/>
      <c r="N11" s="68"/>
      <c r="O11" s="68"/>
      <c r="P11" s="68"/>
      <c r="Q11" s="68"/>
      <c r="R11" s="68"/>
      <c r="S11" s="68"/>
    </row>
    <row r="12" spans="1:19" s="142" customFormat="1">
      <c r="A12" s="68">
        <v>11</v>
      </c>
      <c r="B12" s="68" t="s">
        <v>1365</v>
      </c>
      <c r="C12" s="68" t="s">
        <v>1545</v>
      </c>
      <c r="D12" s="68" t="s">
        <v>22</v>
      </c>
      <c r="E12" s="181">
        <v>4</v>
      </c>
      <c r="F12" s="68" t="s">
        <v>20</v>
      </c>
      <c r="G12" s="68"/>
      <c r="H12" s="31" t="s">
        <v>20</v>
      </c>
      <c r="I12" s="68"/>
      <c r="J12" s="68"/>
      <c r="K12" s="68"/>
      <c r="L12" s="68"/>
      <c r="M12" s="68"/>
      <c r="N12" s="68"/>
      <c r="O12" s="68"/>
      <c r="P12" s="68"/>
      <c r="Q12" s="68"/>
      <c r="R12" s="68"/>
      <c r="S12" s="68"/>
    </row>
    <row r="13" spans="1:19" s="142" customFormat="1">
      <c r="A13" s="68">
        <v>12</v>
      </c>
      <c r="B13" s="68" t="s">
        <v>1366</v>
      </c>
      <c r="C13" s="68" t="s">
        <v>1546</v>
      </c>
      <c r="D13" s="68" t="s">
        <v>22</v>
      </c>
      <c r="E13" s="181">
        <v>3</v>
      </c>
      <c r="F13" s="68" t="s">
        <v>20</v>
      </c>
      <c r="G13" s="68"/>
      <c r="H13" s="31" t="s">
        <v>20</v>
      </c>
      <c r="I13" s="68"/>
      <c r="J13" s="68"/>
      <c r="K13" s="68"/>
      <c r="L13" s="68"/>
      <c r="M13" s="68"/>
      <c r="N13" s="68"/>
      <c r="O13" s="68"/>
      <c r="P13" s="68"/>
      <c r="Q13" s="68"/>
      <c r="R13" s="68"/>
      <c r="S13" s="68"/>
    </row>
    <row r="14" spans="1:19" s="142" customFormat="1">
      <c r="A14" s="68">
        <v>13</v>
      </c>
      <c r="B14" s="68" t="s">
        <v>1367</v>
      </c>
      <c r="C14" s="68" t="s">
        <v>1547</v>
      </c>
      <c r="D14" s="68" t="s">
        <v>22</v>
      </c>
      <c r="E14" s="83">
        <v>1</v>
      </c>
      <c r="F14" s="68" t="s">
        <v>20</v>
      </c>
      <c r="G14" s="156"/>
      <c r="H14" s="31" t="s">
        <v>20</v>
      </c>
      <c r="I14" s="156"/>
      <c r="J14" s="156"/>
      <c r="K14" s="156"/>
      <c r="L14" s="156"/>
      <c r="M14" s="156"/>
      <c r="N14" s="156"/>
      <c r="O14" s="156"/>
      <c r="P14" s="156"/>
      <c r="Q14" s="156"/>
      <c r="R14" s="156"/>
      <c r="S14" s="156"/>
    </row>
    <row r="15" spans="1:19" s="142" customFormat="1">
      <c r="A15" s="68">
        <v>14</v>
      </c>
      <c r="B15" s="68" t="s">
        <v>1368</v>
      </c>
      <c r="C15" s="68" t="s">
        <v>1548</v>
      </c>
      <c r="D15" s="68" t="s">
        <v>22</v>
      </c>
      <c r="E15" s="182">
        <v>13</v>
      </c>
      <c r="F15" s="68" t="s">
        <v>20</v>
      </c>
      <c r="G15" s="156"/>
      <c r="H15" s="31" t="s">
        <v>20</v>
      </c>
      <c r="I15" s="156"/>
      <c r="J15" s="156"/>
      <c r="K15" s="156"/>
      <c r="L15" s="156"/>
      <c r="M15" s="156"/>
      <c r="N15" s="156"/>
      <c r="O15" s="156"/>
      <c r="P15" s="156"/>
      <c r="Q15" s="156"/>
      <c r="R15" s="156"/>
      <c r="S15" s="156"/>
    </row>
    <row r="16" spans="1:19" s="142" customFormat="1">
      <c r="A16" s="68">
        <v>15</v>
      </c>
      <c r="B16" s="68" t="s">
        <v>1369</v>
      </c>
      <c r="C16" s="68" t="s">
        <v>1549</v>
      </c>
      <c r="D16" s="68" t="s">
        <v>22</v>
      </c>
      <c r="E16" s="83">
        <v>1</v>
      </c>
      <c r="F16" s="68" t="s">
        <v>20</v>
      </c>
      <c r="G16" s="156"/>
      <c r="H16" s="31" t="s">
        <v>20</v>
      </c>
      <c r="I16" s="156"/>
      <c r="J16" s="156"/>
      <c r="K16" s="156"/>
      <c r="L16" s="156"/>
      <c r="M16" s="156"/>
      <c r="N16" s="156"/>
      <c r="O16" s="156"/>
      <c r="P16" s="156"/>
      <c r="Q16" s="156"/>
      <c r="R16" s="156"/>
      <c r="S16" s="156"/>
    </row>
    <row r="17" spans="1:19" s="142" customFormat="1">
      <c r="A17" s="68">
        <v>16</v>
      </c>
      <c r="B17" s="68" t="s">
        <v>1370</v>
      </c>
      <c r="C17" s="68" t="s">
        <v>1550</v>
      </c>
      <c r="D17" s="68" t="s">
        <v>22</v>
      </c>
      <c r="E17" s="83">
        <v>2</v>
      </c>
      <c r="F17" s="68" t="s">
        <v>20</v>
      </c>
      <c r="G17" s="156"/>
      <c r="H17" s="31" t="s">
        <v>20</v>
      </c>
      <c r="I17" s="156"/>
      <c r="J17" s="156"/>
      <c r="K17" s="156"/>
      <c r="L17" s="156"/>
      <c r="M17" s="156"/>
      <c r="N17" s="156"/>
      <c r="O17" s="156"/>
      <c r="P17" s="156"/>
      <c r="Q17" s="156"/>
      <c r="R17" s="156"/>
      <c r="S17" s="156"/>
    </row>
    <row r="18" spans="1:19" s="142" customFormat="1">
      <c r="A18" s="68">
        <v>17</v>
      </c>
      <c r="B18" s="68" t="s">
        <v>1371</v>
      </c>
      <c r="C18" s="68" t="s">
        <v>1551</v>
      </c>
      <c r="D18" s="68" t="s">
        <v>22</v>
      </c>
      <c r="E18" s="83">
        <v>1</v>
      </c>
      <c r="F18" s="68" t="s">
        <v>20</v>
      </c>
      <c r="G18" s="156"/>
      <c r="H18" s="31" t="s">
        <v>20</v>
      </c>
      <c r="I18" s="156"/>
      <c r="J18" s="156"/>
      <c r="K18" s="156"/>
      <c r="L18" s="156"/>
      <c r="M18" s="156"/>
      <c r="N18" s="156"/>
      <c r="O18" s="156"/>
      <c r="P18" s="156"/>
      <c r="Q18" s="156"/>
      <c r="R18" s="156"/>
      <c r="S18" s="156"/>
    </row>
    <row r="19" spans="1:19" s="142" customFormat="1">
      <c r="A19" s="68">
        <v>18</v>
      </c>
      <c r="B19" s="68" t="s">
        <v>1372</v>
      </c>
      <c r="C19" s="68" t="s">
        <v>1552</v>
      </c>
      <c r="D19" s="68" t="s">
        <v>22</v>
      </c>
      <c r="E19" s="83">
        <v>1</v>
      </c>
      <c r="F19" s="68" t="s">
        <v>20</v>
      </c>
      <c r="G19" s="156"/>
      <c r="H19" s="31" t="s">
        <v>20</v>
      </c>
      <c r="I19" s="156"/>
      <c r="J19" s="156"/>
      <c r="K19" s="156"/>
      <c r="L19" s="156"/>
      <c r="M19" s="156"/>
      <c r="N19" s="156"/>
      <c r="O19" s="156"/>
      <c r="P19" s="156"/>
      <c r="Q19" s="156"/>
      <c r="R19" s="156"/>
      <c r="S19" s="156"/>
    </row>
    <row r="20" spans="1:19" s="142" customFormat="1">
      <c r="A20" s="68">
        <v>19</v>
      </c>
      <c r="B20" s="68" t="s">
        <v>1373</v>
      </c>
      <c r="C20" s="68" t="s">
        <v>1553</v>
      </c>
      <c r="D20" s="68" t="s">
        <v>22</v>
      </c>
      <c r="E20" s="83">
        <v>1</v>
      </c>
      <c r="F20" s="68" t="s">
        <v>20</v>
      </c>
      <c r="G20" s="156"/>
      <c r="H20" s="31" t="s">
        <v>20</v>
      </c>
      <c r="I20" s="156"/>
      <c r="J20" s="156"/>
      <c r="K20" s="156"/>
      <c r="L20" s="156"/>
      <c r="M20" s="156"/>
      <c r="N20" s="156"/>
      <c r="O20" s="156"/>
      <c r="P20" s="156"/>
      <c r="Q20" s="156"/>
      <c r="R20" s="156"/>
      <c r="S20" s="156"/>
    </row>
    <row r="21" spans="1:19" s="142" customFormat="1">
      <c r="A21" s="68">
        <v>20</v>
      </c>
      <c r="B21" s="68" t="s">
        <v>1374</v>
      </c>
      <c r="C21" s="68" t="s">
        <v>1554</v>
      </c>
      <c r="D21" s="68" t="s">
        <v>22</v>
      </c>
      <c r="E21" s="83">
        <v>1</v>
      </c>
      <c r="F21" s="68" t="s">
        <v>20</v>
      </c>
      <c r="G21" s="156"/>
      <c r="H21" s="31" t="s">
        <v>20</v>
      </c>
      <c r="I21" s="156"/>
      <c r="J21" s="156"/>
      <c r="K21" s="156"/>
      <c r="L21" s="156"/>
      <c r="M21" s="156"/>
      <c r="N21" s="156"/>
      <c r="O21" s="156"/>
      <c r="P21" s="156"/>
      <c r="Q21" s="156"/>
      <c r="R21" s="156"/>
      <c r="S21" s="156"/>
    </row>
    <row r="22" spans="1:19" s="142" customFormat="1">
      <c r="A22" s="68">
        <v>21</v>
      </c>
      <c r="B22" s="68" t="s">
        <v>1375</v>
      </c>
      <c r="C22" s="68" t="s">
        <v>1555</v>
      </c>
      <c r="D22" s="68" t="s">
        <v>22</v>
      </c>
      <c r="E22" s="83">
        <v>1</v>
      </c>
      <c r="F22" s="68" t="s">
        <v>20</v>
      </c>
      <c r="G22" s="156"/>
      <c r="H22" s="31" t="s">
        <v>20</v>
      </c>
      <c r="I22" s="156"/>
      <c r="J22" s="156"/>
      <c r="K22" s="156"/>
      <c r="L22" s="156"/>
      <c r="M22" s="156"/>
      <c r="N22" s="156"/>
      <c r="O22" s="156"/>
      <c r="P22" s="156"/>
      <c r="Q22" s="156"/>
      <c r="R22" s="156"/>
      <c r="S22" s="156"/>
    </row>
    <row r="23" spans="1:19" s="142" customFormat="1">
      <c r="A23" s="68">
        <v>22</v>
      </c>
      <c r="B23" s="68" t="s">
        <v>1376</v>
      </c>
      <c r="C23" s="68" t="s">
        <v>1556</v>
      </c>
      <c r="D23" s="68" t="s">
        <v>22</v>
      </c>
      <c r="E23" s="83">
        <v>1</v>
      </c>
      <c r="F23" s="68" t="s">
        <v>20</v>
      </c>
      <c r="G23" s="156"/>
      <c r="H23" s="31" t="s">
        <v>20</v>
      </c>
      <c r="I23" s="156"/>
      <c r="J23" s="156"/>
      <c r="K23" s="156"/>
      <c r="L23" s="156"/>
      <c r="M23" s="156"/>
      <c r="N23" s="156"/>
      <c r="O23" s="156"/>
      <c r="P23" s="156"/>
      <c r="Q23" s="156"/>
      <c r="R23" s="156"/>
      <c r="S23" s="156"/>
    </row>
    <row r="24" spans="1:19" s="142" customFormat="1">
      <c r="A24" s="68">
        <v>23</v>
      </c>
      <c r="B24" s="68" t="s">
        <v>1377</v>
      </c>
      <c r="C24" s="68" t="s">
        <v>1557</v>
      </c>
      <c r="D24" s="68" t="s">
        <v>22</v>
      </c>
      <c r="E24" s="83">
        <v>1</v>
      </c>
      <c r="F24" s="68" t="s">
        <v>20</v>
      </c>
      <c r="G24" s="156"/>
      <c r="H24" s="31" t="s">
        <v>20</v>
      </c>
      <c r="I24" s="156"/>
      <c r="J24" s="156"/>
      <c r="K24" s="156"/>
      <c r="L24" s="156"/>
      <c r="M24" s="156"/>
      <c r="N24" s="156"/>
      <c r="O24" s="156"/>
      <c r="P24" s="156"/>
      <c r="Q24" s="156"/>
      <c r="R24" s="156"/>
      <c r="S24" s="156"/>
    </row>
    <row r="25" spans="1:19" s="142" customFormat="1">
      <c r="A25" s="68">
        <v>24</v>
      </c>
      <c r="B25" s="68" t="s">
        <v>1378</v>
      </c>
      <c r="C25" s="68" t="s">
        <v>1558</v>
      </c>
      <c r="D25" s="68" t="s">
        <v>22</v>
      </c>
      <c r="E25" s="83">
        <v>1</v>
      </c>
      <c r="F25" s="68" t="s">
        <v>20</v>
      </c>
      <c r="G25" s="156"/>
      <c r="H25" s="31" t="s">
        <v>20</v>
      </c>
      <c r="I25" s="156"/>
      <c r="J25" s="156"/>
      <c r="K25" s="156"/>
      <c r="L25" s="156"/>
      <c r="M25" s="156"/>
      <c r="N25" s="156"/>
      <c r="O25" s="156"/>
      <c r="P25" s="156"/>
      <c r="Q25" s="156"/>
      <c r="R25" s="156"/>
      <c r="S25" s="156"/>
    </row>
    <row r="26" spans="1:19" s="142" customFormat="1">
      <c r="A26" s="68">
        <v>25</v>
      </c>
      <c r="B26" s="68" t="s">
        <v>1379</v>
      </c>
      <c r="C26" s="68" t="s">
        <v>1559</v>
      </c>
      <c r="D26" s="68" t="s">
        <v>22</v>
      </c>
      <c r="E26" s="83">
        <v>1</v>
      </c>
      <c r="F26" s="68" t="s">
        <v>20</v>
      </c>
      <c r="G26" s="156"/>
      <c r="H26" s="31" t="s">
        <v>20</v>
      </c>
      <c r="I26" s="156"/>
      <c r="J26" s="156"/>
      <c r="K26" s="156"/>
      <c r="L26" s="156"/>
      <c r="M26" s="156"/>
      <c r="N26" s="156"/>
      <c r="O26" s="156"/>
      <c r="P26" s="156"/>
      <c r="Q26" s="156"/>
      <c r="R26" s="156"/>
      <c r="S26" s="156"/>
    </row>
    <row r="27" spans="1:19" s="142" customFormat="1">
      <c r="A27" s="68">
        <v>26</v>
      </c>
      <c r="B27" s="68" t="s">
        <v>1380</v>
      </c>
      <c r="C27" s="68" t="s">
        <v>1560</v>
      </c>
      <c r="D27" s="68" t="s">
        <v>22</v>
      </c>
      <c r="E27" s="83">
        <v>1</v>
      </c>
      <c r="F27" s="68" t="s">
        <v>20</v>
      </c>
      <c r="G27" s="156"/>
      <c r="H27" s="31" t="s">
        <v>20</v>
      </c>
      <c r="I27" s="156"/>
      <c r="J27" s="156"/>
      <c r="K27" s="156"/>
      <c r="L27" s="156"/>
      <c r="M27" s="156"/>
      <c r="N27" s="156"/>
      <c r="O27" s="156"/>
      <c r="P27" s="156"/>
      <c r="Q27" s="156"/>
      <c r="R27" s="156"/>
      <c r="S27" s="156"/>
    </row>
    <row r="28" spans="1:19" s="142" customFormat="1">
      <c r="A28" s="68">
        <v>27</v>
      </c>
      <c r="B28" s="68" t="s">
        <v>1381</v>
      </c>
      <c r="C28" s="68" t="s">
        <v>1561</v>
      </c>
      <c r="D28" s="68" t="s">
        <v>22</v>
      </c>
      <c r="E28" s="83">
        <v>1</v>
      </c>
      <c r="F28" s="68" t="s">
        <v>20</v>
      </c>
      <c r="G28" s="156"/>
      <c r="H28" s="31" t="s">
        <v>20</v>
      </c>
      <c r="I28" s="156"/>
      <c r="J28" s="156"/>
      <c r="K28" s="156"/>
      <c r="L28" s="156"/>
      <c r="M28" s="156"/>
      <c r="N28" s="156"/>
      <c r="O28" s="156"/>
      <c r="P28" s="156"/>
      <c r="Q28" s="156"/>
      <c r="R28" s="156"/>
      <c r="S28" s="156"/>
    </row>
    <row r="29" spans="1:19" s="142" customFormat="1">
      <c r="A29" s="68">
        <v>28</v>
      </c>
      <c r="B29" s="68" t="s">
        <v>1382</v>
      </c>
      <c r="C29" s="68" t="s">
        <v>1562</v>
      </c>
      <c r="D29" s="68" t="s">
        <v>22</v>
      </c>
      <c r="E29" s="83">
        <v>1</v>
      </c>
      <c r="F29" s="68" t="s">
        <v>20</v>
      </c>
      <c r="G29" s="156"/>
      <c r="H29" s="31" t="s">
        <v>20</v>
      </c>
      <c r="I29" s="156"/>
      <c r="J29" s="156"/>
      <c r="K29" s="156"/>
      <c r="L29" s="156"/>
      <c r="M29" s="156"/>
      <c r="N29" s="156"/>
      <c r="O29" s="156"/>
      <c r="P29" s="156"/>
      <c r="Q29" s="156"/>
      <c r="R29" s="156"/>
      <c r="S29" s="156"/>
    </row>
    <row r="30" spans="1:19" s="142" customFormat="1">
      <c r="A30" s="68">
        <v>29</v>
      </c>
      <c r="B30" s="68" t="s">
        <v>1383</v>
      </c>
      <c r="C30" s="68" t="s">
        <v>1563</v>
      </c>
      <c r="D30" s="68" t="s">
        <v>22</v>
      </c>
      <c r="E30" s="83">
        <v>2</v>
      </c>
      <c r="F30" s="68" t="s">
        <v>20</v>
      </c>
      <c r="G30" s="156"/>
      <c r="H30" s="31" t="s">
        <v>20</v>
      </c>
      <c r="I30" s="156"/>
      <c r="J30" s="156"/>
      <c r="K30" s="156"/>
      <c r="L30" s="156"/>
      <c r="M30" s="156"/>
      <c r="N30" s="156"/>
      <c r="O30" s="156"/>
      <c r="P30" s="156"/>
      <c r="Q30" s="156"/>
      <c r="R30" s="156"/>
      <c r="S30" s="156"/>
    </row>
    <row r="31" spans="1:19" s="142" customFormat="1">
      <c r="A31" s="68">
        <v>30</v>
      </c>
      <c r="B31" s="68" t="s">
        <v>1384</v>
      </c>
      <c r="C31" s="68" t="s">
        <v>1564</v>
      </c>
      <c r="D31" s="68" t="s">
        <v>22</v>
      </c>
      <c r="E31" s="83">
        <v>1</v>
      </c>
      <c r="F31" s="68" t="s">
        <v>20</v>
      </c>
      <c r="G31" s="156"/>
      <c r="H31" s="31" t="s">
        <v>20</v>
      </c>
      <c r="I31" s="156"/>
      <c r="J31" s="156"/>
      <c r="K31" s="156"/>
      <c r="L31" s="156"/>
      <c r="M31" s="156"/>
      <c r="N31" s="156"/>
      <c r="O31" s="156"/>
      <c r="P31" s="156"/>
      <c r="Q31" s="156"/>
      <c r="R31" s="156"/>
      <c r="S31" s="156"/>
    </row>
    <row r="32" spans="1:19" s="142" customFormat="1">
      <c r="A32" s="68">
        <v>31</v>
      </c>
      <c r="B32" s="68" t="s">
        <v>1385</v>
      </c>
      <c r="C32" s="68" t="s">
        <v>1565</v>
      </c>
      <c r="D32" s="68" t="s">
        <v>22</v>
      </c>
      <c r="E32" s="83">
        <v>1</v>
      </c>
      <c r="F32" s="68" t="s">
        <v>20</v>
      </c>
      <c r="G32" s="156"/>
      <c r="H32" s="31" t="s">
        <v>20</v>
      </c>
      <c r="I32" s="156"/>
      <c r="J32" s="156"/>
      <c r="K32" s="156"/>
      <c r="L32" s="156"/>
      <c r="M32" s="156"/>
      <c r="N32" s="156"/>
      <c r="O32" s="156"/>
      <c r="P32" s="156"/>
      <c r="Q32" s="156"/>
      <c r="R32" s="156"/>
      <c r="S32" s="156"/>
    </row>
    <row r="33" spans="1:19" s="142" customFormat="1">
      <c r="A33" s="68">
        <v>32</v>
      </c>
      <c r="B33" s="68" t="s">
        <v>1386</v>
      </c>
      <c r="C33" s="68" t="s">
        <v>1566</v>
      </c>
      <c r="D33" s="68" t="s">
        <v>22</v>
      </c>
      <c r="E33" s="83">
        <v>6</v>
      </c>
      <c r="F33" s="68" t="s">
        <v>20</v>
      </c>
      <c r="G33" s="156"/>
      <c r="H33" s="31" t="s">
        <v>20</v>
      </c>
      <c r="I33" s="156"/>
      <c r="J33" s="156"/>
      <c r="K33" s="156"/>
      <c r="L33" s="156"/>
      <c r="M33" s="156"/>
      <c r="N33" s="156"/>
      <c r="O33" s="156"/>
      <c r="P33" s="156"/>
      <c r="Q33" s="156"/>
      <c r="R33" s="156"/>
      <c r="S33" s="156"/>
    </row>
    <row r="34" spans="1:19" s="142" customFormat="1">
      <c r="A34" s="68">
        <v>33</v>
      </c>
      <c r="B34" s="68" t="s">
        <v>1387</v>
      </c>
      <c r="C34" s="68" t="s">
        <v>1567</v>
      </c>
      <c r="D34" s="68" t="s">
        <v>22</v>
      </c>
      <c r="E34" s="83">
        <v>3</v>
      </c>
      <c r="F34" s="68" t="s">
        <v>20</v>
      </c>
      <c r="G34" s="156"/>
      <c r="H34" s="31" t="s">
        <v>20</v>
      </c>
      <c r="I34" s="156"/>
      <c r="J34" s="156"/>
      <c r="K34" s="156"/>
      <c r="L34" s="156"/>
      <c r="M34" s="156"/>
      <c r="N34" s="156"/>
      <c r="O34" s="156"/>
      <c r="P34" s="156"/>
      <c r="Q34" s="156"/>
      <c r="R34" s="156"/>
      <c r="S34" s="156"/>
    </row>
    <row r="35" spans="1:19" s="142" customFormat="1">
      <c r="A35" s="68">
        <v>34</v>
      </c>
      <c r="B35" s="68" t="s">
        <v>1388</v>
      </c>
      <c r="C35" s="68" t="s">
        <v>1568</v>
      </c>
      <c r="D35" s="68" t="s">
        <v>22</v>
      </c>
      <c r="E35" s="83">
        <v>3</v>
      </c>
      <c r="F35" s="68" t="s">
        <v>20</v>
      </c>
      <c r="G35" s="156"/>
      <c r="H35" s="31" t="s">
        <v>20</v>
      </c>
      <c r="I35" s="156"/>
      <c r="J35" s="156"/>
      <c r="K35" s="156"/>
      <c r="L35" s="156"/>
      <c r="M35" s="156"/>
      <c r="N35" s="156"/>
      <c r="O35" s="156"/>
      <c r="P35" s="156"/>
      <c r="Q35" s="156"/>
      <c r="R35" s="156"/>
      <c r="S35" s="156"/>
    </row>
    <row r="36" spans="1:19" s="142" customFormat="1">
      <c r="A36" s="68">
        <v>35</v>
      </c>
      <c r="B36" s="68" t="s">
        <v>1389</v>
      </c>
      <c r="C36" s="68" t="s">
        <v>1569</v>
      </c>
      <c r="D36" s="68" t="s">
        <v>22</v>
      </c>
      <c r="E36" s="83">
        <v>1</v>
      </c>
      <c r="F36" s="68" t="s">
        <v>20</v>
      </c>
      <c r="G36" s="156"/>
      <c r="H36" s="31" t="s">
        <v>20</v>
      </c>
      <c r="I36" s="156"/>
      <c r="J36" s="156"/>
      <c r="K36" s="156"/>
      <c r="L36" s="156"/>
      <c r="M36" s="156"/>
      <c r="N36" s="156"/>
      <c r="O36" s="156"/>
      <c r="P36" s="156"/>
      <c r="Q36" s="156"/>
      <c r="R36" s="156"/>
      <c r="S36" s="156"/>
    </row>
    <row r="37" spans="1:19" s="142" customFormat="1">
      <c r="A37" s="68">
        <v>36</v>
      </c>
      <c r="B37" s="68" t="s">
        <v>1390</v>
      </c>
      <c r="C37" s="68" t="s">
        <v>1570</v>
      </c>
      <c r="D37" s="68" t="s">
        <v>22</v>
      </c>
      <c r="E37" s="83">
        <v>1</v>
      </c>
      <c r="F37" s="68" t="s">
        <v>20</v>
      </c>
      <c r="G37" s="156"/>
      <c r="H37" s="31" t="s">
        <v>20</v>
      </c>
      <c r="I37" s="156"/>
      <c r="J37" s="156"/>
      <c r="K37" s="156"/>
      <c r="L37" s="156"/>
      <c r="M37" s="156"/>
      <c r="N37" s="156"/>
      <c r="O37" s="156"/>
      <c r="P37" s="156"/>
      <c r="Q37" s="156"/>
      <c r="R37" s="156"/>
      <c r="S37" s="156"/>
    </row>
    <row r="38" spans="1:19" s="142" customFormat="1">
      <c r="A38" s="68">
        <v>37</v>
      </c>
      <c r="B38" s="68" t="s">
        <v>1391</v>
      </c>
      <c r="C38" s="68" t="s">
        <v>1571</v>
      </c>
      <c r="D38" s="68" t="s">
        <v>22</v>
      </c>
      <c r="E38" s="83">
        <v>1</v>
      </c>
      <c r="F38" s="68" t="s">
        <v>20</v>
      </c>
      <c r="G38" s="156"/>
      <c r="H38" s="31" t="s">
        <v>20</v>
      </c>
      <c r="I38" s="156"/>
      <c r="J38" s="156"/>
      <c r="K38" s="156"/>
      <c r="L38" s="156"/>
      <c r="M38" s="156"/>
      <c r="N38" s="156"/>
      <c r="O38" s="156"/>
      <c r="P38" s="156"/>
      <c r="Q38" s="156"/>
      <c r="R38" s="156"/>
      <c r="S38" s="156"/>
    </row>
    <row r="39" spans="1:19" s="142" customFormat="1">
      <c r="A39" s="68">
        <v>38</v>
      </c>
      <c r="B39" s="68" t="s">
        <v>1392</v>
      </c>
      <c r="C39" s="68" t="s">
        <v>1572</v>
      </c>
      <c r="D39" s="68" t="s">
        <v>22</v>
      </c>
      <c r="E39" s="83">
        <v>2</v>
      </c>
      <c r="F39" s="68" t="s">
        <v>20</v>
      </c>
      <c r="G39" s="156"/>
      <c r="H39" s="31" t="s">
        <v>20</v>
      </c>
      <c r="I39" s="156"/>
      <c r="J39" s="156"/>
      <c r="K39" s="156"/>
      <c r="L39" s="156"/>
      <c r="M39" s="156"/>
      <c r="N39" s="156"/>
      <c r="O39" s="156"/>
      <c r="P39" s="156"/>
      <c r="Q39" s="156"/>
      <c r="R39" s="156"/>
      <c r="S39" s="156"/>
    </row>
    <row r="40" spans="1:19" s="142" customFormat="1">
      <c r="A40" s="68">
        <v>39</v>
      </c>
      <c r="B40" s="68" t="s">
        <v>1393</v>
      </c>
      <c r="C40" s="68" t="s">
        <v>1573</v>
      </c>
      <c r="D40" s="68" t="s">
        <v>22</v>
      </c>
      <c r="E40" s="83">
        <v>7</v>
      </c>
      <c r="F40" s="68" t="s">
        <v>20</v>
      </c>
      <c r="G40" s="156"/>
      <c r="H40" s="31" t="s">
        <v>20</v>
      </c>
      <c r="I40" s="156"/>
      <c r="J40" s="156"/>
      <c r="K40" s="156"/>
      <c r="L40" s="156"/>
      <c r="M40" s="156"/>
      <c r="N40" s="156"/>
      <c r="O40" s="156"/>
      <c r="P40" s="156"/>
      <c r="Q40" s="156"/>
      <c r="R40" s="156"/>
      <c r="S40" s="156"/>
    </row>
    <row r="41" spans="1:19" s="142" customFormat="1">
      <c r="A41" s="68">
        <v>40</v>
      </c>
      <c r="B41" s="68" t="s">
        <v>1394</v>
      </c>
      <c r="C41" s="68" t="s">
        <v>1574</v>
      </c>
      <c r="D41" s="68" t="s">
        <v>22</v>
      </c>
      <c r="E41" s="83">
        <v>4</v>
      </c>
      <c r="F41" s="68" t="s">
        <v>20</v>
      </c>
      <c r="G41" s="156"/>
      <c r="H41" s="31" t="s">
        <v>20</v>
      </c>
      <c r="I41" s="156"/>
      <c r="J41" s="156"/>
      <c r="K41" s="156"/>
      <c r="L41" s="156"/>
      <c r="M41" s="156"/>
      <c r="N41" s="156"/>
      <c r="O41" s="156"/>
      <c r="P41" s="156"/>
      <c r="Q41" s="156"/>
      <c r="R41" s="156"/>
      <c r="S41" s="156"/>
    </row>
    <row r="42" spans="1:19" s="142" customFormat="1">
      <c r="A42" s="68">
        <v>41</v>
      </c>
      <c r="B42" s="68" t="s">
        <v>1395</v>
      </c>
      <c r="C42" s="68" t="s">
        <v>1575</v>
      </c>
      <c r="D42" s="68" t="s">
        <v>22</v>
      </c>
      <c r="E42" s="83">
        <v>1</v>
      </c>
      <c r="F42" s="68" t="s">
        <v>20</v>
      </c>
      <c r="G42" s="156"/>
      <c r="H42" s="31" t="s">
        <v>20</v>
      </c>
      <c r="I42" s="156"/>
      <c r="J42" s="156"/>
      <c r="K42" s="156"/>
      <c r="L42" s="156"/>
      <c r="M42" s="156"/>
      <c r="N42" s="156"/>
      <c r="O42" s="156"/>
      <c r="P42" s="156"/>
      <c r="Q42" s="156"/>
      <c r="R42" s="156"/>
      <c r="S42" s="156"/>
    </row>
    <row r="43" spans="1:19" s="142" customFormat="1">
      <c r="A43" s="68">
        <v>42</v>
      </c>
      <c r="B43" s="68" t="s">
        <v>1396</v>
      </c>
      <c r="C43" s="68" t="s">
        <v>1576</v>
      </c>
      <c r="D43" s="68" t="s">
        <v>22</v>
      </c>
      <c r="E43" s="83">
        <v>1</v>
      </c>
      <c r="F43" s="68" t="s">
        <v>20</v>
      </c>
      <c r="G43" s="156"/>
      <c r="H43" s="31" t="s">
        <v>20</v>
      </c>
      <c r="I43" s="156"/>
      <c r="J43" s="156"/>
      <c r="K43" s="156"/>
      <c r="L43" s="156"/>
      <c r="M43" s="156"/>
      <c r="N43" s="156"/>
      <c r="O43" s="156"/>
      <c r="P43" s="156"/>
      <c r="Q43" s="156"/>
      <c r="R43" s="156"/>
      <c r="S43" s="156"/>
    </row>
    <row r="44" spans="1:19" s="142" customFormat="1">
      <c r="A44" s="68">
        <v>43</v>
      </c>
      <c r="B44" s="68" t="s">
        <v>1397</v>
      </c>
      <c r="C44" s="68" t="s">
        <v>1577</v>
      </c>
      <c r="D44" s="68" t="s">
        <v>22</v>
      </c>
      <c r="E44" s="83">
        <v>1</v>
      </c>
      <c r="F44" s="68" t="s">
        <v>20</v>
      </c>
      <c r="G44" s="156"/>
      <c r="H44" s="31" t="s">
        <v>20</v>
      </c>
      <c r="I44" s="156"/>
      <c r="J44" s="156"/>
      <c r="K44" s="156"/>
      <c r="L44" s="156"/>
      <c r="M44" s="156"/>
      <c r="N44" s="156"/>
      <c r="O44" s="156"/>
      <c r="P44" s="156"/>
      <c r="Q44" s="156"/>
      <c r="R44" s="156"/>
      <c r="S44" s="156"/>
    </row>
    <row r="45" spans="1:19" s="142" customFormat="1">
      <c r="A45" s="68">
        <v>44</v>
      </c>
      <c r="B45" s="68" t="s">
        <v>1398</v>
      </c>
      <c r="C45" s="68" t="s">
        <v>1578</v>
      </c>
      <c r="D45" s="68" t="s">
        <v>22</v>
      </c>
      <c r="E45" s="83">
        <v>2</v>
      </c>
      <c r="F45" s="68" t="s">
        <v>20</v>
      </c>
      <c r="G45" s="156"/>
      <c r="H45" s="31" t="s">
        <v>20</v>
      </c>
      <c r="I45" s="156"/>
      <c r="J45" s="156"/>
      <c r="K45" s="156"/>
      <c r="L45" s="156"/>
      <c r="M45" s="156"/>
      <c r="N45" s="156"/>
      <c r="O45" s="156"/>
      <c r="P45" s="156"/>
      <c r="Q45" s="156"/>
      <c r="R45" s="156"/>
      <c r="S45" s="156"/>
    </row>
    <row r="46" spans="1:19" s="142" customFormat="1">
      <c r="A46" s="68">
        <v>45</v>
      </c>
      <c r="B46" s="68" t="s">
        <v>1399</v>
      </c>
      <c r="C46" s="68" t="s">
        <v>1579</v>
      </c>
      <c r="D46" s="68" t="s">
        <v>22</v>
      </c>
      <c r="E46" s="83">
        <v>1</v>
      </c>
      <c r="F46" s="68" t="s">
        <v>20</v>
      </c>
      <c r="G46" s="156"/>
      <c r="H46" s="31" t="s">
        <v>20</v>
      </c>
      <c r="I46" s="156"/>
      <c r="J46" s="156"/>
      <c r="K46" s="156"/>
      <c r="L46" s="156"/>
      <c r="M46" s="156"/>
      <c r="N46" s="156"/>
      <c r="O46" s="156"/>
      <c r="P46" s="156"/>
      <c r="Q46" s="156"/>
      <c r="R46" s="156"/>
      <c r="S46" s="156"/>
    </row>
    <row r="47" spans="1:19" s="142" customFormat="1">
      <c r="A47" s="68">
        <v>46</v>
      </c>
      <c r="B47" s="68" t="s">
        <v>1400</v>
      </c>
      <c r="C47" s="68" t="s">
        <v>1580</v>
      </c>
      <c r="D47" s="68" t="s">
        <v>22</v>
      </c>
      <c r="E47" s="83">
        <v>1</v>
      </c>
      <c r="F47" s="68" t="s">
        <v>20</v>
      </c>
      <c r="G47" s="156"/>
      <c r="H47" s="31" t="s">
        <v>20</v>
      </c>
      <c r="I47" s="156"/>
      <c r="J47" s="156"/>
      <c r="K47" s="156"/>
      <c r="L47" s="156"/>
      <c r="M47" s="156"/>
      <c r="N47" s="156"/>
      <c r="O47" s="156"/>
      <c r="P47" s="156"/>
      <c r="Q47" s="156"/>
      <c r="R47" s="156"/>
      <c r="S47" s="156"/>
    </row>
    <row r="48" spans="1:19" s="142" customFormat="1">
      <c r="A48" s="68">
        <v>47</v>
      </c>
      <c r="B48" s="68" t="s">
        <v>1401</v>
      </c>
      <c r="C48" s="68" t="s">
        <v>1581</v>
      </c>
      <c r="D48" s="68" t="s">
        <v>22</v>
      </c>
      <c r="E48" s="83">
        <v>1</v>
      </c>
      <c r="F48" s="68" t="s">
        <v>20</v>
      </c>
      <c r="G48" s="156"/>
      <c r="H48" s="31" t="s">
        <v>20</v>
      </c>
      <c r="I48" s="156"/>
      <c r="J48" s="156"/>
      <c r="K48" s="156"/>
      <c r="L48" s="156"/>
      <c r="M48" s="156"/>
      <c r="N48" s="156"/>
      <c r="O48" s="156"/>
      <c r="P48" s="156"/>
      <c r="Q48" s="156"/>
      <c r="R48" s="156"/>
      <c r="S48" s="156"/>
    </row>
    <row r="49" spans="1:19" s="142" customFormat="1">
      <c r="A49" s="68">
        <v>48</v>
      </c>
      <c r="B49" s="68" t="s">
        <v>1402</v>
      </c>
      <c r="C49" s="68" t="s">
        <v>1582</v>
      </c>
      <c r="D49" s="68" t="s">
        <v>22</v>
      </c>
      <c r="E49" s="83">
        <v>1</v>
      </c>
      <c r="F49" s="68" t="s">
        <v>20</v>
      </c>
      <c r="G49" s="156"/>
      <c r="H49" s="31" t="s">
        <v>20</v>
      </c>
      <c r="I49" s="156"/>
      <c r="J49" s="156"/>
      <c r="K49" s="156"/>
      <c r="L49" s="156"/>
      <c r="M49" s="156"/>
      <c r="N49" s="156"/>
      <c r="O49" s="156"/>
      <c r="P49" s="156"/>
      <c r="Q49" s="156"/>
      <c r="R49" s="156"/>
      <c r="S49" s="156"/>
    </row>
    <row r="50" spans="1:19" s="142" customFormat="1">
      <c r="A50" s="68">
        <v>49</v>
      </c>
      <c r="B50" s="68" t="s">
        <v>1403</v>
      </c>
      <c r="C50" s="68" t="s">
        <v>1583</v>
      </c>
      <c r="D50" s="68" t="s">
        <v>22</v>
      </c>
      <c r="E50" s="83">
        <v>1</v>
      </c>
      <c r="F50" s="68" t="s">
        <v>20</v>
      </c>
      <c r="G50" s="156"/>
      <c r="H50" s="31" t="s">
        <v>20</v>
      </c>
      <c r="I50" s="156"/>
      <c r="J50" s="156"/>
      <c r="K50" s="156"/>
      <c r="L50" s="156"/>
      <c r="M50" s="156"/>
      <c r="N50" s="156"/>
      <c r="O50" s="156"/>
      <c r="P50" s="156"/>
      <c r="Q50" s="156"/>
      <c r="R50" s="156"/>
      <c r="S50" s="156"/>
    </row>
    <row r="51" spans="1:19" s="142" customFormat="1">
      <c r="A51" s="68">
        <v>50</v>
      </c>
      <c r="B51" s="68" t="s">
        <v>1404</v>
      </c>
      <c r="C51" s="68" t="s">
        <v>1584</v>
      </c>
      <c r="D51" s="68" t="s">
        <v>22</v>
      </c>
      <c r="E51" s="83">
        <v>1</v>
      </c>
      <c r="F51" s="68" t="s">
        <v>20</v>
      </c>
      <c r="G51" s="156"/>
      <c r="H51" s="31" t="s">
        <v>20</v>
      </c>
      <c r="I51" s="156"/>
      <c r="J51" s="156"/>
      <c r="K51" s="156"/>
      <c r="L51" s="156"/>
      <c r="M51" s="156"/>
      <c r="N51" s="156"/>
      <c r="O51" s="156"/>
      <c r="P51" s="156"/>
      <c r="Q51" s="156"/>
      <c r="R51" s="156"/>
      <c r="S51" s="156"/>
    </row>
    <row r="52" spans="1:19" s="142" customFormat="1">
      <c r="A52" s="68">
        <v>51</v>
      </c>
      <c r="B52" s="68" t="s">
        <v>1405</v>
      </c>
      <c r="C52" s="68" t="s">
        <v>1585</v>
      </c>
      <c r="D52" s="68" t="s">
        <v>22</v>
      </c>
      <c r="E52" s="83">
        <v>1</v>
      </c>
      <c r="F52" s="68" t="s">
        <v>20</v>
      </c>
      <c r="G52" s="156"/>
      <c r="H52" s="31" t="s">
        <v>20</v>
      </c>
      <c r="I52" s="156"/>
      <c r="J52" s="156"/>
      <c r="K52" s="156"/>
      <c r="L52" s="156"/>
      <c r="M52" s="156"/>
      <c r="N52" s="156"/>
      <c r="O52" s="156"/>
      <c r="P52" s="156"/>
      <c r="Q52" s="156"/>
      <c r="R52" s="156"/>
      <c r="S52" s="156"/>
    </row>
    <row r="53" spans="1:19" s="142" customFormat="1">
      <c r="A53" s="68">
        <v>52</v>
      </c>
      <c r="B53" s="68" t="s">
        <v>1406</v>
      </c>
      <c r="C53" s="68" t="s">
        <v>1586</v>
      </c>
      <c r="D53" s="68" t="s">
        <v>22</v>
      </c>
      <c r="E53" s="83">
        <v>1</v>
      </c>
      <c r="F53" s="68" t="s">
        <v>20</v>
      </c>
      <c r="G53" s="156"/>
      <c r="H53" s="31" t="s">
        <v>20</v>
      </c>
      <c r="I53" s="156"/>
      <c r="J53" s="156"/>
      <c r="K53" s="156"/>
      <c r="L53" s="156"/>
      <c r="M53" s="156"/>
      <c r="N53" s="156"/>
      <c r="O53" s="156"/>
      <c r="P53" s="156"/>
      <c r="Q53" s="156"/>
      <c r="R53" s="156"/>
      <c r="S53" s="156"/>
    </row>
    <row r="54" spans="1:19" s="142" customFormat="1">
      <c r="A54" s="68">
        <v>53</v>
      </c>
      <c r="B54" s="68" t="s">
        <v>1407</v>
      </c>
      <c r="C54" s="68" t="s">
        <v>1587</v>
      </c>
      <c r="D54" s="68" t="s">
        <v>22</v>
      </c>
      <c r="E54" s="83">
        <v>1</v>
      </c>
      <c r="F54" s="68" t="s">
        <v>20</v>
      </c>
      <c r="G54" s="156"/>
      <c r="H54" s="31" t="s">
        <v>20</v>
      </c>
      <c r="I54" s="156"/>
      <c r="J54" s="156"/>
      <c r="K54" s="156"/>
      <c r="L54" s="156"/>
      <c r="M54" s="156"/>
      <c r="N54" s="156"/>
      <c r="O54" s="156"/>
      <c r="P54" s="156"/>
      <c r="Q54" s="156"/>
      <c r="R54" s="156"/>
      <c r="S54" s="156"/>
    </row>
    <row r="55" spans="1:19" s="142" customFormat="1">
      <c r="A55" s="68">
        <v>54</v>
      </c>
      <c r="B55" s="68" t="s">
        <v>1408</v>
      </c>
      <c r="C55" s="68" t="s">
        <v>1588</v>
      </c>
      <c r="D55" s="68" t="s">
        <v>22</v>
      </c>
      <c r="E55" s="83">
        <v>1</v>
      </c>
      <c r="F55" s="68" t="s">
        <v>20</v>
      </c>
      <c r="G55" s="156"/>
      <c r="H55" s="31" t="s">
        <v>20</v>
      </c>
      <c r="I55" s="156"/>
      <c r="J55" s="156"/>
      <c r="K55" s="156"/>
      <c r="L55" s="156"/>
      <c r="M55" s="156"/>
      <c r="N55" s="156"/>
      <c r="O55" s="156"/>
      <c r="P55" s="156"/>
      <c r="Q55" s="156"/>
      <c r="R55" s="156"/>
      <c r="S55" s="156"/>
    </row>
    <row r="56" spans="1:19" s="142" customFormat="1">
      <c r="A56" s="68">
        <v>55</v>
      </c>
      <c r="B56" s="68" t="s">
        <v>1409</v>
      </c>
      <c r="C56" s="68" t="s">
        <v>1589</v>
      </c>
      <c r="D56" s="68" t="s">
        <v>22</v>
      </c>
      <c r="E56" s="83">
        <v>1</v>
      </c>
      <c r="F56" s="68" t="s">
        <v>20</v>
      </c>
      <c r="G56" s="156"/>
      <c r="H56" s="31" t="s">
        <v>20</v>
      </c>
      <c r="I56" s="156"/>
      <c r="J56" s="156"/>
      <c r="K56" s="156"/>
      <c r="L56" s="156"/>
      <c r="M56" s="156"/>
      <c r="N56" s="156"/>
      <c r="O56" s="156"/>
      <c r="P56" s="156"/>
      <c r="Q56" s="156"/>
      <c r="R56" s="156"/>
      <c r="S56" s="156"/>
    </row>
    <row r="57" spans="1:19" s="142" customFormat="1">
      <c r="A57" s="68">
        <v>56</v>
      </c>
      <c r="B57" s="68" t="s">
        <v>1410</v>
      </c>
      <c r="C57" s="68" t="s">
        <v>1590</v>
      </c>
      <c r="D57" s="68" t="s">
        <v>22</v>
      </c>
      <c r="E57" s="83">
        <v>1</v>
      </c>
      <c r="F57" s="68" t="s">
        <v>20</v>
      </c>
      <c r="G57" s="156"/>
      <c r="H57" s="31" t="s">
        <v>20</v>
      </c>
      <c r="I57" s="156"/>
      <c r="J57" s="156"/>
      <c r="K57" s="156"/>
      <c r="L57" s="156"/>
      <c r="M57" s="156"/>
      <c r="N57" s="156"/>
      <c r="O57" s="156"/>
      <c r="P57" s="156"/>
      <c r="Q57" s="156"/>
      <c r="R57" s="156"/>
      <c r="S57" s="156"/>
    </row>
    <row r="58" spans="1:19" s="142" customFormat="1">
      <c r="A58" s="68">
        <v>57</v>
      </c>
      <c r="B58" s="68" t="s">
        <v>1411</v>
      </c>
      <c r="C58" s="68" t="s">
        <v>1591</v>
      </c>
      <c r="D58" s="68" t="s">
        <v>22</v>
      </c>
      <c r="E58" s="83">
        <v>1</v>
      </c>
      <c r="F58" s="68" t="s">
        <v>20</v>
      </c>
      <c r="G58" s="156"/>
      <c r="H58" s="31" t="s">
        <v>20</v>
      </c>
      <c r="I58" s="156"/>
      <c r="J58" s="156"/>
      <c r="K58" s="156"/>
      <c r="L58" s="156"/>
      <c r="M58" s="156"/>
      <c r="N58" s="156"/>
      <c r="O58" s="156"/>
      <c r="P58" s="156"/>
      <c r="Q58" s="156"/>
      <c r="R58" s="156"/>
      <c r="S58" s="156"/>
    </row>
    <row r="59" spans="1:19" s="142" customFormat="1">
      <c r="A59" s="68">
        <v>58</v>
      </c>
      <c r="B59" s="68" t="s">
        <v>1412</v>
      </c>
      <c r="C59" s="68" t="s">
        <v>1592</v>
      </c>
      <c r="D59" s="68" t="s">
        <v>22</v>
      </c>
      <c r="E59" s="83">
        <v>1</v>
      </c>
      <c r="F59" s="68" t="s">
        <v>20</v>
      </c>
      <c r="G59" s="156"/>
      <c r="H59" s="31" t="s">
        <v>20</v>
      </c>
      <c r="I59" s="156"/>
      <c r="J59" s="156"/>
      <c r="K59" s="156"/>
      <c r="L59" s="156"/>
      <c r="M59" s="156"/>
      <c r="N59" s="156"/>
      <c r="O59" s="156"/>
      <c r="P59" s="156"/>
      <c r="Q59" s="156"/>
      <c r="R59" s="156"/>
      <c r="S59" s="156"/>
    </row>
    <row r="60" spans="1:19" s="142" customFormat="1">
      <c r="A60" s="68">
        <v>59</v>
      </c>
      <c r="B60" s="68" t="s">
        <v>1413</v>
      </c>
      <c r="C60" s="68" t="s">
        <v>1593</v>
      </c>
      <c r="D60" s="68" t="s">
        <v>22</v>
      </c>
      <c r="E60" s="83">
        <v>1</v>
      </c>
      <c r="F60" s="68" t="s">
        <v>20</v>
      </c>
      <c r="G60" s="156"/>
      <c r="H60" s="31" t="s">
        <v>20</v>
      </c>
      <c r="I60" s="156"/>
      <c r="J60" s="156"/>
      <c r="K60" s="156"/>
      <c r="L60" s="156"/>
      <c r="M60" s="156"/>
      <c r="N60" s="156"/>
      <c r="O60" s="156"/>
      <c r="P60" s="156"/>
      <c r="Q60" s="156"/>
      <c r="R60" s="156"/>
      <c r="S60" s="156"/>
    </row>
    <row r="61" spans="1:19" s="142" customFormat="1">
      <c r="A61" s="68">
        <v>60</v>
      </c>
      <c r="B61" s="68" t="s">
        <v>1414</v>
      </c>
      <c r="C61" s="68" t="s">
        <v>1594</v>
      </c>
      <c r="D61" s="68" t="s">
        <v>22</v>
      </c>
      <c r="E61" s="83">
        <v>1</v>
      </c>
      <c r="F61" s="68" t="s">
        <v>20</v>
      </c>
      <c r="G61" s="156"/>
      <c r="H61" s="31" t="s">
        <v>20</v>
      </c>
      <c r="I61" s="156"/>
      <c r="J61" s="156"/>
      <c r="K61" s="156"/>
      <c r="L61" s="156"/>
      <c r="M61" s="156"/>
      <c r="N61" s="156"/>
      <c r="O61" s="156"/>
      <c r="P61" s="156"/>
      <c r="Q61" s="156"/>
      <c r="R61" s="156"/>
      <c r="S61" s="156"/>
    </row>
    <row r="62" spans="1:19" s="142" customFormat="1">
      <c r="A62" s="68">
        <v>61</v>
      </c>
      <c r="B62" s="68" t="s">
        <v>1415</v>
      </c>
      <c r="C62" s="68" t="s">
        <v>1595</v>
      </c>
      <c r="D62" s="68" t="s">
        <v>22</v>
      </c>
      <c r="E62" s="83">
        <v>1</v>
      </c>
      <c r="F62" s="68" t="s">
        <v>20</v>
      </c>
      <c r="G62" s="156"/>
      <c r="H62" s="31" t="s">
        <v>20</v>
      </c>
      <c r="I62" s="156"/>
      <c r="J62" s="156"/>
      <c r="K62" s="156"/>
      <c r="L62" s="156"/>
      <c r="M62" s="156"/>
      <c r="N62" s="156"/>
      <c r="O62" s="156"/>
      <c r="P62" s="156"/>
      <c r="Q62" s="156"/>
      <c r="R62" s="156"/>
      <c r="S62" s="156"/>
    </row>
    <row r="63" spans="1:19" s="142" customFormat="1">
      <c r="A63" s="68">
        <v>62</v>
      </c>
      <c r="B63" s="68" t="s">
        <v>1416</v>
      </c>
      <c r="C63" s="68" t="s">
        <v>1596</v>
      </c>
      <c r="D63" s="68" t="s">
        <v>22</v>
      </c>
      <c r="E63" s="83">
        <v>1</v>
      </c>
      <c r="F63" s="68" t="s">
        <v>20</v>
      </c>
      <c r="G63" s="156"/>
      <c r="H63" s="31" t="s">
        <v>20</v>
      </c>
      <c r="I63" s="156"/>
      <c r="J63" s="156"/>
      <c r="K63" s="156"/>
      <c r="L63" s="156"/>
      <c r="M63" s="156"/>
      <c r="N63" s="156"/>
      <c r="O63" s="156"/>
      <c r="P63" s="156"/>
      <c r="Q63" s="156"/>
      <c r="R63" s="156"/>
      <c r="S63" s="156"/>
    </row>
    <row r="64" spans="1:19" s="142" customFormat="1">
      <c r="A64" s="68">
        <v>63</v>
      </c>
      <c r="B64" s="68" t="s">
        <v>1417</v>
      </c>
      <c r="C64" s="68" t="s">
        <v>1597</v>
      </c>
      <c r="D64" s="68" t="s">
        <v>22</v>
      </c>
      <c r="E64" s="83">
        <v>1</v>
      </c>
      <c r="F64" s="68" t="s">
        <v>20</v>
      </c>
      <c r="G64" s="156"/>
      <c r="H64" s="31" t="s">
        <v>20</v>
      </c>
      <c r="I64" s="156"/>
      <c r="J64" s="156"/>
      <c r="K64" s="156"/>
      <c r="L64" s="156"/>
      <c r="M64" s="156"/>
      <c r="N64" s="156"/>
      <c r="O64" s="156"/>
      <c r="P64" s="156"/>
      <c r="Q64" s="156"/>
      <c r="R64" s="156"/>
      <c r="S64" s="156"/>
    </row>
    <row r="65" spans="1:19" s="142" customFormat="1">
      <c r="A65" s="68">
        <v>64</v>
      </c>
      <c r="B65" s="68" t="s">
        <v>1418</v>
      </c>
      <c r="C65" s="68" t="s">
        <v>1598</v>
      </c>
      <c r="D65" s="68" t="s">
        <v>22</v>
      </c>
      <c r="E65" s="83">
        <v>1</v>
      </c>
      <c r="F65" s="68" t="s">
        <v>20</v>
      </c>
      <c r="G65" s="156"/>
      <c r="H65" s="31" t="s">
        <v>20</v>
      </c>
      <c r="I65" s="156"/>
      <c r="J65" s="156"/>
      <c r="K65" s="156"/>
      <c r="L65" s="156"/>
      <c r="M65" s="156"/>
      <c r="N65" s="156"/>
      <c r="O65" s="156"/>
      <c r="P65" s="156"/>
      <c r="Q65" s="156"/>
      <c r="R65" s="156"/>
      <c r="S65" s="156"/>
    </row>
    <row r="66" spans="1:19" s="142" customFormat="1">
      <c r="A66" s="68">
        <v>65</v>
      </c>
      <c r="B66" s="68" t="s">
        <v>1419</v>
      </c>
      <c r="C66" s="68" t="s">
        <v>1599</v>
      </c>
      <c r="D66" s="68" t="s">
        <v>22</v>
      </c>
      <c r="E66" s="83">
        <v>1</v>
      </c>
      <c r="F66" s="68" t="s">
        <v>20</v>
      </c>
      <c r="G66" s="156"/>
      <c r="H66" s="31" t="s">
        <v>20</v>
      </c>
      <c r="I66" s="156"/>
      <c r="J66" s="156"/>
      <c r="K66" s="156"/>
      <c r="L66" s="156"/>
      <c r="M66" s="156"/>
      <c r="N66" s="156"/>
      <c r="O66" s="156"/>
      <c r="P66" s="156"/>
      <c r="Q66" s="156"/>
      <c r="R66" s="156"/>
      <c r="S66" s="156"/>
    </row>
    <row r="67" spans="1:19" s="142" customFormat="1">
      <c r="A67" s="68">
        <v>66</v>
      </c>
      <c r="B67" s="68" t="s">
        <v>1420</v>
      </c>
      <c r="C67" s="68" t="s">
        <v>1600</v>
      </c>
      <c r="D67" s="68" t="s">
        <v>22</v>
      </c>
      <c r="E67" s="83">
        <v>1</v>
      </c>
      <c r="F67" s="68" t="s">
        <v>20</v>
      </c>
      <c r="G67" s="156"/>
      <c r="H67" s="31" t="s">
        <v>20</v>
      </c>
      <c r="I67" s="156"/>
      <c r="J67" s="156"/>
      <c r="K67" s="156"/>
      <c r="L67" s="156"/>
      <c r="M67" s="156"/>
      <c r="N67" s="156"/>
      <c r="O67" s="156"/>
      <c r="P67" s="156"/>
      <c r="Q67" s="156"/>
      <c r="R67" s="156"/>
      <c r="S67" s="156"/>
    </row>
    <row r="68" spans="1:19" s="142" customFormat="1">
      <c r="A68" s="68">
        <v>67</v>
      </c>
      <c r="B68" s="68" t="s">
        <v>1421</v>
      </c>
      <c r="C68" s="68" t="s">
        <v>1601</v>
      </c>
      <c r="D68" s="68" t="s">
        <v>22</v>
      </c>
      <c r="E68" s="83">
        <v>1</v>
      </c>
      <c r="F68" s="68" t="s">
        <v>20</v>
      </c>
      <c r="G68" s="156"/>
      <c r="H68" s="31" t="s">
        <v>20</v>
      </c>
      <c r="I68" s="156"/>
      <c r="J68" s="156"/>
      <c r="K68" s="156"/>
      <c r="L68" s="156"/>
      <c r="M68" s="156"/>
      <c r="N68" s="156"/>
      <c r="O68" s="156"/>
      <c r="P68" s="156"/>
      <c r="Q68" s="156"/>
      <c r="R68" s="156"/>
      <c r="S68" s="156"/>
    </row>
    <row r="69" spans="1:19" s="142" customFormat="1">
      <c r="A69" s="68">
        <v>68</v>
      </c>
      <c r="B69" s="68" t="s">
        <v>1422</v>
      </c>
      <c r="C69" s="68" t="s">
        <v>1602</v>
      </c>
      <c r="D69" s="68" t="s">
        <v>22</v>
      </c>
      <c r="E69" s="83">
        <v>1</v>
      </c>
      <c r="F69" s="68" t="s">
        <v>20</v>
      </c>
      <c r="G69" s="156"/>
      <c r="H69" s="31" t="s">
        <v>20</v>
      </c>
      <c r="I69" s="156"/>
      <c r="J69" s="156"/>
      <c r="K69" s="156"/>
      <c r="L69" s="156"/>
      <c r="M69" s="156"/>
      <c r="N69" s="156"/>
      <c r="O69" s="156"/>
      <c r="P69" s="156"/>
      <c r="Q69" s="156"/>
      <c r="R69" s="156"/>
      <c r="S69" s="156"/>
    </row>
    <row r="70" spans="1:19" s="142" customFormat="1">
      <c r="A70" s="68">
        <v>69</v>
      </c>
      <c r="B70" s="68" t="s">
        <v>1423</v>
      </c>
      <c r="C70" s="68" t="s">
        <v>1603</v>
      </c>
      <c r="D70" s="68" t="s">
        <v>22</v>
      </c>
      <c r="E70" s="83">
        <v>1</v>
      </c>
      <c r="F70" s="68" t="s">
        <v>20</v>
      </c>
      <c r="G70" s="156"/>
      <c r="H70" s="31" t="s">
        <v>20</v>
      </c>
      <c r="I70" s="156"/>
      <c r="J70" s="156"/>
      <c r="K70" s="156"/>
      <c r="L70" s="156"/>
      <c r="M70" s="156"/>
      <c r="N70" s="156"/>
      <c r="O70" s="156"/>
      <c r="P70" s="156"/>
      <c r="Q70" s="156"/>
      <c r="R70" s="156"/>
      <c r="S70" s="156"/>
    </row>
    <row r="71" spans="1:19" s="142" customFormat="1">
      <c r="A71" s="68">
        <v>70</v>
      </c>
      <c r="B71" s="68" t="s">
        <v>1424</v>
      </c>
      <c r="C71" s="68" t="s">
        <v>1604</v>
      </c>
      <c r="D71" s="68" t="s">
        <v>22</v>
      </c>
      <c r="E71" s="83">
        <v>1</v>
      </c>
      <c r="F71" s="68" t="s">
        <v>20</v>
      </c>
      <c r="G71" s="156"/>
      <c r="H71" s="31" t="s">
        <v>20</v>
      </c>
      <c r="I71" s="156"/>
      <c r="J71" s="156"/>
      <c r="K71" s="156"/>
      <c r="L71" s="156"/>
      <c r="M71" s="156"/>
      <c r="N71" s="156"/>
      <c r="O71" s="156"/>
      <c r="P71" s="156"/>
      <c r="Q71" s="156"/>
      <c r="R71" s="156"/>
      <c r="S71" s="156"/>
    </row>
    <row r="72" spans="1:19" s="142" customFormat="1">
      <c r="A72" s="68">
        <v>71</v>
      </c>
      <c r="B72" s="68" t="s">
        <v>1425</v>
      </c>
      <c r="C72" s="68" t="s">
        <v>1605</v>
      </c>
      <c r="D72" s="68" t="s">
        <v>22</v>
      </c>
      <c r="E72" s="83">
        <v>1</v>
      </c>
      <c r="F72" s="68" t="s">
        <v>20</v>
      </c>
      <c r="G72" s="156"/>
      <c r="H72" s="31" t="s">
        <v>20</v>
      </c>
      <c r="I72" s="156"/>
      <c r="J72" s="156"/>
      <c r="K72" s="156"/>
      <c r="L72" s="156"/>
      <c r="M72" s="156"/>
      <c r="N72" s="156"/>
      <c r="O72" s="156"/>
      <c r="P72" s="156"/>
      <c r="Q72" s="156"/>
      <c r="R72" s="156"/>
      <c r="S72" s="156"/>
    </row>
    <row r="73" spans="1:19" s="142" customFormat="1">
      <c r="A73" s="68">
        <v>72</v>
      </c>
      <c r="B73" s="68" t="s">
        <v>1426</v>
      </c>
      <c r="C73" s="68" t="s">
        <v>1606</v>
      </c>
      <c r="D73" s="68" t="s">
        <v>22</v>
      </c>
      <c r="E73" s="83">
        <v>1</v>
      </c>
      <c r="F73" s="68" t="s">
        <v>20</v>
      </c>
      <c r="G73" s="156"/>
      <c r="H73" s="31" t="s">
        <v>20</v>
      </c>
      <c r="I73" s="156"/>
      <c r="J73" s="156"/>
      <c r="K73" s="156"/>
      <c r="L73" s="156"/>
      <c r="M73" s="156"/>
      <c r="N73" s="156"/>
      <c r="O73" s="156"/>
      <c r="P73" s="156"/>
      <c r="Q73" s="156"/>
      <c r="R73" s="156"/>
      <c r="S73" s="156"/>
    </row>
    <row r="74" spans="1:19" s="142" customFormat="1">
      <c r="A74" s="68">
        <v>73</v>
      </c>
      <c r="B74" s="68" t="s">
        <v>1427</v>
      </c>
      <c r="C74" s="68" t="s">
        <v>1607</v>
      </c>
      <c r="D74" s="68" t="s">
        <v>22</v>
      </c>
      <c r="E74" s="83">
        <v>1</v>
      </c>
      <c r="F74" s="68" t="s">
        <v>20</v>
      </c>
      <c r="G74" s="156"/>
      <c r="H74" s="31" t="s">
        <v>20</v>
      </c>
      <c r="I74" s="156"/>
      <c r="J74" s="156"/>
      <c r="K74" s="156"/>
      <c r="L74" s="156"/>
      <c r="M74" s="156"/>
      <c r="N74" s="156"/>
      <c r="O74" s="156"/>
      <c r="P74" s="156"/>
      <c r="Q74" s="156"/>
      <c r="R74" s="156"/>
      <c r="S74" s="156"/>
    </row>
    <row r="75" spans="1:19" s="142" customFormat="1">
      <c r="A75" s="68">
        <v>74</v>
      </c>
      <c r="B75" s="68" t="s">
        <v>1428</v>
      </c>
      <c r="C75" s="68" t="s">
        <v>1608</v>
      </c>
      <c r="D75" s="68" t="s">
        <v>22</v>
      </c>
      <c r="E75" s="83">
        <v>1</v>
      </c>
      <c r="F75" s="68" t="s">
        <v>20</v>
      </c>
      <c r="G75" s="156"/>
      <c r="H75" s="31" t="s">
        <v>20</v>
      </c>
      <c r="I75" s="156"/>
      <c r="J75" s="156"/>
      <c r="K75" s="156"/>
      <c r="L75" s="156"/>
      <c r="M75" s="156"/>
      <c r="N75" s="156"/>
      <c r="O75" s="156"/>
      <c r="P75" s="156"/>
      <c r="Q75" s="156"/>
      <c r="R75" s="156"/>
      <c r="S75" s="156"/>
    </row>
    <row r="76" spans="1:19" s="142" customFormat="1">
      <c r="A76" s="68">
        <v>75</v>
      </c>
      <c r="B76" s="68" t="s">
        <v>1429</v>
      </c>
      <c r="C76" s="68" t="s">
        <v>1609</v>
      </c>
      <c r="D76" s="68" t="s">
        <v>22</v>
      </c>
      <c r="E76" s="83">
        <v>1</v>
      </c>
      <c r="F76" s="68" t="s">
        <v>20</v>
      </c>
      <c r="G76" s="156"/>
      <c r="H76" s="31" t="s">
        <v>20</v>
      </c>
      <c r="I76" s="156"/>
      <c r="J76" s="156"/>
      <c r="K76" s="156"/>
      <c r="L76" s="156"/>
      <c r="M76" s="156"/>
      <c r="N76" s="156"/>
      <c r="O76" s="156"/>
      <c r="P76" s="156"/>
      <c r="Q76" s="156"/>
      <c r="R76" s="156"/>
      <c r="S76" s="156"/>
    </row>
    <row r="77" spans="1:19" s="142" customFormat="1">
      <c r="A77" s="68">
        <v>76</v>
      </c>
      <c r="B77" s="68" t="s">
        <v>1430</v>
      </c>
      <c r="C77" s="68" t="s">
        <v>1610</v>
      </c>
      <c r="D77" s="68" t="s">
        <v>22</v>
      </c>
      <c r="E77" s="83">
        <v>1</v>
      </c>
      <c r="F77" s="68" t="s">
        <v>20</v>
      </c>
      <c r="G77" s="156"/>
      <c r="H77" s="31" t="s">
        <v>20</v>
      </c>
      <c r="I77" s="156"/>
      <c r="J77" s="156"/>
      <c r="K77" s="156"/>
      <c r="L77" s="156"/>
      <c r="M77" s="156"/>
      <c r="N77" s="156"/>
      <c r="O77" s="156"/>
      <c r="P77" s="156"/>
      <c r="Q77" s="156"/>
      <c r="R77" s="156"/>
      <c r="S77" s="156"/>
    </row>
    <row r="78" spans="1:19" s="142" customFormat="1">
      <c r="A78" s="68">
        <v>77</v>
      </c>
      <c r="B78" s="68" t="s">
        <v>1431</v>
      </c>
      <c r="C78" s="68" t="s">
        <v>1611</v>
      </c>
      <c r="D78" s="68" t="s">
        <v>22</v>
      </c>
      <c r="E78" s="83">
        <v>1</v>
      </c>
      <c r="F78" s="68" t="s">
        <v>20</v>
      </c>
      <c r="G78" s="156"/>
      <c r="H78" s="31" t="s">
        <v>20</v>
      </c>
      <c r="I78" s="156"/>
      <c r="J78" s="156"/>
      <c r="K78" s="156"/>
      <c r="L78" s="156"/>
      <c r="M78" s="156"/>
      <c r="N78" s="156"/>
      <c r="O78" s="156"/>
      <c r="P78" s="156"/>
      <c r="Q78" s="156"/>
      <c r="R78" s="156"/>
      <c r="S78" s="156"/>
    </row>
    <row r="79" spans="1:19" s="142" customFormat="1">
      <c r="A79" s="68">
        <v>78</v>
      </c>
      <c r="B79" s="68" t="s">
        <v>1432</v>
      </c>
      <c r="C79" s="68" t="s">
        <v>1612</v>
      </c>
      <c r="D79" s="68" t="s">
        <v>22</v>
      </c>
      <c r="E79" s="83">
        <v>1</v>
      </c>
      <c r="F79" s="68" t="s">
        <v>20</v>
      </c>
      <c r="G79" s="156"/>
      <c r="H79" s="31" t="s">
        <v>20</v>
      </c>
      <c r="I79" s="156"/>
      <c r="J79" s="156"/>
      <c r="K79" s="156"/>
      <c r="L79" s="156"/>
      <c r="M79" s="156"/>
      <c r="N79" s="156"/>
      <c r="O79" s="156"/>
      <c r="P79" s="156"/>
      <c r="Q79" s="156"/>
      <c r="R79" s="156"/>
      <c r="S79" s="156"/>
    </row>
    <row r="80" spans="1:19" s="142" customFormat="1">
      <c r="A80" s="68">
        <v>79</v>
      </c>
      <c r="B80" s="68" t="s">
        <v>1433</v>
      </c>
      <c r="C80" s="68" t="s">
        <v>1613</v>
      </c>
      <c r="D80" s="68" t="s">
        <v>22</v>
      </c>
      <c r="E80" s="83">
        <v>1</v>
      </c>
      <c r="F80" s="68" t="s">
        <v>20</v>
      </c>
      <c r="G80" s="156"/>
      <c r="H80" s="31" t="s">
        <v>20</v>
      </c>
      <c r="I80" s="156"/>
      <c r="J80" s="156"/>
      <c r="K80" s="156"/>
      <c r="L80" s="156"/>
      <c r="M80" s="156"/>
      <c r="N80" s="156"/>
      <c r="O80" s="156"/>
      <c r="P80" s="156"/>
      <c r="Q80" s="156"/>
      <c r="R80" s="156"/>
      <c r="S80" s="156"/>
    </row>
    <row r="81" spans="1:19" s="142" customFormat="1">
      <c r="A81" s="68">
        <v>80</v>
      </c>
      <c r="B81" s="68" t="s">
        <v>1434</v>
      </c>
      <c r="C81" s="68" t="s">
        <v>1614</v>
      </c>
      <c r="D81" s="68" t="s">
        <v>22</v>
      </c>
      <c r="E81" s="83">
        <v>1</v>
      </c>
      <c r="F81" s="68" t="s">
        <v>20</v>
      </c>
      <c r="G81" s="156"/>
      <c r="H81" s="31" t="s">
        <v>20</v>
      </c>
      <c r="I81" s="156"/>
      <c r="J81" s="156"/>
      <c r="K81" s="156"/>
      <c r="L81" s="156"/>
      <c r="M81" s="156"/>
      <c r="N81" s="156"/>
      <c r="O81" s="156"/>
      <c r="P81" s="156"/>
      <c r="Q81" s="156"/>
      <c r="R81" s="156"/>
      <c r="S81" s="156"/>
    </row>
    <row r="82" spans="1:19" s="142" customFormat="1">
      <c r="A82" s="68">
        <v>81</v>
      </c>
      <c r="B82" s="68" t="s">
        <v>1435</v>
      </c>
      <c r="C82" s="68" t="s">
        <v>1615</v>
      </c>
      <c r="D82" s="68" t="s">
        <v>22</v>
      </c>
      <c r="E82" s="83">
        <v>1</v>
      </c>
      <c r="F82" s="68" t="s">
        <v>20</v>
      </c>
      <c r="G82" s="156"/>
      <c r="H82" s="31" t="s">
        <v>20</v>
      </c>
      <c r="I82" s="156"/>
      <c r="J82" s="156"/>
      <c r="K82" s="156"/>
      <c r="L82" s="156"/>
      <c r="M82" s="156"/>
      <c r="N82" s="156"/>
      <c r="O82" s="156"/>
      <c r="P82" s="156"/>
      <c r="Q82" s="156"/>
      <c r="R82" s="156"/>
      <c r="S82" s="156"/>
    </row>
    <row r="83" spans="1:19" s="142" customFormat="1">
      <c r="A83" s="68">
        <v>82</v>
      </c>
      <c r="B83" s="68" t="s">
        <v>1436</v>
      </c>
      <c r="C83" s="68" t="s">
        <v>1616</v>
      </c>
      <c r="D83" s="68" t="s">
        <v>22</v>
      </c>
      <c r="E83" s="83">
        <v>1</v>
      </c>
      <c r="F83" s="68" t="s">
        <v>20</v>
      </c>
      <c r="G83" s="156"/>
      <c r="H83" s="31" t="s">
        <v>20</v>
      </c>
      <c r="I83" s="156"/>
      <c r="J83" s="156"/>
      <c r="K83" s="156"/>
      <c r="L83" s="156"/>
      <c r="M83" s="156"/>
      <c r="N83" s="156"/>
      <c r="O83" s="156"/>
      <c r="P83" s="156"/>
      <c r="Q83" s="156"/>
      <c r="R83" s="156"/>
      <c r="S83" s="156"/>
    </row>
    <row r="84" spans="1:19" s="142" customFormat="1">
      <c r="A84" s="68">
        <v>83</v>
      </c>
      <c r="B84" s="68" t="s">
        <v>1437</v>
      </c>
      <c r="C84" s="68" t="s">
        <v>1617</v>
      </c>
      <c r="D84" s="68" t="s">
        <v>22</v>
      </c>
      <c r="E84" s="83">
        <v>1</v>
      </c>
      <c r="F84" s="68" t="s">
        <v>20</v>
      </c>
      <c r="G84" s="156"/>
      <c r="H84" s="31" t="s">
        <v>20</v>
      </c>
      <c r="I84" s="156"/>
      <c r="J84" s="156"/>
      <c r="K84" s="156"/>
      <c r="L84" s="156"/>
      <c r="M84" s="156"/>
      <c r="N84" s="156"/>
      <c r="O84" s="156"/>
      <c r="P84" s="156"/>
      <c r="Q84" s="156"/>
      <c r="R84" s="156"/>
      <c r="S84" s="156"/>
    </row>
    <row r="85" spans="1:19" s="142" customFormat="1">
      <c r="A85" s="68">
        <v>84</v>
      </c>
      <c r="B85" s="68" t="s">
        <v>1438</v>
      </c>
      <c r="C85" s="68" t="s">
        <v>1618</v>
      </c>
      <c r="D85" s="68" t="s">
        <v>22</v>
      </c>
      <c r="E85" s="83">
        <v>1</v>
      </c>
      <c r="F85" s="68" t="s">
        <v>20</v>
      </c>
      <c r="G85" s="156"/>
      <c r="H85" s="31" t="s">
        <v>20</v>
      </c>
      <c r="I85" s="156"/>
      <c r="J85" s="156"/>
      <c r="K85" s="156"/>
      <c r="L85" s="156"/>
      <c r="M85" s="156"/>
      <c r="N85" s="156"/>
      <c r="O85" s="156"/>
      <c r="P85" s="156"/>
      <c r="Q85" s="156"/>
      <c r="R85" s="156"/>
      <c r="S85" s="156"/>
    </row>
    <row r="86" spans="1:19" s="142" customFormat="1">
      <c r="A86" s="68">
        <v>85</v>
      </c>
      <c r="B86" s="68" t="s">
        <v>1439</v>
      </c>
      <c r="C86" s="68" t="s">
        <v>1619</v>
      </c>
      <c r="D86" s="68" t="s">
        <v>22</v>
      </c>
      <c r="E86" s="83">
        <v>1</v>
      </c>
      <c r="F86" s="68" t="s">
        <v>20</v>
      </c>
      <c r="G86" s="156"/>
      <c r="H86" s="31" t="s">
        <v>20</v>
      </c>
      <c r="I86" s="156"/>
      <c r="J86" s="156"/>
      <c r="K86" s="156"/>
      <c r="L86" s="156"/>
      <c r="M86" s="156"/>
      <c r="N86" s="156"/>
      <c r="O86" s="156"/>
      <c r="P86" s="156"/>
      <c r="Q86" s="156"/>
      <c r="R86" s="156"/>
      <c r="S86" s="156"/>
    </row>
    <row r="87" spans="1:19" s="142" customFormat="1">
      <c r="A87" s="68">
        <v>86</v>
      </c>
      <c r="B87" s="68" t="s">
        <v>1440</v>
      </c>
      <c r="C87" s="68" t="s">
        <v>1620</v>
      </c>
      <c r="D87" s="68" t="s">
        <v>22</v>
      </c>
      <c r="E87" s="83">
        <v>1</v>
      </c>
      <c r="F87" s="68" t="s">
        <v>20</v>
      </c>
      <c r="G87" s="156"/>
      <c r="H87" s="31" t="s">
        <v>20</v>
      </c>
      <c r="I87" s="156"/>
      <c r="J87" s="156"/>
      <c r="K87" s="156"/>
      <c r="L87" s="156"/>
      <c r="M87" s="156"/>
      <c r="N87" s="156"/>
      <c r="O87" s="156"/>
      <c r="P87" s="156"/>
      <c r="Q87" s="156"/>
      <c r="R87" s="156"/>
      <c r="S87" s="156"/>
    </row>
    <row r="88" spans="1:19" s="142" customFormat="1">
      <c r="A88" s="68">
        <v>87</v>
      </c>
      <c r="B88" s="68" t="s">
        <v>1441</v>
      </c>
      <c r="C88" s="68" t="s">
        <v>1621</v>
      </c>
      <c r="D88" s="68" t="s">
        <v>22</v>
      </c>
      <c r="E88" s="83">
        <v>1</v>
      </c>
      <c r="F88" s="68" t="s">
        <v>20</v>
      </c>
      <c r="G88" s="156"/>
      <c r="H88" s="31" t="s">
        <v>20</v>
      </c>
      <c r="I88" s="156"/>
      <c r="J88" s="156"/>
      <c r="K88" s="156"/>
      <c r="L88" s="156"/>
      <c r="M88" s="156"/>
      <c r="N88" s="156"/>
      <c r="O88" s="156"/>
      <c r="P88" s="156"/>
      <c r="Q88" s="156"/>
      <c r="R88" s="156"/>
      <c r="S88" s="156"/>
    </row>
    <row r="89" spans="1:19" s="142" customFormat="1">
      <c r="A89" s="68">
        <v>88</v>
      </c>
      <c r="B89" s="68" t="s">
        <v>1442</v>
      </c>
      <c r="C89" s="68" t="s">
        <v>1622</v>
      </c>
      <c r="D89" s="68" t="s">
        <v>22</v>
      </c>
      <c r="E89" s="83">
        <v>1</v>
      </c>
      <c r="F89" s="68" t="s">
        <v>20</v>
      </c>
      <c r="G89" s="156"/>
      <c r="H89" s="31" t="s">
        <v>20</v>
      </c>
      <c r="I89" s="156"/>
      <c r="J89" s="156"/>
      <c r="K89" s="156"/>
      <c r="L89" s="156"/>
      <c r="M89" s="156"/>
      <c r="N89" s="156"/>
      <c r="O89" s="156"/>
      <c r="P89" s="156"/>
      <c r="Q89" s="156"/>
      <c r="R89" s="156"/>
      <c r="S89" s="156"/>
    </row>
    <row r="90" spans="1:19" s="142" customFormat="1">
      <c r="A90" s="68">
        <v>89</v>
      </c>
      <c r="B90" s="68" t="s">
        <v>1443</v>
      </c>
      <c r="C90" s="68" t="s">
        <v>1623</v>
      </c>
      <c r="D90" s="68" t="s">
        <v>22</v>
      </c>
      <c r="E90" s="83">
        <v>1</v>
      </c>
      <c r="F90" s="68" t="s">
        <v>20</v>
      </c>
      <c r="G90" s="156"/>
      <c r="H90" s="31" t="s">
        <v>20</v>
      </c>
      <c r="I90" s="156"/>
      <c r="J90" s="156"/>
      <c r="K90" s="156"/>
      <c r="L90" s="156"/>
      <c r="M90" s="156"/>
      <c r="N90" s="156"/>
      <c r="O90" s="156"/>
      <c r="P90" s="156"/>
      <c r="Q90" s="156"/>
      <c r="R90" s="156"/>
      <c r="S90" s="156"/>
    </row>
    <row r="91" spans="1:19" s="142" customFormat="1">
      <c r="A91" s="68">
        <v>90</v>
      </c>
      <c r="B91" s="68" t="s">
        <v>1444</v>
      </c>
      <c r="C91" s="68" t="s">
        <v>1624</v>
      </c>
      <c r="D91" s="68" t="s">
        <v>22</v>
      </c>
      <c r="E91" s="83">
        <v>1</v>
      </c>
      <c r="F91" s="68" t="s">
        <v>20</v>
      </c>
      <c r="G91" s="156"/>
      <c r="H91" s="31" t="s">
        <v>20</v>
      </c>
      <c r="I91" s="156"/>
      <c r="J91" s="156"/>
      <c r="K91" s="156"/>
      <c r="L91" s="156"/>
      <c r="M91" s="156"/>
      <c r="N91" s="156"/>
      <c r="O91" s="156"/>
      <c r="P91" s="156"/>
      <c r="Q91" s="156"/>
      <c r="R91" s="156"/>
      <c r="S91" s="156"/>
    </row>
    <row r="92" spans="1:19" s="142" customFormat="1">
      <c r="A92" s="68">
        <v>91</v>
      </c>
      <c r="B92" s="68" t="s">
        <v>1445</v>
      </c>
      <c r="C92" s="68" t="s">
        <v>1625</v>
      </c>
      <c r="D92" s="68" t="s">
        <v>22</v>
      </c>
      <c r="E92" s="83">
        <v>1</v>
      </c>
      <c r="F92" s="68" t="s">
        <v>20</v>
      </c>
      <c r="G92" s="156"/>
      <c r="H92" s="31" t="s">
        <v>20</v>
      </c>
      <c r="I92" s="156"/>
      <c r="J92" s="156"/>
      <c r="K92" s="156"/>
      <c r="L92" s="156"/>
      <c r="M92" s="156"/>
      <c r="N92" s="156"/>
      <c r="O92" s="156"/>
      <c r="P92" s="156"/>
      <c r="Q92" s="156"/>
      <c r="R92" s="156"/>
      <c r="S92" s="156"/>
    </row>
    <row r="93" spans="1:19" s="142" customFormat="1">
      <c r="A93" s="68">
        <v>92</v>
      </c>
      <c r="B93" s="68" t="s">
        <v>1446</v>
      </c>
      <c r="C93" s="68" t="s">
        <v>1626</v>
      </c>
      <c r="D93" s="68" t="s">
        <v>22</v>
      </c>
      <c r="E93" s="83">
        <v>1</v>
      </c>
      <c r="F93" s="68" t="s">
        <v>20</v>
      </c>
      <c r="G93" s="156"/>
      <c r="H93" s="31" t="s">
        <v>20</v>
      </c>
      <c r="I93" s="156"/>
      <c r="J93" s="156"/>
      <c r="K93" s="156"/>
      <c r="L93" s="156"/>
      <c r="M93" s="156"/>
      <c r="N93" s="156"/>
      <c r="O93" s="156"/>
      <c r="P93" s="156"/>
      <c r="Q93" s="156"/>
      <c r="R93" s="156"/>
      <c r="S93" s="156"/>
    </row>
    <row r="94" spans="1:19" s="142" customFormat="1">
      <c r="A94" s="68">
        <v>93</v>
      </c>
      <c r="B94" s="68" t="s">
        <v>1447</v>
      </c>
      <c r="C94" s="68" t="s">
        <v>1627</v>
      </c>
      <c r="D94" s="68" t="s">
        <v>22</v>
      </c>
      <c r="E94" s="83">
        <v>1</v>
      </c>
      <c r="F94" s="68" t="s">
        <v>20</v>
      </c>
      <c r="G94" s="156"/>
      <c r="H94" s="31" t="s">
        <v>20</v>
      </c>
      <c r="I94" s="156"/>
      <c r="J94" s="156"/>
      <c r="K94" s="156"/>
      <c r="L94" s="156"/>
      <c r="M94" s="156"/>
      <c r="N94" s="156"/>
      <c r="O94" s="156"/>
      <c r="P94" s="156"/>
      <c r="Q94" s="156"/>
      <c r="R94" s="156"/>
      <c r="S94" s="156"/>
    </row>
    <row r="95" spans="1:19" s="142" customFormat="1">
      <c r="A95" s="68">
        <v>94</v>
      </c>
      <c r="B95" s="68" t="s">
        <v>1448</v>
      </c>
      <c r="C95" s="68" t="s">
        <v>1628</v>
      </c>
      <c r="D95" s="68" t="s">
        <v>22</v>
      </c>
      <c r="E95" s="83">
        <v>1</v>
      </c>
      <c r="F95" s="68" t="s">
        <v>20</v>
      </c>
      <c r="G95" s="156"/>
      <c r="H95" s="31" t="s">
        <v>20</v>
      </c>
      <c r="I95" s="156"/>
      <c r="J95" s="156"/>
      <c r="K95" s="156"/>
      <c r="L95" s="156"/>
      <c r="M95" s="156"/>
      <c r="N95" s="156"/>
      <c r="O95" s="156"/>
      <c r="P95" s="156"/>
      <c r="Q95" s="156"/>
      <c r="R95" s="156"/>
      <c r="S95" s="156"/>
    </row>
    <row r="96" spans="1:19" s="142" customFormat="1">
      <c r="A96" s="68">
        <v>95</v>
      </c>
      <c r="B96" s="68" t="s">
        <v>1449</v>
      </c>
      <c r="C96" s="68" t="s">
        <v>1629</v>
      </c>
      <c r="D96" s="68" t="s">
        <v>22</v>
      </c>
      <c r="E96" s="83">
        <v>1</v>
      </c>
      <c r="F96" s="68" t="s">
        <v>20</v>
      </c>
      <c r="G96" s="156"/>
      <c r="H96" s="31" t="s">
        <v>20</v>
      </c>
      <c r="I96" s="156"/>
      <c r="J96" s="156"/>
      <c r="K96" s="156"/>
      <c r="L96" s="156"/>
      <c r="M96" s="156"/>
      <c r="N96" s="156"/>
      <c r="O96" s="156"/>
      <c r="P96" s="156"/>
      <c r="Q96" s="156"/>
      <c r="R96" s="156"/>
      <c r="S96" s="156"/>
    </row>
    <row r="97" spans="1:19" s="142" customFormat="1">
      <c r="A97" s="68">
        <v>96</v>
      </c>
      <c r="B97" s="68" t="s">
        <v>1450</v>
      </c>
      <c r="C97" s="68" t="s">
        <v>1630</v>
      </c>
      <c r="D97" s="68" t="s">
        <v>22</v>
      </c>
      <c r="E97" s="83">
        <v>1</v>
      </c>
      <c r="F97" s="68" t="s">
        <v>20</v>
      </c>
      <c r="G97" s="156"/>
      <c r="H97" s="31" t="s">
        <v>20</v>
      </c>
      <c r="I97" s="156"/>
      <c r="J97" s="156"/>
      <c r="K97" s="156"/>
      <c r="L97" s="156"/>
      <c r="M97" s="156"/>
      <c r="N97" s="156"/>
      <c r="O97" s="156"/>
      <c r="P97" s="156"/>
      <c r="Q97" s="156"/>
      <c r="R97" s="156"/>
      <c r="S97" s="156"/>
    </row>
    <row r="98" spans="1:19" s="142" customFormat="1">
      <c r="A98" s="68">
        <v>97</v>
      </c>
      <c r="B98" s="68" t="s">
        <v>1451</v>
      </c>
      <c r="C98" s="68" t="s">
        <v>1631</v>
      </c>
      <c r="D98" s="68" t="s">
        <v>22</v>
      </c>
      <c r="E98" s="83">
        <v>1</v>
      </c>
      <c r="F98" s="68" t="s">
        <v>20</v>
      </c>
      <c r="G98" s="156"/>
      <c r="H98" s="31" t="s">
        <v>20</v>
      </c>
      <c r="I98" s="156"/>
      <c r="J98" s="156"/>
      <c r="K98" s="156"/>
      <c r="L98" s="156"/>
      <c r="M98" s="156"/>
      <c r="N98" s="156"/>
      <c r="O98" s="156"/>
      <c r="P98" s="156"/>
      <c r="Q98" s="156"/>
      <c r="R98" s="156"/>
      <c r="S98" s="156"/>
    </row>
    <row r="99" spans="1:19" s="142" customFormat="1">
      <c r="A99" s="68">
        <v>98</v>
      </c>
      <c r="B99" s="68" t="s">
        <v>1452</v>
      </c>
      <c r="C99" s="68" t="s">
        <v>1632</v>
      </c>
      <c r="D99" s="68" t="s">
        <v>22</v>
      </c>
      <c r="E99" s="83">
        <v>1</v>
      </c>
      <c r="F99" s="68" t="s">
        <v>20</v>
      </c>
      <c r="G99" s="156"/>
      <c r="H99" s="31" t="s">
        <v>20</v>
      </c>
      <c r="I99" s="156"/>
      <c r="J99" s="156"/>
      <c r="K99" s="156"/>
      <c r="L99" s="156"/>
      <c r="M99" s="156"/>
      <c r="N99" s="156"/>
      <c r="O99" s="156"/>
      <c r="P99" s="156"/>
      <c r="Q99" s="156"/>
      <c r="R99" s="156"/>
      <c r="S99" s="156"/>
    </row>
    <row r="100" spans="1:19" s="142" customFormat="1">
      <c r="A100" s="68">
        <v>99</v>
      </c>
      <c r="B100" s="68" t="s">
        <v>1453</v>
      </c>
      <c r="C100" s="68" t="s">
        <v>1633</v>
      </c>
      <c r="D100" s="68" t="s">
        <v>22</v>
      </c>
      <c r="E100" s="83">
        <v>1</v>
      </c>
      <c r="F100" s="68" t="s">
        <v>20</v>
      </c>
      <c r="G100" s="156"/>
      <c r="H100" s="31" t="s">
        <v>20</v>
      </c>
      <c r="I100" s="156"/>
      <c r="J100" s="156"/>
      <c r="K100" s="156"/>
      <c r="L100" s="156"/>
      <c r="M100" s="156"/>
      <c r="N100" s="156"/>
      <c r="O100" s="156"/>
      <c r="P100" s="156"/>
      <c r="Q100" s="156"/>
      <c r="R100" s="156"/>
      <c r="S100" s="156"/>
    </row>
    <row r="101" spans="1:19" s="142" customFormat="1">
      <c r="A101" s="68">
        <v>100</v>
      </c>
      <c r="B101" s="68" t="s">
        <v>1454</v>
      </c>
      <c r="C101" s="68" t="s">
        <v>1634</v>
      </c>
      <c r="D101" s="68" t="s">
        <v>22</v>
      </c>
      <c r="E101" s="83">
        <v>1</v>
      </c>
      <c r="F101" s="68" t="s">
        <v>20</v>
      </c>
      <c r="G101" s="156"/>
      <c r="H101" s="31" t="s">
        <v>20</v>
      </c>
      <c r="I101" s="156"/>
      <c r="J101" s="156"/>
      <c r="K101" s="156"/>
      <c r="L101" s="156"/>
      <c r="M101" s="156"/>
      <c r="N101" s="156"/>
      <c r="O101" s="156"/>
      <c r="P101" s="156"/>
      <c r="Q101" s="156"/>
      <c r="R101" s="156"/>
      <c r="S101" s="156"/>
    </row>
    <row r="102" spans="1:19" s="142" customFormat="1">
      <c r="A102" s="68">
        <v>101</v>
      </c>
      <c r="B102" s="68" t="s">
        <v>1455</v>
      </c>
      <c r="C102" s="68" t="s">
        <v>1635</v>
      </c>
      <c r="D102" s="68" t="s">
        <v>22</v>
      </c>
      <c r="E102" s="83">
        <v>1</v>
      </c>
      <c r="F102" s="68" t="s">
        <v>20</v>
      </c>
      <c r="G102" s="156"/>
      <c r="H102" s="31" t="s">
        <v>20</v>
      </c>
      <c r="I102" s="156"/>
      <c r="J102" s="156"/>
      <c r="K102" s="156"/>
      <c r="L102" s="156"/>
      <c r="M102" s="156"/>
      <c r="N102" s="156"/>
      <c r="O102" s="156"/>
      <c r="P102" s="156"/>
      <c r="Q102" s="156"/>
      <c r="R102" s="156"/>
      <c r="S102" s="156"/>
    </row>
    <row r="103" spans="1:19" s="142" customFormat="1">
      <c r="A103" s="68">
        <v>102</v>
      </c>
      <c r="B103" s="68" t="s">
        <v>1456</v>
      </c>
      <c r="C103" s="68" t="s">
        <v>1636</v>
      </c>
      <c r="D103" s="68" t="s">
        <v>22</v>
      </c>
      <c r="E103" s="83">
        <v>1</v>
      </c>
      <c r="F103" s="68" t="s">
        <v>20</v>
      </c>
      <c r="G103" s="156"/>
      <c r="H103" s="31" t="s">
        <v>20</v>
      </c>
      <c r="I103" s="156"/>
      <c r="J103" s="156"/>
      <c r="K103" s="156"/>
      <c r="L103" s="156"/>
      <c r="M103" s="156"/>
      <c r="N103" s="156"/>
      <c r="O103" s="156"/>
      <c r="P103" s="156"/>
      <c r="Q103" s="156"/>
      <c r="R103" s="156"/>
      <c r="S103" s="156"/>
    </row>
    <row r="104" spans="1:19" s="142" customFormat="1">
      <c r="A104" s="68">
        <v>103</v>
      </c>
      <c r="B104" s="68" t="s">
        <v>1457</v>
      </c>
      <c r="C104" s="68" t="s">
        <v>1637</v>
      </c>
      <c r="D104" s="68" t="s">
        <v>22</v>
      </c>
      <c r="E104" s="83">
        <v>1</v>
      </c>
      <c r="F104" s="68" t="s">
        <v>20</v>
      </c>
      <c r="G104" s="156"/>
      <c r="H104" s="31" t="s">
        <v>20</v>
      </c>
      <c r="I104" s="156"/>
      <c r="J104" s="156"/>
      <c r="K104" s="156"/>
      <c r="L104" s="156"/>
      <c r="M104" s="156"/>
      <c r="N104" s="156"/>
      <c r="O104" s="156"/>
      <c r="P104" s="156"/>
      <c r="Q104" s="156"/>
      <c r="R104" s="156"/>
      <c r="S104" s="156"/>
    </row>
    <row r="105" spans="1:19" s="142" customFormat="1">
      <c r="A105" s="68">
        <v>104</v>
      </c>
      <c r="B105" s="68" t="s">
        <v>1458</v>
      </c>
      <c r="C105" s="68" t="s">
        <v>1638</v>
      </c>
      <c r="D105" s="68" t="s">
        <v>22</v>
      </c>
      <c r="E105" s="83">
        <v>1</v>
      </c>
      <c r="F105" s="68" t="s">
        <v>20</v>
      </c>
      <c r="G105" s="156"/>
      <c r="H105" s="31" t="s">
        <v>20</v>
      </c>
      <c r="I105" s="156"/>
      <c r="J105" s="156"/>
      <c r="K105" s="156"/>
      <c r="L105" s="156"/>
      <c r="M105" s="156"/>
      <c r="N105" s="156"/>
      <c r="O105" s="156"/>
      <c r="P105" s="156"/>
      <c r="Q105" s="156"/>
      <c r="R105" s="156"/>
      <c r="S105" s="156"/>
    </row>
    <row r="106" spans="1:19" s="142" customFormat="1">
      <c r="A106" s="68">
        <v>105</v>
      </c>
      <c r="B106" s="68" t="s">
        <v>1459</v>
      </c>
      <c r="C106" s="68" t="s">
        <v>1639</v>
      </c>
      <c r="D106" s="68" t="s">
        <v>22</v>
      </c>
      <c r="E106" s="83">
        <v>1</v>
      </c>
      <c r="F106" s="68" t="s">
        <v>20</v>
      </c>
      <c r="G106" s="156"/>
      <c r="H106" s="31" t="s">
        <v>20</v>
      </c>
      <c r="I106" s="156"/>
      <c r="J106" s="156"/>
      <c r="K106" s="156"/>
      <c r="L106" s="156"/>
      <c r="M106" s="156"/>
      <c r="N106" s="156"/>
      <c r="O106" s="156"/>
      <c r="P106" s="156"/>
      <c r="Q106" s="156"/>
      <c r="R106" s="156"/>
      <c r="S106" s="156"/>
    </row>
    <row r="107" spans="1:19" s="142" customFormat="1">
      <c r="A107" s="68">
        <v>106</v>
      </c>
      <c r="B107" s="68" t="s">
        <v>1460</v>
      </c>
      <c r="C107" s="68" t="s">
        <v>1640</v>
      </c>
      <c r="D107" s="68" t="s">
        <v>22</v>
      </c>
      <c r="E107" s="83">
        <v>1</v>
      </c>
      <c r="F107" s="68" t="s">
        <v>20</v>
      </c>
      <c r="G107" s="156"/>
      <c r="H107" s="31" t="s">
        <v>20</v>
      </c>
      <c r="I107" s="156"/>
      <c r="J107" s="156"/>
      <c r="K107" s="156"/>
      <c r="L107" s="156"/>
      <c r="M107" s="156"/>
      <c r="N107" s="156"/>
      <c r="O107" s="156"/>
      <c r="P107" s="156"/>
      <c r="Q107" s="156"/>
      <c r="R107" s="156"/>
      <c r="S107" s="156"/>
    </row>
    <row r="108" spans="1:19" s="142" customFormat="1">
      <c r="A108" s="68">
        <v>107</v>
      </c>
      <c r="B108" s="68" t="s">
        <v>1461</v>
      </c>
      <c r="C108" s="68" t="s">
        <v>1641</v>
      </c>
      <c r="D108" s="68" t="s">
        <v>22</v>
      </c>
      <c r="E108" s="83">
        <v>1</v>
      </c>
      <c r="F108" s="68" t="s">
        <v>20</v>
      </c>
      <c r="G108" s="156"/>
      <c r="H108" s="31" t="s">
        <v>20</v>
      </c>
      <c r="I108" s="156"/>
      <c r="J108" s="156"/>
      <c r="K108" s="156"/>
      <c r="L108" s="156"/>
      <c r="M108" s="156"/>
      <c r="N108" s="156"/>
      <c r="O108" s="156"/>
      <c r="P108" s="156"/>
      <c r="Q108" s="156"/>
      <c r="R108" s="156"/>
      <c r="S108" s="156"/>
    </row>
    <row r="109" spans="1:19" s="142" customFormat="1">
      <c r="A109" s="68">
        <v>108</v>
      </c>
      <c r="B109" s="68" t="s">
        <v>1462</v>
      </c>
      <c r="C109" s="68" t="s">
        <v>1642</v>
      </c>
      <c r="D109" s="68" t="s">
        <v>22</v>
      </c>
      <c r="E109" s="83">
        <v>1</v>
      </c>
      <c r="F109" s="68" t="s">
        <v>20</v>
      </c>
      <c r="G109" s="156"/>
      <c r="H109" s="31" t="s">
        <v>20</v>
      </c>
      <c r="I109" s="156"/>
      <c r="J109" s="156"/>
      <c r="K109" s="156"/>
      <c r="L109" s="156"/>
      <c r="M109" s="156"/>
      <c r="N109" s="156"/>
      <c r="O109" s="156"/>
      <c r="P109" s="156"/>
      <c r="Q109" s="156"/>
      <c r="R109" s="156"/>
      <c r="S109" s="156"/>
    </row>
    <row r="110" spans="1:19" s="142" customFormat="1">
      <c r="A110" s="68">
        <v>109</v>
      </c>
      <c r="B110" s="68" t="s">
        <v>1463</v>
      </c>
      <c r="C110" s="68" t="s">
        <v>1643</v>
      </c>
      <c r="D110" s="68" t="s">
        <v>22</v>
      </c>
      <c r="E110" s="83">
        <v>1</v>
      </c>
      <c r="F110" s="68" t="s">
        <v>20</v>
      </c>
      <c r="G110" s="156"/>
      <c r="H110" s="31" t="s">
        <v>20</v>
      </c>
      <c r="I110" s="156"/>
      <c r="J110" s="156"/>
      <c r="K110" s="156"/>
      <c r="L110" s="156"/>
      <c r="M110" s="156"/>
      <c r="N110" s="156"/>
      <c r="O110" s="156"/>
      <c r="P110" s="156"/>
      <c r="Q110" s="156"/>
      <c r="R110" s="156"/>
      <c r="S110" s="156"/>
    </row>
    <row r="111" spans="1:19" s="142" customFormat="1">
      <c r="A111" s="68">
        <v>110</v>
      </c>
      <c r="B111" s="68" t="s">
        <v>1464</v>
      </c>
      <c r="C111" s="68" t="s">
        <v>1644</v>
      </c>
      <c r="D111" s="68" t="s">
        <v>22</v>
      </c>
      <c r="E111" s="83">
        <v>1</v>
      </c>
      <c r="F111" s="68" t="s">
        <v>20</v>
      </c>
      <c r="G111" s="156"/>
      <c r="H111" s="31" t="s">
        <v>20</v>
      </c>
      <c r="I111" s="156"/>
      <c r="J111" s="156"/>
      <c r="K111" s="156"/>
      <c r="L111" s="156"/>
      <c r="M111" s="156"/>
      <c r="N111" s="156"/>
      <c r="O111" s="156"/>
      <c r="P111" s="156"/>
      <c r="Q111" s="156"/>
      <c r="R111" s="156"/>
      <c r="S111" s="156"/>
    </row>
    <row r="112" spans="1:19" s="142" customFormat="1">
      <c r="A112" s="68">
        <v>111</v>
      </c>
      <c r="B112" s="68" t="s">
        <v>1465</v>
      </c>
      <c r="C112" s="68" t="s">
        <v>1645</v>
      </c>
      <c r="D112" s="68" t="s">
        <v>22</v>
      </c>
      <c r="E112" s="83">
        <v>1</v>
      </c>
      <c r="F112" s="68" t="s">
        <v>20</v>
      </c>
      <c r="G112" s="156"/>
      <c r="H112" s="31" t="s">
        <v>20</v>
      </c>
      <c r="I112" s="156"/>
      <c r="J112" s="156"/>
      <c r="K112" s="156"/>
      <c r="L112" s="156"/>
      <c r="M112" s="156"/>
      <c r="N112" s="156"/>
      <c r="O112" s="156"/>
      <c r="P112" s="156"/>
      <c r="Q112" s="156"/>
      <c r="R112" s="156"/>
      <c r="S112" s="156"/>
    </row>
    <row r="113" spans="1:19" s="142" customFormat="1">
      <c r="A113" s="68">
        <v>112</v>
      </c>
      <c r="B113" s="68" t="s">
        <v>1466</v>
      </c>
      <c r="C113" s="68" t="s">
        <v>1646</v>
      </c>
      <c r="D113" s="68" t="s">
        <v>22</v>
      </c>
      <c r="E113" s="83">
        <v>1</v>
      </c>
      <c r="F113" s="68" t="s">
        <v>20</v>
      </c>
      <c r="G113" s="156"/>
      <c r="H113" s="31" t="s">
        <v>20</v>
      </c>
      <c r="I113" s="156"/>
      <c r="J113" s="156"/>
      <c r="K113" s="156"/>
      <c r="L113" s="156"/>
      <c r="M113" s="156"/>
      <c r="N113" s="156"/>
      <c r="O113" s="156"/>
      <c r="P113" s="156"/>
      <c r="Q113" s="156"/>
      <c r="R113" s="156"/>
      <c r="S113" s="156"/>
    </row>
    <row r="114" spans="1:19" s="142" customFormat="1">
      <c r="A114" s="68">
        <v>113</v>
      </c>
      <c r="B114" s="68" t="s">
        <v>1467</v>
      </c>
      <c r="C114" s="68" t="s">
        <v>1647</v>
      </c>
      <c r="D114" s="68" t="s">
        <v>22</v>
      </c>
      <c r="E114" s="83">
        <v>1</v>
      </c>
      <c r="F114" s="68" t="s">
        <v>20</v>
      </c>
      <c r="G114" s="156"/>
      <c r="H114" s="31" t="s">
        <v>20</v>
      </c>
      <c r="I114" s="156"/>
      <c r="J114" s="156"/>
      <c r="K114" s="156"/>
      <c r="L114" s="156"/>
      <c r="M114" s="156"/>
      <c r="N114" s="156"/>
      <c r="O114" s="156"/>
      <c r="P114" s="156"/>
      <c r="Q114" s="156"/>
      <c r="R114" s="156"/>
      <c r="S114" s="156"/>
    </row>
    <row r="115" spans="1:19" s="142" customFormat="1">
      <c r="A115" s="68">
        <v>114</v>
      </c>
      <c r="B115" s="68" t="s">
        <v>1468</v>
      </c>
      <c r="C115" s="68" t="s">
        <v>1648</v>
      </c>
      <c r="D115" s="68" t="s">
        <v>22</v>
      </c>
      <c r="E115" s="83">
        <v>1</v>
      </c>
      <c r="F115" s="68" t="s">
        <v>20</v>
      </c>
      <c r="G115" s="156"/>
      <c r="H115" s="31" t="s">
        <v>20</v>
      </c>
      <c r="I115" s="156"/>
      <c r="J115" s="156"/>
      <c r="K115" s="156"/>
      <c r="L115" s="156"/>
      <c r="M115" s="156"/>
      <c r="N115" s="156"/>
      <c r="O115" s="156"/>
      <c r="P115" s="156"/>
      <c r="Q115" s="156"/>
      <c r="R115" s="156"/>
      <c r="S115" s="156"/>
    </row>
    <row r="116" spans="1:19" s="142" customFormat="1">
      <c r="A116" s="68">
        <v>115</v>
      </c>
      <c r="B116" s="68" t="s">
        <v>1469</v>
      </c>
      <c r="C116" s="68" t="s">
        <v>1649</v>
      </c>
      <c r="D116" s="68" t="s">
        <v>22</v>
      </c>
      <c r="E116" s="83">
        <v>1</v>
      </c>
      <c r="F116" s="68" t="s">
        <v>20</v>
      </c>
      <c r="G116" s="156"/>
      <c r="H116" s="31" t="s">
        <v>20</v>
      </c>
      <c r="I116" s="156"/>
      <c r="J116" s="156"/>
      <c r="K116" s="156"/>
      <c r="L116" s="156"/>
      <c r="M116" s="156"/>
      <c r="N116" s="156"/>
      <c r="O116" s="156"/>
      <c r="P116" s="156"/>
      <c r="Q116" s="156"/>
      <c r="R116" s="156"/>
      <c r="S116" s="156"/>
    </row>
    <row r="117" spans="1:19" s="142" customFormat="1">
      <c r="A117" s="68">
        <v>116</v>
      </c>
      <c r="B117" s="68" t="s">
        <v>1470</v>
      </c>
      <c r="C117" s="68" t="s">
        <v>1650</v>
      </c>
      <c r="D117" s="68" t="s">
        <v>22</v>
      </c>
      <c r="E117" s="83">
        <v>2</v>
      </c>
      <c r="F117" s="68" t="s">
        <v>20</v>
      </c>
      <c r="G117" s="156"/>
      <c r="H117" s="31" t="s">
        <v>20</v>
      </c>
      <c r="I117" s="156"/>
      <c r="J117" s="156"/>
      <c r="K117" s="156"/>
      <c r="L117" s="156"/>
      <c r="M117" s="156"/>
      <c r="N117" s="156"/>
      <c r="O117" s="156"/>
      <c r="P117" s="156"/>
      <c r="Q117" s="156"/>
      <c r="R117" s="156"/>
      <c r="S117" s="156"/>
    </row>
    <row r="118" spans="1:19" s="142" customFormat="1">
      <c r="A118" s="68">
        <v>117</v>
      </c>
      <c r="B118" s="68" t="s">
        <v>1471</v>
      </c>
      <c r="C118" s="68" t="s">
        <v>1651</v>
      </c>
      <c r="D118" s="68" t="s">
        <v>22</v>
      </c>
      <c r="E118" s="183">
        <v>8</v>
      </c>
      <c r="F118" s="68" t="s">
        <v>20</v>
      </c>
      <c r="G118" s="156"/>
      <c r="H118" s="31" t="s">
        <v>20</v>
      </c>
      <c r="I118" s="156"/>
      <c r="J118" s="156"/>
      <c r="K118" s="156"/>
      <c r="L118" s="156"/>
      <c r="M118" s="156"/>
      <c r="N118" s="156"/>
      <c r="O118" s="156"/>
      <c r="P118" s="156"/>
      <c r="Q118" s="156"/>
      <c r="R118" s="156"/>
      <c r="S118" s="156"/>
    </row>
    <row r="119" spans="1:19" s="142" customFormat="1">
      <c r="A119" s="68">
        <v>118</v>
      </c>
      <c r="B119" s="68" t="s">
        <v>1472</v>
      </c>
      <c r="C119" s="68" t="s">
        <v>1652</v>
      </c>
      <c r="D119" s="68" t="s">
        <v>22</v>
      </c>
      <c r="E119" s="83">
        <v>3</v>
      </c>
      <c r="F119" s="68" t="s">
        <v>20</v>
      </c>
      <c r="G119" s="156"/>
      <c r="H119" s="31" t="s">
        <v>20</v>
      </c>
      <c r="I119" s="156"/>
      <c r="J119" s="156"/>
      <c r="K119" s="156"/>
      <c r="L119" s="156"/>
      <c r="M119" s="156"/>
      <c r="N119" s="156"/>
      <c r="O119" s="156"/>
      <c r="P119" s="156"/>
      <c r="Q119" s="156"/>
      <c r="R119" s="156"/>
      <c r="S119" s="156"/>
    </row>
    <row r="120" spans="1:19" s="142" customFormat="1">
      <c r="A120" s="68">
        <v>119</v>
      </c>
      <c r="B120" s="68" t="s">
        <v>1473</v>
      </c>
      <c r="C120" s="68" t="s">
        <v>1653</v>
      </c>
      <c r="D120" s="68" t="s">
        <v>22</v>
      </c>
      <c r="E120" s="83">
        <v>4</v>
      </c>
      <c r="F120" s="68" t="s">
        <v>20</v>
      </c>
      <c r="G120" s="156"/>
      <c r="H120" s="31" t="s">
        <v>20</v>
      </c>
      <c r="I120" s="156"/>
      <c r="J120" s="156"/>
      <c r="K120" s="156"/>
      <c r="L120" s="156"/>
      <c r="M120" s="156"/>
      <c r="N120" s="156"/>
      <c r="O120" s="156"/>
      <c r="P120" s="156"/>
      <c r="Q120" s="156"/>
      <c r="R120" s="156"/>
      <c r="S120" s="156"/>
    </row>
    <row r="121" spans="1:19" s="142" customFormat="1">
      <c r="A121" s="68">
        <v>120</v>
      </c>
      <c r="B121" s="68" t="s">
        <v>1474</v>
      </c>
      <c r="C121" s="68" t="s">
        <v>1654</v>
      </c>
      <c r="D121" s="68" t="s">
        <v>22</v>
      </c>
      <c r="E121" s="83">
        <v>2</v>
      </c>
      <c r="F121" s="68" t="s">
        <v>20</v>
      </c>
      <c r="G121" s="156"/>
      <c r="H121" s="31" t="s">
        <v>20</v>
      </c>
      <c r="I121" s="156"/>
      <c r="J121" s="156"/>
      <c r="K121" s="156"/>
      <c r="L121" s="156"/>
      <c r="M121" s="156"/>
      <c r="N121" s="156"/>
      <c r="O121" s="156"/>
      <c r="P121" s="156"/>
      <c r="Q121" s="156"/>
      <c r="R121" s="156"/>
      <c r="S121" s="156"/>
    </row>
    <row r="122" spans="1:19" s="142" customFormat="1">
      <c r="A122" s="68">
        <v>121</v>
      </c>
      <c r="B122" s="68" t="s">
        <v>1475</v>
      </c>
      <c r="C122" s="68" t="s">
        <v>1655</v>
      </c>
      <c r="D122" s="68" t="s">
        <v>22</v>
      </c>
      <c r="E122" s="83">
        <v>2</v>
      </c>
      <c r="F122" s="68" t="s">
        <v>20</v>
      </c>
      <c r="G122" s="156"/>
      <c r="H122" s="31" t="s">
        <v>20</v>
      </c>
      <c r="I122" s="156"/>
      <c r="J122" s="156"/>
      <c r="K122" s="156"/>
      <c r="L122" s="156"/>
      <c r="M122" s="156"/>
      <c r="N122" s="156"/>
      <c r="O122" s="156"/>
      <c r="P122" s="156"/>
      <c r="Q122" s="156"/>
      <c r="R122" s="156"/>
      <c r="S122" s="156"/>
    </row>
    <row r="123" spans="1:19" s="142" customFormat="1">
      <c r="A123" s="68">
        <v>122</v>
      </c>
      <c r="B123" s="68" t="s">
        <v>1476</v>
      </c>
      <c r="C123" s="68" t="s">
        <v>1656</v>
      </c>
      <c r="D123" s="68" t="s">
        <v>22</v>
      </c>
      <c r="E123" s="83">
        <v>2</v>
      </c>
      <c r="F123" s="68" t="s">
        <v>20</v>
      </c>
      <c r="G123" s="156"/>
      <c r="H123" s="31" t="s">
        <v>20</v>
      </c>
      <c r="I123" s="156"/>
      <c r="J123" s="156"/>
      <c r="K123" s="156"/>
      <c r="L123" s="156"/>
      <c r="M123" s="156"/>
      <c r="N123" s="156"/>
      <c r="O123" s="156"/>
      <c r="P123" s="156"/>
      <c r="Q123" s="156"/>
      <c r="R123" s="156"/>
      <c r="S123" s="156"/>
    </row>
    <row r="124" spans="1:19" s="142" customFormat="1">
      <c r="A124" s="68">
        <v>123</v>
      </c>
      <c r="B124" s="68" t="s">
        <v>1477</v>
      </c>
      <c r="C124" s="68" t="s">
        <v>1657</v>
      </c>
      <c r="D124" s="68" t="s">
        <v>22</v>
      </c>
      <c r="E124" s="83">
        <v>2</v>
      </c>
      <c r="F124" s="68" t="s">
        <v>20</v>
      </c>
      <c r="G124" s="156"/>
      <c r="H124" s="31" t="s">
        <v>20</v>
      </c>
      <c r="I124" s="156"/>
      <c r="J124" s="156"/>
      <c r="K124" s="156"/>
      <c r="L124" s="156"/>
      <c r="M124" s="156"/>
      <c r="N124" s="156"/>
      <c r="O124" s="156"/>
      <c r="P124" s="156"/>
      <c r="Q124" s="156"/>
      <c r="R124" s="156"/>
      <c r="S124" s="156"/>
    </row>
    <row r="125" spans="1:19" s="142" customFormat="1">
      <c r="A125" s="68">
        <v>124</v>
      </c>
      <c r="B125" s="68" t="s">
        <v>1478</v>
      </c>
      <c r="C125" s="68" t="s">
        <v>1658</v>
      </c>
      <c r="D125" s="68" t="s">
        <v>22</v>
      </c>
      <c r="E125" s="83">
        <v>2</v>
      </c>
      <c r="F125" s="68" t="s">
        <v>20</v>
      </c>
      <c r="G125" s="156"/>
      <c r="H125" s="31" t="s">
        <v>20</v>
      </c>
      <c r="I125" s="156"/>
      <c r="J125" s="156"/>
      <c r="K125" s="156"/>
      <c r="L125" s="156"/>
      <c r="M125" s="156"/>
      <c r="N125" s="156"/>
      <c r="O125" s="156"/>
      <c r="P125" s="156"/>
      <c r="Q125" s="156"/>
      <c r="R125" s="156"/>
      <c r="S125" s="156"/>
    </row>
    <row r="126" spans="1:19" s="142" customFormat="1">
      <c r="A126" s="68">
        <v>125</v>
      </c>
      <c r="B126" s="68" t="s">
        <v>1479</v>
      </c>
      <c r="C126" s="68" t="s">
        <v>1659</v>
      </c>
      <c r="D126" s="68" t="s">
        <v>22</v>
      </c>
      <c r="E126" s="83">
        <v>2</v>
      </c>
      <c r="F126" s="68" t="s">
        <v>20</v>
      </c>
      <c r="G126" s="156"/>
      <c r="H126" s="31" t="s">
        <v>20</v>
      </c>
      <c r="I126" s="156"/>
      <c r="J126" s="156"/>
      <c r="K126" s="156"/>
      <c r="L126" s="156"/>
      <c r="M126" s="156"/>
      <c r="N126" s="156"/>
      <c r="O126" s="156"/>
      <c r="P126" s="156"/>
      <c r="Q126" s="156"/>
      <c r="R126" s="156"/>
      <c r="S126" s="156"/>
    </row>
    <row r="127" spans="1:19" s="142" customFormat="1">
      <c r="A127" s="68">
        <v>126</v>
      </c>
      <c r="B127" s="68" t="s">
        <v>1480</v>
      </c>
      <c r="C127" s="68" t="s">
        <v>1660</v>
      </c>
      <c r="D127" s="68" t="s">
        <v>22</v>
      </c>
      <c r="E127" s="83">
        <v>2</v>
      </c>
      <c r="F127" s="68" t="s">
        <v>20</v>
      </c>
      <c r="G127" s="156"/>
      <c r="H127" s="31" t="s">
        <v>20</v>
      </c>
      <c r="I127" s="156"/>
      <c r="J127" s="156"/>
      <c r="K127" s="156"/>
      <c r="L127" s="156"/>
      <c r="M127" s="156"/>
      <c r="N127" s="156"/>
      <c r="O127" s="156"/>
      <c r="P127" s="156"/>
      <c r="Q127" s="156"/>
      <c r="R127" s="156"/>
      <c r="S127" s="156"/>
    </row>
    <row r="128" spans="1:19" s="142" customFormat="1">
      <c r="A128" s="68">
        <v>127</v>
      </c>
      <c r="B128" s="68" t="s">
        <v>1481</v>
      </c>
      <c r="C128" s="68" t="s">
        <v>1661</v>
      </c>
      <c r="D128" s="68" t="s">
        <v>22</v>
      </c>
      <c r="E128" s="83">
        <v>2</v>
      </c>
      <c r="F128" s="68" t="s">
        <v>20</v>
      </c>
      <c r="G128" s="156"/>
      <c r="H128" s="31" t="s">
        <v>20</v>
      </c>
      <c r="I128" s="156"/>
      <c r="J128" s="156"/>
      <c r="K128" s="156"/>
      <c r="L128" s="156"/>
      <c r="M128" s="156"/>
      <c r="N128" s="156"/>
      <c r="O128" s="156"/>
      <c r="P128" s="156"/>
      <c r="Q128" s="156"/>
      <c r="R128" s="156"/>
      <c r="S128" s="156"/>
    </row>
    <row r="129" spans="1:19" s="142" customFormat="1">
      <c r="A129" s="68">
        <v>128</v>
      </c>
      <c r="B129" s="68" t="s">
        <v>1482</v>
      </c>
      <c r="C129" s="68" t="s">
        <v>1662</v>
      </c>
      <c r="D129" s="68" t="s">
        <v>22</v>
      </c>
      <c r="E129" s="83">
        <v>2</v>
      </c>
      <c r="F129" s="68" t="s">
        <v>20</v>
      </c>
      <c r="G129" s="156"/>
      <c r="H129" s="31" t="s">
        <v>20</v>
      </c>
      <c r="I129" s="156"/>
      <c r="J129" s="156"/>
      <c r="K129" s="156"/>
      <c r="L129" s="156"/>
      <c r="M129" s="156"/>
      <c r="N129" s="156"/>
      <c r="O129" s="156"/>
      <c r="P129" s="156"/>
      <c r="Q129" s="156"/>
      <c r="R129" s="156"/>
      <c r="S129" s="156"/>
    </row>
    <row r="130" spans="1:19" s="142" customFormat="1">
      <c r="A130" s="68">
        <v>129</v>
      </c>
      <c r="B130" s="68" t="s">
        <v>1483</v>
      </c>
      <c r="C130" s="68" t="s">
        <v>1663</v>
      </c>
      <c r="D130" s="68" t="s">
        <v>22</v>
      </c>
      <c r="E130" s="83">
        <v>2</v>
      </c>
      <c r="F130" s="68" t="s">
        <v>20</v>
      </c>
      <c r="G130" s="156"/>
      <c r="H130" s="31" t="s">
        <v>20</v>
      </c>
      <c r="I130" s="156"/>
      <c r="J130" s="156"/>
      <c r="K130" s="156"/>
      <c r="L130" s="156"/>
      <c r="M130" s="156"/>
      <c r="N130" s="156"/>
      <c r="O130" s="156"/>
      <c r="P130" s="156"/>
      <c r="Q130" s="156"/>
      <c r="R130" s="156"/>
      <c r="S130" s="156"/>
    </row>
    <row r="131" spans="1:19" s="142" customFormat="1">
      <c r="A131" s="68">
        <v>130</v>
      </c>
      <c r="B131" s="68" t="s">
        <v>1484</v>
      </c>
      <c r="C131" s="68" t="s">
        <v>1664</v>
      </c>
      <c r="D131" s="68" t="s">
        <v>22</v>
      </c>
      <c r="E131" s="83">
        <v>2</v>
      </c>
      <c r="F131" s="68" t="s">
        <v>20</v>
      </c>
      <c r="G131" s="156"/>
      <c r="H131" s="31" t="s">
        <v>20</v>
      </c>
      <c r="I131" s="156"/>
      <c r="J131" s="156"/>
      <c r="K131" s="156"/>
      <c r="L131" s="156"/>
      <c r="M131" s="156"/>
      <c r="N131" s="156"/>
      <c r="O131" s="156"/>
      <c r="P131" s="156"/>
      <c r="Q131" s="156"/>
      <c r="R131" s="156"/>
      <c r="S131" s="156"/>
    </row>
    <row r="132" spans="1:19" s="142" customFormat="1">
      <c r="A132" s="68">
        <v>131</v>
      </c>
      <c r="B132" s="68" t="s">
        <v>1485</v>
      </c>
      <c r="C132" s="68" t="s">
        <v>1665</v>
      </c>
      <c r="D132" s="68" t="s">
        <v>22</v>
      </c>
      <c r="E132" s="83">
        <v>2</v>
      </c>
      <c r="F132" s="68" t="s">
        <v>20</v>
      </c>
      <c r="G132" s="156"/>
      <c r="H132" s="31" t="s">
        <v>20</v>
      </c>
      <c r="I132" s="156"/>
      <c r="J132" s="156"/>
      <c r="K132" s="156"/>
      <c r="L132" s="156"/>
      <c r="M132" s="156"/>
      <c r="N132" s="156"/>
      <c r="O132" s="156"/>
      <c r="P132" s="156"/>
      <c r="Q132" s="156"/>
      <c r="R132" s="156"/>
      <c r="S132" s="156"/>
    </row>
    <row r="133" spans="1:19" s="142" customFormat="1">
      <c r="A133" s="68">
        <v>132</v>
      </c>
      <c r="B133" s="68" t="s">
        <v>1486</v>
      </c>
      <c r="C133" s="68" t="s">
        <v>1666</v>
      </c>
      <c r="D133" s="68" t="s">
        <v>22</v>
      </c>
      <c r="E133" s="83">
        <v>2</v>
      </c>
      <c r="F133" s="68" t="s">
        <v>20</v>
      </c>
      <c r="G133" s="156"/>
      <c r="H133" s="31" t="s">
        <v>20</v>
      </c>
      <c r="I133" s="156"/>
      <c r="J133" s="156"/>
      <c r="K133" s="156"/>
      <c r="L133" s="156"/>
      <c r="M133" s="156"/>
      <c r="N133" s="156"/>
      <c r="O133" s="156"/>
      <c r="P133" s="156"/>
      <c r="Q133" s="156"/>
      <c r="R133" s="156"/>
      <c r="S133" s="156"/>
    </row>
    <row r="134" spans="1:19" s="142" customFormat="1">
      <c r="A134" s="68">
        <v>133</v>
      </c>
      <c r="B134" s="68" t="s">
        <v>1487</v>
      </c>
      <c r="C134" s="68" t="s">
        <v>1667</v>
      </c>
      <c r="D134" s="68" t="s">
        <v>22</v>
      </c>
      <c r="E134" s="83">
        <v>2</v>
      </c>
      <c r="F134" s="68" t="s">
        <v>20</v>
      </c>
      <c r="G134" s="156"/>
      <c r="H134" s="31" t="s">
        <v>20</v>
      </c>
      <c r="I134" s="156"/>
      <c r="J134" s="156"/>
      <c r="K134" s="156"/>
      <c r="L134" s="156"/>
      <c r="M134" s="156"/>
      <c r="N134" s="156"/>
      <c r="O134" s="156"/>
      <c r="P134" s="156"/>
      <c r="Q134" s="156"/>
      <c r="R134" s="156"/>
      <c r="S134" s="156"/>
    </row>
    <row r="135" spans="1:19" s="142" customFormat="1">
      <c r="A135" s="68">
        <v>134</v>
      </c>
      <c r="B135" s="68" t="s">
        <v>1488</v>
      </c>
      <c r="C135" s="68" t="s">
        <v>1668</v>
      </c>
      <c r="D135" s="68" t="s">
        <v>22</v>
      </c>
      <c r="E135" s="83">
        <v>2</v>
      </c>
      <c r="F135" s="68" t="s">
        <v>20</v>
      </c>
      <c r="G135" s="156"/>
      <c r="H135" s="31" t="s">
        <v>20</v>
      </c>
      <c r="I135" s="156"/>
      <c r="J135" s="156"/>
      <c r="K135" s="156"/>
      <c r="L135" s="156"/>
      <c r="M135" s="156"/>
      <c r="N135" s="156"/>
      <c r="O135" s="156"/>
      <c r="P135" s="156"/>
      <c r="Q135" s="156"/>
      <c r="R135" s="156"/>
      <c r="S135" s="156"/>
    </row>
    <row r="136" spans="1:19" s="142" customFormat="1">
      <c r="A136" s="68">
        <v>135</v>
      </c>
      <c r="B136" s="68" t="s">
        <v>1489</v>
      </c>
      <c r="C136" s="68" t="s">
        <v>1669</v>
      </c>
      <c r="D136" s="68" t="s">
        <v>22</v>
      </c>
      <c r="E136" s="83">
        <v>2</v>
      </c>
      <c r="F136" s="68" t="s">
        <v>20</v>
      </c>
      <c r="G136" s="156"/>
      <c r="H136" s="31" t="s">
        <v>20</v>
      </c>
      <c r="I136" s="156"/>
      <c r="J136" s="156"/>
      <c r="K136" s="156"/>
      <c r="L136" s="156"/>
      <c r="M136" s="156"/>
      <c r="N136" s="156"/>
      <c r="O136" s="156"/>
      <c r="P136" s="156"/>
      <c r="Q136" s="156"/>
      <c r="R136" s="156"/>
      <c r="S136" s="156"/>
    </row>
    <row r="137" spans="1:19" s="142" customFormat="1">
      <c r="A137" s="68">
        <v>136</v>
      </c>
      <c r="B137" s="68" t="s">
        <v>1490</v>
      </c>
      <c r="C137" s="68" t="s">
        <v>1670</v>
      </c>
      <c r="D137" s="68" t="s">
        <v>22</v>
      </c>
      <c r="E137" s="83">
        <v>2</v>
      </c>
      <c r="F137" s="68" t="s">
        <v>20</v>
      </c>
      <c r="G137" s="156"/>
      <c r="H137" s="31" t="s">
        <v>20</v>
      </c>
      <c r="I137" s="156"/>
      <c r="J137" s="156"/>
      <c r="K137" s="156"/>
      <c r="L137" s="156"/>
      <c r="M137" s="156"/>
      <c r="N137" s="156"/>
      <c r="O137" s="156"/>
      <c r="P137" s="156"/>
      <c r="Q137" s="156"/>
      <c r="R137" s="156"/>
      <c r="S137" s="156"/>
    </row>
    <row r="138" spans="1:19" s="142" customFormat="1">
      <c r="A138" s="68">
        <v>137</v>
      </c>
      <c r="B138" s="68" t="s">
        <v>1491</v>
      </c>
      <c r="C138" s="68" t="s">
        <v>1671</v>
      </c>
      <c r="D138" s="68" t="s">
        <v>22</v>
      </c>
      <c r="E138" s="83">
        <v>2</v>
      </c>
      <c r="F138" s="68" t="s">
        <v>20</v>
      </c>
      <c r="G138" s="156"/>
      <c r="H138" s="31" t="s">
        <v>20</v>
      </c>
      <c r="I138" s="156"/>
      <c r="J138" s="156"/>
      <c r="K138" s="156"/>
      <c r="L138" s="156"/>
      <c r="M138" s="156"/>
      <c r="N138" s="156"/>
      <c r="O138" s="156"/>
      <c r="P138" s="156"/>
      <c r="Q138" s="156"/>
      <c r="R138" s="156"/>
      <c r="S138" s="156"/>
    </row>
    <row r="139" spans="1:19" s="142" customFormat="1">
      <c r="A139" s="68">
        <v>138</v>
      </c>
      <c r="B139" s="68" t="s">
        <v>1492</v>
      </c>
      <c r="C139" s="68" t="s">
        <v>1672</v>
      </c>
      <c r="D139" s="68" t="s">
        <v>22</v>
      </c>
      <c r="E139" s="83">
        <v>2</v>
      </c>
      <c r="F139" s="68" t="s">
        <v>20</v>
      </c>
      <c r="G139" s="156"/>
      <c r="H139" s="31" t="s">
        <v>20</v>
      </c>
      <c r="I139" s="156"/>
      <c r="J139" s="156"/>
      <c r="K139" s="156"/>
      <c r="L139" s="156"/>
      <c r="M139" s="156"/>
      <c r="N139" s="156"/>
      <c r="O139" s="156"/>
      <c r="P139" s="156"/>
      <c r="Q139" s="156"/>
      <c r="R139" s="156"/>
      <c r="S139" s="156"/>
    </row>
    <row r="140" spans="1:19" s="142" customFormat="1">
      <c r="A140" s="68">
        <v>139</v>
      </c>
      <c r="B140" s="68" t="s">
        <v>1493</v>
      </c>
      <c r="C140" s="68" t="s">
        <v>1673</v>
      </c>
      <c r="D140" s="68" t="s">
        <v>22</v>
      </c>
      <c r="E140" s="83">
        <v>2</v>
      </c>
      <c r="F140" s="68" t="s">
        <v>20</v>
      </c>
      <c r="G140" s="156"/>
      <c r="H140" s="31" t="s">
        <v>20</v>
      </c>
      <c r="I140" s="156"/>
      <c r="J140" s="156"/>
      <c r="K140" s="156"/>
      <c r="L140" s="156"/>
      <c r="M140" s="156"/>
      <c r="N140" s="156"/>
      <c r="O140" s="156"/>
      <c r="P140" s="156"/>
      <c r="Q140" s="156"/>
      <c r="R140" s="156"/>
      <c r="S140" s="156"/>
    </row>
    <row r="141" spans="1:19" s="142" customFormat="1">
      <c r="A141" s="68">
        <v>140</v>
      </c>
      <c r="B141" s="68" t="s">
        <v>1494</v>
      </c>
      <c r="C141" s="68" t="s">
        <v>1674</v>
      </c>
      <c r="D141" s="68" t="s">
        <v>22</v>
      </c>
      <c r="E141" s="83">
        <v>2</v>
      </c>
      <c r="F141" s="68" t="s">
        <v>20</v>
      </c>
      <c r="G141" s="156"/>
      <c r="H141" s="31" t="s">
        <v>20</v>
      </c>
      <c r="I141" s="156"/>
      <c r="J141" s="156"/>
      <c r="K141" s="156"/>
      <c r="L141" s="156"/>
      <c r="M141" s="156"/>
      <c r="N141" s="156"/>
      <c r="O141" s="156"/>
      <c r="P141" s="156"/>
      <c r="Q141" s="156"/>
      <c r="R141" s="156"/>
      <c r="S141" s="156"/>
    </row>
    <row r="142" spans="1:19" s="142" customFormat="1">
      <c r="A142" s="68">
        <v>141</v>
      </c>
      <c r="B142" s="68" t="s">
        <v>1495</v>
      </c>
      <c r="C142" s="68" t="s">
        <v>1675</v>
      </c>
      <c r="D142" s="68" t="s">
        <v>22</v>
      </c>
      <c r="E142" s="83">
        <v>2</v>
      </c>
      <c r="F142" s="68" t="s">
        <v>20</v>
      </c>
      <c r="G142" s="156"/>
      <c r="H142" s="31" t="s">
        <v>20</v>
      </c>
      <c r="I142" s="156"/>
      <c r="J142" s="156"/>
      <c r="K142" s="156"/>
      <c r="L142" s="156"/>
      <c r="M142" s="156"/>
      <c r="N142" s="156"/>
      <c r="O142" s="156"/>
      <c r="P142" s="156"/>
      <c r="Q142" s="156"/>
      <c r="R142" s="156"/>
      <c r="S142" s="156"/>
    </row>
    <row r="143" spans="1:19" s="142" customFormat="1">
      <c r="A143" s="68">
        <v>142</v>
      </c>
      <c r="B143" s="68" t="s">
        <v>1496</v>
      </c>
      <c r="C143" s="68" t="s">
        <v>1676</v>
      </c>
      <c r="D143" s="68" t="s">
        <v>22</v>
      </c>
      <c r="E143" s="83">
        <v>2</v>
      </c>
      <c r="F143" s="68" t="s">
        <v>20</v>
      </c>
      <c r="G143" s="156"/>
      <c r="H143" s="31" t="s">
        <v>20</v>
      </c>
      <c r="I143" s="156"/>
      <c r="J143" s="156"/>
      <c r="K143" s="156"/>
      <c r="L143" s="156"/>
      <c r="M143" s="156"/>
      <c r="N143" s="156"/>
      <c r="O143" s="156"/>
      <c r="P143" s="156"/>
      <c r="Q143" s="156"/>
      <c r="R143" s="156"/>
      <c r="S143" s="156"/>
    </row>
    <row r="144" spans="1:19" s="142" customFormat="1">
      <c r="A144" s="68">
        <v>143</v>
      </c>
      <c r="B144" s="68" t="s">
        <v>1497</v>
      </c>
      <c r="C144" s="68" t="s">
        <v>1677</v>
      </c>
      <c r="D144" s="68" t="s">
        <v>22</v>
      </c>
      <c r="E144" s="83">
        <v>2</v>
      </c>
      <c r="F144" s="68" t="s">
        <v>20</v>
      </c>
      <c r="G144" s="156"/>
      <c r="H144" s="31" t="s">
        <v>20</v>
      </c>
      <c r="I144" s="156"/>
      <c r="J144" s="156"/>
      <c r="K144" s="156"/>
      <c r="L144" s="156"/>
      <c r="M144" s="156"/>
      <c r="N144" s="156"/>
      <c r="O144" s="156"/>
      <c r="P144" s="156"/>
      <c r="Q144" s="156"/>
      <c r="R144" s="156"/>
      <c r="S144" s="156"/>
    </row>
    <row r="145" spans="1:19" s="142" customFormat="1">
      <c r="A145" s="68">
        <v>144</v>
      </c>
      <c r="B145" s="68" t="s">
        <v>1498</v>
      </c>
      <c r="C145" s="68" t="s">
        <v>1678</v>
      </c>
      <c r="D145" s="68" t="s">
        <v>22</v>
      </c>
      <c r="E145" s="83">
        <v>2</v>
      </c>
      <c r="F145" s="68" t="s">
        <v>20</v>
      </c>
      <c r="G145" s="156"/>
      <c r="H145" s="31" t="s">
        <v>20</v>
      </c>
      <c r="I145" s="156"/>
      <c r="J145" s="156"/>
      <c r="K145" s="156"/>
      <c r="L145" s="156"/>
      <c r="M145" s="156"/>
      <c r="N145" s="156"/>
      <c r="O145" s="156"/>
      <c r="P145" s="156"/>
      <c r="Q145" s="156"/>
      <c r="R145" s="156"/>
      <c r="S145" s="156"/>
    </row>
    <row r="146" spans="1:19" s="142" customFormat="1">
      <c r="A146" s="68">
        <v>145</v>
      </c>
      <c r="B146" s="68" t="s">
        <v>1499</v>
      </c>
      <c r="C146" s="68" t="s">
        <v>1679</v>
      </c>
      <c r="D146" s="68" t="s">
        <v>22</v>
      </c>
      <c r="E146" s="83">
        <v>2</v>
      </c>
      <c r="F146" s="68" t="s">
        <v>20</v>
      </c>
      <c r="G146" s="156"/>
      <c r="H146" s="31" t="s">
        <v>20</v>
      </c>
      <c r="I146" s="156"/>
      <c r="J146" s="156"/>
      <c r="K146" s="156"/>
      <c r="L146" s="156"/>
      <c r="M146" s="156"/>
      <c r="N146" s="156"/>
      <c r="O146" s="156"/>
      <c r="P146" s="156"/>
      <c r="Q146" s="156"/>
      <c r="R146" s="156"/>
      <c r="S146" s="156"/>
    </row>
    <row r="147" spans="1:19" s="142" customFormat="1">
      <c r="A147" s="68">
        <v>146</v>
      </c>
      <c r="B147" s="68" t="s">
        <v>1500</v>
      </c>
      <c r="C147" s="68" t="s">
        <v>1680</v>
      </c>
      <c r="D147" s="68" t="s">
        <v>22</v>
      </c>
      <c r="E147" s="83">
        <v>2</v>
      </c>
      <c r="F147" s="68" t="s">
        <v>20</v>
      </c>
      <c r="G147" s="156"/>
      <c r="H147" s="31" t="s">
        <v>20</v>
      </c>
      <c r="I147" s="156"/>
      <c r="J147" s="156"/>
      <c r="K147" s="156"/>
      <c r="L147" s="156"/>
      <c r="M147" s="156"/>
      <c r="N147" s="156"/>
      <c r="O147" s="156"/>
      <c r="P147" s="156"/>
      <c r="Q147" s="156"/>
      <c r="R147" s="156"/>
      <c r="S147" s="156"/>
    </row>
    <row r="148" spans="1:19" s="142" customFormat="1">
      <c r="A148" s="68">
        <v>147</v>
      </c>
      <c r="B148" s="68" t="s">
        <v>1501</v>
      </c>
      <c r="C148" s="68" t="s">
        <v>1681</v>
      </c>
      <c r="D148" s="68" t="s">
        <v>22</v>
      </c>
      <c r="E148" s="83">
        <v>2</v>
      </c>
      <c r="F148" s="68" t="s">
        <v>20</v>
      </c>
      <c r="G148" s="156"/>
      <c r="H148" s="31" t="s">
        <v>20</v>
      </c>
      <c r="I148" s="156"/>
      <c r="J148" s="156"/>
      <c r="K148" s="156"/>
      <c r="L148" s="156"/>
      <c r="M148" s="156"/>
      <c r="N148" s="156"/>
      <c r="O148" s="156"/>
      <c r="P148" s="156"/>
      <c r="Q148" s="156"/>
      <c r="R148" s="156"/>
      <c r="S148" s="156"/>
    </row>
    <row r="149" spans="1:19" s="142" customFormat="1">
      <c r="A149" s="68">
        <v>148</v>
      </c>
      <c r="B149" s="68" t="s">
        <v>1502</v>
      </c>
      <c r="C149" s="68" t="s">
        <v>1682</v>
      </c>
      <c r="D149" s="68" t="s">
        <v>22</v>
      </c>
      <c r="E149" s="83">
        <v>2</v>
      </c>
      <c r="F149" s="68" t="s">
        <v>20</v>
      </c>
      <c r="G149" s="156"/>
      <c r="H149" s="31" t="s">
        <v>20</v>
      </c>
      <c r="I149" s="156"/>
      <c r="J149" s="156"/>
      <c r="K149" s="156"/>
      <c r="L149" s="156"/>
      <c r="M149" s="156"/>
      <c r="N149" s="156"/>
      <c r="O149" s="156"/>
      <c r="P149" s="156"/>
      <c r="Q149" s="156"/>
      <c r="R149" s="156"/>
      <c r="S149" s="156"/>
    </row>
    <row r="150" spans="1:19" s="142" customFormat="1">
      <c r="A150" s="68">
        <v>149</v>
      </c>
      <c r="B150" s="68" t="s">
        <v>1503</v>
      </c>
      <c r="C150" s="68" t="s">
        <v>1683</v>
      </c>
      <c r="D150" s="68" t="s">
        <v>22</v>
      </c>
      <c r="E150" s="83">
        <v>2</v>
      </c>
      <c r="F150" s="68" t="s">
        <v>20</v>
      </c>
      <c r="G150" s="156"/>
      <c r="H150" s="31" t="s">
        <v>20</v>
      </c>
      <c r="I150" s="156"/>
      <c r="J150" s="156"/>
      <c r="K150" s="156"/>
      <c r="L150" s="156"/>
      <c r="M150" s="156"/>
      <c r="N150" s="156"/>
      <c r="O150" s="156"/>
      <c r="P150" s="156"/>
      <c r="Q150" s="156"/>
      <c r="R150" s="156"/>
      <c r="S150" s="156"/>
    </row>
    <row r="151" spans="1:19" s="142" customFormat="1">
      <c r="A151" s="68">
        <v>150</v>
      </c>
      <c r="B151" s="68" t="s">
        <v>1504</v>
      </c>
      <c r="C151" s="68" t="s">
        <v>1684</v>
      </c>
      <c r="D151" s="68" t="s">
        <v>22</v>
      </c>
      <c r="E151" s="83">
        <v>2</v>
      </c>
      <c r="F151" s="68" t="s">
        <v>20</v>
      </c>
      <c r="G151" s="156"/>
      <c r="H151" s="31" t="s">
        <v>20</v>
      </c>
      <c r="I151" s="156"/>
      <c r="J151" s="156"/>
      <c r="K151" s="156"/>
      <c r="L151" s="156"/>
      <c r="M151" s="156"/>
      <c r="N151" s="156"/>
      <c r="O151" s="156"/>
      <c r="P151" s="156"/>
      <c r="Q151" s="156"/>
      <c r="R151" s="156"/>
      <c r="S151" s="156"/>
    </row>
    <row r="152" spans="1:19" s="142" customFormat="1">
      <c r="A152" s="68">
        <v>151</v>
      </c>
      <c r="B152" s="68" t="s">
        <v>1505</v>
      </c>
      <c r="C152" s="68" t="s">
        <v>1685</v>
      </c>
      <c r="D152" s="68" t="s">
        <v>22</v>
      </c>
      <c r="E152" s="83">
        <v>2</v>
      </c>
      <c r="F152" s="68" t="s">
        <v>20</v>
      </c>
      <c r="G152" s="156"/>
      <c r="H152" s="31" t="s">
        <v>20</v>
      </c>
      <c r="I152" s="156"/>
      <c r="J152" s="156"/>
      <c r="K152" s="156"/>
      <c r="L152" s="156"/>
      <c r="M152" s="156"/>
      <c r="N152" s="156"/>
      <c r="O152" s="156"/>
      <c r="P152" s="156"/>
      <c r="Q152" s="156"/>
      <c r="R152" s="156"/>
      <c r="S152" s="156"/>
    </row>
    <row r="153" spans="1:19" s="142" customFormat="1">
      <c r="A153" s="68">
        <v>152</v>
      </c>
      <c r="B153" s="68" t="s">
        <v>1506</v>
      </c>
      <c r="C153" s="68" t="s">
        <v>1686</v>
      </c>
      <c r="D153" s="68" t="s">
        <v>22</v>
      </c>
      <c r="E153" s="83">
        <v>2</v>
      </c>
      <c r="F153" s="68" t="s">
        <v>20</v>
      </c>
      <c r="G153" s="156"/>
      <c r="H153" s="31" t="s">
        <v>20</v>
      </c>
      <c r="I153" s="156"/>
      <c r="J153" s="156"/>
      <c r="K153" s="156"/>
      <c r="L153" s="156"/>
      <c r="M153" s="156"/>
      <c r="N153" s="156"/>
      <c r="O153" s="156"/>
      <c r="P153" s="156"/>
      <c r="Q153" s="156"/>
      <c r="R153" s="156"/>
      <c r="S153" s="156"/>
    </row>
    <row r="154" spans="1:19" s="142" customFormat="1">
      <c r="A154" s="68">
        <v>153</v>
      </c>
      <c r="B154" s="68" t="s">
        <v>1507</v>
      </c>
      <c r="C154" s="68" t="s">
        <v>1687</v>
      </c>
      <c r="D154" s="68" t="s">
        <v>22</v>
      </c>
      <c r="E154" s="83">
        <v>2</v>
      </c>
      <c r="F154" s="68" t="s">
        <v>20</v>
      </c>
      <c r="G154" s="156"/>
      <c r="H154" s="31" t="s">
        <v>20</v>
      </c>
      <c r="I154" s="156"/>
      <c r="J154" s="156"/>
      <c r="K154" s="156"/>
      <c r="L154" s="156"/>
      <c r="M154" s="156"/>
      <c r="N154" s="156"/>
      <c r="O154" s="156"/>
      <c r="P154" s="156"/>
      <c r="Q154" s="156"/>
      <c r="R154" s="156"/>
      <c r="S154" s="156"/>
    </row>
    <row r="155" spans="1:19" s="142" customFormat="1">
      <c r="A155" s="68">
        <v>154</v>
      </c>
      <c r="B155" s="68" t="s">
        <v>1508</v>
      </c>
      <c r="C155" s="68" t="s">
        <v>1688</v>
      </c>
      <c r="D155" s="68" t="s">
        <v>22</v>
      </c>
      <c r="E155" s="83">
        <v>2</v>
      </c>
      <c r="F155" s="68" t="s">
        <v>20</v>
      </c>
      <c r="G155" s="156"/>
      <c r="H155" s="31" t="s">
        <v>20</v>
      </c>
      <c r="I155" s="156"/>
      <c r="J155" s="156"/>
      <c r="K155" s="156"/>
      <c r="L155" s="156"/>
      <c r="M155" s="156"/>
      <c r="N155" s="156"/>
      <c r="O155" s="156"/>
      <c r="P155" s="156"/>
      <c r="Q155" s="156"/>
      <c r="R155" s="156"/>
      <c r="S155" s="156"/>
    </row>
    <row r="156" spans="1:19" s="142" customFormat="1">
      <c r="A156" s="68">
        <v>155</v>
      </c>
      <c r="B156" s="68" t="s">
        <v>1509</v>
      </c>
      <c r="C156" s="68" t="s">
        <v>1689</v>
      </c>
      <c r="D156" s="68" t="s">
        <v>22</v>
      </c>
      <c r="E156" s="83">
        <v>2</v>
      </c>
      <c r="F156" s="68" t="s">
        <v>20</v>
      </c>
      <c r="G156" s="156"/>
      <c r="H156" s="31" t="s">
        <v>20</v>
      </c>
      <c r="I156" s="156"/>
      <c r="J156" s="156"/>
      <c r="K156" s="156"/>
      <c r="L156" s="156"/>
      <c r="M156" s="156"/>
      <c r="N156" s="156"/>
      <c r="O156" s="156"/>
      <c r="P156" s="156"/>
      <c r="Q156" s="156"/>
      <c r="R156" s="156"/>
      <c r="S156" s="156"/>
    </row>
    <row r="157" spans="1:19" s="142" customFormat="1">
      <c r="A157" s="68">
        <v>156</v>
      </c>
      <c r="B157" s="68" t="s">
        <v>1510</v>
      </c>
      <c r="C157" s="68" t="s">
        <v>1690</v>
      </c>
      <c r="D157" s="68" t="s">
        <v>22</v>
      </c>
      <c r="E157" s="83">
        <v>2</v>
      </c>
      <c r="F157" s="68" t="s">
        <v>20</v>
      </c>
      <c r="G157" s="156"/>
      <c r="H157" s="31" t="s">
        <v>20</v>
      </c>
      <c r="I157" s="156"/>
      <c r="J157" s="156"/>
      <c r="K157" s="156"/>
      <c r="L157" s="156"/>
      <c r="M157" s="156"/>
      <c r="N157" s="156"/>
      <c r="O157" s="156"/>
      <c r="P157" s="156"/>
      <c r="Q157" s="156"/>
      <c r="R157" s="156"/>
      <c r="S157" s="156"/>
    </row>
    <row r="158" spans="1:19" s="142" customFormat="1">
      <c r="A158" s="68">
        <v>157</v>
      </c>
      <c r="B158" s="68" t="s">
        <v>1511</v>
      </c>
      <c r="C158" s="68" t="s">
        <v>1691</v>
      </c>
      <c r="D158" s="68" t="s">
        <v>22</v>
      </c>
      <c r="E158" s="83">
        <v>2</v>
      </c>
      <c r="F158" s="68" t="s">
        <v>20</v>
      </c>
      <c r="G158" s="156"/>
      <c r="H158" s="31" t="s">
        <v>20</v>
      </c>
      <c r="I158" s="156"/>
      <c r="J158" s="156"/>
      <c r="K158" s="156"/>
      <c r="L158" s="156"/>
      <c r="M158" s="156"/>
      <c r="N158" s="156"/>
      <c r="O158" s="156"/>
      <c r="P158" s="156"/>
      <c r="Q158" s="156"/>
      <c r="R158" s="156"/>
      <c r="S158" s="156"/>
    </row>
    <row r="159" spans="1:19" s="142" customFormat="1">
      <c r="A159" s="68">
        <v>158</v>
      </c>
      <c r="B159" s="68" t="s">
        <v>1512</v>
      </c>
      <c r="C159" s="68" t="s">
        <v>1692</v>
      </c>
      <c r="D159" s="68" t="s">
        <v>22</v>
      </c>
      <c r="E159" s="83">
        <v>2</v>
      </c>
      <c r="F159" s="68" t="s">
        <v>20</v>
      </c>
      <c r="G159" s="156"/>
      <c r="H159" s="31" t="s">
        <v>20</v>
      </c>
      <c r="I159" s="156"/>
      <c r="J159" s="156"/>
      <c r="K159" s="156"/>
      <c r="L159" s="156"/>
      <c r="M159" s="156"/>
      <c r="N159" s="156"/>
      <c r="O159" s="156"/>
      <c r="P159" s="156"/>
      <c r="Q159" s="156"/>
      <c r="R159" s="156"/>
      <c r="S159" s="156"/>
    </row>
    <row r="160" spans="1:19" s="142" customFormat="1">
      <c r="A160" s="68">
        <v>159</v>
      </c>
      <c r="B160" s="68" t="s">
        <v>1513</v>
      </c>
      <c r="C160" s="68" t="s">
        <v>1693</v>
      </c>
      <c r="D160" s="68" t="s">
        <v>22</v>
      </c>
      <c r="E160" s="83">
        <v>2</v>
      </c>
      <c r="F160" s="68" t="s">
        <v>20</v>
      </c>
      <c r="G160" s="156"/>
      <c r="H160" s="31" t="s">
        <v>20</v>
      </c>
      <c r="I160" s="156"/>
      <c r="J160" s="156"/>
      <c r="K160" s="156"/>
      <c r="L160" s="156"/>
      <c r="M160" s="156"/>
      <c r="N160" s="156"/>
      <c r="O160" s="156"/>
      <c r="P160" s="156"/>
      <c r="Q160" s="156"/>
      <c r="R160" s="156"/>
      <c r="S160" s="156"/>
    </row>
    <row r="161" spans="1:19" s="142" customFormat="1">
      <c r="A161" s="68">
        <v>160</v>
      </c>
      <c r="B161" s="68" t="s">
        <v>1514</v>
      </c>
      <c r="C161" s="68" t="s">
        <v>1694</v>
      </c>
      <c r="D161" s="68" t="s">
        <v>22</v>
      </c>
      <c r="E161" s="83">
        <v>2</v>
      </c>
      <c r="F161" s="68" t="s">
        <v>20</v>
      </c>
      <c r="G161" s="156"/>
      <c r="H161" s="31" t="s">
        <v>20</v>
      </c>
      <c r="I161" s="156"/>
      <c r="J161" s="156"/>
      <c r="K161" s="156"/>
      <c r="L161" s="156"/>
      <c r="M161" s="156"/>
      <c r="N161" s="156"/>
      <c r="O161" s="156"/>
      <c r="P161" s="156"/>
      <c r="Q161" s="156"/>
      <c r="R161" s="156"/>
      <c r="S161" s="156"/>
    </row>
    <row r="162" spans="1:19" s="142" customFormat="1">
      <c r="A162" s="68">
        <v>161</v>
      </c>
      <c r="B162" s="68" t="s">
        <v>1515</v>
      </c>
      <c r="C162" s="68" t="s">
        <v>1695</v>
      </c>
      <c r="D162" s="68" t="s">
        <v>22</v>
      </c>
      <c r="E162" s="83">
        <v>2</v>
      </c>
      <c r="F162" s="68" t="s">
        <v>20</v>
      </c>
      <c r="G162" s="156"/>
      <c r="H162" s="31" t="s">
        <v>20</v>
      </c>
      <c r="I162" s="156"/>
      <c r="J162" s="156"/>
      <c r="K162" s="156"/>
      <c r="L162" s="156"/>
      <c r="M162" s="156"/>
      <c r="N162" s="156"/>
      <c r="O162" s="156"/>
      <c r="P162" s="156"/>
      <c r="Q162" s="156"/>
      <c r="R162" s="156"/>
      <c r="S162" s="156"/>
    </row>
    <row r="163" spans="1:19" s="142" customFormat="1">
      <c r="A163" s="68">
        <v>162</v>
      </c>
      <c r="B163" s="68" t="s">
        <v>1516</v>
      </c>
      <c r="C163" s="68" t="s">
        <v>1696</v>
      </c>
      <c r="D163" s="68" t="s">
        <v>22</v>
      </c>
      <c r="E163" s="83">
        <v>2</v>
      </c>
      <c r="F163" s="68" t="s">
        <v>20</v>
      </c>
      <c r="G163" s="156"/>
      <c r="H163" s="31" t="s">
        <v>20</v>
      </c>
      <c r="I163" s="156"/>
      <c r="J163" s="156"/>
      <c r="K163" s="156"/>
      <c r="L163" s="156"/>
      <c r="M163" s="156"/>
      <c r="N163" s="156"/>
      <c r="O163" s="156"/>
      <c r="P163" s="156"/>
      <c r="Q163" s="156"/>
      <c r="R163" s="156"/>
      <c r="S163" s="156"/>
    </row>
    <row r="164" spans="1:19" s="142" customFormat="1">
      <c r="A164" s="68">
        <v>163</v>
      </c>
      <c r="B164" s="68" t="s">
        <v>1517</v>
      </c>
      <c r="C164" s="68" t="s">
        <v>1697</v>
      </c>
      <c r="D164" s="68" t="s">
        <v>22</v>
      </c>
      <c r="E164" s="83">
        <v>2</v>
      </c>
      <c r="F164" s="68" t="s">
        <v>20</v>
      </c>
      <c r="G164" s="156"/>
      <c r="H164" s="31" t="s">
        <v>20</v>
      </c>
      <c r="I164" s="156"/>
      <c r="J164" s="156"/>
      <c r="K164" s="156"/>
      <c r="L164" s="156"/>
      <c r="M164" s="156"/>
      <c r="N164" s="156"/>
      <c r="O164" s="156"/>
      <c r="P164" s="156"/>
      <c r="Q164" s="156"/>
      <c r="R164" s="156"/>
      <c r="S164" s="156"/>
    </row>
    <row r="165" spans="1:19" s="142" customFormat="1">
      <c r="A165" s="68">
        <v>164</v>
      </c>
      <c r="B165" s="68" t="s">
        <v>1518</v>
      </c>
      <c r="C165" s="68" t="s">
        <v>1698</v>
      </c>
      <c r="D165" s="68" t="s">
        <v>22</v>
      </c>
      <c r="E165" s="83">
        <v>2</v>
      </c>
      <c r="F165" s="68" t="s">
        <v>20</v>
      </c>
      <c r="G165" s="156"/>
      <c r="H165" s="31" t="s">
        <v>20</v>
      </c>
      <c r="I165" s="156"/>
      <c r="J165" s="156"/>
      <c r="K165" s="156"/>
      <c r="L165" s="156"/>
      <c r="M165" s="156"/>
      <c r="N165" s="156"/>
      <c r="O165" s="156"/>
      <c r="P165" s="156"/>
      <c r="Q165" s="156"/>
      <c r="R165" s="156"/>
      <c r="S165" s="156"/>
    </row>
    <row r="166" spans="1:19" s="142" customFormat="1">
      <c r="A166" s="68">
        <v>165</v>
      </c>
      <c r="B166" s="68" t="s">
        <v>1519</v>
      </c>
      <c r="C166" s="68" t="s">
        <v>1699</v>
      </c>
      <c r="D166" s="68" t="s">
        <v>22</v>
      </c>
      <c r="E166" s="83">
        <v>2</v>
      </c>
      <c r="F166" s="68" t="s">
        <v>20</v>
      </c>
      <c r="G166" s="156"/>
      <c r="H166" s="31" t="s">
        <v>20</v>
      </c>
      <c r="I166" s="156"/>
      <c r="J166" s="156"/>
      <c r="K166" s="156"/>
      <c r="L166" s="156"/>
      <c r="M166" s="156"/>
      <c r="N166" s="156"/>
      <c r="O166" s="156"/>
      <c r="P166" s="156"/>
      <c r="Q166" s="156"/>
      <c r="R166" s="156"/>
      <c r="S166" s="156"/>
    </row>
    <row r="167" spans="1:19" s="142" customFormat="1">
      <c r="A167" s="68">
        <v>166</v>
      </c>
      <c r="B167" s="68" t="s">
        <v>1520</v>
      </c>
      <c r="C167" s="68" t="s">
        <v>1700</v>
      </c>
      <c r="D167" s="68" t="s">
        <v>22</v>
      </c>
      <c r="E167" s="83">
        <v>2</v>
      </c>
      <c r="F167" s="68" t="s">
        <v>20</v>
      </c>
      <c r="G167" s="156"/>
      <c r="H167" s="31" t="s">
        <v>20</v>
      </c>
      <c r="I167" s="156"/>
      <c r="J167" s="156"/>
      <c r="K167" s="156"/>
      <c r="L167" s="156"/>
      <c r="M167" s="156"/>
      <c r="N167" s="156"/>
      <c r="O167" s="156"/>
      <c r="P167" s="156"/>
      <c r="Q167" s="156"/>
      <c r="R167" s="156"/>
      <c r="S167" s="156"/>
    </row>
    <row r="168" spans="1:19" s="142" customFormat="1">
      <c r="A168" s="68">
        <v>167</v>
      </c>
      <c r="B168" s="68" t="s">
        <v>1521</v>
      </c>
      <c r="C168" s="68" t="s">
        <v>1701</v>
      </c>
      <c r="D168" s="68" t="s">
        <v>22</v>
      </c>
      <c r="E168" s="83">
        <v>2</v>
      </c>
      <c r="F168" s="68" t="s">
        <v>20</v>
      </c>
      <c r="G168" s="156"/>
      <c r="H168" s="31" t="s">
        <v>20</v>
      </c>
      <c r="I168" s="156"/>
      <c r="J168" s="156"/>
      <c r="K168" s="156"/>
      <c r="L168" s="156"/>
      <c r="M168" s="156"/>
      <c r="N168" s="156"/>
      <c r="O168" s="156"/>
      <c r="P168" s="156"/>
      <c r="Q168" s="156"/>
      <c r="R168" s="156"/>
      <c r="S168" s="156"/>
    </row>
    <row r="169" spans="1:19" s="142" customFormat="1">
      <c r="A169" s="68">
        <v>168</v>
      </c>
      <c r="B169" s="68" t="s">
        <v>1522</v>
      </c>
      <c r="C169" s="68" t="s">
        <v>1702</v>
      </c>
      <c r="D169" s="68" t="s">
        <v>22</v>
      </c>
      <c r="E169" s="83">
        <v>2</v>
      </c>
      <c r="F169" s="68" t="s">
        <v>20</v>
      </c>
      <c r="G169" s="156"/>
      <c r="H169" s="31" t="s">
        <v>20</v>
      </c>
      <c r="I169" s="156"/>
      <c r="J169" s="156"/>
      <c r="K169" s="156"/>
      <c r="L169" s="156"/>
      <c r="M169" s="156"/>
      <c r="N169" s="156"/>
      <c r="O169" s="156"/>
      <c r="P169" s="156"/>
      <c r="Q169" s="156"/>
      <c r="R169" s="156"/>
      <c r="S169" s="156"/>
    </row>
    <row r="170" spans="1:19" s="142" customFormat="1">
      <c r="A170" s="68">
        <v>169</v>
      </c>
      <c r="B170" s="68" t="s">
        <v>1523</v>
      </c>
      <c r="C170" s="68" t="s">
        <v>1703</v>
      </c>
      <c r="D170" s="68" t="s">
        <v>22</v>
      </c>
      <c r="E170" s="83">
        <v>2</v>
      </c>
      <c r="F170" s="68" t="s">
        <v>20</v>
      </c>
      <c r="G170" s="156"/>
      <c r="H170" s="31" t="s">
        <v>20</v>
      </c>
      <c r="I170" s="156"/>
      <c r="J170" s="156"/>
      <c r="K170" s="156"/>
      <c r="L170" s="156"/>
      <c r="M170" s="156"/>
      <c r="N170" s="156"/>
      <c r="O170" s="156"/>
      <c r="P170" s="156"/>
      <c r="Q170" s="156"/>
      <c r="R170" s="156"/>
      <c r="S170" s="156"/>
    </row>
    <row r="171" spans="1:19" s="142" customFormat="1">
      <c r="A171" s="68">
        <v>170</v>
      </c>
      <c r="B171" s="68" t="s">
        <v>1524</v>
      </c>
      <c r="C171" s="68" t="s">
        <v>1704</v>
      </c>
      <c r="D171" s="68" t="s">
        <v>22</v>
      </c>
      <c r="E171" s="83">
        <v>2</v>
      </c>
      <c r="F171" s="68" t="s">
        <v>20</v>
      </c>
      <c r="G171" s="156"/>
      <c r="H171" s="31" t="s">
        <v>20</v>
      </c>
      <c r="I171" s="156"/>
      <c r="J171" s="156"/>
      <c r="K171" s="156"/>
      <c r="L171" s="156"/>
      <c r="M171" s="156"/>
      <c r="N171" s="156"/>
      <c r="O171" s="156"/>
      <c r="P171" s="156"/>
      <c r="Q171" s="156"/>
      <c r="R171" s="156"/>
      <c r="S171" s="156"/>
    </row>
    <row r="172" spans="1:19" s="142" customFormat="1">
      <c r="A172" s="68">
        <v>171</v>
      </c>
      <c r="B172" s="68" t="s">
        <v>1525</v>
      </c>
      <c r="C172" s="68" t="s">
        <v>1705</v>
      </c>
      <c r="D172" s="68" t="s">
        <v>22</v>
      </c>
      <c r="E172" s="83">
        <v>1</v>
      </c>
      <c r="F172" s="68" t="s">
        <v>20</v>
      </c>
      <c r="G172" s="156"/>
      <c r="H172" s="31" t="s">
        <v>20</v>
      </c>
      <c r="I172" s="156"/>
      <c r="J172" s="156"/>
      <c r="K172" s="156"/>
      <c r="L172" s="156"/>
      <c r="M172" s="156"/>
      <c r="N172" s="156"/>
      <c r="O172" s="156"/>
      <c r="P172" s="156"/>
      <c r="Q172" s="156"/>
      <c r="R172" s="156"/>
      <c r="S172" s="156"/>
    </row>
    <row r="173" spans="1:19" s="142" customFormat="1">
      <c r="A173" s="68">
        <v>172</v>
      </c>
      <c r="B173" s="68" t="s">
        <v>1526</v>
      </c>
      <c r="C173" s="68" t="s">
        <v>1706</v>
      </c>
      <c r="D173" s="68" t="s">
        <v>22</v>
      </c>
      <c r="E173" s="83">
        <v>2</v>
      </c>
      <c r="F173" s="68" t="s">
        <v>20</v>
      </c>
      <c r="G173" s="156"/>
      <c r="H173" s="31" t="s">
        <v>20</v>
      </c>
      <c r="I173" s="156"/>
      <c r="J173" s="156"/>
      <c r="K173" s="156"/>
      <c r="L173" s="156"/>
      <c r="M173" s="156"/>
      <c r="N173" s="156"/>
      <c r="O173" s="156"/>
      <c r="P173" s="156"/>
      <c r="Q173" s="156"/>
      <c r="R173" s="156"/>
      <c r="S173" s="156"/>
    </row>
    <row r="174" spans="1:19" s="142" customFormat="1">
      <c r="A174" s="68">
        <v>173</v>
      </c>
      <c r="B174" s="68" t="s">
        <v>1527</v>
      </c>
      <c r="C174" s="68" t="s">
        <v>1707</v>
      </c>
      <c r="D174" s="68" t="s">
        <v>22</v>
      </c>
      <c r="E174" s="83">
        <v>2</v>
      </c>
      <c r="F174" s="68" t="s">
        <v>20</v>
      </c>
      <c r="G174" s="156"/>
      <c r="H174" s="31" t="s">
        <v>20</v>
      </c>
      <c r="I174" s="156"/>
      <c r="J174" s="156"/>
      <c r="K174" s="156"/>
      <c r="L174" s="156"/>
      <c r="M174" s="156"/>
      <c r="N174" s="156"/>
      <c r="O174" s="156"/>
      <c r="P174" s="156"/>
      <c r="Q174" s="156"/>
      <c r="R174" s="156"/>
      <c r="S174" s="156"/>
    </row>
    <row r="175" spans="1:19" s="142" customFormat="1">
      <c r="A175" s="68">
        <v>174</v>
      </c>
      <c r="B175" s="68" t="s">
        <v>1528</v>
      </c>
      <c r="C175" s="68" t="s">
        <v>1708</v>
      </c>
      <c r="D175" s="68" t="s">
        <v>22</v>
      </c>
      <c r="E175" s="83">
        <v>1</v>
      </c>
      <c r="F175" s="68" t="s">
        <v>20</v>
      </c>
      <c r="G175" s="156"/>
      <c r="H175" s="31" t="s">
        <v>20</v>
      </c>
      <c r="I175" s="156"/>
      <c r="J175" s="156"/>
      <c r="K175" s="156"/>
      <c r="L175" s="156"/>
      <c r="M175" s="156"/>
      <c r="N175" s="156"/>
      <c r="O175" s="156"/>
      <c r="P175" s="156"/>
      <c r="Q175" s="156"/>
      <c r="R175" s="156"/>
      <c r="S175" s="156"/>
    </row>
    <row r="176" spans="1:19" s="142" customFormat="1">
      <c r="A176" s="68">
        <v>175</v>
      </c>
      <c r="B176" s="68" t="s">
        <v>1529</v>
      </c>
      <c r="C176" s="68" t="s">
        <v>1709</v>
      </c>
      <c r="D176" s="68" t="s">
        <v>22</v>
      </c>
      <c r="E176" s="83">
        <v>2</v>
      </c>
      <c r="F176" s="68" t="s">
        <v>20</v>
      </c>
      <c r="G176" s="156"/>
      <c r="H176" s="31" t="s">
        <v>20</v>
      </c>
      <c r="I176" s="156"/>
      <c r="J176" s="156"/>
      <c r="K176" s="156"/>
      <c r="L176" s="156"/>
      <c r="M176" s="156"/>
      <c r="N176" s="156"/>
      <c r="O176" s="156"/>
      <c r="P176" s="156"/>
      <c r="Q176" s="156"/>
      <c r="R176" s="156"/>
      <c r="S176" s="156"/>
    </row>
    <row r="177" spans="1:19" s="142" customFormat="1">
      <c r="A177" s="68">
        <v>176</v>
      </c>
      <c r="B177" s="68" t="s">
        <v>1530</v>
      </c>
      <c r="C177" s="68" t="s">
        <v>1710</v>
      </c>
      <c r="D177" s="68" t="s">
        <v>22</v>
      </c>
      <c r="E177" s="83">
        <v>1</v>
      </c>
      <c r="F177" s="68" t="s">
        <v>20</v>
      </c>
      <c r="G177" s="156"/>
      <c r="H177" s="31" t="s">
        <v>20</v>
      </c>
      <c r="I177" s="156"/>
      <c r="J177" s="156"/>
      <c r="K177" s="156"/>
      <c r="L177" s="156"/>
      <c r="M177" s="156"/>
      <c r="N177" s="156"/>
      <c r="O177" s="156"/>
      <c r="P177" s="156"/>
      <c r="Q177" s="156"/>
      <c r="R177" s="156"/>
      <c r="S177" s="156"/>
    </row>
    <row r="178" spans="1:19" s="142" customFormat="1">
      <c r="A178" s="68">
        <v>177</v>
      </c>
      <c r="B178" s="68" t="s">
        <v>1531</v>
      </c>
      <c r="C178" s="68" t="s">
        <v>1711</v>
      </c>
      <c r="D178" s="68" t="s">
        <v>22</v>
      </c>
      <c r="E178" s="83">
        <v>2</v>
      </c>
      <c r="F178" s="68" t="s">
        <v>20</v>
      </c>
      <c r="G178" s="156"/>
      <c r="H178" s="31" t="s">
        <v>20</v>
      </c>
      <c r="I178" s="156"/>
      <c r="J178" s="156"/>
      <c r="K178" s="156"/>
      <c r="L178" s="156"/>
      <c r="M178" s="156"/>
      <c r="N178" s="156"/>
      <c r="O178" s="156"/>
      <c r="P178" s="156"/>
      <c r="Q178" s="156"/>
      <c r="R178" s="156"/>
      <c r="S178" s="156"/>
    </row>
    <row r="179" spans="1:19" s="142" customFormat="1">
      <c r="A179" s="68">
        <v>178</v>
      </c>
      <c r="B179" s="68" t="s">
        <v>1532</v>
      </c>
      <c r="C179" s="68" t="s">
        <v>1712</v>
      </c>
      <c r="D179" s="68" t="s">
        <v>22</v>
      </c>
      <c r="E179" s="83">
        <v>3</v>
      </c>
      <c r="F179" s="68" t="s">
        <v>20</v>
      </c>
      <c r="G179" s="156"/>
      <c r="H179" s="31" t="s">
        <v>20</v>
      </c>
      <c r="I179" s="156"/>
      <c r="J179" s="156"/>
      <c r="K179" s="156"/>
      <c r="L179" s="156"/>
      <c r="M179" s="156"/>
      <c r="N179" s="156"/>
      <c r="O179" s="156"/>
      <c r="P179" s="156"/>
      <c r="Q179" s="156"/>
      <c r="R179" s="156"/>
      <c r="S179" s="156"/>
    </row>
    <row r="180" spans="1:19" s="142" customFormat="1">
      <c r="A180" s="68">
        <v>179</v>
      </c>
      <c r="B180" s="68" t="s">
        <v>1533</v>
      </c>
      <c r="C180" s="68" t="s">
        <v>1713</v>
      </c>
      <c r="D180" s="68" t="s">
        <v>22</v>
      </c>
      <c r="E180" s="83">
        <v>2</v>
      </c>
      <c r="F180" s="68" t="s">
        <v>20</v>
      </c>
      <c r="G180" s="156"/>
      <c r="H180" s="31" t="s">
        <v>20</v>
      </c>
      <c r="I180" s="156"/>
      <c r="J180" s="156"/>
      <c r="K180" s="156"/>
      <c r="L180" s="156"/>
      <c r="M180" s="156"/>
      <c r="N180" s="156"/>
      <c r="O180" s="156"/>
      <c r="P180" s="156"/>
      <c r="Q180" s="156"/>
      <c r="R180" s="156"/>
      <c r="S180" s="156"/>
    </row>
    <row r="181" spans="1:19" s="142" customFormat="1">
      <c r="A181" s="68">
        <v>180</v>
      </c>
      <c r="B181" s="68" t="s">
        <v>1534</v>
      </c>
      <c r="C181" s="68" t="s">
        <v>1714</v>
      </c>
      <c r="D181" s="68" t="s">
        <v>22</v>
      </c>
      <c r="E181" s="83">
        <v>2</v>
      </c>
      <c r="F181" s="68" t="s">
        <v>20</v>
      </c>
      <c r="G181" s="156"/>
      <c r="H181" s="31" t="s">
        <v>20</v>
      </c>
      <c r="I181" s="156"/>
      <c r="J181" s="156"/>
      <c r="K181" s="156"/>
      <c r="L181" s="156"/>
      <c r="M181" s="156"/>
      <c r="N181" s="156"/>
      <c r="O181" s="156"/>
      <c r="P181" s="156"/>
      <c r="Q181" s="156"/>
      <c r="R181" s="156"/>
      <c r="S181" s="156"/>
    </row>
    <row r="182" spans="1:19" s="142" customFormat="1">
      <c r="A182" s="68">
        <v>181</v>
      </c>
      <c r="B182" s="68" t="s">
        <v>1535</v>
      </c>
      <c r="C182" s="68" t="s">
        <v>1715</v>
      </c>
      <c r="D182" s="68" t="s">
        <v>22</v>
      </c>
      <c r="E182" s="83">
        <v>2</v>
      </c>
      <c r="F182" s="68" t="s">
        <v>20</v>
      </c>
      <c r="G182" s="156"/>
      <c r="H182" s="31" t="s">
        <v>20</v>
      </c>
      <c r="I182" s="156"/>
      <c r="J182" s="156"/>
      <c r="K182" s="156"/>
      <c r="L182" s="156"/>
      <c r="M182" s="156"/>
      <c r="N182" s="156"/>
      <c r="O182" s="156"/>
      <c r="P182" s="156"/>
      <c r="Q182" s="156"/>
      <c r="R182" s="156"/>
      <c r="S182" s="156"/>
    </row>
    <row r="183" spans="1:19" s="142" customFormat="1">
      <c r="A183" s="68">
        <v>182</v>
      </c>
      <c r="B183" s="68" t="s">
        <v>1536</v>
      </c>
      <c r="C183" s="68" t="s">
        <v>1716</v>
      </c>
      <c r="D183" s="68" t="s">
        <v>22</v>
      </c>
      <c r="E183" s="83">
        <v>2</v>
      </c>
      <c r="F183" s="68" t="s">
        <v>20</v>
      </c>
      <c r="G183" s="156"/>
      <c r="H183" s="31" t="s">
        <v>20</v>
      </c>
      <c r="I183" s="156"/>
      <c r="J183" s="156"/>
      <c r="K183" s="156"/>
      <c r="L183" s="156"/>
      <c r="M183" s="156"/>
      <c r="N183" s="156"/>
      <c r="O183" s="156"/>
      <c r="P183" s="156"/>
      <c r="Q183" s="156"/>
      <c r="R183" s="156"/>
      <c r="S183" s="156"/>
    </row>
    <row r="184" spans="1:19" s="142" customFormat="1">
      <c r="A184" s="68">
        <v>183</v>
      </c>
      <c r="B184" s="68" t="s">
        <v>1537</v>
      </c>
      <c r="C184" s="68" t="s">
        <v>1717</v>
      </c>
      <c r="D184" s="68" t="s">
        <v>22</v>
      </c>
      <c r="E184" s="83">
        <v>2</v>
      </c>
      <c r="F184" s="68" t="s">
        <v>20</v>
      </c>
      <c r="G184" s="156"/>
      <c r="H184" s="31" t="s">
        <v>20</v>
      </c>
      <c r="I184" s="156"/>
      <c r="J184" s="156"/>
      <c r="K184" s="156"/>
      <c r="L184" s="156"/>
      <c r="M184" s="156"/>
      <c r="N184" s="156"/>
      <c r="O184" s="156"/>
      <c r="P184" s="156"/>
      <c r="Q184" s="156"/>
      <c r="R184" s="156"/>
      <c r="S184" s="156"/>
    </row>
    <row r="185" spans="1:19" s="142" customFormat="1">
      <c r="A185" s="68">
        <v>184</v>
      </c>
      <c r="B185" s="68" t="s">
        <v>1538</v>
      </c>
      <c r="C185" s="68" t="s">
        <v>1718</v>
      </c>
      <c r="D185" s="68" t="s">
        <v>22</v>
      </c>
      <c r="E185" s="83">
        <v>2</v>
      </c>
      <c r="F185" s="68" t="s">
        <v>20</v>
      </c>
      <c r="G185" s="156"/>
      <c r="H185" s="31" t="s">
        <v>20</v>
      </c>
      <c r="I185" s="156"/>
      <c r="J185" s="156"/>
      <c r="K185" s="156"/>
      <c r="L185" s="156"/>
      <c r="M185" s="156"/>
      <c r="N185" s="156"/>
      <c r="O185" s="156"/>
      <c r="P185" s="156"/>
      <c r="Q185" s="156"/>
      <c r="R185" s="156"/>
      <c r="S185" s="156"/>
    </row>
    <row r="186" spans="1:19" s="142" customFormat="1">
      <c r="A186" s="68">
        <v>185</v>
      </c>
      <c r="B186" s="68" t="s">
        <v>1539</v>
      </c>
      <c r="C186" s="68" t="s">
        <v>1719</v>
      </c>
      <c r="D186" s="68" t="s">
        <v>22</v>
      </c>
      <c r="E186" s="83">
        <v>2</v>
      </c>
      <c r="F186" s="68" t="s">
        <v>20</v>
      </c>
      <c r="G186" s="156"/>
      <c r="H186" s="31" t="s">
        <v>20</v>
      </c>
      <c r="I186" s="156"/>
      <c r="J186" s="156"/>
      <c r="K186" s="156"/>
      <c r="L186" s="156"/>
      <c r="M186" s="156"/>
      <c r="N186" s="156"/>
      <c r="O186" s="156"/>
      <c r="P186" s="156"/>
      <c r="Q186" s="156"/>
      <c r="R186" s="156"/>
      <c r="S186" s="156"/>
    </row>
    <row r="187" spans="1:19" s="142" customFormat="1">
      <c r="A187" s="68">
        <v>186</v>
      </c>
      <c r="B187" s="68" t="s">
        <v>1540</v>
      </c>
      <c r="C187" s="68" t="s">
        <v>1720</v>
      </c>
      <c r="D187" s="68" t="s">
        <v>22</v>
      </c>
      <c r="E187" s="83">
        <v>1</v>
      </c>
      <c r="F187" s="68" t="s">
        <v>20</v>
      </c>
      <c r="G187" s="156"/>
      <c r="H187" s="31" t="s">
        <v>20</v>
      </c>
      <c r="I187" s="156"/>
      <c r="J187" s="156"/>
      <c r="K187" s="156"/>
      <c r="L187" s="156"/>
      <c r="M187" s="156"/>
      <c r="N187" s="156"/>
      <c r="O187" s="156"/>
      <c r="P187" s="156"/>
      <c r="Q187" s="156"/>
      <c r="R187" s="156"/>
      <c r="S187" s="156"/>
    </row>
    <row r="188" spans="1:19" s="142" customFormat="1">
      <c r="A188" s="68">
        <v>187</v>
      </c>
      <c r="B188" s="68" t="s">
        <v>1541</v>
      </c>
      <c r="C188" s="68" t="s">
        <v>1721</v>
      </c>
      <c r="D188" s="68" t="s">
        <v>22</v>
      </c>
      <c r="E188" s="83">
        <v>1</v>
      </c>
      <c r="F188" s="68" t="s">
        <v>20</v>
      </c>
      <c r="G188" s="156"/>
      <c r="H188" s="31" t="s">
        <v>20</v>
      </c>
      <c r="I188" s="156"/>
      <c r="J188" s="156"/>
      <c r="K188" s="156"/>
      <c r="L188" s="156"/>
      <c r="M188" s="156"/>
      <c r="N188" s="156"/>
      <c r="O188" s="156"/>
      <c r="P188" s="156"/>
      <c r="Q188" s="156"/>
      <c r="R188" s="156"/>
      <c r="S188" s="156"/>
    </row>
  </sheetData>
  <customSheetViews>
    <customSheetView guid="{F93F0476-76C5-439B-BC2B-956A6FA31E9E}">
      <selection activeCell="F166" sqref="F166"/>
      <pageMargins left="0.7" right="0.7" top="0.75" bottom="0.75" header="0.3" footer="0.3"/>
    </customSheetView>
    <customSheetView guid="{13674EAD-2844-4E0E-B42B-B18F665DD4F2}">
      <selection activeCell="F166" sqref="F166"/>
      <pageMargins left="0.7" right="0.7" top="0.75" bottom="0.75" header="0.3" footer="0.3"/>
    </customSheetView>
    <customSheetView guid="{0F940437-1584-43BC-B80B-98B526F6581D}">
      <selection activeCell="F166" sqref="F166"/>
      <pageMargins left="0.7" right="0.7" top="0.75" bottom="0.75" header="0.3" footer="0.3"/>
    </customSheetView>
    <customSheetView guid="{974DCBB0-F2BD-4C61-B928-C4C1A90A331F}">
      <selection activeCell="H9" sqref="H9"/>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C3" sqref="C3"/>
      <pageMargins left="0.7" right="0.7" top="0.75" bottom="0.75" header="0.3" footer="0.3"/>
    </customSheetView>
    <customSheetView guid="{6CE58ED3-1DFF-42F3-8823-0D51E928984B}">
      <selection activeCell="F12" sqref="F12"/>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F166" sqref="F166"/>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4"/>
  <sheetViews>
    <sheetView workbookViewId="0">
      <selection activeCell="B2" sqref="B2"/>
    </sheetView>
  </sheetViews>
  <sheetFormatPr defaultColWidth="8.85546875" defaultRowHeight="15"/>
  <cols>
    <col min="2" max="2" width="26.42578125" bestFit="1" customWidth="1"/>
    <col min="3" max="3" width="25.5703125" bestFit="1" customWidth="1"/>
    <col min="5" max="5" width="9.140625" style="104"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0">
        <v>1</v>
      </c>
      <c r="B2" s="25" t="s">
        <v>43</v>
      </c>
      <c r="C2" s="25" t="s">
        <v>43</v>
      </c>
      <c r="D2" s="26" t="s">
        <v>22</v>
      </c>
      <c r="E2" s="165">
        <v>256</v>
      </c>
      <c r="F2" s="30" t="s">
        <v>19</v>
      </c>
      <c r="G2" s="157">
        <v>1</v>
      </c>
      <c r="H2" s="212" t="s">
        <v>20</v>
      </c>
      <c r="I2" s="160"/>
      <c r="J2" s="159"/>
      <c r="K2" s="159"/>
      <c r="L2" s="159"/>
      <c r="M2" s="159"/>
      <c r="N2" s="159"/>
      <c r="O2" s="159"/>
      <c r="P2" s="159"/>
      <c r="Q2" s="159"/>
      <c r="R2" s="159"/>
      <c r="S2" s="159"/>
    </row>
    <row r="3" spans="1:19" s="142" customFormat="1">
      <c r="A3" s="30">
        <v>2</v>
      </c>
      <c r="B3" s="25" t="s">
        <v>44</v>
      </c>
      <c r="C3" s="25" t="s">
        <v>44</v>
      </c>
      <c r="D3" s="26" t="s">
        <v>22</v>
      </c>
      <c r="E3" s="165">
        <v>256</v>
      </c>
      <c r="F3" s="30" t="s">
        <v>20</v>
      </c>
      <c r="G3" s="157"/>
      <c r="H3" s="212" t="s">
        <v>20</v>
      </c>
      <c r="I3" s="159"/>
      <c r="J3" s="159"/>
      <c r="K3" s="159"/>
      <c r="L3" s="159"/>
      <c r="M3" s="159"/>
      <c r="N3" s="159"/>
      <c r="O3" s="159"/>
      <c r="P3" s="159"/>
      <c r="Q3" s="159"/>
      <c r="R3" s="159"/>
      <c r="S3" s="159"/>
    </row>
    <row r="4" spans="1:19" s="142" customFormat="1">
      <c r="A4" s="30">
        <v>3</v>
      </c>
      <c r="B4" s="25" t="s">
        <v>45</v>
      </c>
      <c r="C4" s="25" t="s">
        <v>45</v>
      </c>
      <c r="D4" s="26" t="s">
        <v>22</v>
      </c>
      <c r="E4" s="165">
        <v>256</v>
      </c>
      <c r="F4" s="30" t="s">
        <v>20</v>
      </c>
      <c r="G4" s="157"/>
      <c r="H4" s="212" t="s">
        <v>20</v>
      </c>
      <c r="I4" s="159"/>
      <c r="J4" s="159"/>
      <c r="K4" s="159"/>
      <c r="L4" s="159"/>
      <c r="M4" s="159"/>
      <c r="N4" s="159"/>
      <c r="O4" s="159"/>
      <c r="P4" s="159"/>
      <c r="Q4" s="159"/>
      <c r="R4" s="159"/>
      <c r="S4" s="159"/>
    </row>
    <row r="5" spans="1:19" s="142" customFormat="1">
      <c r="A5" s="30">
        <v>4</v>
      </c>
      <c r="B5" s="25" t="s">
        <v>46</v>
      </c>
      <c r="C5" s="25" t="s">
        <v>46</v>
      </c>
      <c r="D5" s="26" t="s">
        <v>22</v>
      </c>
      <c r="E5" s="165">
        <v>256</v>
      </c>
      <c r="F5" s="30" t="s">
        <v>20</v>
      </c>
      <c r="G5" s="157"/>
      <c r="H5" s="212" t="s">
        <v>20</v>
      </c>
      <c r="I5" s="159"/>
      <c r="J5" s="159"/>
      <c r="K5" s="159"/>
      <c r="L5" s="159"/>
      <c r="M5" s="159"/>
      <c r="N5" s="159"/>
      <c r="O5" s="159"/>
      <c r="P5" s="159"/>
      <c r="Q5" s="159"/>
      <c r="R5" s="159"/>
      <c r="S5" s="159"/>
    </row>
    <row r="6" spans="1:19" s="142" customFormat="1">
      <c r="A6" s="30">
        <v>5</v>
      </c>
      <c r="B6" s="25" t="s">
        <v>47</v>
      </c>
      <c r="C6" s="25" t="s">
        <v>47</v>
      </c>
      <c r="D6" s="26" t="s">
        <v>22</v>
      </c>
      <c r="E6" s="165">
        <v>256</v>
      </c>
      <c r="F6" s="30" t="s">
        <v>20</v>
      </c>
      <c r="G6" s="157"/>
      <c r="H6" s="212" t="s">
        <v>20</v>
      </c>
      <c r="I6" s="159"/>
      <c r="J6" s="159"/>
      <c r="K6" s="159"/>
      <c r="L6" s="159"/>
      <c r="M6" s="159"/>
      <c r="N6" s="159"/>
      <c r="O6" s="159"/>
      <c r="P6" s="159"/>
      <c r="Q6" s="159"/>
      <c r="R6" s="159"/>
      <c r="S6" s="159"/>
    </row>
    <row r="7" spans="1:19" s="142" customFormat="1">
      <c r="A7" s="30">
        <v>6</v>
      </c>
      <c r="B7" s="25" t="s">
        <v>48</v>
      </c>
      <c r="C7" s="25" t="s">
        <v>48</v>
      </c>
      <c r="D7" s="26" t="s">
        <v>22</v>
      </c>
      <c r="E7" s="165">
        <v>256</v>
      </c>
      <c r="F7" s="30" t="s">
        <v>20</v>
      </c>
      <c r="G7" s="157"/>
      <c r="H7" s="212" t="s">
        <v>20</v>
      </c>
      <c r="I7" s="159"/>
      <c r="J7" s="161"/>
      <c r="K7" s="159"/>
      <c r="L7" s="159"/>
      <c r="M7" s="159"/>
      <c r="N7" s="159"/>
      <c r="O7" s="159"/>
      <c r="P7" s="159"/>
      <c r="Q7" s="159"/>
      <c r="R7" s="159"/>
      <c r="S7" s="159"/>
    </row>
    <row r="8" spans="1:19" s="142" customFormat="1">
      <c r="A8" s="30">
        <v>7</v>
      </c>
      <c r="B8" s="25" t="s">
        <v>49</v>
      </c>
      <c r="C8" s="25" t="s">
        <v>49</v>
      </c>
      <c r="D8" s="26" t="s">
        <v>22</v>
      </c>
      <c r="E8" s="165">
        <v>256</v>
      </c>
      <c r="F8" s="30" t="s">
        <v>20</v>
      </c>
      <c r="G8" s="157"/>
      <c r="H8" s="212" t="s">
        <v>20</v>
      </c>
      <c r="I8" s="159"/>
      <c r="J8" s="161"/>
      <c r="K8" s="159"/>
      <c r="L8" s="159"/>
      <c r="M8" s="159"/>
      <c r="N8" s="159"/>
      <c r="O8" s="159"/>
      <c r="P8" s="159"/>
      <c r="Q8" s="159"/>
      <c r="R8" s="159"/>
      <c r="S8" s="159"/>
    </row>
    <row r="9" spans="1:19" s="142" customFormat="1">
      <c r="A9" s="30">
        <v>8</v>
      </c>
      <c r="B9" s="25" t="s">
        <v>50</v>
      </c>
      <c r="C9" s="25" t="s">
        <v>50</v>
      </c>
      <c r="D9" s="26" t="s">
        <v>22</v>
      </c>
      <c r="E9" s="165">
        <v>256</v>
      </c>
      <c r="F9" s="30" t="s">
        <v>20</v>
      </c>
      <c r="G9" s="157"/>
      <c r="H9" s="212" t="s">
        <v>20</v>
      </c>
      <c r="I9" s="159"/>
      <c r="J9" s="159"/>
      <c r="K9" s="159"/>
      <c r="L9" s="159"/>
      <c r="M9" s="159"/>
      <c r="N9" s="159"/>
      <c r="O9" s="159"/>
      <c r="P9" s="159"/>
      <c r="Q9" s="159"/>
      <c r="R9" s="159"/>
      <c r="S9" s="159"/>
    </row>
    <row r="10" spans="1:19" s="142" customFormat="1">
      <c r="A10" s="30">
        <v>9</v>
      </c>
      <c r="B10" s="25" t="s">
        <v>51</v>
      </c>
      <c r="C10" s="25" t="s">
        <v>51</v>
      </c>
      <c r="D10" s="26" t="s">
        <v>22</v>
      </c>
      <c r="E10" s="165">
        <v>256</v>
      </c>
      <c r="F10" s="30" t="s">
        <v>20</v>
      </c>
      <c r="G10" s="157"/>
      <c r="H10" s="212" t="s">
        <v>20</v>
      </c>
      <c r="I10" s="159"/>
      <c r="J10" s="159"/>
      <c r="K10" s="159"/>
      <c r="L10" s="159"/>
      <c r="M10" s="159"/>
      <c r="N10" s="159"/>
      <c r="O10" s="159"/>
      <c r="P10" s="159"/>
      <c r="Q10" s="159"/>
      <c r="R10" s="159"/>
      <c r="S10" s="159"/>
    </row>
    <row r="11" spans="1:19" s="142" customFormat="1">
      <c r="A11" s="30">
        <v>10</v>
      </c>
      <c r="B11" s="25" t="s">
        <v>52</v>
      </c>
      <c r="C11" s="25" t="s">
        <v>52</v>
      </c>
      <c r="D11" s="26" t="s">
        <v>22</v>
      </c>
      <c r="E11" s="165">
        <v>256</v>
      </c>
      <c r="F11" s="30" t="s">
        <v>20</v>
      </c>
      <c r="G11" s="157"/>
      <c r="H11" s="212" t="s">
        <v>20</v>
      </c>
      <c r="I11" s="159"/>
      <c r="J11" s="159"/>
      <c r="K11" s="159"/>
      <c r="L11" s="159"/>
      <c r="M11" s="159"/>
      <c r="N11" s="159"/>
      <c r="O11" s="159"/>
      <c r="P11" s="159"/>
      <c r="Q11" s="159"/>
      <c r="R11" s="159"/>
      <c r="S11" s="159"/>
    </row>
    <row r="12" spans="1:19" s="142" customFormat="1">
      <c r="A12" s="30">
        <v>11</v>
      </c>
      <c r="B12" s="25" t="s">
        <v>53</v>
      </c>
      <c r="C12" s="25" t="s">
        <v>53</v>
      </c>
      <c r="D12" s="26" t="s">
        <v>22</v>
      </c>
      <c r="E12" s="165">
        <v>256</v>
      </c>
      <c r="F12" s="30" t="s">
        <v>20</v>
      </c>
      <c r="G12" s="157"/>
      <c r="H12" s="212" t="s">
        <v>20</v>
      </c>
      <c r="I12" s="159"/>
      <c r="J12" s="159"/>
      <c r="K12" s="159"/>
      <c r="L12" s="159"/>
      <c r="M12" s="159"/>
      <c r="N12" s="159"/>
      <c r="O12" s="159"/>
      <c r="P12" s="159"/>
      <c r="Q12" s="159"/>
      <c r="R12" s="159"/>
      <c r="S12" s="159"/>
    </row>
    <row r="13" spans="1:19" s="142" customFormat="1">
      <c r="A13" s="30">
        <v>12</v>
      </c>
      <c r="B13" s="25" t="s">
        <v>54</v>
      </c>
      <c r="C13" s="25" t="s">
        <v>54</v>
      </c>
      <c r="D13" s="26" t="s">
        <v>22</v>
      </c>
      <c r="E13" s="165">
        <v>256</v>
      </c>
      <c r="F13" s="30" t="s">
        <v>20</v>
      </c>
      <c r="G13" s="157"/>
      <c r="H13" s="212" t="s">
        <v>20</v>
      </c>
      <c r="I13" s="159"/>
      <c r="J13" s="159"/>
      <c r="K13" s="159"/>
      <c r="L13" s="159"/>
      <c r="M13" s="159"/>
      <c r="N13" s="159"/>
      <c r="O13" s="159"/>
      <c r="P13" s="159"/>
      <c r="Q13" s="159"/>
      <c r="R13" s="159"/>
      <c r="S13" s="159"/>
    </row>
    <row r="14" spans="1:19" s="142" customFormat="1">
      <c r="A14" s="30">
        <v>13</v>
      </c>
      <c r="B14" s="25" t="s">
        <v>55</v>
      </c>
      <c r="C14" s="25" t="s">
        <v>55</v>
      </c>
      <c r="D14" s="26" t="s">
        <v>22</v>
      </c>
      <c r="E14" s="165">
        <v>256</v>
      </c>
      <c r="F14" s="30" t="s">
        <v>20</v>
      </c>
      <c r="G14" s="156"/>
      <c r="H14" s="212" t="s">
        <v>20</v>
      </c>
      <c r="I14" s="156"/>
      <c r="J14" s="156"/>
      <c r="K14" s="156"/>
      <c r="L14" s="156"/>
      <c r="M14" s="156"/>
      <c r="N14" s="156"/>
      <c r="O14" s="156"/>
      <c r="P14" s="156"/>
      <c r="Q14" s="156"/>
      <c r="R14" s="156"/>
      <c r="S14" s="156"/>
    </row>
  </sheetData>
  <customSheetViews>
    <customSheetView guid="{F93F0476-76C5-439B-BC2B-956A6FA31E9E}">
      <selection activeCell="J14" sqref="J14"/>
      <pageMargins left="0.7" right="0.7" top="0.75" bottom="0.75" header="0.3" footer="0.3"/>
    </customSheetView>
    <customSheetView guid="{13674EAD-2844-4E0E-B42B-B18F665DD4F2}">
      <selection activeCell="J14" sqref="J14"/>
      <pageMargins left="0.7" right="0.7" top="0.75" bottom="0.75" header="0.3" footer="0.3"/>
    </customSheetView>
    <customSheetView guid="{0F940437-1584-43BC-B80B-98B526F6581D}">
      <selection activeCell="J14" sqref="J14"/>
      <pageMargins left="0.7" right="0.7" top="0.75" bottom="0.75" header="0.3" footer="0.3"/>
    </customSheetView>
    <customSheetView guid="{974DCBB0-F2BD-4C61-B928-C4C1A90A331F}">
      <selection activeCell="F15" sqref="A1:IV65536"/>
      <pageMargins left="0.7" right="0.7" top="0.75" bottom="0.75" header="0.3" footer="0.3"/>
    </customSheetView>
    <customSheetView guid="{8F221BE8-7FC4-40CC-8AC1-77A467B18217}">
      <selection activeCell="K5" sqref="K5"/>
      <pageMargins left="0.7" right="0.7" top="0.75" bottom="0.75" header="0.3" footer="0.3"/>
    </customSheetView>
    <customSheetView guid="{C3C25C5A-94AE-4487-8262-0D7ACE369643}" topLeftCell="D1">
      <selection sqref="A1:S14"/>
      <pageMargins left="0.7" right="0.7" top="0.75" bottom="0.75" header="0.3" footer="0.3"/>
    </customSheetView>
    <customSheetView guid="{CDCBE6E0-C52B-4F1A-93EF-D2E04ECB2E53}">
      <selection activeCell="F15" sqref="A1:IV65536"/>
      <pageMargins left="0.7" right="0.7" top="0.75" bottom="0.75" header="0.3" footer="0.3"/>
    </customSheetView>
    <customSheetView guid="{6CE58ED3-1DFF-42F3-8823-0D51E928984B}">
      <selection activeCell="F15" sqref="A1:IV65536"/>
      <pageMargins left="0.7" right="0.7" top="0.75" bottom="0.75" header="0.3" footer="0.3"/>
    </customSheetView>
    <customSheetView guid="{E74239B8-FEA0-4FB4-B028-A320F69540BC}" topLeftCell="D1">
      <selection sqref="A1:S14"/>
      <pageMargins left="0.7" right="0.7" top="0.75" bottom="0.75" header="0.3" footer="0.3"/>
    </customSheetView>
    <customSheetView guid="{4D4DDC12-649B-4913-BF24-4DE2AF18DC10}">
      <selection activeCell="J14" sqref="J14"/>
      <pageMargins left="0.7" right="0.7" top="0.75" bottom="0.75" header="0.3" footer="0.3"/>
    </customSheetView>
  </customSheetView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45"/>
  <sheetViews>
    <sheetView workbookViewId="0">
      <selection activeCell="B2" sqref="B2"/>
    </sheetView>
  </sheetViews>
  <sheetFormatPr defaultColWidth="8.85546875" defaultRowHeight="15"/>
  <cols>
    <col min="1" max="1" width="9.140625" style="45" customWidth="1"/>
    <col min="2" max="2" width="26.42578125" style="45" bestFit="1" customWidth="1"/>
    <col min="3" max="3" width="78.140625" style="45" bestFit="1" customWidth="1"/>
    <col min="4" max="4" width="12.42578125" style="45" bestFit="1" customWidth="1"/>
    <col min="5" max="19" width="9.140625" style="45"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4" customFormat="1">
      <c r="A2" s="68">
        <v>1</v>
      </c>
      <c r="B2" s="88" t="s">
        <v>1321</v>
      </c>
      <c r="C2" s="68" t="s">
        <v>1322</v>
      </c>
      <c r="D2" s="88" t="s">
        <v>1298</v>
      </c>
      <c r="E2" s="184">
        <v>13</v>
      </c>
      <c r="F2" s="68" t="s">
        <v>19</v>
      </c>
      <c r="G2" s="68">
        <v>1</v>
      </c>
      <c r="H2" s="31" t="s">
        <v>20</v>
      </c>
      <c r="I2" s="106"/>
      <c r="J2" s="68"/>
      <c r="K2" s="68"/>
      <c r="L2" s="68"/>
      <c r="M2" s="68"/>
      <c r="N2" s="68"/>
      <c r="O2" s="68"/>
      <c r="P2" s="68"/>
      <c r="Q2" s="68"/>
      <c r="R2" s="68"/>
      <c r="S2" s="68"/>
    </row>
    <row r="3" spans="1:19" s="144" customFormat="1">
      <c r="A3" s="68">
        <v>2</v>
      </c>
      <c r="B3" s="88" t="s">
        <v>1030</v>
      </c>
      <c r="C3" s="68" t="s">
        <v>1764</v>
      </c>
      <c r="D3" s="88" t="s">
        <v>22</v>
      </c>
      <c r="E3" s="184">
        <v>4</v>
      </c>
      <c r="F3" s="68" t="s">
        <v>19</v>
      </c>
      <c r="G3" s="68">
        <v>2</v>
      </c>
      <c r="H3" s="31" t="s">
        <v>20</v>
      </c>
      <c r="I3" s="68"/>
      <c r="J3" s="68"/>
      <c r="K3" s="68"/>
      <c r="L3" s="68"/>
      <c r="M3" s="68"/>
      <c r="N3" s="68"/>
      <c r="O3" s="68"/>
      <c r="P3" s="68"/>
      <c r="Q3" s="68"/>
      <c r="R3" s="68"/>
      <c r="S3" s="68"/>
    </row>
    <row r="4" spans="1:19" s="144" customFormat="1">
      <c r="A4" s="68">
        <v>3</v>
      </c>
      <c r="B4" s="88" t="s">
        <v>1722</v>
      </c>
      <c r="C4" s="68" t="s">
        <v>1765</v>
      </c>
      <c r="D4" s="88" t="s">
        <v>21</v>
      </c>
      <c r="E4" s="185">
        <v>10</v>
      </c>
      <c r="F4" s="68" t="s">
        <v>20</v>
      </c>
      <c r="G4" s="68"/>
      <c r="H4" s="31" t="s">
        <v>20</v>
      </c>
      <c r="I4" s="68"/>
      <c r="J4" s="68"/>
      <c r="K4" s="68"/>
      <c r="L4" s="68"/>
      <c r="M4" s="68"/>
      <c r="N4" s="68"/>
      <c r="O4" s="68"/>
      <c r="P4" s="68"/>
      <c r="Q4" s="68"/>
      <c r="R4" s="68"/>
      <c r="S4" s="68"/>
    </row>
    <row r="5" spans="1:19" s="144" customFormat="1">
      <c r="A5" s="68">
        <v>4</v>
      </c>
      <c r="B5" s="88" t="s">
        <v>1723</v>
      </c>
      <c r="C5" s="68" t="s">
        <v>1766</v>
      </c>
      <c r="D5" s="88" t="s">
        <v>22</v>
      </c>
      <c r="E5" s="184">
        <v>55</v>
      </c>
      <c r="F5" s="68" t="s">
        <v>20</v>
      </c>
      <c r="G5" s="68"/>
      <c r="H5" s="31" t="s">
        <v>20</v>
      </c>
      <c r="I5" s="68"/>
      <c r="J5" s="68"/>
      <c r="K5" s="68"/>
      <c r="L5" s="68"/>
      <c r="M5" s="68"/>
      <c r="N5" s="68"/>
      <c r="O5" s="68"/>
      <c r="P5" s="68"/>
      <c r="Q5" s="68"/>
      <c r="R5" s="68"/>
      <c r="S5" s="68"/>
    </row>
    <row r="6" spans="1:19" s="144" customFormat="1">
      <c r="A6" s="68">
        <v>5</v>
      </c>
      <c r="B6" s="88" t="s">
        <v>1724</v>
      </c>
      <c r="C6" s="68" t="s">
        <v>1767</v>
      </c>
      <c r="D6" s="88" t="s">
        <v>1807</v>
      </c>
      <c r="E6" s="184">
        <v>3</v>
      </c>
      <c r="F6" s="68" t="s">
        <v>20</v>
      </c>
      <c r="G6" s="68"/>
      <c r="H6" s="31" t="s">
        <v>20</v>
      </c>
      <c r="I6" s="68"/>
      <c r="J6" s="68"/>
      <c r="K6" s="68"/>
      <c r="L6" s="68"/>
      <c r="M6" s="68"/>
      <c r="N6" s="68"/>
      <c r="O6" s="68"/>
      <c r="P6" s="68"/>
      <c r="Q6" s="68"/>
      <c r="R6" s="68"/>
      <c r="S6" s="68"/>
    </row>
    <row r="7" spans="1:19" s="144" customFormat="1">
      <c r="A7" s="68">
        <v>6</v>
      </c>
      <c r="B7" s="88" t="s">
        <v>1725</v>
      </c>
      <c r="C7" s="68" t="s">
        <v>1768</v>
      </c>
      <c r="D7" s="88" t="s">
        <v>1808</v>
      </c>
      <c r="E7" s="184">
        <v>1</v>
      </c>
      <c r="F7" s="68" t="s">
        <v>20</v>
      </c>
      <c r="G7" s="68"/>
      <c r="H7" s="31" t="s">
        <v>20</v>
      </c>
      <c r="I7" s="68"/>
      <c r="J7" s="164"/>
      <c r="K7" s="68"/>
      <c r="L7" s="68"/>
      <c r="M7" s="68"/>
      <c r="N7" s="68"/>
      <c r="O7" s="68"/>
      <c r="P7" s="68"/>
      <c r="Q7" s="68"/>
      <c r="R7" s="68"/>
      <c r="S7" s="68"/>
    </row>
    <row r="8" spans="1:19" s="144" customFormat="1">
      <c r="A8" s="68">
        <v>7</v>
      </c>
      <c r="B8" s="88" t="s">
        <v>1726</v>
      </c>
      <c r="C8" s="68" t="s">
        <v>1769</v>
      </c>
      <c r="D8" s="88" t="s">
        <v>1358</v>
      </c>
      <c r="E8" s="184">
        <v>12</v>
      </c>
      <c r="F8" s="68" t="s">
        <v>20</v>
      </c>
      <c r="G8" s="68"/>
      <c r="H8" s="31" t="s">
        <v>20</v>
      </c>
      <c r="I8" s="68"/>
      <c r="J8" s="164"/>
      <c r="K8" s="68"/>
      <c r="L8" s="68"/>
      <c r="M8" s="68"/>
      <c r="N8" s="68"/>
      <c r="O8" s="68"/>
      <c r="P8" s="68"/>
      <c r="Q8" s="68"/>
      <c r="R8" s="68"/>
      <c r="S8" s="68"/>
    </row>
    <row r="9" spans="1:19" s="144" customFormat="1">
      <c r="A9" s="68">
        <v>8</v>
      </c>
      <c r="B9" s="88" t="s">
        <v>1727</v>
      </c>
      <c r="C9" s="68" t="s">
        <v>1770</v>
      </c>
      <c r="D9" s="88" t="s">
        <v>1358</v>
      </c>
      <c r="E9" s="184">
        <v>12</v>
      </c>
      <c r="F9" s="68" t="s">
        <v>20</v>
      </c>
      <c r="G9" s="68"/>
      <c r="H9" s="31" t="s">
        <v>20</v>
      </c>
      <c r="I9" s="68"/>
      <c r="J9" s="68"/>
      <c r="K9" s="68"/>
      <c r="L9" s="68"/>
      <c r="M9" s="68"/>
      <c r="N9" s="68"/>
      <c r="O9" s="68"/>
      <c r="P9" s="68"/>
      <c r="Q9" s="68"/>
      <c r="R9" s="68"/>
      <c r="S9" s="68"/>
    </row>
    <row r="10" spans="1:19" s="144" customFormat="1">
      <c r="A10" s="68">
        <v>9</v>
      </c>
      <c r="B10" s="88" t="s">
        <v>1728</v>
      </c>
      <c r="C10" s="68" t="s">
        <v>1771</v>
      </c>
      <c r="D10" s="88" t="s">
        <v>1358</v>
      </c>
      <c r="E10" s="184">
        <v>12</v>
      </c>
      <c r="F10" s="68" t="s">
        <v>20</v>
      </c>
      <c r="G10" s="68"/>
      <c r="H10" s="31" t="s">
        <v>20</v>
      </c>
      <c r="I10" s="68"/>
      <c r="J10" s="68"/>
      <c r="K10" s="68"/>
      <c r="L10" s="68"/>
      <c r="M10" s="68"/>
      <c r="N10" s="68"/>
      <c r="O10" s="68"/>
      <c r="P10" s="68"/>
      <c r="Q10" s="68"/>
      <c r="R10" s="68"/>
      <c r="S10" s="68"/>
    </row>
    <row r="11" spans="1:19" s="144" customFormat="1">
      <c r="A11" s="68">
        <v>10</v>
      </c>
      <c r="B11" s="88" t="s">
        <v>1729</v>
      </c>
      <c r="C11" s="68" t="s">
        <v>1772</v>
      </c>
      <c r="D11" s="88" t="s">
        <v>1358</v>
      </c>
      <c r="E11" s="184">
        <v>12</v>
      </c>
      <c r="F11" s="68" t="s">
        <v>20</v>
      </c>
      <c r="G11" s="68"/>
      <c r="H11" s="31" t="s">
        <v>20</v>
      </c>
      <c r="I11" s="68"/>
      <c r="J11" s="68"/>
      <c r="K11" s="68"/>
      <c r="L11" s="68"/>
      <c r="M11" s="68"/>
      <c r="N11" s="68"/>
      <c r="O11" s="68"/>
      <c r="P11" s="68"/>
      <c r="Q11" s="68"/>
      <c r="R11" s="68"/>
      <c r="S11" s="68"/>
    </row>
    <row r="12" spans="1:19" s="144" customFormat="1">
      <c r="A12" s="68">
        <v>11</v>
      </c>
      <c r="B12" s="88" t="s">
        <v>1730</v>
      </c>
      <c r="C12" s="68" t="s">
        <v>1773</v>
      </c>
      <c r="D12" s="88" t="s">
        <v>1808</v>
      </c>
      <c r="E12" s="184">
        <v>1</v>
      </c>
      <c r="F12" s="68" t="s">
        <v>20</v>
      </c>
      <c r="G12" s="68"/>
      <c r="H12" s="31" t="s">
        <v>20</v>
      </c>
      <c r="I12" s="68"/>
      <c r="J12" s="68"/>
      <c r="K12" s="68"/>
      <c r="L12" s="68"/>
      <c r="M12" s="68"/>
      <c r="N12" s="68"/>
      <c r="O12" s="68"/>
      <c r="P12" s="68"/>
      <c r="Q12" s="68"/>
      <c r="R12" s="68"/>
      <c r="S12" s="68"/>
    </row>
    <row r="13" spans="1:19" s="144" customFormat="1">
      <c r="A13" s="68">
        <v>12</v>
      </c>
      <c r="B13" s="88" t="s">
        <v>1731</v>
      </c>
      <c r="C13" s="68" t="s">
        <v>1774</v>
      </c>
      <c r="D13" s="88" t="s">
        <v>1358</v>
      </c>
      <c r="E13" s="184">
        <v>12</v>
      </c>
      <c r="F13" s="68" t="s">
        <v>20</v>
      </c>
      <c r="G13" s="68"/>
      <c r="H13" s="31" t="s">
        <v>20</v>
      </c>
      <c r="I13" s="68"/>
      <c r="J13" s="68"/>
      <c r="K13" s="68"/>
      <c r="L13" s="68"/>
      <c r="M13" s="68"/>
      <c r="N13" s="68"/>
      <c r="O13" s="68"/>
      <c r="P13" s="68"/>
      <c r="Q13" s="68"/>
      <c r="R13" s="68"/>
      <c r="S13" s="68"/>
    </row>
    <row r="14" spans="1:19" s="144" customFormat="1">
      <c r="A14" s="68">
        <v>13</v>
      </c>
      <c r="B14" s="88" t="s">
        <v>1732</v>
      </c>
      <c r="C14" s="68" t="s">
        <v>1775</v>
      </c>
      <c r="D14" s="88" t="s">
        <v>1358</v>
      </c>
      <c r="E14" s="184">
        <v>12</v>
      </c>
      <c r="F14" s="68" t="s">
        <v>20</v>
      </c>
      <c r="G14" s="68"/>
      <c r="H14" s="31" t="s">
        <v>20</v>
      </c>
      <c r="I14" s="68"/>
      <c r="J14" s="68"/>
      <c r="K14" s="68"/>
      <c r="L14" s="68"/>
      <c r="M14" s="68"/>
      <c r="N14" s="68"/>
      <c r="O14" s="68"/>
      <c r="P14" s="68"/>
      <c r="Q14" s="68"/>
      <c r="R14" s="68"/>
      <c r="S14" s="68"/>
    </row>
    <row r="15" spans="1:19" s="144" customFormat="1">
      <c r="A15" s="68">
        <v>14</v>
      </c>
      <c r="B15" s="88" t="s">
        <v>1733</v>
      </c>
      <c r="C15" s="68" t="s">
        <v>1776</v>
      </c>
      <c r="D15" s="88" t="s">
        <v>1358</v>
      </c>
      <c r="E15" s="184">
        <v>12</v>
      </c>
      <c r="F15" s="68" t="s">
        <v>20</v>
      </c>
      <c r="G15" s="68"/>
      <c r="H15" s="31" t="s">
        <v>20</v>
      </c>
      <c r="I15" s="68"/>
      <c r="J15" s="68"/>
      <c r="K15" s="68"/>
      <c r="L15" s="68"/>
      <c r="M15" s="68"/>
      <c r="N15" s="68"/>
      <c r="O15" s="68"/>
      <c r="P15" s="68"/>
      <c r="Q15" s="68"/>
      <c r="R15" s="68"/>
      <c r="S15" s="68"/>
    </row>
    <row r="16" spans="1:19" s="144" customFormat="1">
      <c r="A16" s="68">
        <v>15</v>
      </c>
      <c r="B16" s="68" t="s">
        <v>1734</v>
      </c>
      <c r="C16" s="68" t="s">
        <v>1777</v>
      </c>
      <c r="D16" s="88" t="s">
        <v>1358</v>
      </c>
      <c r="E16" s="184">
        <v>12</v>
      </c>
      <c r="F16" s="68" t="s">
        <v>20</v>
      </c>
      <c r="G16" s="68"/>
      <c r="H16" s="31" t="s">
        <v>20</v>
      </c>
      <c r="I16" s="68"/>
      <c r="J16" s="68"/>
      <c r="K16" s="68"/>
      <c r="L16" s="68"/>
      <c r="M16" s="68"/>
      <c r="N16" s="68"/>
      <c r="O16" s="68"/>
      <c r="P16" s="68"/>
      <c r="Q16" s="68"/>
      <c r="R16" s="68"/>
      <c r="S16" s="68"/>
    </row>
    <row r="17" spans="1:19" s="144" customFormat="1">
      <c r="A17" s="68">
        <v>16</v>
      </c>
      <c r="B17" s="68" t="s">
        <v>1735</v>
      </c>
      <c r="C17" s="68" t="s">
        <v>1778</v>
      </c>
      <c r="D17" s="88" t="s">
        <v>1358</v>
      </c>
      <c r="E17" s="184">
        <v>12</v>
      </c>
      <c r="F17" s="68" t="s">
        <v>20</v>
      </c>
      <c r="G17" s="68"/>
      <c r="H17" s="31" t="s">
        <v>20</v>
      </c>
      <c r="I17" s="68"/>
      <c r="J17" s="68"/>
      <c r="K17" s="68"/>
      <c r="L17" s="68"/>
      <c r="M17" s="68"/>
      <c r="N17" s="68"/>
      <c r="O17" s="68"/>
      <c r="P17" s="68"/>
      <c r="Q17" s="68"/>
      <c r="R17" s="68"/>
      <c r="S17" s="68"/>
    </row>
    <row r="18" spans="1:19" s="144" customFormat="1">
      <c r="A18" s="68">
        <v>17</v>
      </c>
      <c r="B18" s="68" t="s">
        <v>1736</v>
      </c>
      <c r="C18" s="68" t="s">
        <v>1779</v>
      </c>
      <c r="D18" s="88" t="s">
        <v>1358</v>
      </c>
      <c r="E18" s="184">
        <v>12</v>
      </c>
      <c r="F18" s="68" t="s">
        <v>20</v>
      </c>
      <c r="G18" s="68"/>
      <c r="H18" s="31" t="s">
        <v>20</v>
      </c>
      <c r="I18" s="68"/>
      <c r="J18" s="68"/>
      <c r="K18" s="68"/>
      <c r="L18" s="68"/>
      <c r="M18" s="68"/>
      <c r="N18" s="68"/>
      <c r="O18" s="68"/>
      <c r="P18" s="68"/>
      <c r="Q18" s="68"/>
      <c r="R18" s="68"/>
      <c r="S18" s="68"/>
    </row>
    <row r="19" spans="1:19" s="144" customFormat="1">
      <c r="A19" s="68">
        <v>18</v>
      </c>
      <c r="B19" s="68" t="s">
        <v>1737</v>
      </c>
      <c r="C19" s="68" t="s">
        <v>1780</v>
      </c>
      <c r="D19" s="88" t="s">
        <v>1358</v>
      </c>
      <c r="E19" s="184">
        <v>12</v>
      </c>
      <c r="F19" s="68" t="s">
        <v>20</v>
      </c>
      <c r="G19" s="68"/>
      <c r="H19" s="31" t="s">
        <v>20</v>
      </c>
      <c r="I19" s="68"/>
      <c r="J19" s="68"/>
      <c r="K19" s="68"/>
      <c r="L19" s="68"/>
      <c r="M19" s="68"/>
      <c r="N19" s="68"/>
      <c r="O19" s="68"/>
      <c r="P19" s="68"/>
      <c r="Q19" s="68"/>
      <c r="R19" s="68"/>
      <c r="S19" s="68"/>
    </row>
    <row r="20" spans="1:19" s="144" customFormat="1">
      <c r="A20" s="68">
        <v>19</v>
      </c>
      <c r="B20" s="68" t="s">
        <v>1738</v>
      </c>
      <c r="C20" s="68" t="s">
        <v>1781</v>
      </c>
      <c r="D20" s="88" t="s">
        <v>1358</v>
      </c>
      <c r="E20" s="184">
        <v>12</v>
      </c>
      <c r="F20" s="68" t="s">
        <v>20</v>
      </c>
      <c r="G20" s="68"/>
      <c r="H20" s="31" t="s">
        <v>20</v>
      </c>
      <c r="I20" s="68"/>
      <c r="J20" s="68"/>
      <c r="K20" s="68"/>
      <c r="L20" s="68"/>
      <c r="M20" s="68"/>
      <c r="N20" s="68"/>
      <c r="O20" s="68"/>
      <c r="P20" s="68"/>
      <c r="Q20" s="68"/>
      <c r="R20" s="68"/>
      <c r="S20" s="68"/>
    </row>
    <row r="21" spans="1:19" s="144" customFormat="1">
      <c r="A21" s="68">
        <v>20</v>
      </c>
      <c r="B21" s="68" t="s">
        <v>1739</v>
      </c>
      <c r="C21" s="68" t="s">
        <v>1782</v>
      </c>
      <c r="D21" s="68" t="s">
        <v>22</v>
      </c>
      <c r="E21" s="184">
        <v>4</v>
      </c>
      <c r="F21" s="68" t="s">
        <v>20</v>
      </c>
      <c r="G21" s="68"/>
      <c r="H21" s="31" t="s">
        <v>20</v>
      </c>
      <c r="I21" s="68"/>
      <c r="J21" s="68"/>
      <c r="K21" s="68"/>
      <c r="L21" s="68"/>
      <c r="M21" s="68"/>
      <c r="N21" s="68"/>
      <c r="O21" s="68"/>
      <c r="P21" s="68"/>
      <c r="Q21" s="68"/>
      <c r="R21" s="68"/>
      <c r="S21" s="68"/>
    </row>
    <row r="22" spans="1:19" s="144" customFormat="1">
      <c r="A22" s="68">
        <v>21</v>
      </c>
      <c r="B22" s="68" t="s">
        <v>1740</v>
      </c>
      <c r="C22" s="68" t="s">
        <v>1783</v>
      </c>
      <c r="D22" s="88" t="s">
        <v>1808</v>
      </c>
      <c r="E22" s="184">
        <v>2</v>
      </c>
      <c r="F22" s="68" t="s">
        <v>20</v>
      </c>
      <c r="G22" s="68"/>
      <c r="H22" s="31" t="s">
        <v>20</v>
      </c>
      <c r="I22" s="68"/>
      <c r="J22" s="68"/>
      <c r="K22" s="68"/>
      <c r="L22" s="68"/>
      <c r="M22" s="68"/>
      <c r="N22" s="68"/>
      <c r="O22" s="68"/>
      <c r="P22" s="68"/>
      <c r="Q22" s="68"/>
      <c r="R22" s="68"/>
      <c r="S22" s="68"/>
    </row>
    <row r="23" spans="1:19" s="144" customFormat="1">
      <c r="A23" s="68">
        <v>22</v>
      </c>
      <c r="B23" s="68" t="s">
        <v>1741</v>
      </c>
      <c r="C23" s="68" t="s">
        <v>1784</v>
      </c>
      <c r="D23" s="88" t="s">
        <v>1808</v>
      </c>
      <c r="E23" s="184">
        <v>2</v>
      </c>
      <c r="F23" s="68" t="s">
        <v>20</v>
      </c>
      <c r="G23" s="68"/>
      <c r="H23" s="31" t="s">
        <v>20</v>
      </c>
      <c r="I23" s="68"/>
      <c r="J23" s="68"/>
      <c r="K23" s="68"/>
      <c r="L23" s="68"/>
      <c r="M23" s="68"/>
      <c r="N23" s="68"/>
      <c r="O23" s="68"/>
      <c r="P23" s="68"/>
      <c r="Q23" s="68"/>
      <c r="R23" s="68"/>
      <c r="S23" s="68"/>
    </row>
    <row r="24" spans="1:19" s="144" customFormat="1">
      <c r="A24" s="68">
        <v>23</v>
      </c>
      <c r="B24" s="68" t="s">
        <v>1742</v>
      </c>
      <c r="C24" s="68" t="s">
        <v>1785</v>
      </c>
      <c r="D24" s="88" t="s">
        <v>1808</v>
      </c>
      <c r="E24" s="184">
        <v>2</v>
      </c>
      <c r="F24" s="68" t="s">
        <v>20</v>
      </c>
      <c r="G24" s="68"/>
      <c r="H24" s="31" t="s">
        <v>20</v>
      </c>
      <c r="I24" s="68"/>
      <c r="J24" s="68"/>
      <c r="K24" s="68"/>
      <c r="L24" s="68"/>
      <c r="M24" s="68"/>
      <c r="N24" s="68"/>
      <c r="O24" s="68"/>
      <c r="P24" s="68"/>
      <c r="Q24" s="68"/>
      <c r="R24" s="68"/>
      <c r="S24" s="68"/>
    </row>
    <row r="25" spans="1:19" s="144" customFormat="1">
      <c r="A25" s="68">
        <v>24</v>
      </c>
      <c r="B25" s="68" t="s">
        <v>1743</v>
      </c>
      <c r="C25" s="68" t="s">
        <v>1786</v>
      </c>
      <c r="D25" s="88" t="s">
        <v>1808</v>
      </c>
      <c r="E25" s="184">
        <v>2</v>
      </c>
      <c r="F25" s="68" t="s">
        <v>20</v>
      </c>
      <c r="G25" s="68"/>
      <c r="H25" s="31" t="s">
        <v>20</v>
      </c>
      <c r="I25" s="68"/>
      <c r="J25" s="68"/>
      <c r="K25" s="68"/>
      <c r="L25" s="68"/>
      <c r="M25" s="68"/>
      <c r="N25" s="68"/>
      <c r="O25" s="68"/>
      <c r="P25" s="68"/>
      <c r="Q25" s="68"/>
      <c r="R25" s="68"/>
      <c r="S25" s="68"/>
    </row>
    <row r="26" spans="1:19" s="144" customFormat="1">
      <c r="A26" s="68">
        <v>25</v>
      </c>
      <c r="B26" s="68" t="s">
        <v>1744</v>
      </c>
      <c r="C26" s="68" t="s">
        <v>1787</v>
      </c>
      <c r="D26" s="88" t="s">
        <v>1808</v>
      </c>
      <c r="E26" s="184">
        <v>2</v>
      </c>
      <c r="F26" s="68" t="s">
        <v>20</v>
      </c>
      <c r="G26" s="68"/>
      <c r="H26" s="31" t="s">
        <v>20</v>
      </c>
      <c r="I26" s="68"/>
      <c r="J26" s="68"/>
      <c r="K26" s="68"/>
      <c r="L26" s="68"/>
      <c r="M26" s="68"/>
      <c r="N26" s="68"/>
      <c r="O26" s="68"/>
      <c r="P26" s="68"/>
      <c r="Q26" s="68"/>
      <c r="R26" s="68"/>
      <c r="S26" s="68"/>
    </row>
    <row r="27" spans="1:19" s="144" customFormat="1">
      <c r="A27" s="68">
        <v>26</v>
      </c>
      <c r="B27" s="68" t="s">
        <v>1745</v>
      </c>
      <c r="C27" s="68" t="s">
        <v>1788</v>
      </c>
      <c r="D27" s="88" t="s">
        <v>1808</v>
      </c>
      <c r="E27" s="184">
        <v>2</v>
      </c>
      <c r="F27" s="68" t="s">
        <v>20</v>
      </c>
      <c r="G27" s="68"/>
      <c r="H27" s="31" t="s">
        <v>20</v>
      </c>
      <c r="I27" s="68"/>
      <c r="J27" s="68"/>
      <c r="K27" s="68"/>
      <c r="L27" s="68"/>
      <c r="M27" s="68"/>
      <c r="N27" s="68"/>
      <c r="O27" s="68"/>
      <c r="P27" s="68"/>
      <c r="Q27" s="68"/>
      <c r="R27" s="68"/>
      <c r="S27" s="68"/>
    </row>
    <row r="28" spans="1:19" s="144" customFormat="1">
      <c r="A28" s="68">
        <v>27</v>
      </c>
      <c r="B28" s="68" t="s">
        <v>1746</v>
      </c>
      <c r="C28" s="68" t="s">
        <v>1789</v>
      </c>
      <c r="D28" s="88" t="s">
        <v>1808</v>
      </c>
      <c r="E28" s="184">
        <v>2</v>
      </c>
      <c r="F28" s="68" t="s">
        <v>20</v>
      </c>
      <c r="G28" s="68"/>
      <c r="H28" s="31" t="s">
        <v>20</v>
      </c>
      <c r="I28" s="68"/>
      <c r="J28" s="68"/>
      <c r="K28" s="68"/>
      <c r="L28" s="68"/>
      <c r="M28" s="68"/>
      <c r="N28" s="68"/>
      <c r="O28" s="68"/>
      <c r="P28" s="68"/>
      <c r="Q28" s="68"/>
      <c r="R28" s="68"/>
      <c r="S28" s="68"/>
    </row>
    <row r="29" spans="1:19" s="144" customFormat="1">
      <c r="A29" s="68">
        <v>28</v>
      </c>
      <c r="B29" s="68" t="s">
        <v>1747</v>
      </c>
      <c r="C29" s="68" t="s">
        <v>1790</v>
      </c>
      <c r="D29" s="88" t="s">
        <v>1808</v>
      </c>
      <c r="E29" s="184">
        <v>2</v>
      </c>
      <c r="F29" s="68" t="s">
        <v>20</v>
      </c>
      <c r="G29" s="68"/>
      <c r="H29" s="31" t="s">
        <v>20</v>
      </c>
      <c r="I29" s="68"/>
      <c r="J29" s="68"/>
      <c r="K29" s="68"/>
      <c r="L29" s="68"/>
      <c r="M29" s="68"/>
      <c r="N29" s="68"/>
      <c r="O29" s="68"/>
      <c r="P29" s="68"/>
      <c r="Q29" s="68"/>
      <c r="R29" s="68"/>
      <c r="S29" s="68"/>
    </row>
    <row r="30" spans="1:19" s="144" customFormat="1">
      <c r="A30" s="68">
        <v>29</v>
      </c>
      <c r="B30" s="68" t="s">
        <v>1748</v>
      </c>
      <c r="C30" s="68" t="s">
        <v>1791</v>
      </c>
      <c r="D30" s="88" t="s">
        <v>1808</v>
      </c>
      <c r="E30" s="184">
        <v>2</v>
      </c>
      <c r="F30" s="68" t="s">
        <v>20</v>
      </c>
      <c r="G30" s="68"/>
      <c r="H30" s="31" t="s">
        <v>20</v>
      </c>
      <c r="I30" s="68"/>
      <c r="J30" s="68"/>
      <c r="K30" s="68"/>
      <c r="L30" s="68"/>
      <c r="M30" s="68"/>
      <c r="N30" s="68"/>
      <c r="O30" s="68"/>
      <c r="P30" s="68"/>
      <c r="Q30" s="68"/>
      <c r="R30" s="68"/>
      <c r="S30" s="68"/>
    </row>
    <row r="31" spans="1:19" s="144" customFormat="1">
      <c r="A31" s="68">
        <v>30</v>
      </c>
      <c r="B31" s="68" t="s">
        <v>1749</v>
      </c>
      <c r="C31" s="68" t="s">
        <v>1792</v>
      </c>
      <c r="D31" s="88" t="s">
        <v>1808</v>
      </c>
      <c r="E31" s="184">
        <v>2</v>
      </c>
      <c r="F31" s="68" t="s">
        <v>20</v>
      </c>
      <c r="G31" s="68"/>
      <c r="H31" s="31" t="s">
        <v>20</v>
      </c>
      <c r="I31" s="68"/>
      <c r="J31" s="68"/>
      <c r="K31" s="68"/>
      <c r="L31" s="68"/>
      <c r="M31" s="68"/>
      <c r="N31" s="68"/>
      <c r="O31" s="68"/>
      <c r="P31" s="68"/>
      <c r="Q31" s="68"/>
      <c r="R31" s="68"/>
      <c r="S31" s="68"/>
    </row>
    <row r="32" spans="1:19" s="144" customFormat="1">
      <c r="A32" s="68">
        <v>31</v>
      </c>
      <c r="B32" s="68" t="s">
        <v>1750</v>
      </c>
      <c r="C32" s="68" t="s">
        <v>1793</v>
      </c>
      <c r="D32" s="88" t="s">
        <v>1808</v>
      </c>
      <c r="E32" s="184">
        <v>2</v>
      </c>
      <c r="F32" s="68" t="s">
        <v>20</v>
      </c>
      <c r="G32" s="68"/>
      <c r="H32" s="31" t="s">
        <v>20</v>
      </c>
      <c r="I32" s="68"/>
      <c r="J32" s="68"/>
      <c r="K32" s="68"/>
      <c r="L32" s="68"/>
      <c r="M32" s="68"/>
      <c r="N32" s="68"/>
      <c r="O32" s="68"/>
      <c r="P32" s="68"/>
      <c r="Q32" s="68"/>
      <c r="R32" s="68"/>
      <c r="S32" s="68"/>
    </row>
    <row r="33" spans="1:19" s="144" customFormat="1">
      <c r="A33" s="68">
        <v>32</v>
      </c>
      <c r="B33" s="68" t="s">
        <v>1751</v>
      </c>
      <c r="C33" s="68" t="s">
        <v>1794</v>
      </c>
      <c r="D33" s="88" t="s">
        <v>1808</v>
      </c>
      <c r="E33" s="184">
        <v>2</v>
      </c>
      <c r="F33" s="68" t="s">
        <v>20</v>
      </c>
      <c r="G33" s="68"/>
      <c r="H33" s="31" t="s">
        <v>20</v>
      </c>
      <c r="I33" s="68"/>
      <c r="J33" s="68"/>
      <c r="K33" s="68"/>
      <c r="L33" s="68"/>
      <c r="M33" s="68"/>
      <c r="N33" s="68"/>
      <c r="O33" s="68"/>
      <c r="P33" s="68"/>
      <c r="Q33" s="68"/>
      <c r="R33" s="68"/>
      <c r="S33" s="68"/>
    </row>
    <row r="34" spans="1:19" s="144" customFormat="1">
      <c r="A34" s="68">
        <v>33</v>
      </c>
      <c r="B34" s="68" t="s">
        <v>1752</v>
      </c>
      <c r="C34" s="68" t="s">
        <v>1795</v>
      </c>
      <c r="D34" s="88" t="s">
        <v>1808</v>
      </c>
      <c r="E34" s="184">
        <v>2</v>
      </c>
      <c r="F34" s="68" t="s">
        <v>20</v>
      </c>
      <c r="G34" s="68"/>
      <c r="H34" s="31" t="s">
        <v>20</v>
      </c>
      <c r="I34" s="68"/>
      <c r="J34" s="68"/>
      <c r="K34" s="68"/>
      <c r="L34" s="68"/>
      <c r="M34" s="68"/>
      <c r="N34" s="68"/>
      <c r="O34" s="68"/>
      <c r="P34" s="68"/>
      <c r="Q34" s="68"/>
      <c r="R34" s="68"/>
      <c r="S34" s="68"/>
    </row>
    <row r="35" spans="1:19" s="144" customFormat="1">
      <c r="A35" s="68">
        <v>34</v>
      </c>
      <c r="B35" s="68" t="s">
        <v>1753</v>
      </c>
      <c r="C35" s="68" t="s">
        <v>1796</v>
      </c>
      <c r="D35" s="88" t="s">
        <v>1808</v>
      </c>
      <c r="E35" s="184">
        <v>2</v>
      </c>
      <c r="F35" s="68" t="s">
        <v>20</v>
      </c>
      <c r="G35" s="68"/>
      <c r="H35" s="31" t="s">
        <v>20</v>
      </c>
      <c r="I35" s="68"/>
      <c r="J35" s="68"/>
      <c r="K35" s="68"/>
      <c r="L35" s="68"/>
      <c r="M35" s="68"/>
      <c r="N35" s="68"/>
      <c r="O35" s="68"/>
      <c r="P35" s="68"/>
      <c r="Q35" s="68"/>
      <c r="R35" s="68"/>
      <c r="S35" s="68"/>
    </row>
    <row r="36" spans="1:19" s="144" customFormat="1">
      <c r="A36" s="68">
        <v>35</v>
      </c>
      <c r="B36" s="68" t="s">
        <v>1754</v>
      </c>
      <c r="C36" s="68" t="s">
        <v>1797</v>
      </c>
      <c r="D36" s="88" t="s">
        <v>1808</v>
      </c>
      <c r="E36" s="184">
        <v>2</v>
      </c>
      <c r="F36" s="68" t="s">
        <v>20</v>
      </c>
      <c r="G36" s="68"/>
      <c r="H36" s="31" t="s">
        <v>20</v>
      </c>
      <c r="I36" s="68"/>
      <c r="J36" s="68"/>
      <c r="K36" s="68"/>
      <c r="L36" s="68"/>
      <c r="M36" s="68"/>
      <c r="N36" s="68"/>
      <c r="O36" s="68"/>
      <c r="P36" s="68"/>
      <c r="Q36" s="68"/>
      <c r="R36" s="68"/>
      <c r="S36" s="68"/>
    </row>
    <row r="37" spans="1:19" s="144" customFormat="1">
      <c r="A37" s="68">
        <v>36</v>
      </c>
      <c r="B37" s="68" t="s">
        <v>1755</v>
      </c>
      <c r="C37" s="68" t="s">
        <v>1798</v>
      </c>
      <c r="D37" s="88" t="s">
        <v>1808</v>
      </c>
      <c r="E37" s="184">
        <v>2</v>
      </c>
      <c r="F37" s="68" t="s">
        <v>20</v>
      </c>
      <c r="G37" s="68"/>
      <c r="H37" s="31" t="s">
        <v>20</v>
      </c>
      <c r="I37" s="68"/>
      <c r="J37" s="68"/>
      <c r="K37" s="68"/>
      <c r="L37" s="68"/>
      <c r="M37" s="68"/>
      <c r="N37" s="68"/>
      <c r="O37" s="68"/>
      <c r="P37" s="68"/>
      <c r="Q37" s="68"/>
      <c r="R37" s="68"/>
      <c r="S37" s="68"/>
    </row>
    <row r="38" spans="1:19" s="144" customFormat="1">
      <c r="A38" s="68">
        <v>37</v>
      </c>
      <c r="B38" s="68" t="s">
        <v>1756</v>
      </c>
      <c r="C38" s="68" t="s">
        <v>1799</v>
      </c>
      <c r="D38" s="88" t="s">
        <v>1808</v>
      </c>
      <c r="E38" s="184">
        <v>2</v>
      </c>
      <c r="F38" s="68" t="s">
        <v>20</v>
      </c>
      <c r="G38" s="68"/>
      <c r="H38" s="31" t="s">
        <v>20</v>
      </c>
      <c r="I38" s="68"/>
      <c r="J38" s="68"/>
      <c r="K38" s="68"/>
      <c r="L38" s="68"/>
      <c r="M38" s="68"/>
      <c r="N38" s="68"/>
      <c r="O38" s="68"/>
      <c r="P38" s="68"/>
      <c r="Q38" s="68"/>
      <c r="R38" s="68"/>
      <c r="S38" s="68"/>
    </row>
    <row r="39" spans="1:19" s="144" customFormat="1">
      <c r="A39" s="68">
        <v>38</v>
      </c>
      <c r="B39" s="68" t="s">
        <v>1757</v>
      </c>
      <c r="C39" s="68" t="s">
        <v>1800</v>
      </c>
      <c r="D39" s="88" t="s">
        <v>1808</v>
      </c>
      <c r="E39" s="184">
        <v>2</v>
      </c>
      <c r="F39" s="68" t="s">
        <v>20</v>
      </c>
      <c r="G39" s="68"/>
      <c r="H39" s="31" t="s">
        <v>20</v>
      </c>
      <c r="I39" s="68"/>
      <c r="J39" s="68"/>
      <c r="K39" s="68"/>
      <c r="L39" s="68"/>
      <c r="M39" s="68"/>
      <c r="N39" s="68"/>
      <c r="O39" s="68"/>
      <c r="P39" s="68"/>
      <c r="Q39" s="68"/>
      <c r="R39" s="68"/>
      <c r="S39" s="68"/>
    </row>
    <row r="40" spans="1:19" s="142" customFormat="1">
      <c r="A40" s="68">
        <v>39</v>
      </c>
      <c r="B40" s="68" t="s">
        <v>1758</v>
      </c>
      <c r="C40" s="68" t="s">
        <v>1801</v>
      </c>
      <c r="D40" s="88" t="s">
        <v>1808</v>
      </c>
      <c r="E40" s="184">
        <v>2</v>
      </c>
      <c r="F40" s="68" t="s">
        <v>20</v>
      </c>
      <c r="G40" s="68"/>
      <c r="H40" s="31" t="s">
        <v>20</v>
      </c>
      <c r="I40" s="68"/>
      <c r="J40" s="68"/>
      <c r="K40" s="68"/>
      <c r="L40" s="68"/>
      <c r="M40" s="68"/>
      <c r="N40" s="68"/>
      <c r="O40" s="68"/>
      <c r="P40" s="68"/>
      <c r="Q40" s="68"/>
      <c r="R40" s="68"/>
      <c r="S40" s="68"/>
    </row>
    <row r="41" spans="1:19" s="142" customFormat="1">
      <c r="A41" s="68">
        <v>40</v>
      </c>
      <c r="B41" s="68" t="s">
        <v>1759</v>
      </c>
      <c r="C41" s="68" t="s">
        <v>1802</v>
      </c>
      <c r="D41" s="88" t="s">
        <v>1808</v>
      </c>
      <c r="E41" s="184">
        <v>2</v>
      </c>
      <c r="F41" s="68" t="s">
        <v>20</v>
      </c>
      <c r="G41" s="68"/>
      <c r="H41" s="31" t="s">
        <v>20</v>
      </c>
      <c r="I41" s="68"/>
      <c r="J41" s="68"/>
      <c r="K41" s="68"/>
      <c r="L41" s="68"/>
      <c r="M41" s="68"/>
      <c r="N41" s="68"/>
      <c r="O41" s="68"/>
      <c r="P41" s="68"/>
      <c r="Q41" s="68"/>
      <c r="R41" s="68"/>
      <c r="S41" s="68"/>
    </row>
    <row r="42" spans="1:19" s="142" customFormat="1">
      <c r="A42" s="68">
        <v>41</v>
      </c>
      <c r="B42" s="68" t="s">
        <v>1760</v>
      </c>
      <c r="C42" s="68" t="s">
        <v>1803</v>
      </c>
      <c r="D42" s="88" t="s">
        <v>1808</v>
      </c>
      <c r="E42" s="184">
        <v>1</v>
      </c>
      <c r="F42" s="68" t="s">
        <v>20</v>
      </c>
      <c r="G42" s="68"/>
      <c r="H42" s="31" t="s">
        <v>20</v>
      </c>
      <c r="I42" s="68"/>
      <c r="J42" s="68"/>
      <c r="K42" s="68"/>
      <c r="L42" s="68"/>
      <c r="M42" s="68"/>
      <c r="N42" s="68"/>
      <c r="O42" s="68"/>
      <c r="P42" s="68"/>
      <c r="Q42" s="68"/>
      <c r="R42" s="68"/>
      <c r="S42" s="68"/>
    </row>
    <row r="43" spans="1:19" s="142" customFormat="1">
      <c r="A43" s="68">
        <v>42</v>
      </c>
      <c r="B43" s="68" t="s">
        <v>1761</v>
      </c>
      <c r="C43" s="68" t="s">
        <v>1804</v>
      </c>
      <c r="D43" s="68" t="s">
        <v>22</v>
      </c>
      <c r="E43" s="184">
        <v>55</v>
      </c>
      <c r="F43" s="68" t="s">
        <v>20</v>
      </c>
      <c r="G43" s="68"/>
      <c r="H43" s="31" t="s">
        <v>20</v>
      </c>
      <c r="I43" s="68"/>
      <c r="J43" s="68"/>
      <c r="K43" s="68"/>
      <c r="L43" s="68"/>
      <c r="M43" s="68"/>
      <c r="N43" s="68"/>
      <c r="O43" s="68"/>
      <c r="P43" s="68"/>
      <c r="Q43" s="68"/>
      <c r="R43" s="68"/>
      <c r="S43" s="68"/>
    </row>
    <row r="44" spans="1:19" s="142" customFormat="1">
      <c r="A44" s="68">
        <v>43</v>
      </c>
      <c r="B44" s="68" t="s">
        <v>1762</v>
      </c>
      <c r="C44" s="68" t="s">
        <v>1805</v>
      </c>
      <c r="D44" s="68" t="s">
        <v>22</v>
      </c>
      <c r="E44" s="184">
        <v>55</v>
      </c>
      <c r="F44" s="68" t="s">
        <v>20</v>
      </c>
      <c r="G44" s="68"/>
      <c r="H44" s="31" t="s">
        <v>20</v>
      </c>
      <c r="I44" s="68"/>
      <c r="J44" s="68"/>
      <c r="K44" s="68"/>
      <c r="L44" s="68"/>
      <c r="M44" s="68"/>
      <c r="N44" s="68"/>
      <c r="O44" s="68"/>
      <c r="P44" s="68"/>
      <c r="Q44" s="68"/>
      <c r="R44" s="68"/>
      <c r="S44" s="68"/>
    </row>
    <row r="45" spans="1:19" s="142" customFormat="1">
      <c r="A45" s="68">
        <v>44</v>
      </c>
      <c r="B45" s="68" t="s">
        <v>1763</v>
      </c>
      <c r="C45" s="68" t="s">
        <v>1806</v>
      </c>
      <c r="D45" s="88" t="s">
        <v>1808</v>
      </c>
      <c r="E45" s="184">
        <v>1</v>
      </c>
      <c r="F45" s="68" t="s">
        <v>20</v>
      </c>
      <c r="G45" s="68"/>
      <c r="H45" s="31" t="s">
        <v>20</v>
      </c>
      <c r="I45" s="68"/>
      <c r="J45" s="68"/>
      <c r="K45" s="68"/>
      <c r="L45" s="68"/>
      <c r="M45" s="68"/>
      <c r="N45" s="68"/>
      <c r="O45" s="68"/>
      <c r="P45" s="68"/>
      <c r="Q45" s="68"/>
      <c r="R45" s="68"/>
      <c r="S45" s="68"/>
    </row>
  </sheetData>
  <customSheetViews>
    <customSheetView guid="{F93F0476-76C5-439B-BC2B-956A6FA31E9E}" topLeftCell="A26">
      <selection activeCell="E24" sqref="E24"/>
      <pageMargins left="0.7" right="0.7" top="0.75" bottom="0.75" header="0.3" footer="0.3"/>
    </customSheetView>
    <customSheetView guid="{13674EAD-2844-4E0E-B42B-B18F665DD4F2}" topLeftCell="A26">
      <selection activeCell="E24" sqref="E24"/>
      <pageMargins left="0.7" right="0.7" top="0.75" bottom="0.75" header="0.3" footer="0.3"/>
    </customSheetView>
    <customSheetView guid="{0F940437-1584-43BC-B80B-98B526F6581D}" topLeftCell="A26">
      <selection activeCell="E24" sqref="E24"/>
      <pageMargins left="0.7" right="0.7" top="0.75" bottom="0.75" header="0.3" footer="0.3"/>
    </customSheetView>
    <customSheetView guid="{974DCBB0-F2BD-4C61-B928-C4C1A90A331F}" topLeftCell="A25">
      <selection activeCell="C48" sqref="C48"/>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topLeftCell="A25">
      <selection activeCell="C48" sqref="C48"/>
      <pageMargins left="0.7" right="0.7" top="0.75" bottom="0.75" header="0.3" footer="0.3"/>
    </customSheetView>
    <customSheetView guid="{6CE58ED3-1DFF-42F3-8823-0D51E928984B}" topLeftCell="A25">
      <selection activeCell="C48" sqref="C48"/>
      <pageMargins left="0.7" right="0.7" top="0.75" bottom="0.75" header="0.3" footer="0.3"/>
    </customSheetView>
    <customSheetView guid="{E74239B8-FEA0-4FB4-B028-A320F69540BC}">
      <selection activeCell="C16" sqref="C16"/>
      <pageMargins left="0.7" right="0.7" top="0.75" bottom="0.75" header="0.3" footer="0.3"/>
    </customSheetView>
    <customSheetView guid="{4D4DDC12-649B-4913-BF24-4DE2AF18DC10}" topLeftCell="A26">
      <selection activeCell="E24" sqref="E24"/>
      <pageMargins left="0.7" right="0.7" top="0.75" bottom="0.75" header="0.3" footer="0.3"/>
    </customSheetView>
  </customSheetView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570"/>
  <sheetViews>
    <sheetView workbookViewId="0"/>
  </sheetViews>
  <sheetFormatPr defaultColWidth="8.85546875" defaultRowHeight="15"/>
  <cols>
    <col min="1" max="1" width="9.140625" style="45" customWidth="1"/>
    <col min="2" max="2" width="18.85546875" style="45" bestFit="1" customWidth="1"/>
    <col min="3" max="3" width="46.85546875" style="45" bestFit="1" customWidth="1"/>
    <col min="4" max="4" width="12.42578125" style="45" bestFit="1" customWidth="1"/>
    <col min="5" max="19" width="9.140625" style="45"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4" customFormat="1">
      <c r="A2" s="68">
        <v>1</v>
      </c>
      <c r="B2" s="88" t="s">
        <v>2021</v>
      </c>
      <c r="C2" s="88" t="s">
        <v>3836</v>
      </c>
      <c r="D2" s="88" t="s">
        <v>22</v>
      </c>
      <c r="E2" s="88">
        <v>1744</v>
      </c>
      <c r="F2" s="88" t="s">
        <v>20</v>
      </c>
      <c r="G2" s="88"/>
      <c r="H2" s="31" t="s">
        <v>19</v>
      </c>
      <c r="I2" s="68"/>
      <c r="J2" s="68"/>
      <c r="K2" s="68"/>
      <c r="L2" s="68"/>
      <c r="M2" s="68"/>
      <c r="N2" s="68"/>
      <c r="O2" s="68"/>
      <c r="P2" s="68"/>
      <c r="Q2" s="68"/>
      <c r="R2" s="68"/>
      <c r="S2" s="68"/>
    </row>
    <row r="3" spans="1:19" s="144" customFormat="1">
      <c r="A3" s="68">
        <v>2</v>
      </c>
      <c r="B3" s="88" t="s">
        <v>2022</v>
      </c>
      <c r="C3" s="88" t="s">
        <v>3837</v>
      </c>
      <c r="D3" s="88" t="s">
        <v>22</v>
      </c>
      <c r="E3" s="88">
        <v>10</v>
      </c>
      <c r="F3" s="88" t="s">
        <v>20</v>
      </c>
      <c r="G3" s="88"/>
      <c r="H3" s="68" t="s">
        <v>19</v>
      </c>
      <c r="I3" s="68"/>
      <c r="J3" s="68"/>
      <c r="K3" s="68"/>
      <c r="L3" s="68"/>
      <c r="M3" s="68"/>
      <c r="N3" s="68"/>
      <c r="O3" s="68"/>
      <c r="P3" s="68"/>
      <c r="Q3" s="68"/>
      <c r="R3" s="68"/>
      <c r="S3" s="68"/>
    </row>
    <row r="4" spans="1:19" s="144" customFormat="1">
      <c r="A4" s="68">
        <v>3</v>
      </c>
      <c r="B4" s="88" t="s">
        <v>2023</v>
      </c>
      <c r="C4" s="88" t="s">
        <v>3838</v>
      </c>
      <c r="D4" s="88" t="s">
        <v>22</v>
      </c>
      <c r="E4" s="88">
        <v>1</v>
      </c>
      <c r="F4" s="88" t="s">
        <v>20</v>
      </c>
      <c r="G4" s="88"/>
      <c r="H4" s="31" t="s">
        <v>20</v>
      </c>
      <c r="I4" s="68"/>
      <c r="J4" s="68"/>
      <c r="K4" s="68"/>
      <c r="L4" s="68"/>
      <c r="M4" s="68"/>
      <c r="N4" s="68"/>
      <c r="O4" s="68"/>
      <c r="P4" s="68"/>
      <c r="Q4" s="68"/>
      <c r="R4" s="68"/>
      <c r="S4" s="68"/>
    </row>
    <row r="5" spans="1:19" s="144" customFormat="1">
      <c r="A5" s="68">
        <v>4</v>
      </c>
      <c r="B5" s="88" t="s">
        <v>2024</v>
      </c>
      <c r="C5" s="88" t="s">
        <v>3839</v>
      </c>
      <c r="D5" s="88" t="s">
        <v>22</v>
      </c>
      <c r="E5" s="88">
        <v>10</v>
      </c>
      <c r="F5" s="88" t="s">
        <v>20</v>
      </c>
      <c r="G5" s="88"/>
      <c r="H5" s="31" t="s">
        <v>20</v>
      </c>
      <c r="I5" s="68"/>
      <c r="J5" s="164"/>
      <c r="K5" s="68"/>
      <c r="L5" s="68"/>
      <c r="M5" s="68"/>
      <c r="N5" s="68"/>
      <c r="O5" s="68"/>
      <c r="P5" s="68"/>
      <c r="Q5" s="68"/>
      <c r="R5" s="68"/>
      <c r="S5" s="68"/>
    </row>
    <row r="6" spans="1:19" s="144" customFormat="1">
      <c r="A6" s="68">
        <v>5</v>
      </c>
      <c r="B6" s="88" t="s">
        <v>2025</v>
      </c>
      <c r="C6" s="88" t="s">
        <v>3840</v>
      </c>
      <c r="D6" s="88" t="s">
        <v>22</v>
      </c>
      <c r="E6" s="88">
        <v>18</v>
      </c>
      <c r="F6" s="88" t="s">
        <v>20</v>
      </c>
      <c r="G6" s="88"/>
      <c r="H6" s="31" t="s">
        <v>20</v>
      </c>
      <c r="I6" s="68"/>
      <c r="J6" s="164"/>
      <c r="K6" s="68"/>
      <c r="L6" s="68"/>
      <c r="M6" s="68"/>
      <c r="N6" s="68"/>
      <c r="O6" s="68"/>
      <c r="P6" s="68"/>
      <c r="Q6" s="68"/>
      <c r="R6" s="68"/>
      <c r="S6" s="68"/>
    </row>
    <row r="7" spans="1:19" s="144" customFormat="1">
      <c r="A7" s="68">
        <v>6</v>
      </c>
      <c r="B7" s="88" t="s">
        <v>2026</v>
      </c>
      <c r="C7" s="88" t="s">
        <v>3841</v>
      </c>
      <c r="D7" s="88" t="s">
        <v>1302</v>
      </c>
      <c r="E7" s="88">
        <v>1</v>
      </c>
      <c r="F7" s="88" t="s">
        <v>20</v>
      </c>
      <c r="G7" s="88"/>
      <c r="H7" s="31" t="s">
        <v>20</v>
      </c>
      <c r="I7" s="68"/>
      <c r="J7" s="68"/>
      <c r="K7" s="68"/>
      <c r="L7" s="68"/>
      <c r="M7" s="68"/>
      <c r="N7" s="68"/>
      <c r="O7" s="68"/>
      <c r="P7" s="68"/>
      <c r="Q7" s="68"/>
      <c r="R7" s="68"/>
      <c r="S7" s="68"/>
    </row>
    <row r="8" spans="1:19" s="144" customFormat="1">
      <c r="A8" s="68">
        <v>7</v>
      </c>
      <c r="B8" s="88" t="s">
        <v>2027</v>
      </c>
      <c r="C8" s="88" t="s">
        <v>3842</v>
      </c>
      <c r="D8" s="88" t="s">
        <v>63</v>
      </c>
      <c r="E8" s="88">
        <v>3</v>
      </c>
      <c r="F8" s="88" t="s">
        <v>20</v>
      </c>
      <c r="G8" s="88"/>
      <c r="H8" s="31" t="s">
        <v>20</v>
      </c>
      <c r="I8" s="68"/>
      <c r="J8" s="68"/>
      <c r="K8" s="68"/>
      <c r="L8" s="68"/>
      <c r="M8" s="68"/>
      <c r="N8" s="68"/>
      <c r="O8" s="68"/>
      <c r="P8" s="68"/>
      <c r="Q8" s="68"/>
      <c r="R8" s="68"/>
      <c r="S8" s="68"/>
    </row>
    <row r="9" spans="1:19" s="144" customFormat="1">
      <c r="A9" s="68">
        <v>8</v>
      </c>
      <c r="B9" s="88" t="s">
        <v>2028</v>
      </c>
      <c r="C9" s="88" t="s">
        <v>3843</v>
      </c>
      <c r="D9" s="88" t="s">
        <v>63</v>
      </c>
      <c r="E9" s="88">
        <v>3</v>
      </c>
      <c r="F9" s="88" t="s">
        <v>20</v>
      </c>
      <c r="G9" s="88"/>
      <c r="H9" s="31" t="s">
        <v>20</v>
      </c>
      <c r="I9" s="68"/>
      <c r="J9" s="68"/>
      <c r="K9" s="68"/>
      <c r="L9" s="68"/>
      <c r="M9" s="68"/>
      <c r="N9" s="68"/>
      <c r="O9" s="68"/>
      <c r="P9" s="68"/>
      <c r="Q9" s="68"/>
      <c r="R9" s="68"/>
      <c r="S9" s="68"/>
    </row>
    <row r="10" spans="1:19" s="144" customFormat="1">
      <c r="A10" s="68">
        <v>9</v>
      </c>
      <c r="B10" s="88" t="s">
        <v>2029</v>
      </c>
      <c r="C10" s="88" t="s">
        <v>3844</v>
      </c>
      <c r="D10" s="88" t="s">
        <v>158</v>
      </c>
      <c r="E10" s="88">
        <v>6</v>
      </c>
      <c r="F10" s="88" t="s">
        <v>20</v>
      </c>
      <c r="G10" s="88"/>
      <c r="H10" s="31" t="s">
        <v>20</v>
      </c>
      <c r="I10" s="68"/>
      <c r="J10" s="68"/>
      <c r="K10" s="68"/>
      <c r="L10" s="68"/>
      <c r="M10" s="68"/>
      <c r="N10" s="68"/>
      <c r="O10" s="68"/>
      <c r="P10" s="68"/>
      <c r="Q10" s="68"/>
      <c r="R10" s="68"/>
      <c r="S10" s="68"/>
    </row>
    <row r="11" spans="1:19" s="144" customFormat="1">
      <c r="A11" s="68">
        <v>10</v>
      </c>
      <c r="B11" s="88" t="s">
        <v>2030</v>
      </c>
      <c r="C11" s="88" t="s">
        <v>3845</v>
      </c>
      <c r="D11" s="88" t="s">
        <v>158</v>
      </c>
      <c r="E11" s="88">
        <v>6</v>
      </c>
      <c r="F11" s="88" t="s">
        <v>20</v>
      </c>
      <c r="G11" s="88"/>
      <c r="H11" s="31" t="s">
        <v>20</v>
      </c>
      <c r="I11" s="68"/>
      <c r="J11" s="68"/>
      <c r="K11" s="68"/>
      <c r="L11" s="68"/>
      <c r="M11" s="68"/>
      <c r="N11" s="68"/>
      <c r="O11" s="68"/>
      <c r="P11" s="68"/>
      <c r="Q11" s="68"/>
      <c r="R11" s="68"/>
      <c r="S11" s="68"/>
    </row>
    <row r="12" spans="1:19" s="144" customFormat="1">
      <c r="A12" s="68">
        <v>11</v>
      </c>
      <c r="B12" s="88" t="s">
        <v>2031</v>
      </c>
      <c r="C12" s="88" t="s">
        <v>3846</v>
      </c>
      <c r="D12" s="88" t="s">
        <v>63</v>
      </c>
      <c r="E12" s="88">
        <v>3</v>
      </c>
      <c r="F12" s="88" t="s">
        <v>20</v>
      </c>
      <c r="G12" s="88"/>
      <c r="H12" s="31" t="s">
        <v>20</v>
      </c>
      <c r="I12" s="29"/>
      <c r="J12" s="29"/>
      <c r="K12" s="29"/>
      <c r="L12" s="29"/>
      <c r="M12" s="29"/>
      <c r="N12" s="29"/>
      <c r="O12" s="29"/>
      <c r="P12" s="29"/>
      <c r="Q12" s="29"/>
      <c r="R12" s="29"/>
      <c r="S12" s="29"/>
    </row>
    <row r="13" spans="1:19" s="144" customFormat="1">
      <c r="A13" s="68">
        <v>12</v>
      </c>
      <c r="B13" s="88" t="s">
        <v>2032</v>
      </c>
      <c r="C13" s="88" t="s">
        <v>3847</v>
      </c>
      <c r="D13" s="88" t="s">
        <v>63</v>
      </c>
      <c r="E13" s="88">
        <v>3</v>
      </c>
      <c r="F13" s="88" t="s">
        <v>20</v>
      </c>
      <c r="G13" s="88"/>
      <c r="H13" s="31" t="s">
        <v>20</v>
      </c>
      <c r="I13" s="29"/>
      <c r="J13" s="29"/>
      <c r="K13" s="29"/>
      <c r="L13" s="29"/>
      <c r="M13" s="29"/>
      <c r="N13" s="29"/>
      <c r="O13" s="29"/>
      <c r="P13" s="29"/>
      <c r="Q13" s="29"/>
      <c r="R13" s="29"/>
      <c r="S13" s="29"/>
    </row>
    <row r="14" spans="1:19" s="144" customFormat="1">
      <c r="A14" s="68">
        <v>13</v>
      </c>
      <c r="B14" s="88" t="s">
        <v>2033</v>
      </c>
      <c r="C14" s="88" t="s">
        <v>3848</v>
      </c>
      <c r="D14" s="88" t="s">
        <v>158</v>
      </c>
      <c r="E14" s="88">
        <v>6</v>
      </c>
      <c r="F14" s="88" t="s">
        <v>20</v>
      </c>
      <c r="G14" s="88"/>
      <c r="H14" s="31" t="s">
        <v>20</v>
      </c>
      <c r="I14" s="29"/>
      <c r="J14" s="29"/>
      <c r="K14" s="29"/>
      <c r="L14" s="29"/>
      <c r="M14" s="29"/>
      <c r="N14" s="29"/>
      <c r="O14" s="29"/>
      <c r="P14" s="29"/>
      <c r="Q14" s="29"/>
      <c r="R14" s="29"/>
      <c r="S14" s="29"/>
    </row>
    <row r="15" spans="1:19" s="144" customFormat="1">
      <c r="A15" s="68">
        <v>14</v>
      </c>
      <c r="B15" s="88" t="s">
        <v>2034</v>
      </c>
      <c r="C15" s="88" t="s">
        <v>3849</v>
      </c>
      <c r="D15" s="88" t="s">
        <v>63</v>
      </c>
      <c r="E15" s="88">
        <v>3</v>
      </c>
      <c r="F15" s="88" t="s">
        <v>20</v>
      </c>
      <c r="G15" s="88"/>
      <c r="H15" s="31" t="s">
        <v>20</v>
      </c>
      <c r="I15" s="29"/>
      <c r="J15" s="29"/>
      <c r="K15" s="29"/>
      <c r="L15" s="29"/>
      <c r="M15" s="29"/>
      <c r="N15" s="29"/>
      <c r="O15" s="29"/>
      <c r="P15" s="29"/>
      <c r="Q15" s="29"/>
      <c r="R15" s="29"/>
      <c r="S15" s="29"/>
    </row>
    <row r="16" spans="1:19" s="144" customFormat="1">
      <c r="A16" s="68">
        <v>15</v>
      </c>
      <c r="B16" s="88" t="s">
        <v>2035</v>
      </c>
      <c r="C16" s="88" t="s">
        <v>3850</v>
      </c>
      <c r="D16" s="88" t="s">
        <v>63</v>
      </c>
      <c r="E16" s="88">
        <v>3</v>
      </c>
      <c r="F16" s="88" t="s">
        <v>20</v>
      </c>
      <c r="G16" s="88"/>
      <c r="H16" s="31" t="s">
        <v>20</v>
      </c>
      <c r="I16" s="29"/>
      <c r="J16" s="29"/>
      <c r="K16" s="29"/>
      <c r="L16" s="29"/>
      <c r="M16" s="29"/>
      <c r="N16" s="29"/>
      <c r="O16" s="29"/>
      <c r="P16" s="29"/>
      <c r="Q16" s="29"/>
      <c r="R16" s="29"/>
      <c r="S16" s="29"/>
    </row>
    <row r="17" spans="1:19" s="144" customFormat="1">
      <c r="A17" s="68">
        <v>16</v>
      </c>
      <c r="B17" s="88" t="s">
        <v>2036</v>
      </c>
      <c r="C17" s="88" t="s">
        <v>3851</v>
      </c>
      <c r="D17" s="88" t="s">
        <v>158</v>
      </c>
      <c r="E17" s="88">
        <v>6</v>
      </c>
      <c r="F17" s="88" t="s">
        <v>20</v>
      </c>
      <c r="G17" s="88"/>
      <c r="H17" s="31" t="s">
        <v>20</v>
      </c>
      <c r="I17" s="29"/>
      <c r="J17" s="29"/>
      <c r="K17" s="29"/>
      <c r="L17" s="29"/>
      <c r="M17" s="29"/>
      <c r="N17" s="29"/>
      <c r="O17" s="29"/>
      <c r="P17" s="29"/>
      <c r="Q17" s="29"/>
      <c r="R17" s="29"/>
      <c r="S17" s="29"/>
    </row>
    <row r="18" spans="1:19" s="144" customFormat="1">
      <c r="A18" s="68">
        <v>17</v>
      </c>
      <c r="B18" s="88" t="s">
        <v>2037</v>
      </c>
      <c r="C18" s="88" t="s">
        <v>3852</v>
      </c>
      <c r="D18" s="88" t="s">
        <v>1302</v>
      </c>
      <c r="E18" s="88">
        <v>1</v>
      </c>
      <c r="F18" s="88" t="s">
        <v>20</v>
      </c>
      <c r="G18" s="88"/>
      <c r="H18" s="31" t="s">
        <v>20</v>
      </c>
      <c r="I18" s="29"/>
      <c r="J18" s="29"/>
      <c r="K18" s="29"/>
      <c r="L18" s="29"/>
      <c r="M18" s="29"/>
      <c r="N18" s="29"/>
      <c r="O18" s="29"/>
      <c r="P18" s="29"/>
      <c r="Q18" s="29"/>
      <c r="R18" s="29"/>
      <c r="S18" s="29"/>
    </row>
    <row r="19" spans="1:19" s="144" customFormat="1">
      <c r="A19" s="68">
        <v>18</v>
      </c>
      <c r="B19" s="88" t="s">
        <v>2038</v>
      </c>
      <c r="C19" s="88" t="s">
        <v>3853</v>
      </c>
      <c r="D19" s="88" t="s">
        <v>63</v>
      </c>
      <c r="E19" s="88">
        <v>3</v>
      </c>
      <c r="F19" s="88" t="s">
        <v>20</v>
      </c>
      <c r="G19" s="88"/>
      <c r="H19" s="31" t="s">
        <v>20</v>
      </c>
      <c r="I19" s="29"/>
      <c r="J19" s="29"/>
      <c r="K19" s="29"/>
      <c r="L19" s="29"/>
      <c r="M19" s="29"/>
      <c r="N19" s="29"/>
      <c r="O19" s="29"/>
      <c r="P19" s="29"/>
      <c r="Q19" s="29"/>
      <c r="R19" s="29"/>
      <c r="S19" s="29"/>
    </row>
    <row r="20" spans="1:19" s="144" customFormat="1">
      <c r="A20" s="68">
        <v>19</v>
      </c>
      <c r="B20" s="88" t="s">
        <v>2039</v>
      </c>
      <c r="C20" s="88" t="s">
        <v>3854</v>
      </c>
      <c r="D20" s="88" t="s">
        <v>63</v>
      </c>
      <c r="E20" s="88">
        <v>3</v>
      </c>
      <c r="F20" s="88" t="s">
        <v>20</v>
      </c>
      <c r="G20" s="88"/>
      <c r="H20" s="31" t="s">
        <v>20</v>
      </c>
      <c r="I20" s="29"/>
      <c r="J20" s="29"/>
      <c r="K20" s="29"/>
      <c r="L20" s="29"/>
      <c r="M20" s="29"/>
      <c r="N20" s="29"/>
      <c r="O20" s="29"/>
      <c r="P20" s="29"/>
      <c r="Q20" s="29"/>
      <c r="R20" s="29"/>
      <c r="S20" s="29"/>
    </row>
    <row r="21" spans="1:19" s="144" customFormat="1">
      <c r="A21" s="68">
        <v>20</v>
      </c>
      <c r="B21" s="88" t="s">
        <v>2040</v>
      </c>
      <c r="C21" s="88" t="s">
        <v>3855</v>
      </c>
      <c r="D21" s="88" t="s">
        <v>158</v>
      </c>
      <c r="E21" s="88">
        <v>6</v>
      </c>
      <c r="F21" s="88" t="s">
        <v>20</v>
      </c>
      <c r="G21" s="88"/>
      <c r="H21" s="31" t="s">
        <v>20</v>
      </c>
      <c r="I21" s="29"/>
      <c r="J21" s="29"/>
      <c r="K21" s="29"/>
      <c r="L21" s="29"/>
      <c r="M21" s="29"/>
      <c r="N21" s="29"/>
      <c r="O21" s="29"/>
      <c r="P21" s="29"/>
      <c r="Q21" s="29"/>
      <c r="R21" s="29"/>
      <c r="S21" s="29"/>
    </row>
    <row r="22" spans="1:19" s="144" customFormat="1">
      <c r="A22" s="68">
        <v>21</v>
      </c>
      <c r="B22" s="88" t="s">
        <v>2041</v>
      </c>
      <c r="C22" s="88" t="s">
        <v>3856</v>
      </c>
      <c r="D22" s="88" t="s">
        <v>158</v>
      </c>
      <c r="E22" s="88">
        <v>6</v>
      </c>
      <c r="F22" s="88" t="s">
        <v>20</v>
      </c>
      <c r="G22" s="88"/>
      <c r="H22" s="31" t="s">
        <v>20</v>
      </c>
      <c r="I22" s="29"/>
      <c r="J22" s="29"/>
      <c r="K22" s="29"/>
      <c r="L22" s="29"/>
      <c r="M22" s="29"/>
      <c r="N22" s="29"/>
      <c r="O22" s="29"/>
      <c r="P22" s="29"/>
      <c r="Q22" s="29"/>
      <c r="R22" s="29"/>
      <c r="S22" s="29"/>
    </row>
    <row r="23" spans="1:19" s="144" customFormat="1">
      <c r="A23" s="68">
        <v>22</v>
      </c>
      <c r="B23" s="88" t="s">
        <v>2042</v>
      </c>
      <c r="C23" s="88" t="s">
        <v>3857</v>
      </c>
      <c r="D23" s="88" t="s">
        <v>63</v>
      </c>
      <c r="E23" s="88">
        <v>3</v>
      </c>
      <c r="F23" s="88" t="s">
        <v>20</v>
      </c>
      <c r="G23" s="88"/>
      <c r="H23" s="31" t="s">
        <v>20</v>
      </c>
      <c r="I23" s="29"/>
      <c r="J23" s="29"/>
      <c r="K23" s="29"/>
      <c r="L23" s="29"/>
      <c r="M23" s="29"/>
      <c r="N23" s="29"/>
      <c r="O23" s="29"/>
      <c r="P23" s="29"/>
      <c r="Q23" s="29"/>
      <c r="R23" s="29"/>
      <c r="S23" s="29"/>
    </row>
    <row r="24" spans="1:19" s="144" customFormat="1">
      <c r="A24" s="68">
        <v>23</v>
      </c>
      <c r="B24" s="88" t="s">
        <v>2043</v>
      </c>
      <c r="C24" s="88" t="s">
        <v>3858</v>
      </c>
      <c r="D24" s="88" t="s">
        <v>63</v>
      </c>
      <c r="E24" s="88">
        <v>3</v>
      </c>
      <c r="F24" s="88" t="s">
        <v>20</v>
      </c>
      <c r="G24" s="88"/>
      <c r="H24" s="31" t="s">
        <v>20</v>
      </c>
      <c r="I24" s="29"/>
      <c r="J24" s="29"/>
      <c r="K24" s="29"/>
      <c r="L24" s="29"/>
      <c r="M24" s="29"/>
      <c r="N24" s="29"/>
      <c r="O24" s="29"/>
      <c r="P24" s="29"/>
      <c r="Q24" s="29"/>
      <c r="R24" s="29"/>
      <c r="S24" s="29"/>
    </row>
    <row r="25" spans="1:19" s="144" customFormat="1">
      <c r="A25" s="68">
        <v>24</v>
      </c>
      <c r="B25" s="88" t="s">
        <v>2044</v>
      </c>
      <c r="C25" s="88" t="s">
        <v>3859</v>
      </c>
      <c r="D25" s="88" t="s">
        <v>158</v>
      </c>
      <c r="E25" s="88">
        <v>6</v>
      </c>
      <c r="F25" s="88" t="s">
        <v>20</v>
      </c>
      <c r="G25" s="88"/>
      <c r="H25" s="31" t="s">
        <v>20</v>
      </c>
      <c r="I25" s="29"/>
      <c r="J25" s="29"/>
      <c r="K25" s="29"/>
      <c r="L25" s="29"/>
      <c r="M25" s="29"/>
      <c r="N25" s="29"/>
      <c r="O25" s="29"/>
      <c r="P25" s="29"/>
      <c r="Q25" s="29"/>
      <c r="R25" s="29"/>
      <c r="S25" s="29"/>
    </row>
    <row r="26" spans="1:19" s="144" customFormat="1">
      <c r="A26" s="68">
        <v>25</v>
      </c>
      <c r="B26" s="88" t="s">
        <v>2045</v>
      </c>
      <c r="C26" s="88" t="s">
        <v>3860</v>
      </c>
      <c r="D26" s="88" t="s">
        <v>63</v>
      </c>
      <c r="E26" s="88">
        <v>3</v>
      </c>
      <c r="F26" s="88" t="s">
        <v>20</v>
      </c>
      <c r="G26" s="88"/>
      <c r="H26" s="31" t="s">
        <v>20</v>
      </c>
      <c r="I26" s="29"/>
      <c r="J26" s="29"/>
      <c r="K26" s="29"/>
      <c r="L26" s="29"/>
      <c r="M26" s="29"/>
      <c r="N26" s="29"/>
      <c r="O26" s="29"/>
      <c r="P26" s="29"/>
      <c r="Q26" s="29"/>
      <c r="R26" s="29"/>
      <c r="S26" s="29"/>
    </row>
    <row r="27" spans="1:19" s="144" customFormat="1">
      <c r="A27" s="68">
        <v>26</v>
      </c>
      <c r="B27" s="88" t="s">
        <v>2046</v>
      </c>
      <c r="C27" s="88" t="s">
        <v>3861</v>
      </c>
      <c r="D27" s="88" t="s">
        <v>63</v>
      </c>
      <c r="E27" s="88">
        <v>3</v>
      </c>
      <c r="F27" s="88" t="s">
        <v>20</v>
      </c>
      <c r="G27" s="88"/>
      <c r="H27" s="31" t="s">
        <v>20</v>
      </c>
      <c r="I27" s="29"/>
      <c r="J27" s="29"/>
      <c r="K27" s="29"/>
      <c r="L27" s="29"/>
      <c r="M27" s="29"/>
      <c r="N27" s="29"/>
      <c r="O27" s="29"/>
      <c r="P27" s="29"/>
      <c r="Q27" s="29"/>
      <c r="R27" s="29"/>
      <c r="S27" s="29"/>
    </row>
    <row r="28" spans="1:19" s="144" customFormat="1">
      <c r="A28" s="68">
        <v>27</v>
      </c>
      <c r="B28" s="88" t="s">
        <v>2047</v>
      </c>
      <c r="C28" s="88" t="s">
        <v>3862</v>
      </c>
      <c r="D28" s="88" t="s">
        <v>158</v>
      </c>
      <c r="E28" s="88">
        <v>6</v>
      </c>
      <c r="F28" s="88" t="s">
        <v>20</v>
      </c>
      <c r="G28" s="88"/>
      <c r="H28" s="31" t="s">
        <v>20</v>
      </c>
      <c r="I28" s="29"/>
      <c r="J28" s="29"/>
      <c r="K28" s="29"/>
      <c r="L28" s="29"/>
      <c r="M28" s="29"/>
      <c r="N28" s="29"/>
      <c r="O28" s="29"/>
      <c r="P28" s="29"/>
      <c r="Q28" s="29"/>
      <c r="R28" s="29"/>
      <c r="S28" s="29"/>
    </row>
    <row r="29" spans="1:19" s="144" customFormat="1">
      <c r="A29" s="68">
        <v>28</v>
      </c>
      <c r="B29" s="88" t="s">
        <v>2048</v>
      </c>
      <c r="C29" s="88" t="s">
        <v>3863</v>
      </c>
      <c r="D29" s="88" t="s">
        <v>1302</v>
      </c>
      <c r="E29" s="88">
        <v>1</v>
      </c>
      <c r="F29" s="88" t="s">
        <v>20</v>
      </c>
      <c r="G29" s="88"/>
      <c r="H29" s="31" t="s">
        <v>20</v>
      </c>
      <c r="I29" s="29"/>
      <c r="J29" s="29"/>
      <c r="K29" s="29"/>
      <c r="L29" s="29"/>
      <c r="M29" s="29"/>
      <c r="N29" s="29"/>
      <c r="O29" s="29"/>
      <c r="P29" s="29"/>
      <c r="Q29" s="29"/>
      <c r="R29" s="29"/>
      <c r="S29" s="29"/>
    </row>
    <row r="30" spans="1:19" s="144" customFormat="1">
      <c r="A30" s="68">
        <v>29</v>
      </c>
      <c r="B30" s="88" t="s">
        <v>2049</v>
      </c>
      <c r="C30" s="88" t="s">
        <v>3864</v>
      </c>
      <c r="D30" s="88" t="s">
        <v>63</v>
      </c>
      <c r="E30" s="88">
        <v>3</v>
      </c>
      <c r="F30" s="88" t="s">
        <v>20</v>
      </c>
      <c r="G30" s="88"/>
      <c r="H30" s="31" t="s">
        <v>20</v>
      </c>
      <c r="I30" s="29"/>
      <c r="J30" s="29"/>
      <c r="K30" s="29"/>
      <c r="L30" s="29"/>
      <c r="M30" s="29"/>
      <c r="N30" s="29"/>
      <c r="O30" s="29"/>
      <c r="P30" s="29"/>
      <c r="Q30" s="29"/>
      <c r="R30" s="29"/>
      <c r="S30" s="29"/>
    </row>
    <row r="31" spans="1:19" s="144" customFormat="1">
      <c r="A31" s="68">
        <v>30</v>
      </c>
      <c r="B31" s="88" t="s">
        <v>2050</v>
      </c>
      <c r="C31" s="88" t="s">
        <v>3865</v>
      </c>
      <c r="D31" s="88" t="s">
        <v>63</v>
      </c>
      <c r="E31" s="88">
        <v>3</v>
      </c>
      <c r="F31" s="88" t="s">
        <v>20</v>
      </c>
      <c r="G31" s="88"/>
      <c r="H31" s="31" t="s">
        <v>20</v>
      </c>
      <c r="I31" s="29"/>
      <c r="J31" s="29"/>
      <c r="K31" s="29"/>
      <c r="L31" s="29"/>
      <c r="M31" s="29"/>
      <c r="N31" s="29"/>
      <c r="O31" s="29"/>
      <c r="P31" s="29"/>
      <c r="Q31" s="29"/>
      <c r="R31" s="29"/>
      <c r="S31" s="29"/>
    </row>
    <row r="32" spans="1:19" s="144" customFormat="1">
      <c r="A32" s="68">
        <v>31</v>
      </c>
      <c r="B32" s="88" t="s">
        <v>2051</v>
      </c>
      <c r="C32" s="88" t="s">
        <v>3866</v>
      </c>
      <c r="D32" s="88" t="s">
        <v>158</v>
      </c>
      <c r="E32" s="88">
        <v>6</v>
      </c>
      <c r="F32" s="88" t="s">
        <v>20</v>
      </c>
      <c r="G32" s="88"/>
      <c r="H32" s="31" t="s">
        <v>20</v>
      </c>
      <c r="I32" s="29"/>
      <c r="J32" s="29"/>
      <c r="K32" s="29"/>
      <c r="L32" s="29"/>
      <c r="M32" s="29"/>
      <c r="N32" s="29"/>
      <c r="O32" s="29"/>
      <c r="P32" s="29"/>
      <c r="Q32" s="29"/>
      <c r="R32" s="29"/>
      <c r="S32" s="29"/>
    </row>
    <row r="33" spans="1:19" s="144" customFormat="1">
      <c r="A33" s="68">
        <v>32</v>
      </c>
      <c r="B33" s="88" t="s">
        <v>2052</v>
      </c>
      <c r="C33" s="88" t="s">
        <v>3867</v>
      </c>
      <c r="D33" s="88" t="s">
        <v>158</v>
      </c>
      <c r="E33" s="88">
        <v>6</v>
      </c>
      <c r="F33" s="88" t="s">
        <v>20</v>
      </c>
      <c r="G33" s="88"/>
      <c r="H33" s="31" t="s">
        <v>20</v>
      </c>
      <c r="I33" s="29"/>
      <c r="J33" s="29"/>
      <c r="K33" s="29"/>
      <c r="L33" s="29"/>
      <c r="M33" s="29"/>
      <c r="N33" s="29"/>
      <c r="O33" s="29"/>
      <c r="P33" s="29"/>
      <c r="Q33" s="29"/>
      <c r="R33" s="29"/>
      <c r="S33" s="29"/>
    </row>
    <row r="34" spans="1:19" s="144" customFormat="1">
      <c r="A34" s="68">
        <v>33</v>
      </c>
      <c r="B34" s="88" t="s">
        <v>2053</v>
      </c>
      <c r="C34" s="88" t="s">
        <v>3868</v>
      </c>
      <c r="D34" s="88" t="s">
        <v>63</v>
      </c>
      <c r="E34" s="88">
        <v>3</v>
      </c>
      <c r="F34" s="88" t="s">
        <v>20</v>
      </c>
      <c r="G34" s="88"/>
      <c r="H34" s="31" t="s">
        <v>20</v>
      </c>
      <c r="I34" s="29"/>
      <c r="J34" s="29"/>
      <c r="K34" s="29"/>
      <c r="L34" s="29"/>
      <c r="M34" s="29"/>
      <c r="N34" s="29"/>
      <c r="O34" s="29"/>
      <c r="P34" s="29"/>
      <c r="Q34" s="29"/>
      <c r="R34" s="29"/>
      <c r="S34" s="29"/>
    </row>
    <row r="35" spans="1:19" s="144" customFormat="1">
      <c r="A35" s="68">
        <v>34</v>
      </c>
      <c r="B35" s="88" t="s">
        <v>2054</v>
      </c>
      <c r="C35" s="88" t="s">
        <v>3869</v>
      </c>
      <c r="D35" s="88" t="s">
        <v>63</v>
      </c>
      <c r="E35" s="88">
        <v>3</v>
      </c>
      <c r="F35" s="88" t="s">
        <v>20</v>
      </c>
      <c r="G35" s="88"/>
      <c r="H35" s="31" t="s">
        <v>20</v>
      </c>
      <c r="I35" s="29"/>
      <c r="J35" s="29"/>
      <c r="K35" s="29"/>
      <c r="L35" s="29"/>
      <c r="M35" s="29"/>
      <c r="N35" s="29"/>
      <c r="O35" s="29"/>
      <c r="P35" s="29"/>
      <c r="Q35" s="29"/>
      <c r="R35" s="29"/>
      <c r="S35" s="29"/>
    </row>
    <row r="36" spans="1:19" s="144" customFormat="1">
      <c r="A36" s="68">
        <v>35</v>
      </c>
      <c r="B36" s="88" t="s">
        <v>2055</v>
      </c>
      <c r="C36" s="88" t="s">
        <v>3870</v>
      </c>
      <c r="D36" s="88" t="s">
        <v>158</v>
      </c>
      <c r="E36" s="88">
        <v>6</v>
      </c>
      <c r="F36" s="88" t="s">
        <v>20</v>
      </c>
      <c r="G36" s="88"/>
      <c r="H36" s="31" t="s">
        <v>20</v>
      </c>
      <c r="I36" s="29"/>
      <c r="J36" s="29"/>
      <c r="K36" s="29"/>
      <c r="L36" s="29"/>
      <c r="M36" s="29"/>
      <c r="N36" s="29"/>
      <c r="O36" s="29"/>
      <c r="P36" s="29"/>
      <c r="Q36" s="29"/>
      <c r="R36" s="29"/>
      <c r="S36" s="29"/>
    </row>
    <row r="37" spans="1:19" s="144" customFormat="1">
      <c r="A37" s="68">
        <v>36</v>
      </c>
      <c r="B37" s="88" t="s">
        <v>2056</v>
      </c>
      <c r="C37" s="88" t="s">
        <v>3871</v>
      </c>
      <c r="D37" s="88" t="s">
        <v>63</v>
      </c>
      <c r="E37" s="88">
        <v>3</v>
      </c>
      <c r="F37" s="88" t="s">
        <v>20</v>
      </c>
      <c r="G37" s="88"/>
      <c r="H37" s="31" t="s">
        <v>20</v>
      </c>
      <c r="I37" s="29"/>
      <c r="J37" s="29"/>
      <c r="K37" s="29"/>
      <c r="L37" s="29"/>
      <c r="M37" s="29"/>
      <c r="N37" s="29"/>
      <c r="O37" s="29"/>
      <c r="P37" s="29"/>
      <c r="Q37" s="29"/>
      <c r="R37" s="29"/>
      <c r="S37" s="29"/>
    </row>
    <row r="38" spans="1:19" s="144" customFormat="1">
      <c r="A38" s="68">
        <v>37</v>
      </c>
      <c r="B38" s="88" t="s">
        <v>2057</v>
      </c>
      <c r="C38" s="88" t="s">
        <v>3872</v>
      </c>
      <c r="D38" s="88" t="s">
        <v>63</v>
      </c>
      <c r="E38" s="88">
        <v>3</v>
      </c>
      <c r="F38" s="88" t="s">
        <v>20</v>
      </c>
      <c r="G38" s="88"/>
      <c r="H38" s="31" t="s">
        <v>20</v>
      </c>
      <c r="I38" s="29"/>
      <c r="J38" s="29"/>
      <c r="K38" s="29"/>
      <c r="L38" s="29"/>
      <c r="M38" s="29"/>
      <c r="N38" s="29"/>
      <c r="O38" s="29"/>
      <c r="P38" s="29"/>
      <c r="Q38" s="29"/>
      <c r="R38" s="29"/>
      <c r="S38" s="29"/>
    </row>
    <row r="39" spans="1:19" s="144" customFormat="1">
      <c r="A39" s="68">
        <v>38</v>
      </c>
      <c r="B39" s="88" t="s">
        <v>2058</v>
      </c>
      <c r="C39" s="88" t="s">
        <v>3873</v>
      </c>
      <c r="D39" s="88" t="s">
        <v>158</v>
      </c>
      <c r="E39" s="88">
        <v>6</v>
      </c>
      <c r="F39" s="88" t="s">
        <v>20</v>
      </c>
      <c r="G39" s="88"/>
      <c r="H39" s="31" t="s">
        <v>20</v>
      </c>
      <c r="I39" s="29"/>
      <c r="J39" s="29"/>
      <c r="K39" s="29"/>
      <c r="L39" s="29"/>
      <c r="M39" s="29"/>
      <c r="N39" s="29"/>
      <c r="O39" s="29"/>
      <c r="P39" s="29"/>
      <c r="Q39" s="29"/>
      <c r="R39" s="29"/>
      <c r="S39" s="29"/>
    </row>
    <row r="40" spans="1:19" s="144" customFormat="1">
      <c r="A40" s="68">
        <v>39</v>
      </c>
      <c r="B40" s="88" t="s">
        <v>2059</v>
      </c>
      <c r="C40" s="88" t="s">
        <v>3874</v>
      </c>
      <c r="D40" s="88" t="s">
        <v>1302</v>
      </c>
      <c r="E40" s="88">
        <v>1</v>
      </c>
      <c r="F40" s="88" t="s">
        <v>20</v>
      </c>
      <c r="G40" s="88"/>
      <c r="H40" s="31" t="s">
        <v>20</v>
      </c>
      <c r="I40" s="29"/>
      <c r="J40" s="29"/>
      <c r="K40" s="29"/>
      <c r="L40" s="29"/>
      <c r="M40" s="29"/>
      <c r="N40" s="29"/>
      <c r="O40" s="29"/>
      <c r="P40" s="29"/>
      <c r="Q40" s="29"/>
      <c r="R40" s="29"/>
      <c r="S40" s="29"/>
    </row>
    <row r="41" spans="1:19" s="144" customFormat="1">
      <c r="A41" s="68">
        <v>40</v>
      </c>
      <c r="B41" s="88" t="s">
        <v>2060</v>
      </c>
      <c r="C41" s="88" t="s">
        <v>3875</v>
      </c>
      <c r="D41" s="88" t="s">
        <v>63</v>
      </c>
      <c r="E41" s="88">
        <v>3</v>
      </c>
      <c r="F41" s="88" t="s">
        <v>20</v>
      </c>
      <c r="G41" s="88"/>
      <c r="H41" s="31" t="s">
        <v>20</v>
      </c>
      <c r="I41" s="29"/>
      <c r="J41" s="29"/>
      <c r="K41" s="29"/>
      <c r="L41" s="29"/>
      <c r="M41" s="29"/>
      <c r="N41" s="29"/>
      <c r="O41" s="29"/>
      <c r="P41" s="29"/>
      <c r="Q41" s="29"/>
      <c r="R41" s="29"/>
      <c r="S41" s="29"/>
    </row>
    <row r="42" spans="1:19" s="144" customFormat="1">
      <c r="A42" s="68">
        <v>41</v>
      </c>
      <c r="B42" s="88" t="s">
        <v>2061</v>
      </c>
      <c r="C42" s="88" t="s">
        <v>3876</v>
      </c>
      <c r="D42" s="88" t="s">
        <v>63</v>
      </c>
      <c r="E42" s="88">
        <v>3</v>
      </c>
      <c r="F42" s="88" t="s">
        <v>20</v>
      </c>
      <c r="G42" s="88"/>
      <c r="H42" s="31" t="s">
        <v>20</v>
      </c>
      <c r="I42" s="29"/>
      <c r="J42" s="29"/>
      <c r="K42" s="29"/>
      <c r="L42" s="29"/>
      <c r="M42" s="29"/>
      <c r="N42" s="29"/>
      <c r="O42" s="29"/>
      <c r="P42" s="29"/>
      <c r="Q42" s="29"/>
      <c r="R42" s="29"/>
      <c r="S42" s="29"/>
    </row>
    <row r="43" spans="1:19" s="144" customFormat="1">
      <c r="A43" s="68">
        <v>42</v>
      </c>
      <c r="B43" s="88" t="s">
        <v>2062</v>
      </c>
      <c r="C43" s="88" t="s">
        <v>3877</v>
      </c>
      <c r="D43" s="88" t="s">
        <v>158</v>
      </c>
      <c r="E43" s="88">
        <v>6</v>
      </c>
      <c r="F43" s="88" t="s">
        <v>20</v>
      </c>
      <c r="G43" s="88"/>
      <c r="H43" s="31" t="s">
        <v>20</v>
      </c>
      <c r="I43" s="68"/>
      <c r="J43" s="68"/>
      <c r="K43" s="68"/>
      <c r="L43" s="68"/>
      <c r="M43" s="68"/>
      <c r="N43" s="68"/>
      <c r="O43" s="68"/>
      <c r="P43" s="68"/>
      <c r="Q43" s="68"/>
      <c r="R43" s="68"/>
      <c r="S43" s="68"/>
    </row>
    <row r="44" spans="1:19" s="144" customFormat="1">
      <c r="A44" s="68">
        <v>43</v>
      </c>
      <c r="B44" s="88" t="s">
        <v>2063</v>
      </c>
      <c r="C44" s="88" t="s">
        <v>3878</v>
      </c>
      <c r="D44" s="88" t="s">
        <v>158</v>
      </c>
      <c r="E44" s="88">
        <v>6</v>
      </c>
      <c r="F44" s="88" t="s">
        <v>20</v>
      </c>
      <c r="G44" s="88"/>
      <c r="H44" s="31" t="s">
        <v>20</v>
      </c>
      <c r="I44" s="68"/>
      <c r="J44" s="68"/>
      <c r="K44" s="68"/>
      <c r="L44" s="68"/>
      <c r="M44" s="68"/>
      <c r="N44" s="68"/>
      <c r="O44" s="68"/>
      <c r="P44" s="68"/>
      <c r="Q44" s="68"/>
      <c r="R44" s="68"/>
      <c r="S44" s="68"/>
    </row>
    <row r="45" spans="1:19" s="144" customFormat="1">
      <c r="A45" s="68">
        <v>44</v>
      </c>
      <c r="B45" s="88" t="s">
        <v>2064</v>
      </c>
      <c r="C45" s="88" t="s">
        <v>3879</v>
      </c>
      <c r="D45" s="88" t="s">
        <v>63</v>
      </c>
      <c r="E45" s="88">
        <v>3</v>
      </c>
      <c r="F45" s="88" t="s">
        <v>20</v>
      </c>
      <c r="G45" s="88"/>
      <c r="H45" s="31" t="s">
        <v>20</v>
      </c>
      <c r="I45" s="68"/>
      <c r="J45" s="68"/>
      <c r="K45" s="68"/>
      <c r="L45" s="68"/>
      <c r="M45" s="68"/>
      <c r="N45" s="68"/>
      <c r="O45" s="68"/>
      <c r="P45" s="68"/>
      <c r="Q45" s="68"/>
      <c r="R45" s="68"/>
      <c r="S45" s="68"/>
    </row>
    <row r="46" spans="1:19" s="142" customFormat="1">
      <c r="A46" s="68">
        <v>45</v>
      </c>
      <c r="B46" s="88" t="s">
        <v>2065</v>
      </c>
      <c r="C46" s="88" t="s">
        <v>3880</v>
      </c>
      <c r="D46" s="88" t="s">
        <v>63</v>
      </c>
      <c r="E46" s="88">
        <v>3</v>
      </c>
      <c r="F46" s="88" t="s">
        <v>20</v>
      </c>
      <c r="G46" s="88"/>
      <c r="H46" s="31" t="s">
        <v>20</v>
      </c>
      <c r="I46" s="68"/>
      <c r="J46" s="68"/>
      <c r="K46" s="68"/>
      <c r="L46" s="68"/>
      <c r="M46" s="68"/>
      <c r="N46" s="68"/>
      <c r="O46" s="68"/>
      <c r="P46" s="68"/>
      <c r="Q46" s="68"/>
      <c r="R46" s="68"/>
      <c r="S46" s="68"/>
    </row>
    <row r="47" spans="1:19" s="142" customFormat="1">
      <c r="A47" s="68">
        <v>46</v>
      </c>
      <c r="B47" s="88" t="s">
        <v>2066</v>
      </c>
      <c r="C47" s="88" t="s">
        <v>3881</v>
      </c>
      <c r="D47" s="88" t="s">
        <v>158</v>
      </c>
      <c r="E47" s="88">
        <v>6</v>
      </c>
      <c r="F47" s="88" t="s">
        <v>20</v>
      </c>
      <c r="G47" s="88"/>
      <c r="H47" s="31" t="s">
        <v>20</v>
      </c>
      <c r="I47" s="68"/>
      <c r="J47" s="68"/>
      <c r="K47" s="68"/>
      <c r="L47" s="68"/>
      <c r="M47" s="68"/>
      <c r="N47" s="68"/>
      <c r="O47" s="68"/>
      <c r="P47" s="68"/>
      <c r="Q47" s="68"/>
      <c r="R47" s="68"/>
      <c r="S47" s="68"/>
    </row>
    <row r="48" spans="1:19" s="142" customFormat="1">
      <c r="A48" s="68">
        <v>47</v>
      </c>
      <c r="B48" s="88" t="s">
        <v>2067</v>
      </c>
      <c r="C48" s="88" t="s">
        <v>3882</v>
      </c>
      <c r="D48" s="88" t="s">
        <v>63</v>
      </c>
      <c r="E48" s="88">
        <v>3</v>
      </c>
      <c r="F48" s="88" t="s">
        <v>20</v>
      </c>
      <c r="G48" s="88"/>
      <c r="H48" s="31" t="s">
        <v>20</v>
      </c>
      <c r="I48" s="68"/>
      <c r="J48" s="68"/>
      <c r="K48" s="68"/>
      <c r="L48" s="68"/>
      <c r="M48" s="68"/>
      <c r="N48" s="68"/>
      <c r="O48" s="68"/>
      <c r="P48" s="68"/>
      <c r="Q48" s="68"/>
      <c r="R48" s="68"/>
      <c r="S48" s="68"/>
    </row>
    <row r="49" spans="1:19" s="142" customFormat="1">
      <c r="A49" s="68">
        <v>48</v>
      </c>
      <c r="B49" s="88" t="s">
        <v>2068</v>
      </c>
      <c r="C49" s="88" t="s">
        <v>3883</v>
      </c>
      <c r="D49" s="88" t="s">
        <v>63</v>
      </c>
      <c r="E49" s="88">
        <v>3</v>
      </c>
      <c r="F49" s="88" t="s">
        <v>20</v>
      </c>
      <c r="G49" s="88"/>
      <c r="H49" s="31" t="s">
        <v>20</v>
      </c>
      <c r="I49" s="68"/>
      <c r="J49" s="68"/>
      <c r="K49" s="68"/>
      <c r="L49" s="68"/>
      <c r="M49" s="68"/>
      <c r="N49" s="68"/>
      <c r="O49" s="68"/>
      <c r="P49" s="68"/>
      <c r="Q49" s="68"/>
      <c r="R49" s="68"/>
      <c r="S49" s="68"/>
    </row>
    <row r="50" spans="1:19" s="142" customFormat="1">
      <c r="A50" s="68">
        <v>49</v>
      </c>
      <c r="B50" s="88" t="s">
        <v>2069</v>
      </c>
      <c r="C50" s="88" t="s">
        <v>3884</v>
      </c>
      <c r="D50" s="88" t="s">
        <v>158</v>
      </c>
      <c r="E50" s="88">
        <v>6</v>
      </c>
      <c r="F50" s="88" t="s">
        <v>20</v>
      </c>
      <c r="G50" s="88"/>
      <c r="H50" s="31" t="s">
        <v>20</v>
      </c>
      <c r="I50" s="68"/>
      <c r="J50" s="68"/>
      <c r="K50" s="68"/>
      <c r="L50" s="68"/>
      <c r="M50" s="68"/>
      <c r="N50" s="68"/>
      <c r="O50" s="68"/>
      <c r="P50" s="68"/>
      <c r="Q50" s="68"/>
      <c r="R50" s="68"/>
      <c r="S50" s="68"/>
    </row>
    <row r="51" spans="1:19" s="142" customFormat="1">
      <c r="A51" s="68">
        <v>50</v>
      </c>
      <c r="B51" s="88" t="s">
        <v>2070</v>
      </c>
      <c r="C51" s="88" t="s">
        <v>3885</v>
      </c>
      <c r="D51" s="88" t="s">
        <v>1302</v>
      </c>
      <c r="E51" s="88">
        <v>1</v>
      </c>
      <c r="F51" s="88" t="s">
        <v>20</v>
      </c>
      <c r="G51" s="88"/>
      <c r="H51" s="31" t="s">
        <v>20</v>
      </c>
      <c r="I51" s="68"/>
      <c r="J51" s="68"/>
      <c r="K51" s="68"/>
      <c r="L51" s="68"/>
      <c r="M51" s="68"/>
      <c r="N51" s="68"/>
      <c r="O51" s="68"/>
      <c r="P51" s="68"/>
      <c r="Q51" s="68"/>
      <c r="R51" s="68"/>
      <c r="S51" s="68"/>
    </row>
    <row r="52" spans="1:19" s="142" customFormat="1">
      <c r="A52" s="68">
        <v>51</v>
      </c>
      <c r="B52" s="88" t="s">
        <v>2071</v>
      </c>
      <c r="C52" s="88" t="s">
        <v>3886</v>
      </c>
      <c r="D52" s="88" t="s">
        <v>63</v>
      </c>
      <c r="E52" s="88">
        <v>3</v>
      </c>
      <c r="F52" s="88" t="s">
        <v>20</v>
      </c>
      <c r="G52" s="88"/>
      <c r="H52" s="31" t="s">
        <v>20</v>
      </c>
      <c r="I52" s="68"/>
      <c r="J52" s="68"/>
      <c r="K52" s="68"/>
      <c r="L52" s="68"/>
      <c r="M52" s="68"/>
      <c r="N52" s="68"/>
      <c r="O52" s="68"/>
      <c r="P52" s="68"/>
      <c r="Q52" s="68"/>
      <c r="R52" s="68"/>
      <c r="S52" s="68"/>
    </row>
    <row r="53" spans="1:19" s="142" customFormat="1">
      <c r="A53" s="68">
        <v>52</v>
      </c>
      <c r="B53" s="88" t="s">
        <v>2072</v>
      </c>
      <c r="C53" s="88" t="s">
        <v>3887</v>
      </c>
      <c r="D53" s="88" t="s">
        <v>63</v>
      </c>
      <c r="E53" s="88">
        <v>3</v>
      </c>
      <c r="F53" s="88" t="s">
        <v>20</v>
      </c>
      <c r="G53" s="88"/>
      <c r="H53" s="31" t="s">
        <v>20</v>
      </c>
      <c r="I53" s="68"/>
      <c r="J53" s="68"/>
      <c r="K53" s="68"/>
      <c r="L53" s="68"/>
      <c r="M53" s="68"/>
      <c r="N53" s="68"/>
      <c r="O53" s="68"/>
      <c r="P53" s="68"/>
      <c r="Q53" s="68"/>
      <c r="R53" s="68"/>
      <c r="S53" s="68"/>
    </row>
    <row r="54" spans="1:19" s="142" customFormat="1">
      <c r="A54" s="68">
        <v>53</v>
      </c>
      <c r="B54" s="88" t="s">
        <v>2073</v>
      </c>
      <c r="C54" s="88" t="s">
        <v>3888</v>
      </c>
      <c r="D54" s="88" t="s">
        <v>158</v>
      </c>
      <c r="E54" s="88">
        <v>6</v>
      </c>
      <c r="F54" s="88" t="s">
        <v>20</v>
      </c>
      <c r="G54" s="88"/>
      <c r="H54" s="31" t="s">
        <v>20</v>
      </c>
      <c r="I54" s="68"/>
      <c r="J54" s="68"/>
      <c r="K54" s="68"/>
      <c r="L54" s="68"/>
      <c r="M54" s="68"/>
      <c r="N54" s="68"/>
      <c r="O54" s="68"/>
      <c r="P54" s="68"/>
      <c r="Q54" s="68"/>
      <c r="R54" s="68"/>
      <c r="S54" s="68"/>
    </row>
    <row r="55" spans="1:19" s="142" customFormat="1">
      <c r="A55" s="68">
        <v>54</v>
      </c>
      <c r="B55" s="88" t="s">
        <v>2074</v>
      </c>
      <c r="C55" s="88" t="s">
        <v>3889</v>
      </c>
      <c r="D55" s="88" t="s">
        <v>158</v>
      </c>
      <c r="E55" s="88">
        <v>6</v>
      </c>
      <c r="F55" s="88" t="s">
        <v>20</v>
      </c>
      <c r="G55" s="88"/>
      <c r="H55" s="31" t="s">
        <v>20</v>
      </c>
      <c r="I55" s="68"/>
      <c r="J55" s="68"/>
      <c r="K55" s="68"/>
      <c r="L55" s="68"/>
      <c r="M55" s="68"/>
      <c r="N55" s="68"/>
      <c r="O55" s="68"/>
      <c r="P55" s="68"/>
      <c r="Q55" s="68"/>
      <c r="R55" s="68"/>
      <c r="S55" s="68"/>
    </row>
    <row r="56" spans="1:19" s="142" customFormat="1">
      <c r="A56" s="68">
        <v>55</v>
      </c>
      <c r="B56" s="88" t="s">
        <v>2075</v>
      </c>
      <c r="C56" s="88" t="s">
        <v>3890</v>
      </c>
      <c r="D56" s="88" t="s">
        <v>63</v>
      </c>
      <c r="E56" s="88">
        <v>3</v>
      </c>
      <c r="F56" s="88" t="s">
        <v>20</v>
      </c>
      <c r="G56" s="88"/>
      <c r="H56" s="31" t="s">
        <v>20</v>
      </c>
      <c r="I56" s="68"/>
      <c r="J56" s="68"/>
      <c r="K56" s="68"/>
      <c r="L56" s="68"/>
      <c r="M56" s="68"/>
      <c r="N56" s="68"/>
      <c r="O56" s="68"/>
      <c r="P56" s="68"/>
      <c r="Q56" s="68"/>
      <c r="R56" s="68"/>
      <c r="S56" s="68"/>
    </row>
    <row r="57" spans="1:19" s="142" customFormat="1">
      <c r="A57" s="68">
        <v>56</v>
      </c>
      <c r="B57" s="88" t="s">
        <v>2076</v>
      </c>
      <c r="C57" s="88" t="s">
        <v>3891</v>
      </c>
      <c r="D57" s="88" t="s">
        <v>63</v>
      </c>
      <c r="E57" s="88">
        <v>3</v>
      </c>
      <c r="F57" s="88" t="s">
        <v>20</v>
      </c>
      <c r="G57" s="88"/>
      <c r="H57" s="31" t="s">
        <v>20</v>
      </c>
      <c r="I57" s="68"/>
      <c r="J57" s="68"/>
      <c r="K57" s="68"/>
      <c r="L57" s="68"/>
      <c r="M57" s="68"/>
      <c r="N57" s="68"/>
      <c r="O57" s="68"/>
      <c r="P57" s="68"/>
      <c r="Q57" s="68"/>
      <c r="R57" s="68"/>
      <c r="S57" s="68"/>
    </row>
    <row r="58" spans="1:19" s="142" customFormat="1">
      <c r="A58" s="68">
        <v>57</v>
      </c>
      <c r="B58" s="88" t="s">
        <v>2077</v>
      </c>
      <c r="C58" s="88" t="s">
        <v>3892</v>
      </c>
      <c r="D58" s="88" t="s">
        <v>158</v>
      </c>
      <c r="E58" s="88">
        <v>6</v>
      </c>
      <c r="F58" s="88" t="s">
        <v>20</v>
      </c>
      <c r="G58" s="88"/>
      <c r="H58" s="31" t="s">
        <v>20</v>
      </c>
      <c r="I58" s="68"/>
      <c r="J58" s="68"/>
      <c r="K58" s="68"/>
      <c r="L58" s="68"/>
      <c r="M58" s="68"/>
      <c r="N58" s="68"/>
      <c r="O58" s="68"/>
      <c r="P58" s="68"/>
      <c r="Q58" s="68"/>
      <c r="R58" s="68"/>
      <c r="S58" s="68"/>
    </row>
    <row r="59" spans="1:19" s="142" customFormat="1">
      <c r="A59" s="68">
        <v>58</v>
      </c>
      <c r="B59" s="88" t="s">
        <v>2078</v>
      </c>
      <c r="C59" s="88" t="s">
        <v>3893</v>
      </c>
      <c r="D59" s="88" t="s">
        <v>63</v>
      </c>
      <c r="E59" s="88">
        <v>3</v>
      </c>
      <c r="F59" s="88" t="s">
        <v>20</v>
      </c>
      <c r="G59" s="88"/>
      <c r="H59" s="31" t="s">
        <v>20</v>
      </c>
      <c r="I59" s="68"/>
      <c r="J59" s="68"/>
      <c r="K59" s="68"/>
      <c r="L59" s="68"/>
      <c r="M59" s="68"/>
      <c r="N59" s="68"/>
      <c r="O59" s="68"/>
      <c r="P59" s="68"/>
      <c r="Q59" s="68"/>
      <c r="R59" s="68"/>
      <c r="S59" s="68"/>
    </row>
    <row r="60" spans="1:19" s="142" customFormat="1">
      <c r="A60" s="68">
        <v>59</v>
      </c>
      <c r="B60" s="88" t="s">
        <v>2079</v>
      </c>
      <c r="C60" s="88" t="s">
        <v>3894</v>
      </c>
      <c r="D60" s="88" t="s">
        <v>63</v>
      </c>
      <c r="E60" s="88">
        <v>3</v>
      </c>
      <c r="F60" s="88" t="s">
        <v>20</v>
      </c>
      <c r="G60" s="88"/>
      <c r="H60" s="31" t="s">
        <v>20</v>
      </c>
      <c r="I60" s="68"/>
      <c r="J60" s="68"/>
      <c r="K60" s="68"/>
      <c r="L60" s="68"/>
      <c r="M60" s="68"/>
      <c r="N60" s="68"/>
      <c r="O60" s="68"/>
      <c r="P60" s="68"/>
      <c r="Q60" s="68"/>
      <c r="R60" s="68"/>
      <c r="S60" s="68"/>
    </row>
    <row r="61" spans="1:19" s="142" customFormat="1">
      <c r="A61" s="68">
        <v>60</v>
      </c>
      <c r="B61" s="88" t="s">
        <v>2080</v>
      </c>
      <c r="C61" s="88" t="s">
        <v>3895</v>
      </c>
      <c r="D61" s="88" t="s">
        <v>158</v>
      </c>
      <c r="E61" s="88">
        <v>6</v>
      </c>
      <c r="F61" s="88" t="s">
        <v>20</v>
      </c>
      <c r="G61" s="88"/>
      <c r="H61" s="31" t="s">
        <v>20</v>
      </c>
      <c r="I61" s="68"/>
      <c r="J61" s="68"/>
      <c r="K61" s="68"/>
      <c r="L61" s="68"/>
      <c r="M61" s="68"/>
      <c r="N61" s="68"/>
      <c r="O61" s="68"/>
      <c r="P61" s="68"/>
      <c r="Q61" s="68"/>
      <c r="R61" s="68"/>
      <c r="S61" s="68"/>
    </row>
    <row r="62" spans="1:19" s="142" customFormat="1">
      <c r="A62" s="68">
        <v>61</v>
      </c>
      <c r="B62" s="88" t="s">
        <v>2081</v>
      </c>
      <c r="C62" s="88" t="s">
        <v>3896</v>
      </c>
      <c r="D62" s="88" t="s">
        <v>1302</v>
      </c>
      <c r="E62" s="88">
        <v>1</v>
      </c>
      <c r="F62" s="88" t="s">
        <v>20</v>
      </c>
      <c r="G62" s="88"/>
      <c r="H62" s="31" t="s">
        <v>20</v>
      </c>
      <c r="I62" s="68"/>
      <c r="J62" s="68"/>
      <c r="K62" s="68"/>
      <c r="L62" s="68"/>
      <c r="M62" s="68"/>
      <c r="N62" s="68"/>
      <c r="O62" s="68"/>
      <c r="P62" s="68"/>
      <c r="Q62" s="68"/>
      <c r="R62" s="68"/>
      <c r="S62" s="68"/>
    </row>
    <row r="63" spans="1:19" s="142" customFormat="1">
      <c r="A63" s="68">
        <v>62</v>
      </c>
      <c r="B63" s="88" t="s">
        <v>2082</v>
      </c>
      <c r="C63" s="88" t="s">
        <v>3897</v>
      </c>
      <c r="D63" s="88" t="s">
        <v>63</v>
      </c>
      <c r="E63" s="88">
        <v>3</v>
      </c>
      <c r="F63" s="88" t="s">
        <v>20</v>
      </c>
      <c r="G63" s="88"/>
      <c r="H63" s="31" t="s">
        <v>20</v>
      </c>
      <c r="I63" s="68"/>
      <c r="J63" s="68"/>
      <c r="K63" s="68"/>
      <c r="L63" s="68"/>
      <c r="M63" s="68"/>
      <c r="N63" s="68"/>
      <c r="O63" s="68"/>
      <c r="P63" s="68"/>
      <c r="Q63" s="68"/>
      <c r="R63" s="68"/>
      <c r="S63" s="68"/>
    </row>
    <row r="64" spans="1:19" s="142" customFormat="1">
      <c r="A64" s="68">
        <v>63</v>
      </c>
      <c r="B64" s="88" t="s">
        <v>2083</v>
      </c>
      <c r="C64" s="88" t="s">
        <v>3898</v>
      </c>
      <c r="D64" s="88" t="s">
        <v>63</v>
      </c>
      <c r="E64" s="88">
        <v>3</v>
      </c>
      <c r="F64" s="88" t="s">
        <v>20</v>
      </c>
      <c r="G64" s="88"/>
      <c r="H64" s="31" t="s">
        <v>20</v>
      </c>
      <c r="I64" s="68"/>
      <c r="J64" s="68"/>
      <c r="K64" s="68"/>
      <c r="L64" s="68"/>
      <c r="M64" s="68"/>
      <c r="N64" s="68"/>
      <c r="O64" s="68"/>
      <c r="P64" s="68"/>
      <c r="Q64" s="68"/>
      <c r="R64" s="68"/>
      <c r="S64" s="68"/>
    </row>
    <row r="65" spans="1:19" s="142" customFormat="1">
      <c r="A65" s="68">
        <v>64</v>
      </c>
      <c r="B65" s="88" t="s">
        <v>2084</v>
      </c>
      <c r="C65" s="88" t="s">
        <v>3899</v>
      </c>
      <c r="D65" s="88" t="s">
        <v>158</v>
      </c>
      <c r="E65" s="88">
        <v>6</v>
      </c>
      <c r="F65" s="88" t="s">
        <v>20</v>
      </c>
      <c r="G65" s="88"/>
      <c r="H65" s="31" t="s">
        <v>20</v>
      </c>
      <c r="I65" s="68"/>
      <c r="J65" s="68"/>
      <c r="K65" s="68"/>
      <c r="L65" s="68"/>
      <c r="M65" s="68"/>
      <c r="N65" s="68"/>
      <c r="O65" s="68"/>
      <c r="P65" s="68"/>
      <c r="Q65" s="68"/>
      <c r="R65" s="68"/>
      <c r="S65" s="68"/>
    </row>
    <row r="66" spans="1:19" s="142" customFormat="1">
      <c r="A66" s="68">
        <v>65</v>
      </c>
      <c r="B66" s="88" t="s">
        <v>2085</v>
      </c>
      <c r="C66" s="88" t="s">
        <v>3900</v>
      </c>
      <c r="D66" s="88" t="s">
        <v>158</v>
      </c>
      <c r="E66" s="88">
        <v>6</v>
      </c>
      <c r="F66" s="88" t="s">
        <v>20</v>
      </c>
      <c r="G66" s="88"/>
      <c r="H66" s="31" t="s">
        <v>20</v>
      </c>
      <c r="I66" s="68"/>
      <c r="J66" s="68"/>
      <c r="K66" s="68"/>
      <c r="L66" s="68"/>
      <c r="M66" s="68"/>
      <c r="N66" s="68"/>
      <c r="O66" s="68"/>
      <c r="P66" s="68"/>
      <c r="Q66" s="68"/>
      <c r="R66" s="68"/>
      <c r="S66" s="68"/>
    </row>
    <row r="67" spans="1:19" s="142" customFormat="1">
      <c r="A67" s="68">
        <v>66</v>
      </c>
      <c r="B67" s="88" t="s">
        <v>2086</v>
      </c>
      <c r="C67" s="88" t="s">
        <v>3901</v>
      </c>
      <c r="D67" s="88" t="s">
        <v>63</v>
      </c>
      <c r="E67" s="88">
        <v>3</v>
      </c>
      <c r="F67" s="88" t="s">
        <v>20</v>
      </c>
      <c r="G67" s="88"/>
      <c r="H67" s="31" t="s">
        <v>20</v>
      </c>
      <c r="I67" s="68"/>
      <c r="J67" s="68"/>
      <c r="K67" s="68"/>
      <c r="L67" s="68"/>
      <c r="M67" s="68"/>
      <c r="N67" s="68"/>
      <c r="O67" s="68"/>
      <c r="P67" s="68"/>
      <c r="Q67" s="68"/>
      <c r="R67" s="68"/>
      <c r="S67" s="68"/>
    </row>
    <row r="68" spans="1:19" s="142" customFormat="1">
      <c r="A68" s="68">
        <v>67</v>
      </c>
      <c r="B68" s="88" t="s">
        <v>2087</v>
      </c>
      <c r="C68" s="88" t="s">
        <v>3902</v>
      </c>
      <c r="D68" s="88" t="s">
        <v>63</v>
      </c>
      <c r="E68" s="88">
        <v>3</v>
      </c>
      <c r="F68" s="88" t="s">
        <v>20</v>
      </c>
      <c r="G68" s="88"/>
      <c r="H68" s="31" t="s">
        <v>20</v>
      </c>
      <c r="I68" s="68"/>
      <c r="J68" s="68"/>
      <c r="K68" s="68"/>
      <c r="L68" s="68"/>
      <c r="M68" s="68"/>
      <c r="N68" s="68"/>
      <c r="O68" s="68"/>
      <c r="P68" s="68"/>
      <c r="Q68" s="68"/>
      <c r="R68" s="68"/>
      <c r="S68" s="68"/>
    </row>
    <row r="69" spans="1:19" s="142" customFormat="1">
      <c r="A69" s="68">
        <v>68</v>
      </c>
      <c r="B69" s="88" t="s">
        <v>2088</v>
      </c>
      <c r="C69" s="88" t="s">
        <v>3903</v>
      </c>
      <c r="D69" s="88" t="s">
        <v>158</v>
      </c>
      <c r="E69" s="88">
        <v>6</v>
      </c>
      <c r="F69" s="88" t="s">
        <v>20</v>
      </c>
      <c r="G69" s="88"/>
      <c r="H69" s="31" t="s">
        <v>20</v>
      </c>
      <c r="I69" s="68"/>
      <c r="J69" s="68"/>
      <c r="K69" s="68"/>
      <c r="L69" s="68"/>
      <c r="M69" s="68"/>
      <c r="N69" s="68"/>
      <c r="O69" s="68"/>
      <c r="P69" s="68"/>
      <c r="Q69" s="68"/>
      <c r="R69" s="68"/>
      <c r="S69" s="68"/>
    </row>
    <row r="70" spans="1:19" s="142" customFormat="1">
      <c r="A70" s="68">
        <v>69</v>
      </c>
      <c r="B70" s="88" t="s">
        <v>2089</v>
      </c>
      <c r="C70" s="88" t="s">
        <v>3904</v>
      </c>
      <c r="D70" s="88" t="s">
        <v>63</v>
      </c>
      <c r="E70" s="88">
        <v>3</v>
      </c>
      <c r="F70" s="88" t="s">
        <v>20</v>
      </c>
      <c r="G70" s="88"/>
      <c r="H70" s="31" t="s">
        <v>20</v>
      </c>
      <c r="I70" s="68"/>
      <c r="J70" s="68"/>
      <c r="K70" s="68"/>
      <c r="L70" s="68"/>
      <c r="M70" s="68"/>
      <c r="N70" s="68"/>
      <c r="O70" s="68"/>
      <c r="P70" s="68"/>
      <c r="Q70" s="68"/>
      <c r="R70" s="68"/>
      <c r="S70" s="68"/>
    </row>
    <row r="71" spans="1:19" s="142" customFormat="1">
      <c r="A71" s="68">
        <v>70</v>
      </c>
      <c r="B71" s="88" t="s">
        <v>2090</v>
      </c>
      <c r="C71" s="88" t="s">
        <v>3905</v>
      </c>
      <c r="D71" s="88" t="s">
        <v>63</v>
      </c>
      <c r="E71" s="88">
        <v>3</v>
      </c>
      <c r="F71" s="88" t="s">
        <v>20</v>
      </c>
      <c r="G71" s="88"/>
      <c r="H71" s="31" t="s">
        <v>20</v>
      </c>
      <c r="I71" s="68"/>
      <c r="J71" s="68"/>
      <c r="K71" s="68"/>
      <c r="L71" s="68"/>
      <c r="M71" s="68"/>
      <c r="N71" s="68"/>
      <c r="O71" s="68"/>
      <c r="P71" s="68"/>
      <c r="Q71" s="68"/>
      <c r="R71" s="68"/>
      <c r="S71" s="68"/>
    </row>
    <row r="72" spans="1:19" s="142" customFormat="1">
      <c r="A72" s="68">
        <v>71</v>
      </c>
      <c r="B72" s="88" t="s">
        <v>2091</v>
      </c>
      <c r="C72" s="88" t="s">
        <v>3906</v>
      </c>
      <c r="D72" s="88" t="s">
        <v>158</v>
      </c>
      <c r="E72" s="88">
        <v>6</v>
      </c>
      <c r="F72" s="88" t="s">
        <v>20</v>
      </c>
      <c r="G72" s="88"/>
      <c r="H72" s="31" t="s">
        <v>20</v>
      </c>
      <c r="I72" s="68"/>
      <c r="J72" s="68"/>
      <c r="K72" s="68"/>
      <c r="L72" s="68"/>
      <c r="M72" s="68"/>
      <c r="N72" s="68"/>
      <c r="O72" s="68"/>
      <c r="P72" s="68"/>
      <c r="Q72" s="68"/>
      <c r="R72" s="68"/>
      <c r="S72" s="68"/>
    </row>
    <row r="73" spans="1:19" s="142" customFormat="1">
      <c r="A73" s="68">
        <v>72</v>
      </c>
      <c r="B73" s="88" t="s">
        <v>2092</v>
      </c>
      <c r="C73" s="88" t="s">
        <v>3907</v>
      </c>
      <c r="D73" s="88" t="s">
        <v>1302</v>
      </c>
      <c r="E73" s="88">
        <v>1</v>
      </c>
      <c r="F73" s="88" t="s">
        <v>20</v>
      </c>
      <c r="G73" s="88"/>
      <c r="H73" s="31" t="s">
        <v>20</v>
      </c>
      <c r="I73" s="68"/>
      <c r="J73" s="68"/>
      <c r="K73" s="68"/>
      <c r="L73" s="68"/>
      <c r="M73" s="68"/>
      <c r="N73" s="68"/>
      <c r="O73" s="68"/>
      <c r="P73" s="68"/>
      <c r="Q73" s="68"/>
      <c r="R73" s="68"/>
      <c r="S73" s="68"/>
    </row>
    <row r="74" spans="1:19" s="142" customFormat="1">
      <c r="A74" s="68">
        <v>73</v>
      </c>
      <c r="B74" s="88" t="s">
        <v>2093</v>
      </c>
      <c r="C74" s="88" t="s">
        <v>3908</v>
      </c>
      <c r="D74" s="88" t="s">
        <v>63</v>
      </c>
      <c r="E74" s="88">
        <v>3</v>
      </c>
      <c r="F74" s="88" t="s">
        <v>20</v>
      </c>
      <c r="G74" s="88"/>
      <c r="H74" s="31" t="s">
        <v>20</v>
      </c>
      <c r="I74" s="68"/>
      <c r="J74" s="68"/>
      <c r="K74" s="68"/>
      <c r="L74" s="68"/>
      <c r="M74" s="68"/>
      <c r="N74" s="68"/>
      <c r="O74" s="68"/>
      <c r="P74" s="68"/>
      <c r="Q74" s="68"/>
      <c r="R74" s="68"/>
      <c r="S74" s="68"/>
    </row>
    <row r="75" spans="1:19" s="142" customFormat="1">
      <c r="A75" s="68">
        <v>74</v>
      </c>
      <c r="B75" s="88" t="s">
        <v>2094</v>
      </c>
      <c r="C75" s="88" t="s">
        <v>3909</v>
      </c>
      <c r="D75" s="88" t="s">
        <v>63</v>
      </c>
      <c r="E75" s="88">
        <v>3</v>
      </c>
      <c r="F75" s="88" t="s">
        <v>20</v>
      </c>
      <c r="G75" s="88"/>
      <c r="H75" s="31" t="s">
        <v>20</v>
      </c>
      <c r="I75" s="68"/>
      <c r="J75" s="68"/>
      <c r="K75" s="68"/>
      <c r="L75" s="68"/>
      <c r="M75" s="68"/>
      <c r="N75" s="68"/>
      <c r="O75" s="68"/>
      <c r="P75" s="68"/>
      <c r="Q75" s="68"/>
      <c r="R75" s="68"/>
      <c r="S75" s="68"/>
    </row>
    <row r="76" spans="1:19" s="142" customFormat="1">
      <c r="A76" s="68">
        <v>75</v>
      </c>
      <c r="B76" s="88" t="s">
        <v>2095</v>
      </c>
      <c r="C76" s="88" t="s">
        <v>3910</v>
      </c>
      <c r="D76" s="88" t="s">
        <v>158</v>
      </c>
      <c r="E76" s="88">
        <v>6</v>
      </c>
      <c r="F76" s="88" t="s">
        <v>20</v>
      </c>
      <c r="G76" s="88"/>
      <c r="H76" s="31" t="s">
        <v>20</v>
      </c>
      <c r="I76" s="68"/>
      <c r="J76" s="68"/>
      <c r="K76" s="68"/>
      <c r="L76" s="68"/>
      <c r="M76" s="68"/>
      <c r="N76" s="68"/>
      <c r="O76" s="68"/>
      <c r="P76" s="68"/>
      <c r="Q76" s="68"/>
      <c r="R76" s="68"/>
      <c r="S76" s="68"/>
    </row>
    <row r="77" spans="1:19" s="142" customFormat="1">
      <c r="A77" s="68">
        <v>76</v>
      </c>
      <c r="B77" s="88" t="s">
        <v>2096</v>
      </c>
      <c r="C77" s="88" t="s">
        <v>3911</v>
      </c>
      <c r="D77" s="88" t="s">
        <v>158</v>
      </c>
      <c r="E77" s="88">
        <v>6</v>
      </c>
      <c r="F77" s="88" t="s">
        <v>20</v>
      </c>
      <c r="G77" s="88"/>
      <c r="H77" s="31" t="s">
        <v>20</v>
      </c>
      <c r="I77" s="68"/>
      <c r="J77" s="68"/>
      <c r="K77" s="68"/>
      <c r="L77" s="68"/>
      <c r="M77" s="68"/>
      <c r="N77" s="68"/>
      <c r="O77" s="68"/>
      <c r="P77" s="68"/>
      <c r="Q77" s="68"/>
      <c r="R77" s="68"/>
      <c r="S77" s="68"/>
    </row>
    <row r="78" spans="1:19" s="142" customFormat="1">
      <c r="A78" s="68">
        <v>77</v>
      </c>
      <c r="B78" s="88" t="s">
        <v>2097</v>
      </c>
      <c r="C78" s="88" t="s">
        <v>3912</v>
      </c>
      <c r="D78" s="88" t="s">
        <v>63</v>
      </c>
      <c r="E78" s="88">
        <v>3</v>
      </c>
      <c r="F78" s="88" t="s">
        <v>20</v>
      </c>
      <c r="G78" s="88"/>
      <c r="H78" s="31" t="s">
        <v>20</v>
      </c>
      <c r="I78" s="68"/>
      <c r="J78" s="68"/>
      <c r="K78" s="68"/>
      <c r="L78" s="68"/>
      <c r="M78" s="68"/>
      <c r="N78" s="68"/>
      <c r="O78" s="68"/>
      <c r="P78" s="68"/>
      <c r="Q78" s="68"/>
      <c r="R78" s="68"/>
      <c r="S78" s="68"/>
    </row>
    <row r="79" spans="1:19" s="142" customFormat="1">
      <c r="A79" s="68">
        <v>78</v>
      </c>
      <c r="B79" s="88" t="s">
        <v>2098</v>
      </c>
      <c r="C79" s="88" t="s">
        <v>3913</v>
      </c>
      <c r="D79" s="88" t="s">
        <v>63</v>
      </c>
      <c r="E79" s="88">
        <v>3</v>
      </c>
      <c r="F79" s="88" t="s">
        <v>20</v>
      </c>
      <c r="G79" s="88"/>
      <c r="H79" s="31" t="s">
        <v>20</v>
      </c>
      <c r="I79" s="68"/>
      <c r="J79" s="68"/>
      <c r="K79" s="68"/>
      <c r="L79" s="68"/>
      <c r="M79" s="68"/>
      <c r="N79" s="68"/>
      <c r="O79" s="68"/>
      <c r="P79" s="68"/>
      <c r="Q79" s="68"/>
      <c r="R79" s="68"/>
      <c r="S79" s="68"/>
    </row>
    <row r="80" spans="1:19" s="142" customFormat="1">
      <c r="A80" s="68">
        <v>79</v>
      </c>
      <c r="B80" s="88" t="s">
        <v>2099</v>
      </c>
      <c r="C80" s="88" t="s">
        <v>3914</v>
      </c>
      <c r="D80" s="88" t="s">
        <v>158</v>
      </c>
      <c r="E80" s="88">
        <v>6</v>
      </c>
      <c r="F80" s="88" t="s">
        <v>20</v>
      </c>
      <c r="G80" s="88"/>
      <c r="H80" s="31" t="s">
        <v>20</v>
      </c>
      <c r="I80" s="68"/>
      <c r="J80" s="68"/>
      <c r="K80" s="68"/>
      <c r="L80" s="68"/>
      <c r="M80" s="68"/>
      <c r="N80" s="68"/>
      <c r="O80" s="68"/>
      <c r="P80" s="68"/>
      <c r="Q80" s="68"/>
      <c r="R80" s="68"/>
      <c r="S80" s="68"/>
    </row>
    <row r="81" spans="1:19" s="142" customFormat="1">
      <c r="A81" s="68">
        <v>80</v>
      </c>
      <c r="B81" s="88" t="s">
        <v>2100</v>
      </c>
      <c r="C81" s="88" t="s">
        <v>3915</v>
      </c>
      <c r="D81" s="88" t="s">
        <v>63</v>
      </c>
      <c r="E81" s="88">
        <v>3</v>
      </c>
      <c r="F81" s="88" t="s">
        <v>20</v>
      </c>
      <c r="G81" s="88"/>
      <c r="H81" s="31" t="s">
        <v>20</v>
      </c>
      <c r="I81" s="68"/>
      <c r="J81" s="68"/>
      <c r="K81" s="68"/>
      <c r="L81" s="68"/>
      <c r="M81" s="68"/>
      <c r="N81" s="68"/>
      <c r="O81" s="68"/>
      <c r="P81" s="68"/>
      <c r="Q81" s="68"/>
      <c r="R81" s="68"/>
      <c r="S81" s="68"/>
    </row>
    <row r="82" spans="1:19" s="142" customFormat="1">
      <c r="A82" s="68">
        <v>81</v>
      </c>
      <c r="B82" s="88" t="s">
        <v>2101</v>
      </c>
      <c r="C82" s="88" t="s">
        <v>3916</v>
      </c>
      <c r="D82" s="88" t="s">
        <v>63</v>
      </c>
      <c r="E82" s="88">
        <v>3</v>
      </c>
      <c r="F82" s="88" t="s">
        <v>20</v>
      </c>
      <c r="G82" s="88"/>
      <c r="H82" s="31" t="s">
        <v>20</v>
      </c>
      <c r="I82" s="68"/>
      <c r="J82" s="68"/>
      <c r="K82" s="68"/>
      <c r="L82" s="68"/>
      <c r="M82" s="68"/>
      <c r="N82" s="68"/>
      <c r="O82" s="68"/>
      <c r="P82" s="68"/>
      <c r="Q82" s="68"/>
      <c r="R82" s="68"/>
      <c r="S82" s="68"/>
    </row>
    <row r="83" spans="1:19" s="142" customFormat="1">
      <c r="A83" s="68">
        <v>82</v>
      </c>
      <c r="B83" s="88" t="s">
        <v>2102</v>
      </c>
      <c r="C83" s="88" t="s">
        <v>3917</v>
      </c>
      <c r="D83" s="88" t="s">
        <v>158</v>
      </c>
      <c r="E83" s="88">
        <v>6</v>
      </c>
      <c r="F83" s="88" t="s">
        <v>20</v>
      </c>
      <c r="G83" s="88"/>
      <c r="H83" s="31" t="s">
        <v>20</v>
      </c>
      <c r="I83" s="68"/>
      <c r="J83" s="68"/>
      <c r="K83" s="68"/>
      <c r="L83" s="68"/>
      <c r="M83" s="68"/>
      <c r="N83" s="68"/>
      <c r="O83" s="68"/>
      <c r="P83" s="68"/>
      <c r="Q83" s="68"/>
      <c r="R83" s="68"/>
      <c r="S83" s="68"/>
    </row>
    <row r="84" spans="1:19" s="142" customFormat="1">
      <c r="A84" s="68">
        <v>83</v>
      </c>
      <c r="B84" s="88" t="s">
        <v>2103</v>
      </c>
      <c r="C84" s="88" t="s">
        <v>3918</v>
      </c>
      <c r="D84" s="88" t="s">
        <v>1302</v>
      </c>
      <c r="E84" s="88">
        <v>1</v>
      </c>
      <c r="F84" s="88" t="s">
        <v>20</v>
      </c>
      <c r="G84" s="88"/>
      <c r="H84" s="31" t="s">
        <v>20</v>
      </c>
      <c r="I84" s="68"/>
      <c r="J84" s="68"/>
      <c r="K84" s="68"/>
      <c r="L84" s="68"/>
      <c r="M84" s="68"/>
      <c r="N84" s="68"/>
      <c r="O84" s="68"/>
      <c r="P84" s="68"/>
      <c r="Q84" s="68"/>
      <c r="R84" s="68"/>
      <c r="S84" s="68"/>
    </row>
    <row r="85" spans="1:19" s="142" customFormat="1">
      <c r="A85" s="68">
        <v>84</v>
      </c>
      <c r="B85" s="88" t="s">
        <v>2104</v>
      </c>
      <c r="C85" s="88" t="s">
        <v>3919</v>
      </c>
      <c r="D85" s="88" t="s">
        <v>63</v>
      </c>
      <c r="E85" s="88">
        <v>3</v>
      </c>
      <c r="F85" s="88" t="s">
        <v>20</v>
      </c>
      <c r="G85" s="88"/>
      <c r="H85" s="31" t="s">
        <v>20</v>
      </c>
      <c r="I85" s="68"/>
      <c r="J85" s="68"/>
      <c r="K85" s="68"/>
      <c r="L85" s="68"/>
      <c r="M85" s="68"/>
      <c r="N85" s="68"/>
      <c r="O85" s="68"/>
      <c r="P85" s="68"/>
      <c r="Q85" s="68"/>
      <c r="R85" s="68"/>
      <c r="S85" s="68"/>
    </row>
    <row r="86" spans="1:19" s="142" customFormat="1">
      <c r="A86" s="68">
        <v>85</v>
      </c>
      <c r="B86" s="88" t="s">
        <v>2105</v>
      </c>
      <c r="C86" s="88" t="s">
        <v>3920</v>
      </c>
      <c r="D86" s="88" t="s">
        <v>63</v>
      </c>
      <c r="E86" s="88">
        <v>3</v>
      </c>
      <c r="F86" s="88" t="s">
        <v>20</v>
      </c>
      <c r="G86" s="88"/>
      <c r="H86" s="31" t="s">
        <v>20</v>
      </c>
      <c r="I86" s="68"/>
      <c r="J86" s="68"/>
      <c r="K86" s="68"/>
      <c r="L86" s="68"/>
      <c r="M86" s="68"/>
      <c r="N86" s="68"/>
      <c r="O86" s="68"/>
      <c r="P86" s="68"/>
      <c r="Q86" s="68"/>
      <c r="R86" s="68"/>
      <c r="S86" s="68"/>
    </row>
    <row r="87" spans="1:19" s="142" customFormat="1">
      <c r="A87" s="68">
        <v>86</v>
      </c>
      <c r="B87" s="88" t="s">
        <v>2106</v>
      </c>
      <c r="C87" s="88" t="s">
        <v>3921</v>
      </c>
      <c r="D87" s="88" t="s">
        <v>158</v>
      </c>
      <c r="E87" s="88">
        <v>6</v>
      </c>
      <c r="F87" s="88" t="s">
        <v>20</v>
      </c>
      <c r="G87" s="88"/>
      <c r="H87" s="31" t="s">
        <v>20</v>
      </c>
      <c r="I87" s="68"/>
      <c r="J87" s="68"/>
      <c r="K87" s="68"/>
      <c r="L87" s="68"/>
      <c r="M87" s="68"/>
      <c r="N87" s="68"/>
      <c r="O87" s="68"/>
      <c r="P87" s="68"/>
      <c r="Q87" s="68"/>
      <c r="R87" s="68"/>
      <c r="S87" s="68"/>
    </row>
    <row r="88" spans="1:19" s="142" customFormat="1">
      <c r="A88" s="68">
        <v>87</v>
      </c>
      <c r="B88" s="88" t="s">
        <v>2107</v>
      </c>
      <c r="C88" s="88" t="s">
        <v>3922</v>
      </c>
      <c r="D88" s="88" t="s">
        <v>158</v>
      </c>
      <c r="E88" s="88">
        <v>6</v>
      </c>
      <c r="F88" s="88" t="s">
        <v>20</v>
      </c>
      <c r="G88" s="88"/>
      <c r="H88" s="31" t="s">
        <v>20</v>
      </c>
      <c r="I88" s="68"/>
      <c r="J88" s="68"/>
      <c r="K88" s="68"/>
      <c r="L88" s="68"/>
      <c r="M88" s="68"/>
      <c r="N88" s="68"/>
      <c r="O88" s="68"/>
      <c r="P88" s="68"/>
      <c r="Q88" s="68"/>
      <c r="R88" s="68"/>
      <c r="S88" s="68"/>
    </row>
    <row r="89" spans="1:19" s="142" customFormat="1">
      <c r="A89" s="68">
        <v>88</v>
      </c>
      <c r="B89" s="88" t="s">
        <v>2108</v>
      </c>
      <c r="C89" s="88" t="s">
        <v>3923</v>
      </c>
      <c r="D89" s="88" t="s">
        <v>63</v>
      </c>
      <c r="E89" s="88">
        <v>3</v>
      </c>
      <c r="F89" s="88" t="s">
        <v>20</v>
      </c>
      <c r="G89" s="88"/>
      <c r="H89" s="31" t="s">
        <v>20</v>
      </c>
      <c r="I89" s="68"/>
      <c r="J89" s="68"/>
      <c r="K89" s="68"/>
      <c r="L89" s="68"/>
      <c r="M89" s="68"/>
      <c r="N89" s="68"/>
      <c r="O89" s="68"/>
      <c r="P89" s="68"/>
      <c r="Q89" s="68"/>
      <c r="R89" s="68"/>
      <c r="S89" s="68"/>
    </row>
    <row r="90" spans="1:19" s="142" customFormat="1">
      <c r="A90" s="68">
        <v>89</v>
      </c>
      <c r="B90" s="88" t="s">
        <v>2109</v>
      </c>
      <c r="C90" s="88" t="s">
        <v>3924</v>
      </c>
      <c r="D90" s="88" t="s">
        <v>63</v>
      </c>
      <c r="E90" s="88">
        <v>3</v>
      </c>
      <c r="F90" s="88" t="s">
        <v>20</v>
      </c>
      <c r="G90" s="88"/>
      <c r="H90" s="31" t="s">
        <v>20</v>
      </c>
      <c r="I90" s="68"/>
      <c r="J90" s="68"/>
      <c r="K90" s="68"/>
      <c r="L90" s="68"/>
      <c r="M90" s="68"/>
      <c r="N90" s="68"/>
      <c r="O90" s="68"/>
      <c r="P90" s="68"/>
      <c r="Q90" s="68"/>
      <c r="R90" s="68"/>
      <c r="S90" s="68"/>
    </row>
    <row r="91" spans="1:19" s="142" customFormat="1">
      <c r="A91" s="68">
        <v>90</v>
      </c>
      <c r="B91" s="88" t="s">
        <v>2110</v>
      </c>
      <c r="C91" s="88" t="s">
        <v>3925</v>
      </c>
      <c r="D91" s="88" t="s">
        <v>158</v>
      </c>
      <c r="E91" s="88">
        <v>6</v>
      </c>
      <c r="F91" s="88" t="s">
        <v>20</v>
      </c>
      <c r="G91" s="88"/>
      <c r="H91" s="31" t="s">
        <v>20</v>
      </c>
      <c r="I91" s="68"/>
      <c r="J91" s="68"/>
      <c r="K91" s="68"/>
      <c r="L91" s="68"/>
      <c r="M91" s="68"/>
      <c r="N91" s="68"/>
      <c r="O91" s="68"/>
      <c r="P91" s="68"/>
      <c r="Q91" s="68"/>
      <c r="R91" s="68"/>
      <c r="S91" s="68"/>
    </row>
    <row r="92" spans="1:19" s="142" customFormat="1">
      <c r="A92" s="68">
        <v>91</v>
      </c>
      <c r="B92" s="88" t="s">
        <v>2111</v>
      </c>
      <c r="C92" s="88" t="s">
        <v>3926</v>
      </c>
      <c r="D92" s="88" t="s">
        <v>63</v>
      </c>
      <c r="E92" s="88">
        <v>3</v>
      </c>
      <c r="F92" s="88" t="s">
        <v>20</v>
      </c>
      <c r="G92" s="88"/>
      <c r="H92" s="31" t="s">
        <v>20</v>
      </c>
      <c r="I92" s="68"/>
      <c r="J92" s="68"/>
      <c r="K92" s="68"/>
      <c r="L92" s="68"/>
      <c r="M92" s="68"/>
      <c r="N92" s="68"/>
      <c r="O92" s="68"/>
      <c r="P92" s="68"/>
      <c r="Q92" s="68"/>
      <c r="R92" s="68"/>
      <c r="S92" s="68"/>
    </row>
    <row r="93" spans="1:19" s="142" customFormat="1">
      <c r="A93" s="68">
        <v>92</v>
      </c>
      <c r="B93" s="88" t="s">
        <v>2112</v>
      </c>
      <c r="C93" s="88" t="s">
        <v>3927</v>
      </c>
      <c r="D93" s="88" t="s">
        <v>63</v>
      </c>
      <c r="E93" s="88">
        <v>3</v>
      </c>
      <c r="F93" s="88" t="s">
        <v>20</v>
      </c>
      <c r="G93" s="88"/>
      <c r="H93" s="31" t="s">
        <v>20</v>
      </c>
      <c r="I93" s="68"/>
      <c r="J93" s="68"/>
      <c r="K93" s="68"/>
      <c r="L93" s="68"/>
      <c r="M93" s="68"/>
      <c r="N93" s="68"/>
      <c r="O93" s="68"/>
      <c r="P93" s="68"/>
      <c r="Q93" s="68"/>
      <c r="R93" s="68"/>
      <c r="S93" s="68"/>
    </row>
    <row r="94" spans="1:19" s="142" customFormat="1">
      <c r="A94" s="68">
        <v>93</v>
      </c>
      <c r="B94" s="88" t="s">
        <v>2113</v>
      </c>
      <c r="C94" s="88" t="s">
        <v>3928</v>
      </c>
      <c r="D94" s="88" t="s">
        <v>158</v>
      </c>
      <c r="E94" s="88">
        <v>6</v>
      </c>
      <c r="F94" s="88" t="s">
        <v>20</v>
      </c>
      <c r="G94" s="88"/>
      <c r="H94" s="31" t="s">
        <v>20</v>
      </c>
      <c r="I94" s="68"/>
      <c r="J94" s="68"/>
      <c r="K94" s="68"/>
      <c r="L94" s="68"/>
      <c r="M94" s="68"/>
      <c r="N94" s="68"/>
      <c r="O94" s="68"/>
      <c r="P94" s="68"/>
      <c r="Q94" s="68"/>
      <c r="R94" s="68"/>
      <c r="S94" s="68"/>
    </row>
    <row r="95" spans="1:19" s="142" customFormat="1">
      <c r="A95" s="68">
        <v>94</v>
      </c>
      <c r="B95" s="88" t="s">
        <v>2114</v>
      </c>
      <c r="C95" s="88" t="s">
        <v>3929</v>
      </c>
      <c r="D95" s="88" t="s">
        <v>1302</v>
      </c>
      <c r="E95" s="88">
        <v>1</v>
      </c>
      <c r="F95" s="88" t="s">
        <v>20</v>
      </c>
      <c r="G95" s="88"/>
      <c r="H95" s="31" t="s">
        <v>20</v>
      </c>
      <c r="I95" s="68"/>
      <c r="J95" s="68"/>
      <c r="K95" s="68"/>
      <c r="L95" s="68"/>
      <c r="M95" s="68"/>
      <c r="N95" s="68"/>
      <c r="O95" s="68"/>
      <c r="P95" s="68"/>
      <c r="Q95" s="68"/>
      <c r="R95" s="68"/>
      <c r="S95" s="68"/>
    </row>
    <row r="96" spans="1:19" s="142" customFormat="1">
      <c r="A96" s="68">
        <v>95</v>
      </c>
      <c r="B96" s="88" t="s">
        <v>2115</v>
      </c>
      <c r="C96" s="88" t="s">
        <v>3930</v>
      </c>
      <c r="D96" s="88" t="s">
        <v>63</v>
      </c>
      <c r="E96" s="88">
        <v>3</v>
      </c>
      <c r="F96" s="88" t="s">
        <v>20</v>
      </c>
      <c r="G96" s="88"/>
      <c r="H96" s="31" t="s">
        <v>20</v>
      </c>
      <c r="I96" s="68"/>
      <c r="J96" s="68"/>
      <c r="K96" s="68"/>
      <c r="L96" s="68"/>
      <c r="M96" s="68"/>
      <c r="N96" s="68"/>
      <c r="O96" s="68"/>
      <c r="P96" s="68"/>
      <c r="Q96" s="68"/>
      <c r="R96" s="68"/>
      <c r="S96" s="68"/>
    </row>
    <row r="97" spans="1:19" s="142" customFormat="1">
      <c r="A97" s="68">
        <v>96</v>
      </c>
      <c r="B97" s="88" t="s">
        <v>2116</v>
      </c>
      <c r="C97" s="88" t="s">
        <v>3931</v>
      </c>
      <c r="D97" s="88" t="s">
        <v>63</v>
      </c>
      <c r="E97" s="88">
        <v>3</v>
      </c>
      <c r="F97" s="88" t="s">
        <v>20</v>
      </c>
      <c r="G97" s="88"/>
      <c r="H97" s="31" t="s">
        <v>20</v>
      </c>
      <c r="I97" s="68"/>
      <c r="J97" s="68"/>
      <c r="K97" s="68"/>
      <c r="L97" s="68"/>
      <c r="M97" s="68"/>
      <c r="N97" s="68"/>
      <c r="O97" s="68"/>
      <c r="P97" s="68"/>
      <c r="Q97" s="68"/>
      <c r="R97" s="68"/>
      <c r="S97" s="68"/>
    </row>
    <row r="98" spans="1:19" s="142" customFormat="1">
      <c r="A98" s="68">
        <v>97</v>
      </c>
      <c r="B98" s="88" t="s">
        <v>2117</v>
      </c>
      <c r="C98" s="88" t="s">
        <v>3932</v>
      </c>
      <c r="D98" s="88" t="s">
        <v>158</v>
      </c>
      <c r="E98" s="88">
        <v>6</v>
      </c>
      <c r="F98" s="88" t="s">
        <v>20</v>
      </c>
      <c r="G98" s="88"/>
      <c r="H98" s="31" t="s">
        <v>20</v>
      </c>
      <c r="I98" s="68"/>
      <c r="J98" s="68"/>
      <c r="K98" s="68"/>
      <c r="L98" s="68"/>
      <c r="M98" s="68"/>
      <c r="N98" s="68"/>
      <c r="O98" s="68"/>
      <c r="P98" s="68"/>
      <c r="Q98" s="68"/>
      <c r="R98" s="68"/>
      <c r="S98" s="68"/>
    </row>
    <row r="99" spans="1:19" s="142" customFormat="1">
      <c r="A99" s="68">
        <v>98</v>
      </c>
      <c r="B99" s="88" t="s">
        <v>2118</v>
      </c>
      <c r="C99" s="88" t="s">
        <v>3933</v>
      </c>
      <c r="D99" s="88" t="s">
        <v>158</v>
      </c>
      <c r="E99" s="88">
        <v>6</v>
      </c>
      <c r="F99" s="88" t="s">
        <v>20</v>
      </c>
      <c r="G99" s="88"/>
      <c r="H99" s="31" t="s">
        <v>20</v>
      </c>
      <c r="I99" s="68"/>
      <c r="J99" s="68"/>
      <c r="K99" s="68"/>
      <c r="L99" s="68"/>
      <c r="M99" s="68"/>
      <c r="N99" s="68"/>
      <c r="O99" s="68"/>
      <c r="P99" s="68"/>
      <c r="Q99" s="68"/>
      <c r="R99" s="68"/>
      <c r="S99" s="68"/>
    </row>
    <row r="100" spans="1:19" s="142" customFormat="1">
      <c r="A100" s="68">
        <v>99</v>
      </c>
      <c r="B100" s="88" t="s">
        <v>2119</v>
      </c>
      <c r="C100" s="88" t="s">
        <v>3934</v>
      </c>
      <c r="D100" s="88" t="s">
        <v>63</v>
      </c>
      <c r="E100" s="88">
        <v>3</v>
      </c>
      <c r="F100" s="88" t="s">
        <v>20</v>
      </c>
      <c r="G100" s="88"/>
      <c r="H100" s="31" t="s">
        <v>20</v>
      </c>
      <c r="I100" s="68"/>
      <c r="J100" s="68"/>
      <c r="K100" s="68"/>
      <c r="L100" s="68"/>
      <c r="M100" s="68"/>
      <c r="N100" s="68"/>
      <c r="O100" s="68"/>
      <c r="P100" s="68"/>
      <c r="Q100" s="68"/>
      <c r="R100" s="68"/>
      <c r="S100" s="68"/>
    </row>
    <row r="101" spans="1:19" s="142" customFormat="1">
      <c r="A101" s="68">
        <v>100</v>
      </c>
      <c r="B101" s="88" t="s">
        <v>2120</v>
      </c>
      <c r="C101" s="88" t="s">
        <v>3935</v>
      </c>
      <c r="D101" s="88" t="s">
        <v>63</v>
      </c>
      <c r="E101" s="88">
        <v>3</v>
      </c>
      <c r="F101" s="88" t="s">
        <v>20</v>
      </c>
      <c r="G101" s="88"/>
      <c r="H101" s="31" t="s">
        <v>20</v>
      </c>
      <c r="I101" s="68"/>
      <c r="J101" s="68"/>
      <c r="K101" s="68"/>
      <c r="L101" s="68"/>
      <c r="M101" s="68"/>
      <c r="N101" s="68"/>
      <c r="O101" s="68"/>
      <c r="P101" s="68"/>
      <c r="Q101" s="68"/>
      <c r="R101" s="68"/>
      <c r="S101" s="68"/>
    </row>
    <row r="102" spans="1:19" s="142" customFormat="1">
      <c r="A102" s="68">
        <v>101</v>
      </c>
      <c r="B102" s="88" t="s">
        <v>2121</v>
      </c>
      <c r="C102" s="88" t="s">
        <v>3936</v>
      </c>
      <c r="D102" s="88" t="s">
        <v>158</v>
      </c>
      <c r="E102" s="88">
        <v>6</v>
      </c>
      <c r="F102" s="88" t="s">
        <v>20</v>
      </c>
      <c r="G102" s="88"/>
      <c r="H102" s="31" t="s">
        <v>20</v>
      </c>
      <c r="I102" s="68"/>
      <c r="J102" s="68"/>
      <c r="K102" s="68"/>
      <c r="L102" s="68"/>
      <c r="M102" s="68"/>
      <c r="N102" s="68"/>
      <c r="O102" s="68"/>
      <c r="P102" s="68"/>
      <c r="Q102" s="68"/>
      <c r="R102" s="68"/>
      <c r="S102" s="68"/>
    </row>
    <row r="103" spans="1:19" s="142" customFormat="1">
      <c r="A103" s="68">
        <v>102</v>
      </c>
      <c r="B103" s="88" t="s">
        <v>2122</v>
      </c>
      <c r="C103" s="88" t="s">
        <v>3937</v>
      </c>
      <c r="D103" s="88" t="s">
        <v>63</v>
      </c>
      <c r="E103" s="88">
        <v>3</v>
      </c>
      <c r="F103" s="88" t="s">
        <v>20</v>
      </c>
      <c r="G103" s="88"/>
      <c r="H103" s="31" t="s">
        <v>20</v>
      </c>
      <c r="I103" s="68"/>
      <c r="J103" s="68"/>
      <c r="K103" s="68"/>
      <c r="L103" s="68"/>
      <c r="M103" s="68"/>
      <c r="N103" s="68"/>
      <c r="O103" s="68"/>
      <c r="P103" s="68"/>
      <c r="Q103" s="68"/>
      <c r="R103" s="68"/>
      <c r="S103" s="68"/>
    </row>
    <row r="104" spans="1:19" s="142" customFormat="1">
      <c r="A104" s="68">
        <v>103</v>
      </c>
      <c r="B104" s="88" t="s">
        <v>2123</v>
      </c>
      <c r="C104" s="88" t="s">
        <v>3938</v>
      </c>
      <c r="D104" s="88" t="s">
        <v>63</v>
      </c>
      <c r="E104" s="88">
        <v>3</v>
      </c>
      <c r="F104" s="88" t="s">
        <v>20</v>
      </c>
      <c r="G104" s="88"/>
      <c r="H104" s="31" t="s">
        <v>20</v>
      </c>
      <c r="I104" s="68"/>
      <c r="J104" s="68"/>
      <c r="K104" s="68"/>
      <c r="L104" s="68"/>
      <c r="M104" s="68"/>
      <c r="N104" s="68"/>
      <c r="O104" s="68"/>
      <c r="P104" s="68"/>
      <c r="Q104" s="68"/>
      <c r="R104" s="68"/>
      <c r="S104" s="68"/>
    </row>
    <row r="105" spans="1:19" s="142" customFormat="1">
      <c r="A105" s="68">
        <v>104</v>
      </c>
      <c r="B105" s="88" t="s">
        <v>2124</v>
      </c>
      <c r="C105" s="88" t="s">
        <v>3939</v>
      </c>
      <c r="D105" s="88" t="s">
        <v>158</v>
      </c>
      <c r="E105" s="88">
        <v>6</v>
      </c>
      <c r="F105" s="88" t="s">
        <v>20</v>
      </c>
      <c r="G105" s="88"/>
      <c r="H105" s="31" t="s">
        <v>20</v>
      </c>
      <c r="I105" s="68"/>
      <c r="J105" s="68"/>
      <c r="K105" s="68"/>
      <c r="L105" s="68"/>
      <c r="M105" s="68"/>
      <c r="N105" s="68"/>
      <c r="O105" s="68"/>
      <c r="P105" s="68"/>
      <c r="Q105" s="68"/>
      <c r="R105" s="68"/>
      <c r="S105" s="68"/>
    </row>
    <row r="106" spans="1:19" s="142" customFormat="1">
      <c r="A106" s="68">
        <v>105</v>
      </c>
      <c r="B106" s="88" t="s">
        <v>2125</v>
      </c>
      <c r="C106" s="88" t="s">
        <v>3940</v>
      </c>
      <c r="D106" s="88" t="s">
        <v>1302</v>
      </c>
      <c r="E106" s="88">
        <v>1</v>
      </c>
      <c r="F106" s="88" t="s">
        <v>20</v>
      </c>
      <c r="G106" s="88"/>
      <c r="H106" s="31" t="s">
        <v>20</v>
      </c>
      <c r="I106" s="68"/>
      <c r="J106" s="68"/>
      <c r="K106" s="68"/>
      <c r="L106" s="68"/>
      <c r="M106" s="68"/>
      <c r="N106" s="68"/>
      <c r="O106" s="68"/>
      <c r="P106" s="68"/>
      <c r="Q106" s="68"/>
      <c r="R106" s="68"/>
      <c r="S106" s="68"/>
    </row>
    <row r="107" spans="1:19" s="142" customFormat="1">
      <c r="A107" s="68">
        <v>106</v>
      </c>
      <c r="B107" s="88" t="s">
        <v>2126</v>
      </c>
      <c r="C107" s="88" t="s">
        <v>3941</v>
      </c>
      <c r="D107" s="88" t="s">
        <v>63</v>
      </c>
      <c r="E107" s="88">
        <v>3</v>
      </c>
      <c r="F107" s="88" t="s">
        <v>20</v>
      </c>
      <c r="G107" s="88"/>
      <c r="H107" s="31" t="s">
        <v>20</v>
      </c>
      <c r="I107" s="68"/>
      <c r="J107" s="68"/>
      <c r="K107" s="68"/>
      <c r="L107" s="68"/>
      <c r="M107" s="68"/>
      <c r="N107" s="68"/>
      <c r="O107" s="68"/>
      <c r="P107" s="68"/>
      <c r="Q107" s="68"/>
      <c r="R107" s="68"/>
      <c r="S107" s="68"/>
    </row>
    <row r="108" spans="1:19" s="142" customFormat="1">
      <c r="A108" s="68">
        <v>107</v>
      </c>
      <c r="B108" s="88" t="s">
        <v>2127</v>
      </c>
      <c r="C108" s="88" t="s">
        <v>3942</v>
      </c>
      <c r="D108" s="88" t="s">
        <v>63</v>
      </c>
      <c r="E108" s="88">
        <v>3</v>
      </c>
      <c r="F108" s="88" t="s">
        <v>20</v>
      </c>
      <c r="G108" s="88"/>
      <c r="H108" s="31" t="s">
        <v>20</v>
      </c>
      <c r="I108" s="68"/>
      <c r="J108" s="68"/>
      <c r="K108" s="68"/>
      <c r="L108" s="68"/>
      <c r="M108" s="68"/>
      <c r="N108" s="68"/>
      <c r="O108" s="68"/>
      <c r="P108" s="68"/>
      <c r="Q108" s="68"/>
      <c r="R108" s="68"/>
      <c r="S108" s="68"/>
    </row>
    <row r="109" spans="1:19" s="142" customFormat="1">
      <c r="A109" s="68">
        <v>108</v>
      </c>
      <c r="B109" s="88" t="s">
        <v>2128</v>
      </c>
      <c r="C109" s="88" t="s">
        <v>3943</v>
      </c>
      <c r="D109" s="88" t="s">
        <v>158</v>
      </c>
      <c r="E109" s="88">
        <v>6</v>
      </c>
      <c r="F109" s="88" t="s">
        <v>20</v>
      </c>
      <c r="G109" s="88"/>
      <c r="H109" s="31" t="s">
        <v>20</v>
      </c>
      <c r="I109" s="68"/>
      <c r="J109" s="68"/>
      <c r="K109" s="68"/>
      <c r="L109" s="68"/>
      <c r="M109" s="68"/>
      <c r="N109" s="68"/>
      <c r="O109" s="68"/>
      <c r="P109" s="68"/>
      <c r="Q109" s="68"/>
      <c r="R109" s="68"/>
      <c r="S109" s="68"/>
    </row>
    <row r="110" spans="1:19" s="142" customFormat="1">
      <c r="A110" s="68">
        <v>109</v>
      </c>
      <c r="B110" s="88" t="s">
        <v>2129</v>
      </c>
      <c r="C110" s="88" t="s">
        <v>3944</v>
      </c>
      <c r="D110" s="88" t="s">
        <v>158</v>
      </c>
      <c r="E110" s="88">
        <v>6</v>
      </c>
      <c r="F110" s="88" t="s">
        <v>20</v>
      </c>
      <c r="G110" s="88"/>
      <c r="H110" s="31" t="s">
        <v>20</v>
      </c>
      <c r="I110" s="68"/>
      <c r="J110" s="68"/>
      <c r="K110" s="68"/>
      <c r="L110" s="68"/>
      <c r="M110" s="68"/>
      <c r="N110" s="68"/>
      <c r="O110" s="68"/>
      <c r="P110" s="68"/>
      <c r="Q110" s="68"/>
      <c r="R110" s="68"/>
      <c r="S110" s="68"/>
    </row>
    <row r="111" spans="1:19" s="142" customFormat="1">
      <c r="A111" s="68">
        <v>110</v>
      </c>
      <c r="B111" s="88" t="s">
        <v>2130</v>
      </c>
      <c r="C111" s="88" t="s">
        <v>3945</v>
      </c>
      <c r="D111" s="88" t="s">
        <v>63</v>
      </c>
      <c r="E111" s="88">
        <v>3</v>
      </c>
      <c r="F111" s="88" t="s">
        <v>20</v>
      </c>
      <c r="G111" s="88"/>
      <c r="H111" s="31" t="s">
        <v>20</v>
      </c>
      <c r="I111" s="68"/>
      <c r="J111" s="68"/>
      <c r="K111" s="68"/>
      <c r="L111" s="68"/>
      <c r="M111" s="68"/>
      <c r="N111" s="68"/>
      <c r="O111" s="68"/>
      <c r="P111" s="68"/>
      <c r="Q111" s="68"/>
      <c r="R111" s="68"/>
      <c r="S111" s="68"/>
    </row>
    <row r="112" spans="1:19" s="142" customFormat="1">
      <c r="A112" s="68">
        <v>111</v>
      </c>
      <c r="B112" s="88" t="s">
        <v>2131</v>
      </c>
      <c r="C112" s="88" t="s">
        <v>3946</v>
      </c>
      <c r="D112" s="88" t="s">
        <v>63</v>
      </c>
      <c r="E112" s="88">
        <v>3</v>
      </c>
      <c r="F112" s="88" t="s">
        <v>20</v>
      </c>
      <c r="G112" s="88"/>
      <c r="H112" s="31" t="s">
        <v>20</v>
      </c>
      <c r="I112" s="68"/>
      <c r="J112" s="68"/>
      <c r="K112" s="68"/>
      <c r="L112" s="68"/>
      <c r="M112" s="68"/>
      <c r="N112" s="68"/>
      <c r="O112" s="68"/>
      <c r="P112" s="68"/>
      <c r="Q112" s="68"/>
      <c r="R112" s="68"/>
      <c r="S112" s="68"/>
    </row>
    <row r="113" spans="1:19" s="142" customFormat="1">
      <c r="A113" s="68">
        <v>112</v>
      </c>
      <c r="B113" s="88" t="s">
        <v>2132</v>
      </c>
      <c r="C113" s="88" t="s">
        <v>3947</v>
      </c>
      <c r="D113" s="88" t="s">
        <v>158</v>
      </c>
      <c r="E113" s="88">
        <v>6</v>
      </c>
      <c r="F113" s="88" t="s">
        <v>20</v>
      </c>
      <c r="G113" s="88"/>
      <c r="H113" s="31" t="s">
        <v>20</v>
      </c>
      <c r="I113" s="68"/>
      <c r="J113" s="68"/>
      <c r="K113" s="68"/>
      <c r="L113" s="68"/>
      <c r="M113" s="68"/>
      <c r="N113" s="68"/>
      <c r="O113" s="68"/>
      <c r="P113" s="68"/>
      <c r="Q113" s="68"/>
      <c r="R113" s="68"/>
      <c r="S113" s="68"/>
    </row>
    <row r="114" spans="1:19" s="142" customFormat="1">
      <c r="A114" s="68">
        <v>113</v>
      </c>
      <c r="B114" s="88" t="s">
        <v>2133</v>
      </c>
      <c r="C114" s="88" t="s">
        <v>3948</v>
      </c>
      <c r="D114" s="88" t="s">
        <v>63</v>
      </c>
      <c r="E114" s="88">
        <v>3</v>
      </c>
      <c r="F114" s="88" t="s">
        <v>20</v>
      </c>
      <c r="G114" s="88"/>
      <c r="H114" s="31" t="s">
        <v>20</v>
      </c>
      <c r="I114" s="68"/>
      <c r="J114" s="68"/>
      <c r="K114" s="68"/>
      <c r="L114" s="68"/>
      <c r="M114" s="68"/>
      <c r="N114" s="68"/>
      <c r="O114" s="68"/>
      <c r="P114" s="68"/>
      <c r="Q114" s="68"/>
      <c r="R114" s="68"/>
      <c r="S114" s="68"/>
    </row>
    <row r="115" spans="1:19" s="142" customFormat="1">
      <c r="A115" s="68">
        <v>114</v>
      </c>
      <c r="B115" s="88" t="s">
        <v>2134</v>
      </c>
      <c r="C115" s="88" t="s">
        <v>3949</v>
      </c>
      <c r="D115" s="88" t="s">
        <v>63</v>
      </c>
      <c r="E115" s="88">
        <v>3</v>
      </c>
      <c r="F115" s="88" t="s">
        <v>20</v>
      </c>
      <c r="G115" s="88"/>
      <c r="H115" s="31" t="s">
        <v>20</v>
      </c>
      <c r="I115" s="68"/>
      <c r="J115" s="68"/>
      <c r="K115" s="68"/>
      <c r="L115" s="68"/>
      <c r="M115" s="68"/>
      <c r="N115" s="68"/>
      <c r="O115" s="68"/>
      <c r="P115" s="68"/>
      <c r="Q115" s="68"/>
      <c r="R115" s="68"/>
      <c r="S115" s="68"/>
    </row>
    <row r="116" spans="1:19" s="142" customFormat="1">
      <c r="A116" s="68">
        <v>115</v>
      </c>
      <c r="B116" s="88" t="s">
        <v>2135</v>
      </c>
      <c r="C116" s="88" t="s">
        <v>3950</v>
      </c>
      <c r="D116" s="88" t="s">
        <v>158</v>
      </c>
      <c r="E116" s="88">
        <v>6</v>
      </c>
      <c r="F116" s="88" t="s">
        <v>20</v>
      </c>
      <c r="G116" s="88"/>
      <c r="H116" s="31" t="s">
        <v>20</v>
      </c>
      <c r="I116" s="68"/>
      <c r="J116" s="68"/>
      <c r="K116" s="68"/>
      <c r="L116" s="68"/>
      <c r="M116" s="68"/>
      <c r="N116" s="68"/>
      <c r="O116" s="68"/>
      <c r="P116" s="68"/>
      <c r="Q116" s="68"/>
      <c r="R116" s="68"/>
      <c r="S116" s="68"/>
    </row>
    <row r="117" spans="1:19" s="142" customFormat="1">
      <c r="A117" s="68">
        <v>116</v>
      </c>
      <c r="B117" s="88" t="s">
        <v>2136</v>
      </c>
      <c r="C117" s="88" t="s">
        <v>3951</v>
      </c>
      <c r="D117" s="88" t="s">
        <v>1302</v>
      </c>
      <c r="E117" s="88">
        <v>1</v>
      </c>
      <c r="F117" s="88" t="s">
        <v>20</v>
      </c>
      <c r="G117" s="88"/>
      <c r="H117" s="31" t="s">
        <v>20</v>
      </c>
      <c r="I117" s="68"/>
      <c r="J117" s="68"/>
      <c r="K117" s="68"/>
      <c r="L117" s="68"/>
      <c r="M117" s="68"/>
      <c r="N117" s="68"/>
      <c r="O117" s="68"/>
      <c r="P117" s="68"/>
      <c r="Q117" s="68"/>
      <c r="R117" s="68"/>
      <c r="S117" s="68"/>
    </row>
    <row r="118" spans="1:19" s="142" customFormat="1">
      <c r="A118" s="68">
        <v>117</v>
      </c>
      <c r="B118" s="88" t="s">
        <v>2137</v>
      </c>
      <c r="C118" s="88" t="s">
        <v>3952</v>
      </c>
      <c r="D118" s="88" t="s">
        <v>63</v>
      </c>
      <c r="E118" s="88">
        <v>3</v>
      </c>
      <c r="F118" s="88" t="s">
        <v>20</v>
      </c>
      <c r="G118" s="88"/>
      <c r="H118" s="31" t="s">
        <v>20</v>
      </c>
      <c r="I118" s="68"/>
      <c r="J118" s="68"/>
      <c r="K118" s="68"/>
      <c r="L118" s="68"/>
      <c r="M118" s="68"/>
      <c r="N118" s="68"/>
      <c r="O118" s="68"/>
      <c r="P118" s="68"/>
      <c r="Q118" s="68"/>
      <c r="R118" s="68"/>
      <c r="S118" s="68"/>
    </row>
    <row r="119" spans="1:19" s="142" customFormat="1">
      <c r="A119" s="68">
        <v>118</v>
      </c>
      <c r="B119" s="88" t="s">
        <v>2138</v>
      </c>
      <c r="C119" s="88" t="s">
        <v>3953</v>
      </c>
      <c r="D119" s="88" t="s">
        <v>63</v>
      </c>
      <c r="E119" s="88">
        <v>3</v>
      </c>
      <c r="F119" s="88" t="s">
        <v>20</v>
      </c>
      <c r="G119" s="88"/>
      <c r="H119" s="31" t="s">
        <v>20</v>
      </c>
      <c r="I119" s="68"/>
      <c r="J119" s="68"/>
      <c r="K119" s="68"/>
      <c r="L119" s="68"/>
      <c r="M119" s="68"/>
      <c r="N119" s="68"/>
      <c r="O119" s="68"/>
      <c r="P119" s="68"/>
      <c r="Q119" s="68"/>
      <c r="R119" s="68"/>
      <c r="S119" s="68"/>
    </row>
    <row r="120" spans="1:19" s="142" customFormat="1">
      <c r="A120" s="68">
        <v>119</v>
      </c>
      <c r="B120" s="88" t="s">
        <v>2139</v>
      </c>
      <c r="C120" s="88" t="s">
        <v>3954</v>
      </c>
      <c r="D120" s="88" t="s">
        <v>158</v>
      </c>
      <c r="E120" s="88">
        <v>6</v>
      </c>
      <c r="F120" s="88" t="s">
        <v>20</v>
      </c>
      <c r="G120" s="88"/>
      <c r="H120" s="31" t="s">
        <v>20</v>
      </c>
      <c r="I120" s="68"/>
      <c r="J120" s="68"/>
      <c r="K120" s="68"/>
      <c r="L120" s="68"/>
      <c r="M120" s="68"/>
      <c r="N120" s="68"/>
      <c r="O120" s="68"/>
      <c r="P120" s="68"/>
      <c r="Q120" s="68"/>
      <c r="R120" s="68"/>
      <c r="S120" s="68"/>
    </row>
    <row r="121" spans="1:19" s="142" customFormat="1">
      <c r="A121" s="68">
        <v>120</v>
      </c>
      <c r="B121" s="88" t="s">
        <v>2140</v>
      </c>
      <c r="C121" s="88" t="s">
        <v>3955</v>
      </c>
      <c r="D121" s="88" t="s">
        <v>158</v>
      </c>
      <c r="E121" s="88">
        <v>6</v>
      </c>
      <c r="F121" s="88" t="s">
        <v>20</v>
      </c>
      <c r="G121" s="88"/>
      <c r="H121" s="31" t="s">
        <v>20</v>
      </c>
      <c r="I121" s="68"/>
      <c r="J121" s="68"/>
      <c r="K121" s="68"/>
      <c r="L121" s="68"/>
      <c r="M121" s="68"/>
      <c r="N121" s="68"/>
      <c r="O121" s="68"/>
      <c r="P121" s="68"/>
      <c r="Q121" s="68"/>
      <c r="R121" s="68"/>
      <c r="S121" s="68"/>
    </row>
    <row r="122" spans="1:19" s="142" customFormat="1">
      <c r="A122" s="68">
        <v>121</v>
      </c>
      <c r="B122" s="88" t="s">
        <v>2141</v>
      </c>
      <c r="C122" s="88" t="s">
        <v>3956</v>
      </c>
      <c r="D122" s="88" t="s">
        <v>63</v>
      </c>
      <c r="E122" s="88">
        <v>3</v>
      </c>
      <c r="F122" s="88" t="s">
        <v>20</v>
      </c>
      <c r="G122" s="88"/>
      <c r="H122" s="31" t="s">
        <v>20</v>
      </c>
      <c r="I122" s="68"/>
      <c r="J122" s="68"/>
      <c r="K122" s="68"/>
      <c r="L122" s="68"/>
      <c r="M122" s="68"/>
      <c r="N122" s="68"/>
      <c r="O122" s="68"/>
      <c r="P122" s="68"/>
      <c r="Q122" s="68"/>
      <c r="R122" s="68"/>
      <c r="S122" s="68"/>
    </row>
    <row r="123" spans="1:19" s="142" customFormat="1">
      <c r="A123" s="68">
        <v>122</v>
      </c>
      <c r="B123" s="88" t="s">
        <v>2142</v>
      </c>
      <c r="C123" s="88" t="s">
        <v>3957</v>
      </c>
      <c r="D123" s="88" t="s">
        <v>63</v>
      </c>
      <c r="E123" s="88">
        <v>3</v>
      </c>
      <c r="F123" s="88" t="s">
        <v>20</v>
      </c>
      <c r="G123" s="88"/>
      <c r="H123" s="31" t="s">
        <v>20</v>
      </c>
      <c r="I123" s="68"/>
      <c r="J123" s="68"/>
      <c r="K123" s="68"/>
      <c r="L123" s="68"/>
      <c r="M123" s="68"/>
      <c r="N123" s="68"/>
      <c r="O123" s="68"/>
      <c r="P123" s="68"/>
      <c r="Q123" s="68"/>
      <c r="R123" s="68"/>
      <c r="S123" s="68"/>
    </row>
    <row r="124" spans="1:19" s="142" customFormat="1">
      <c r="A124" s="68">
        <v>123</v>
      </c>
      <c r="B124" s="88" t="s">
        <v>2143</v>
      </c>
      <c r="C124" s="88" t="s">
        <v>3958</v>
      </c>
      <c r="D124" s="88" t="s">
        <v>158</v>
      </c>
      <c r="E124" s="88">
        <v>6</v>
      </c>
      <c r="F124" s="88" t="s">
        <v>20</v>
      </c>
      <c r="G124" s="88"/>
      <c r="H124" s="31" t="s">
        <v>20</v>
      </c>
      <c r="I124" s="68"/>
      <c r="J124" s="68"/>
      <c r="K124" s="68"/>
      <c r="L124" s="68"/>
      <c r="M124" s="68"/>
      <c r="N124" s="68"/>
      <c r="O124" s="68"/>
      <c r="P124" s="68"/>
      <c r="Q124" s="68"/>
      <c r="R124" s="68"/>
      <c r="S124" s="68"/>
    </row>
    <row r="125" spans="1:19" s="142" customFormat="1">
      <c r="A125" s="68">
        <v>124</v>
      </c>
      <c r="B125" s="88" t="s">
        <v>2144</v>
      </c>
      <c r="C125" s="88" t="s">
        <v>3959</v>
      </c>
      <c r="D125" s="88" t="s">
        <v>63</v>
      </c>
      <c r="E125" s="88">
        <v>3</v>
      </c>
      <c r="F125" s="88" t="s">
        <v>20</v>
      </c>
      <c r="G125" s="88"/>
      <c r="H125" s="31" t="s">
        <v>20</v>
      </c>
      <c r="I125" s="68"/>
      <c r="J125" s="68"/>
      <c r="K125" s="68"/>
      <c r="L125" s="68"/>
      <c r="M125" s="68"/>
      <c r="N125" s="68"/>
      <c r="O125" s="68"/>
      <c r="P125" s="68"/>
      <c r="Q125" s="68"/>
      <c r="R125" s="68"/>
      <c r="S125" s="68"/>
    </row>
    <row r="126" spans="1:19" s="142" customFormat="1">
      <c r="A126" s="68">
        <v>125</v>
      </c>
      <c r="B126" s="88" t="s">
        <v>2145</v>
      </c>
      <c r="C126" s="88" t="s">
        <v>3960</v>
      </c>
      <c r="D126" s="88" t="s">
        <v>63</v>
      </c>
      <c r="E126" s="88">
        <v>3</v>
      </c>
      <c r="F126" s="88" t="s">
        <v>20</v>
      </c>
      <c r="G126" s="88"/>
      <c r="H126" s="31" t="s">
        <v>20</v>
      </c>
      <c r="I126" s="68"/>
      <c r="J126" s="68"/>
      <c r="K126" s="68"/>
      <c r="L126" s="68"/>
      <c r="M126" s="68"/>
      <c r="N126" s="68"/>
      <c r="O126" s="68"/>
      <c r="P126" s="68"/>
      <c r="Q126" s="68"/>
      <c r="R126" s="68"/>
      <c r="S126" s="68"/>
    </row>
    <row r="127" spans="1:19" s="142" customFormat="1">
      <c r="A127" s="68">
        <v>126</v>
      </c>
      <c r="B127" s="88" t="s">
        <v>2146</v>
      </c>
      <c r="C127" s="88" t="s">
        <v>3961</v>
      </c>
      <c r="D127" s="88" t="s">
        <v>158</v>
      </c>
      <c r="E127" s="88">
        <v>6</v>
      </c>
      <c r="F127" s="88" t="s">
        <v>20</v>
      </c>
      <c r="G127" s="88"/>
      <c r="H127" s="31" t="s">
        <v>20</v>
      </c>
      <c r="I127" s="68"/>
      <c r="J127" s="68"/>
      <c r="K127" s="68"/>
      <c r="L127" s="68"/>
      <c r="M127" s="68"/>
      <c r="N127" s="68"/>
      <c r="O127" s="68"/>
      <c r="P127" s="68"/>
      <c r="Q127" s="68"/>
      <c r="R127" s="68"/>
      <c r="S127" s="68"/>
    </row>
    <row r="128" spans="1:19" s="142" customFormat="1">
      <c r="A128" s="68">
        <v>127</v>
      </c>
      <c r="B128" s="88" t="s">
        <v>2147</v>
      </c>
      <c r="C128" s="88" t="s">
        <v>3962</v>
      </c>
      <c r="D128" s="88" t="s">
        <v>1302</v>
      </c>
      <c r="E128" s="88">
        <v>1</v>
      </c>
      <c r="F128" s="88" t="s">
        <v>20</v>
      </c>
      <c r="G128" s="88"/>
      <c r="H128" s="31" t="s">
        <v>20</v>
      </c>
      <c r="I128" s="68"/>
      <c r="J128" s="68"/>
      <c r="K128" s="68"/>
      <c r="L128" s="68"/>
      <c r="M128" s="68"/>
      <c r="N128" s="68"/>
      <c r="O128" s="68"/>
      <c r="P128" s="68"/>
      <c r="Q128" s="68"/>
      <c r="R128" s="68"/>
      <c r="S128" s="68"/>
    </row>
    <row r="129" spans="1:19" s="142" customFormat="1">
      <c r="A129" s="68">
        <v>128</v>
      </c>
      <c r="B129" s="88" t="s">
        <v>2148</v>
      </c>
      <c r="C129" s="88" t="s">
        <v>3963</v>
      </c>
      <c r="D129" s="88" t="s">
        <v>63</v>
      </c>
      <c r="E129" s="88">
        <v>3</v>
      </c>
      <c r="F129" s="88" t="s">
        <v>20</v>
      </c>
      <c r="G129" s="88"/>
      <c r="H129" s="31" t="s">
        <v>20</v>
      </c>
      <c r="I129" s="68"/>
      <c r="J129" s="68"/>
      <c r="K129" s="68"/>
      <c r="L129" s="68"/>
      <c r="M129" s="68"/>
      <c r="N129" s="68"/>
      <c r="O129" s="68"/>
      <c r="P129" s="68"/>
      <c r="Q129" s="68"/>
      <c r="R129" s="68"/>
      <c r="S129" s="68"/>
    </row>
    <row r="130" spans="1:19" s="142" customFormat="1">
      <c r="A130" s="68">
        <v>129</v>
      </c>
      <c r="B130" s="88" t="s">
        <v>2149</v>
      </c>
      <c r="C130" s="88" t="s">
        <v>3964</v>
      </c>
      <c r="D130" s="88" t="s">
        <v>63</v>
      </c>
      <c r="E130" s="88">
        <v>3</v>
      </c>
      <c r="F130" s="88" t="s">
        <v>20</v>
      </c>
      <c r="G130" s="88"/>
      <c r="H130" s="31" t="s">
        <v>20</v>
      </c>
      <c r="I130" s="68"/>
      <c r="J130" s="68"/>
      <c r="K130" s="68"/>
      <c r="L130" s="68"/>
      <c r="M130" s="68"/>
      <c r="N130" s="68"/>
      <c r="O130" s="68"/>
      <c r="P130" s="68"/>
      <c r="Q130" s="68"/>
      <c r="R130" s="68"/>
      <c r="S130" s="68"/>
    </row>
    <row r="131" spans="1:19" s="142" customFormat="1">
      <c r="A131" s="68">
        <v>130</v>
      </c>
      <c r="B131" s="88" t="s">
        <v>2150</v>
      </c>
      <c r="C131" s="88" t="s">
        <v>3965</v>
      </c>
      <c r="D131" s="88" t="s">
        <v>158</v>
      </c>
      <c r="E131" s="88">
        <v>6</v>
      </c>
      <c r="F131" s="88" t="s">
        <v>20</v>
      </c>
      <c r="G131" s="88"/>
      <c r="H131" s="31" t="s">
        <v>20</v>
      </c>
      <c r="I131" s="68"/>
      <c r="J131" s="68"/>
      <c r="K131" s="68"/>
      <c r="L131" s="68"/>
      <c r="M131" s="68"/>
      <c r="N131" s="68"/>
      <c r="O131" s="68"/>
      <c r="P131" s="68"/>
      <c r="Q131" s="68"/>
      <c r="R131" s="68"/>
      <c r="S131" s="68"/>
    </row>
    <row r="132" spans="1:19" s="142" customFormat="1">
      <c r="A132" s="68">
        <v>131</v>
      </c>
      <c r="B132" s="88" t="s">
        <v>2151</v>
      </c>
      <c r="C132" s="88" t="s">
        <v>3966</v>
      </c>
      <c r="D132" s="88" t="s">
        <v>158</v>
      </c>
      <c r="E132" s="88">
        <v>6</v>
      </c>
      <c r="F132" s="88" t="s">
        <v>20</v>
      </c>
      <c r="G132" s="88"/>
      <c r="H132" s="31" t="s">
        <v>20</v>
      </c>
      <c r="I132" s="68"/>
      <c r="J132" s="68"/>
      <c r="K132" s="68"/>
      <c r="L132" s="68"/>
      <c r="M132" s="68"/>
      <c r="N132" s="68"/>
      <c r="O132" s="68"/>
      <c r="P132" s="68"/>
      <c r="Q132" s="68"/>
      <c r="R132" s="68"/>
      <c r="S132" s="68"/>
    </row>
    <row r="133" spans="1:19" s="142" customFormat="1">
      <c r="A133" s="68">
        <v>132</v>
      </c>
      <c r="B133" s="88" t="s">
        <v>2152</v>
      </c>
      <c r="C133" s="88" t="s">
        <v>3967</v>
      </c>
      <c r="D133" s="88" t="s">
        <v>63</v>
      </c>
      <c r="E133" s="88">
        <v>3</v>
      </c>
      <c r="F133" s="88" t="s">
        <v>20</v>
      </c>
      <c r="G133" s="88"/>
      <c r="H133" s="31" t="s">
        <v>20</v>
      </c>
      <c r="I133" s="68"/>
      <c r="J133" s="68"/>
      <c r="K133" s="68"/>
      <c r="L133" s="68"/>
      <c r="M133" s="68"/>
      <c r="N133" s="68"/>
      <c r="O133" s="68"/>
      <c r="P133" s="68"/>
      <c r="Q133" s="68"/>
      <c r="R133" s="68"/>
      <c r="S133" s="68"/>
    </row>
    <row r="134" spans="1:19" s="142" customFormat="1">
      <c r="A134" s="68">
        <v>133</v>
      </c>
      <c r="B134" s="88" t="s">
        <v>2153</v>
      </c>
      <c r="C134" s="88" t="s">
        <v>3968</v>
      </c>
      <c r="D134" s="88" t="s">
        <v>63</v>
      </c>
      <c r="E134" s="88">
        <v>3</v>
      </c>
      <c r="F134" s="88" t="s">
        <v>20</v>
      </c>
      <c r="G134" s="88"/>
      <c r="H134" s="31" t="s">
        <v>20</v>
      </c>
      <c r="I134" s="68"/>
      <c r="J134" s="68"/>
      <c r="K134" s="68"/>
      <c r="L134" s="68"/>
      <c r="M134" s="68"/>
      <c r="N134" s="68"/>
      <c r="O134" s="68"/>
      <c r="P134" s="68"/>
      <c r="Q134" s="68"/>
      <c r="R134" s="68"/>
      <c r="S134" s="68"/>
    </row>
    <row r="135" spans="1:19" s="142" customFormat="1">
      <c r="A135" s="68">
        <v>134</v>
      </c>
      <c r="B135" s="88" t="s">
        <v>2154</v>
      </c>
      <c r="C135" s="88" t="s">
        <v>3969</v>
      </c>
      <c r="D135" s="88" t="s">
        <v>158</v>
      </c>
      <c r="E135" s="88">
        <v>6</v>
      </c>
      <c r="F135" s="88" t="s">
        <v>20</v>
      </c>
      <c r="G135" s="88"/>
      <c r="H135" s="31" t="s">
        <v>20</v>
      </c>
      <c r="I135" s="68"/>
      <c r="J135" s="68"/>
      <c r="K135" s="68"/>
      <c r="L135" s="68"/>
      <c r="M135" s="68"/>
      <c r="N135" s="68"/>
      <c r="O135" s="68"/>
      <c r="P135" s="68"/>
      <c r="Q135" s="68"/>
      <c r="R135" s="68"/>
      <c r="S135" s="68"/>
    </row>
    <row r="136" spans="1:19" s="142" customFormat="1">
      <c r="A136" s="68">
        <v>135</v>
      </c>
      <c r="B136" s="88" t="s">
        <v>2155</v>
      </c>
      <c r="C136" s="88" t="s">
        <v>3970</v>
      </c>
      <c r="D136" s="88" t="s">
        <v>63</v>
      </c>
      <c r="E136" s="88">
        <v>3</v>
      </c>
      <c r="F136" s="88" t="s">
        <v>20</v>
      </c>
      <c r="G136" s="88"/>
      <c r="H136" s="31" t="s">
        <v>20</v>
      </c>
      <c r="I136" s="68"/>
      <c r="J136" s="68"/>
      <c r="K136" s="68"/>
      <c r="L136" s="68"/>
      <c r="M136" s="68"/>
      <c r="N136" s="68"/>
      <c r="O136" s="68"/>
      <c r="P136" s="68"/>
      <c r="Q136" s="68"/>
      <c r="R136" s="68"/>
      <c r="S136" s="68"/>
    </row>
    <row r="137" spans="1:19" s="142" customFormat="1">
      <c r="A137" s="68">
        <v>136</v>
      </c>
      <c r="B137" s="88" t="s">
        <v>2156</v>
      </c>
      <c r="C137" s="88" t="s">
        <v>3971</v>
      </c>
      <c r="D137" s="88" t="s">
        <v>63</v>
      </c>
      <c r="E137" s="88">
        <v>3</v>
      </c>
      <c r="F137" s="88" t="s">
        <v>20</v>
      </c>
      <c r="G137" s="88"/>
      <c r="H137" s="31" t="s">
        <v>20</v>
      </c>
      <c r="I137" s="68"/>
      <c r="J137" s="68"/>
      <c r="K137" s="68"/>
      <c r="L137" s="68"/>
      <c r="M137" s="68"/>
      <c r="N137" s="68"/>
      <c r="O137" s="68"/>
      <c r="P137" s="68"/>
      <c r="Q137" s="68"/>
      <c r="R137" s="68"/>
      <c r="S137" s="68"/>
    </row>
    <row r="138" spans="1:19" s="142" customFormat="1">
      <c r="A138" s="68">
        <v>137</v>
      </c>
      <c r="B138" s="88" t="s">
        <v>2157</v>
      </c>
      <c r="C138" s="88" t="s">
        <v>3972</v>
      </c>
      <c r="D138" s="88" t="s">
        <v>158</v>
      </c>
      <c r="E138" s="88">
        <v>6</v>
      </c>
      <c r="F138" s="88" t="s">
        <v>20</v>
      </c>
      <c r="G138" s="88"/>
      <c r="H138" s="31" t="s">
        <v>20</v>
      </c>
      <c r="I138" s="68"/>
      <c r="J138" s="68"/>
      <c r="K138" s="68"/>
      <c r="L138" s="68"/>
      <c r="M138" s="68"/>
      <c r="N138" s="68"/>
      <c r="O138" s="68"/>
      <c r="P138" s="68"/>
      <c r="Q138" s="68"/>
      <c r="R138" s="68"/>
      <c r="S138" s="68"/>
    </row>
    <row r="139" spans="1:19" s="142" customFormat="1">
      <c r="A139" s="68">
        <v>138</v>
      </c>
      <c r="B139" s="88" t="s">
        <v>2158</v>
      </c>
      <c r="C139" s="88" t="s">
        <v>3973</v>
      </c>
      <c r="D139" s="88" t="s">
        <v>1302</v>
      </c>
      <c r="E139" s="88">
        <v>1</v>
      </c>
      <c r="F139" s="88" t="s">
        <v>20</v>
      </c>
      <c r="G139" s="88"/>
      <c r="H139" s="31" t="s">
        <v>20</v>
      </c>
      <c r="I139" s="68"/>
      <c r="J139" s="68"/>
      <c r="K139" s="68"/>
      <c r="L139" s="68"/>
      <c r="M139" s="68"/>
      <c r="N139" s="68"/>
      <c r="O139" s="68"/>
      <c r="P139" s="68"/>
      <c r="Q139" s="68"/>
      <c r="R139" s="68"/>
      <c r="S139" s="68"/>
    </row>
    <row r="140" spans="1:19" s="142" customFormat="1">
      <c r="A140" s="68">
        <v>139</v>
      </c>
      <c r="B140" s="88" t="s">
        <v>2159</v>
      </c>
      <c r="C140" s="88" t="s">
        <v>3974</v>
      </c>
      <c r="D140" s="88" t="s">
        <v>63</v>
      </c>
      <c r="E140" s="88">
        <v>3</v>
      </c>
      <c r="F140" s="88" t="s">
        <v>20</v>
      </c>
      <c r="G140" s="88"/>
      <c r="H140" s="31" t="s">
        <v>20</v>
      </c>
      <c r="I140" s="68"/>
      <c r="J140" s="68"/>
      <c r="K140" s="68"/>
      <c r="L140" s="68"/>
      <c r="M140" s="68"/>
      <c r="N140" s="68"/>
      <c r="O140" s="68"/>
      <c r="P140" s="68"/>
      <c r="Q140" s="68"/>
      <c r="R140" s="68"/>
      <c r="S140" s="68"/>
    </row>
    <row r="141" spans="1:19" s="142" customFormat="1">
      <c r="A141" s="68">
        <v>140</v>
      </c>
      <c r="B141" s="88" t="s">
        <v>2160</v>
      </c>
      <c r="C141" s="88" t="s">
        <v>3975</v>
      </c>
      <c r="D141" s="88" t="s">
        <v>63</v>
      </c>
      <c r="E141" s="88">
        <v>3</v>
      </c>
      <c r="F141" s="88" t="s">
        <v>20</v>
      </c>
      <c r="G141" s="88"/>
      <c r="H141" s="31" t="s">
        <v>20</v>
      </c>
      <c r="I141" s="68"/>
      <c r="J141" s="68"/>
      <c r="K141" s="68"/>
      <c r="L141" s="68"/>
      <c r="M141" s="68"/>
      <c r="N141" s="68"/>
      <c r="O141" s="68"/>
      <c r="P141" s="68"/>
      <c r="Q141" s="68"/>
      <c r="R141" s="68"/>
      <c r="S141" s="68"/>
    </row>
    <row r="142" spans="1:19" s="142" customFormat="1">
      <c r="A142" s="68">
        <v>141</v>
      </c>
      <c r="B142" s="88" t="s">
        <v>2161</v>
      </c>
      <c r="C142" s="88" t="s">
        <v>3976</v>
      </c>
      <c r="D142" s="88" t="s">
        <v>158</v>
      </c>
      <c r="E142" s="88">
        <v>6</v>
      </c>
      <c r="F142" s="88" t="s">
        <v>20</v>
      </c>
      <c r="G142" s="88"/>
      <c r="H142" s="31" t="s">
        <v>20</v>
      </c>
      <c r="I142" s="68"/>
      <c r="J142" s="68"/>
      <c r="K142" s="68"/>
      <c r="L142" s="68"/>
      <c r="M142" s="68"/>
      <c r="N142" s="68"/>
      <c r="O142" s="68"/>
      <c r="P142" s="68"/>
      <c r="Q142" s="68"/>
      <c r="R142" s="68"/>
      <c r="S142" s="68"/>
    </row>
    <row r="143" spans="1:19" s="142" customFormat="1">
      <c r="A143" s="68">
        <v>142</v>
      </c>
      <c r="B143" s="88" t="s">
        <v>2162</v>
      </c>
      <c r="C143" s="88" t="s">
        <v>3977</v>
      </c>
      <c r="D143" s="88" t="s">
        <v>158</v>
      </c>
      <c r="E143" s="88">
        <v>6</v>
      </c>
      <c r="F143" s="88" t="s">
        <v>20</v>
      </c>
      <c r="G143" s="88"/>
      <c r="H143" s="31" t="s">
        <v>20</v>
      </c>
      <c r="I143" s="68"/>
      <c r="J143" s="68"/>
      <c r="K143" s="68"/>
      <c r="L143" s="68"/>
      <c r="M143" s="68"/>
      <c r="N143" s="68"/>
      <c r="O143" s="68"/>
      <c r="P143" s="68"/>
      <c r="Q143" s="68"/>
      <c r="R143" s="68"/>
      <c r="S143" s="68"/>
    </row>
    <row r="144" spans="1:19" s="142" customFormat="1">
      <c r="A144" s="68">
        <v>143</v>
      </c>
      <c r="B144" s="88" t="s">
        <v>2163</v>
      </c>
      <c r="C144" s="88" t="s">
        <v>3978</v>
      </c>
      <c r="D144" s="88" t="s">
        <v>63</v>
      </c>
      <c r="E144" s="88">
        <v>3</v>
      </c>
      <c r="F144" s="88" t="s">
        <v>20</v>
      </c>
      <c r="G144" s="88"/>
      <c r="H144" s="31" t="s">
        <v>20</v>
      </c>
      <c r="I144" s="68"/>
      <c r="J144" s="68"/>
      <c r="K144" s="68"/>
      <c r="L144" s="68"/>
      <c r="M144" s="68"/>
      <c r="N144" s="68"/>
      <c r="O144" s="68"/>
      <c r="P144" s="68"/>
      <c r="Q144" s="68"/>
      <c r="R144" s="68"/>
      <c r="S144" s="68"/>
    </row>
    <row r="145" spans="1:19" s="142" customFormat="1">
      <c r="A145" s="68">
        <v>144</v>
      </c>
      <c r="B145" s="88" t="s">
        <v>2164</v>
      </c>
      <c r="C145" s="88" t="s">
        <v>3979</v>
      </c>
      <c r="D145" s="88" t="s">
        <v>63</v>
      </c>
      <c r="E145" s="88">
        <v>3</v>
      </c>
      <c r="F145" s="88" t="s">
        <v>20</v>
      </c>
      <c r="G145" s="88"/>
      <c r="H145" s="31" t="s">
        <v>20</v>
      </c>
      <c r="I145" s="68"/>
      <c r="J145" s="68"/>
      <c r="K145" s="68"/>
      <c r="L145" s="68"/>
      <c r="M145" s="68"/>
      <c r="N145" s="68"/>
      <c r="O145" s="68"/>
      <c r="P145" s="68"/>
      <c r="Q145" s="68"/>
      <c r="R145" s="68"/>
      <c r="S145" s="68"/>
    </row>
    <row r="146" spans="1:19" s="142" customFormat="1">
      <c r="A146" s="68">
        <v>145</v>
      </c>
      <c r="B146" s="88" t="s">
        <v>2165</v>
      </c>
      <c r="C146" s="88" t="s">
        <v>3980</v>
      </c>
      <c r="D146" s="88" t="s">
        <v>158</v>
      </c>
      <c r="E146" s="88">
        <v>6</v>
      </c>
      <c r="F146" s="88" t="s">
        <v>20</v>
      </c>
      <c r="G146" s="88"/>
      <c r="H146" s="31" t="s">
        <v>20</v>
      </c>
      <c r="I146" s="68"/>
      <c r="J146" s="68"/>
      <c r="K146" s="68"/>
      <c r="L146" s="68"/>
      <c r="M146" s="68"/>
      <c r="N146" s="68"/>
      <c r="O146" s="68"/>
      <c r="P146" s="68"/>
      <c r="Q146" s="68"/>
      <c r="R146" s="68"/>
      <c r="S146" s="68"/>
    </row>
    <row r="147" spans="1:19" s="142" customFormat="1">
      <c r="A147" s="68">
        <v>146</v>
      </c>
      <c r="B147" s="88" t="s">
        <v>2166</v>
      </c>
      <c r="C147" s="88" t="s">
        <v>3981</v>
      </c>
      <c r="D147" s="88" t="s">
        <v>63</v>
      </c>
      <c r="E147" s="88">
        <v>3</v>
      </c>
      <c r="F147" s="88" t="s">
        <v>20</v>
      </c>
      <c r="G147" s="88"/>
      <c r="H147" s="31" t="s">
        <v>20</v>
      </c>
      <c r="I147" s="68"/>
      <c r="J147" s="68"/>
      <c r="K147" s="68"/>
      <c r="L147" s="68"/>
      <c r="M147" s="68"/>
      <c r="N147" s="68"/>
      <c r="O147" s="68"/>
      <c r="P147" s="68"/>
      <c r="Q147" s="68"/>
      <c r="R147" s="68"/>
      <c r="S147" s="68"/>
    </row>
    <row r="148" spans="1:19" s="142" customFormat="1">
      <c r="A148" s="68">
        <v>147</v>
      </c>
      <c r="B148" s="88" t="s">
        <v>2167</v>
      </c>
      <c r="C148" s="88" t="s">
        <v>3982</v>
      </c>
      <c r="D148" s="88" t="s">
        <v>63</v>
      </c>
      <c r="E148" s="88">
        <v>3</v>
      </c>
      <c r="F148" s="88" t="s">
        <v>20</v>
      </c>
      <c r="G148" s="88"/>
      <c r="H148" s="31" t="s">
        <v>20</v>
      </c>
      <c r="I148" s="68"/>
      <c r="J148" s="68"/>
      <c r="K148" s="68"/>
      <c r="L148" s="68"/>
      <c r="M148" s="68"/>
      <c r="N148" s="68"/>
      <c r="O148" s="68"/>
      <c r="P148" s="68"/>
      <c r="Q148" s="68"/>
      <c r="R148" s="68"/>
      <c r="S148" s="68"/>
    </row>
    <row r="149" spans="1:19" s="142" customFormat="1">
      <c r="A149" s="68">
        <v>148</v>
      </c>
      <c r="B149" s="88" t="s">
        <v>2168</v>
      </c>
      <c r="C149" s="88" t="s">
        <v>3983</v>
      </c>
      <c r="D149" s="88" t="s">
        <v>158</v>
      </c>
      <c r="E149" s="88">
        <v>6</v>
      </c>
      <c r="F149" s="88" t="s">
        <v>20</v>
      </c>
      <c r="G149" s="88"/>
      <c r="H149" s="31" t="s">
        <v>20</v>
      </c>
      <c r="I149" s="68"/>
      <c r="J149" s="68"/>
      <c r="K149" s="68"/>
      <c r="L149" s="68"/>
      <c r="M149" s="68"/>
      <c r="N149" s="68"/>
      <c r="O149" s="68"/>
      <c r="P149" s="68"/>
      <c r="Q149" s="68"/>
      <c r="R149" s="68"/>
      <c r="S149" s="68"/>
    </row>
    <row r="150" spans="1:19" s="142" customFormat="1">
      <c r="A150" s="68">
        <v>149</v>
      </c>
      <c r="B150" s="88" t="s">
        <v>2169</v>
      </c>
      <c r="C150" s="88" t="s">
        <v>3984</v>
      </c>
      <c r="D150" s="88" t="s">
        <v>1302</v>
      </c>
      <c r="E150" s="88">
        <v>1</v>
      </c>
      <c r="F150" s="88" t="s">
        <v>20</v>
      </c>
      <c r="G150" s="88"/>
      <c r="H150" s="31" t="s">
        <v>20</v>
      </c>
      <c r="I150" s="68"/>
      <c r="J150" s="68"/>
      <c r="K150" s="68"/>
      <c r="L150" s="68"/>
      <c r="M150" s="68"/>
      <c r="N150" s="68"/>
      <c r="O150" s="68"/>
      <c r="P150" s="68"/>
      <c r="Q150" s="68"/>
      <c r="R150" s="68"/>
      <c r="S150" s="68"/>
    </row>
    <row r="151" spans="1:19" s="142" customFormat="1">
      <c r="A151" s="68">
        <v>150</v>
      </c>
      <c r="B151" s="88" t="s">
        <v>2170</v>
      </c>
      <c r="C151" s="88" t="s">
        <v>3985</v>
      </c>
      <c r="D151" s="88" t="s">
        <v>63</v>
      </c>
      <c r="E151" s="88">
        <v>3</v>
      </c>
      <c r="F151" s="88" t="s">
        <v>20</v>
      </c>
      <c r="G151" s="88"/>
      <c r="H151" s="31" t="s">
        <v>20</v>
      </c>
      <c r="I151" s="68"/>
      <c r="J151" s="68"/>
      <c r="K151" s="68"/>
      <c r="L151" s="68"/>
      <c r="M151" s="68"/>
      <c r="N151" s="68"/>
      <c r="O151" s="68"/>
      <c r="P151" s="68"/>
      <c r="Q151" s="68"/>
      <c r="R151" s="68"/>
      <c r="S151" s="68"/>
    </row>
    <row r="152" spans="1:19" s="142" customFormat="1">
      <c r="A152" s="68">
        <v>151</v>
      </c>
      <c r="B152" s="88" t="s">
        <v>2171</v>
      </c>
      <c r="C152" s="88" t="s">
        <v>3986</v>
      </c>
      <c r="D152" s="88" t="s">
        <v>63</v>
      </c>
      <c r="E152" s="88">
        <v>3</v>
      </c>
      <c r="F152" s="88" t="s">
        <v>20</v>
      </c>
      <c r="G152" s="88"/>
      <c r="H152" s="31" t="s">
        <v>20</v>
      </c>
      <c r="I152" s="68"/>
      <c r="J152" s="68"/>
      <c r="K152" s="68"/>
      <c r="L152" s="68"/>
      <c r="M152" s="68"/>
      <c r="N152" s="68"/>
      <c r="O152" s="68"/>
      <c r="P152" s="68"/>
      <c r="Q152" s="68"/>
      <c r="R152" s="68"/>
      <c r="S152" s="68"/>
    </row>
    <row r="153" spans="1:19" s="142" customFormat="1">
      <c r="A153" s="68">
        <v>152</v>
      </c>
      <c r="B153" s="88" t="s">
        <v>2172</v>
      </c>
      <c r="C153" s="88" t="s">
        <v>3987</v>
      </c>
      <c r="D153" s="88" t="s">
        <v>158</v>
      </c>
      <c r="E153" s="88">
        <v>6</v>
      </c>
      <c r="F153" s="88" t="s">
        <v>20</v>
      </c>
      <c r="G153" s="88"/>
      <c r="H153" s="31" t="s">
        <v>20</v>
      </c>
      <c r="I153" s="68"/>
      <c r="J153" s="68"/>
      <c r="K153" s="68"/>
      <c r="L153" s="68"/>
      <c r="M153" s="68"/>
      <c r="N153" s="68"/>
      <c r="O153" s="68"/>
      <c r="P153" s="68"/>
      <c r="Q153" s="68"/>
      <c r="R153" s="68"/>
      <c r="S153" s="68"/>
    </row>
    <row r="154" spans="1:19" s="142" customFormat="1">
      <c r="A154" s="68">
        <v>153</v>
      </c>
      <c r="B154" s="88" t="s">
        <v>2173</v>
      </c>
      <c r="C154" s="88" t="s">
        <v>3988</v>
      </c>
      <c r="D154" s="88" t="s">
        <v>158</v>
      </c>
      <c r="E154" s="88">
        <v>6</v>
      </c>
      <c r="F154" s="88" t="s">
        <v>20</v>
      </c>
      <c r="G154" s="88"/>
      <c r="H154" s="31" t="s">
        <v>20</v>
      </c>
      <c r="I154" s="68"/>
      <c r="J154" s="68"/>
      <c r="K154" s="68"/>
      <c r="L154" s="68"/>
      <c r="M154" s="68"/>
      <c r="N154" s="68"/>
      <c r="O154" s="68"/>
      <c r="P154" s="68"/>
      <c r="Q154" s="68"/>
      <c r="R154" s="68"/>
      <c r="S154" s="68"/>
    </row>
    <row r="155" spans="1:19" s="142" customFormat="1">
      <c r="A155" s="68">
        <v>154</v>
      </c>
      <c r="B155" s="88" t="s">
        <v>2174</v>
      </c>
      <c r="C155" s="88" t="s">
        <v>3989</v>
      </c>
      <c r="D155" s="88" t="s">
        <v>63</v>
      </c>
      <c r="E155" s="88">
        <v>3</v>
      </c>
      <c r="F155" s="88" t="s">
        <v>20</v>
      </c>
      <c r="G155" s="88"/>
      <c r="H155" s="31" t="s">
        <v>20</v>
      </c>
      <c r="I155" s="68"/>
      <c r="J155" s="68"/>
      <c r="K155" s="68"/>
      <c r="L155" s="68"/>
      <c r="M155" s="68"/>
      <c r="N155" s="68"/>
      <c r="O155" s="68"/>
      <c r="P155" s="68"/>
      <c r="Q155" s="68"/>
      <c r="R155" s="68"/>
      <c r="S155" s="68"/>
    </row>
    <row r="156" spans="1:19" s="142" customFormat="1">
      <c r="A156" s="68">
        <v>155</v>
      </c>
      <c r="B156" s="88" t="s">
        <v>2175</v>
      </c>
      <c r="C156" s="88" t="s">
        <v>3990</v>
      </c>
      <c r="D156" s="88" t="s">
        <v>63</v>
      </c>
      <c r="E156" s="88">
        <v>3</v>
      </c>
      <c r="F156" s="88" t="s">
        <v>20</v>
      </c>
      <c r="G156" s="88"/>
      <c r="H156" s="31" t="s">
        <v>20</v>
      </c>
      <c r="I156" s="68"/>
      <c r="J156" s="68"/>
      <c r="K156" s="68"/>
      <c r="L156" s="68"/>
      <c r="M156" s="68"/>
      <c r="N156" s="68"/>
      <c r="O156" s="68"/>
      <c r="P156" s="68"/>
      <c r="Q156" s="68"/>
      <c r="R156" s="68"/>
      <c r="S156" s="68"/>
    </row>
    <row r="157" spans="1:19" s="142" customFormat="1">
      <c r="A157" s="68">
        <v>156</v>
      </c>
      <c r="B157" s="88" t="s">
        <v>2176</v>
      </c>
      <c r="C157" s="88" t="s">
        <v>3991</v>
      </c>
      <c r="D157" s="88" t="s">
        <v>158</v>
      </c>
      <c r="E157" s="88">
        <v>6</v>
      </c>
      <c r="F157" s="88" t="s">
        <v>20</v>
      </c>
      <c r="G157" s="88"/>
      <c r="H157" s="31" t="s">
        <v>20</v>
      </c>
      <c r="I157" s="68"/>
      <c r="J157" s="68"/>
      <c r="K157" s="68"/>
      <c r="L157" s="68"/>
      <c r="M157" s="68"/>
      <c r="N157" s="68"/>
      <c r="O157" s="68"/>
      <c r="P157" s="68"/>
      <c r="Q157" s="68"/>
      <c r="R157" s="68"/>
      <c r="S157" s="68"/>
    </row>
    <row r="158" spans="1:19" s="142" customFormat="1">
      <c r="A158" s="68">
        <v>157</v>
      </c>
      <c r="B158" s="88" t="s">
        <v>2177</v>
      </c>
      <c r="C158" s="88" t="s">
        <v>3992</v>
      </c>
      <c r="D158" s="88" t="s">
        <v>63</v>
      </c>
      <c r="E158" s="88">
        <v>3</v>
      </c>
      <c r="F158" s="88" t="s">
        <v>20</v>
      </c>
      <c r="G158" s="88"/>
      <c r="H158" s="31" t="s">
        <v>20</v>
      </c>
      <c r="I158" s="68"/>
      <c r="J158" s="68"/>
      <c r="K158" s="68"/>
      <c r="L158" s="68"/>
      <c r="M158" s="68"/>
      <c r="N158" s="68"/>
      <c r="O158" s="68"/>
      <c r="P158" s="68"/>
      <c r="Q158" s="68"/>
      <c r="R158" s="68"/>
      <c r="S158" s="68"/>
    </row>
    <row r="159" spans="1:19" s="142" customFormat="1">
      <c r="A159" s="68">
        <v>158</v>
      </c>
      <c r="B159" s="88" t="s">
        <v>2178</v>
      </c>
      <c r="C159" s="88" t="s">
        <v>3993</v>
      </c>
      <c r="D159" s="88" t="s">
        <v>63</v>
      </c>
      <c r="E159" s="88">
        <v>3</v>
      </c>
      <c r="F159" s="88" t="s">
        <v>20</v>
      </c>
      <c r="G159" s="88"/>
      <c r="H159" s="31" t="s">
        <v>20</v>
      </c>
      <c r="I159" s="68"/>
      <c r="J159" s="68"/>
      <c r="K159" s="68"/>
      <c r="L159" s="68"/>
      <c r="M159" s="68"/>
      <c r="N159" s="68"/>
      <c r="O159" s="68"/>
      <c r="P159" s="68"/>
      <c r="Q159" s="68"/>
      <c r="R159" s="68"/>
      <c r="S159" s="68"/>
    </row>
    <row r="160" spans="1:19" s="142" customFormat="1">
      <c r="A160" s="68">
        <v>159</v>
      </c>
      <c r="B160" s="88" t="s">
        <v>2179</v>
      </c>
      <c r="C160" s="88" t="s">
        <v>3994</v>
      </c>
      <c r="D160" s="88" t="s">
        <v>158</v>
      </c>
      <c r="E160" s="88">
        <v>6</v>
      </c>
      <c r="F160" s="88" t="s">
        <v>20</v>
      </c>
      <c r="G160" s="88"/>
      <c r="H160" s="31" t="s">
        <v>20</v>
      </c>
      <c r="I160" s="68"/>
      <c r="J160" s="68"/>
      <c r="K160" s="68"/>
      <c r="L160" s="68"/>
      <c r="M160" s="68"/>
      <c r="N160" s="68"/>
      <c r="O160" s="68"/>
      <c r="P160" s="68"/>
      <c r="Q160" s="68"/>
      <c r="R160" s="68"/>
      <c r="S160" s="68"/>
    </row>
    <row r="161" spans="1:19" s="142" customFormat="1">
      <c r="A161" s="68">
        <v>160</v>
      </c>
      <c r="B161" s="88" t="s">
        <v>2180</v>
      </c>
      <c r="C161" s="88" t="s">
        <v>3995</v>
      </c>
      <c r="D161" s="88" t="s">
        <v>1302</v>
      </c>
      <c r="E161" s="88">
        <v>1</v>
      </c>
      <c r="F161" s="88" t="s">
        <v>20</v>
      </c>
      <c r="G161" s="88"/>
      <c r="H161" s="31" t="s">
        <v>20</v>
      </c>
      <c r="I161" s="68"/>
      <c r="J161" s="68"/>
      <c r="K161" s="68"/>
      <c r="L161" s="68"/>
      <c r="M161" s="68"/>
      <c r="N161" s="68"/>
      <c r="O161" s="68"/>
      <c r="P161" s="68"/>
      <c r="Q161" s="68"/>
      <c r="R161" s="68"/>
      <c r="S161" s="68"/>
    </row>
    <row r="162" spans="1:19" s="142" customFormat="1">
      <c r="A162" s="68">
        <v>161</v>
      </c>
      <c r="B162" s="88" t="s">
        <v>2181</v>
      </c>
      <c r="C162" s="88" t="s">
        <v>3996</v>
      </c>
      <c r="D162" s="88" t="s">
        <v>63</v>
      </c>
      <c r="E162" s="88">
        <v>3</v>
      </c>
      <c r="F162" s="88" t="s">
        <v>20</v>
      </c>
      <c r="G162" s="88"/>
      <c r="H162" s="31" t="s">
        <v>20</v>
      </c>
      <c r="I162" s="68"/>
      <c r="J162" s="68"/>
      <c r="K162" s="68"/>
      <c r="L162" s="68"/>
      <c r="M162" s="68"/>
      <c r="N162" s="68"/>
      <c r="O162" s="68"/>
      <c r="P162" s="68"/>
      <c r="Q162" s="68"/>
      <c r="R162" s="68"/>
      <c r="S162" s="68"/>
    </row>
    <row r="163" spans="1:19" s="142" customFormat="1">
      <c r="A163" s="68">
        <v>162</v>
      </c>
      <c r="B163" s="88" t="s">
        <v>2182</v>
      </c>
      <c r="C163" s="88" t="s">
        <v>3997</v>
      </c>
      <c r="D163" s="88" t="s">
        <v>63</v>
      </c>
      <c r="E163" s="88">
        <v>3</v>
      </c>
      <c r="F163" s="88" t="s">
        <v>20</v>
      </c>
      <c r="G163" s="88"/>
      <c r="H163" s="31" t="s">
        <v>20</v>
      </c>
      <c r="I163" s="68"/>
      <c r="J163" s="68"/>
      <c r="K163" s="68"/>
      <c r="L163" s="68"/>
      <c r="M163" s="68"/>
      <c r="N163" s="68"/>
      <c r="O163" s="68"/>
      <c r="P163" s="68"/>
      <c r="Q163" s="68"/>
      <c r="R163" s="68"/>
      <c r="S163" s="68"/>
    </row>
    <row r="164" spans="1:19" s="142" customFormat="1">
      <c r="A164" s="68">
        <v>163</v>
      </c>
      <c r="B164" s="88" t="s">
        <v>2183</v>
      </c>
      <c r="C164" s="88" t="s">
        <v>3998</v>
      </c>
      <c r="D164" s="88" t="s">
        <v>158</v>
      </c>
      <c r="E164" s="88">
        <v>6</v>
      </c>
      <c r="F164" s="88" t="s">
        <v>20</v>
      </c>
      <c r="G164" s="88"/>
      <c r="H164" s="31" t="s">
        <v>20</v>
      </c>
      <c r="I164" s="68"/>
      <c r="J164" s="68"/>
      <c r="K164" s="68"/>
      <c r="L164" s="68"/>
      <c r="M164" s="68"/>
      <c r="N164" s="68"/>
      <c r="O164" s="68"/>
      <c r="P164" s="68"/>
      <c r="Q164" s="68"/>
      <c r="R164" s="68"/>
      <c r="S164" s="68"/>
    </row>
    <row r="165" spans="1:19" s="142" customFormat="1">
      <c r="A165" s="68">
        <v>164</v>
      </c>
      <c r="B165" s="88" t="s">
        <v>2184</v>
      </c>
      <c r="C165" s="88" t="s">
        <v>3999</v>
      </c>
      <c r="D165" s="88" t="s">
        <v>158</v>
      </c>
      <c r="E165" s="88">
        <v>6</v>
      </c>
      <c r="F165" s="88" t="s">
        <v>20</v>
      </c>
      <c r="G165" s="88"/>
      <c r="H165" s="31" t="s">
        <v>20</v>
      </c>
      <c r="I165" s="68"/>
      <c r="J165" s="68"/>
      <c r="K165" s="68"/>
      <c r="L165" s="68"/>
      <c r="M165" s="68"/>
      <c r="N165" s="68"/>
      <c r="O165" s="68"/>
      <c r="P165" s="68"/>
      <c r="Q165" s="68"/>
      <c r="R165" s="68"/>
      <c r="S165" s="68"/>
    </row>
    <row r="166" spans="1:19" s="142" customFormat="1">
      <c r="A166" s="68">
        <v>165</v>
      </c>
      <c r="B166" s="88" t="s">
        <v>2185</v>
      </c>
      <c r="C166" s="88" t="s">
        <v>4000</v>
      </c>
      <c r="D166" s="88" t="s">
        <v>63</v>
      </c>
      <c r="E166" s="88">
        <v>3</v>
      </c>
      <c r="F166" s="88" t="s">
        <v>20</v>
      </c>
      <c r="G166" s="88"/>
      <c r="H166" s="31" t="s">
        <v>20</v>
      </c>
      <c r="I166" s="68"/>
      <c r="J166" s="68"/>
      <c r="K166" s="68"/>
      <c r="L166" s="68"/>
      <c r="M166" s="68"/>
      <c r="N166" s="68"/>
      <c r="O166" s="68"/>
      <c r="P166" s="68"/>
      <c r="Q166" s="68"/>
      <c r="R166" s="68"/>
      <c r="S166" s="68"/>
    </row>
    <row r="167" spans="1:19" s="142" customFormat="1">
      <c r="A167" s="68">
        <v>166</v>
      </c>
      <c r="B167" s="88" t="s">
        <v>2186</v>
      </c>
      <c r="C167" s="88" t="s">
        <v>4001</v>
      </c>
      <c r="D167" s="88" t="s">
        <v>63</v>
      </c>
      <c r="E167" s="88">
        <v>3</v>
      </c>
      <c r="F167" s="88" t="s">
        <v>20</v>
      </c>
      <c r="G167" s="88"/>
      <c r="H167" s="31" t="s">
        <v>20</v>
      </c>
      <c r="I167" s="68"/>
      <c r="J167" s="68"/>
      <c r="K167" s="68"/>
      <c r="L167" s="68"/>
      <c r="M167" s="68"/>
      <c r="N167" s="68"/>
      <c r="O167" s="68"/>
      <c r="P167" s="68"/>
      <c r="Q167" s="68"/>
      <c r="R167" s="68"/>
      <c r="S167" s="68"/>
    </row>
    <row r="168" spans="1:19" s="142" customFormat="1">
      <c r="A168" s="68">
        <v>167</v>
      </c>
      <c r="B168" s="88" t="s">
        <v>2187</v>
      </c>
      <c r="C168" s="88" t="s">
        <v>4002</v>
      </c>
      <c r="D168" s="88" t="s">
        <v>158</v>
      </c>
      <c r="E168" s="88">
        <v>6</v>
      </c>
      <c r="F168" s="88" t="s">
        <v>20</v>
      </c>
      <c r="G168" s="88"/>
      <c r="H168" s="31" t="s">
        <v>20</v>
      </c>
      <c r="I168" s="68"/>
      <c r="J168" s="68"/>
      <c r="K168" s="68"/>
      <c r="L168" s="68"/>
      <c r="M168" s="68"/>
      <c r="N168" s="68"/>
      <c r="O168" s="68"/>
      <c r="P168" s="68"/>
      <c r="Q168" s="68"/>
      <c r="R168" s="68"/>
      <c r="S168" s="68"/>
    </row>
    <row r="169" spans="1:19" s="142" customFormat="1">
      <c r="A169" s="68">
        <v>168</v>
      </c>
      <c r="B169" s="88" t="s">
        <v>2188</v>
      </c>
      <c r="C169" s="88" t="s">
        <v>4003</v>
      </c>
      <c r="D169" s="88" t="s">
        <v>63</v>
      </c>
      <c r="E169" s="88">
        <v>3</v>
      </c>
      <c r="F169" s="88" t="s">
        <v>20</v>
      </c>
      <c r="G169" s="88"/>
      <c r="H169" s="31" t="s">
        <v>20</v>
      </c>
      <c r="I169" s="68"/>
      <c r="J169" s="68"/>
      <c r="K169" s="68"/>
      <c r="L169" s="68"/>
      <c r="M169" s="68"/>
      <c r="N169" s="68"/>
      <c r="O169" s="68"/>
      <c r="P169" s="68"/>
      <c r="Q169" s="68"/>
      <c r="R169" s="68"/>
      <c r="S169" s="68"/>
    </row>
    <row r="170" spans="1:19" s="142" customFormat="1">
      <c r="A170" s="68">
        <v>169</v>
      </c>
      <c r="B170" s="88" t="s">
        <v>2189</v>
      </c>
      <c r="C170" s="88" t="s">
        <v>4004</v>
      </c>
      <c r="D170" s="88" t="s">
        <v>63</v>
      </c>
      <c r="E170" s="88">
        <v>3</v>
      </c>
      <c r="F170" s="88" t="s">
        <v>20</v>
      </c>
      <c r="G170" s="88"/>
      <c r="H170" s="31" t="s">
        <v>20</v>
      </c>
      <c r="I170" s="68"/>
      <c r="J170" s="68"/>
      <c r="K170" s="68"/>
      <c r="L170" s="68"/>
      <c r="M170" s="68"/>
      <c r="N170" s="68"/>
      <c r="O170" s="68"/>
      <c r="P170" s="68"/>
      <c r="Q170" s="68"/>
      <c r="R170" s="68"/>
      <c r="S170" s="68"/>
    </row>
    <row r="171" spans="1:19" s="142" customFormat="1">
      <c r="A171" s="68">
        <v>170</v>
      </c>
      <c r="B171" s="88" t="s">
        <v>2190</v>
      </c>
      <c r="C171" s="88" t="s">
        <v>4005</v>
      </c>
      <c r="D171" s="88" t="s">
        <v>158</v>
      </c>
      <c r="E171" s="88">
        <v>6</v>
      </c>
      <c r="F171" s="88" t="s">
        <v>20</v>
      </c>
      <c r="G171" s="88"/>
      <c r="H171" s="31" t="s">
        <v>20</v>
      </c>
      <c r="I171" s="68"/>
      <c r="J171" s="68"/>
      <c r="K171" s="68"/>
      <c r="L171" s="68"/>
      <c r="M171" s="68"/>
      <c r="N171" s="68"/>
      <c r="O171" s="68"/>
      <c r="P171" s="68"/>
      <c r="Q171" s="68"/>
      <c r="R171" s="68"/>
      <c r="S171" s="68"/>
    </row>
    <row r="172" spans="1:19" s="142" customFormat="1">
      <c r="A172" s="68">
        <v>171</v>
      </c>
      <c r="B172" s="88" t="s">
        <v>2191</v>
      </c>
      <c r="C172" s="88" t="s">
        <v>4006</v>
      </c>
      <c r="D172" s="88" t="s">
        <v>1302</v>
      </c>
      <c r="E172" s="88">
        <v>1</v>
      </c>
      <c r="F172" s="88" t="s">
        <v>20</v>
      </c>
      <c r="G172" s="88"/>
      <c r="H172" s="31" t="s">
        <v>20</v>
      </c>
      <c r="I172" s="68"/>
      <c r="J172" s="68"/>
      <c r="K172" s="68"/>
      <c r="L172" s="68"/>
      <c r="M172" s="68"/>
      <c r="N172" s="68"/>
      <c r="O172" s="68"/>
      <c r="P172" s="68"/>
      <c r="Q172" s="68"/>
      <c r="R172" s="68"/>
      <c r="S172" s="68"/>
    </row>
    <row r="173" spans="1:19" s="142" customFormat="1">
      <c r="A173" s="68">
        <v>172</v>
      </c>
      <c r="B173" s="88" t="s">
        <v>2192</v>
      </c>
      <c r="C173" s="88" t="s">
        <v>4007</v>
      </c>
      <c r="D173" s="88" t="s">
        <v>63</v>
      </c>
      <c r="E173" s="88">
        <v>3</v>
      </c>
      <c r="F173" s="88" t="s">
        <v>20</v>
      </c>
      <c r="G173" s="88"/>
      <c r="H173" s="31" t="s">
        <v>20</v>
      </c>
      <c r="I173" s="68"/>
      <c r="J173" s="68"/>
      <c r="K173" s="68"/>
      <c r="L173" s="68"/>
      <c r="M173" s="68"/>
      <c r="N173" s="68"/>
      <c r="O173" s="68"/>
      <c r="P173" s="68"/>
      <c r="Q173" s="68"/>
      <c r="R173" s="68"/>
      <c r="S173" s="68"/>
    </row>
    <row r="174" spans="1:19" s="142" customFormat="1">
      <c r="A174" s="68">
        <v>173</v>
      </c>
      <c r="B174" s="88" t="s">
        <v>2193</v>
      </c>
      <c r="C174" s="88" t="s">
        <v>4008</v>
      </c>
      <c r="D174" s="88" t="s">
        <v>63</v>
      </c>
      <c r="E174" s="88">
        <v>3</v>
      </c>
      <c r="F174" s="88" t="s">
        <v>20</v>
      </c>
      <c r="G174" s="88"/>
      <c r="H174" s="31" t="s">
        <v>20</v>
      </c>
      <c r="I174" s="68"/>
      <c r="J174" s="68"/>
      <c r="K174" s="68"/>
      <c r="L174" s="68"/>
      <c r="M174" s="68"/>
      <c r="N174" s="68"/>
      <c r="O174" s="68"/>
      <c r="P174" s="68"/>
      <c r="Q174" s="68"/>
      <c r="R174" s="68"/>
      <c r="S174" s="68"/>
    </row>
    <row r="175" spans="1:19" s="142" customFormat="1">
      <c r="A175" s="68">
        <v>174</v>
      </c>
      <c r="B175" s="88" t="s">
        <v>2194</v>
      </c>
      <c r="C175" s="88" t="s">
        <v>4009</v>
      </c>
      <c r="D175" s="88" t="s">
        <v>158</v>
      </c>
      <c r="E175" s="88">
        <v>6</v>
      </c>
      <c r="F175" s="88" t="s">
        <v>20</v>
      </c>
      <c r="G175" s="88"/>
      <c r="H175" s="31" t="s">
        <v>20</v>
      </c>
      <c r="I175" s="68"/>
      <c r="J175" s="68"/>
      <c r="K175" s="68"/>
      <c r="L175" s="68"/>
      <c r="M175" s="68"/>
      <c r="N175" s="68"/>
      <c r="O175" s="68"/>
      <c r="P175" s="68"/>
      <c r="Q175" s="68"/>
      <c r="R175" s="68"/>
      <c r="S175" s="68"/>
    </row>
    <row r="176" spans="1:19" s="142" customFormat="1">
      <c r="A176" s="68">
        <v>175</v>
      </c>
      <c r="B176" s="88" t="s">
        <v>2195</v>
      </c>
      <c r="C176" s="88" t="s">
        <v>4010</v>
      </c>
      <c r="D176" s="88" t="s">
        <v>158</v>
      </c>
      <c r="E176" s="88">
        <v>6</v>
      </c>
      <c r="F176" s="88" t="s">
        <v>20</v>
      </c>
      <c r="G176" s="88"/>
      <c r="H176" s="31" t="s">
        <v>20</v>
      </c>
      <c r="I176" s="68"/>
      <c r="J176" s="68"/>
      <c r="K176" s="68"/>
      <c r="L176" s="68"/>
      <c r="M176" s="68"/>
      <c r="N176" s="68"/>
      <c r="O176" s="68"/>
      <c r="P176" s="68"/>
      <c r="Q176" s="68"/>
      <c r="R176" s="68"/>
      <c r="S176" s="68"/>
    </row>
    <row r="177" spans="1:19" s="142" customFormat="1">
      <c r="A177" s="68">
        <v>176</v>
      </c>
      <c r="B177" s="88" t="s">
        <v>2196</v>
      </c>
      <c r="C177" s="88" t="s">
        <v>4011</v>
      </c>
      <c r="D177" s="88" t="s">
        <v>63</v>
      </c>
      <c r="E177" s="88">
        <v>3</v>
      </c>
      <c r="F177" s="88" t="s">
        <v>20</v>
      </c>
      <c r="G177" s="88"/>
      <c r="H177" s="31" t="s">
        <v>20</v>
      </c>
      <c r="I177" s="68"/>
      <c r="J177" s="68"/>
      <c r="K177" s="68"/>
      <c r="L177" s="68"/>
      <c r="M177" s="68"/>
      <c r="N177" s="68"/>
      <c r="O177" s="68"/>
      <c r="P177" s="68"/>
      <c r="Q177" s="68"/>
      <c r="R177" s="68"/>
      <c r="S177" s="68"/>
    </row>
    <row r="178" spans="1:19" s="142" customFormat="1">
      <c r="A178" s="68">
        <v>177</v>
      </c>
      <c r="B178" s="88" t="s">
        <v>2197</v>
      </c>
      <c r="C178" s="88" t="s">
        <v>4012</v>
      </c>
      <c r="D178" s="88" t="s">
        <v>63</v>
      </c>
      <c r="E178" s="88">
        <v>3</v>
      </c>
      <c r="F178" s="88" t="s">
        <v>20</v>
      </c>
      <c r="G178" s="88"/>
      <c r="H178" s="31" t="s">
        <v>20</v>
      </c>
      <c r="I178" s="68"/>
      <c r="J178" s="68"/>
      <c r="K178" s="68"/>
      <c r="L178" s="68"/>
      <c r="M178" s="68"/>
      <c r="N178" s="68"/>
      <c r="O178" s="68"/>
      <c r="P178" s="68"/>
      <c r="Q178" s="68"/>
      <c r="R178" s="68"/>
      <c r="S178" s="68"/>
    </row>
    <row r="179" spans="1:19" s="142" customFormat="1">
      <c r="A179" s="68">
        <v>178</v>
      </c>
      <c r="B179" s="88" t="s">
        <v>2198</v>
      </c>
      <c r="C179" s="88" t="s">
        <v>4013</v>
      </c>
      <c r="D179" s="88" t="s">
        <v>158</v>
      </c>
      <c r="E179" s="88">
        <v>6</v>
      </c>
      <c r="F179" s="88" t="s">
        <v>20</v>
      </c>
      <c r="G179" s="88"/>
      <c r="H179" s="31" t="s">
        <v>20</v>
      </c>
      <c r="I179" s="68"/>
      <c r="J179" s="68"/>
      <c r="K179" s="68"/>
      <c r="L179" s="68"/>
      <c r="M179" s="68"/>
      <c r="N179" s="68"/>
      <c r="O179" s="68"/>
      <c r="P179" s="68"/>
      <c r="Q179" s="68"/>
      <c r="R179" s="68"/>
      <c r="S179" s="68"/>
    </row>
    <row r="180" spans="1:19" s="142" customFormat="1">
      <c r="A180" s="68">
        <v>179</v>
      </c>
      <c r="B180" s="88" t="s">
        <v>2199</v>
      </c>
      <c r="C180" s="88" t="s">
        <v>4014</v>
      </c>
      <c r="D180" s="88" t="s">
        <v>63</v>
      </c>
      <c r="E180" s="88">
        <v>3</v>
      </c>
      <c r="F180" s="88" t="s">
        <v>20</v>
      </c>
      <c r="G180" s="88"/>
      <c r="H180" s="31" t="s">
        <v>20</v>
      </c>
      <c r="I180" s="68"/>
      <c r="J180" s="68"/>
      <c r="K180" s="68"/>
      <c r="L180" s="68"/>
      <c r="M180" s="68"/>
      <c r="N180" s="68"/>
      <c r="O180" s="68"/>
      <c r="P180" s="68"/>
      <c r="Q180" s="68"/>
      <c r="R180" s="68"/>
      <c r="S180" s="68"/>
    </row>
    <row r="181" spans="1:19" s="142" customFormat="1">
      <c r="A181" s="68">
        <v>180</v>
      </c>
      <c r="B181" s="88" t="s">
        <v>2200</v>
      </c>
      <c r="C181" s="88" t="s">
        <v>4015</v>
      </c>
      <c r="D181" s="88" t="s">
        <v>63</v>
      </c>
      <c r="E181" s="88">
        <v>3</v>
      </c>
      <c r="F181" s="88" t="s">
        <v>20</v>
      </c>
      <c r="G181" s="88"/>
      <c r="H181" s="31" t="s">
        <v>20</v>
      </c>
      <c r="I181" s="68"/>
      <c r="J181" s="68"/>
      <c r="K181" s="68"/>
      <c r="L181" s="68"/>
      <c r="M181" s="68"/>
      <c r="N181" s="68"/>
      <c r="O181" s="68"/>
      <c r="P181" s="68"/>
      <c r="Q181" s="68"/>
      <c r="R181" s="68"/>
      <c r="S181" s="68"/>
    </row>
    <row r="182" spans="1:19" s="142" customFormat="1">
      <c r="A182" s="68">
        <v>181</v>
      </c>
      <c r="B182" s="88" t="s">
        <v>2201</v>
      </c>
      <c r="C182" s="88" t="s">
        <v>4016</v>
      </c>
      <c r="D182" s="88" t="s">
        <v>158</v>
      </c>
      <c r="E182" s="88">
        <v>6</v>
      </c>
      <c r="F182" s="88" t="s">
        <v>20</v>
      </c>
      <c r="G182" s="88"/>
      <c r="H182" s="31" t="s">
        <v>20</v>
      </c>
      <c r="I182" s="68"/>
      <c r="J182" s="68"/>
      <c r="K182" s="68"/>
      <c r="L182" s="68"/>
      <c r="M182" s="68"/>
      <c r="N182" s="68"/>
      <c r="O182" s="68"/>
      <c r="P182" s="68"/>
      <c r="Q182" s="68"/>
      <c r="R182" s="68"/>
      <c r="S182" s="68"/>
    </row>
    <row r="183" spans="1:19" s="142" customFormat="1">
      <c r="A183" s="68">
        <v>182</v>
      </c>
      <c r="B183" s="88" t="s">
        <v>2202</v>
      </c>
      <c r="C183" s="88" t="s">
        <v>4017</v>
      </c>
      <c r="D183" s="88" t="s">
        <v>1302</v>
      </c>
      <c r="E183" s="88">
        <v>1</v>
      </c>
      <c r="F183" s="88" t="s">
        <v>20</v>
      </c>
      <c r="G183" s="88"/>
      <c r="H183" s="31" t="s">
        <v>20</v>
      </c>
      <c r="I183" s="68"/>
      <c r="J183" s="68"/>
      <c r="K183" s="68"/>
      <c r="L183" s="68"/>
      <c r="M183" s="68"/>
      <c r="N183" s="68"/>
      <c r="O183" s="68"/>
      <c r="P183" s="68"/>
      <c r="Q183" s="68"/>
      <c r="R183" s="68"/>
      <c r="S183" s="68"/>
    </row>
    <row r="184" spans="1:19" s="142" customFormat="1">
      <c r="A184" s="68">
        <v>183</v>
      </c>
      <c r="B184" s="88" t="s">
        <v>2203</v>
      </c>
      <c r="C184" s="88" t="s">
        <v>4018</v>
      </c>
      <c r="D184" s="88" t="s">
        <v>63</v>
      </c>
      <c r="E184" s="88">
        <v>3</v>
      </c>
      <c r="F184" s="88" t="s">
        <v>20</v>
      </c>
      <c r="G184" s="88"/>
      <c r="H184" s="31" t="s">
        <v>20</v>
      </c>
      <c r="I184" s="68"/>
      <c r="J184" s="68"/>
      <c r="K184" s="68"/>
      <c r="L184" s="68"/>
      <c r="M184" s="68"/>
      <c r="N184" s="68"/>
      <c r="O184" s="68"/>
      <c r="P184" s="68"/>
      <c r="Q184" s="68"/>
      <c r="R184" s="68"/>
      <c r="S184" s="68"/>
    </row>
    <row r="185" spans="1:19" s="142" customFormat="1">
      <c r="A185" s="68">
        <v>184</v>
      </c>
      <c r="B185" s="88" t="s">
        <v>2204</v>
      </c>
      <c r="C185" s="88" t="s">
        <v>4019</v>
      </c>
      <c r="D185" s="88" t="s">
        <v>63</v>
      </c>
      <c r="E185" s="88">
        <v>3</v>
      </c>
      <c r="F185" s="88" t="s">
        <v>20</v>
      </c>
      <c r="G185" s="88"/>
      <c r="H185" s="31" t="s">
        <v>20</v>
      </c>
      <c r="I185" s="68"/>
      <c r="J185" s="68"/>
      <c r="K185" s="68"/>
      <c r="L185" s="68"/>
      <c r="M185" s="68"/>
      <c r="N185" s="68"/>
      <c r="O185" s="68"/>
      <c r="P185" s="68"/>
      <c r="Q185" s="68"/>
      <c r="R185" s="68"/>
      <c r="S185" s="68"/>
    </row>
    <row r="186" spans="1:19" s="142" customFormat="1">
      <c r="A186" s="68">
        <v>185</v>
      </c>
      <c r="B186" s="88" t="s">
        <v>2205</v>
      </c>
      <c r="C186" s="88" t="s">
        <v>4020</v>
      </c>
      <c r="D186" s="88" t="s">
        <v>158</v>
      </c>
      <c r="E186" s="88">
        <v>6</v>
      </c>
      <c r="F186" s="88" t="s">
        <v>20</v>
      </c>
      <c r="G186" s="88"/>
      <c r="H186" s="31" t="s">
        <v>20</v>
      </c>
      <c r="I186" s="68"/>
      <c r="J186" s="68"/>
      <c r="K186" s="68"/>
      <c r="L186" s="68"/>
      <c r="M186" s="68"/>
      <c r="N186" s="68"/>
      <c r="O186" s="68"/>
      <c r="P186" s="68"/>
      <c r="Q186" s="68"/>
      <c r="R186" s="68"/>
      <c r="S186" s="68"/>
    </row>
    <row r="187" spans="1:19" s="142" customFormat="1">
      <c r="A187" s="68">
        <v>186</v>
      </c>
      <c r="B187" s="88" t="s">
        <v>2206</v>
      </c>
      <c r="C187" s="88" t="s">
        <v>4021</v>
      </c>
      <c r="D187" s="88" t="s">
        <v>158</v>
      </c>
      <c r="E187" s="88">
        <v>6</v>
      </c>
      <c r="F187" s="88" t="s">
        <v>20</v>
      </c>
      <c r="G187" s="88"/>
      <c r="H187" s="31" t="s">
        <v>20</v>
      </c>
      <c r="I187" s="68"/>
      <c r="J187" s="68"/>
      <c r="K187" s="68"/>
      <c r="L187" s="68"/>
      <c r="M187" s="68"/>
      <c r="N187" s="68"/>
      <c r="O187" s="68"/>
      <c r="P187" s="68"/>
      <c r="Q187" s="68"/>
      <c r="R187" s="68"/>
      <c r="S187" s="68"/>
    </row>
    <row r="188" spans="1:19" s="142" customFormat="1">
      <c r="A188" s="68">
        <v>187</v>
      </c>
      <c r="B188" s="88" t="s">
        <v>2207</v>
      </c>
      <c r="C188" s="88" t="s">
        <v>4022</v>
      </c>
      <c r="D188" s="88" t="s">
        <v>63</v>
      </c>
      <c r="E188" s="88">
        <v>3</v>
      </c>
      <c r="F188" s="88" t="s">
        <v>20</v>
      </c>
      <c r="G188" s="88"/>
      <c r="H188" s="31" t="s">
        <v>20</v>
      </c>
      <c r="I188" s="68"/>
      <c r="J188" s="68"/>
      <c r="K188" s="68"/>
      <c r="L188" s="68"/>
      <c r="M188" s="68"/>
      <c r="N188" s="68"/>
      <c r="O188" s="68"/>
      <c r="P188" s="68"/>
      <c r="Q188" s="68"/>
      <c r="R188" s="68"/>
      <c r="S188" s="68"/>
    </row>
    <row r="189" spans="1:19" s="142" customFormat="1">
      <c r="A189" s="68">
        <v>188</v>
      </c>
      <c r="B189" s="88" t="s">
        <v>2208</v>
      </c>
      <c r="C189" s="88" t="s">
        <v>4023</v>
      </c>
      <c r="D189" s="88" t="s">
        <v>63</v>
      </c>
      <c r="E189" s="88">
        <v>3</v>
      </c>
      <c r="F189" s="88" t="s">
        <v>20</v>
      </c>
      <c r="G189" s="88"/>
      <c r="H189" s="31" t="s">
        <v>20</v>
      </c>
      <c r="I189" s="68"/>
      <c r="J189" s="68"/>
      <c r="K189" s="68"/>
      <c r="L189" s="68"/>
      <c r="M189" s="68"/>
      <c r="N189" s="68"/>
      <c r="O189" s="68"/>
      <c r="P189" s="68"/>
      <c r="Q189" s="68"/>
      <c r="R189" s="68"/>
      <c r="S189" s="68"/>
    </row>
    <row r="190" spans="1:19" s="142" customFormat="1">
      <c r="A190" s="68">
        <v>189</v>
      </c>
      <c r="B190" s="88" t="s">
        <v>2209</v>
      </c>
      <c r="C190" s="88" t="s">
        <v>4024</v>
      </c>
      <c r="D190" s="88" t="s">
        <v>158</v>
      </c>
      <c r="E190" s="88">
        <v>6</v>
      </c>
      <c r="F190" s="88" t="s">
        <v>20</v>
      </c>
      <c r="G190" s="88"/>
      <c r="H190" s="31" t="s">
        <v>20</v>
      </c>
      <c r="I190" s="68"/>
      <c r="J190" s="68"/>
      <c r="K190" s="68"/>
      <c r="L190" s="68"/>
      <c r="M190" s="68"/>
      <c r="N190" s="68"/>
      <c r="O190" s="68"/>
      <c r="P190" s="68"/>
      <c r="Q190" s="68"/>
      <c r="R190" s="68"/>
      <c r="S190" s="68"/>
    </row>
    <row r="191" spans="1:19" s="142" customFormat="1">
      <c r="A191" s="68">
        <v>190</v>
      </c>
      <c r="B191" s="88" t="s">
        <v>2210</v>
      </c>
      <c r="C191" s="88" t="s">
        <v>4025</v>
      </c>
      <c r="D191" s="88" t="s">
        <v>63</v>
      </c>
      <c r="E191" s="88">
        <v>3</v>
      </c>
      <c r="F191" s="88" t="s">
        <v>20</v>
      </c>
      <c r="G191" s="88"/>
      <c r="H191" s="31" t="s">
        <v>20</v>
      </c>
      <c r="I191" s="68"/>
      <c r="J191" s="68"/>
      <c r="K191" s="68"/>
      <c r="L191" s="68"/>
      <c r="M191" s="68"/>
      <c r="N191" s="68"/>
      <c r="O191" s="68"/>
      <c r="P191" s="68"/>
      <c r="Q191" s="68"/>
      <c r="R191" s="68"/>
      <c r="S191" s="68"/>
    </row>
    <row r="192" spans="1:19" s="142" customFormat="1">
      <c r="A192" s="68">
        <v>191</v>
      </c>
      <c r="B192" s="88" t="s">
        <v>2211</v>
      </c>
      <c r="C192" s="88" t="s">
        <v>4026</v>
      </c>
      <c r="D192" s="88" t="s">
        <v>63</v>
      </c>
      <c r="E192" s="88">
        <v>3</v>
      </c>
      <c r="F192" s="88" t="s">
        <v>20</v>
      </c>
      <c r="G192" s="88"/>
      <c r="H192" s="31" t="s">
        <v>20</v>
      </c>
      <c r="I192" s="68"/>
      <c r="J192" s="68"/>
      <c r="K192" s="68"/>
      <c r="L192" s="68"/>
      <c r="M192" s="68"/>
      <c r="N192" s="68"/>
      <c r="O192" s="68"/>
      <c r="P192" s="68"/>
      <c r="Q192" s="68"/>
      <c r="R192" s="68"/>
      <c r="S192" s="68"/>
    </row>
    <row r="193" spans="1:19" s="142" customFormat="1">
      <c r="A193" s="68">
        <v>192</v>
      </c>
      <c r="B193" s="88" t="s">
        <v>2212</v>
      </c>
      <c r="C193" s="88" t="s">
        <v>4027</v>
      </c>
      <c r="D193" s="88" t="s">
        <v>158</v>
      </c>
      <c r="E193" s="88">
        <v>6</v>
      </c>
      <c r="F193" s="88" t="s">
        <v>20</v>
      </c>
      <c r="G193" s="88"/>
      <c r="H193" s="31" t="s">
        <v>20</v>
      </c>
      <c r="I193" s="68"/>
      <c r="J193" s="68"/>
      <c r="K193" s="68"/>
      <c r="L193" s="68"/>
      <c r="M193" s="68"/>
      <c r="N193" s="68"/>
      <c r="O193" s="68"/>
      <c r="P193" s="68"/>
      <c r="Q193" s="68"/>
      <c r="R193" s="68"/>
      <c r="S193" s="68"/>
    </row>
    <row r="194" spans="1:19" s="142" customFormat="1">
      <c r="A194" s="68">
        <v>193</v>
      </c>
      <c r="B194" s="88" t="s">
        <v>2213</v>
      </c>
      <c r="C194" s="88" t="s">
        <v>4028</v>
      </c>
      <c r="D194" s="88" t="s">
        <v>1302</v>
      </c>
      <c r="E194" s="88">
        <v>1</v>
      </c>
      <c r="F194" s="88" t="s">
        <v>20</v>
      </c>
      <c r="G194" s="88"/>
      <c r="H194" s="31" t="s">
        <v>20</v>
      </c>
      <c r="I194" s="68"/>
      <c r="J194" s="68"/>
      <c r="K194" s="68"/>
      <c r="L194" s="68"/>
      <c r="M194" s="68"/>
      <c r="N194" s="68"/>
      <c r="O194" s="68"/>
      <c r="P194" s="68"/>
      <c r="Q194" s="68"/>
      <c r="R194" s="68"/>
      <c r="S194" s="68"/>
    </row>
    <row r="195" spans="1:19" s="142" customFormat="1">
      <c r="A195" s="68">
        <v>194</v>
      </c>
      <c r="B195" s="88" t="s">
        <v>2214</v>
      </c>
      <c r="C195" s="88" t="s">
        <v>4029</v>
      </c>
      <c r="D195" s="88" t="s">
        <v>63</v>
      </c>
      <c r="E195" s="88">
        <v>3</v>
      </c>
      <c r="F195" s="88" t="s">
        <v>20</v>
      </c>
      <c r="G195" s="88"/>
      <c r="H195" s="31" t="s">
        <v>20</v>
      </c>
      <c r="I195" s="68"/>
      <c r="J195" s="68"/>
      <c r="K195" s="68"/>
      <c r="L195" s="68"/>
      <c r="M195" s="68"/>
      <c r="N195" s="68"/>
      <c r="O195" s="68"/>
      <c r="P195" s="68"/>
      <c r="Q195" s="68"/>
      <c r="R195" s="68"/>
      <c r="S195" s="68"/>
    </row>
    <row r="196" spans="1:19" s="142" customFormat="1">
      <c r="A196" s="68">
        <v>195</v>
      </c>
      <c r="B196" s="88" t="s">
        <v>2215</v>
      </c>
      <c r="C196" s="88" t="s">
        <v>4030</v>
      </c>
      <c r="D196" s="88" t="s">
        <v>63</v>
      </c>
      <c r="E196" s="88">
        <v>3</v>
      </c>
      <c r="F196" s="88" t="s">
        <v>20</v>
      </c>
      <c r="G196" s="88"/>
      <c r="H196" s="31" t="s">
        <v>20</v>
      </c>
      <c r="I196" s="68"/>
      <c r="J196" s="68"/>
      <c r="K196" s="68"/>
      <c r="L196" s="68"/>
      <c r="M196" s="68"/>
      <c r="N196" s="68"/>
      <c r="O196" s="68"/>
      <c r="P196" s="68"/>
      <c r="Q196" s="68"/>
      <c r="R196" s="68"/>
      <c r="S196" s="68"/>
    </row>
    <row r="197" spans="1:19" s="142" customFormat="1">
      <c r="A197" s="68">
        <v>196</v>
      </c>
      <c r="B197" s="88" t="s">
        <v>2216</v>
      </c>
      <c r="C197" s="88" t="s">
        <v>4031</v>
      </c>
      <c r="D197" s="88" t="s">
        <v>158</v>
      </c>
      <c r="E197" s="88">
        <v>6</v>
      </c>
      <c r="F197" s="88" t="s">
        <v>20</v>
      </c>
      <c r="G197" s="88"/>
      <c r="H197" s="31" t="s">
        <v>20</v>
      </c>
      <c r="I197" s="68"/>
      <c r="J197" s="68"/>
      <c r="K197" s="68"/>
      <c r="L197" s="68"/>
      <c r="M197" s="68"/>
      <c r="N197" s="68"/>
      <c r="O197" s="68"/>
      <c r="P197" s="68"/>
      <c r="Q197" s="68"/>
      <c r="R197" s="68"/>
      <c r="S197" s="68"/>
    </row>
    <row r="198" spans="1:19" s="142" customFormat="1">
      <c r="A198" s="68">
        <v>197</v>
      </c>
      <c r="B198" s="88" t="s">
        <v>2217</v>
      </c>
      <c r="C198" s="88" t="s">
        <v>4032</v>
      </c>
      <c r="D198" s="88" t="s">
        <v>158</v>
      </c>
      <c r="E198" s="88">
        <v>6</v>
      </c>
      <c r="F198" s="88" t="s">
        <v>20</v>
      </c>
      <c r="G198" s="88"/>
      <c r="H198" s="31" t="s">
        <v>20</v>
      </c>
      <c r="I198" s="68"/>
      <c r="J198" s="68"/>
      <c r="K198" s="68"/>
      <c r="L198" s="68"/>
      <c r="M198" s="68"/>
      <c r="N198" s="68"/>
      <c r="O198" s="68"/>
      <c r="P198" s="68"/>
      <c r="Q198" s="68"/>
      <c r="R198" s="68"/>
      <c r="S198" s="68"/>
    </row>
    <row r="199" spans="1:19" s="142" customFormat="1">
      <c r="A199" s="68">
        <v>198</v>
      </c>
      <c r="B199" s="88" t="s">
        <v>2218</v>
      </c>
      <c r="C199" s="88" t="s">
        <v>4033</v>
      </c>
      <c r="D199" s="88" t="s">
        <v>63</v>
      </c>
      <c r="E199" s="88">
        <v>3</v>
      </c>
      <c r="F199" s="88" t="s">
        <v>20</v>
      </c>
      <c r="G199" s="88"/>
      <c r="H199" s="31" t="s">
        <v>20</v>
      </c>
      <c r="I199" s="68"/>
      <c r="J199" s="68"/>
      <c r="K199" s="68"/>
      <c r="L199" s="68"/>
      <c r="M199" s="68"/>
      <c r="N199" s="68"/>
      <c r="O199" s="68"/>
      <c r="P199" s="68"/>
      <c r="Q199" s="68"/>
      <c r="R199" s="68"/>
      <c r="S199" s="68"/>
    </row>
    <row r="200" spans="1:19" s="142" customFormat="1">
      <c r="A200" s="68">
        <v>199</v>
      </c>
      <c r="B200" s="88" t="s">
        <v>2219</v>
      </c>
      <c r="C200" s="88" t="s">
        <v>4034</v>
      </c>
      <c r="D200" s="88" t="s">
        <v>63</v>
      </c>
      <c r="E200" s="88">
        <v>3</v>
      </c>
      <c r="F200" s="88" t="s">
        <v>20</v>
      </c>
      <c r="G200" s="88"/>
      <c r="H200" s="31" t="s">
        <v>20</v>
      </c>
      <c r="I200" s="68"/>
      <c r="J200" s="68"/>
      <c r="K200" s="68"/>
      <c r="L200" s="68"/>
      <c r="M200" s="68"/>
      <c r="N200" s="68"/>
      <c r="O200" s="68"/>
      <c r="P200" s="68"/>
      <c r="Q200" s="68"/>
      <c r="R200" s="68"/>
      <c r="S200" s="68"/>
    </row>
    <row r="201" spans="1:19" s="142" customFormat="1">
      <c r="A201" s="68">
        <v>200</v>
      </c>
      <c r="B201" s="88" t="s">
        <v>2220</v>
      </c>
      <c r="C201" s="88" t="s">
        <v>4035</v>
      </c>
      <c r="D201" s="88" t="s">
        <v>158</v>
      </c>
      <c r="E201" s="88">
        <v>6</v>
      </c>
      <c r="F201" s="88" t="s">
        <v>20</v>
      </c>
      <c r="G201" s="88"/>
      <c r="H201" s="31" t="s">
        <v>20</v>
      </c>
      <c r="I201" s="68"/>
      <c r="J201" s="68"/>
      <c r="K201" s="68"/>
      <c r="L201" s="68"/>
      <c r="M201" s="68"/>
      <c r="N201" s="68"/>
      <c r="O201" s="68"/>
      <c r="P201" s="68"/>
      <c r="Q201" s="68"/>
      <c r="R201" s="68"/>
      <c r="S201" s="68"/>
    </row>
    <row r="202" spans="1:19" s="142" customFormat="1">
      <c r="A202" s="68">
        <v>201</v>
      </c>
      <c r="B202" s="88" t="s">
        <v>2221</v>
      </c>
      <c r="C202" s="88" t="s">
        <v>4036</v>
      </c>
      <c r="D202" s="88" t="s">
        <v>63</v>
      </c>
      <c r="E202" s="88">
        <v>3</v>
      </c>
      <c r="F202" s="88" t="s">
        <v>20</v>
      </c>
      <c r="G202" s="88"/>
      <c r="H202" s="31" t="s">
        <v>20</v>
      </c>
      <c r="I202" s="68"/>
      <c r="J202" s="68"/>
      <c r="K202" s="68"/>
      <c r="L202" s="68"/>
      <c r="M202" s="68"/>
      <c r="N202" s="68"/>
      <c r="O202" s="68"/>
      <c r="P202" s="68"/>
      <c r="Q202" s="68"/>
      <c r="R202" s="68"/>
      <c r="S202" s="68"/>
    </row>
    <row r="203" spans="1:19" s="142" customFormat="1">
      <c r="A203" s="68">
        <v>202</v>
      </c>
      <c r="B203" s="88" t="s">
        <v>2222</v>
      </c>
      <c r="C203" s="88" t="s">
        <v>4037</v>
      </c>
      <c r="D203" s="88" t="s">
        <v>63</v>
      </c>
      <c r="E203" s="88">
        <v>3</v>
      </c>
      <c r="F203" s="88" t="s">
        <v>20</v>
      </c>
      <c r="G203" s="88"/>
      <c r="H203" s="31" t="s">
        <v>20</v>
      </c>
      <c r="I203" s="68"/>
      <c r="J203" s="68"/>
      <c r="K203" s="68"/>
      <c r="L203" s="68"/>
      <c r="M203" s="68"/>
      <c r="N203" s="68"/>
      <c r="O203" s="68"/>
      <c r="P203" s="68"/>
      <c r="Q203" s="68"/>
      <c r="R203" s="68"/>
      <c r="S203" s="68"/>
    </row>
    <row r="204" spans="1:19" s="142" customFormat="1">
      <c r="A204" s="68">
        <v>203</v>
      </c>
      <c r="B204" s="88" t="s">
        <v>2223</v>
      </c>
      <c r="C204" s="88" t="s">
        <v>4038</v>
      </c>
      <c r="D204" s="88" t="s">
        <v>158</v>
      </c>
      <c r="E204" s="88">
        <v>6</v>
      </c>
      <c r="F204" s="88" t="s">
        <v>20</v>
      </c>
      <c r="G204" s="88"/>
      <c r="H204" s="31" t="s">
        <v>20</v>
      </c>
      <c r="I204" s="68"/>
      <c r="J204" s="68"/>
      <c r="K204" s="68"/>
      <c r="L204" s="68"/>
      <c r="M204" s="68"/>
      <c r="N204" s="68"/>
      <c r="O204" s="68"/>
      <c r="P204" s="68"/>
      <c r="Q204" s="68"/>
      <c r="R204" s="68"/>
      <c r="S204" s="68"/>
    </row>
    <row r="205" spans="1:19" s="142" customFormat="1">
      <c r="A205" s="68">
        <v>204</v>
      </c>
      <c r="B205" s="88" t="s">
        <v>2224</v>
      </c>
      <c r="C205" s="88" t="s">
        <v>4039</v>
      </c>
      <c r="D205" s="88" t="s">
        <v>1302</v>
      </c>
      <c r="E205" s="88">
        <v>1</v>
      </c>
      <c r="F205" s="88" t="s">
        <v>20</v>
      </c>
      <c r="G205" s="88"/>
      <c r="H205" s="31" t="s">
        <v>20</v>
      </c>
      <c r="I205" s="68"/>
      <c r="J205" s="68"/>
      <c r="K205" s="68"/>
      <c r="L205" s="68"/>
      <c r="M205" s="68"/>
      <c r="N205" s="68"/>
      <c r="O205" s="68"/>
      <c r="P205" s="68"/>
      <c r="Q205" s="68"/>
      <c r="R205" s="68"/>
      <c r="S205" s="68"/>
    </row>
    <row r="206" spans="1:19" s="142" customFormat="1">
      <c r="A206" s="68">
        <v>205</v>
      </c>
      <c r="B206" s="88" t="s">
        <v>2225</v>
      </c>
      <c r="C206" s="88" t="s">
        <v>4040</v>
      </c>
      <c r="D206" s="88" t="s">
        <v>63</v>
      </c>
      <c r="E206" s="88">
        <v>3</v>
      </c>
      <c r="F206" s="88" t="s">
        <v>20</v>
      </c>
      <c r="G206" s="88"/>
      <c r="H206" s="31" t="s">
        <v>20</v>
      </c>
      <c r="I206" s="68"/>
      <c r="J206" s="68"/>
      <c r="K206" s="68"/>
      <c r="L206" s="68"/>
      <c r="M206" s="68"/>
      <c r="N206" s="68"/>
      <c r="O206" s="68"/>
      <c r="P206" s="68"/>
      <c r="Q206" s="68"/>
      <c r="R206" s="68"/>
      <c r="S206" s="68"/>
    </row>
    <row r="207" spans="1:19" s="142" customFormat="1">
      <c r="A207" s="68">
        <v>206</v>
      </c>
      <c r="B207" s="88" t="s">
        <v>2226</v>
      </c>
      <c r="C207" s="88" t="s">
        <v>4041</v>
      </c>
      <c r="D207" s="88" t="s">
        <v>63</v>
      </c>
      <c r="E207" s="88">
        <v>3</v>
      </c>
      <c r="F207" s="88" t="s">
        <v>20</v>
      </c>
      <c r="G207" s="88"/>
      <c r="H207" s="31" t="s">
        <v>20</v>
      </c>
      <c r="I207" s="68"/>
      <c r="J207" s="68"/>
      <c r="K207" s="68"/>
      <c r="L207" s="68"/>
      <c r="M207" s="68"/>
      <c r="N207" s="68"/>
      <c r="O207" s="68"/>
      <c r="P207" s="68"/>
      <c r="Q207" s="68"/>
      <c r="R207" s="68"/>
      <c r="S207" s="68"/>
    </row>
    <row r="208" spans="1:19" s="142" customFormat="1">
      <c r="A208" s="68">
        <v>207</v>
      </c>
      <c r="B208" s="88" t="s">
        <v>2227</v>
      </c>
      <c r="C208" s="88" t="s">
        <v>4042</v>
      </c>
      <c r="D208" s="88" t="s">
        <v>158</v>
      </c>
      <c r="E208" s="88">
        <v>6</v>
      </c>
      <c r="F208" s="88" t="s">
        <v>20</v>
      </c>
      <c r="G208" s="88"/>
      <c r="H208" s="31" t="s">
        <v>20</v>
      </c>
      <c r="I208" s="68"/>
      <c r="J208" s="68"/>
      <c r="K208" s="68"/>
      <c r="L208" s="68"/>
      <c r="M208" s="68"/>
      <c r="N208" s="68"/>
      <c r="O208" s="68"/>
      <c r="P208" s="68"/>
      <c r="Q208" s="68"/>
      <c r="R208" s="68"/>
      <c r="S208" s="68"/>
    </row>
    <row r="209" spans="1:19" s="142" customFormat="1">
      <c r="A209" s="68">
        <v>208</v>
      </c>
      <c r="B209" s="88" t="s">
        <v>2228</v>
      </c>
      <c r="C209" s="88" t="s">
        <v>4043</v>
      </c>
      <c r="D209" s="88" t="s">
        <v>158</v>
      </c>
      <c r="E209" s="88">
        <v>6</v>
      </c>
      <c r="F209" s="88" t="s">
        <v>20</v>
      </c>
      <c r="G209" s="88"/>
      <c r="H209" s="31" t="s">
        <v>20</v>
      </c>
      <c r="I209" s="68"/>
      <c r="J209" s="68"/>
      <c r="K209" s="68"/>
      <c r="L209" s="68"/>
      <c r="M209" s="68"/>
      <c r="N209" s="68"/>
      <c r="O209" s="68"/>
      <c r="P209" s="68"/>
      <c r="Q209" s="68"/>
      <c r="R209" s="68"/>
      <c r="S209" s="68"/>
    </row>
    <row r="210" spans="1:19" s="142" customFormat="1">
      <c r="A210" s="68">
        <v>209</v>
      </c>
      <c r="B210" s="88" t="s">
        <v>2229</v>
      </c>
      <c r="C210" s="88" t="s">
        <v>4044</v>
      </c>
      <c r="D210" s="88" t="s">
        <v>63</v>
      </c>
      <c r="E210" s="88">
        <v>3</v>
      </c>
      <c r="F210" s="88" t="s">
        <v>20</v>
      </c>
      <c r="G210" s="88"/>
      <c r="H210" s="31" t="s">
        <v>20</v>
      </c>
      <c r="I210" s="68"/>
      <c r="J210" s="68"/>
      <c r="K210" s="68"/>
      <c r="L210" s="68"/>
      <c r="M210" s="68"/>
      <c r="N210" s="68"/>
      <c r="O210" s="68"/>
      <c r="P210" s="68"/>
      <c r="Q210" s="68"/>
      <c r="R210" s="68"/>
      <c r="S210" s="68"/>
    </row>
    <row r="211" spans="1:19" s="142" customFormat="1">
      <c r="A211" s="68">
        <v>210</v>
      </c>
      <c r="B211" s="88" t="s">
        <v>2230</v>
      </c>
      <c r="C211" s="88" t="s">
        <v>4045</v>
      </c>
      <c r="D211" s="88" t="s">
        <v>63</v>
      </c>
      <c r="E211" s="88">
        <v>3</v>
      </c>
      <c r="F211" s="88" t="s">
        <v>20</v>
      </c>
      <c r="G211" s="88"/>
      <c r="H211" s="31" t="s">
        <v>20</v>
      </c>
      <c r="I211" s="68"/>
      <c r="J211" s="68"/>
      <c r="K211" s="68"/>
      <c r="L211" s="68"/>
      <c r="M211" s="68"/>
      <c r="N211" s="68"/>
      <c r="O211" s="68"/>
      <c r="P211" s="68"/>
      <c r="Q211" s="68"/>
      <c r="R211" s="68"/>
      <c r="S211" s="68"/>
    </row>
    <row r="212" spans="1:19" s="142" customFormat="1">
      <c r="A212" s="68">
        <v>211</v>
      </c>
      <c r="B212" s="88" t="s">
        <v>2231</v>
      </c>
      <c r="C212" s="88" t="s">
        <v>4046</v>
      </c>
      <c r="D212" s="88" t="s">
        <v>158</v>
      </c>
      <c r="E212" s="88">
        <v>6</v>
      </c>
      <c r="F212" s="88" t="s">
        <v>20</v>
      </c>
      <c r="G212" s="88"/>
      <c r="H212" s="31" t="s">
        <v>20</v>
      </c>
      <c r="I212" s="68"/>
      <c r="J212" s="68"/>
      <c r="K212" s="68"/>
      <c r="L212" s="68"/>
      <c r="M212" s="68"/>
      <c r="N212" s="68"/>
      <c r="O212" s="68"/>
      <c r="P212" s="68"/>
      <c r="Q212" s="68"/>
      <c r="R212" s="68"/>
      <c r="S212" s="68"/>
    </row>
    <row r="213" spans="1:19" s="142" customFormat="1">
      <c r="A213" s="68">
        <v>212</v>
      </c>
      <c r="B213" s="88" t="s">
        <v>2232</v>
      </c>
      <c r="C213" s="88" t="s">
        <v>4047</v>
      </c>
      <c r="D213" s="88" t="s">
        <v>63</v>
      </c>
      <c r="E213" s="88">
        <v>3</v>
      </c>
      <c r="F213" s="88" t="s">
        <v>20</v>
      </c>
      <c r="G213" s="88"/>
      <c r="H213" s="31" t="s">
        <v>20</v>
      </c>
      <c r="I213" s="68"/>
      <c r="J213" s="68"/>
      <c r="K213" s="68"/>
      <c r="L213" s="68"/>
      <c r="M213" s="68"/>
      <c r="N213" s="68"/>
      <c r="O213" s="68"/>
      <c r="P213" s="68"/>
      <c r="Q213" s="68"/>
      <c r="R213" s="68"/>
      <c r="S213" s="68"/>
    </row>
    <row r="214" spans="1:19" s="142" customFormat="1">
      <c r="A214" s="68">
        <v>213</v>
      </c>
      <c r="B214" s="88" t="s">
        <v>2233</v>
      </c>
      <c r="C214" s="88" t="s">
        <v>4048</v>
      </c>
      <c r="D214" s="88" t="s">
        <v>63</v>
      </c>
      <c r="E214" s="88">
        <v>3</v>
      </c>
      <c r="F214" s="88" t="s">
        <v>20</v>
      </c>
      <c r="G214" s="88"/>
      <c r="H214" s="31" t="s">
        <v>20</v>
      </c>
      <c r="I214" s="68"/>
      <c r="J214" s="68"/>
      <c r="K214" s="68"/>
      <c r="L214" s="68"/>
      <c r="M214" s="68"/>
      <c r="N214" s="68"/>
      <c r="O214" s="68"/>
      <c r="P214" s="68"/>
      <c r="Q214" s="68"/>
      <c r="R214" s="68"/>
      <c r="S214" s="68"/>
    </row>
    <row r="215" spans="1:19" s="142" customFormat="1">
      <c r="A215" s="68">
        <v>214</v>
      </c>
      <c r="B215" s="88" t="s">
        <v>2234</v>
      </c>
      <c r="C215" s="88" t="s">
        <v>4049</v>
      </c>
      <c r="D215" s="88" t="s">
        <v>158</v>
      </c>
      <c r="E215" s="88">
        <v>6</v>
      </c>
      <c r="F215" s="88" t="s">
        <v>20</v>
      </c>
      <c r="G215" s="88"/>
      <c r="H215" s="31" t="s">
        <v>20</v>
      </c>
      <c r="I215" s="68"/>
      <c r="J215" s="68"/>
      <c r="K215" s="68"/>
      <c r="L215" s="68"/>
      <c r="M215" s="68"/>
      <c r="N215" s="68"/>
      <c r="O215" s="68"/>
      <c r="P215" s="68"/>
      <c r="Q215" s="68"/>
      <c r="R215" s="68"/>
      <c r="S215" s="68"/>
    </row>
    <row r="216" spans="1:19" s="142" customFormat="1">
      <c r="A216" s="68">
        <v>215</v>
      </c>
      <c r="B216" s="88" t="s">
        <v>2235</v>
      </c>
      <c r="C216" s="88" t="s">
        <v>4050</v>
      </c>
      <c r="D216" s="88" t="s">
        <v>1302</v>
      </c>
      <c r="E216" s="88">
        <v>1</v>
      </c>
      <c r="F216" s="88" t="s">
        <v>20</v>
      </c>
      <c r="G216" s="88"/>
      <c r="H216" s="31" t="s">
        <v>20</v>
      </c>
      <c r="I216" s="68"/>
      <c r="J216" s="68"/>
      <c r="K216" s="68"/>
      <c r="L216" s="68"/>
      <c r="M216" s="68"/>
      <c r="N216" s="68"/>
      <c r="O216" s="68"/>
      <c r="P216" s="68"/>
      <c r="Q216" s="68"/>
      <c r="R216" s="68"/>
      <c r="S216" s="68"/>
    </row>
    <row r="217" spans="1:19" s="142" customFormat="1">
      <c r="A217" s="68">
        <v>216</v>
      </c>
      <c r="B217" s="88" t="s">
        <v>2236</v>
      </c>
      <c r="C217" s="88" t="s">
        <v>4051</v>
      </c>
      <c r="D217" s="88" t="s">
        <v>63</v>
      </c>
      <c r="E217" s="88">
        <v>3</v>
      </c>
      <c r="F217" s="88" t="s">
        <v>20</v>
      </c>
      <c r="G217" s="88"/>
      <c r="H217" s="31" t="s">
        <v>20</v>
      </c>
      <c r="I217" s="68"/>
      <c r="J217" s="68"/>
      <c r="K217" s="68"/>
      <c r="L217" s="68"/>
      <c r="M217" s="68"/>
      <c r="N217" s="68"/>
      <c r="O217" s="68"/>
      <c r="P217" s="68"/>
      <c r="Q217" s="68"/>
      <c r="R217" s="68"/>
      <c r="S217" s="68"/>
    </row>
    <row r="218" spans="1:19" s="142" customFormat="1">
      <c r="A218" s="68">
        <v>217</v>
      </c>
      <c r="B218" s="88" t="s">
        <v>2237</v>
      </c>
      <c r="C218" s="88" t="s">
        <v>4052</v>
      </c>
      <c r="D218" s="88" t="s">
        <v>63</v>
      </c>
      <c r="E218" s="88">
        <v>3</v>
      </c>
      <c r="F218" s="88" t="s">
        <v>20</v>
      </c>
      <c r="G218" s="88"/>
      <c r="H218" s="31" t="s">
        <v>20</v>
      </c>
      <c r="I218" s="68"/>
      <c r="J218" s="68"/>
      <c r="K218" s="68"/>
      <c r="L218" s="68"/>
      <c r="M218" s="68"/>
      <c r="N218" s="68"/>
      <c r="O218" s="68"/>
      <c r="P218" s="68"/>
      <c r="Q218" s="68"/>
      <c r="R218" s="68"/>
      <c r="S218" s="68"/>
    </row>
    <row r="219" spans="1:19" s="142" customFormat="1">
      <c r="A219" s="68">
        <v>218</v>
      </c>
      <c r="B219" s="88" t="s">
        <v>2238</v>
      </c>
      <c r="C219" s="88" t="s">
        <v>4053</v>
      </c>
      <c r="D219" s="88" t="s">
        <v>158</v>
      </c>
      <c r="E219" s="88">
        <v>6</v>
      </c>
      <c r="F219" s="88" t="s">
        <v>20</v>
      </c>
      <c r="G219" s="88"/>
      <c r="H219" s="31" t="s">
        <v>20</v>
      </c>
      <c r="I219" s="68"/>
      <c r="J219" s="68"/>
      <c r="K219" s="68"/>
      <c r="L219" s="68"/>
      <c r="M219" s="68"/>
      <c r="N219" s="68"/>
      <c r="O219" s="68"/>
      <c r="P219" s="68"/>
      <c r="Q219" s="68"/>
      <c r="R219" s="68"/>
      <c r="S219" s="68"/>
    </row>
    <row r="220" spans="1:19" s="142" customFormat="1">
      <c r="A220" s="68">
        <v>219</v>
      </c>
      <c r="B220" s="88" t="s">
        <v>2239</v>
      </c>
      <c r="C220" s="88" t="s">
        <v>4054</v>
      </c>
      <c r="D220" s="88" t="s">
        <v>158</v>
      </c>
      <c r="E220" s="88">
        <v>6</v>
      </c>
      <c r="F220" s="88" t="s">
        <v>20</v>
      </c>
      <c r="G220" s="88"/>
      <c r="H220" s="31" t="s">
        <v>20</v>
      </c>
      <c r="I220" s="68"/>
      <c r="J220" s="68"/>
      <c r="K220" s="68"/>
      <c r="L220" s="68"/>
      <c r="M220" s="68"/>
      <c r="N220" s="68"/>
      <c r="O220" s="68"/>
      <c r="P220" s="68"/>
      <c r="Q220" s="68"/>
      <c r="R220" s="68"/>
      <c r="S220" s="68"/>
    </row>
    <row r="221" spans="1:19" s="142" customFormat="1">
      <c r="A221" s="68">
        <v>220</v>
      </c>
      <c r="B221" s="88" t="s">
        <v>2240</v>
      </c>
      <c r="C221" s="88" t="s">
        <v>4055</v>
      </c>
      <c r="D221" s="88" t="s">
        <v>63</v>
      </c>
      <c r="E221" s="88">
        <v>3</v>
      </c>
      <c r="F221" s="88" t="s">
        <v>20</v>
      </c>
      <c r="G221" s="88"/>
      <c r="H221" s="31" t="s">
        <v>20</v>
      </c>
      <c r="I221" s="68"/>
      <c r="J221" s="68"/>
      <c r="K221" s="68"/>
      <c r="L221" s="68"/>
      <c r="M221" s="68"/>
      <c r="N221" s="68"/>
      <c r="O221" s="68"/>
      <c r="P221" s="68"/>
      <c r="Q221" s="68"/>
      <c r="R221" s="68"/>
      <c r="S221" s="68"/>
    </row>
    <row r="222" spans="1:19" s="142" customFormat="1">
      <c r="A222" s="68">
        <v>221</v>
      </c>
      <c r="B222" s="88" t="s">
        <v>2241</v>
      </c>
      <c r="C222" s="88" t="s">
        <v>4056</v>
      </c>
      <c r="D222" s="88" t="s">
        <v>63</v>
      </c>
      <c r="E222" s="88">
        <v>3</v>
      </c>
      <c r="F222" s="88" t="s">
        <v>20</v>
      </c>
      <c r="G222" s="88"/>
      <c r="H222" s="31" t="s">
        <v>20</v>
      </c>
      <c r="I222" s="68"/>
      <c r="J222" s="68"/>
      <c r="K222" s="68"/>
      <c r="L222" s="68"/>
      <c r="M222" s="68"/>
      <c r="N222" s="68"/>
      <c r="O222" s="68"/>
      <c r="P222" s="68"/>
      <c r="Q222" s="68"/>
      <c r="R222" s="68"/>
      <c r="S222" s="68"/>
    </row>
    <row r="223" spans="1:19" s="142" customFormat="1">
      <c r="A223" s="68">
        <v>222</v>
      </c>
      <c r="B223" s="88" t="s">
        <v>2242</v>
      </c>
      <c r="C223" s="88" t="s">
        <v>4057</v>
      </c>
      <c r="D223" s="88" t="s">
        <v>158</v>
      </c>
      <c r="E223" s="88">
        <v>6</v>
      </c>
      <c r="F223" s="88" t="s">
        <v>20</v>
      </c>
      <c r="G223" s="88"/>
      <c r="H223" s="31" t="s">
        <v>20</v>
      </c>
      <c r="I223" s="68"/>
      <c r="J223" s="68"/>
      <c r="K223" s="68"/>
      <c r="L223" s="68"/>
      <c r="M223" s="68"/>
      <c r="N223" s="68"/>
      <c r="O223" s="68"/>
      <c r="P223" s="68"/>
      <c r="Q223" s="68"/>
      <c r="R223" s="68"/>
      <c r="S223" s="68"/>
    </row>
    <row r="224" spans="1:19" s="142" customFormat="1">
      <c r="A224" s="68">
        <v>223</v>
      </c>
      <c r="B224" s="88" t="s">
        <v>2243</v>
      </c>
      <c r="C224" s="88" t="s">
        <v>4058</v>
      </c>
      <c r="D224" s="88" t="s">
        <v>63</v>
      </c>
      <c r="E224" s="88">
        <v>3</v>
      </c>
      <c r="F224" s="88" t="s">
        <v>20</v>
      </c>
      <c r="G224" s="88"/>
      <c r="H224" s="31" t="s">
        <v>20</v>
      </c>
      <c r="I224" s="68"/>
      <c r="J224" s="68"/>
      <c r="K224" s="68"/>
      <c r="L224" s="68"/>
      <c r="M224" s="68"/>
      <c r="N224" s="68"/>
      <c r="O224" s="68"/>
      <c r="P224" s="68"/>
      <c r="Q224" s="68"/>
      <c r="R224" s="68"/>
      <c r="S224" s="68"/>
    </row>
    <row r="225" spans="1:19" s="142" customFormat="1">
      <c r="A225" s="68">
        <v>224</v>
      </c>
      <c r="B225" s="88" t="s">
        <v>2244</v>
      </c>
      <c r="C225" s="88" t="s">
        <v>4059</v>
      </c>
      <c r="D225" s="88" t="s">
        <v>63</v>
      </c>
      <c r="E225" s="88">
        <v>3</v>
      </c>
      <c r="F225" s="88" t="s">
        <v>20</v>
      </c>
      <c r="G225" s="88"/>
      <c r="H225" s="31" t="s">
        <v>20</v>
      </c>
      <c r="I225" s="68"/>
      <c r="J225" s="68"/>
      <c r="K225" s="68"/>
      <c r="L225" s="68"/>
      <c r="M225" s="68"/>
      <c r="N225" s="68"/>
      <c r="O225" s="68"/>
      <c r="P225" s="68"/>
      <c r="Q225" s="68"/>
      <c r="R225" s="68"/>
      <c r="S225" s="68"/>
    </row>
    <row r="226" spans="1:19" s="142" customFormat="1">
      <c r="A226" s="68">
        <v>225</v>
      </c>
      <c r="B226" s="88" t="s">
        <v>2245</v>
      </c>
      <c r="C226" s="88" t="s">
        <v>4060</v>
      </c>
      <c r="D226" s="88" t="s">
        <v>158</v>
      </c>
      <c r="E226" s="88">
        <v>6</v>
      </c>
      <c r="F226" s="88" t="s">
        <v>20</v>
      </c>
      <c r="G226" s="88"/>
      <c r="H226" s="31" t="s">
        <v>20</v>
      </c>
      <c r="I226" s="68"/>
      <c r="J226" s="68"/>
      <c r="K226" s="68"/>
      <c r="L226" s="68"/>
      <c r="M226" s="68"/>
      <c r="N226" s="68"/>
      <c r="O226" s="68"/>
      <c r="P226" s="68"/>
      <c r="Q226" s="68"/>
      <c r="R226" s="68"/>
      <c r="S226" s="68"/>
    </row>
    <row r="227" spans="1:19" s="142" customFormat="1">
      <c r="A227" s="68">
        <v>226</v>
      </c>
      <c r="B227" s="88" t="s">
        <v>2246</v>
      </c>
      <c r="C227" s="88" t="s">
        <v>4061</v>
      </c>
      <c r="D227" s="88" t="s">
        <v>1302</v>
      </c>
      <c r="E227" s="88">
        <v>1</v>
      </c>
      <c r="F227" s="88" t="s">
        <v>20</v>
      </c>
      <c r="G227" s="88"/>
      <c r="H227" s="31" t="s">
        <v>20</v>
      </c>
      <c r="I227" s="68"/>
      <c r="J227" s="68"/>
      <c r="K227" s="68"/>
      <c r="L227" s="68"/>
      <c r="M227" s="68"/>
      <c r="N227" s="68"/>
      <c r="O227" s="68"/>
      <c r="P227" s="68"/>
      <c r="Q227" s="68"/>
      <c r="R227" s="68"/>
      <c r="S227" s="68"/>
    </row>
    <row r="228" spans="1:19" s="142" customFormat="1">
      <c r="A228" s="68">
        <v>227</v>
      </c>
      <c r="B228" s="88" t="s">
        <v>2247</v>
      </c>
      <c r="C228" s="88" t="s">
        <v>4062</v>
      </c>
      <c r="D228" s="88" t="s">
        <v>63</v>
      </c>
      <c r="E228" s="88">
        <v>3</v>
      </c>
      <c r="F228" s="88" t="s">
        <v>20</v>
      </c>
      <c r="G228" s="88"/>
      <c r="H228" s="31" t="s">
        <v>20</v>
      </c>
      <c r="I228" s="68"/>
      <c r="J228" s="68"/>
      <c r="K228" s="68"/>
      <c r="L228" s="68"/>
      <c r="M228" s="68"/>
      <c r="N228" s="68"/>
      <c r="O228" s="68"/>
      <c r="P228" s="68"/>
      <c r="Q228" s="68"/>
      <c r="R228" s="68"/>
      <c r="S228" s="68"/>
    </row>
    <row r="229" spans="1:19" s="142" customFormat="1">
      <c r="A229" s="68">
        <v>228</v>
      </c>
      <c r="B229" s="88" t="s">
        <v>2248</v>
      </c>
      <c r="C229" s="88" t="s">
        <v>4063</v>
      </c>
      <c r="D229" s="88" t="s">
        <v>63</v>
      </c>
      <c r="E229" s="88">
        <v>3</v>
      </c>
      <c r="F229" s="88" t="s">
        <v>20</v>
      </c>
      <c r="G229" s="88"/>
      <c r="H229" s="31" t="s">
        <v>20</v>
      </c>
      <c r="I229" s="68"/>
      <c r="J229" s="68"/>
      <c r="K229" s="68"/>
      <c r="L229" s="68"/>
      <c r="M229" s="68"/>
      <c r="N229" s="68"/>
      <c r="O229" s="68"/>
      <c r="P229" s="68"/>
      <c r="Q229" s="68"/>
      <c r="R229" s="68"/>
      <c r="S229" s="68"/>
    </row>
    <row r="230" spans="1:19" s="142" customFormat="1">
      <c r="A230" s="68">
        <v>229</v>
      </c>
      <c r="B230" s="88" t="s">
        <v>2249</v>
      </c>
      <c r="C230" s="88" t="s">
        <v>4064</v>
      </c>
      <c r="D230" s="88" t="s">
        <v>158</v>
      </c>
      <c r="E230" s="88">
        <v>6</v>
      </c>
      <c r="F230" s="88" t="s">
        <v>20</v>
      </c>
      <c r="G230" s="88"/>
      <c r="H230" s="31" t="s">
        <v>20</v>
      </c>
      <c r="I230" s="68"/>
      <c r="J230" s="68"/>
      <c r="K230" s="68"/>
      <c r="L230" s="68"/>
      <c r="M230" s="68"/>
      <c r="N230" s="68"/>
      <c r="O230" s="68"/>
      <c r="P230" s="68"/>
      <c r="Q230" s="68"/>
      <c r="R230" s="68"/>
      <c r="S230" s="68"/>
    </row>
    <row r="231" spans="1:19" s="142" customFormat="1">
      <c r="A231" s="68">
        <v>230</v>
      </c>
      <c r="B231" s="88" t="s">
        <v>2250</v>
      </c>
      <c r="C231" s="88" t="s">
        <v>4065</v>
      </c>
      <c r="D231" s="88" t="s">
        <v>158</v>
      </c>
      <c r="E231" s="88">
        <v>6</v>
      </c>
      <c r="F231" s="88" t="s">
        <v>20</v>
      </c>
      <c r="G231" s="88"/>
      <c r="H231" s="31" t="s">
        <v>20</v>
      </c>
      <c r="I231" s="68"/>
      <c r="J231" s="68"/>
      <c r="K231" s="68"/>
      <c r="L231" s="68"/>
      <c r="M231" s="68"/>
      <c r="N231" s="68"/>
      <c r="O231" s="68"/>
      <c r="P231" s="68"/>
      <c r="Q231" s="68"/>
      <c r="R231" s="68"/>
      <c r="S231" s="68"/>
    </row>
    <row r="232" spans="1:19" s="142" customFormat="1">
      <c r="A232" s="68">
        <v>231</v>
      </c>
      <c r="B232" s="88" t="s">
        <v>2251</v>
      </c>
      <c r="C232" s="88" t="s">
        <v>4066</v>
      </c>
      <c r="D232" s="88" t="s">
        <v>63</v>
      </c>
      <c r="E232" s="88">
        <v>3</v>
      </c>
      <c r="F232" s="88" t="s">
        <v>20</v>
      </c>
      <c r="G232" s="88"/>
      <c r="H232" s="31" t="s">
        <v>20</v>
      </c>
      <c r="I232" s="68"/>
      <c r="J232" s="68"/>
      <c r="K232" s="68"/>
      <c r="L232" s="68"/>
      <c r="M232" s="68"/>
      <c r="N232" s="68"/>
      <c r="O232" s="68"/>
      <c r="P232" s="68"/>
      <c r="Q232" s="68"/>
      <c r="R232" s="68"/>
      <c r="S232" s="68"/>
    </row>
    <row r="233" spans="1:19" s="142" customFormat="1">
      <c r="A233" s="68">
        <v>232</v>
      </c>
      <c r="B233" s="88" t="s">
        <v>2252</v>
      </c>
      <c r="C233" s="88" t="s">
        <v>4067</v>
      </c>
      <c r="D233" s="88" t="s">
        <v>63</v>
      </c>
      <c r="E233" s="88">
        <v>3</v>
      </c>
      <c r="F233" s="88" t="s">
        <v>20</v>
      </c>
      <c r="G233" s="88"/>
      <c r="H233" s="31" t="s">
        <v>20</v>
      </c>
      <c r="I233" s="68"/>
      <c r="J233" s="68"/>
      <c r="K233" s="68"/>
      <c r="L233" s="68"/>
      <c r="M233" s="68"/>
      <c r="N233" s="68"/>
      <c r="O233" s="68"/>
      <c r="P233" s="68"/>
      <c r="Q233" s="68"/>
      <c r="R233" s="68"/>
      <c r="S233" s="68"/>
    </row>
    <row r="234" spans="1:19" s="142" customFormat="1">
      <c r="A234" s="68">
        <v>233</v>
      </c>
      <c r="B234" s="88" t="s">
        <v>2253</v>
      </c>
      <c r="C234" s="88" t="s">
        <v>4068</v>
      </c>
      <c r="D234" s="88" t="s">
        <v>158</v>
      </c>
      <c r="E234" s="88">
        <v>6</v>
      </c>
      <c r="F234" s="88" t="s">
        <v>20</v>
      </c>
      <c r="G234" s="88"/>
      <c r="H234" s="31" t="s">
        <v>20</v>
      </c>
      <c r="I234" s="68"/>
      <c r="J234" s="68"/>
      <c r="K234" s="68"/>
      <c r="L234" s="68"/>
      <c r="M234" s="68"/>
      <c r="N234" s="68"/>
      <c r="O234" s="68"/>
      <c r="P234" s="68"/>
      <c r="Q234" s="68"/>
      <c r="R234" s="68"/>
      <c r="S234" s="68"/>
    </row>
    <row r="235" spans="1:19" s="142" customFormat="1">
      <c r="A235" s="68">
        <v>234</v>
      </c>
      <c r="B235" s="88" t="s">
        <v>2254</v>
      </c>
      <c r="C235" s="88" t="s">
        <v>4069</v>
      </c>
      <c r="D235" s="88" t="s">
        <v>63</v>
      </c>
      <c r="E235" s="88">
        <v>3</v>
      </c>
      <c r="F235" s="88" t="s">
        <v>20</v>
      </c>
      <c r="G235" s="88"/>
      <c r="H235" s="31" t="s">
        <v>20</v>
      </c>
      <c r="I235" s="68"/>
      <c r="J235" s="68"/>
      <c r="K235" s="68"/>
      <c r="L235" s="68"/>
      <c r="M235" s="68"/>
      <c r="N235" s="68"/>
      <c r="O235" s="68"/>
      <c r="P235" s="68"/>
      <c r="Q235" s="68"/>
      <c r="R235" s="68"/>
      <c r="S235" s="68"/>
    </row>
    <row r="236" spans="1:19" s="142" customFormat="1">
      <c r="A236" s="68">
        <v>235</v>
      </c>
      <c r="B236" s="88" t="s">
        <v>2255</v>
      </c>
      <c r="C236" s="88" t="s">
        <v>4070</v>
      </c>
      <c r="D236" s="88" t="s">
        <v>63</v>
      </c>
      <c r="E236" s="88">
        <v>3</v>
      </c>
      <c r="F236" s="88" t="s">
        <v>20</v>
      </c>
      <c r="G236" s="88"/>
      <c r="H236" s="31" t="s">
        <v>20</v>
      </c>
      <c r="I236" s="68"/>
      <c r="J236" s="68"/>
      <c r="K236" s="68"/>
      <c r="L236" s="68"/>
      <c r="M236" s="68"/>
      <c r="N236" s="68"/>
      <c r="O236" s="68"/>
      <c r="P236" s="68"/>
      <c r="Q236" s="68"/>
      <c r="R236" s="68"/>
      <c r="S236" s="68"/>
    </row>
    <row r="237" spans="1:19" s="142" customFormat="1">
      <c r="A237" s="68">
        <v>236</v>
      </c>
      <c r="B237" s="88" t="s">
        <v>2256</v>
      </c>
      <c r="C237" s="88" t="s">
        <v>4071</v>
      </c>
      <c r="D237" s="88" t="s">
        <v>158</v>
      </c>
      <c r="E237" s="88">
        <v>6</v>
      </c>
      <c r="F237" s="88" t="s">
        <v>20</v>
      </c>
      <c r="G237" s="88"/>
      <c r="H237" s="31" t="s">
        <v>20</v>
      </c>
      <c r="I237" s="68"/>
      <c r="J237" s="68"/>
      <c r="K237" s="68"/>
      <c r="L237" s="68"/>
      <c r="M237" s="68"/>
      <c r="N237" s="68"/>
      <c r="O237" s="68"/>
      <c r="P237" s="68"/>
      <c r="Q237" s="68"/>
      <c r="R237" s="68"/>
      <c r="S237" s="68"/>
    </row>
    <row r="238" spans="1:19" s="142" customFormat="1">
      <c r="A238" s="68">
        <v>237</v>
      </c>
      <c r="B238" s="88" t="s">
        <v>2257</v>
      </c>
      <c r="C238" s="88" t="s">
        <v>4072</v>
      </c>
      <c r="D238" s="88" t="s">
        <v>1302</v>
      </c>
      <c r="E238" s="88">
        <v>1</v>
      </c>
      <c r="F238" s="88" t="s">
        <v>20</v>
      </c>
      <c r="G238" s="88"/>
      <c r="H238" s="31" t="s">
        <v>20</v>
      </c>
      <c r="I238" s="68"/>
      <c r="J238" s="68"/>
      <c r="K238" s="68"/>
      <c r="L238" s="68"/>
      <c r="M238" s="68"/>
      <c r="N238" s="68"/>
      <c r="O238" s="68"/>
      <c r="P238" s="68"/>
      <c r="Q238" s="68"/>
      <c r="R238" s="68"/>
      <c r="S238" s="68"/>
    </row>
    <row r="239" spans="1:19" s="142" customFormat="1">
      <c r="A239" s="68">
        <v>238</v>
      </c>
      <c r="B239" s="88" t="s">
        <v>2258</v>
      </c>
      <c r="C239" s="88" t="s">
        <v>4073</v>
      </c>
      <c r="D239" s="88" t="s">
        <v>63</v>
      </c>
      <c r="E239" s="88">
        <v>3</v>
      </c>
      <c r="F239" s="88" t="s">
        <v>20</v>
      </c>
      <c r="G239" s="88"/>
      <c r="H239" s="31" t="s">
        <v>20</v>
      </c>
      <c r="I239" s="68"/>
      <c r="J239" s="68"/>
      <c r="K239" s="68"/>
      <c r="L239" s="68"/>
      <c r="M239" s="68"/>
      <c r="N239" s="68"/>
      <c r="O239" s="68"/>
      <c r="P239" s="68"/>
      <c r="Q239" s="68"/>
      <c r="R239" s="68"/>
      <c r="S239" s="68"/>
    </row>
    <row r="240" spans="1:19" s="142" customFormat="1">
      <c r="A240" s="68">
        <v>239</v>
      </c>
      <c r="B240" s="88" t="s">
        <v>2259</v>
      </c>
      <c r="C240" s="88" t="s">
        <v>4074</v>
      </c>
      <c r="D240" s="88" t="s">
        <v>63</v>
      </c>
      <c r="E240" s="88">
        <v>3</v>
      </c>
      <c r="F240" s="88" t="s">
        <v>20</v>
      </c>
      <c r="G240" s="88"/>
      <c r="H240" s="31" t="s">
        <v>20</v>
      </c>
      <c r="I240" s="68"/>
      <c r="J240" s="68"/>
      <c r="K240" s="68"/>
      <c r="L240" s="68"/>
      <c r="M240" s="68"/>
      <c r="N240" s="68"/>
      <c r="O240" s="68"/>
      <c r="P240" s="68"/>
      <c r="Q240" s="68"/>
      <c r="R240" s="68"/>
      <c r="S240" s="68"/>
    </row>
    <row r="241" spans="1:19" s="142" customFormat="1">
      <c r="A241" s="68">
        <v>240</v>
      </c>
      <c r="B241" s="88" t="s">
        <v>2260</v>
      </c>
      <c r="C241" s="88" t="s">
        <v>4075</v>
      </c>
      <c r="D241" s="88" t="s">
        <v>158</v>
      </c>
      <c r="E241" s="88">
        <v>6</v>
      </c>
      <c r="F241" s="88" t="s">
        <v>20</v>
      </c>
      <c r="G241" s="88"/>
      <c r="H241" s="31" t="s">
        <v>20</v>
      </c>
      <c r="I241" s="68"/>
      <c r="J241" s="68"/>
      <c r="K241" s="68"/>
      <c r="L241" s="68"/>
      <c r="M241" s="68"/>
      <c r="N241" s="68"/>
      <c r="O241" s="68"/>
      <c r="P241" s="68"/>
      <c r="Q241" s="68"/>
      <c r="R241" s="68"/>
      <c r="S241" s="68"/>
    </row>
    <row r="242" spans="1:19" s="142" customFormat="1">
      <c r="A242" s="68">
        <v>241</v>
      </c>
      <c r="B242" s="88" t="s">
        <v>2261</v>
      </c>
      <c r="C242" s="88" t="s">
        <v>4076</v>
      </c>
      <c r="D242" s="88" t="s">
        <v>158</v>
      </c>
      <c r="E242" s="88">
        <v>6</v>
      </c>
      <c r="F242" s="88" t="s">
        <v>20</v>
      </c>
      <c r="G242" s="88"/>
      <c r="H242" s="31" t="s">
        <v>20</v>
      </c>
      <c r="I242" s="68"/>
      <c r="J242" s="68"/>
      <c r="K242" s="68"/>
      <c r="L242" s="68"/>
      <c r="M242" s="68"/>
      <c r="N242" s="68"/>
      <c r="O242" s="68"/>
      <c r="P242" s="68"/>
      <c r="Q242" s="68"/>
      <c r="R242" s="68"/>
      <c r="S242" s="68"/>
    </row>
    <row r="243" spans="1:19" s="142" customFormat="1">
      <c r="A243" s="68">
        <v>242</v>
      </c>
      <c r="B243" s="88" t="s">
        <v>2262</v>
      </c>
      <c r="C243" s="88" t="s">
        <v>4077</v>
      </c>
      <c r="D243" s="88" t="s">
        <v>63</v>
      </c>
      <c r="E243" s="88">
        <v>3</v>
      </c>
      <c r="F243" s="88" t="s">
        <v>20</v>
      </c>
      <c r="G243" s="88"/>
      <c r="H243" s="31" t="s">
        <v>20</v>
      </c>
      <c r="I243" s="68"/>
      <c r="J243" s="68"/>
      <c r="K243" s="68"/>
      <c r="L243" s="68"/>
      <c r="M243" s="68"/>
      <c r="N243" s="68"/>
      <c r="O243" s="68"/>
      <c r="P243" s="68"/>
      <c r="Q243" s="68"/>
      <c r="R243" s="68"/>
      <c r="S243" s="68"/>
    </row>
    <row r="244" spans="1:19" s="142" customFormat="1">
      <c r="A244" s="68">
        <v>243</v>
      </c>
      <c r="B244" s="88" t="s">
        <v>2263</v>
      </c>
      <c r="C244" s="88" t="s">
        <v>4078</v>
      </c>
      <c r="D244" s="88" t="s">
        <v>63</v>
      </c>
      <c r="E244" s="88">
        <v>3</v>
      </c>
      <c r="F244" s="88" t="s">
        <v>20</v>
      </c>
      <c r="G244" s="88"/>
      <c r="H244" s="31" t="s">
        <v>20</v>
      </c>
      <c r="I244" s="68"/>
      <c r="J244" s="68"/>
      <c r="K244" s="68"/>
      <c r="L244" s="68"/>
      <c r="M244" s="68"/>
      <c r="N244" s="68"/>
      <c r="O244" s="68"/>
      <c r="P244" s="68"/>
      <c r="Q244" s="68"/>
      <c r="R244" s="68"/>
      <c r="S244" s="68"/>
    </row>
    <row r="245" spans="1:19" s="142" customFormat="1">
      <c r="A245" s="68">
        <v>244</v>
      </c>
      <c r="B245" s="88" t="s">
        <v>2264</v>
      </c>
      <c r="C245" s="88" t="s">
        <v>4079</v>
      </c>
      <c r="D245" s="88" t="s">
        <v>158</v>
      </c>
      <c r="E245" s="88">
        <v>6</v>
      </c>
      <c r="F245" s="88" t="s">
        <v>20</v>
      </c>
      <c r="G245" s="88"/>
      <c r="H245" s="31" t="s">
        <v>20</v>
      </c>
      <c r="I245" s="68"/>
      <c r="J245" s="68"/>
      <c r="K245" s="68"/>
      <c r="L245" s="68"/>
      <c r="M245" s="68"/>
      <c r="N245" s="68"/>
      <c r="O245" s="68"/>
      <c r="P245" s="68"/>
      <c r="Q245" s="68"/>
      <c r="R245" s="68"/>
      <c r="S245" s="68"/>
    </row>
    <row r="246" spans="1:19" s="142" customFormat="1">
      <c r="A246" s="68">
        <v>245</v>
      </c>
      <c r="B246" s="88" t="s">
        <v>2265</v>
      </c>
      <c r="C246" s="88" t="s">
        <v>4080</v>
      </c>
      <c r="D246" s="88" t="s">
        <v>63</v>
      </c>
      <c r="E246" s="88">
        <v>3</v>
      </c>
      <c r="F246" s="88" t="s">
        <v>20</v>
      </c>
      <c r="G246" s="88"/>
      <c r="H246" s="31" t="s">
        <v>20</v>
      </c>
      <c r="I246" s="68"/>
      <c r="J246" s="68"/>
      <c r="K246" s="68"/>
      <c r="L246" s="68"/>
      <c r="M246" s="68"/>
      <c r="N246" s="68"/>
      <c r="O246" s="68"/>
      <c r="P246" s="68"/>
      <c r="Q246" s="68"/>
      <c r="R246" s="68"/>
      <c r="S246" s="68"/>
    </row>
    <row r="247" spans="1:19" s="142" customFormat="1">
      <c r="A247" s="68">
        <v>246</v>
      </c>
      <c r="B247" s="88" t="s">
        <v>2266</v>
      </c>
      <c r="C247" s="88" t="s">
        <v>4081</v>
      </c>
      <c r="D247" s="88" t="s">
        <v>63</v>
      </c>
      <c r="E247" s="88">
        <v>3</v>
      </c>
      <c r="F247" s="88" t="s">
        <v>20</v>
      </c>
      <c r="G247" s="88"/>
      <c r="H247" s="31" t="s">
        <v>20</v>
      </c>
      <c r="I247" s="68"/>
      <c r="J247" s="68"/>
      <c r="K247" s="68"/>
      <c r="L247" s="68"/>
      <c r="M247" s="68"/>
      <c r="N247" s="68"/>
      <c r="O247" s="68"/>
      <c r="P247" s="68"/>
      <c r="Q247" s="68"/>
      <c r="R247" s="68"/>
      <c r="S247" s="68"/>
    </row>
    <row r="248" spans="1:19" s="142" customFormat="1">
      <c r="A248" s="68">
        <v>247</v>
      </c>
      <c r="B248" s="88" t="s">
        <v>2267</v>
      </c>
      <c r="C248" s="88" t="s">
        <v>4082</v>
      </c>
      <c r="D248" s="88" t="s">
        <v>158</v>
      </c>
      <c r="E248" s="88">
        <v>6</v>
      </c>
      <c r="F248" s="88" t="s">
        <v>20</v>
      </c>
      <c r="G248" s="88"/>
      <c r="H248" s="31" t="s">
        <v>20</v>
      </c>
      <c r="I248" s="68"/>
      <c r="J248" s="68"/>
      <c r="K248" s="68"/>
      <c r="L248" s="68"/>
      <c r="M248" s="68"/>
      <c r="N248" s="68"/>
      <c r="O248" s="68"/>
      <c r="P248" s="68"/>
      <c r="Q248" s="68"/>
      <c r="R248" s="68"/>
      <c r="S248" s="68"/>
    </row>
    <row r="249" spans="1:19" s="142" customFormat="1">
      <c r="A249" s="68">
        <v>248</v>
      </c>
      <c r="B249" s="88" t="s">
        <v>2268</v>
      </c>
      <c r="C249" s="88" t="s">
        <v>4083</v>
      </c>
      <c r="D249" s="88" t="s">
        <v>1302</v>
      </c>
      <c r="E249" s="88">
        <v>1</v>
      </c>
      <c r="F249" s="88" t="s">
        <v>20</v>
      </c>
      <c r="G249" s="88"/>
      <c r="H249" s="31" t="s">
        <v>20</v>
      </c>
      <c r="I249" s="68"/>
      <c r="J249" s="68"/>
      <c r="K249" s="68"/>
      <c r="L249" s="68"/>
      <c r="M249" s="68"/>
      <c r="N249" s="68"/>
      <c r="O249" s="68"/>
      <c r="P249" s="68"/>
      <c r="Q249" s="68"/>
      <c r="R249" s="68"/>
      <c r="S249" s="68"/>
    </row>
    <row r="250" spans="1:19" s="142" customFormat="1">
      <c r="A250" s="68">
        <v>249</v>
      </c>
      <c r="B250" s="88" t="s">
        <v>2269</v>
      </c>
      <c r="C250" s="88" t="s">
        <v>4084</v>
      </c>
      <c r="D250" s="88" t="s">
        <v>63</v>
      </c>
      <c r="E250" s="88">
        <v>3</v>
      </c>
      <c r="F250" s="88" t="s">
        <v>20</v>
      </c>
      <c r="G250" s="88"/>
      <c r="H250" s="31" t="s">
        <v>20</v>
      </c>
      <c r="I250" s="68"/>
      <c r="J250" s="68"/>
      <c r="K250" s="68"/>
      <c r="L250" s="68"/>
      <c r="M250" s="68"/>
      <c r="N250" s="68"/>
      <c r="O250" s="68"/>
      <c r="P250" s="68"/>
      <c r="Q250" s="68"/>
      <c r="R250" s="68"/>
      <c r="S250" s="68"/>
    </row>
    <row r="251" spans="1:19" s="142" customFormat="1">
      <c r="A251" s="68">
        <v>250</v>
      </c>
      <c r="B251" s="88" t="s">
        <v>2270</v>
      </c>
      <c r="C251" s="88" t="s">
        <v>4085</v>
      </c>
      <c r="D251" s="88" t="s">
        <v>63</v>
      </c>
      <c r="E251" s="88">
        <v>3</v>
      </c>
      <c r="F251" s="88" t="s">
        <v>20</v>
      </c>
      <c r="G251" s="88"/>
      <c r="H251" s="31" t="s">
        <v>20</v>
      </c>
      <c r="I251" s="68"/>
      <c r="J251" s="68"/>
      <c r="K251" s="68"/>
      <c r="L251" s="68"/>
      <c r="M251" s="68"/>
      <c r="N251" s="68"/>
      <c r="O251" s="68"/>
      <c r="P251" s="68"/>
      <c r="Q251" s="68"/>
      <c r="R251" s="68"/>
      <c r="S251" s="68"/>
    </row>
    <row r="252" spans="1:19" s="142" customFormat="1">
      <c r="A252" s="68">
        <v>251</v>
      </c>
      <c r="B252" s="88" t="s">
        <v>2271</v>
      </c>
      <c r="C252" s="88" t="s">
        <v>4086</v>
      </c>
      <c r="D252" s="88" t="s">
        <v>158</v>
      </c>
      <c r="E252" s="88">
        <v>6</v>
      </c>
      <c r="F252" s="88" t="s">
        <v>20</v>
      </c>
      <c r="G252" s="88"/>
      <c r="H252" s="31" t="s">
        <v>20</v>
      </c>
      <c r="I252" s="68"/>
      <c r="J252" s="68"/>
      <c r="K252" s="68"/>
      <c r="L252" s="68"/>
      <c r="M252" s="68"/>
      <c r="N252" s="68"/>
      <c r="O252" s="68"/>
      <c r="P252" s="68"/>
      <c r="Q252" s="68"/>
      <c r="R252" s="68"/>
      <c r="S252" s="68"/>
    </row>
    <row r="253" spans="1:19" s="142" customFormat="1">
      <c r="A253" s="68">
        <v>252</v>
      </c>
      <c r="B253" s="88" t="s">
        <v>2272</v>
      </c>
      <c r="C253" s="88" t="s">
        <v>4087</v>
      </c>
      <c r="D253" s="88" t="s">
        <v>158</v>
      </c>
      <c r="E253" s="88">
        <v>6</v>
      </c>
      <c r="F253" s="88" t="s">
        <v>20</v>
      </c>
      <c r="G253" s="88"/>
      <c r="H253" s="31" t="s">
        <v>20</v>
      </c>
      <c r="I253" s="68"/>
      <c r="J253" s="68"/>
      <c r="K253" s="68"/>
      <c r="L253" s="68"/>
      <c r="M253" s="68"/>
      <c r="N253" s="68"/>
      <c r="O253" s="68"/>
      <c r="P253" s="68"/>
      <c r="Q253" s="68"/>
      <c r="R253" s="68"/>
      <c r="S253" s="68"/>
    </row>
    <row r="254" spans="1:19" s="142" customFormat="1">
      <c r="A254" s="68">
        <v>253</v>
      </c>
      <c r="B254" s="88" t="s">
        <v>2273</v>
      </c>
      <c r="C254" s="88" t="s">
        <v>4088</v>
      </c>
      <c r="D254" s="88" t="s">
        <v>63</v>
      </c>
      <c r="E254" s="88">
        <v>3</v>
      </c>
      <c r="F254" s="88" t="s">
        <v>20</v>
      </c>
      <c r="G254" s="88"/>
      <c r="H254" s="31" t="s">
        <v>20</v>
      </c>
      <c r="I254" s="68"/>
      <c r="J254" s="68"/>
      <c r="K254" s="68"/>
      <c r="L254" s="68"/>
      <c r="M254" s="68"/>
      <c r="N254" s="68"/>
      <c r="O254" s="68"/>
      <c r="P254" s="68"/>
      <c r="Q254" s="68"/>
      <c r="R254" s="68"/>
      <c r="S254" s="68"/>
    </row>
    <row r="255" spans="1:19" s="142" customFormat="1">
      <c r="A255" s="68">
        <v>254</v>
      </c>
      <c r="B255" s="88" t="s">
        <v>2274</v>
      </c>
      <c r="C255" s="88" t="s">
        <v>4089</v>
      </c>
      <c r="D255" s="88" t="s">
        <v>63</v>
      </c>
      <c r="E255" s="88">
        <v>3</v>
      </c>
      <c r="F255" s="88" t="s">
        <v>20</v>
      </c>
      <c r="G255" s="88"/>
      <c r="H255" s="31" t="s">
        <v>20</v>
      </c>
      <c r="I255" s="68"/>
      <c r="J255" s="68"/>
      <c r="K255" s="68"/>
      <c r="L255" s="68"/>
      <c r="M255" s="68"/>
      <c r="N255" s="68"/>
      <c r="O255" s="68"/>
      <c r="P255" s="68"/>
      <c r="Q255" s="68"/>
      <c r="R255" s="68"/>
      <c r="S255" s="68"/>
    </row>
    <row r="256" spans="1:19" s="142" customFormat="1">
      <c r="A256" s="68">
        <v>255</v>
      </c>
      <c r="B256" s="88" t="s">
        <v>2275</v>
      </c>
      <c r="C256" s="88" t="s">
        <v>4090</v>
      </c>
      <c r="D256" s="88" t="s">
        <v>158</v>
      </c>
      <c r="E256" s="88">
        <v>6</v>
      </c>
      <c r="F256" s="88" t="s">
        <v>20</v>
      </c>
      <c r="G256" s="88"/>
      <c r="H256" s="31" t="s">
        <v>20</v>
      </c>
      <c r="I256" s="68"/>
      <c r="J256" s="68"/>
      <c r="K256" s="68"/>
      <c r="L256" s="68"/>
      <c r="M256" s="68"/>
      <c r="N256" s="68"/>
      <c r="O256" s="68"/>
      <c r="P256" s="68"/>
      <c r="Q256" s="68"/>
      <c r="R256" s="68"/>
      <c r="S256" s="68"/>
    </row>
    <row r="257" spans="1:19" s="142" customFormat="1">
      <c r="A257" s="68">
        <v>256</v>
      </c>
      <c r="B257" s="88" t="s">
        <v>2276</v>
      </c>
      <c r="C257" s="88" t="s">
        <v>4091</v>
      </c>
      <c r="D257" s="88" t="s">
        <v>63</v>
      </c>
      <c r="E257" s="88">
        <v>3</v>
      </c>
      <c r="F257" s="88" t="s">
        <v>20</v>
      </c>
      <c r="G257" s="88"/>
      <c r="H257" s="31" t="s">
        <v>20</v>
      </c>
      <c r="I257" s="68"/>
      <c r="J257" s="68"/>
      <c r="K257" s="68"/>
      <c r="L257" s="68"/>
      <c r="M257" s="68"/>
      <c r="N257" s="68"/>
      <c r="O257" s="68"/>
      <c r="P257" s="68"/>
      <c r="Q257" s="68"/>
      <c r="R257" s="68"/>
      <c r="S257" s="68"/>
    </row>
    <row r="258" spans="1:19" s="142" customFormat="1">
      <c r="A258" s="68">
        <v>257</v>
      </c>
      <c r="B258" s="88" t="s">
        <v>2277</v>
      </c>
      <c r="C258" s="88" t="s">
        <v>4092</v>
      </c>
      <c r="D258" s="88" t="s">
        <v>63</v>
      </c>
      <c r="E258" s="88">
        <v>3</v>
      </c>
      <c r="F258" s="88" t="s">
        <v>20</v>
      </c>
      <c r="G258" s="88"/>
      <c r="H258" s="31" t="s">
        <v>20</v>
      </c>
      <c r="I258" s="68"/>
      <c r="J258" s="68"/>
      <c r="K258" s="68"/>
      <c r="L258" s="68"/>
      <c r="M258" s="68"/>
      <c r="N258" s="68"/>
      <c r="O258" s="68"/>
      <c r="P258" s="68"/>
      <c r="Q258" s="68"/>
      <c r="R258" s="68"/>
      <c r="S258" s="68"/>
    </row>
    <row r="259" spans="1:19" s="142" customFormat="1">
      <c r="A259" s="68">
        <v>258</v>
      </c>
      <c r="B259" s="88" t="s">
        <v>2278</v>
      </c>
      <c r="C259" s="88" t="s">
        <v>4093</v>
      </c>
      <c r="D259" s="88" t="s">
        <v>158</v>
      </c>
      <c r="E259" s="88">
        <v>6</v>
      </c>
      <c r="F259" s="88" t="s">
        <v>20</v>
      </c>
      <c r="G259" s="88"/>
      <c r="H259" s="31" t="s">
        <v>20</v>
      </c>
      <c r="I259" s="68"/>
      <c r="J259" s="68"/>
      <c r="K259" s="68"/>
      <c r="L259" s="68"/>
      <c r="M259" s="68"/>
      <c r="N259" s="68"/>
      <c r="O259" s="68"/>
      <c r="P259" s="68"/>
      <c r="Q259" s="68"/>
      <c r="R259" s="68"/>
      <c r="S259" s="68"/>
    </row>
    <row r="260" spans="1:19" s="142" customFormat="1">
      <c r="A260" s="68">
        <v>259</v>
      </c>
      <c r="B260" s="88" t="s">
        <v>2279</v>
      </c>
      <c r="C260" s="88" t="s">
        <v>4094</v>
      </c>
      <c r="D260" s="88" t="s">
        <v>1302</v>
      </c>
      <c r="E260" s="88">
        <v>1</v>
      </c>
      <c r="F260" s="88" t="s">
        <v>20</v>
      </c>
      <c r="G260" s="88"/>
      <c r="H260" s="31" t="s">
        <v>20</v>
      </c>
      <c r="I260" s="68"/>
      <c r="J260" s="68"/>
      <c r="K260" s="68"/>
      <c r="L260" s="68"/>
      <c r="M260" s="68"/>
      <c r="N260" s="68"/>
      <c r="O260" s="68"/>
      <c r="P260" s="68"/>
      <c r="Q260" s="68"/>
      <c r="R260" s="68"/>
      <c r="S260" s="68"/>
    </row>
    <row r="261" spans="1:19" s="142" customFormat="1">
      <c r="A261" s="68">
        <v>260</v>
      </c>
      <c r="B261" s="88" t="s">
        <v>2280</v>
      </c>
      <c r="C261" s="88" t="s">
        <v>4095</v>
      </c>
      <c r="D261" s="88" t="s">
        <v>63</v>
      </c>
      <c r="E261" s="88">
        <v>3</v>
      </c>
      <c r="F261" s="88" t="s">
        <v>20</v>
      </c>
      <c r="G261" s="88"/>
      <c r="H261" s="31" t="s">
        <v>20</v>
      </c>
      <c r="I261" s="68"/>
      <c r="J261" s="68"/>
      <c r="K261" s="68"/>
      <c r="L261" s="68"/>
      <c r="M261" s="68"/>
      <c r="N261" s="68"/>
      <c r="O261" s="68"/>
      <c r="P261" s="68"/>
      <c r="Q261" s="68"/>
      <c r="R261" s="68"/>
      <c r="S261" s="68"/>
    </row>
    <row r="262" spans="1:19" s="142" customFormat="1">
      <c r="A262" s="68">
        <v>261</v>
      </c>
      <c r="B262" s="88" t="s">
        <v>2281</v>
      </c>
      <c r="C262" s="88" t="s">
        <v>4096</v>
      </c>
      <c r="D262" s="88" t="s">
        <v>63</v>
      </c>
      <c r="E262" s="88">
        <v>3</v>
      </c>
      <c r="F262" s="88" t="s">
        <v>20</v>
      </c>
      <c r="G262" s="88"/>
      <c r="H262" s="31" t="s">
        <v>20</v>
      </c>
      <c r="I262" s="68"/>
      <c r="J262" s="68"/>
      <c r="K262" s="68"/>
      <c r="L262" s="68"/>
      <c r="M262" s="68"/>
      <c r="N262" s="68"/>
      <c r="O262" s="68"/>
      <c r="P262" s="68"/>
      <c r="Q262" s="68"/>
      <c r="R262" s="68"/>
      <c r="S262" s="68"/>
    </row>
    <row r="263" spans="1:19" s="142" customFormat="1">
      <c r="A263" s="68">
        <v>262</v>
      </c>
      <c r="B263" s="88" t="s">
        <v>2282</v>
      </c>
      <c r="C263" s="88" t="s">
        <v>4097</v>
      </c>
      <c r="D263" s="88" t="s">
        <v>158</v>
      </c>
      <c r="E263" s="88">
        <v>6</v>
      </c>
      <c r="F263" s="88" t="s">
        <v>20</v>
      </c>
      <c r="G263" s="88"/>
      <c r="H263" s="31" t="s">
        <v>20</v>
      </c>
      <c r="I263" s="68"/>
      <c r="J263" s="68"/>
      <c r="K263" s="68"/>
      <c r="L263" s="68"/>
      <c r="M263" s="68"/>
      <c r="N263" s="68"/>
      <c r="O263" s="68"/>
      <c r="P263" s="68"/>
      <c r="Q263" s="68"/>
      <c r="R263" s="68"/>
      <c r="S263" s="68"/>
    </row>
    <row r="264" spans="1:19" s="142" customFormat="1">
      <c r="A264" s="68">
        <v>263</v>
      </c>
      <c r="B264" s="88" t="s">
        <v>2283</v>
      </c>
      <c r="C264" s="88" t="s">
        <v>4098</v>
      </c>
      <c r="D264" s="88" t="s">
        <v>158</v>
      </c>
      <c r="E264" s="88">
        <v>6</v>
      </c>
      <c r="F264" s="88" t="s">
        <v>20</v>
      </c>
      <c r="G264" s="88"/>
      <c r="H264" s="31" t="s">
        <v>20</v>
      </c>
      <c r="I264" s="68"/>
      <c r="J264" s="68"/>
      <c r="K264" s="68"/>
      <c r="L264" s="68"/>
      <c r="M264" s="68"/>
      <c r="N264" s="68"/>
      <c r="O264" s="68"/>
      <c r="P264" s="68"/>
      <c r="Q264" s="68"/>
      <c r="R264" s="68"/>
      <c r="S264" s="68"/>
    </row>
    <row r="265" spans="1:19" s="142" customFormat="1">
      <c r="A265" s="68">
        <v>264</v>
      </c>
      <c r="B265" s="88" t="s">
        <v>2284</v>
      </c>
      <c r="C265" s="88" t="s">
        <v>4099</v>
      </c>
      <c r="D265" s="88" t="s">
        <v>63</v>
      </c>
      <c r="E265" s="88">
        <v>3</v>
      </c>
      <c r="F265" s="88" t="s">
        <v>20</v>
      </c>
      <c r="G265" s="88"/>
      <c r="H265" s="31" t="s">
        <v>20</v>
      </c>
      <c r="I265" s="68"/>
      <c r="J265" s="68"/>
      <c r="K265" s="68"/>
      <c r="L265" s="68"/>
      <c r="M265" s="68"/>
      <c r="N265" s="68"/>
      <c r="O265" s="68"/>
      <c r="P265" s="68"/>
      <c r="Q265" s="68"/>
      <c r="R265" s="68"/>
      <c r="S265" s="68"/>
    </row>
    <row r="266" spans="1:19" s="142" customFormat="1">
      <c r="A266" s="68">
        <v>265</v>
      </c>
      <c r="B266" s="88" t="s">
        <v>2285</v>
      </c>
      <c r="C266" s="88" t="s">
        <v>4100</v>
      </c>
      <c r="D266" s="88" t="s">
        <v>63</v>
      </c>
      <c r="E266" s="88">
        <v>3</v>
      </c>
      <c r="F266" s="88" t="s">
        <v>20</v>
      </c>
      <c r="G266" s="88"/>
      <c r="H266" s="31" t="s">
        <v>20</v>
      </c>
      <c r="I266" s="68"/>
      <c r="J266" s="68"/>
      <c r="K266" s="68"/>
      <c r="L266" s="68"/>
      <c r="M266" s="68"/>
      <c r="N266" s="68"/>
      <c r="O266" s="68"/>
      <c r="P266" s="68"/>
      <c r="Q266" s="68"/>
      <c r="R266" s="68"/>
      <c r="S266" s="68"/>
    </row>
    <row r="267" spans="1:19" s="142" customFormat="1">
      <c r="A267" s="68">
        <v>266</v>
      </c>
      <c r="B267" s="88" t="s">
        <v>2286</v>
      </c>
      <c r="C267" s="88" t="s">
        <v>4101</v>
      </c>
      <c r="D267" s="88" t="s">
        <v>158</v>
      </c>
      <c r="E267" s="88">
        <v>6</v>
      </c>
      <c r="F267" s="88" t="s">
        <v>20</v>
      </c>
      <c r="G267" s="88"/>
      <c r="H267" s="31" t="s">
        <v>20</v>
      </c>
      <c r="I267" s="68"/>
      <c r="J267" s="68"/>
      <c r="K267" s="68"/>
      <c r="L267" s="68"/>
      <c r="M267" s="68"/>
      <c r="N267" s="68"/>
      <c r="O267" s="68"/>
      <c r="P267" s="68"/>
      <c r="Q267" s="68"/>
      <c r="R267" s="68"/>
      <c r="S267" s="68"/>
    </row>
    <row r="268" spans="1:19" s="142" customFormat="1">
      <c r="A268" s="68">
        <v>267</v>
      </c>
      <c r="B268" s="88" t="s">
        <v>2287</v>
      </c>
      <c r="C268" s="88" t="s">
        <v>4102</v>
      </c>
      <c r="D268" s="88" t="s">
        <v>63</v>
      </c>
      <c r="E268" s="88">
        <v>3</v>
      </c>
      <c r="F268" s="88" t="s">
        <v>20</v>
      </c>
      <c r="G268" s="88"/>
      <c r="H268" s="31" t="s">
        <v>20</v>
      </c>
      <c r="I268" s="68"/>
      <c r="J268" s="68"/>
      <c r="K268" s="68"/>
      <c r="L268" s="68"/>
      <c r="M268" s="68"/>
      <c r="N268" s="68"/>
      <c r="O268" s="68"/>
      <c r="P268" s="68"/>
      <c r="Q268" s="68"/>
      <c r="R268" s="68"/>
      <c r="S268" s="68"/>
    </row>
    <row r="269" spans="1:19" s="142" customFormat="1">
      <c r="A269" s="68">
        <v>268</v>
      </c>
      <c r="B269" s="88" t="s">
        <v>2288</v>
      </c>
      <c r="C269" s="88" t="s">
        <v>4103</v>
      </c>
      <c r="D269" s="88" t="s">
        <v>63</v>
      </c>
      <c r="E269" s="88">
        <v>3</v>
      </c>
      <c r="F269" s="88" t="s">
        <v>20</v>
      </c>
      <c r="G269" s="88"/>
      <c r="H269" s="31" t="s">
        <v>20</v>
      </c>
      <c r="I269" s="68"/>
      <c r="J269" s="68"/>
      <c r="K269" s="68"/>
      <c r="L269" s="68"/>
      <c r="M269" s="68"/>
      <c r="N269" s="68"/>
      <c r="O269" s="68"/>
      <c r="P269" s="68"/>
      <c r="Q269" s="68"/>
      <c r="R269" s="68"/>
      <c r="S269" s="68"/>
    </row>
    <row r="270" spans="1:19" s="142" customFormat="1">
      <c r="A270" s="68">
        <v>269</v>
      </c>
      <c r="B270" s="88" t="s">
        <v>2289</v>
      </c>
      <c r="C270" s="88" t="s">
        <v>4104</v>
      </c>
      <c r="D270" s="88" t="s">
        <v>158</v>
      </c>
      <c r="E270" s="88">
        <v>6</v>
      </c>
      <c r="F270" s="88" t="s">
        <v>20</v>
      </c>
      <c r="G270" s="88"/>
      <c r="H270" s="31" t="s">
        <v>20</v>
      </c>
      <c r="I270" s="68"/>
      <c r="J270" s="68"/>
      <c r="K270" s="68"/>
      <c r="L270" s="68"/>
      <c r="M270" s="68"/>
      <c r="N270" s="68"/>
      <c r="O270" s="68"/>
      <c r="P270" s="68"/>
      <c r="Q270" s="68"/>
      <c r="R270" s="68"/>
      <c r="S270" s="68"/>
    </row>
    <row r="271" spans="1:19" s="142" customFormat="1">
      <c r="A271" s="68">
        <v>270</v>
      </c>
      <c r="B271" s="88" t="s">
        <v>2290</v>
      </c>
      <c r="C271" s="88" t="s">
        <v>4105</v>
      </c>
      <c r="D271" s="88" t="s">
        <v>1302</v>
      </c>
      <c r="E271" s="88">
        <v>1</v>
      </c>
      <c r="F271" s="88" t="s">
        <v>20</v>
      </c>
      <c r="G271" s="88"/>
      <c r="H271" s="31" t="s">
        <v>20</v>
      </c>
      <c r="I271" s="68"/>
      <c r="J271" s="68"/>
      <c r="K271" s="68"/>
      <c r="L271" s="68"/>
      <c r="M271" s="68"/>
      <c r="N271" s="68"/>
      <c r="O271" s="68"/>
      <c r="P271" s="68"/>
      <c r="Q271" s="68"/>
      <c r="R271" s="68"/>
      <c r="S271" s="68"/>
    </row>
    <row r="272" spans="1:19" s="142" customFormat="1">
      <c r="A272" s="68">
        <v>271</v>
      </c>
      <c r="B272" s="88" t="s">
        <v>2291</v>
      </c>
      <c r="C272" s="88" t="s">
        <v>4106</v>
      </c>
      <c r="D272" s="88" t="s">
        <v>63</v>
      </c>
      <c r="E272" s="88">
        <v>3</v>
      </c>
      <c r="F272" s="88" t="s">
        <v>20</v>
      </c>
      <c r="G272" s="88"/>
      <c r="H272" s="31" t="s">
        <v>20</v>
      </c>
      <c r="I272" s="68"/>
      <c r="J272" s="68"/>
      <c r="K272" s="68"/>
      <c r="L272" s="68"/>
      <c r="M272" s="68"/>
      <c r="N272" s="68"/>
      <c r="O272" s="68"/>
      <c r="P272" s="68"/>
      <c r="Q272" s="68"/>
      <c r="R272" s="68"/>
      <c r="S272" s="68"/>
    </row>
    <row r="273" spans="1:19" s="142" customFormat="1">
      <c r="A273" s="68">
        <v>272</v>
      </c>
      <c r="B273" s="88" t="s">
        <v>2292</v>
      </c>
      <c r="C273" s="88" t="s">
        <v>4107</v>
      </c>
      <c r="D273" s="88" t="s">
        <v>63</v>
      </c>
      <c r="E273" s="88">
        <v>3</v>
      </c>
      <c r="F273" s="88" t="s">
        <v>20</v>
      </c>
      <c r="G273" s="88"/>
      <c r="H273" s="31" t="s">
        <v>20</v>
      </c>
      <c r="I273" s="68"/>
      <c r="J273" s="68"/>
      <c r="K273" s="68"/>
      <c r="L273" s="68"/>
      <c r="M273" s="68"/>
      <c r="N273" s="68"/>
      <c r="O273" s="68"/>
      <c r="P273" s="68"/>
      <c r="Q273" s="68"/>
      <c r="R273" s="68"/>
      <c r="S273" s="68"/>
    </row>
    <row r="274" spans="1:19" s="142" customFormat="1">
      <c r="A274" s="68">
        <v>273</v>
      </c>
      <c r="B274" s="88" t="s">
        <v>2293</v>
      </c>
      <c r="C274" s="88" t="s">
        <v>4108</v>
      </c>
      <c r="D274" s="88" t="s">
        <v>158</v>
      </c>
      <c r="E274" s="88">
        <v>6</v>
      </c>
      <c r="F274" s="88" t="s">
        <v>20</v>
      </c>
      <c r="G274" s="88"/>
      <c r="H274" s="31" t="s">
        <v>20</v>
      </c>
      <c r="I274" s="68"/>
      <c r="J274" s="68"/>
      <c r="K274" s="68"/>
      <c r="L274" s="68"/>
      <c r="M274" s="68"/>
      <c r="N274" s="68"/>
      <c r="O274" s="68"/>
      <c r="P274" s="68"/>
      <c r="Q274" s="68"/>
      <c r="R274" s="68"/>
      <c r="S274" s="68"/>
    </row>
    <row r="275" spans="1:19" s="142" customFormat="1">
      <c r="A275" s="68">
        <v>274</v>
      </c>
      <c r="B275" s="88" t="s">
        <v>2294</v>
      </c>
      <c r="C275" s="88" t="s">
        <v>4109</v>
      </c>
      <c r="D275" s="88" t="s">
        <v>158</v>
      </c>
      <c r="E275" s="88">
        <v>6</v>
      </c>
      <c r="F275" s="88" t="s">
        <v>20</v>
      </c>
      <c r="G275" s="88"/>
      <c r="H275" s="31" t="s">
        <v>20</v>
      </c>
      <c r="I275" s="68"/>
      <c r="J275" s="68"/>
      <c r="K275" s="68"/>
      <c r="L275" s="68"/>
      <c r="M275" s="68"/>
      <c r="N275" s="68"/>
      <c r="O275" s="68"/>
      <c r="P275" s="68"/>
      <c r="Q275" s="68"/>
      <c r="R275" s="68"/>
      <c r="S275" s="68"/>
    </row>
    <row r="276" spans="1:19" s="142" customFormat="1">
      <c r="A276" s="68">
        <v>275</v>
      </c>
      <c r="B276" s="88" t="s">
        <v>2295</v>
      </c>
      <c r="C276" s="88" t="s">
        <v>4110</v>
      </c>
      <c r="D276" s="88" t="s">
        <v>63</v>
      </c>
      <c r="E276" s="88">
        <v>3</v>
      </c>
      <c r="F276" s="88" t="s">
        <v>20</v>
      </c>
      <c r="G276" s="88"/>
      <c r="H276" s="31" t="s">
        <v>20</v>
      </c>
      <c r="I276" s="68"/>
      <c r="J276" s="68"/>
      <c r="K276" s="68"/>
      <c r="L276" s="68"/>
      <c r="M276" s="68"/>
      <c r="N276" s="68"/>
      <c r="O276" s="68"/>
      <c r="P276" s="68"/>
      <c r="Q276" s="68"/>
      <c r="R276" s="68"/>
      <c r="S276" s="68"/>
    </row>
    <row r="277" spans="1:19" s="142" customFormat="1">
      <c r="A277" s="68">
        <v>276</v>
      </c>
      <c r="B277" s="88" t="s">
        <v>2296</v>
      </c>
      <c r="C277" s="88" t="s">
        <v>4111</v>
      </c>
      <c r="D277" s="88" t="s">
        <v>63</v>
      </c>
      <c r="E277" s="88">
        <v>3</v>
      </c>
      <c r="F277" s="88" t="s">
        <v>20</v>
      </c>
      <c r="G277" s="88"/>
      <c r="H277" s="31" t="s">
        <v>20</v>
      </c>
      <c r="I277" s="68"/>
      <c r="J277" s="68"/>
      <c r="K277" s="68"/>
      <c r="L277" s="68"/>
      <c r="M277" s="68"/>
      <c r="N277" s="68"/>
      <c r="O277" s="68"/>
      <c r="P277" s="68"/>
      <c r="Q277" s="68"/>
      <c r="R277" s="68"/>
      <c r="S277" s="68"/>
    </row>
    <row r="278" spans="1:19" s="142" customFormat="1">
      <c r="A278" s="68">
        <v>277</v>
      </c>
      <c r="B278" s="88" t="s">
        <v>2297</v>
      </c>
      <c r="C278" s="88" t="s">
        <v>4112</v>
      </c>
      <c r="D278" s="88" t="s">
        <v>158</v>
      </c>
      <c r="E278" s="88">
        <v>6</v>
      </c>
      <c r="F278" s="88" t="s">
        <v>20</v>
      </c>
      <c r="G278" s="88"/>
      <c r="H278" s="31" t="s">
        <v>20</v>
      </c>
      <c r="I278" s="68"/>
      <c r="J278" s="68"/>
      <c r="K278" s="68"/>
      <c r="L278" s="68"/>
      <c r="M278" s="68"/>
      <c r="N278" s="68"/>
      <c r="O278" s="68"/>
      <c r="P278" s="68"/>
      <c r="Q278" s="68"/>
      <c r="R278" s="68"/>
      <c r="S278" s="68"/>
    </row>
    <row r="279" spans="1:19" s="142" customFormat="1">
      <c r="A279" s="68">
        <v>278</v>
      </c>
      <c r="B279" s="88" t="s">
        <v>2298</v>
      </c>
      <c r="C279" s="88" t="s">
        <v>4113</v>
      </c>
      <c r="D279" s="88" t="s">
        <v>63</v>
      </c>
      <c r="E279" s="88">
        <v>3</v>
      </c>
      <c r="F279" s="88" t="s">
        <v>20</v>
      </c>
      <c r="G279" s="88"/>
      <c r="H279" s="31" t="s">
        <v>20</v>
      </c>
      <c r="I279" s="68"/>
      <c r="J279" s="68"/>
      <c r="K279" s="68"/>
      <c r="L279" s="68"/>
      <c r="M279" s="68"/>
      <c r="N279" s="68"/>
      <c r="O279" s="68"/>
      <c r="P279" s="68"/>
      <c r="Q279" s="68"/>
      <c r="R279" s="68"/>
      <c r="S279" s="68"/>
    </row>
    <row r="280" spans="1:19" s="142" customFormat="1">
      <c r="A280" s="68">
        <v>279</v>
      </c>
      <c r="B280" s="88" t="s">
        <v>2299</v>
      </c>
      <c r="C280" s="88" t="s">
        <v>4114</v>
      </c>
      <c r="D280" s="88" t="s">
        <v>63</v>
      </c>
      <c r="E280" s="88">
        <v>3</v>
      </c>
      <c r="F280" s="88" t="s">
        <v>20</v>
      </c>
      <c r="G280" s="88"/>
      <c r="H280" s="31" t="s">
        <v>20</v>
      </c>
      <c r="I280" s="68"/>
      <c r="J280" s="68"/>
      <c r="K280" s="68"/>
      <c r="L280" s="68"/>
      <c r="M280" s="68"/>
      <c r="N280" s="68"/>
      <c r="O280" s="68"/>
      <c r="P280" s="68"/>
      <c r="Q280" s="68"/>
      <c r="R280" s="68"/>
      <c r="S280" s="68"/>
    </row>
    <row r="281" spans="1:19" s="142" customFormat="1">
      <c r="A281" s="68">
        <v>280</v>
      </c>
      <c r="B281" s="88" t="s">
        <v>2300</v>
      </c>
      <c r="C281" s="88" t="s">
        <v>4115</v>
      </c>
      <c r="D281" s="88" t="s">
        <v>158</v>
      </c>
      <c r="E281" s="88">
        <v>6</v>
      </c>
      <c r="F281" s="88" t="s">
        <v>20</v>
      </c>
      <c r="G281" s="88"/>
      <c r="H281" s="31" t="s">
        <v>20</v>
      </c>
      <c r="I281" s="68"/>
      <c r="J281" s="68"/>
      <c r="K281" s="68"/>
      <c r="L281" s="68"/>
      <c r="M281" s="68"/>
      <c r="N281" s="68"/>
      <c r="O281" s="68"/>
      <c r="P281" s="68"/>
      <c r="Q281" s="68"/>
      <c r="R281" s="68"/>
      <c r="S281" s="68"/>
    </row>
    <row r="282" spans="1:19" s="142" customFormat="1">
      <c r="A282" s="68">
        <v>281</v>
      </c>
      <c r="B282" s="88" t="s">
        <v>2301</v>
      </c>
      <c r="C282" s="88" t="s">
        <v>4116</v>
      </c>
      <c r="D282" s="88" t="s">
        <v>1302</v>
      </c>
      <c r="E282" s="88">
        <v>1</v>
      </c>
      <c r="F282" s="88" t="s">
        <v>20</v>
      </c>
      <c r="G282" s="88"/>
      <c r="H282" s="31" t="s">
        <v>20</v>
      </c>
      <c r="I282" s="68"/>
      <c r="J282" s="68"/>
      <c r="K282" s="68"/>
      <c r="L282" s="68"/>
      <c r="M282" s="68"/>
      <c r="N282" s="68"/>
      <c r="O282" s="68"/>
      <c r="P282" s="68"/>
      <c r="Q282" s="68"/>
      <c r="R282" s="68"/>
      <c r="S282" s="68"/>
    </row>
    <row r="283" spans="1:19" s="142" customFormat="1">
      <c r="A283" s="68">
        <v>282</v>
      </c>
      <c r="B283" s="88" t="s">
        <v>2302</v>
      </c>
      <c r="C283" s="88" t="s">
        <v>4117</v>
      </c>
      <c r="D283" s="88" t="s">
        <v>63</v>
      </c>
      <c r="E283" s="88">
        <v>3</v>
      </c>
      <c r="F283" s="88" t="s">
        <v>20</v>
      </c>
      <c r="G283" s="88"/>
      <c r="H283" s="31" t="s">
        <v>20</v>
      </c>
      <c r="I283" s="68"/>
      <c r="J283" s="68"/>
      <c r="K283" s="68"/>
      <c r="L283" s="68"/>
      <c r="M283" s="68"/>
      <c r="N283" s="68"/>
      <c r="O283" s="68"/>
      <c r="P283" s="68"/>
      <c r="Q283" s="68"/>
      <c r="R283" s="68"/>
      <c r="S283" s="68"/>
    </row>
    <row r="284" spans="1:19" s="142" customFormat="1">
      <c r="A284" s="68">
        <v>283</v>
      </c>
      <c r="B284" s="88" t="s">
        <v>2303</v>
      </c>
      <c r="C284" s="88" t="s">
        <v>4118</v>
      </c>
      <c r="D284" s="88" t="s">
        <v>63</v>
      </c>
      <c r="E284" s="88">
        <v>3</v>
      </c>
      <c r="F284" s="88" t="s">
        <v>20</v>
      </c>
      <c r="G284" s="88"/>
      <c r="H284" s="31" t="s">
        <v>20</v>
      </c>
      <c r="I284" s="68"/>
      <c r="J284" s="68"/>
      <c r="K284" s="68"/>
      <c r="L284" s="68"/>
      <c r="M284" s="68"/>
      <c r="N284" s="68"/>
      <c r="O284" s="68"/>
      <c r="P284" s="68"/>
      <c r="Q284" s="68"/>
      <c r="R284" s="68"/>
      <c r="S284" s="68"/>
    </row>
    <row r="285" spans="1:19" s="142" customFormat="1">
      <c r="A285" s="68">
        <v>284</v>
      </c>
      <c r="B285" s="88" t="s">
        <v>2304</v>
      </c>
      <c r="C285" s="88" t="s">
        <v>4119</v>
      </c>
      <c r="D285" s="88" t="s">
        <v>158</v>
      </c>
      <c r="E285" s="88">
        <v>6</v>
      </c>
      <c r="F285" s="88" t="s">
        <v>20</v>
      </c>
      <c r="G285" s="88"/>
      <c r="H285" s="31" t="s">
        <v>20</v>
      </c>
      <c r="I285" s="68"/>
      <c r="J285" s="68"/>
      <c r="K285" s="68"/>
      <c r="L285" s="68"/>
      <c r="M285" s="68"/>
      <c r="N285" s="68"/>
      <c r="O285" s="68"/>
      <c r="P285" s="68"/>
      <c r="Q285" s="68"/>
      <c r="R285" s="68"/>
      <c r="S285" s="68"/>
    </row>
    <row r="286" spans="1:19" s="142" customFormat="1">
      <c r="A286" s="68">
        <v>285</v>
      </c>
      <c r="B286" s="88" t="s">
        <v>2305</v>
      </c>
      <c r="C286" s="88" t="s">
        <v>4120</v>
      </c>
      <c r="D286" s="88" t="s">
        <v>158</v>
      </c>
      <c r="E286" s="88">
        <v>6</v>
      </c>
      <c r="F286" s="88" t="s">
        <v>20</v>
      </c>
      <c r="G286" s="88"/>
      <c r="H286" s="31" t="s">
        <v>20</v>
      </c>
      <c r="I286" s="68"/>
      <c r="J286" s="68"/>
      <c r="K286" s="68"/>
      <c r="L286" s="68"/>
      <c r="M286" s="68"/>
      <c r="N286" s="68"/>
      <c r="O286" s="68"/>
      <c r="P286" s="68"/>
      <c r="Q286" s="68"/>
      <c r="R286" s="68"/>
      <c r="S286" s="68"/>
    </row>
    <row r="287" spans="1:19" s="142" customFormat="1">
      <c r="A287" s="68">
        <v>286</v>
      </c>
      <c r="B287" s="88" t="s">
        <v>2306</v>
      </c>
      <c r="C287" s="88" t="s">
        <v>4121</v>
      </c>
      <c r="D287" s="88" t="s">
        <v>63</v>
      </c>
      <c r="E287" s="88">
        <v>3</v>
      </c>
      <c r="F287" s="88" t="s">
        <v>20</v>
      </c>
      <c r="G287" s="88"/>
      <c r="H287" s="31" t="s">
        <v>20</v>
      </c>
      <c r="I287" s="68"/>
      <c r="J287" s="68"/>
      <c r="K287" s="68"/>
      <c r="L287" s="68"/>
      <c r="M287" s="68"/>
      <c r="N287" s="68"/>
      <c r="O287" s="68"/>
      <c r="P287" s="68"/>
      <c r="Q287" s="68"/>
      <c r="R287" s="68"/>
      <c r="S287" s="68"/>
    </row>
    <row r="288" spans="1:19" s="142" customFormat="1">
      <c r="A288" s="68">
        <v>287</v>
      </c>
      <c r="B288" s="88" t="s">
        <v>2307</v>
      </c>
      <c r="C288" s="88" t="s">
        <v>4122</v>
      </c>
      <c r="D288" s="88" t="s">
        <v>63</v>
      </c>
      <c r="E288" s="88">
        <v>3</v>
      </c>
      <c r="F288" s="88" t="s">
        <v>20</v>
      </c>
      <c r="G288" s="88"/>
      <c r="H288" s="31" t="s">
        <v>20</v>
      </c>
      <c r="I288" s="68"/>
      <c r="J288" s="68"/>
      <c r="K288" s="68"/>
      <c r="L288" s="68"/>
      <c r="M288" s="68"/>
      <c r="N288" s="68"/>
      <c r="O288" s="68"/>
      <c r="P288" s="68"/>
      <c r="Q288" s="68"/>
      <c r="R288" s="68"/>
      <c r="S288" s="68"/>
    </row>
    <row r="289" spans="1:19" s="142" customFormat="1">
      <c r="A289" s="68">
        <v>288</v>
      </c>
      <c r="B289" s="88" t="s">
        <v>2308</v>
      </c>
      <c r="C289" s="88" t="s">
        <v>4123</v>
      </c>
      <c r="D289" s="88" t="s">
        <v>158</v>
      </c>
      <c r="E289" s="88">
        <v>6</v>
      </c>
      <c r="F289" s="88" t="s">
        <v>20</v>
      </c>
      <c r="G289" s="88"/>
      <c r="H289" s="31" t="s">
        <v>20</v>
      </c>
      <c r="I289" s="68"/>
      <c r="J289" s="68"/>
      <c r="K289" s="68"/>
      <c r="L289" s="68"/>
      <c r="M289" s="68"/>
      <c r="N289" s="68"/>
      <c r="O289" s="68"/>
      <c r="P289" s="68"/>
      <c r="Q289" s="68"/>
      <c r="R289" s="68"/>
      <c r="S289" s="68"/>
    </row>
    <row r="290" spans="1:19" s="142" customFormat="1">
      <c r="A290" s="68">
        <v>289</v>
      </c>
      <c r="B290" s="88" t="s">
        <v>2309</v>
      </c>
      <c r="C290" s="88" t="s">
        <v>4124</v>
      </c>
      <c r="D290" s="88" t="s">
        <v>63</v>
      </c>
      <c r="E290" s="88">
        <v>3</v>
      </c>
      <c r="F290" s="88" t="s">
        <v>20</v>
      </c>
      <c r="G290" s="88"/>
      <c r="H290" s="31" t="s">
        <v>20</v>
      </c>
      <c r="I290" s="68"/>
      <c r="J290" s="68"/>
      <c r="K290" s="68"/>
      <c r="L290" s="68"/>
      <c r="M290" s="68"/>
      <c r="N290" s="68"/>
      <c r="O290" s="68"/>
      <c r="P290" s="68"/>
      <c r="Q290" s="68"/>
      <c r="R290" s="68"/>
      <c r="S290" s="68"/>
    </row>
    <row r="291" spans="1:19" s="142" customFormat="1">
      <c r="A291" s="68">
        <v>290</v>
      </c>
      <c r="B291" s="88" t="s">
        <v>2310</v>
      </c>
      <c r="C291" s="88" t="s">
        <v>4125</v>
      </c>
      <c r="D291" s="88" t="s">
        <v>63</v>
      </c>
      <c r="E291" s="88">
        <v>3</v>
      </c>
      <c r="F291" s="88" t="s">
        <v>20</v>
      </c>
      <c r="G291" s="88"/>
      <c r="H291" s="31" t="s">
        <v>20</v>
      </c>
      <c r="I291" s="68"/>
      <c r="J291" s="68"/>
      <c r="K291" s="68"/>
      <c r="L291" s="68"/>
      <c r="M291" s="68"/>
      <c r="N291" s="68"/>
      <c r="O291" s="68"/>
      <c r="P291" s="68"/>
      <c r="Q291" s="68"/>
      <c r="R291" s="68"/>
      <c r="S291" s="68"/>
    </row>
    <row r="292" spans="1:19" s="142" customFormat="1">
      <c r="A292" s="68">
        <v>291</v>
      </c>
      <c r="B292" s="88" t="s">
        <v>2311</v>
      </c>
      <c r="C292" s="88" t="s">
        <v>4126</v>
      </c>
      <c r="D292" s="88" t="s">
        <v>158</v>
      </c>
      <c r="E292" s="88">
        <v>6</v>
      </c>
      <c r="F292" s="88" t="s">
        <v>20</v>
      </c>
      <c r="G292" s="88"/>
      <c r="H292" s="31" t="s">
        <v>20</v>
      </c>
      <c r="I292" s="68"/>
      <c r="J292" s="68"/>
      <c r="K292" s="68"/>
      <c r="L292" s="68"/>
      <c r="M292" s="68"/>
      <c r="N292" s="68"/>
      <c r="O292" s="68"/>
      <c r="P292" s="68"/>
      <c r="Q292" s="68"/>
      <c r="R292" s="68"/>
      <c r="S292" s="68"/>
    </row>
    <row r="293" spans="1:19" s="142" customFormat="1">
      <c r="A293" s="68">
        <v>292</v>
      </c>
      <c r="B293" s="88" t="s">
        <v>2312</v>
      </c>
      <c r="C293" s="88" t="s">
        <v>4127</v>
      </c>
      <c r="D293" s="88" t="s">
        <v>1302</v>
      </c>
      <c r="E293" s="88">
        <v>1</v>
      </c>
      <c r="F293" s="88" t="s">
        <v>20</v>
      </c>
      <c r="G293" s="88"/>
      <c r="H293" s="31" t="s">
        <v>20</v>
      </c>
      <c r="I293" s="68"/>
      <c r="J293" s="68"/>
      <c r="K293" s="68"/>
      <c r="L293" s="68"/>
      <c r="M293" s="68"/>
      <c r="N293" s="68"/>
      <c r="O293" s="68"/>
      <c r="P293" s="68"/>
      <c r="Q293" s="68"/>
      <c r="R293" s="68"/>
      <c r="S293" s="68"/>
    </row>
    <row r="294" spans="1:19" s="142" customFormat="1">
      <c r="A294" s="68">
        <v>293</v>
      </c>
      <c r="B294" s="88" t="s">
        <v>2313</v>
      </c>
      <c r="C294" s="88" t="s">
        <v>4128</v>
      </c>
      <c r="D294" s="88" t="s">
        <v>63</v>
      </c>
      <c r="E294" s="88">
        <v>3</v>
      </c>
      <c r="F294" s="88" t="s">
        <v>20</v>
      </c>
      <c r="G294" s="88"/>
      <c r="H294" s="31" t="s">
        <v>20</v>
      </c>
      <c r="I294" s="68"/>
      <c r="J294" s="68"/>
      <c r="K294" s="68"/>
      <c r="L294" s="68"/>
      <c r="M294" s="68"/>
      <c r="N294" s="68"/>
      <c r="O294" s="68"/>
      <c r="P294" s="68"/>
      <c r="Q294" s="68"/>
      <c r="R294" s="68"/>
      <c r="S294" s="68"/>
    </row>
    <row r="295" spans="1:19" s="142" customFormat="1">
      <c r="A295" s="68">
        <v>294</v>
      </c>
      <c r="B295" s="88" t="s">
        <v>2314</v>
      </c>
      <c r="C295" s="88" t="s">
        <v>4129</v>
      </c>
      <c r="D295" s="88" t="s">
        <v>63</v>
      </c>
      <c r="E295" s="88">
        <v>3</v>
      </c>
      <c r="F295" s="88" t="s">
        <v>20</v>
      </c>
      <c r="G295" s="88"/>
      <c r="H295" s="31" t="s">
        <v>20</v>
      </c>
      <c r="I295" s="68"/>
      <c r="J295" s="68"/>
      <c r="K295" s="68"/>
      <c r="L295" s="68"/>
      <c r="M295" s="68"/>
      <c r="N295" s="68"/>
      <c r="O295" s="68"/>
      <c r="P295" s="68"/>
      <c r="Q295" s="68"/>
      <c r="R295" s="68"/>
      <c r="S295" s="68"/>
    </row>
    <row r="296" spans="1:19" s="142" customFormat="1">
      <c r="A296" s="68">
        <v>295</v>
      </c>
      <c r="B296" s="88" t="s">
        <v>2315</v>
      </c>
      <c r="C296" s="88" t="s">
        <v>4130</v>
      </c>
      <c r="D296" s="88" t="s">
        <v>158</v>
      </c>
      <c r="E296" s="88">
        <v>6</v>
      </c>
      <c r="F296" s="88" t="s">
        <v>20</v>
      </c>
      <c r="G296" s="88"/>
      <c r="H296" s="31" t="s">
        <v>20</v>
      </c>
      <c r="I296" s="68"/>
      <c r="J296" s="68"/>
      <c r="K296" s="68"/>
      <c r="L296" s="68"/>
      <c r="M296" s="68"/>
      <c r="N296" s="68"/>
      <c r="O296" s="68"/>
      <c r="P296" s="68"/>
      <c r="Q296" s="68"/>
      <c r="R296" s="68"/>
      <c r="S296" s="68"/>
    </row>
    <row r="297" spans="1:19" s="142" customFormat="1">
      <c r="A297" s="68">
        <v>296</v>
      </c>
      <c r="B297" s="88" t="s">
        <v>2316</v>
      </c>
      <c r="C297" s="88" t="s">
        <v>4131</v>
      </c>
      <c r="D297" s="88" t="s">
        <v>158</v>
      </c>
      <c r="E297" s="88">
        <v>6</v>
      </c>
      <c r="F297" s="88" t="s">
        <v>20</v>
      </c>
      <c r="G297" s="88"/>
      <c r="H297" s="31" t="s">
        <v>20</v>
      </c>
      <c r="I297" s="68"/>
      <c r="J297" s="68"/>
      <c r="K297" s="68"/>
      <c r="L297" s="68"/>
      <c r="M297" s="68"/>
      <c r="N297" s="68"/>
      <c r="O297" s="68"/>
      <c r="P297" s="68"/>
      <c r="Q297" s="68"/>
      <c r="R297" s="68"/>
      <c r="S297" s="68"/>
    </row>
    <row r="298" spans="1:19" s="142" customFormat="1">
      <c r="A298" s="68">
        <v>297</v>
      </c>
      <c r="B298" s="88" t="s">
        <v>2317</v>
      </c>
      <c r="C298" s="88" t="s">
        <v>4132</v>
      </c>
      <c r="D298" s="88" t="s">
        <v>63</v>
      </c>
      <c r="E298" s="88">
        <v>3</v>
      </c>
      <c r="F298" s="88" t="s">
        <v>20</v>
      </c>
      <c r="G298" s="88"/>
      <c r="H298" s="31" t="s">
        <v>20</v>
      </c>
      <c r="I298" s="68"/>
      <c r="J298" s="68"/>
      <c r="K298" s="68"/>
      <c r="L298" s="68"/>
      <c r="M298" s="68"/>
      <c r="N298" s="68"/>
      <c r="O298" s="68"/>
      <c r="P298" s="68"/>
      <c r="Q298" s="68"/>
      <c r="R298" s="68"/>
      <c r="S298" s="68"/>
    </row>
    <row r="299" spans="1:19" s="142" customFormat="1">
      <c r="A299" s="68">
        <v>298</v>
      </c>
      <c r="B299" s="88" t="s">
        <v>2318</v>
      </c>
      <c r="C299" s="88" t="s">
        <v>4133</v>
      </c>
      <c r="D299" s="88" t="s">
        <v>63</v>
      </c>
      <c r="E299" s="88">
        <v>3</v>
      </c>
      <c r="F299" s="88" t="s">
        <v>20</v>
      </c>
      <c r="G299" s="88"/>
      <c r="H299" s="31" t="s">
        <v>20</v>
      </c>
      <c r="I299" s="68"/>
      <c r="J299" s="68"/>
      <c r="K299" s="68"/>
      <c r="L299" s="68"/>
      <c r="M299" s="68"/>
      <c r="N299" s="68"/>
      <c r="O299" s="68"/>
      <c r="P299" s="68"/>
      <c r="Q299" s="68"/>
      <c r="R299" s="68"/>
      <c r="S299" s="68"/>
    </row>
    <row r="300" spans="1:19" s="142" customFormat="1">
      <c r="A300" s="68">
        <v>299</v>
      </c>
      <c r="B300" s="88" t="s">
        <v>2319</v>
      </c>
      <c r="C300" s="88" t="s">
        <v>4134</v>
      </c>
      <c r="D300" s="88" t="s">
        <v>158</v>
      </c>
      <c r="E300" s="88">
        <v>6</v>
      </c>
      <c r="F300" s="88" t="s">
        <v>20</v>
      </c>
      <c r="G300" s="88"/>
      <c r="H300" s="31" t="s">
        <v>20</v>
      </c>
      <c r="I300" s="68"/>
      <c r="J300" s="68"/>
      <c r="K300" s="68"/>
      <c r="L300" s="68"/>
      <c r="M300" s="68"/>
      <c r="N300" s="68"/>
      <c r="O300" s="68"/>
      <c r="P300" s="68"/>
      <c r="Q300" s="68"/>
      <c r="R300" s="68"/>
      <c r="S300" s="68"/>
    </row>
    <row r="301" spans="1:19" s="142" customFormat="1">
      <c r="A301" s="68">
        <v>300</v>
      </c>
      <c r="B301" s="88" t="s">
        <v>2320</v>
      </c>
      <c r="C301" s="88" t="s">
        <v>4135</v>
      </c>
      <c r="D301" s="88" t="s">
        <v>63</v>
      </c>
      <c r="E301" s="88">
        <v>3</v>
      </c>
      <c r="F301" s="88" t="s">
        <v>20</v>
      </c>
      <c r="G301" s="88"/>
      <c r="H301" s="31" t="s">
        <v>20</v>
      </c>
      <c r="I301" s="68"/>
      <c r="J301" s="68"/>
      <c r="K301" s="68"/>
      <c r="L301" s="68"/>
      <c r="M301" s="68"/>
      <c r="N301" s="68"/>
      <c r="O301" s="68"/>
      <c r="P301" s="68"/>
      <c r="Q301" s="68"/>
      <c r="R301" s="68"/>
      <c r="S301" s="68"/>
    </row>
    <row r="302" spans="1:19" s="142" customFormat="1">
      <c r="A302" s="68">
        <v>301</v>
      </c>
      <c r="B302" s="88" t="s">
        <v>2321</v>
      </c>
      <c r="C302" s="88" t="s">
        <v>4136</v>
      </c>
      <c r="D302" s="88" t="s">
        <v>63</v>
      </c>
      <c r="E302" s="88">
        <v>3</v>
      </c>
      <c r="F302" s="88" t="s">
        <v>20</v>
      </c>
      <c r="G302" s="88"/>
      <c r="H302" s="31" t="s">
        <v>20</v>
      </c>
      <c r="I302" s="68"/>
      <c r="J302" s="68"/>
      <c r="K302" s="68"/>
      <c r="L302" s="68"/>
      <c r="M302" s="68"/>
      <c r="N302" s="68"/>
      <c r="O302" s="68"/>
      <c r="P302" s="68"/>
      <c r="Q302" s="68"/>
      <c r="R302" s="68"/>
      <c r="S302" s="68"/>
    </row>
    <row r="303" spans="1:19" s="142" customFormat="1">
      <c r="A303" s="68">
        <v>302</v>
      </c>
      <c r="B303" s="88" t="s">
        <v>2322</v>
      </c>
      <c r="C303" s="88" t="s">
        <v>4137</v>
      </c>
      <c r="D303" s="88" t="s">
        <v>158</v>
      </c>
      <c r="E303" s="88">
        <v>6</v>
      </c>
      <c r="F303" s="88" t="s">
        <v>20</v>
      </c>
      <c r="G303" s="88"/>
      <c r="H303" s="31" t="s">
        <v>20</v>
      </c>
      <c r="I303" s="68"/>
      <c r="J303" s="68"/>
      <c r="K303" s="68"/>
      <c r="L303" s="68"/>
      <c r="M303" s="68"/>
      <c r="N303" s="68"/>
      <c r="O303" s="68"/>
      <c r="P303" s="68"/>
      <c r="Q303" s="68"/>
      <c r="R303" s="68"/>
      <c r="S303" s="68"/>
    </row>
    <row r="304" spans="1:19" s="142" customFormat="1">
      <c r="A304" s="68">
        <v>303</v>
      </c>
      <c r="B304" s="88" t="s">
        <v>2323</v>
      </c>
      <c r="C304" s="88" t="s">
        <v>4138</v>
      </c>
      <c r="D304" s="88" t="s">
        <v>1302</v>
      </c>
      <c r="E304" s="88">
        <v>1</v>
      </c>
      <c r="F304" s="88" t="s">
        <v>20</v>
      </c>
      <c r="G304" s="88"/>
      <c r="H304" s="31" t="s">
        <v>20</v>
      </c>
      <c r="I304" s="68"/>
      <c r="J304" s="68"/>
      <c r="K304" s="68"/>
      <c r="L304" s="68"/>
      <c r="M304" s="68"/>
      <c r="N304" s="68"/>
      <c r="O304" s="68"/>
      <c r="P304" s="68"/>
      <c r="Q304" s="68"/>
      <c r="R304" s="68"/>
      <c r="S304" s="68"/>
    </row>
    <row r="305" spans="1:19" s="142" customFormat="1">
      <c r="A305" s="68">
        <v>304</v>
      </c>
      <c r="B305" s="88" t="s">
        <v>2324</v>
      </c>
      <c r="C305" s="88" t="s">
        <v>4139</v>
      </c>
      <c r="D305" s="88" t="s">
        <v>63</v>
      </c>
      <c r="E305" s="88">
        <v>3</v>
      </c>
      <c r="F305" s="88" t="s">
        <v>20</v>
      </c>
      <c r="G305" s="88"/>
      <c r="H305" s="31" t="s">
        <v>20</v>
      </c>
      <c r="I305" s="68"/>
      <c r="J305" s="68"/>
      <c r="K305" s="68"/>
      <c r="L305" s="68"/>
      <c r="M305" s="68"/>
      <c r="N305" s="68"/>
      <c r="O305" s="68"/>
      <c r="P305" s="68"/>
      <c r="Q305" s="68"/>
      <c r="R305" s="68"/>
      <c r="S305" s="68"/>
    </row>
    <row r="306" spans="1:19" s="142" customFormat="1">
      <c r="A306" s="68">
        <v>305</v>
      </c>
      <c r="B306" s="88" t="s">
        <v>2325</v>
      </c>
      <c r="C306" s="88" t="s">
        <v>4140</v>
      </c>
      <c r="D306" s="88" t="s">
        <v>63</v>
      </c>
      <c r="E306" s="88">
        <v>3</v>
      </c>
      <c r="F306" s="88" t="s">
        <v>20</v>
      </c>
      <c r="G306" s="88"/>
      <c r="H306" s="31" t="s">
        <v>20</v>
      </c>
      <c r="I306" s="68"/>
      <c r="J306" s="68"/>
      <c r="K306" s="68"/>
      <c r="L306" s="68"/>
      <c r="M306" s="68"/>
      <c r="N306" s="68"/>
      <c r="O306" s="68"/>
      <c r="P306" s="68"/>
      <c r="Q306" s="68"/>
      <c r="R306" s="68"/>
      <c r="S306" s="68"/>
    </row>
    <row r="307" spans="1:19" s="142" customFormat="1">
      <c r="A307" s="68">
        <v>306</v>
      </c>
      <c r="B307" s="88" t="s">
        <v>2326</v>
      </c>
      <c r="C307" s="88" t="s">
        <v>4141</v>
      </c>
      <c r="D307" s="88" t="s">
        <v>158</v>
      </c>
      <c r="E307" s="88">
        <v>6</v>
      </c>
      <c r="F307" s="88" t="s">
        <v>20</v>
      </c>
      <c r="G307" s="88"/>
      <c r="H307" s="31" t="s">
        <v>20</v>
      </c>
      <c r="I307" s="68"/>
      <c r="J307" s="68"/>
      <c r="K307" s="68"/>
      <c r="L307" s="68"/>
      <c r="M307" s="68"/>
      <c r="N307" s="68"/>
      <c r="O307" s="68"/>
      <c r="P307" s="68"/>
      <c r="Q307" s="68"/>
      <c r="R307" s="68"/>
      <c r="S307" s="68"/>
    </row>
    <row r="308" spans="1:19" s="142" customFormat="1">
      <c r="A308" s="68">
        <v>307</v>
      </c>
      <c r="B308" s="88" t="s">
        <v>2327</v>
      </c>
      <c r="C308" s="88" t="s">
        <v>4142</v>
      </c>
      <c r="D308" s="88" t="s">
        <v>158</v>
      </c>
      <c r="E308" s="88">
        <v>6</v>
      </c>
      <c r="F308" s="88" t="s">
        <v>20</v>
      </c>
      <c r="G308" s="88"/>
      <c r="H308" s="31" t="s">
        <v>20</v>
      </c>
      <c r="I308" s="68"/>
      <c r="J308" s="68"/>
      <c r="K308" s="68"/>
      <c r="L308" s="68"/>
      <c r="M308" s="68"/>
      <c r="N308" s="68"/>
      <c r="O308" s="68"/>
      <c r="P308" s="68"/>
      <c r="Q308" s="68"/>
      <c r="R308" s="68"/>
      <c r="S308" s="68"/>
    </row>
    <row r="309" spans="1:19" s="142" customFormat="1">
      <c r="A309" s="68">
        <v>308</v>
      </c>
      <c r="B309" s="88" t="s">
        <v>2328</v>
      </c>
      <c r="C309" s="88" t="s">
        <v>4143</v>
      </c>
      <c r="D309" s="88" t="s">
        <v>63</v>
      </c>
      <c r="E309" s="88">
        <v>3</v>
      </c>
      <c r="F309" s="88" t="s">
        <v>20</v>
      </c>
      <c r="G309" s="88"/>
      <c r="H309" s="31" t="s">
        <v>20</v>
      </c>
      <c r="I309" s="68"/>
      <c r="J309" s="68"/>
      <c r="K309" s="68"/>
      <c r="L309" s="68"/>
      <c r="M309" s="68"/>
      <c r="N309" s="68"/>
      <c r="O309" s="68"/>
      <c r="P309" s="68"/>
      <c r="Q309" s="68"/>
      <c r="R309" s="68"/>
      <c r="S309" s="68"/>
    </row>
    <row r="310" spans="1:19" s="142" customFormat="1">
      <c r="A310" s="68">
        <v>309</v>
      </c>
      <c r="B310" s="88" t="s">
        <v>2329</v>
      </c>
      <c r="C310" s="88" t="s">
        <v>4144</v>
      </c>
      <c r="D310" s="88" t="s">
        <v>63</v>
      </c>
      <c r="E310" s="88">
        <v>3</v>
      </c>
      <c r="F310" s="88" t="s">
        <v>20</v>
      </c>
      <c r="G310" s="88"/>
      <c r="H310" s="31" t="s">
        <v>20</v>
      </c>
      <c r="I310" s="68"/>
      <c r="J310" s="68"/>
      <c r="K310" s="68"/>
      <c r="L310" s="68"/>
      <c r="M310" s="68"/>
      <c r="N310" s="68"/>
      <c r="O310" s="68"/>
      <c r="P310" s="68"/>
      <c r="Q310" s="68"/>
      <c r="R310" s="68"/>
      <c r="S310" s="68"/>
    </row>
    <row r="311" spans="1:19" s="142" customFormat="1">
      <c r="A311" s="68">
        <v>310</v>
      </c>
      <c r="B311" s="88" t="s">
        <v>2330</v>
      </c>
      <c r="C311" s="88" t="s">
        <v>4145</v>
      </c>
      <c r="D311" s="88" t="s">
        <v>158</v>
      </c>
      <c r="E311" s="88">
        <v>6</v>
      </c>
      <c r="F311" s="88" t="s">
        <v>20</v>
      </c>
      <c r="G311" s="88"/>
      <c r="H311" s="31" t="s">
        <v>20</v>
      </c>
      <c r="I311" s="68"/>
      <c r="J311" s="68"/>
      <c r="K311" s="68"/>
      <c r="L311" s="68"/>
      <c r="M311" s="68"/>
      <c r="N311" s="68"/>
      <c r="O311" s="68"/>
      <c r="P311" s="68"/>
      <c r="Q311" s="68"/>
      <c r="R311" s="68"/>
      <c r="S311" s="68"/>
    </row>
    <row r="312" spans="1:19" s="142" customFormat="1">
      <c r="A312" s="68">
        <v>311</v>
      </c>
      <c r="B312" s="88" t="s">
        <v>2331</v>
      </c>
      <c r="C312" s="88" t="s">
        <v>4146</v>
      </c>
      <c r="D312" s="88" t="s">
        <v>63</v>
      </c>
      <c r="E312" s="88">
        <v>3</v>
      </c>
      <c r="F312" s="88" t="s">
        <v>20</v>
      </c>
      <c r="G312" s="88"/>
      <c r="H312" s="31" t="s">
        <v>20</v>
      </c>
      <c r="I312" s="68"/>
      <c r="J312" s="68"/>
      <c r="K312" s="68"/>
      <c r="L312" s="68"/>
      <c r="M312" s="68"/>
      <c r="N312" s="68"/>
      <c r="O312" s="68"/>
      <c r="P312" s="68"/>
      <c r="Q312" s="68"/>
      <c r="R312" s="68"/>
      <c r="S312" s="68"/>
    </row>
    <row r="313" spans="1:19" s="142" customFormat="1">
      <c r="A313" s="68">
        <v>312</v>
      </c>
      <c r="B313" s="88" t="s">
        <v>2332</v>
      </c>
      <c r="C313" s="88" t="s">
        <v>4147</v>
      </c>
      <c r="D313" s="88" t="s">
        <v>63</v>
      </c>
      <c r="E313" s="88">
        <v>3</v>
      </c>
      <c r="F313" s="88" t="s">
        <v>20</v>
      </c>
      <c r="G313" s="88"/>
      <c r="H313" s="31" t="s">
        <v>20</v>
      </c>
      <c r="I313" s="68"/>
      <c r="J313" s="68"/>
      <c r="K313" s="68"/>
      <c r="L313" s="68"/>
      <c r="M313" s="68"/>
      <c r="N313" s="68"/>
      <c r="O313" s="68"/>
      <c r="P313" s="68"/>
      <c r="Q313" s="68"/>
      <c r="R313" s="68"/>
      <c r="S313" s="68"/>
    </row>
    <row r="314" spans="1:19" s="142" customFormat="1">
      <c r="A314" s="68">
        <v>313</v>
      </c>
      <c r="B314" s="88" t="s">
        <v>2333</v>
      </c>
      <c r="C314" s="88" t="s">
        <v>4148</v>
      </c>
      <c r="D314" s="88" t="s">
        <v>158</v>
      </c>
      <c r="E314" s="88">
        <v>6</v>
      </c>
      <c r="F314" s="88" t="s">
        <v>20</v>
      </c>
      <c r="G314" s="88"/>
      <c r="H314" s="31" t="s">
        <v>20</v>
      </c>
      <c r="I314" s="68"/>
      <c r="J314" s="68"/>
      <c r="K314" s="68"/>
      <c r="L314" s="68"/>
      <c r="M314" s="68"/>
      <c r="N314" s="68"/>
      <c r="O314" s="68"/>
      <c r="P314" s="68"/>
      <c r="Q314" s="68"/>
      <c r="R314" s="68"/>
      <c r="S314" s="68"/>
    </row>
    <row r="315" spans="1:19" s="142" customFormat="1">
      <c r="A315" s="68">
        <v>314</v>
      </c>
      <c r="B315" s="88" t="s">
        <v>2334</v>
      </c>
      <c r="C315" s="88" t="s">
        <v>4149</v>
      </c>
      <c r="D315" s="88" t="s">
        <v>1302</v>
      </c>
      <c r="E315" s="88">
        <v>1</v>
      </c>
      <c r="F315" s="88" t="s">
        <v>20</v>
      </c>
      <c r="G315" s="88"/>
      <c r="H315" s="31" t="s">
        <v>20</v>
      </c>
      <c r="I315" s="68"/>
      <c r="J315" s="68"/>
      <c r="K315" s="68"/>
      <c r="L315" s="68"/>
      <c r="M315" s="68"/>
      <c r="N315" s="68"/>
      <c r="O315" s="68"/>
      <c r="P315" s="68"/>
      <c r="Q315" s="68"/>
      <c r="R315" s="68"/>
      <c r="S315" s="68"/>
    </row>
    <row r="316" spans="1:19" s="142" customFormat="1">
      <c r="A316" s="68">
        <v>315</v>
      </c>
      <c r="B316" s="88" t="s">
        <v>2335</v>
      </c>
      <c r="C316" s="88" t="s">
        <v>4150</v>
      </c>
      <c r="D316" s="88" t="s">
        <v>63</v>
      </c>
      <c r="E316" s="88">
        <v>3</v>
      </c>
      <c r="F316" s="88" t="s">
        <v>20</v>
      </c>
      <c r="G316" s="88"/>
      <c r="H316" s="31" t="s">
        <v>20</v>
      </c>
      <c r="I316" s="68"/>
      <c r="J316" s="68"/>
      <c r="K316" s="68"/>
      <c r="L316" s="68"/>
      <c r="M316" s="68"/>
      <c r="N316" s="68"/>
      <c r="O316" s="68"/>
      <c r="P316" s="68"/>
      <c r="Q316" s="68"/>
      <c r="R316" s="68"/>
      <c r="S316" s="68"/>
    </row>
    <row r="317" spans="1:19" s="142" customFormat="1">
      <c r="A317" s="68">
        <v>316</v>
      </c>
      <c r="B317" s="88" t="s">
        <v>2336</v>
      </c>
      <c r="C317" s="88" t="s">
        <v>4151</v>
      </c>
      <c r="D317" s="88" t="s">
        <v>63</v>
      </c>
      <c r="E317" s="88">
        <v>3</v>
      </c>
      <c r="F317" s="88" t="s">
        <v>20</v>
      </c>
      <c r="G317" s="88"/>
      <c r="H317" s="31" t="s">
        <v>20</v>
      </c>
      <c r="I317" s="68"/>
      <c r="J317" s="68"/>
      <c r="K317" s="68"/>
      <c r="L317" s="68"/>
      <c r="M317" s="68"/>
      <c r="N317" s="68"/>
      <c r="O317" s="68"/>
      <c r="P317" s="68"/>
      <c r="Q317" s="68"/>
      <c r="R317" s="68"/>
      <c r="S317" s="68"/>
    </row>
    <row r="318" spans="1:19" s="142" customFormat="1">
      <c r="A318" s="68">
        <v>317</v>
      </c>
      <c r="B318" s="88" t="s">
        <v>2337</v>
      </c>
      <c r="C318" s="88" t="s">
        <v>4152</v>
      </c>
      <c r="D318" s="88" t="s">
        <v>158</v>
      </c>
      <c r="E318" s="88">
        <v>6</v>
      </c>
      <c r="F318" s="88" t="s">
        <v>20</v>
      </c>
      <c r="G318" s="88"/>
      <c r="H318" s="31" t="s">
        <v>20</v>
      </c>
      <c r="I318" s="68"/>
      <c r="J318" s="68"/>
      <c r="K318" s="68"/>
      <c r="L318" s="68"/>
      <c r="M318" s="68"/>
      <c r="N318" s="68"/>
      <c r="O318" s="68"/>
      <c r="P318" s="68"/>
      <c r="Q318" s="68"/>
      <c r="R318" s="68"/>
      <c r="S318" s="68"/>
    </row>
    <row r="319" spans="1:19" s="142" customFormat="1">
      <c r="A319" s="68">
        <v>318</v>
      </c>
      <c r="B319" s="88" t="s">
        <v>2338</v>
      </c>
      <c r="C319" s="88" t="s">
        <v>4153</v>
      </c>
      <c r="D319" s="88" t="s">
        <v>158</v>
      </c>
      <c r="E319" s="88">
        <v>6</v>
      </c>
      <c r="F319" s="88" t="s">
        <v>20</v>
      </c>
      <c r="G319" s="88"/>
      <c r="H319" s="31" t="s">
        <v>20</v>
      </c>
      <c r="I319" s="68"/>
      <c r="J319" s="68"/>
      <c r="K319" s="68"/>
      <c r="L319" s="68"/>
      <c r="M319" s="68"/>
      <c r="N319" s="68"/>
      <c r="O319" s="68"/>
      <c r="P319" s="68"/>
      <c r="Q319" s="68"/>
      <c r="R319" s="68"/>
      <c r="S319" s="68"/>
    </row>
    <row r="320" spans="1:19" s="142" customFormat="1">
      <c r="A320" s="68">
        <v>319</v>
      </c>
      <c r="B320" s="88" t="s">
        <v>2339</v>
      </c>
      <c r="C320" s="88" t="s">
        <v>4154</v>
      </c>
      <c r="D320" s="88" t="s">
        <v>63</v>
      </c>
      <c r="E320" s="88">
        <v>3</v>
      </c>
      <c r="F320" s="88" t="s">
        <v>20</v>
      </c>
      <c r="G320" s="88"/>
      <c r="H320" s="31" t="s">
        <v>20</v>
      </c>
      <c r="I320" s="68"/>
      <c r="J320" s="68"/>
      <c r="K320" s="68"/>
      <c r="L320" s="68"/>
      <c r="M320" s="68"/>
      <c r="N320" s="68"/>
      <c r="O320" s="68"/>
      <c r="P320" s="68"/>
      <c r="Q320" s="68"/>
      <c r="R320" s="68"/>
      <c r="S320" s="68"/>
    </row>
    <row r="321" spans="1:19" s="142" customFormat="1">
      <c r="A321" s="68">
        <v>320</v>
      </c>
      <c r="B321" s="88" t="s">
        <v>2340</v>
      </c>
      <c r="C321" s="88" t="s">
        <v>4155</v>
      </c>
      <c r="D321" s="88" t="s">
        <v>63</v>
      </c>
      <c r="E321" s="88">
        <v>3</v>
      </c>
      <c r="F321" s="88" t="s">
        <v>20</v>
      </c>
      <c r="G321" s="88"/>
      <c r="H321" s="31" t="s">
        <v>20</v>
      </c>
      <c r="I321" s="68"/>
      <c r="J321" s="68"/>
      <c r="K321" s="68"/>
      <c r="L321" s="68"/>
      <c r="M321" s="68"/>
      <c r="N321" s="68"/>
      <c r="O321" s="68"/>
      <c r="P321" s="68"/>
      <c r="Q321" s="68"/>
      <c r="R321" s="68"/>
      <c r="S321" s="68"/>
    </row>
    <row r="322" spans="1:19" s="142" customFormat="1">
      <c r="A322" s="68">
        <v>321</v>
      </c>
      <c r="B322" s="88" t="s">
        <v>2341</v>
      </c>
      <c r="C322" s="88" t="s">
        <v>4156</v>
      </c>
      <c r="D322" s="88" t="s">
        <v>158</v>
      </c>
      <c r="E322" s="88">
        <v>6</v>
      </c>
      <c r="F322" s="88" t="s">
        <v>20</v>
      </c>
      <c r="G322" s="88"/>
      <c r="H322" s="31" t="s">
        <v>20</v>
      </c>
      <c r="I322" s="68"/>
      <c r="J322" s="68"/>
      <c r="K322" s="68"/>
      <c r="L322" s="68"/>
      <c r="M322" s="68"/>
      <c r="N322" s="68"/>
      <c r="O322" s="68"/>
      <c r="P322" s="68"/>
      <c r="Q322" s="68"/>
      <c r="R322" s="68"/>
      <c r="S322" s="68"/>
    </row>
    <row r="323" spans="1:19" s="142" customFormat="1">
      <c r="A323" s="68">
        <v>322</v>
      </c>
      <c r="B323" s="88" t="s">
        <v>2342</v>
      </c>
      <c r="C323" s="88" t="s">
        <v>4157</v>
      </c>
      <c r="D323" s="88" t="s">
        <v>63</v>
      </c>
      <c r="E323" s="88">
        <v>3</v>
      </c>
      <c r="F323" s="88" t="s">
        <v>20</v>
      </c>
      <c r="G323" s="88"/>
      <c r="H323" s="31" t="s">
        <v>20</v>
      </c>
      <c r="I323" s="68"/>
      <c r="J323" s="68"/>
      <c r="K323" s="68"/>
      <c r="L323" s="68"/>
      <c r="M323" s="68"/>
      <c r="N323" s="68"/>
      <c r="O323" s="68"/>
      <c r="P323" s="68"/>
      <c r="Q323" s="68"/>
      <c r="R323" s="68"/>
      <c r="S323" s="68"/>
    </row>
    <row r="324" spans="1:19" s="142" customFormat="1">
      <c r="A324" s="68">
        <v>323</v>
      </c>
      <c r="B324" s="88" t="s">
        <v>2343</v>
      </c>
      <c r="C324" s="88" t="s">
        <v>4158</v>
      </c>
      <c r="D324" s="88" t="s">
        <v>63</v>
      </c>
      <c r="E324" s="88">
        <v>3</v>
      </c>
      <c r="F324" s="88" t="s">
        <v>20</v>
      </c>
      <c r="G324" s="88"/>
      <c r="H324" s="31" t="s">
        <v>20</v>
      </c>
      <c r="I324" s="68"/>
      <c r="J324" s="68"/>
      <c r="K324" s="68"/>
      <c r="L324" s="68"/>
      <c r="M324" s="68"/>
      <c r="N324" s="68"/>
      <c r="O324" s="68"/>
      <c r="P324" s="68"/>
      <c r="Q324" s="68"/>
      <c r="R324" s="68"/>
      <c r="S324" s="68"/>
    </row>
    <row r="325" spans="1:19" s="142" customFormat="1">
      <c r="A325" s="68">
        <v>324</v>
      </c>
      <c r="B325" s="88" t="s">
        <v>2344</v>
      </c>
      <c r="C325" s="88" t="s">
        <v>4159</v>
      </c>
      <c r="D325" s="88" t="s">
        <v>158</v>
      </c>
      <c r="E325" s="88">
        <v>6</v>
      </c>
      <c r="F325" s="88" t="s">
        <v>20</v>
      </c>
      <c r="G325" s="88"/>
      <c r="H325" s="31" t="s">
        <v>20</v>
      </c>
      <c r="I325" s="68"/>
      <c r="J325" s="68"/>
      <c r="K325" s="68"/>
      <c r="L325" s="68"/>
      <c r="M325" s="68"/>
      <c r="N325" s="68"/>
      <c r="O325" s="68"/>
      <c r="P325" s="68"/>
      <c r="Q325" s="68"/>
      <c r="R325" s="68"/>
      <c r="S325" s="68"/>
    </row>
    <row r="326" spans="1:19" s="142" customFormat="1">
      <c r="A326" s="68">
        <v>325</v>
      </c>
      <c r="B326" s="88" t="s">
        <v>2345</v>
      </c>
      <c r="C326" s="88" t="s">
        <v>4160</v>
      </c>
      <c r="D326" s="88" t="s">
        <v>1302</v>
      </c>
      <c r="E326" s="88">
        <v>1</v>
      </c>
      <c r="F326" s="88" t="s">
        <v>20</v>
      </c>
      <c r="G326" s="88"/>
      <c r="H326" s="31" t="s">
        <v>20</v>
      </c>
      <c r="I326" s="68"/>
      <c r="J326" s="68"/>
      <c r="K326" s="68"/>
      <c r="L326" s="68"/>
      <c r="M326" s="68"/>
      <c r="N326" s="68"/>
      <c r="O326" s="68"/>
      <c r="P326" s="68"/>
      <c r="Q326" s="68"/>
      <c r="R326" s="68"/>
      <c r="S326" s="68"/>
    </row>
    <row r="327" spans="1:19" s="142" customFormat="1">
      <c r="A327" s="68">
        <v>326</v>
      </c>
      <c r="B327" s="88" t="s">
        <v>2346</v>
      </c>
      <c r="C327" s="88" t="s">
        <v>4161</v>
      </c>
      <c r="D327" s="88" t="s">
        <v>63</v>
      </c>
      <c r="E327" s="88">
        <v>3</v>
      </c>
      <c r="F327" s="88" t="s">
        <v>20</v>
      </c>
      <c r="G327" s="88"/>
      <c r="H327" s="31" t="s">
        <v>20</v>
      </c>
      <c r="I327" s="68"/>
      <c r="J327" s="68"/>
      <c r="K327" s="68"/>
      <c r="L327" s="68"/>
      <c r="M327" s="68"/>
      <c r="N327" s="68"/>
      <c r="O327" s="68"/>
      <c r="P327" s="68"/>
      <c r="Q327" s="68"/>
      <c r="R327" s="68"/>
      <c r="S327" s="68"/>
    </row>
    <row r="328" spans="1:19" s="142" customFormat="1">
      <c r="A328" s="68">
        <v>327</v>
      </c>
      <c r="B328" s="88" t="s">
        <v>2347</v>
      </c>
      <c r="C328" s="88" t="s">
        <v>4162</v>
      </c>
      <c r="D328" s="88" t="s">
        <v>63</v>
      </c>
      <c r="E328" s="88">
        <v>3</v>
      </c>
      <c r="F328" s="88" t="s">
        <v>20</v>
      </c>
      <c r="G328" s="88"/>
      <c r="H328" s="31" t="s">
        <v>20</v>
      </c>
      <c r="I328" s="68"/>
      <c r="J328" s="68"/>
      <c r="K328" s="68"/>
      <c r="L328" s="68"/>
      <c r="M328" s="68"/>
      <c r="N328" s="68"/>
      <c r="O328" s="68"/>
      <c r="P328" s="68"/>
      <c r="Q328" s="68"/>
      <c r="R328" s="68"/>
      <c r="S328" s="68"/>
    </row>
    <row r="329" spans="1:19" s="142" customFormat="1">
      <c r="A329" s="68">
        <v>328</v>
      </c>
      <c r="B329" s="88" t="s">
        <v>2348</v>
      </c>
      <c r="C329" s="88" t="s">
        <v>4163</v>
      </c>
      <c r="D329" s="88" t="s">
        <v>158</v>
      </c>
      <c r="E329" s="88">
        <v>6</v>
      </c>
      <c r="F329" s="88" t="s">
        <v>20</v>
      </c>
      <c r="G329" s="88"/>
      <c r="H329" s="31" t="s">
        <v>20</v>
      </c>
      <c r="I329" s="68"/>
      <c r="J329" s="68"/>
      <c r="K329" s="68"/>
      <c r="L329" s="68"/>
      <c r="M329" s="68"/>
      <c r="N329" s="68"/>
      <c r="O329" s="68"/>
      <c r="P329" s="68"/>
      <c r="Q329" s="68"/>
      <c r="R329" s="68"/>
      <c r="S329" s="68"/>
    </row>
    <row r="330" spans="1:19" s="142" customFormat="1">
      <c r="A330" s="68">
        <v>329</v>
      </c>
      <c r="B330" s="88" t="s">
        <v>2349</v>
      </c>
      <c r="C330" s="88" t="s">
        <v>4164</v>
      </c>
      <c r="D330" s="88" t="s">
        <v>158</v>
      </c>
      <c r="E330" s="88">
        <v>6</v>
      </c>
      <c r="F330" s="88" t="s">
        <v>20</v>
      </c>
      <c r="G330" s="88"/>
      <c r="H330" s="31" t="s">
        <v>20</v>
      </c>
      <c r="I330" s="68"/>
      <c r="J330" s="68"/>
      <c r="K330" s="68"/>
      <c r="L330" s="68"/>
      <c r="M330" s="68"/>
      <c r="N330" s="68"/>
      <c r="O330" s="68"/>
      <c r="P330" s="68"/>
      <c r="Q330" s="68"/>
      <c r="R330" s="68"/>
      <c r="S330" s="68"/>
    </row>
    <row r="331" spans="1:19" s="142" customFormat="1">
      <c r="A331" s="68">
        <v>330</v>
      </c>
      <c r="B331" s="88" t="s">
        <v>2350</v>
      </c>
      <c r="C331" s="88" t="s">
        <v>4165</v>
      </c>
      <c r="D331" s="88" t="s">
        <v>63</v>
      </c>
      <c r="E331" s="88">
        <v>3</v>
      </c>
      <c r="F331" s="88" t="s">
        <v>20</v>
      </c>
      <c r="G331" s="88"/>
      <c r="H331" s="31" t="s">
        <v>20</v>
      </c>
      <c r="I331" s="68"/>
      <c r="J331" s="68"/>
      <c r="K331" s="68"/>
      <c r="L331" s="68"/>
      <c r="M331" s="68"/>
      <c r="N331" s="68"/>
      <c r="O331" s="68"/>
      <c r="P331" s="68"/>
      <c r="Q331" s="68"/>
      <c r="R331" s="68"/>
      <c r="S331" s="68"/>
    </row>
    <row r="332" spans="1:19" s="142" customFormat="1">
      <c r="A332" s="68">
        <v>331</v>
      </c>
      <c r="B332" s="88" t="s">
        <v>2351</v>
      </c>
      <c r="C332" s="88" t="s">
        <v>4166</v>
      </c>
      <c r="D332" s="88" t="s">
        <v>63</v>
      </c>
      <c r="E332" s="88">
        <v>3</v>
      </c>
      <c r="F332" s="88" t="s">
        <v>20</v>
      </c>
      <c r="G332" s="88"/>
      <c r="H332" s="31" t="s">
        <v>20</v>
      </c>
      <c r="I332" s="68"/>
      <c r="J332" s="68"/>
      <c r="K332" s="68"/>
      <c r="L332" s="68"/>
      <c r="M332" s="68"/>
      <c r="N332" s="68"/>
      <c r="O332" s="68"/>
      <c r="P332" s="68"/>
      <c r="Q332" s="68"/>
      <c r="R332" s="68"/>
      <c r="S332" s="68"/>
    </row>
    <row r="333" spans="1:19" s="142" customFormat="1">
      <c r="A333" s="68">
        <v>332</v>
      </c>
      <c r="B333" s="88" t="s">
        <v>2352</v>
      </c>
      <c r="C333" s="88" t="s">
        <v>4167</v>
      </c>
      <c r="D333" s="88" t="s">
        <v>158</v>
      </c>
      <c r="E333" s="88">
        <v>6</v>
      </c>
      <c r="F333" s="88" t="s">
        <v>20</v>
      </c>
      <c r="G333" s="88"/>
      <c r="H333" s="31" t="s">
        <v>20</v>
      </c>
      <c r="I333" s="68"/>
      <c r="J333" s="68"/>
      <c r="K333" s="68"/>
      <c r="L333" s="68"/>
      <c r="M333" s="68"/>
      <c r="N333" s="68"/>
      <c r="O333" s="68"/>
      <c r="P333" s="68"/>
      <c r="Q333" s="68"/>
      <c r="R333" s="68"/>
      <c r="S333" s="68"/>
    </row>
    <row r="334" spans="1:19" s="142" customFormat="1">
      <c r="A334" s="68">
        <v>333</v>
      </c>
      <c r="B334" s="88" t="s">
        <v>2353</v>
      </c>
      <c r="C334" s="88" t="s">
        <v>4168</v>
      </c>
      <c r="D334" s="88" t="s">
        <v>63</v>
      </c>
      <c r="E334" s="88">
        <v>3</v>
      </c>
      <c r="F334" s="88" t="s">
        <v>20</v>
      </c>
      <c r="G334" s="88"/>
      <c r="H334" s="31" t="s">
        <v>20</v>
      </c>
      <c r="I334" s="68"/>
      <c r="J334" s="68"/>
      <c r="K334" s="68"/>
      <c r="L334" s="68"/>
      <c r="M334" s="68"/>
      <c r="N334" s="68"/>
      <c r="O334" s="68"/>
      <c r="P334" s="68"/>
      <c r="Q334" s="68"/>
      <c r="R334" s="68"/>
      <c r="S334" s="68"/>
    </row>
    <row r="335" spans="1:19" s="142" customFormat="1">
      <c r="A335" s="68">
        <v>334</v>
      </c>
      <c r="B335" s="88" t="s">
        <v>2354</v>
      </c>
      <c r="C335" s="88" t="s">
        <v>4169</v>
      </c>
      <c r="D335" s="88" t="s">
        <v>63</v>
      </c>
      <c r="E335" s="88">
        <v>3</v>
      </c>
      <c r="F335" s="88" t="s">
        <v>20</v>
      </c>
      <c r="G335" s="88"/>
      <c r="H335" s="31" t="s">
        <v>20</v>
      </c>
      <c r="I335" s="68"/>
      <c r="J335" s="68"/>
      <c r="K335" s="68"/>
      <c r="L335" s="68"/>
      <c r="M335" s="68"/>
      <c r="N335" s="68"/>
      <c r="O335" s="68"/>
      <c r="P335" s="68"/>
      <c r="Q335" s="68"/>
      <c r="R335" s="68"/>
      <c r="S335" s="68"/>
    </row>
    <row r="336" spans="1:19" s="142" customFormat="1">
      <c r="A336" s="68">
        <v>335</v>
      </c>
      <c r="B336" s="88" t="s">
        <v>2355</v>
      </c>
      <c r="C336" s="88" t="s">
        <v>4170</v>
      </c>
      <c r="D336" s="88" t="s">
        <v>158</v>
      </c>
      <c r="E336" s="88">
        <v>6</v>
      </c>
      <c r="F336" s="88" t="s">
        <v>20</v>
      </c>
      <c r="G336" s="88"/>
      <c r="H336" s="31" t="s">
        <v>20</v>
      </c>
      <c r="I336" s="68"/>
      <c r="J336" s="68"/>
      <c r="K336" s="68"/>
      <c r="L336" s="68"/>
      <c r="M336" s="68"/>
      <c r="N336" s="68"/>
      <c r="O336" s="68"/>
      <c r="P336" s="68"/>
      <c r="Q336" s="68"/>
      <c r="R336" s="68"/>
      <c r="S336" s="68"/>
    </row>
    <row r="337" spans="1:19" s="142" customFormat="1">
      <c r="A337" s="68">
        <v>336</v>
      </c>
      <c r="B337" s="88" t="s">
        <v>2356</v>
      </c>
      <c r="C337" s="88" t="s">
        <v>4171</v>
      </c>
      <c r="D337" s="88" t="s">
        <v>1302</v>
      </c>
      <c r="E337" s="88">
        <v>1</v>
      </c>
      <c r="F337" s="88" t="s">
        <v>20</v>
      </c>
      <c r="G337" s="88"/>
      <c r="H337" s="31" t="s">
        <v>20</v>
      </c>
      <c r="I337" s="68"/>
      <c r="J337" s="68"/>
      <c r="K337" s="68"/>
      <c r="L337" s="68"/>
      <c r="M337" s="68"/>
      <c r="N337" s="68"/>
      <c r="O337" s="68"/>
      <c r="P337" s="68"/>
      <c r="Q337" s="68"/>
      <c r="R337" s="68"/>
      <c r="S337" s="68"/>
    </row>
    <row r="338" spans="1:19" s="142" customFormat="1">
      <c r="A338" s="68">
        <v>337</v>
      </c>
      <c r="B338" s="88" t="s">
        <v>2357</v>
      </c>
      <c r="C338" s="88" t="s">
        <v>4172</v>
      </c>
      <c r="D338" s="88" t="s">
        <v>63</v>
      </c>
      <c r="E338" s="88">
        <v>3</v>
      </c>
      <c r="F338" s="88" t="s">
        <v>20</v>
      </c>
      <c r="G338" s="88"/>
      <c r="H338" s="31" t="s">
        <v>20</v>
      </c>
      <c r="I338" s="68"/>
      <c r="J338" s="68"/>
      <c r="K338" s="68"/>
      <c r="L338" s="68"/>
      <c r="M338" s="68"/>
      <c r="N338" s="68"/>
      <c r="O338" s="68"/>
      <c r="P338" s="68"/>
      <c r="Q338" s="68"/>
      <c r="R338" s="68"/>
      <c r="S338" s="68"/>
    </row>
    <row r="339" spans="1:19" s="142" customFormat="1">
      <c r="A339" s="68">
        <v>338</v>
      </c>
      <c r="B339" s="88" t="s">
        <v>2358</v>
      </c>
      <c r="C339" s="88" t="s">
        <v>4173</v>
      </c>
      <c r="D339" s="88" t="s">
        <v>63</v>
      </c>
      <c r="E339" s="88">
        <v>3</v>
      </c>
      <c r="F339" s="88" t="s">
        <v>20</v>
      </c>
      <c r="G339" s="88"/>
      <c r="H339" s="31" t="s">
        <v>20</v>
      </c>
      <c r="I339" s="68"/>
      <c r="J339" s="68"/>
      <c r="K339" s="68"/>
      <c r="L339" s="68"/>
      <c r="M339" s="68"/>
      <c r="N339" s="68"/>
      <c r="O339" s="68"/>
      <c r="P339" s="68"/>
      <c r="Q339" s="68"/>
      <c r="R339" s="68"/>
      <c r="S339" s="68"/>
    </row>
    <row r="340" spans="1:19" s="142" customFormat="1">
      <c r="A340" s="68">
        <v>339</v>
      </c>
      <c r="B340" s="88" t="s">
        <v>2359</v>
      </c>
      <c r="C340" s="88" t="s">
        <v>4174</v>
      </c>
      <c r="D340" s="88" t="s">
        <v>158</v>
      </c>
      <c r="E340" s="88">
        <v>6</v>
      </c>
      <c r="F340" s="88" t="s">
        <v>20</v>
      </c>
      <c r="G340" s="88"/>
      <c r="H340" s="31" t="s">
        <v>20</v>
      </c>
      <c r="I340" s="68"/>
      <c r="J340" s="68"/>
      <c r="K340" s="68"/>
      <c r="L340" s="68"/>
      <c r="M340" s="68"/>
      <c r="N340" s="68"/>
      <c r="O340" s="68"/>
      <c r="P340" s="68"/>
      <c r="Q340" s="68"/>
      <c r="R340" s="68"/>
      <c r="S340" s="68"/>
    </row>
    <row r="341" spans="1:19" s="142" customFormat="1">
      <c r="A341" s="68">
        <v>340</v>
      </c>
      <c r="B341" s="88" t="s">
        <v>2360</v>
      </c>
      <c r="C341" s="88" t="s">
        <v>4175</v>
      </c>
      <c r="D341" s="88" t="s">
        <v>158</v>
      </c>
      <c r="E341" s="88">
        <v>6</v>
      </c>
      <c r="F341" s="88" t="s">
        <v>20</v>
      </c>
      <c r="G341" s="88"/>
      <c r="H341" s="31" t="s">
        <v>20</v>
      </c>
      <c r="I341" s="68"/>
      <c r="J341" s="68"/>
      <c r="K341" s="68"/>
      <c r="L341" s="68"/>
      <c r="M341" s="68"/>
      <c r="N341" s="68"/>
      <c r="O341" s="68"/>
      <c r="P341" s="68"/>
      <c r="Q341" s="68"/>
      <c r="R341" s="68"/>
      <c r="S341" s="68"/>
    </row>
    <row r="342" spans="1:19" s="142" customFormat="1">
      <c r="A342" s="68">
        <v>341</v>
      </c>
      <c r="B342" s="88" t="s">
        <v>2361</v>
      </c>
      <c r="C342" s="88" t="s">
        <v>4176</v>
      </c>
      <c r="D342" s="88" t="s">
        <v>63</v>
      </c>
      <c r="E342" s="88">
        <v>3</v>
      </c>
      <c r="F342" s="88" t="s">
        <v>20</v>
      </c>
      <c r="G342" s="88"/>
      <c r="H342" s="31" t="s">
        <v>20</v>
      </c>
      <c r="I342" s="68"/>
      <c r="J342" s="68"/>
      <c r="K342" s="68"/>
      <c r="L342" s="68"/>
      <c r="M342" s="68"/>
      <c r="N342" s="68"/>
      <c r="O342" s="68"/>
      <c r="P342" s="68"/>
      <c r="Q342" s="68"/>
      <c r="R342" s="68"/>
      <c r="S342" s="68"/>
    </row>
    <row r="343" spans="1:19" s="142" customFormat="1">
      <c r="A343" s="68">
        <v>342</v>
      </c>
      <c r="B343" s="88" t="s">
        <v>2362</v>
      </c>
      <c r="C343" s="88" t="s">
        <v>4177</v>
      </c>
      <c r="D343" s="88" t="s">
        <v>63</v>
      </c>
      <c r="E343" s="88">
        <v>3</v>
      </c>
      <c r="F343" s="88" t="s">
        <v>20</v>
      </c>
      <c r="G343" s="88"/>
      <c r="H343" s="31" t="s">
        <v>20</v>
      </c>
      <c r="I343" s="68"/>
      <c r="J343" s="68"/>
      <c r="K343" s="68"/>
      <c r="L343" s="68"/>
      <c r="M343" s="68"/>
      <c r="N343" s="68"/>
      <c r="O343" s="68"/>
      <c r="P343" s="68"/>
      <c r="Q343" s="68"/>
      <c r="R343" s="68"/>
      <c r="S343" s="68"/>
    </row>
    <row r="344" spans="1:19" s="142" customFormat="1">
      <c r="A344" s="68">
        <v>343</v>
      </c>
      <c r="B344" s="88" t="s">
        <v>2363</v>
      </c>
      <c r="C344" s="88" t="s">
        <v>4178</v>
      </c>
      <c r="D344" s="88" t="s">
        <v>158</v>
      </c>
      <c r="E344" s="88">
        <v>6</v>
      </c>
      <c r="F344" s="88" t="s">
        <v>20</v>
      </c>
      <c r="G344" s="88"/>
      <c r="H344" s="31" t="s">
        <v>20</v>
      </c>
      <c r="I344" s="68"/>
      <c r="J344" s="68"/>
      <c r="K344" s="68"/>
      <c r="L344" s="68"/>
      <c r="M344" s="68"/>
      <c r="N344" s="68"/>
      <c r="O344" s="68"/>
      <c r="P344" s="68"/>
      <c r="Q344" s="68"/>
      <c r="R344" s="68"/>
      <c r="S344" s="68"/>
    </row>
    <row r="345" spans="1:19" s="142" customFormat="1">
      <c r="A345" s="68">
        <v>344</v>
      </c>
      <c r="B345" s="88" t="s">
        <v>2364</v>
      </c>
      <c r="C345" s="88" t="s">
        <v>4179</v>
      </c>
      <c r="D345" s="88" t="s">
        <v>63</v>
      </c>
      <c r="E345" s="88">
        <v>3</v>
      </c>
      <c r="F345" s="88" t="s">
        <v>20</v>
      </c>
      <c r="G345" s="88"/>
      <c r="H345" s="31" t="s">
        <v>20</v>
      </c>
      <c r="I345" s="68"/>
      <c r="J345" s="68"/>
      <c r="K345" s="68"/>
      <c r="L345" s="68"/>
      <c r="M345" s="68"/>
      <c r="N345" s="68"/>
      <c r="O345" s="68"/>
      <c r="P345" s="68"/>
      <c r="Q345" s="68"/>
      <c r="R345" s="68"/>
      <c r="S345" s="68"/>
    </row>
    <row r="346" spans="1:19" s="142" customFormat="1">
      <c r="A346" s="68">
        <v>345</v>
      </c>
      <c r="B346" s="88" t="s">
        <v>2365</v>
      </c>
      <c r="C346" s="88" t="s">
        <v>4180</v>
      </c>
      <c r="D346" s="88" t="s">
        <v>63</v>
      </c>
      <c r="E346" s="88">
        <v>3</v>
      </c>
      <c r="F346" s="88" t="s">
        <v>20</v>
      </c>
      <c r="G346" s="88"/>
      <c r="H346" s="31" t="s">
        <v>20</v>
      </c>
      <c r="I346" s="68"/>
      <c r="J346" s="68"/>
      <c r="K346" s="68"/>
      <c r="L346" s="68"/>
      <c r="M346" s="68"/>
      <c r="N346" s="68"/>
      <c r="O346" s="68"/>
      <c r="P346" s="68"/>
      <c r="Q346" s="68"/>
      <c r="R346" s="68"/>
      <c r="S346" s="68"/>
    </row>
    <row r="347" spans="1:19" s="142" customFormat="1">
      <c r="A347" s="68">
        <v>346</v>
      </c>
      <c r="B347" s="88" t="s">
        <v>2366</v>
      </c>
      <c r="C347" s="88" t="s">
        <v>4181</v>
      </c>
      <c r="D347" s="88" t="s">
        <v>158</v>
      </c>
      <c r="E347" s="88">
        <v>6</v>
      </c>
      <c r="F347" s="88" t="s">
        <v>20</v>
      </c>
      <c r="G347" s="88"/>
      <c r="H347" s="31" t="s">
        <v>20</v>
      </c>
      <c r="I347" s="68"/>
      <c r="J347" s="68"/>
      <c r="K347" s="68"/>
      <c r="L347" s="68"/>
      <c r="M347" s="68"/>
      <c r="N347" s="68"/>
      <c r="O347" s="68"/>
      <c r="P347" s="68"/>
      <c r="Q347" s="68"/>
      <c r="R347" s="68"/>
      <c r="S347" s="68"/>
    </row>
    <row r="348" spans="1:19" s="142" customFormat="1">
      <c r="A348" s="68">
        <v>347</v>
      </c>
      <c r="B348" s="88" t="s">
        <v>2367</v>
      </c>
      <c r="C348" s="88" t="s">
        <v>4182</v>
      </c>
      <c r="D348" s="88" t="s">
        <v>1302</v>
      </c>
      <c r="E348" s="88">
        <v>1</v>
      </c>
      <c r="F348" s="88" t="s">
        <v>20</v>
      </c>
      <c r="G348" s="88"/>
      <c r="H348" s="31" t="s">
        <v>20</v>
      </c>
      <c r="I348" s="68"/>
      <c r="J348" s="68"/>
      <c r="K348" s="68"/>
      <c r="L348" s="68"/>
      <c r="M348" s="68"/>
      <c r="N348" s="68"/>
      <c r="O348" s="68"/>
      <c r="P348" s="68"/>
      <c r="Q348" s="68"/>
      <c r="R348" s="68"/>
      <c r="S348" s="68"/>
    </row>
    <row r="349" spans="1:19" s="142" customFormat="1">
      <c r="A349" s="68">
        <v>348</v>
      </c>
      <c r="B349" s="88" t="s">
        <v>2368</v>
      </c>
      <c r="C349" s="88" t="s">
        <v>4183</v>
      </c>
      <c r="D349" s="88" t="s">
        <v>63</v>
      </c>
      <c r="E349" s="88">
        <v>3</v>
      </c>
      <c r="F349" s="88" t="s">
        <v>20</v>
      </c>
      <c r="G349" s="88"/>
      <c r="H349" s="31" t="s">
        <v>20</v>
      </c>
      <c r="I349" s="68"/>
      <c r="J349" s="68"/>
      <c r="K349" s="68"/>
      <c r="L349" s="68"/>
      <c r="M349" s="68"/>
      <c r="N349" s="68"/>
      <c r="O349" s="68"/>
      <c r="P349" s="68"/>
      <c r="Q349" s="68"/>
      <c r="R349" s="68"/>
      <c r="S349" s="68"/>
    </row>
    <row r="350" spans="1:19" s="142" customFormat="1">
      <c r="A350" s="68">
        <v>349</v>
      </c>
      <c r="B350" s="88" t="s">
        <v>2369</v>
      </c>
      <c r="C350" s="88" t="s">
        <v>4184</v>
      </c>
      <c r="D350" s="88" t="s">
        <v>63</v>
      </c>
      <c r="E350" s="88">
        <v>3</v>
      </c>
      <c r="F350" s="88" t="s">
        <v>20</v>
      </c>
      <c r="G350" s="88"/>
      <c r="H350" s="31" t="s">
        <v>20</v>
      </c>
      <c r="I350" s="68"/>
      <c r="J350" s="68"/>
      <c r="K350" s="68"/>
      <c r="L350" s="68"/>
      <c r="M350" s="68"/>
      <c r="N350" s="68"/>
      <c r="O350" s="68"/>
      <c r="P350" s="68"/>
      <c r="Q350" s="68"/>
      <c r="R350" s="68"/>
      <c r="S350" s="68"/>
    </row>
    <row r="351" spans="1:19" s="142" customFormat="1">
      <c r="A351" s="68">
        <v>350</v>
      </c>
      <c r="B351" s="88" t="s">
        <v>2370</v>
      </c>
      <c r="C351" s="88" t="s">
        <v>4185</v>
      </c>
      <c r="D351" s="88" t="s">
        <v>158</v>
      </c>
      <c r="E351" s="88">
        <v>6</v>
      </c>
      <c r="F351" s="88" t="s">
        <v>20</v>
      </c>
      <c r="G351" s="88"/>
      <c r="H351" s="31" t="s">
        <v>20</v>
      </c>
      <c r="I351" s="68"/>
      <c r="J351" s="68"/>
      <c r="K351" s="68"/>
      <c r="L351" s="68"/>
      <c r="M351" s="68"/>
      <c r="N351" s="68"/>
      <c r="O351" s="68"/>
      <c r="P351" s="68"/>
      <c r="Q351" s="68"/>
      <c r="R351" s="68"/>
      <c r="S351" s="68"/>
    </row>
    <row r="352" spans="1:19" s="142" customFormat="1">
      <c r="A352" s="68">
        <v>351</v>
      </c>
      <c r="B352" s="88" t="s">
        <v>2371</v>
      </c>
      <c r="C352" s="88" t="s">
        <v>4186</v>
      </c>
      <c r="D352" s="88" t="s">
        <v>158</v>
      </c>
      <c r="E352" s="88">
        <v>6</v>
      </c>
      <c r="F352" s="88" t="s">
        <v>20</v>
      </c>
      <c r="G352" s="88"/>
      <c r="H352" s="31" t="s">
        <v>20</v>
      </c>
      <c r="I352" s="68"/>
      <c r="J352" s="68"/>
      <c r="K352" s="68"/>
      <c r="L352" s="68"/>
      <c r="M352" s="68"/>
      <c r="N352" s="68"/>
      <c r="O352" s="68"/>
      <c r="P352" s="68"/>
      <c r="Q352" s="68"/>
      <c r="R352" s="68"/>
      <c r="S352" s="68"/>
    </row>
    <row r="353" spans="1:19" s="142" customFormat="1">
      <c r="A353" s="68">
        <v>352</v>
      </c>
      <c r="B353" s="88" t="s">
        <v>2372</v>
      </c>
      <c r="C353" s="88" t="s">
        <v>4187</v>
      </c>
      <c r="D353" s="88" t="s">
        <v>63</v>
      </c>
      <c r="E353" s="88">
        <v>3</v>
      </c>
      <c r="F353" s="88" t="s">
        <v>20</v>
      </c>
      <c r="G353" s="88"/>
      <c r="H353" s="31" t="s">
        <v>20</v>
      </c>
      <c r="I353" s="68"/>
      <c r="J353" s="68"/>
      <c r="K353" s="68"/>
      <c r="L353" s="68"/>
      <c r="M353" s="68"/>
      <c r="N353" s="68"/>
      <c r="O353" s="68"/>
      <c r="P353" s="68"/>
      <c r="Q353" s="68"/>
      <c r="R353" s="68"/>
      <c r="S353" s="68"/>
    </row>
    <row r="354" spans="1:19" s="142" customFormat="1">
      <c r="A354" s="68">
        <v>353</v>
      </c>
      <c r="B354" s="88" t="s">
        <v>2373</v>
      </c>
      <c r="C354" s="88" t="s">
        <v>4188</v>
      </c>
      <c r="D354" s="88" t="s">
        <v>63</v>
      </c>
      <c r="E354" s="88">
        <v>3</v>
      </c>
      <c r="F354" s="88" t="s">
        <v>20</v>
      </c>
      <c r="G354" s="88"/>
      <c r="H354" s="31" t="s">
        <v>20</v>
      </c>
      <c r="I354" s="68"/>
      <c r="J354" s="68"/>
      <c r="K354" s="68"/>
      <c r="L354" s="68"/>
      <c r="M354" s="68"/>
      <c r="N354" s="68"/>
      <c r="O354" s="68"/>
      <c r="P354" s="68"/>
      <c r="Q354" s="68"/>
      <c r="R354" s="68"/>
      <c r="S354" s="68"/>
    </row>
    <row r="355" spans="1:19" s="142" customFormat="1">
      <c r="A355" s="68">
        <v>354</v>
      </c>
      <c r="B355" s="88" t="s">
        <v>2374</v>
      </c>
      <c r="C355" s="88" t="s">
        <v>4189</v>
      </c>
      <c r="D355" s="88" t="s">
        <v>158</v>
      </c>
      <c r="E355" s="88">
        <v>6</v>
      </c>
      <c r="F355" s="88" t="s">
        <v>20</v>
      </c>
      <c r="G355" s="88"/>
      <c r="H355" s="31" t="s">
        <v>20</v>
      </c>
      <c r="I355" s="68"/>
      <c r="J355" s="68"/>
      <c r="K355" s="68"/>
      <c r="L355" s="68"/>
      <c r="M355" s="68"/>
      <c r="N355" s="68"/>
      <c r="O355" s="68"/>
      <c r="P355" s="68"/>
      <c r="Q355" s="68"/>
      <c r="R355" s="68"/>
      <c r="S355" s="68"/>
    </row>
    <row r="356" spans="1:19" s="142" customFormat="1">
      <c r="A356" s="68">
        <v>355</v>
      </c>
      <c r="B356" s="88" t="s">
        <v>2375</v>
      </c>
      <c r="C356" s="88" t="s">
        <v>4190</v>
      </c>
      <c r="D356" s="88" t="s">
        <v>63</v>
      </c>
      <c r="E356" s="88">
        <v>3</v>
      </c>
      <c r="F356" s="88" t="s">
        <v>20</v>
      </c>
      <c r="G356" s="88"/>
      <c r="H356" s="31" t="s">
        <v>20</v>
      </c>
      <c r="I356" s="68"/>
      <c r="J356" s="68"/>
      <c r="K356" s="68"/>
      <c r="L356" s="68"/>
      <c r="M356" s="68"/>
      <c r="N356" s="68"/>
      <c r="O356" s="68"/>
      <c r="P356" s="68"/>
      <c r="Q356" s="68"/>
      <c r="R356" s="68"/>
      <c r="S356" s="68"/>
    </row>
    <row r="357" spans="1:19" s="142" customFormat="1">
      <c r="A357" s="68">
        <v>356</v>
      </c>
      <c r="B357" s="88" t="s">
        <v>2376</v>
      </c>
      <c r="C357" s="88" t="s">
        <v>4191</v>
      </c>
      <c r="D357" s="88" t="s">
        <v>63</v>
      </c>
      <c r="E357" s="88">
        <v>3</v>
      </c>
      <c r="F357" s="88" t="s">
        <v>20</v>
      </c>
      <c r="G357" s="88"/>
      <c r="H357" s="31" t="s">
        <v>20</v>
      </c>
      <c r="I357" s="68"/>
      <c r="J357" s="68"/>
      <c r="K357" s="68"/>
      <c r="L357" s="68"/>
      <c r="M357" s="68"/>
      <c r="N357" s="68"/>
      <c r="O357" s="68"/>
      <c r="P357" s="68"/>
      <c r="Q357" s="68"/>
      <c r="R357" s="68"/>
      <c r="S357" s="68"/>
    </row>
    <row r="358" spans="1:19" s="142" customFormat="1">
      <c r="A358" s="68">
        <v>357</v>
      </c>
      <c r="B358" s="88" t="s">
        <v>2377</v>
      </c>
      <c r="C358" s="88" t="s">
        <v>4192</v>
      </c>
      <c r="D358" s="88" t="s">
        <v>158</v>
      </c>
      <c r="E358" s="88">
        <v>6</v>
      </c>
      <c r="F358" s="88" t="s">
        <v>20</v>
      </c>
      <c r="G358" s="88"/>
      <c r="H358" s="31" t="s">
        <v>20</v>
      </c>
      <c r="I358" s="68"/>
      <c r="J358" s="68"/>
      <c r="K358" s="68"/>
      <c r="L358" s="68"/>
      <c r="M358" s="68"/>
      <c r="N358" s="68"/>
      <c r="O358" s="68"/>
      <c r="P358" s="68"/>
      <c r="Q358" s="68"/>
      <c r="R358" s="68"/>
      <c r="S358" s="68"/>
    </row>
    <row r="359" spans="1:19" s="142" customFormat="1">
      <c r="A359" s="68">
        <v>358</v>
      </c>
      <c r="B359" s="88" t="s">
        <v>2378</v>
      </c>
      <c r="C359" s="88" t="s">
        <v>4193</v>
      </c>
      <c r="D359" s="88" t="s">
        <v>1302</v>
      </c>
      <c r="E359" s="88">
        <v>1</v>
      </c>
      <c r="F359" s="88" t="s">
        <v>20</v>
      </c>
      <c r="G359" s="88"/>
      <c r="H359" s="31" t="s">
        <v>20</v>
      </c>
      <c r="I359" s="68"/>
      <c r="J359" s="68"/>
      <c r="K359" s="68"/>
      <c r="L359" s="68"/>
      <c r="M359" s="68"/>
      <c r="N359" s="68"/>
      <c r="O359" s="68"/>
      <c r="P359" s="68"/>
      <c r="Q359" s="68"/>
      <c r="R359" s="68"/>
      <c r="S359" s="68"/>
    </row>
    <row r="360" spans="1:19" s="142" customFormat="1">
      <c r="A360" s="68">
        <v>359</v>
      </c>
      <c r="B360" s="88" t="s">
        <v>2379</v>
      </c>
      <c r="C360" s="88" t="s">
        <v>4194</v>
      </c>
      <c r="D360" s="88" t="s">
        <v>63</v>
      </c>
      <c r="E360" s="88">
        <v>3</v>
      </c>
      <c r="F360" s="88" t="s">
        <v>20</v>
      </c>
      <c r="G360" s="88"/>
      <c r="H360" s="31" t="s">
        <v>20</v>
      </c>
      <c r="I360" s="68"/>
      <c r="J360" s="68"/>
      <c r="K360" s="68"/>
      <c r="L360" s="68"/>
      <c r="M360" s="68"/>
      <c r="N360" s="68"/>
      <c r="O360" s="68"/>
      <c r="P360" s="68"/>
      <c r="Q360" s="68"/>
      <c r="R360" s="68"/>
      <c r="S360" s="68"/>
    </row>
    <row r="361" spans="1:19" s="142" customFormat="1">
      <c r="A361" s="68">
        <v>360</v>
      </c>
      <c r="B361" s="88" t="s">
        <v>2380</v>
      </c>
      <c r="C361" s="88" t="s">
        <v>4195</v>
      </c>
      <c r="D361" s="88" t="s">
        <v>63</v>
      </c>
      <c r="E361" s="88">
        <v>3</v>
      </c>
      <c r="F361" s="88" t="s">
        <v>20</v>
      </c>
      <c r="G361" s="88"/>
      <c r="H361" s="31" t="s">
        <v>20</v>
      </c>
      <c r="I361" s="68"/>
      <c r="J361" s="68"/>
      <c r="K361" s="68"/>
      <c r="L361" s="68"/>
      <c r="M361" s="68"/>
      <c r="N361" s="68"/>
      <c r="O361" s="68"/>
      <c r="P361" s="68"/>
      <c r="Q361" s="68"/>
      <c r="R361" s="68"/>
      <c r="S361" s="68"/>
    </row>
    <row r="362" spans="1:19" s="142" customFormat="1">
      <c r="A362" s="68">
        <v>361</v>
      </c>
      <c r="B362" s="88" t="s">
        <v>2381</v>
      </c>
      <c r="C362" s="88" t="s">
        <v>4196</v>
      </c>
      <c r="D362" s="88" t="s">
        <v>158</v>
      </c>
      <c r="E362" s="88">
        <v>6</v>
      </c>
      <c r="F362" s="88" t="s">
        <v>20</v>
      </c>
      <c r="G362" s="88"/>
      <c r="H362" s="31" t="s">
        <v>20</v>
      </c>
      <c r="I362" s="68"/>
      <c r="J362" s="68"/>
      <c r="K362" s="68"/>
      <c r="L362" s="68"/>
      <c r="M362" s="68"/>
      <c r="N362" s="68"/>
      <c r="O362" s="68"/>
      <c r="P362" s="68"/>
      <c r="Q362" s="68"/>
      <c r="R362" s="68"/>
      <c r="S362" s="68"/>
    </row>
    <row r="363" spans="1:19" s="142" customFormat="1">
      <c r="A363" s="68">
        <v>362</v>
      </c>
      <c r="B363" s="88" t="s">
        <v>2382</v>
      </c>
      <c r="C363" s="88" t="s">
        <v>4197</v>
      </c>
      <c r="D363" s="88" t="s">
        <v>158</v>
      </c>
      <c r="E363" s="88">
        <v>6</v>
      </c>
      <c r="F363" s="88" t="s">
        <v>20</v>
      </c>
      <c r="G363" s="88"/>
      <c r="H363" s="31" t="s">
        <v>20</v>
      </c>
      <c r="I363" s="68"/>
      <c r="J363" s="68"/>
      <c r="K363" s="68"/>
      <c r="L363" s="68"/>
      <c r="M363" s="68"/>
      <c r="N363" s="68"/>
      <c r="O363" s="68"/>
      <c r="P363" s="68"/>
      <c r="Q363" s="68"/>
      <c r="R363" s="68"/>
      <c r="S363" s="68"/>
    </row>
    <row r="364" spans="1:19" s="142" customFormat="1">
      <c r="A364" s="68">
        <v>363</v>
      </c>
      <c r="B364" s="88" t="s">
        <v>2383</v>
      </c>
      <c r="C364" s="88" t="s">
        <v>4198</v>
      </c>
      <c r="D364" s="88" t="s">
        <v>63</v>
      </c>
      <c r="E364" s="88">
        <v>3</v>
      </c>
      <c r="F364" s="88" t="s">
        <v>20</v>
      </c>
      <c r="G364" s="88"/>
      <c r="H364" s="31" t="s">
        <v>20</v>
      </c>
      <c r="I364" s="68"/>
      <c r="J364" s="68"/>
      <c r="K364" s="68"/>
      <c r="L364" s="68"/>
      <c r="M364" s="68"/>
      <c r="N364" s="68"/>
      <c r="O364" s="68"/>
      <c r="P364" s="68"/>
      <c r="Q364" s="68"/>
      <c r="R364" s="68"/>
      <c r="S364" s="68"/>
    </row>
    <row r="365" spans="1:19" s="142" customFormat="1">
      <c r="A365" s="68">
        <v>364</v>
      </c>
      <c r="B365" s="88" t="s">
        <v>2384</v>
      </c>
      <c r="C365" s="88" t="s">
        <v>4199</v>
      </c>
      <c r="D365" s="88" t="s">
        <v>63</v>
      </c>
      <c r="E365" s="88">
        <v>3</v>
      </c>
      <c r="F365" s="88" t="s">
        <v>20</v>
      </c>
      <c r="G365" s="88"/>
      <c r="H365" s="31" t="s">
        <v>20</v>
      </c>
      <c r="I365" s="68"/>
      <c r="J365" s="68"/>
      <c r="K365" s="68"/>
      <c r="L365" s="68"/>
      <c r="M365" s="68"/>
      <c r="N365" s="68"/>
      <c r="O365" s="68"/>
      <c r="P365" s="68"/>
      <c r="Q365" s="68"/>
      <c r="R365" s="68"/>
      <c r="S365" s="68"/>
    </row>
    <row r="366" spans="1:19" s="142" customFormat="1">
      <c r="A366" s="68">
        <v>365</v>
      </c>
      <c r="B366" s="88" t="s">
        <v>2385</v>
      </c>
      <c r="C366" s="88" t="s">
        <v>4200</v>
      </c>
      <c r="D366" s="88" t="s">
        <v>158</v>
      </c>
      <c r="E366" s="88">
        <v>6</v>
      </c>
      <c r="F366" s="88" t="s">
        <v>20</v>
      </c>
      <c r="G366" s="88"/>
      <c r="H366" s="31" t="s">
        <v>20</v>
      </c>
      <c r="I366" s="68"/>
      <c r="J366" s="68"/>
      <c r="K366" s="68"/>
      <c r="L366" s="68"/>
      <c r="M366" s="68"/>
      <c r="N366" s="68"/>
      <c r="O366" s="68"/>
      <c r="P366" s="68"/>
      <c r="Q366" s="68"/>
      <c r="R366" s="68"/>
      <c r="S366" s="68"/>
    </row>
    <row r="367" spans="1:19" s="142" customFormat="1">
      <c r="A367" s="68">
        <v>366</v>
      </c>
      <c r="B367" s="88" t="s">
        <v>2386</v>
      </c>
      <c r="C367" s="88" t="s">
        <v>4201</v>
      </c>
      <c r="D367" s="88" t="s">
        <v>63</v>
      </c>
      <c r="E367" s="88">
        <v>3</v>
      </c>
      <c r="F367" s="88" t="s">
        <v>20</v>
      </c>
      <c r="G367" s="88"/>
      <c r="H367" s="31" t="s">
        <v>20</v>
      </c>
      <c r="I367" s="68"/>
      <c r="J367" s="68"/>
      <c r="K367" s="68"/>
      <c r="L367" s="68"/>
      <c r="M367" s="68"/>
      <c r="N367" s="68"/>
      <c r="O367" s="68"/>
      <c r="P367" s="68"/>
      <c r="Q367" s="68"/>
      <c r="R367" s="68"/>
      <c r="S367" s="68"/>
    </row>
    <row r="368" spans="1:19" s="142" customFormat="1">
      <c r="A368" s="68">
        <v>367</v>
      </c>
      <c r="B368" s="88" t="s">
        <v>2387</v>
      </c>
      <c r="C368" s="88" t="s">
        <v>4202</v>
      </c>
      <c r="D368" s="88" t="s">
        <v>63</v>
      </c>
      <c r="E368" s="88">
        <v>3</v>
      </c>
      <c r="F368" s="88" t="s">
        <v>20</v>
      </c>
      <c r="G368" s="88"/>
      <c r="H368" s="31" t="s">
        <v>20</v>
      </c>
      <c r="I368" s="68"/>
      <c r="J368" s="68"/>
      <c r="K368" s="68"/>
      <c r="L368" s="68"/>
      <c r="M368" s="68"/>
      <c r="N368" s="68"/>
      <c r="O368" s="68"/>
      <c r="P368" s="68"/>
      <c r="Q368" s="68"/>
      <c r="R368" s="68"/>
      <c r="S368" s="68"/>
    </row>
    <row r="369" spans="1:19" s="142" customFormat="1">
      <c r="A369" s="68">
        <v>368</v>
      </c>
      <c r="B369" s="88" t="s">
        <v>2388</v>
      </c>
      <c r="C369" s="88" t="s">
        <v>4203</v>
      </c>
      <c r="D369" s="88" t="s">
        <v>158</v>
      </c>
      <c r="E369" s="88">
        <v>6</v>
      </c>
      <c r="F369" s="88" t="s">
        <v>20</v>
      </c>
      <c r="G369" s="88"/>
      <c r="H369" s="31" t="s">
        <v>20</v>
      </c>
      <c r="I369" s="68"/>
      <c r="J369" s="68"/>
      <c r="K369" s="68"/>
      <c r="L369" s="68"/>
      <c r="M369" s="68"/>
      <c r="N369" s="68"/>
      <c r="O369" s="68"/>
      <c r="P369" s="68"/>
      <c r="Q369" s="68"/>
      <c r="R369" s="68"/>
      <c r="S369" s="68"/>
    </row>
    <row r="370" spans="1:19" s="142" customFormat="1">
      <c r="A370" s="68">
        <v>369</v>
      </c>
      <c r="B370" s="88" t="s">
        <v>2389</v>
      </c>
      <c r="C370" s="88" t="s">
        <v>4204</v>
      </c>
      <c r="D370" s="88" t="s">
        <v>1302</v>
      </c>
      <c r="E370" s="88">
        <v>1</v>
      </c>
      <c r="F370" s="88" t="s">
        <v>20</v>
      </c>
      <c r="G370" s="88"/>
      <c r="H370" s="31" t="s">
        <v>20</v>
      </c>
      <c r="I370" s="68"/>
      <c r="J370" s="68"/>
      <c r="K370" s="68"/>
      <c r="L370" s="68"/>
      <c r="M370" s="68"/>
      <c r="N370" s="68"/>
      <c r="O370" s="68"/>
      <c r="P370" s="68"/>
      <c r="Q370" s="68"/>
      <c r="R370" s="68"/>
      <c r="S370" s="68"/>
    </row>
    <row r="371" spans="1:19" s="142" customFormat="1">
      <c r="A371" s="68">
        <v>370</v>
      </c>
      <c r="B371" s="88" t="s">
        <v>2390</v>
      </c>
      <c r="C371" s="88" t="s">
        <v>4205</v>
      </c>
      <c r="D371" s="88" t="s">
        <v>63</v>
      </c>
      <c r="E371" s="88">
        <v>3</v>
      </c>
      <c r="F371" s="88" t="s">
        <v>20</v>
      </c>
      <c r="G371" s="88"/>
      <c r="H371" s="31" t="s">
        <v>20</v>
      </c>
      <c r="I371" s="68"/>
      <c r="J371" s="68"/>
      <c r="K371" s="68"/>
      <c r="L371" s="68"/>
      <c r="M371" s="68"/>
      <c r="N371" s="68"/>
      <c r="O371" s="68"/>
      <c r="P371" s="68"/>
      <c r="Q371" s="68"/>
      <c r="R371" s="68"/>
      <c r="S371" s="68"/>
    </row>
    <row r="372" spans="1:19" s="142" customFormat="1">
      <c r="A372" s="68">
        <v>371</v>
      </c>
      <c r="B372" s="88" t="s">
        <v>2391</v>
      </c>
      <c r="C372" s="88" t="s">
        <v>4206</v>
      </c>
      <c r="D372" s="88" t="s">
        <v>63</v>
      </c>
      <c r="E372" s="88">
        <v>3</v>
      </c>
      <c r="F372" s="88" t="s">
        <v>20</v>
      </c>
      <c r="G372" s="88"/>
      <c r="H372" s="31" t="s">
        <v>20</v>
      </c>
      <c r="I372" s="68"/>
      <c r="J372" s="68"/>
      <c r="K372" s="68"/>
      <c r="L372" s="68"/>
      <c r="M372" s="68"/>
      <c r="N372" s="68"/>
      <c r="O372" s="68"/>
      <c r="P372" s="68"/>
      <c r="Q372" s="68"/>
      <c r="R372" s="68"/>
      <c r="S372" s="68"/>
    </row>
    <row r="373" spans="1:19" s="142" customFormat="1">
      <c r="A373" s="68">
        <v>372</v>
      </c>
      <c r="B373" s="88" t="s">
        <v>2392</v>
      </c>
      <c r="C373" s="88" t="s">
        <v>4207</v>
      </c>
      <c r="D373" s="88" t="s">
        <v>158</v>
      </c>
      <c r="E373" s="88">
        <v>6</v>
      </c>
      <c r="F373" s="88" t="s">
        <v>20</v>
      </c>
      <c r="G373" s="88"/>
      <c r="H373" s="31" t="s">
        <v>20</v>
      </c>
      <c r="I373" s="68"/>
      <c r="J373" s="68"/>
      <c r="K373" s="68"/>
      <c r="L373" s="68"/>
      <c r="M373" s="68"/>
      <c r="N373" s="68"/>
      <c r="O373" s="68"/>
      <c r="P373" s="68"/>
      <c r="Q373" s="68"/>
      <c r="R373" s="68"/>
      <c r="S373" s="68"/>
    </row>
    <row r="374" spans="1:19" s="142" customFormat="1">
      <c r="A374" s="68">
        <v>373</v>
      </c>
      <c r="B374" s="88" t="s">
        <v>2393</v>
      </c>
      <c r="C374" s="88" t="s">
        <v>4208</v>
      </c>
      <c r="D374" s="88" t="s">
        <v>158</v>
      </c>
      <c r="E374" s="88">
        <v>6</v>
      </c>
      <c r="F374" s="88" t="s">
        <v>20</v>
      </c>
      <c r="G374" s="88"/>
      <c r="H374" s="31" t="s">
        <v>20</v>
      </c>
      <c r="I374" s="68"/>
      <c r="J374" s="68"/>
      <c r="K374" s="68"/>
      <c r="L374" s="68"/>
      <c r="M374" s="68"/>
      <c r="N374" s="68"/>
      <c r="O374" s="68"/>
      <c r="P374" s="68"/>
      <c r="Q374" s="68"/>
      <c r="R374" s="68"/>
      <c r="S374" s="68"/>
    </row>
    <row r="375" spans="1:19" s="142" customFormat="1">
      <c r="A375" s="68">
        <v>374</v>
      </c>
      <c r="B375" s="88" t="s">
        <v>2394</v>
      </c>
      <c r="C375" s="88" t="s">
        <v>4209</v>
      </c>
      <c r="D375" s="88" t="s">
        <v>63</v>
      </c>
      <c r="E375" s="88">
        <v>3</v>
      </c>
      <c r="F375" s="88" t="s">
        <v>20</v>
      </c>
      <c r="G375" s="88"/>
      <c r="H375" s="31" t="s">
        <v>20</v>
      </c>
      <c r="I375" s="68"/>
      <c r="J375" s="68"/>
      <c r="K375" s="68"/>
      <c r="L375" s="68"/>
      <c r="M375" s="68"/>
      <c r="N375" s="68"/>
      <c r="O375" s="68"/>
      <c r="P375" s="68"/>
      <c r="Q375" s="68"/>
      <c r="R375" s="68"/>
      <c r="S375" s="68"/>
    </row>
    <row r="376" spans="1:19" s="142" customFormat="1">
      <c r="A376" s="68">
        <v>375</v>
      </c>
      <c r="B376" s="88" t="s">
        <v>2395</v>
      </c>
      <c r="C376" s="88" t="s">
        <v>4210</v>
      </c>
      <c r="D376" s="88" t="s">
        <v>63</v>
      </c>
      <c r="E376" s="88">
        <v>3</v>
      </c>
      <c r="F376" s="88" t="s">
        <v>20</v>
      </c>
      <c r="G376" s="88"/>
      <c r="H376" s="31" t="s">
        <v>20</v>
      </c>
      <c r="I376" s="68"/>
      <c r="J376" s="68"/>
      <c r="K376" s="68"/>
      <c r="L376" s="68"/>
      <c r="M376" s="68"/>
      <c r="N376" s="68"/>
      <c r="O376" s="68"/>
      <c r="P376" s="68"/>
      <c r="Q376" s="68"/>
      <c r="R376" s="68"/>
      <c r="S376" s="68"/>
    </row>
    <row r="377" spans="1:19" s="142" customFormat="1">
      <c r="A377" s="68">
        <v>376</v>
      </c>
      <c r="B377" s="88" t="s">
        <v>2396</v>
      </c>
      <c r="C377" s="88" t="s">
        <v>4211</v>
      </c>
      <c r="D377" s="88" t="s">
        <v>158</v>
      </c>
      <c r="E377" s="88">
        <v>6</v>
      </c>
      <c r="F377" s="88" t="s">
        <v>20</v>
      </c>
      <c r="G377" s="88"/>
      <c r="H377" s="31" t="s">
        <v>20</v>
      </c>
      <c r="I377" s="68"/>
      <c r="J377" s="68"/>
      <c r="K377" s="68"/>
      <c r="L377" s="68"/>
      <c r="M377" s="68"/>
      <c r="N377" s="68"/>
      <c r="O377" s="68"/>
      <c r="P377" s="68"/>
      <c r="Q377" s="68"/>
      <c r="R377" s="68"/>
      <c r="S377" s="68"/>
    </row>
    <row r="378" spans="1:19" s="142" customFormat="1">
      <c r="A378" s="68">
        <v>377</v>
      </c>
      <c r="B378" s="88" t="s">
        <v>2397</v>
      </c>
      <c r="C378" s="88" t="s">
        <v>4212</v>
      </c>
      <c r="D378" s="88" t="s">
        <v>63</v>
      </c>
      <c r="E378" s="88">
        <v>3</v>
      </c>
      <c r="F378" s="88" t="s">
        <v>20</v>
      </c>
      <c r="G378" s="88"/>
      <c r="H378" s="31" t="s">
        <v>20</v>
      </c>
      <c r="I378" s="68"/>
      <c r="J378" s="68"/>
      <c r="K378" s="68"/>
      <c r="L378" s="68"/>
      <c r="M378" s="68"/>
      <c r="N378" s="68"/>
      <c r="O378" s="68"/>
      <c r="P378" s="68"/>
      <c r="Q378" s="68"/>
      <c r="R378" s="68"/>
      <c r="S378" s="68"/>
    </row>
    <row r="379" spans="1:19" s="142" customFormat="1">
      <c r="A379" s="68">
        <v>378</v>
      </c>
      <c r="B379" s="88" t="s">
        <v>2398</v>
      </c>
      <c r="C379" s="88" t="s">
        <v>4213</v>
      </c>
      <c r="D379" s="88" t="s">
        <v>63</v>
      </c>
      <c r="E379" s="88">
        <v>3</v>
      </c>
      <c r="F379" s="88" t="s">
        <v>20</v>
      </c>
      <c r="G379" s="88"/>
      <c r="H379" s="31" t="s">
        <v>20</v>
      </c>
      <c r="I379" s="68"/>
      <c r="J379" s="68"/>
      <c r="K379" s="68"/>
      <c r="L379" s="68"/>
      <c r="M379" s="68"/>
      <c r="N379" s="68"/>
      <c r="O379" s="68"/>
      <c r="P379" s="68"/>
      <c r="Q379" s="68"/>
      <c r="R379" s="68"/>
      <c r="S379" s="68"/>
    </row>
    <row r="380" spans="1:19" s="142" customFormat="1">
      <c r="A380" s="68">
        <v>379</v>
      </c>
      <c r="B380" s="88" t="s">
        <v>2399</v>
      </c>
      <c r="C380" s="88" t="s">
        <v>4214</v>
      </c>
      <c r="D380" s="88" t="s">
        <v>158</v>
      </c>
      <c r="E380" s="88">
        <v>6</v>
      </c>
      <c r="F380" s="88" t="s">
        <v>20</v>
      </c>
      <c r="G380" s="88"/>
      <c r="H380" s="31" t="s">
        <v>20</v>
      </c>
      <c r="I380" s="68"/>
      <c r="J380" s="68"/>
      <c r="K380" s="68"/>
      <c r="L380" s="68"/>
      <c r="M380" s="68"/>
      <c r="N380" s="68"/>
      <c r="O380" s="68"/>
      <c r="P380" s="68"/>
      <c r="Q380" s="68"/>
      <c r="R380" s="68"/>
      <c r="S380" s="68"/>
    </row>
    <row r="381" spans="1:19" s="142" customFormat="1">
      <c r="A381" s="68">
        <v>380</v>
      </c>
      <c r="B381" s="88" t="s">
        <v>2400</v>
      </c>
      <c r="C381" s="88" t="s">
        <v>4215</v>
      </c>
      <c r="D381" s="88" t="s">
        <v>1302</v>
      </c>
      <c r="E381" s="88">
        <v>1</v>
      </c>
      <c r="F381" s="88" t="s">
        <v>20</v>
      </c>
      <c r="G381" s="88"/>
      <c r="H381" s="31" t="s">
        <v>20</v>
      </c>
      <c r="I381" s="68"/>
      <c r="J381" s="68"/>
      <c r="K381" s="68"/>
      <c r="L381" s="68"/>
      <c r="M381" s="68"/>
      <c r="N381" s="68"/>
      <c r="O381" s="68"/>
      <c r="P381" s="68"/>
      <c r="Q381" s="68"/>
      <c r="R381" s="68"/>
      <c r="S381" s="68"/>
    </row>
    <row r="382" spans="1:19" s="142" customFormat="1">
      <c r="A382" s="68">
        <v>381</v>
      </c>
      <c r="B382" s="88" t="s">
        <v>2401</v>
      </c>
      <c r="C382" s="88" t="s">
        <v>4216</v>
      </c>
      <c r="D382" s="88" t="s">
        <v>63</v>
      </c>
      <c r="E382" s="88">
        <v>3</v>
      </c>
      <c r="F382" s="88" t="s">
        <v>20</v>
      </c>
      <c r="G382" s="88"/>
      <c r="H382" s="31" t="s">
        <v>20</v>
      </c>
      <c r="I382" s="68"/>
      <c r="J382" s="68"/>
      <c r="K382" s="68"/>
      <c r="L382" s="68"/>
      <c r="M382" s="68"/>
      <c r="N382" s="68"/>
      <c r="O382" s="68"/>
      <c r="P382" s="68"/>
      <c r="Q382" s="68"/>
      <c r="R382" s="68"/>
      <c r="S382" s="68"/>
    </row>
    <row r="383" spans="1:19" s="142" customFormat="1">
      <c r="A383" s="68">
        <v>382</v>
      </c>
      <c r="B383" s="88" t="s">
        <v>2402</v>
      </c>
      <c r="C383" s="88" t="s">
        <v>4217</v>
      </c>
      <c r="D383" s="88" t="s">
        <v>63</v>
      </c>
      <c r="E383" s="88">
        <v>3</v>
      </c>
      <c r="F383" s="88" t="s">
        <v>20</v>
      </c>
      <c r="G383" s="88"/>
      <c r="H383" s="31" t="s">
        <v>20</v>
      </c>
      <c r="I383" s="68"/>
      <c r="J383" s="68"/>
      <c r="K383" s="68"/>
      <c r="L383" s="68"/>
      <c r="M383" s="68"/>
      <c r="N383" s="68"/>
      <c r="O383" s="68"/>
      <c r="P383" s="68"/>
      <c r="Q383" s="68"/>
      <c r="R383" s="68"/>
      <c r="S383" s="68"/>
    </row>
    <row r="384" spans="1:19" s="142" customFormat="1">
      <c r="A384" s="68">
        <v>383</v>
      </c>
      <c r="B384" s="88" t="s">
        <v>2403</v>
      </c>
      <c r="C384" s="88" t="s">
        <v>4218</v>
      </c>
      <c r="D384" s="88" t="s">
        <v>158</v>
      </c>
      <c r="E384" s="88">
        <v>6</v>
      </c>
      <c r="F384" s="88" t="s">
        <v>20</v>
      </c>
      <c r="G384" s="88"/>
      <c r="H384" s="31" t="s">
        <v>20</v>
      </c>
      <c r="I384" s="68"/>
      <c r="J384" s="68"/>
      <c r="K384" s="68"/>
      <c r="L384" s="68"/>
      <c r="M384" s="68"/>
      <c r="N384" s="68"/>
      <c r="O384" s="68"/>
      <c r="P384" s="68"/>
      <c r="Q384" s="68"/>
      <c r="R384" s="68"/>
      <c r="S384" s="68"/>
    </row>
    <row r="385" spans="1:19" s="142" customFormat="1">
      <c r="A385" s="68">
        <v>384</v>
      </c>
      <c r="B385" s="88" t="s">
        <v>2404</v>
      </c>
      <c r="C385" s="88" t="s">
        <v>4219</v>
      </c>
      <c r="D385" s="88" t="s">
        <v>158</v>
      </c>
      <c r="E385" s="88">
        <v>6</v>
      </c>
      <c r="F385" s="88" t="s">
        <v>20</v>
      </c>
      <c r="G385" s="88"/>
      <c r="H385" s="31" t="s">
        <v>20</v>
      </c>
      <c r="I385" s="68"/>
      <c r="J385" s="68"/>
      <c r="K385" s="68"/>
      <c r="L385" s="68"/>
      <c r="M385" s="68"/>
      <c r="N385" s="68"/>
      <c r="O385" s="68"/>
      <c r="P385" s="68"/>
      <c r="Q385" s="68"/>
      <c r="R385" s="68"/>
      <c r="S385" s="68"/>
    </row>
    <row r="386" spans="1:19" s="142" customFormat="1">
      <c r="A386" s="68">
        <v>385</v>
      </c>
      <c r="B386" s="88" t="s">
        <v>2405</v>
      </c>
      <c r="C386" s="88" t="s">
        <v>4220</v>
      </c>
      <c r="D386" s="88" t="s">
        <v>63</v>
      </c>
      <c r="E386" s="88">
        <v>3</v>
      </c>
      <c r="F386" s="88" t="s">
        <v>20</v>
      </c>
      <c r="G386" s="88"/>
      <c r="H386" s="31" t="s">
        <v>20</v>
      </c>
      <c r="I386" s="68"/>
      <c r="J386" s="68"/>
      <c r="K386" s="68"/>
      <c r="L386" s="68"/>
      <c r="M386" s="68"/>
      <c r="N386" s="68"/>
      <c r="O386" s="68"/>
      <c r="P386" s="68"/>
      <c r="Q386" s="68"/>
      <c r="R386" s="68"/>
      <c r="S386" s="68"/>
    </row>
    <row r="387" spans="1:19" s="142" customFormat="1">
      <c r="A387" s="68">
        <v>386</v>
      </c>
      <c r="B387" s="88" t="s">
        <v>2406</v>
      </c>
      <c r="C387" s="88" t="s">
        <v>4221</v>
      </c>
      <c r="D387" s="88" t="s">
        <v>63</v>
      </c>
      <c r="E387" s="88">
        <v>3</v>
      </c>
      <c r="F387" s="88" t="s">
        <v>20</v>
      </c>
      <c r="G387" s="88"/>
      <c r="H387" s="31" t="s">
        <v>20</v>
      </c>
      <c r="I387" s="68"/>
      <c r="J387" s="68"/>
      <c r="K387" s="68"/>
      <c r="L387" s="68"/>
      <c r="M387" s="68"/>
      <c r="N387" s="68"/>
      <c r="O387" s="68"/>
      <c r="P387" s="68"/>
      <c r="Q387" s="68"/>
      <c r="R387" s="68"/>
      <c r="S387" s="68"/>
    </row>
    <row r="388" spans="1:19" s="142" customFormat="1">
      <c r="A388" s="68">
        <v>387</v>
      </c>
      <c r="B388" s="88" t="s">
        <v>2407</v>
      </c>
      <c r="C388" s="88" t="s">
        <v>4222</v>
      </c>
      <c r="D388" s="88" t="s">
        <v>158</v>
      </c>
      <c r="E388" s="88">
        <v>6</v>
      </c>
      <c r="F388" s="88" t="s">
        <v>20</v>
      </c>
      <c r="G388" s="88"/>
      <c r="H388" s="31" t="s">
        <v>20</v>
      </c>
      <c r="I388" s="68"/>
      <c r="J388" s="68"/>
      <c r="K388" s="68"/>
      <c r="L388" s="68"/>
      <c r="M388" s="68"/>
      <c r="N388" s="68"/>
      <c r="O388" s="68"/>
      <c r="P388" s="68"/>
      <c r="Q388" s="68"/>
      <c r="R388" s="68"/>
      <c r="S388" s="68"/>
    </row>
    <row r="389" spans="1:19" s="142" customFormat="1">
      <c r="A389" s="68">
        <v>388</v>
      </c>
      <c r="B389" s="88" t="s">
        <v>2408</v>
      </c>
      <c r="C389" s="88" t="s">
        <v>4223</v>
      </c>
      <c r="D389" s="88" t="s">
        <v>63</v>
      </c>
      <c r="E389" s="88">
        <v>3</v>
      </c>
      <c r="F389" s="88" t="s">
        <v>20</v>
      </c>
      <c r="G389" s="88"/>
      <c r="H389" s="31" t="s">
        <v>20</v>
      </c>
      <c r="I389" s="68"/>
      <c r="J389" s="68"/>
      <c r="K389" s="68"/>
      <c r="L389" s="68"/>
      <c r="M389" s="68"/>
      <c r="N389" s="68"/>
      <c r="O389" s="68"/>
      <c r="P389" s="68"/>
      <c r="Q389" s="68"/>
      <c r="R389" s="68"/>
      <c r="S389" s="68"/>
    </row>
    <row r="390" spans="1:19" s="142" customFormat="1">
      <c r="A390" s="68">
        <v>389</v>
      </c>
      <c r="B390" s="88" t="s">
        <v>2409</v>
      </c>
      <c r="C390" s="88" t="s">
        <v>4224</v>
      </c>
      <c r="D390" s="88" t="s">
        <v>63</v>
      </c>
      <c r="E390" s="88">
        <v>3</v>
      </c>
      <c r="F390" s="88" t="s">
        <v>20</v>
      </c>
      <c r="G390" s="88"/>
      <c r="H390" s="31" t="s">
        <v>20</v>
      </c>
      <c r="I390" s="68"/>
      <c r="J390" s="68"/>
      <c r="K390" s="68"/>
      <c r="L390" s="68"/>
      <c r="M390" s="68"/>
      <c r="N390" s="68"/>
      <c r="O390" s="68"/>
      <c r="P390" s="68"/>
      <c r="Q390" s="68"/>
      <c r="R390" s="68"/>
      <c r="S390" s="68"/>
    </row>
    <row r="391" spans="1:19" s="142" customFormat="1">
      <c r="A391" s="68">
        <v>390</v>
      </c>
      <c r="B391" s="88" t="s">
        <v>2410</v>
      </c>
      <c r="C391" s="88" t="s">
        <v>4225</v>
      </c>
      <c r="D391" s="88" t="s">
        <v>158</v>
      </c>
      <c r="E391" s="88">
        <v>6</v>
      </c>
      <c r="F391" s="88" t="s">
        <v>20</v>
      </c>
      <c r="G391" s="88"/>
      <c r="H391" s="31" t="s">
        <v>20</v>
      </c>
      <c r="I391" s="68"/>
      <c r="J391" s="68"/>
      <c r="K391" s="68"/>
      <c r="L391" s="68"/>
      <c r="M391" s="68"/>
      <c r="N391" s="68"/>
      <c r="O391" s="68"/>
      <c r="P391" s="68"/>
      <c r="Q391" s="68"/>
      <c r="R391" s="68"/>
      <c r="S391" s="68"/>
    </row>
    <row r="392" spans="1:19" s="142" customFormat="1">
      <c r="A392" s="68">
        <v>391</v>
      </c>
      <c r="B392" s="88" t="s">
        <v>2411</v>
      </c>
      <c r="C392" s="88" t="s">
        <v>4226</v>
      </c>
      <c r="D392" s="88" t="s">
        <v>1302</v>
      </c>
      <c r="E392" s="88">
        <v>1</v>
      </c>
      <c r="F392" s="88" t="s">
        <v>20</v>
      </c>
      <c r="G392" s="88"/>
      <c r="H392" s="31" t="s">
        <v>20</v>
      </c>
      <c r="I392" s="68"/>
      <c r="J392" s="68"/>
      <c r="K392" s="68"/>
      <c r="L392" s="68"/>
      <c r="M392" s="68"/>
      <c r="N392" s="68"/>
      <c r="O392" s="68"/>
      <c r="P392" s="68"/>
      <c r="Q392" s="68"/>
      <c r="R392" s="68"/>
      <c r="S392" s="68"/>
    </row>
    <row r="393" spans="1:19" s="142" customFormat="1">
      <c r="A393" s="68">
        <v>392</v>
      </c>
      <c r="B393" s="88" t="s">
        <v>2412</v>
      </c>
      <c r="C393" s="88" t="s">
        <v>4227</v>
      </c>
      <c r="D393" s="88" t="s">
        <v>63</v>
      </c>
      <c r="E393" s="88">
        <v>3</v>
      </c>
      <c r="F393" s="88" t="s">
        <v>20</v>
      </c>
      <c r="G393" s="88"/>
      <c r="H393" s="31" t="s">
        <v>20</v>
      </c>
      <c r="I393" s="68"/>
      <c r="J393" s="68"/>
      <c r="K393" s="68"/>
      <c r="L393" s="68"/>
      <c r="M393" s="68"/>
      <c r="N393" s="68"/>
      <c r="O393" s="68"/>
      <c r="P393" s="68"/>
      <c r="Q393" s="68"/>
      <c r="R393" s="68"/>
      <c r="S393" s="68"/>
    </row>
    <row r="394" spans="1:19" s="142" customFormat="1">
      <c r="A394" s="68">
        <v>393</v>
      </c>
      <c r="B394" s="88" t="s">
        <v>2413</v>
      </c>
      <c r="C394" s="88" t="s">
        <v>4228</v>
      </c>
      <c r="D394" s="88" t="s">
        <v>63</v>
      </c>
      <c r="E394" s="88">
        <v>3</v>
      </c>
      <c r="F394" s="88" t="s">
        <v>20</v>
      </c>
      <c r="G394" s="88"/>
      <c r="H394" s="31" t="s">
        <v>20</v>
      </c>
      <c r="I394" s="68"/>
      <c r="J394" s="68"/>
      <c r="K394" s="68"/>
      <c r="L394" s="68"/>
      <c r="M394" s="68"/>
      <c r="N394" s="68"/>
      <c r="O394" s="68"/>
      <c r="P394" s="68"/>
      <c r="Q394" s="68"/>
      <c r="R394" s="68"/>
      <c r="S394" s="68"/>
    </row>
    <row r="395" spans="1:19" s="142" customFormat="1">
      <c r="A395" s="68">
        <v>394</v>
      </c>
      <c r="B395" s="88" t="s">
        <v>2414</v>
      </c>
      <c r="C395" s="88" t="s">
        <v>4229</v>
      </c>
      <c r="D395" s="88" t="s">
        <v>158</v>
      </c>
      <c r="E395" s="88">
        <v>6</v>
      </c>
      <c r="F395" s="88" t="s">
        <v>20</v>
      </c>
      <c r="G395" s="88"/>
      <c r="H395" s="31" t="s">
        <v>20</v>
      </c>
      <c r="I395" s="68"/>
      <c r="J395" s="68"/>
      <c r="K395" s="68"/>
      <c r="L395" s="68"/>
      <c r="M395" s="68"/>
      <c r="N395" s="68"/>
      <c r="O395" s="68"/>
      <c r="P395" s="68"/>
      <c r="Q395" s="68"/>
      <c r="R395" s="68"/>
      <c r="S395" s="68"/>
    </row>
    <row r="396" spans="1:19" s="142" customFormat="1">
      <c r="A396" s="68">
        <v>395</v>
      </c>
      <c r="B396" s="88" t="s">
        <v>2415</v>
      </c>
      <c r="C396" s="88" t="s">
        <v>4230</v>
      </c>
      <c r="D396" s="88" t="s">
        <v>158</v>
      </c>
      <c r="E396" s="88">
        <v>6</v>
      </c>
      <c r="F396" s="88" t="s">
        <v>20</v>
      </c>
      <c r="G396" s="88"/>
      <c r="H396" s="31" t="s">
        <v>20</v>
      </c>
      <c r="I396" s="68"/>
      <c r="J396" s="68"/>
      <c r="K396" s="68"/>
      <c r="L396" s="68"/>
      <c r="M396" s="68"/>
      <c r="N396" s="68"/>
      <c r="O396" s="68"/>
      <c r="P396" s="68"/>
      <c r="Q396" s="68"/>
      <c r="R396" s="68"/>
      <c r="S396" s="68"/>
    </row>
    <row r="397" spans="1:19" s="142" customFormat="1">
      <c r="A397" s="68">
        <v>396</v>
      </c>
      <c r="B397" s="88" t="s">
        <v>2416</v>
      </c>
      <c r="C397" s="88" t="s">
        <v>4231</v>
      </c>
      <c r="D397" s="88" t="s">
        <v>63</v>
      </c>
      <c r="E397" s="88">
        <v>3</v>
      </c>
      <c r="F397" s="88" t="s">
        <v>20</v>
      </c>
      <c r="G397" s="88"/>
      <c r="H397" s="31" t="s">
        <v>20</v>
      </c>
      <c r="I397" s="68"/>
      <c r="J397" s="68"/>
      <c r="K397" s="68"/>
      <c r="L397" s="68"/>
      <c r="M397" s="68"/>
      <c r="N397" s="68"/>
      <c r="O397" s="68"/>
      <c r="P397" s="68"/>
      <c r="Q397" s="68"/>
      <c r="R397" s="68"/>
      <c r="S397" s="68"/>
    </row>
    <row r="398" spans="1:19" s="142" customFormat="1">
      <c r="A398" s="68">
        <v>397</v>
      </c>
      <c r="B398" s="88" t="s">
        <v>2417</v>
      </c>
      <c r="C398" s="88" t="s">
        <v>4232</v>
      </c>
      <c r="D398" s="88" t="s">
        <v>63</v>
      </c>
      <c r="E398" s="88">
        <v>3</v>
      </c>
      <c r="F398" s="88" t="s">
        <v>20</v>
      </c>
      <c r="G398" s="88"/>
      <c r="H398" s="31" t="s">
        <v>20</v>
      </c>
      <c r="I398" s="68"/>
      <c r="J398" s="68"/>
      <c r="K398" s="68"/>
      <c r="L398" s="68"/>
      <c r="M398" s="68"/>
      <c r="N398" s="68"/>
      <c r="O398" s="68"/>
      <c r="P398" s="68"/>
      <c r="Q398" s="68"/>
      <c r="R398" s="68"/>
      <c r="S398" s="68"/>
    </row>
    <row r="399" spans="1:19" s="142" customFormat="1">
      <c r="A399" s="68">
        <v>398</v>
      </c>
      <c r="B399" s="88" t="s">
        <v>2418</v>
      </c>
      <c r="C399" s="88" t="s">
        <v>4233</v>
      </c>
      <c r="D399" s="88" t="s">
        <v>158</v>
      </c>
      <c r="E399" s="88">
        <v>6</v>
      </c>
      <c r="F399" s="88" t="s">
        <v>20</v>
      </c>
      <c r="G399" s="88"/>
      <c r="H399" s="31" t="s">
        <v>20</v>
      </c>
      <c r="I399" s="68"/>
      <c r="J399" s="68"/>
      <c r="K399" s="68"/>
      <c r="L399" s="68"/>
      <c r="M399" s="68"/>
      <c r="N399" s="68"/>
      <c r="O399" s="68"/>
      <c r="P399" s="68"/>
      <c r="Q399" s="68"/>
      <c r="R399" s="68"/>
      <c r="S399" s="68"/>
    </row>
    <row r="400" spans="1:19" s="142" customFormat="1">
      <c r="A400" s="68">
        <v>399</v>
      </c>
      <c r="B400" s="88" t="s">
        <v>2419</v>
      </c>
      <c r="C400" s="88" t="s">
        <v>4234</v>
      </c>
      <c r="D400" s="88" t="s">
        <v>63</v>
      </c>
      <c r="E400" s="88">
        <v>3</v>
      </c>
      <c r="F400" s="88" t="s">
        <v>20</v>
      </c>
      <c r="G400" s="88"/>
      <c r="H400" s="31" t="s">
        <v>20</v>
      </c>
      <c r="I400" s="68"/>
      <c r="J400" s="68"/>
      <c r="K400" s="68"/>
      <c r="L400" s="68"/>
      <c r="M400" s="68"/>
      <c r="N400" s="68"/>
      <c r="O400" s="68"/>
      <c r="P400" s="68"/>
      <c r="Q400" s="68"/>
      <c r="R400" s="68"/>
      <c r="S400" s="68"/>
    </row>
    <row r="401" spans="1:19" s="142" customFormat="1">
      <c r="A401" s="68">
        <v>400</v>
      </c>
      <c r="B401" s="88" t="s">
        <v>2420</v>
      </c>
      <c r="C401" s="88" t="s">
        <v>4235</v>
      </c>
      <c r="D401" s="88" t="s">
        <v>63</v>
      </c>
      <c r="E401" s="88">
        <v>3</v>
      </c>
      <c r="F401" s="88" t="s">
        <v>20</v>
      </c>
      <c r="G401" s="88"/>
      <c r="H401" s="31" t="s">
        <v>20</v>
      </c>
      <c r="I401" s="68"/>
      <c r="J401" s="68"/>
      <c r="K401" s="68"/>
      <c r="L401" s="68"/>
      <c r="M401" s="68"/>
      <c r="N401" s="68"/>
      <c r="O401" s="68"/>
      <c r="P401" s="68"/>
      <c r="Q401" s="68"/>
      <c r="R401" s="68"/>
      <c r="S401" s="68"/>
    </row>
    <row r="402" spans="1:19" s="142" customFormat="1">
      <c r="A402" s="68">
        <v>401</v>
      </c>
      <c r="B402" s="88" t="s">
        <v>2421</v>
      </c>
      <c r="C402" s="88" t="s">
        <v>4236</v>
      </c>
      <c r="D402" s="88" t="s">
        <v>158</v>
      </c>
      <c r="E402" s="88">
        <v>6</v>
      </c>
      <c r="F402" s="88" t="s">
        <v>20</v>
      </c>
      <c r="G402" s="88"/>
      <c r="H402" s="31" t="s">
        <v>20</v>
      </c>
      <c r="I402" s="68"/>
      <c r="J402" s="68"/>
      <c r="K402" s="68"/>
      <c r="L402" s="68"/>
      <c r="M402" s="68"/>
      <c r="N402" s="68"/>
      <c r="O402" s="68"/>
      <c r="P402" s="68"/>
      <c r="Q402" s="68"/>
      <c r="R402" s="68"/>
      <c r="S402" s="68"/>
    </row>
    <row r="403" spans="1:19" s="142" customFormat="1">
      <c r="A403" s="68">
        <v>402</v>
      </c>
      <c r="B403" s="88" t="s">
        <v>2422</v>
      </c>
      <c r="C403" s="88" t="s">
        <v>4237</v>
      </c>
      <c r="D403" s="88" t="s">
        <v>1302</v>
      </c>
      <c r="E403" s="88">
        <v>1</v>
      </c>
      <c r="F403" s="88" t="s">
        <v>20</v>
      </c>
      <c r="G403" s="88"/>
      <c r="H403" s="31" t="s">
        <v>20</v>
      </c>
      <c r="I403" s="68"/>
      <c r="J403" s="68"/>
      <c r="K403" s="68"/>
      <c r="L403" s="68"/>
      <c r="M403" s="68"/>
      <c r="N403" s="68"/>
      <c r="O403" s="68"/>
      <c r="P403" s="68"/>
      <c r="Q403" s="68"/>
      <c r="R403" s="68"/>
      <c r="S403" s="68"/>
    </row>
    <row r="404" spans="1:19" s="142" customFormat="1">
      <c r="A404" s="68">
        <v>403</v>
      </c>
      <c r="B404" s="88" t="s">
        <v>2423</v>
      </c>
      <c r="C404" s="88" t="s">
        <v>4238</v>
      </c>
      <c r="D404" s="88" t="s">
        <v>63</v>
      </c>
      <c r="E404" s="88">
        <v>3</v>
      </c>
      <c r="F404" s="88" t="s">
        <v>20</v>
      </c>
      <c r="G404" s="88"/>
      <c r="H404" s="31" t="s">
        <v>20</v>
      </c>
      <c r="I404" s="68"/>
      <c r="J404" s="68"/>
      <c r="K404" s="68"/>
      <c r="L404" s="68"/>
      <c r="M404" s="68"/>
      <c r="N404" s="68"/>
      <c r="O404" s="68"/>
      <c r="P404" s="68"/>
      <c r="Q404" s="68"/>
      <c r="R404" s="68"/>
      <c r="S404" s="68"/>
    </row>
    <row r="405" spans="1:19" s="142" customFormat="1">
      <c r="A405" s="68">
        <v>404</v>
      </c>
      <c r="B405" s="88" t="s">
        <v>2424</v>
      </c>
      <c r="C405" s="88" t="s">
        <v>4239</v>
      </c>
      <c r="D405" s="88" t="s">
        <v>63</v>
      </c>
      <c r="E405" s="88">
        <v>3</v>
      </c>
      <c r="F405" s="88" t="s">
        <v>20</v>
      </c>
      <c r="G405" s="88"/>
      <c r="H405" s="31" t="s">
        <v>20</v>
      </c>
      <c r="I405" s="68"/>
      <c r="J405" s="68"/>
      <c r="K405" s="68"/>
      <c r="L405" s="68"/>
      <c r="M405" s="68"/>
      <c r="N405" s="68"/>
      <c r="O405" s="68"/>
      <c r="P405" s="68"/>
      <c r="Q405" s="68"/>
      <c r="R405" s="68"/>
      <c r="S405" s="68"/>
    </row>
    <row r="406" spans="1:19" s="142" customFormat="1">
      <c r="A406" s="68">
        <v>405</v>
      </c>
      <c r="B406" s="88" t="s">
        <v>2425</v>
      </c>
      <c r="C406" s="88" t="s">
        <v>4240</v>
      </c>
      <c r="D406" s="88" t="s">
        <v>158</v>
      </c>
      <c r="E406" s="88">
        <v>6</v>
      </c>
      <c r="F406" s="88" t="s">
        <v>20</v>
      </c>
      <c r="G406" s="88"/>
      <c r="H406" s="31" t="s">
        <v>20</v>
      </c>
      <c r="I406" s="68"/>
      <c r="J406" s="68"/>
      <c r="K406" s="68"/>
      <c r="L406" s="68"/>
      <c r="M406" s="68"/>
      <c r="N406" s="68"/>
      <c r="O406" s="68"/>
      <c r="P406" s="68"/>
      <c r="Q406" s="68"/>
      <c r="R406" s="68"/>
      <c r="S406" s="68"/>
    </row>
    <row r="407" spans="1:19" s="142" customFormat="1">
      <c r="A407" s="68">
        <v>406</v>
      </c>
      <c r="B407" s="88" t="s">
        <v>2426</v>
      </c>
      <c r="C407" s="88" t="s">
        <v>4241</v>
      </c>
      <c r="D407" s="88" t="s">
        <v>158</v>
      </c>
      <c r="E407" s="88">
        <v>6</v>
      </c>
      <c r="F407" s="88" t="s">
        <v>20</v>
      </c>
      <c r="G407" s="88"/>
      <c r="H407" s="31" t="s">
        <v>20</v>
      </c>
      <c r="I407" s="68"/>
      <c r="J407" s="68"/>
      <c r="K407" s="68"/>
      <c r="L407" s="68"/>
      <c r="M407" s="68"/>
      <c r="N407" s="68"/>
      <c r="O407" s="68"/>
      <c r="P407" s="68"/>
      <c r="Q407" s="68"/>
      <c r="R407" s="68"/>
      <c r="S407" s="68"/>
    </row>
    <row r="408" spans="1:19" s="142" customFormat="1">
      <c r="A408" s="68">
        <v>407</v>
      </c>
      <c r="B408" s="88" t="s">
        <v>2427</v>
      </c>
      <c r="C408" s="88" t="s">
        <v>4242</v>
      </c>
      <c r="D408" s="88" t="s">
        <v>63</v>
      </c>
      <c r="E408" s="88">
        <v>3</v>
      </c>
      <c r="F408" s="88" t="s">
        <v>20</v>
      </c>
      <c r="G408" s="88"/>
      <c r="H408" s="31" t="s">
        <v>20</v>
      </c>
      <c r="I408" s="68"/>
      <c r="J408" s="68"/>
      <c r="K408" s="68"/>
      <c r="L408" s="68"/>
      <c r="M408" s="68"/>
      <c r="N408" s="68"/>
      <c r="O408" s="68"/>
      <c r="P408" s="68"/>
      <c r="Q408" s="68"/>
      <c r="R408" s="68"/>
      <c r="S408" s="68"/>
    </row>
    <row r="409" spans="1:19" s="142" customFormat="1">
      <c r="A409" s="68">
        <v>408</v>
      </c>
      <c r="B409" s="88" t="s">
        <v>2428</v>
      </c>
      <c r="C409" s="88" t="s">
        <v>4243</v>
      </c>
      <c r="D409" s="88" t="s">
        <v>63</v>
      </c>
      <c r="E409" s="88">
        <v>3</v>
      </c>
      <c r="F409" s="88" t="s">
        <v>20</v>
      </c>
      <c r="G409" s="88"/>
      <c r="H409" s="31" t="s">
        <v>20</v>
      </c>
      <c r="I409" s="68"/>
      <c r="J409" s="68"/>
      <c r="K409" s="68"/>
      <c r="L409" s="68"/>
      <c r="M409" s="68"/>
      <c r="N409" s="68"/>
      <c r="O409" s="68"/>
      <c r="P409" s="68"/>
      <c r="Q409" s="68"/>
      <c r="R409" s="68"/>
      <c r="S409" s="68"/>
    </row>
    <row r="410" spans="1:19" s="142" customFormat="1">
      <c r="A410" s="68">
        <v>409</v>
      </c>
      <c r="B410" s="88" t="s">
        <v>2429</v>
      </c>
      <c r="C410" s="88" t="s">
        <v>4244</v>
      </c>
      <c r="D410" s="88" t="s">
        <v>158</v>
      </c>
      <c r="E410" s="88">
        <v>6</v>
      </c>
      <c r="F410" s="88" t="s">
        <v>20</v>
      </c>
      <c r="G410" s="88"/>
      <c r="H410" s="31" t="s">
        <v>20</v>
      </c>
      <c r="I410" s="68"/>
      <c r="J410" s="68"/>
      <c r="K410" s="68"/>
      <c r="L410" s="68"/>
      <c r="M410" s="68"/>
      <c r="N410" s="68"/>
      <c r="O410" s="68"/>
      <c r="P410" s="68"/>
      <c r="Q410" s="68"/>
      <c r="R410" s="68"/>
      <c r="S410" s="68"/>
    </row>
    <row r="411" spans="1:19" s="142" customFormat="1">
      <c r="A411" s="68">
        <v>410</v>
      </c>
      <c r="B411" s="88" t="s">
        <v>2430</v>
      </c>
      <c r="C411" s="88" t="s">
        <v>4245</v>
      </c>
      <c r="D411" s="88" t="s">
        <v>63</v>
      </c>
      <c r="E411" s="88">
        <v>3</v>
      </c>
      <c r="F411" s="88" t="s">
        <v>20</v>
      </c>
      <c r="G411" s="88"/>
      <c r="H411" s="31" t="s">
        <v>20</v>
      </c>
      <c r="I411" s="68"/>
      <c r="J411" s="68"/>
      <c r="K411" s="68"/>
      <c r="L411" s="68"/>
      <c r="M411" s="68"/>
      <c r="N411" s="68"/>
      <c r="O411" s="68"/>
      <c r="P411" s="68"/>
      <c r="Q411" s="68"/>
      <c r="R411" s="68"/>
      <c r="S411" s="68"/>
    </row>
    <row r="412" spans="1:19" s="142" customFormat="1">
      <c r="A412" s="68">
        <v>411</v>
      </c>
      <c r="B412" s="88" t="s">
        <v>2431</v>
      </c>
      <c r="C412" s="88" t="s">
        <v>4246</v>
      </c>
      <c r="D412" s="88" t="s">
        <v>63</v>
      </c>
      <c r="E412" s="88">
        <v>3</v>
      </c>
      <c r="F412" s="88" t="s">
        <v>20</v>
      </c>
      <c r="G412" s="88"/>
      <c r="H412" s="31" t="s">
        <v>20</v>
      </c>
      <c r="I412" s="68"/>
      <c r="J412" s="68"/>
      <c r="K412" s="68"/>
      <c r="L412" s="68"/>
      <c r="M412" s="68"/>
      <c r="N412" s="68"/>
      <c r="O412" s="68"/>
      <c r="P412" s="68"/>
      <c r="Q412" s="68"/>
      <c r="R412" s="68"/>
      <c r="S412" s="68"/>
    </row>
    <row r="413" spans="1:19" s="142" customFormat="1">
      <c r="A413" s="68">
        <v>412</v>
      </c>
      <c r="B413" s="88" t="s">
        <v>2432</v>
      </c>
      <c r="C413" s="88" t="s">
        <v>4247</v>
      </c>
      <c r="D413" s="88" t="s">
        <v>158</v>
      </c>
      <c r="E413" s="88">
        <v>6</v>
      </c>
      <c r="F413" s="88" t="s">
        <v>20</v>
      </c>
      <c r="G413" s="88"/>
      <c r="H413" s="31" t="s">
        <v>20</v>
      </c>
      <c r="I413" s="68"/>
      <c r="J413" s="68"/>
      <c r="K413" s="68"/>
      <c r="L413" s="68"/>
      <c r="M413" s="68"/>
      <c r="N413" s="68"/>
      <c r="O413" s="68"/>
      <c r="P413" s="68"/>
      <c r="Q413" s="68"/>
      <c r="R413" s="68"/>
      <c r="S413" s="68"/>
    </row>
    <row r="414" spans="1:19" s="142" customFormat="1">
      <c r="A414" s="68">
        <v>413</v>
      </c>
      <c r="B414" s="88" t="s">
        <v>2433</v>
      </c>
      <c r="C414" s="88" t="s">
        <v>4248</v>
      </c>
      <c r="D414" s="88" t="s">
        <v>1302</v>
      </c>
      <c r="E414" s="88">
        <v>1</v>
      </c>
      <c r="F414" s="88" t="s">
        <v>20</v>
      </c>
      <c r="G414" s="88"/>
      <c r="H414" s="31" t="s">
        <v>20</v>
      </c>
      <c r="I414" s="68"/>
      <c r="J414" s="68"/>
      <c r="K414" s="68"/>
      <c r="L414" s="68"/>
      <c r="M414" s="68"/>
      <c r="N414" s="68"/>
      <c r="O414" s="68"/>
      <c r="P414" s="68"/>
      <c r="Q414" s="68"/>
      <c r="R414" s="68"/>
      <c r="S414" s="68"/>
    </row>
    <row r="415" spans="1:19" s="142" customFormat="1">
      <c r="A415" s="68">
        <v>414</v>
      </c>
      <c r="B415" s="88" t="s">
        <v>2434</v>
      </c>
      <c r="C415" s="88" t="s">
        <v>4249</v>
      </c>
      <c r="D415" s="88" t="s">
        <v>63</v>
      </c>
      <c r="E415" s="88">
        <v>3</v>
      </c>
      <c r="F415" s="88" t="s">
        <v>20</v>
      </c>
      <c r="G415" s="88"/>
      <c r="H415" s="31" t="s">
        <v>20</v>
      </c>
      <c r="I415" s="68"/>
      <c r="J415" s="68"/>
      <c r="K415" s="68"/>
      <c r="L415" s="68"/>
      <c r="M415" s="68"/>
      <c r="N415" s="68"/>
      <c r="O415" s="68"/>
      <c r="P415" s="68"/>
      <c r="Q415" s="68"/>
      <c r="R415" s="68"/>
      <c r="S415" s="68"/>
    </row>
    <row r="416" spans="1:19" s="142" customFormat="1">
      <c r="A416" s="68">
        <v>415</v>
      </c>
      <c r="B416" s="88" t="s">
        <v>2435</v>
      </c>
      <c r="C416" s="88" t="s">
        <v>4250</v>
      </c>
      <c r="D416" s="88" t="s">
        <v>63</v>
      </c>
      <c r="E416" s="88">
        <v>3</v>
      </c>
      <c r="F416" s="88" t="s">
        <v>20</v>
      </c>
      <c r="G416" s="88"/>
      <c r="H416" s="31" t="s">
        <v>20</v>
      </c>
      <c r="I416" s="68"/>
      <c r="J416" s="68"/>
      <c r="K416" s="68"/>
      <c r="L416" s="68"/>
      <c r="M416" s="68"/>
      <c r="N416" s="68"/>
      <c r="O416" s="68"/>
      <c r="P416" s="68"/>
      <c r="Q416" s="68"/>
      <c r="R416" s="68"/>
      <c r="S416" s="68"/>
    </row>
    <row r="417" spans="1:19" s="142" customFormat="1">
      <c r="A417" s="68">
        <v>416</v>
      </c>
      <c r="B417" s="88" t="s">
        <v>2436</v>
      </c>
      <c r="C417" s="88" t="s">
        <v>4251</v>
      </c>
      <c r="D417" s="88" t="s">
        <v>158</v>
      </c>
      <c r="E417" s="88">
        <v>6</v>
      </c>
      <c r="F417" s="88" t="s">
        <v>20</v>
      </c>
      <c r="G417" s="88"/>
      <c r="H417" s="31" t="s">
        <v>20</v>
      </c>
      <c r="I417" s="68"/>
      <c r="J417" s="68"/>
      <c r="K417" s="68"/>
      <c r="L417" s="68"/>
      <c r="M417" s="68"/>
      <c r="N417" s="68"/>
      <c r="O417" s="68"/>
      <c r="P417" s="68"/>
      <c r="Q417" s="68"/>
      <c r="R417" s="68"/>
      <c r="S417" s="68"/>
    </row>
    <row r="418" spans="1:19" s="142" customFormat="1">
      <c r="A418" s="68">
        <v>417</v>
      </c>
      <c r="B418" s="88" t="s">
        <v>2437</v>
      </c>
      <c r="C418" s="88" t="s">
        <v>4252</v>
      </c>
      <c r="D418" s="88" t="s">
        <v>158</v>
      </c>
      <c r="E418" s="88">
        <v>6</v>
      </c>
      <c r="F418" s="88" t="s">
        <v>20</v>
      </c>
      <c r="G418" s="88"/>
      <c r="H418" s="31" t="s">
        <v>20</v>
      </c>
      <c r="I418" s="68"/>
      <c r="J418" s="68"/>
      <c r="K418" s="68"/>
      <c r="L418" s="68"/>
      <c r="M418" s="68"/>
      <c r="N418" s="68"/>
      <c r="O418" s="68"/>
      <c r="P418" s="68"/>
      <c r="Q418" s="68"/>
      <c r="R418" s="68"/>
      <c r="S418" s="68"/>
    </row>
    <row r="419" spans="1:19" s="142" customFormat="1">
      <c r="A419" s="68">
        <v>418</v>
      </c>
      <c r="B419" s="88" t="s">
        <v>2438</v>
      </c>
      <c r="C419" s="88" t="s">
        <v>4253</v>
      </c>
      <c r="D419" s="88" t="s">
        <v>63</v>
      </c>
      <c r="E419" s="88">
        <v>3</v>
      </c>
      <c r="F419" s="88" t="s">
        <v>20</v>
      </c>
      <c r="G419" s="88"/>
      <c r="H419" s="31" t="s">
        <v>20</v>
      </c>
      <c r="I419" s="68"/>
      <c r="J419" s="68"/>
      <c r="K419" s="68"/>
      <c r="L419" s="68"/>
      <c r="M419" s="68"/>
      <c r="N419" s="68"/>
      <c r="O419" s="68"/>
      <c r="P419" s="68"/>
      <c r="Q419" s="68"/>
      <c r="R419" s="68"/>
      <c r="S419" s="68"/>
    </row>
    <row r="420" spans="1:19" s="142" customFormat="1">
      <c r="A420" s="68">
        <v>419</v>
      </c>
      <c r="B420" s="88" t="s">
        <v>2439</v>
      </c>
      <c r="C420" s="88" t="s">
        <v>4254</v>
      </c>
      <c r="D420" s="88" t="s">
        <v>63</v>
      </c>
      <c r="E420" s="88">
        <v>3</v>
      </c>
      <c r="F420" s="88" t="s">
        <v>20</v>
      </c>
      <c r="G420" s="88"/>
      <c r="H420" s="31" t="s">
        <v>20</v>
      </c>
      <c r="I420" s="68"/>
      <c r="J420" s="68"/>
      <c r="K420" s="68"/>
      <c r="L420" s="68"/>
      <c r="M420" s="68"/>
      <c r="N420" s="68"/>
      <c r="O420" s="68"/>
      <c r="P420" s="68"/>
      <c r="Q420" s="68"/>
      <c r="R420" s="68"/>
      <c r="S420" s="68"/>
    </row>
    <row r="421" spans="1:19" s="142" customFormat="1">
      <c r="A421" s="68">
        <v>420</v>
      </c>
      <c r="B421" s="88" t="s">
        <v>2440</v>
      </c>
      <c r="C421" s="88" t="s">
        <v>4255</v>
      </c>
      <c r="D421" s="88" t="s">
        <v>158</v>
      </c>
      <c r="E421" s="88">
        <v>6</v>
      </c>
      <c r="F421" s="88" t="s">
        <v>20</v>
      </c>
      <c r="G421" s="88"/>
      <c r="H421" s="31" t="s">
        <v>20</v>
      </c>
      <c r="I421" s="68"/>
      <c r="J421" s="68"/>
      <c r="K421" s="68"/>
      <c r="L421" s="68"/>
      <c r="M421" s="68"/>
      <c r="N421" s="68"/>
      <c r="O421" s="68"/>
      <c r="P421" s="68"/>
      <c r="Q421" s="68"/>
      <c r="R421" s="68"/>
      <c r="S421" s="68"/>
    </row>
    <row r="422" spans="1:19" s="142" customFormat="1">
      <c r="A422" s="68">
        <v>421</v>
      </c>
      <c r="B422" s="88" t="s">
        <v>2441</v>
      </c>
      <c r="C422" s="88" t="s">
        <v>4256</v>
      </c>
      <c r="D422" s="88" t="s">
        <v>63</v>
      </c>
      <c r="E422" s="88">
        <v>3</v>
      </c>
      <c r="F422" s="88" t="s">
        <v>20</v>
      </c>
      <c r="G422" s="88"/>
      <c r="H422" s="31" t="s">
        <v>20</v>
      </c>
      <c r="I422" s="68"/>
      <c r="J422" s="68"/>
      <c r="K422" s="68"/>
      <c r="L422" s="68"/>
      <c r="M422" s="68"/>
      <c r="N422" s="68"/>
      <c r="O422" s="68"/>
      <c r="P422" s="68"/>
      <c r="Q422" s="68"/>
      <c r="R422" s="68"/>
      <c r="S422" s="68"/>
    </row>
    <row r="423" spans="1:19" s="142" customFormat="1">
      <c r="A423" s="68">
        <v>422</v>
      </c>
      <c r="B423" s="88" t="s">
        <v>2442</v>
      </c>
      <c r="C423" s="88" t="s">
        <v>4257</v>
      </c>
      <c r="D423" s="88" t="s">
        <v>63</v>
      </c>
      <c r="E423" s="88">
        <v>3</v>
      </c>
      <c r="F423" s="88" t="s">
        <v>20</v>
      </c>
      <c r="G423" s="88"/>
      <c r="H423" s="31" t="s">
        <v>20</v>
      </c>
      <c r="I423" s="68"/>
      <c r="J423" s="68"/>
      <c r="K423" s="68"/>
      <c r="L423" s="68"/>
      <c r="M423" s="68"/>
      <c r="N423" s="68"/>
      <c r="O423" s="68"/>
      <c r="P423" s="68"/>
      <c r="Q423" s="68"/>
      <c r="R423" s="68"/>
      <c r="S423" s="68"/>
    </row>
    <row r="424" spans="1:19" s="142" customFormat="1">
      <c r="A424" s="68">
        <v>423</v>
      </c>
      <c r="B424" s="88" t="s">
        <v>2443</v>
      </c>
      <c r="C424" s="88" t="s">
        <v>4258</v>
      </c>
      <c r="D424" s="88" t="s">
        <v>158</v>
      </c>
      <c r="E424" s="88">
        <v>6</v>
      </c>
      <c r="F424" s="88" t="s">
        <v>20</v>
      </c>
      <c r="G424" s="88"/>
      <c r="H424" s="31" t="s">
        <v>20</v>
      </c>
      <c r="I424" s="68"/>
      <c r="J424" s="68"/>
      <c r="K424" s="68"/>
      <c r="L424" s="68"/>
      <c r="M424" s="68"/>
      <c r="N424" s="68"/>
      <c r="O424" s="68"/>
      <c r="P424" s="68"/>
      <c r="Q424" s="68"/>
      <c r="R424" s="68"/>
      <c r="S424" s="68"/>
    </row>
    <row r="425" spans="1:19" s="142" customFormat="1">
      <c r="A425" s="68">
        <v>424</v>
      </c>
      <c r="B425" s="88" t="s">
        <v>2444</v>
      </c>
      <c r="C425" s="88" t="s">
        <v>4259</v>
      </c>
      <c r="D425" s="88" t="s">
        <v>1302</v>
      </c>
      <c r="E425" s="88">
        <v>1</v>
      </c>
      <c r="F425" s="88" t="s">
        <v>20</v>
      </c>
      <c r="G425" s="88"/>
      <c r="H425" s="31" t="s">
        <v>20</v>
      </c>
      <c r="I425" s="68"/>
      <c r="J425" s="68"/>
      <c r="K425" s="68"/>
      <c r="L425" s="68"/>
      <c r="M425" s="68"/>
      <c r="N425" s="68"/>
      <c r="O425" s="68"/>
      <c r="P425" s="68"/>
      <c r="Q425" s="68"/>
      <c r="R425" s="68"/>
      <c r="S425" s="68"/>
    </row>
    <row r="426" spans="1:19" s="142" customFormat="1">
      <c r="A426" s="68">
        <v>425</v>
      </c>
      <c r="B426" s="88" t="s">
        <v>2445</v>
      </c>
      <c r="C426" s="88" t="s">
        <v>4260</v>
      </c>
      <c r="D426" s="88" t="s">
        <v>63</v>
      </c>
      <c r="E426" s="88">
        <v>3</v>
      </c>
      <c r="F426" s="88" t="s">
        <v>20</v>
      </c>
      <c r="G426" s="88"/>
      <c r="H426" s="31" t="s">
        <v>20</v>
      </c>
      <c r="I426" s="68"/>
      <c r="J426" s="68"/>
      <c r="K426" s="68"/>
      <c r="L426" s="68"/>
      <c r="M426" s="68"/>
      <c r="N426" s="68"/>
      <c r="O426" s="68"/>
      <c r="P426" s="68"/>
      <c r="Q426" s="68"/>
      <c r="R426" s="68"/>
      <c r="S426" s="68"/>
    </row>
    <row r="427" spans="1:19" s="142" customFormat="1">
      <c r="A427" s="68">
        <v>426</v>
      </c>
      <c r="B427" s="88" t="s">
        <v>2446</v>
      </c>
      <c r="C427" s="88" t="s">
        <v>4261</v>
      </c>
      <c r="D427" s="88" t="s">
        <v>63</v>
      </c>
      <c r="E427" s="88">
        <v>3</v>
      </c>
      <c r="F427" s="88" t="s">
        <v>20</v>
      </c>
      <c r="G427" s="88"/>
      <c r="H427" s="31" t="s">
        <v>20</v>
      </c>
      <c r="I427" s="68"/>
      <c r="J427" s="68"/>
      <c r="K427" s="68"/>
      <c r="L427" s="68"/>
      <c r="M427" s="68"/>
      <c r="N427" s="68"/>
      <c r="O427" s="68"/>
      <c r="P427" s="68"/>
      <c r="Q427" s="68"/>
      <c r="R427" s="68"/>
      <c r="S427" s="68"/>
    </row>
    <row r="428" spans="1:19" s="142" customFormat="1">
      <c r="A428" s="68">
        <v>427</v>
      </c>
      <c r="B428" s="88" t="s">
        <v>2447</v>
      </c>
      <c r="C428" s="88" t="s">
        <v>4262</v>
      </c>
      <c r="D428" s="88" t="s">
        <v>158</v>
      </c>
      <c r="E428" s="88">
        <v>6</v>
      </c>
      <c r="F428" s="88" t="s">
        <v>20</v>
      </c>
      <c r="G428" s="88"/>
      <c r="H428" s="31" t="s">
        <v>20</v>
      </c>
      <c r="I428" s="68"/>
      <c r="J428" s="68"/>
      <c r="K428" s="68"/>
      <c r="L428" s="68"/>
      <c r="M428" s="68"/>
      <c r="N428" s="68"/>
      <c r="O428" s="68"/>
      <c r="P428" s="68"/>
      <c r="Q428" s="68"/>
      <c r="R428" s="68"/>
      <c r="S428" s="68"/>
    </row>
    <row r="429" spans="1:19" s="142" customFormat="1">
      <c r="A429" s="68">
        <v>428</v>
      </c>
      <c r="B429" s="88" t="s">
        <v>2448</v>
      </c>
      <c r="C429" s="88" t="s">
        <v>4263</v>
      </c>
      <c r="D429" s="88" t="s">
        <v>158</v>
      </c>
      <c r="E429" s="88">
        <v>6</v>
      </c>
      <c r="F429" s="88" t="s">
        <v>20</v>
      </c>
      <c r="G429" s="88"/>
      <c r="H429" s="31" t="s">
        <v>20</v>
      </c>
      <c r="I429" s="68"/>
      <c r="J429" s="68"/>
      <c r="K429" s="68"/>
      <c r="L429" s="68"/>
      <c r="M429" s="68"/>
      <c r="N429" s="68"/>
      <c r="O429" s="68"/>
      <c r="P429" s="68"/>
      <c r="Q429" s="68"/>
      <c r="R429" s="68"/>
      <c r="S429" s="68"/>
    </row>
    <row r="430" spans="1:19" s="142" customFormat="1">
      <c r="A430" s="68">
        <v>429</v>
      </c>
      <c r="B430" s="88" t="s">
        <v>2449</v>
      </c>
      <c r="C430" s="88" t="s">
        <v>4264</v>
      </c>
      <c r="D430" s="88" t="s">
        <v>63</v>
      </c>
      <c r="E430" s="88">
        <v>3</v>
      </c>
      <c r="F430" s="88" t="s">
        <v>20</v>
      </c>
      <c r="G430" s="88"/>
      <c r="H430" s="31" t="s">
        <v>20</v>
      </c>
      <c r="I430" s="68"/>
      <c r="J430" s="68"/>
      <c r="K430" s="68"/>
      <c r="L430" s="68"/>
      <c r="M430" s="68"/>
      <c r="N430" s="68"/>
      <c r="O430" s="68"/>
      <c r="P430" s="68"/>
      <c r="Q430" s="68"/>
      <c r="R430" s="68"/>
      <c r="S430" s="68"/>
    </row>
    <row r="431" spans="1:19" s="142" customFormat="1">
      <c r="A431" s="68">
        <v>430</v>
      </c>
      <c r="B431" s="88" t="s">
        <v>2450</v>
      </c>
      <c r="C431" s="88" t="s">
        <v>4265</v>
      </c>
      <c r="D431" s="88" t="s">
        <v>63</v>
      </c>
      <c r="E431" s="88">
        <v>3</v>
      </c>
      <c r="F431" s="88" t="s">
        <v>20</v>
      </c>
      <c r="G431" s="88"/>
      <c r="H431" s="31" t="s">
        <v>20</v>
      </c>
      <c r="I431" s="68"/>
      <c r="J431" s="68"/>
      <c r="K431" s="68"/>
      <c r="L431" s="68"/>
      <c r="M431" s="68"/>
      <c r="N431" s="68"/>
      <c r="O431" s="68"/>
      <c r="P431" s="68"/>
      <c r="Q431" s="68"/>
      <c r="R431" s="68"/>
      <c r="S431" s="68"/>
    </row>
    <row r="432" spans="1:19" s="142" customFormat="1">
      <c r="A432" s="68">
        <v>431</v>
      </c>
      <c r="B432" s="88" t="s">
        <v>2451</v>
      </c>
      <c r="C432" s="88" t="s">
        <v>4266</v>
      </c>
      <c r="D432" s="88" t="s">
        <v>158</v>
      </c>
      <c r="E432" s="88">
        <v>6</v>
      </c>
      <c r="F432" s="88" t="s">
        <v>20</v>
      </c>
      <c r="G432" s="88"/>
      <c r="H432" s="31" t="s">
        <v>20</v>
      </c>
      <c r="I432" s="68"/>
      <c r="J432" s="68"/>
      <c r="K432" s="68"/>
      <c r="L432" s="68"/>
      <c r="M432" s="68"/>
      <c r="N432" s="68"/>
      <c r="O432" s="68"/>
      <c r="P432" s="68"/>
      <c r="Q432" s="68"/>
      <c r="R432" s="68"/>
      <c r="S432" s="68"/>
    </row>
    <row r="433" spans="1:19" s="142" customFormat="1">
      <c r="A433" s="68">
        <v>432</v>
      </c>
      <c r="B433" s="88" t="s">
        <v>2452</v>
      </c>
      <c r="C433" s="88" t="s">
        <v>4267</v>
      </c>
      <c r="D433" s="88" t="s">
        <v>63</v>
      </c>
      <c r="E433" s="88">
        <v>3</v>
      </c>
      <c r="F433" s="88" t="s">
        <v>20</v>
      </c>
      <c r="G433" s="88"/>
      <c r="H433" s="31" t="s">
        <v>20</v>
      </c>
      <c r="I433" s="68"/>
      <c r="J433" s="68"/>
      <c r="K433" s="68"/>
      <c r="L433" s="68"/>
      <c r="M433" s="68"/>
      <c r="N433" s="68"/>
      <c r="O433" s="68"/>
      <c r="P433" s="68"/>
      <c r="Q433" s="68"/>
      <c r="R433" s="68"/>
      <c r="S433" s="68"/>
    </row>
    <row r="434" spans="1:19" s="142" customFormat="1">
      <c r="A434" s="68">
        <v>433</v>
      </c>
      <c r="B434" s="88" t="s">
        <v>2453</v>
      </c>
      <c r="C434" s="88" t="s">
        <v>4268</v>
      </c>
      <c r="D434" s="88" t="s">
        <v>63</v>
      </c>
      <c r="E434" s="88">
        <v>3</v>
      </c>
      <c r="F434" s="88" t="s">
        <v>20</v>
      </c>
      <c r="G434" s="88"/>
      <c r="H434" s="31" t="s">
        <v>20</v>
      </c>
      <c r="I434" s="68"/>
      <c r="J434" s="68"/>
      <c r="K434" s="68"/>
      <c r="L434" s="68"/>
      <c r="M434" s="68"/>
      <c r="N434" s="68"/>
      <c r="O434" s="68"/>
      <c r="P434" s="68"/>
      <c r="Q434" s="68"/>
      <c r="R434" s="68"/>
      <c r="S434" s="68"/>
    </row>
    <row r="435" spans="1:19" s="142" customFormat="1">
      <c r="A435" s="68">
        <v>434</v>
      </c>
      <c r="B435" s="88" t="s">
        <v>2454</v>
      </c>
      <c r="C435" s="88" t="s">
        <v>4269</v>
      </c>
      <c r="D435" s="88" t="s">
        <v>158</v>
      </c>
      <c r="E435" s="88">
        <v>6</v>
      </c>
      <c r="F435" s="88" t="s">
        <v>20</v>
      </c>
      <c r="G435" s="88"/>
      <c r="H435" s="31" t="s">
        <v>20</v>
      </c>
      <c r="I435" s="68"/>
      <c r="J435" s="68"/>
      <c r="K435" s="68"/>
      <c r="L435" s="68"/>
      <c r="M435" s="68"/>
      <c r="N435" s="68"/>
      <c r="O435" s="68"/>
      <c r="P435" s="68"/>
      <c r="Q435" s="68"/>
      <c r="R435" s="68"/>
      <c r="S435" s="68"/>
    </row>
    <row r="436" spans="1:19" s="142" customFormat="1">
      <c r="A436" s="68">
        <v>435</v>
      </c>
      <c r="B436" s="88" t="s">
        <v>2455</v>
      </c>
      <c r="C436" s="88" t="s">
        <v>4270</v>
      </c>
      <c r="D436" s="88" t="s">
        <v>1302</v>
      </c>
      <c r="E436" s="88">
        <v>1</v>
      </c>
      <c r="F436" s="88" t="s">
        <v>20</v>
      </c>
      <c r="G436" s="88"/>
      <c r="H436" s="31" t="s">
        <v>20</v>
      </c>
      <c r="I436" s="68"/>
      <c r="J436" s="68"/>
      <c r="K436" s="68"/>
      <c r="L436" s="68"/>
      <c r="M436" s="68"/>
      <c r="N436" s="68"/>
      <c r="O436" s="68"/>
      <c r="P436" s="68"/>
      <c r="Q436" s="68"/>
      <c r="R436" s="68"/>
      <c r="S436" s="68"/>
    </row>
    <row r="437" spans="1:19" s="142" customFormat="1">
      <c r="A437" s="68">
        <v>436</v>
      </c>
      <c r="B437" s="88" t="s">
        <v>2456</v>
      </c>
      <c r="C437" s="88" t="s">
        <v>4271</v>
      </c>
      <c r="D437" s="88" t="s">
        <v>63</v>
      </c>
      <c r="E437" s="88">
        <v>3</v>
      </c>
      <c r="F437" s="88" t="s">
        <v>20</v>
      </c>
      <c r="G437" s="88"/>
      <c r="H437" s="31" t="s">
        <v>20</v>
      </c>
      <c r="I437" s="68"/>
      <c r="J437" s="68"/>
      <c r="K437" s="68"/>
      <c r="L437" s="68"/>
      <c r="M437" s="68"/>
      <c r="N437" s="68"/>
      <c r="O437" s="68"/>
      <c r="P437" s="68"/>
      <c r="Q437" s="68"/>
      <c r="R437" s="68"/>
      <c r="S437" s="68"/>
    </row>
    <row r="438" spans="1:19" s="142" customFormat="1">
      <c r="A438" s="68">
        <v>437</v>
      </c>
      <c r="B438" s="88" t="s">
        <v>2457</v>
      </c>
      <c r="C438" s="88" t="s">
        <v>4272</v>
      </c>
      <c r="D438" s="88" t="s">
        <v>63</v>
      </c>
      <c r="E438" s="88">
        <v>3</v>
      </c>
      <c r="F438" s="88" t="s">
        <v>20</v>
      </c>
      <c r="G438" s="88"/>
      <c r="H438" s="31" t="s">
        <v>20</v>
      </c>
      <c r="I438" s="68"/>
      <c r="J438" s="68"/>
      <c r="K438" s="68"/>
      <c r="L438" s="68"/>
      <c r="M438" s="68"/>
      <c r="N438" s="68"/>
      <c r="O438" s="68"/>
      <c r="P438" s="68"/>
      <c r="Q438" s="68"/>
      <c r="R438" s="68"/>
      <c r="S438" s="68"/>
    </row>
    <row r="439" spans="1:19" s="142" customFormat="1">
      <c r="A439" s="68">
        <v>438</v>
      </c>
      <c r="B439" s="88" t="s">
        <v>2458</v>
      </c>
      <c r="C439" s="88" t="s">
        <v>4273</v>
      </c>
      <c r="D439" s="88" t="s">
        <v>158</v>
      </c>
      <c r="E439" s="88">
        <v>6</v>
      </c>
      <c r="F439" s="88" t="s">
        <v>20</v>
      </c>
      <c r="G439" s="88"/>
      <c r="H439" s="31" t="s">
        <v>20</v>
      </c>
      <c r="I439" s="68"/>
      <c r="J439" s="68"/>
      <c r="K439" s="68"/>
      <c r="L439" s="68"/>
      <c r="M439" s="68"/>
      <c r="N439" s="68"/>
      <c r="O439" s="68"/>
      <c r="P439" s="68"/>
      <c r="Q439" s="68"/>
      <c r="R439" s="68"/>
      <c r="S439" s="68"/>
    </row>
    <row r="440" spans="1:19" s="142" customFormat="1">
      <c r="A440" s="68">
        <v>439</v>
      </c>
      <c r="B440" s="88" t="s">
        <v>2459</v>
      </c>
      <c r="C440" s="88" t="s">
        <v>4274</v>
      </c>
      <c r="D440" s="88" t="s">
        <v>158</v>
      </c>
      <c r="E440" s="88">
        <v>6</v>
      </c>
      <c r="F440" s="88" t="s">
        <v>20</v>
      </c>
      <c r="G440" s="88"/>
      <c r="H440" s="31" t="s">
        <v>20</v>
      </c>
      <c r="I440" s="68"/>
      <c r="J440" s="68"/>
      <c r="K440" s="68"/>
      <c r="L440" s="68"/>
      <c r="M440" s="68"/>
      <c r="N440" s="68"/>
      <c r="O440" s="68"/>
      <c r="P440" s="68"/>
      <c r="Q440" s="68"/>
      <c r="R440" s="68"/>
      <c r="S440" s="68"/>
    </row>
    <row r="441" spans="1:19" s="142" customFormat="1">
      <c r="A441" s="68">
        <v>440</v>
      </c>
      <c r="B441" s="88" t="s">
        <v>2460</v>
      </c>
      <c r="C441" s="88" t="s">
        <v>4275</v>
      </c>
      <c r="D441" s="88" t="s">
        <v>63</v>
      </c>
      <c r="E441" s="88">
        <v>3</v>
      </c>
      <c r="F441" s="88" t="s">
        <v>20</v>
      </c>
      <c r="G441" s="88"/>
      <c r="H441" s="31" t="s">
        <v>20</v>
      </c>
      <c r="I441" s="68"/>
      <c r="J441" s="68"/>
      <c r="K441" s="68"/>
      <c r="L441" s="68"/>
      <c r="M441" s="68"/>
      <c r="N441" s="68"/>
      <c r="O441" s="68"/>
      <c r="P441" s="68"/>
      <c r="Q441" s="68"/>
      <c r="R441" s="68"/>
      <c r="S441" s="68"/>
    </row>
    <row r="442" spans="1:19" s="142" customFormat="1">
      <c r="A442" s="68">
        <v>441</v>
      </c>
      <c r="B442" s="88" t="s">
        <v>2461</v>
      </c>
      <c r="C442" s="88" t="s">
        <v>4276</v>
      </c>
      <c r="D442" s="88" t="s">
        <v>63</v>
      </c>
      <c r="E442" s="88">
        <v>3</v>
      </c>
      <c r="F442" s="88" t="s">
        <v>20</v>
      </c>
      <c r="G442" s="88"/>
      <c r="H442" s="31" t="s">
        <v>20</v>
      </c>
      <c r="I442" s="68"/>
      <c r="J442" s="68"/>
      <c r="K442" s="68"/>
      <c r="L442" s="68"/>
      <c r="M442" s="68"/>
      <c r="N442" s="68"/>
      <c r="O442" s="68"/>
      <c r="P442" s="68"/>
      <c r="Q442" s="68"/>
      <c r="R442" s="68"/>
      <c r="S442" s="68"/>
    </row>
    <row r="443" spans="1:19" s="142" customFormat="1">
      <c r="A443" s="68">
        <v>442</v>
      </c>
      <c r="B443" s="88" t="s">
        <v>2462</v>
      </c>
      <c r="C443" s="88" t="s">
        <v>4277</v>
      </c>
      <c r="D443" s="88" t="s">
        <v>158</v>
      </c>
      <c r="E443" s="88">
        <v>6</v>
      </c>
      <c r="F443" s="88" t="s">
        <v>20</v>
      </c>
      <c r="G443" s="88"/>
      <c r="H443" s="31" t="s">
        <v>20</v>
      </c>
      <c r="I443" s="68"/>
      <c r="J443" s="68"/>
      <c r="K443" s="68"/>
      <c r="L443" s="68"/>
      <c r="M443" s="68"/>
      <c r="N443" s="68"/>
      <c r="O443" s="68"/>
      <c r="P443" s="68"/>
      <c r="Q443" s="68"/>
      <c r="R443" s="68"/>
      <c r="S443" s="68"/>
    </row>
    <row r="444" spans="1:19" s="142" customFormat="1">
      <c r="A444" s="68">
        <v>443</v>
      </c>
      <c r="B444" s="88" t="s">
        <v>2463</v>
      </c>
      <c r="C444" s="88" t="s">
        <v>4278</v>
      </c>
      <c r="D444" s="88" t="s">
        <v>63</v>
      </c>
      <c r="E444" s="88">
        <v>3</v>
      </c>
      <c r="F444" s="88" t="s">
        <v>20</v>
      </c>
      <c r="G444" s="88"/>
      <c r="H444" s="31" t="s">
        <v>20</v>
      </c>
      <c r="I444" s="68"/>
      <c r="J444" s="68"/>
      <c r="K444" s="68"/>
      <c r="L444" s="68"/>
      <c r="M444" s="68"/>
      <c r="N444" s="68"/>
      <c r="O444" s="68"/>
      <c r="P444" s="68"/>
      <c r="Q444" s="68"/>
      <c r="R444" s="68"/>
      <c r="S444" s="68"/>
    </row>
    <row r="445" spans="1:19" s="142" customFormat="1">
      <c r="A445" s="68">
        <v>444</v>
      </c>
      <c r="B445" s="88" t="s">
        <v>2464</v>
      </c>
      <c r="C445" s="88" t="s">
        <v>4279</v>
      </c>
      <c r="D445" s="88" t="s">
        <v>63</v>
      </c>
      <c r="E445" s="88">
        <v>3</v>
      </c>
      <c r="F445" s="88" t="s">
        <v>20</v>
      </c>
      <c r="G445" s="88"/>
      <c r="H445" s="31" t="s">
        <v>20</v>
      </c>
      <c r="I445" s="68"/>
      <c r="J445" s="68"/>
      <c r="K445" s="68"/>
      <c r="L445" s="68"/>
      <c r="M445" s="68"/>
      <c r="N445" s="68"/>
      <c r="O445" s="68"/>
      <c r="P445" s="68"/>
      <c r="Q445" s="68"/>
      <c r="R445" s="68"/>
      <c r="S445" s="68"/>
    </row>
    <row r="446" spans="1:19" s="142" customFormat="1">
      <c r="A446" s="68">
        <v>445</v>
      </c>
      <c r="B446" s="88" t="s">
        <v>2465</v>
      </c>
      <c r="C446" s="88" t="s">
        <v>4280</v>
      </c>
      <c r="D446" s="88" t="s">
        <v>158</v>
      </c>
      <c r="E446" s="88">
        <v>6</v>
      </c>
      <c r="F446" s="88" t="s">
        <v>20</v>
      </c>
      <c r="G446" s="88"/>
      <c r="H446" s="31" t="s">
        <v>20</v>
      </c>
      <c r="I446" s="68"/>
      <c r="J446" s="68"/>
      <c r="K446" s="68"/>
      <c r="L446" s="68"/>
      <c r="M446" s="68"/>
      <c r="N446" s="68"/>
      <c r="O446" s="68"/>
      <c r="P446" s="68"/>
      <c r="Q446" s="68"/>
      <c r="R446" s="68"/>
      <c r="S446" s="68"/>
    </row>
    <row r="447" spans="1:19" s="142" customFormat="1">
      <c r="A447" s="68">
        <v>446</v>
      </c>
      <c r="B447" s="88" t="s">
        <v>2466</v>
      </c>
      <c r="C447" s="88" t="s">
        <v>4281</v>
      </c>
      <c r="D447" s="88" t="s">
        <v>1302</v>
      </c>
      <c r="E447" s="88">
        <v>1</v>
      </c>
      <c r="F447" s="88" t="s">
        <v>20</v>
      </c>
      <c r="G447" s="88"/>
      <c r="H447" s="31" t="s">
        <v>20</v>
      </c>
      <c r="I447" s="68"/>
      <c r="J447" s="68"/>
      <c r="K447" s="68"/>
      <c r="L447" s="68"/>
      <c r="M447" s="68"/>
      <c r="N447" s="68"/>
      <c r="O447" s="68"/>
      <c r="P447" s="68"/>
      <c r="Q447" s="68"/>
      <c r="R447" s="68"/>
      <c r="S447" s="68"/>
    </row>
    <row r="448" spans="1:19" s="142" customFormat="1">
      <c r="A448" s="68">
        <v>447</v>
      </c>
      <c r="B448" s="88" t="s">
        <v>2467</v>
      </c>
      <c r="C448" s="88" t="s">
        <v>4282</v>
      </c>
      <c r="D448" s="88" t="s">
        <v>63</v>
      </c>
      <c r="E448" s="88">
        <v>3</v>
      </c>
      <c r="F448" s="88" t="s">
        <v>20</v>
      </c>
      <c r="G448" s="88"/>
      <c r="H448" s="31" t="s">
        <v>20</v>
      </c>
      <c r="I448" s="68"/>
      <c r="J448" s="68"/>
      <c r="K448" s="68"/>
      <c r="L448" s="68"/>
      <c r="M448" s="68"/>
      <c r="N448" s="68"/>
      <c r="O448" s="68"/>
      <c r="P448" s="68"/>
      <c r="Q448" s="68"/>
      <c r="R448" s="68"/>
      <c r="S448" s="68"/>
    </row>
    <row r="449" spans="1:19" s="142" customFormat="1">
      <c r="A449" s="68">
        <v>448</v>
      </c>
      <c r="B449" s="88" t="s">
        <v>2468</v>
      </c>
      <c r="C449" s="88" t="s">
        <v>4283</v>
      </c>
      <c r="D449" s="88" t="s">
        <v>63</v>
      </c>
      <c r="E449" s="88">
        <v>3</v>
      </c>
      <c r="F449" s="88" t="s">
        <v>20</v>
      </c>
      <c r="G449" s="88"/>
      <c r="H449" s="31" t="s">
        <v>20</v>
      </c>
      <c r="I449" s="68"/>
      <c r="J449" s="68"/>
      <c r="K449" s="68"/>
      <c r="L449" s="68"/>
      <c r="M449" s="68"/>
      <c r="N449" s="68"/>
      <c r="O449" s="68"/>
      <c r="P449" s="68"/>
      <c r="Q449" s="68"/>
      <c r="R449" s="68"/>
      <c r="S449" s="68"/>
    </row>
    <row r="450" spans="1:19" s="142" customFormat="1">
      <c r="A450" s="68">
        <v>449</v>
      </c>
      <c r="B450" s="88" t="s">
        <v>2469</v>
      </c>
      <c r="C450" s="88" t="s">
        <v>4284</v>
      </c>
      <c r="D450" s="88" t="s">
        <v>158</v>
      </c>
      <c r="E450" s="88">
        <v>6</v>
      </c>
      <c r="F450" s="88" t="s">
        <v>20</v>
      </c>
      <c r="G450" s="88"/>
      <c r="H450" s="31" t="s">
        <v>20</v>
      </c>
      <c r="I450" s="68"/>
      <c r="J450" s="68"/>
      <c r="K450" s="68"/>
      <c r="L450" s="68"/>
      <c r="M450" s="68"/>
      <c r="N450" s="68"/>
      <c r="O450" s="68"/>
      <c r="P450" s="68"/>
      <c r="Q450" s="68"/>
      <c r="R450" s="68"/>
      <c r="S450" s="68"/>
    </row>
    <row r="451" spans="1:19" s="142" customFormat="1">
      <c r="A451" s="68">
        <v>450</v>
      </c>
      <c r="B451" s="88" t="s">
        <v>2470</v>
      </c>
      <c r="C451" s="88" t="s">
        <v>4285</v>
      </c>
      <c r="D451" s="88" t="s">
        <v>158</v>
      </c>
      <c r="E451" s="88">
        <v>6</v>
      </c>
      <c r="F451" s="88" t="s">
        <v>20</v>
      </c>
      <c r="G451" s="88"/>
      <c r="H451" s="31" t="s">
        <v>20</v>
      </c>
      <c r="I451" s="68"/>
      <c r="J451" s="68"/>
      <c r="K451" s="68"/>
      <c r="L451" s="68"/>
      <c r="M451" s="68"/>
      <c r="N451" s="68"/>
      <c r="O451" s="68"/>
      <c r="P451" s="68"/>
      <c r="Q451" s="68"/>
      <c r="R451" s="68"/>
      <c r="S451" s="68"/>
    </row>
    <row r="452" spans="1:19" s="142" customFormat="1">
      <c r="A452" s="68">
        <v>451</v>
      </c>
      <c r="B452" s="88" t="s">
        <v>2471</v>
      </c>
      <c r="C452" s="88" t="s">
        <v>4286</v>
      </c>
      <c r="D452" s="88" t="s">
        <v>63</v>
      </c>
      <c r="E452" s="88">
        <v>3</v>
      </c>
      <c r="F452" s="88" t="s">
        <v>20</v>
      </c>
      <c r="G452" s="88"/>
      <c r="H452" s="31" t="s">
        <v>20</v>
      </c>
      <c r="I452" s="68"/>
      <c r="J452" s="68"/>
      <c r="K452" s="68"/>
      <c r="L452" s="68"/>
      <c r="M452" s="68"/>
      <c r="N452" s="68"/>
      <c r="O452" s="68"/>
      <c r="P452" s="68"/>
      <c r="Q452" s="68"/>
      <c r="R452" s="68"/>
      <c r="S452" s="68"/>
    </row>
    <row r="453" spans="1:19" s="142" customFormat="1">
      <c r="A453" s="68">
        <v>452</v>
      </c>
      <c r="B453" s="88" t="s">
        <v>2472</v>
      </c>
      <c r="C453" s="88" t="s">
        <v>4287</v>
      </c>
      <c r="D453" s="88" t="s">
        <v>63</v>
      </c>
      <c r="E453" s="88">
        <v>3</v>
      </c>
      <c r="F453" s="88" t="s">
        <v>20</v>
      </c>
      <c r="G453" s="88"/>
      <c r="H453" s="31" t="s">
        <v>20</v>
      </c>
      <c r="I453" s="68"/>
      <c r="J453" s="68"/>
      <c r="K453" s="68"/>
      <c r="L453" s="68"/>
      <c r="M453" s="68"/>
      <c r="N453" s="68"/>
      <c r="O453" s="68"/>
      <c r="P453" s="68"/>
      <c r="Q453" s="68"/>
      <c r="R453" s="68"/>
      <c r="S453" s="68"/>
    </row>
    <row r="454" spans="1:19" s="142" customFormat="1">
      <c r="A454" s="68">
        <v>453</v>
      </c>
      <c r="B454" s="88" t="s">
        <v>2473</v>
      </c>
      <c r="C454" s="88" t="s">
        <v>4288</v>
      </c>
      <c r="D454" s="88" t="s">
        <v>158</v>
      </c>
      <c r="E454" s="88">
        <v>6</v>
      </c>
      <c r="F454" s="88" t="s">
        <v>20</v>
      </c>
      <c r="G454" s="88"/>
      <c r="H454" s="31" t="s">
        <v>20</v>
      </c>
      <c r="I454" s="68"/>
      <c r="J454" s="68"/>
      <c r="K454" s="68"/>
      <c r="L454" s="68"/>
      <c r="M454" s="68"/>
      <c r="N454" s="68"/>
      <c r="O454" s="68"/>
      <c r="P454" s="68"/>
      <c r="Q454" s="68"/>
      <c r="R454" s="68"/>
      <c r="S454" s="68"/>
    </row>
    <row r="455" spans="1:19" s="142" customFormat="1">
      <c r="A455" s="68">
        <v>454</v>
      </c>
      <c r="B455" s="88" t="s">
        <v>2474</v>
      </c>
      <c r="C455" s="88" t="s">
        <v>4289</v>
      </c>
      <c r="D455" s="88" t="s">
        <v>63</v>
      </c>
      <c r="E455" s="88">
        <v>3</v>
      </c>
      <c r="F455" s="88" t="s">
        <v>20</v>
      </c>
      <c r="G455" s="88"/>
      <c r="H455" s="31" t="s">
        <v>20</v>
      </c>
      <c r="I455" s="68"/>
      <c r="J455" s="68"/>
      <c r="K455" s="68"/>
      <c r="L455" s="68"/>
      <c r="M455" s="68"/>
      <c r="N455" s="68"/>
      <c r="O455" s="68"/>
      <c r="P455" s="68"/>
      <c r="Q455" s="68"/>
      <c r="R455" s="68"/>
      <c r="S455" s="68"/>
    </row>
    <row r="456" spans="1:19" s="142" customFormat="1">
      <c r="A456" s="68">
        <v>455</v>
      </c>
      <c r="B456" s="88" t="s">
        <v>2475</v>
      </c>
      <c r="C456" s="88" t="s">
        <v>4290</v>
      </c>
      <c r="D456" s="88" t="s">
        <v>63</v>
      </c>
      <c r="E456" s="88">
        <v>3</v>
      </c>
      <c r="F456" s="88" t="s">
        <v>20</v>
      </c>
      <c r="G456" s="88"/>
      <c r="H456" s="31" t="s">
        <v>20</v>
      </c>
      <c r="I456" s="68"/>
      <c r="J456" s="68"/>
      <c r="K456" s="68"/>
      <c r="L456" s="68"/>
      <c r="M456" s="68"/>
      <c r="N456" s="68"/>
      <c r="O456" s="68"/>
      <c r="P456" s="68"/>
      <c r="Q456" s="68"/>
      <c r="R456" s="68"/>
      <c r="S456" s="68"/>
    </row>
    <row r="457" spans="1:19" s="142" customFormat="1">
      <c r="A457" s="68">
        <v>456</v>
      </c>
      <c r="B457" s="88" t="s">
        <v>2476</v>
      </c>
      <c r="C457" s="88" t="s">
        <v>4291</v>
      </c>
      <c r="D457" s="88" t="s">
        <v>158</v>
      </c>
      <c r="E457" s="88">
        <v>6</v>
      </c>
      <c r="F457" s="88" t="s">
        <v>20</v>
      </c>
      <c r="G457" s="88"/>
      <c r="H457" s="31" t="s">
        <v>20</v>
      </c>
      <c r="I457" s="68"/>
      <c r="J457" s="68"/>
      <c r="K457" s="68"/>
      <c r="L457" s="68"/>
      <c r="M457" s="68"/>
      <c r="N457" s="68"/>
      <c r="O457" s="68"/>
      <c r="P457" s="68"/>
      <c r="Q457" s="68"/>
      <c r="R457" s="68"/>
      <c r="S457" s="68"/>
    </row>
    <row r="458" spans="1:19" s="142" customFormat="1">
      <c r="A458" s="68">
        <v>457</v>
      </c>
      <c r="B458" s="88" t="s">
        <v>2477</v>
      </c>
      <c r="C458" s="88" t="s">
        <v>4292</v>
      </c>
      <c r="D458" s="88" t="s">
        <v>1302</v>
      </c>
      <c r="E458" s="88">
        <v>1</v>
      </c>
      <c r="F458" s="88" t="s">
        <v>20</v>
      </c>
      <c r="G458" s="88"/>
      <c r="H458" s="31" t="s">
        <v>20</v>
      </c>
      <c r="I458" s="68"/>
      <c r="J458" s="68"/>
      <c r="K458" s="68"/>
      <c r="L458" s="68"/>
      <c r="M458" s="68"/>
      <c r="N458" s="68"/>
      <c r="O458" s="68"/>
      <c r="P458" s="68"/>
      <c r="Q458" s="68"/>
      <c r="R458" s="68"/>
      <c r="S458" s="68"/>
    </row>
    <row r="459" spans="1:19" s="142" customFormat="1">
      <c r="A459" s="68">
        <v>458</v>
      </c>
      <c r="B459" s="88" t="s">
        <v>2478</v>
      </c>
      <c r="C459" s="88" t="s">
        <v>4293</v>
      </c>
      <c r="D459" s="88" t="s">
        <v>63</v>
      </c>
      <c r="E459" s="88">
        <v>3</v>
      </c>
      <c r="F459" s="88" t="s">
        <v>20</v>
      </c>
      <c r="G459" s="88"/>
      <c r="H459" s="31" t="s">
        <v>20</v>
      </c>
      <c r="I459" s="68"/>
      <c r="J459" s="68"/>
      <c r="K459" s="68"/>
      <c r="L459" s="68"/>
      <c r="M459" s="68"/>
      <c r="N459" s="68"/>
      <c r="O459" s="68"/>
      <c r="P459" s="68"/>
      <c r="Q459" s="68"/>
      <c r="R459" s="68"/>
      <c r="S459" s="68"/>
    </row>
    <row r="460" spans="1:19" s="142" customFormat="1">
      <c r="A460" s="68">
        <v>459</v>
      </c>
      <c r="B460" s="88" t="s">
        <v>2479</v>
      </c>
      <c r="C460" s="88" t="s">
        <v>4294</v>
      </c>
      <c r="D460" s="88" t="s">
        <v>63</v>
      </c>
      <c r="E460" s="88">
        <v>3</v>
      </c>
      <c r="F460" s="88" t="s">
        <v>20</v>
      </c>
      <c r="G460" s="88"/>
      <c r="H460" s="31" t="s">
        <v>20</v>
      </c>
      <c r="I460" s="68"/>
      <c r="J460" s="68"/>
      <c r="K460" s="68"/>
      <c r="L460" s="68"/>
      <c r="M460" s="68"/>
      <c r="N460" s="68"/>
      <c r="O460" s="68"/>
      <c r="P460" s="68"/>
      <c r="Q460" s="68"/>
      <c r="R460" s="68"/>
      <c r="S460" s="68"/>
    </row>
    <row r="461" spans="1:19" s="142" customFormat="1">
      <c r="A461" s="68">
        <v>460</v>
      </c>
      <c r="B461" s="88" t="s">
        <v>2480</v>
      </c>
      <c r="C461" s="88" t="s">
        <v>4295</v>
      </c>
      <c r="D461" s="88" t="s">
        <v>158</v>
      </c>
      <c r="E461" s="88">
        <v>6</v>
      </c>
      <c r="F461" s="88" t="s">
        <v>20</v>
      </c>
      <c r="G461" s="88"/>
      <c r="H461" s="31" t="s">
        <v>20</v>
      </c>
      <c r="I461" s="68"/>
      <c r="J461" s="68"/>
      <c r="K461" s="68"/>
      <c r="L461" s="68"/>
      <c r="M461" s="68"/>
      <c r="N461" s="68"/>
      <c r="O461" s="68"/>
      <c r="P461" s="68"/>
      <c r="Q461" s="68"/>
      <c r="R461" s="68"/>
      <c r="S461" s="68"/>
    </row>
    <row r="462" spans="1:19" s="142" customFormat="1">
      <c r="A462" s="68">
        <v>461</v>
      </c>
      <c r="B462" s="88" t="s">
        <v>2481</v>
      </c>
      <c r="C462" s="88" t="s">
        <v>4296</v>
      </c>
      <c r="D462" s="88" t="s">
        <v>158</v>
      </c>
      <c r="E462" s="88">
        <v>6</v>
      </c>
      <c r="F462" s="88" t="s">
        <v>20</v>
      </c>
      <c r="G462" s="88"/>
      <c r="H462" s="31" t="s">
        <v>20</v>
      </c>
      <c r="I462" s="68"/>
      <c r="J462" s="68"/>
      <c r="K462" s="68"/>
      <c r="L462" s="68"/>
      <c r="M462" s="68"/>
      <c r="N462" s="68"/>
      <c r="O462" s="68"/>
      <c r="P462" s="68"/>
      <c r="Q462" s="68"/>
      <c r="R462" s="68"/>
      <c r="S462" s="68"/>
    </row>
    <row r="463" spans="1:19" s="142" customFormat="1">
      <c r="A463" s="68">
        <v>462</v>
      </c>
      <c r="B463" s="88" t="s">
        <v>2482</v>
      </c>
      <c r="C463" s="88" t="s">
        <v>4297</v>
      </c>
      <c r="D463" s="88" t="s">
        <v>63</v>
      </c>
      <c r="E463" s="88">
        <v>3</v>
      </c>
      <c r="F463" s="88" t="s">
        <v>20</v>
      </c>
      <c r="G463" s="88"/>
      <c r="H463" s="31" t="s">
        <v>20</v>
      </c>
      <c r="I463" s="68"/>
      <c r="J463" s="68"/>
      <c r="K463" s="68"/>
      <c r="L463" s="68"/>
      <c r="M463" s="68"/>
      <c r="N463" s="68"/>
      <c r="O463" s="68"/>
      <c r="P463" s="68"/>
      <c r="Q463" s="68"/>
      <c r="R463" s="68"/>
      <c r="S463" s="68"/>
    </row>
    <row r="464" spans="1:19" s="142" customFormat="1">
      <c r="A464" s="68">
        <v>463</v>
      </c>
      <c r="B464" s="88" t="s">
        <v>2483</v>
      </c>
      <c r="C464" s="88" t="s">
        <v>4298</v>
      </c>
      <c r="D464" s="88" t="s">
        <v>63</v>
      </c>
      <c r="E464" s="88">
        <v>3</v>
      </c>
      <c r="F464" s="88" t="s">
        <v>20</v>
      </c>
      <c r="G464" s="88"/>
      <c r="H464" s="31" t="s">
        <v>20</v>
      </c>
      <c r="I464" s="68"/>
      <c r="J464" s="68"/>
      <c r="K464" s="68"/>
      <c r="L464" s="68"/>
      <c r="M464" s="68"/>
      <c r="N464" s="68"/>
      <c r="O464" s="68"/>
      <c r="P464" s="68"/>
      <c r="Q464" s="68"/>
      <c r="R464" s="68"/>
      <c r="S464" s="68"/>
    </row>
    <row r="465" spans="1:19" s="142" customFormat="1">
      <c r="A465" s="68">
        <v>464</v>
      </c>
      <c r="B465" s="88" t="s">
        <v>2484</v>
      </c>
      <c r="C465" s="88" t="s">
        <v>4299</v>
      </c>
      <c r="D465" s="88" t="s">
        <v>158</v>
      </c>
      <c r="E465" s="88">
        <v>6</v>
      </c>
      <c r="F465" s="88" t="s">
        <v>20</v>
      </c>
      <c r="G465" s="88"/>
      <c r="H465" s="31" t="s">
        <v>20</v>
      </c>
      <c r="I465" s="68"/>
      <c r="J465" s="68"/>
      <c r="K465" s="68"/>
      <c r="L465" s="68"/>
      <c r="M465" s="68"/>
      <c r="N465" s="68"/>
      <c r="O465" s="68"/>
      <c r="P465" s="68"/>
      <c r="Q465" s="68"/>
      <c r="R465" s="68"/>
      <c r="S465" s="68"/>
    </row>
    <row r="466" spans="1:19" s="142" customFormat="1">
      <c r="A466" s="68">
        <v>465</v>
      </c>
      <c r="B466" s="88" t="s">
        <v>2485</v>
      </c>
      <c r="C466" s="88" t="s">
        <v>4300</v>
      </c>
      <c r="D466" s="88" t="s">
        <v>63</v>
      </c>
      <c r="E466" s="88">
        <v>3</v>
      </c>
      <c r="F466" s="88" t="s">
        <v>20</v>
      </c>
      <c r="G466" s="88"/>
      <c r="H466" s="31" t="s">
        <v>20</v>
      </c>
      <c r="I466" s="68"/>
      <c r="J466" s="68"/>
      <c r="K466" s="68"/>
      <c r="L466" s="68"/>
      <c r="M466" s="68"/>
      <c r="N466" s="68"/>
      <c r="O466" s="68"/>
      <c r="P466" s="68"/>
      <c r="Q466" s="68"/>
      <c r="R466" s="68"/>
      <c r="S466" s="68"/>
    </row>
    <row r="467" spans="1:19" s="142" customFormat="1">
      <c r="A467" s="68">
        <v>466</v>
      </c>
      <c r="B467" s="88" t="s">
        <v>2486</v>
      </c>
      <c r="C467" s="88" t="s">
        <v>4301</v>
      </c>
      <c r="D467" s="88" t="s">
        <v>63</v>
      </c>
      <c r="E467" s="88">
        <v>3</v>
      </c>
      <c r="F467" s="88" t="s">
        <v>20</v>
      </c>
      <c r="G467" s="88"/>
      <c r="H467" s="31" t="s">
        <v>20</v>
      </c>
      <c r="I467" s="68"/>
      <c r="J467" s="68"/>
      <c r="K467" s="68"/>
      <c r="L467" s="68"/>
      <c r="M467" s="68"/>
      <c r="N467" s="68"/>
      <c r="O467" s="68"/>
      <c r="P467" s="68"/>
      <c r="Q467" s="68"/>
      <c r="R467" s="68"/>
      <c r="S467" s="68"/>
    </row>
    <row r="468" spans="1:19" s="142" customFormat="1">
      <c r="A468" s="68">
        <v>467</v>
      </c>
      <c r="B468" s="88" t="s">
        <v>2487</v>
      </c>
      <c r="C468" s="88" t="s">
        <v>4302</v>
      </c>
      <c r="D468" s="88" t="s">
        <v>158</v>
      </c>
      <c r="E468" s="88">
        <v>6</v>
      </c>
      <c r="F468" s="88" t="s">
        <v>20</v>
      </c>
      <c r="G468" s="88"/>
      <c r="H468" s="31" t="s">
        <v>20</v>
      </c>
      <c r="I468" s="68"/>
      <c r="J468" s="68"/>
      <c r="K468" s="68"/>
      <c r="L468" s="68"/>
      <c r="M468" s="68"/>
      <c r="N468" s="68"/>
      <c r="O468" s="68"/>
      <c r="P468" s="68"/>
      <c r="Q468" s="68"/>
      <c r="R468" s="68"/>
      <c r="S468" s="68"/>
    </row>
    <row r="469" spans="1:19" s="142" customFormat="1">
      <c r="A469" s="68">
        <v>468</v>
      </c>
      <c r="B469" s="88" t="s">
        <v>2488</v>
      </c>
      <c r="C469" s="88" t="s">
        <v>4303</v>
      </c>
      <c r="D469" s="88" t="s">
        <v>1302</v>
      </c>
      <c r="E469" s="88">
        <v>1</v>
      </c>
      <c r="F469" s="88" t="s">
        <v>20</v>
      </c>
      <c r="G469" s="88"/>
      <c r="H469" s="31" t="s">
        <v>20</v>
      </c>
      <c r="I469" s="68"/>
      <c r="J469" s="68"/>
      <c r="K469" s="68"/>
      <c r="L469" s="68"/>
      <c r="M469" s="68"/>
      <c r="N469" s="68"/>
      <c r="O469" s="68"/>
      <c r="P469" s="68"/>
      <c r="Q469" s="68"/>
      <c r="R469" s="68"/>
      <c r="S469" s="68"/>
    </row>
    <row r="470" spans="1:19" s="142" customFormat="1">
      <c r="A470" s="68">
        <v>469</v>
      </c>
      <c r="B470" s="88" t="s">
        <v>2489</v>
      </c>
      <c r="C470" s="88" t="s">
        <v>4304</v>
      </c>
      <c r="D470" s="88" t="s">
        <v>63</v>
      </c>
      <c r="E470" s="88">
        <v>3</v>
      </c>
      <c r="F470" s="88" t="s">
        <v>20</v>
      </c>
      <c r="G470" s="88"/>
      <c r="H470" s="31" t="s">
        <v>20</v>
      </c>
      <c r="I470" s="68"/>
      <c r="J470" s="68"/>
      <c r="K470" s="68"/>
      <c r="L470" s="68"/>
      <c r="M470" s="68"/>
      <c r="N470" s="68"/>
      <c r="O470" s="68"/>
      <c r="P470" s="68"/>
      <c r="Q470" s="68"/>
      <c r="R470" s="68"/>
      <c r="S470" s="68"/>
    </row>
    <row r="471" spans="1:19" s="142" customFormat="1">
      <c r="A471" s="68">
        <v>470</v>
      </c>
      <c r="B471" s="88" t="s">
        <v>2490</v>
      </c>
      <c r="C471" s="88" t="s">
        <v>4305</v>
      </c>
      <c r="D471" s="88" t="s">
        <v>63</v>
      </c>
      <c r="E471" s="88">
        <v>3</v>
      </c>
      <c r="F471" s="88" t="s">
        <v>20</v>
      </c>
      <c r="G471" s="88"/>
      <c r="H471" s="31" t="s">
        <v>20</v>
      </c>
      <c r="I471" s="68"/>
      <c r="J471" s="68"/>
      <c r="K471" s="68"/>
      <c r="L471" s="68"/>
      <c r="M471" s="68"/>
      <c r="N471" s="68"/>
      <c r="O471" s="68"/>
      <c r="P471" s="68"/>
      <c r="Q471" s="68"/>
      <c r="R471" s="68"/>
      <c r="S471" s="68"/>
    </row>
    <row r="472" spans="1:19" s="142" customFormat="1">
      <c r="A472" s="68">
        <v>471</v>
      </c>
      <c r="B472" s="88" t="s">
        <v>2491</v>
      </c>
      <c r="C472" s="88" t="s">
        <v>4306</v>
      </c>
      <c r="D472" s="88" t="s">
        <v>158</v>
      </c>
      <c r="E472" s="88">
        <v>6</v>
      </c>
      <c r="F472" s="88" t="s">
        <v>20</v>
      </c>
      <c r="G472" s="88"/>
      <c r="H472" s="31" t="s">
        <v>20</v>
      </c>
      <c r="I472" s="68"/>
      <c r="J472" s="68"/>
      <c r="K472" s="68"/>
      <c r="L472" s="68"/>
      <c r="M472" s="68"/>
      <c r="N472" s="68"/>
      <c r="O472" s="68"/>
      <c r="P472" s="68"/>
      <c r="Q472" s="68"/>
      <c r="R472" s="68"/>
      <c r="S472" s="68"/>
    </row>
    <row r="473" spans="1:19" s="142" customFormat="1">
      <c r="A473" s="68">
        <v>472</v>
      </c>
      <c r="B473" s="88" t="s">
        <v>2492</v>
      </c>
      <c r="C473" s="88" t="s">
        <v>4307</v>
      </c>
      <c r="D473" s="88" t="s">
        <v>158</v>
      </c>
      <c r="E473" s="88">
        <v>6</v>
      </c>
      <c r="F473" s="88" t="s">
        <v>20</v>
      </c>
      <c r="G473" s="88"/>
      <c r="H473" s="31" t="s">
        <v>20</v>
      </c>
      <c r="I473" s="68"/>
      <c r="J473" s="68"/>
      <c r="K473" s="68"/>
      <c r="L473" s="68"/>
      <c r="M473" s="68"/>
      <c r="N473" s="68"/>
      <c r="O473" s="68"/>
      <c r="P473" s="68"/>
      <c r="Q473" s="68"/>
      <c r="R473" s="68"/>
      <c r="S473" s="68"/>
    </row>
    <row r="474" spans="1:19" s="142" customFormat="1">
      <c r="A474" s="68">
        <v>473</v>
      </c>
      <c r="B474" s="88" t="s">
        <v>2493</v>
      </c>
      <c r="C474" s="88" t="s">
        <v>4308</v>
      </c>
      <c r="D474" s="88" t="s">
        <v>63</v>
      </c>
      <c r="E474" s="88">
        <v>3</v>
      </c>
      <c r="F474" s="88" t="s">
        <v>20</v>
      </c>
      <c r="G474" s="88"/>
      <c r="H474" s="31" t="s">
        <v>20</v>
      </c>
      <c r="I474" s="68"/>
      <c r="J474" s="68"/>
      <c r="K474" s="68"/>
      <c r="L474" s="68"/>
      <c r="M474" s="68"/>
      <c r="N474" s="68"/>
      <c r="O474" s="68"/>
      <c r="P474" s="68"/>
      <c r="Q474" s="68"/>
      <c r="R474" s="68"/>
      <c r="S474" s="68"/>
    </row>
    <row r="475" spans="1:19" s="142" customFormat="1">
      <c r="A475" s="68">
        <v>474</v>
      </c>
      <c r="B475" s="88" t="s">
        <v>2494</v>
      </c>
      <c r="C475" s="88" t="s">
        <v>4309</v>
      </c>
      <c r="D475" s="88" t="s">
        <v>63</v>
      </c>
      <c r="E475" s="88">
        <v>3</v>
      </c>
      <c r="F475" s="88" t="s">
        <v>20</v>
      </c>
      <c r="G475" s="88"/>
      <c r="H475" s="31" t="s">
        <v>20</v>
      </c>
      <c r="I475" s="68"/>
      <c r="J475" s="68"/>
      <c r="K475" s="68"/>
      <c r="L475" s="68"/>
      <c r="M475" s="68"/>
      <c r="N475" s="68"/>
      <c r="O475" s="68"/>
      <c r="P475" s="68"/>
      <c r="Q475" s="68"/>
      <c r="R475" s="68"/>
      <c r="S475" s="68"/>
    </row>
    <row r="476" spans="1:19" s="142" customFormat="1">
      <c r="A476" s="68">
        <v>475</v>
      </c>
      <c r="B476" s="88" t="s">
        <v>2495</v>
      </c>
      <c r="C476" s="88" t="s">
        <v>4310</v>
      </c>
      <c r="D476" s="88" t="s">
        <v>158</v>
      </c>
      <c r="E476" s="88">
        <v>6</v>
      </c>
      <c r="F476" s="88" t="s">
        <v>20</v>
      </c>
      <c r="G476" s="88"/>
      <c r="H476" s="31" t="s">
        <v>20</v>
      </c>
      <c r="I476" s="68"/>
      <c r="J476" s="68"/>
      <c r="K476" s="68"/>
      <c r="L476" s="68"/>
      <c r="M476" s="68"/>
      <c r="N476" s="68"/>
      <c r="O476" s="68"/>
      <c r="P476" s="68"/>
      <c r="Q476" s="68"/>
      <c r="R476" s="68"/>
      <c r="S476" s="68"/>
    </row>
    <row r="477" spans="1:19" s="142" customFormat="1">
      <c r="A477" s="68">
        <v>476</v>
      </c>
      <c r="B477" s="88" t="s">
        <v>2496</v>
      </c>
      <c r="C477" s="88" t="s">
        <v>4311</v>
      </c>
      <c r="D477" s="88" t="s">
        <v>63</v>
      </c>
      <c r="E477" s="88">
        <v>3</v>
      </c>
      <c r="F477" s="88" t="s">
        <v>20</v>
      </c>
      <c r="G477" s="88"/>
      <c r="H477" s="31" t="s">
        <v>20</v>
      </c>
      <c r="I477" s="68"/>
      <c r="J477" s="68"/>
      <c r="K477" s="68"/>
      <c r="L477" s="68"/>
      <c r="M477" s="68"/>
      <c r="N477" s="68"/>
      <c r="O477" s="68"/>
      <c r="P477" s="68"/>
      <c r="Q477" s="68"/>
      <c r="R477" s="68"/>
      <c r="S477" s="68"/>
    </row>
    <row r="478" spans="1:19" s="142" customFormat="1">
      <c r="A478" s="68">
        <v>477</v>
      </c>
      <c r="B478" s="88" t="s">
        <v>2497</v>
      </c>
      <c r="C478" s="88" t="s">
        <v>4312</v>
      </c>
      <c r="D478" s="88" t="s">
        <v>63</v>
      </c>
      <c r="E478" s="88">
        <v>3</v>
      </c>
      <c r="F478" s="88" t="s">
        <v>20</v>
      </c>
      <c r="G478" s="88"/>
      <c r="H478" s="31" t="s">
        <v>20</v>
      </c>
      <c r="I478" s="68"/>
      <c r="J478" s="68"/>
      <c r="K478" s="68"/>
      <c r="L478" s="68"/>
      <c r="M478" s="68"/>
      <c r="N478" s="68"/>
      <c r="O478" s="68"/>
      <c r="P478" s="68"/>
      <c r="Q478" s="68"/>
      <c r="R478" s="68"/>
      <c r="S478" s="68"/>
    </row>
    <row r="479" spans="1:19" s="142" customFormat="1">
      <c r="A479" s="68">
        <v>478</v>
      </c>
      <c r="B479" s="88" t="s">
        <v>2498</v>
      </c>
      <c r="C479" s="88" t="s">
        <v>4313</v>
      </c>
      <c r="D479" s="88" t="s">
        <v>158</v>
      </c>
      <c r="E479" s="88">
        <v>6</v>
      </c>
      <c r="F479" s="88" t="s">
        <v>20</v>
      </c>
      <c r="G479" s="88"/>
      <c r="H479" s="31" t="s">
        <v>20</v>
      </c>
      <c r="I479" s="68"/>
      <c r="J479" s="68"/>
      <c r="K479" s="68"/>
      <c r="L479" s="68"/>
      <c r="M479" s="68"/>
      <c r="N479" s="68"/>
      <c r="O479" s="68"/>
      <c r="P479" s="68"/>
      <c r="Q479" s="68"/>
      <c r="R479" s="68"/>
      <c r="S479" s="68"/>
    </row>
    <row r="480" spans="1:19" s="142" customFormat="1">
      <c r="A480" s="68">
        <v>479</v>
      </c>
      <c r="B480" s="88" t="s">
        <v>2499</v>
      </c>
      <c r="C480" s="88" t="s">
        <v>4314</v>
      </c>
      <c r="D480" s="88" t="s">
        <v>1302</v>
      </c>
      <c r="E480" s="88">
        <v>1</v>
      </c>
      <c r="F480" s="88" t="s">
        <v>20</v>
      </c>
      <c r="G480" s="88"/>
      <c r="H480" s="31" t="s">
        <v>20</v>
      </c>
      <c r="I480" s="68"/>
      <c r="J480" s="68"/>
      <c r="K480" s="68"/>
      <c r="L480" s="68"/>
      <c r="M480" s="68"/>
      <c r="N480" s="68"/>
      <c r="O480" s="68"/>
      <c r="P480" s="68"/>
      <c r="Q480" s="68"/>
      <c r="R480" s="68"/>
      <c r="S480" s="68"/>
    </row>
    <row r="481" spans="1:19" s="142" customFormat="1">
      <c r="A481" s="68">
        <v>480</v>
      </c>
      <c r="B481" s="88" t="s">
        <v>2500</v>
      </c>
      <c r="C481" s="88" t="s">
        <v>4315</v>
      </c>
      <c r="D481" s="88" t="s">
        <v>63</v>
      </c>
      <c r="E481" s="88">
        <v>3</v>
      </c>
      <c r="F481" s="88" t="s">
        <v>20</v>
      </c>
      <c r="G481" s="88"/>
      <c r="H481" s="31" t="s">
        <v>20</v>
      </c>
      <c r="I481" s="68"/>
      <c r="J481" s="68"/>
      <c r="K481" s="68"/>
      <c r="L481" s="68"/>
      <c r="M481" s="68"/>
      <c r="N481" s="68"/>
      <c r="O481" s="68"/>
      <c r="P481" s="68"/>
      <c r="Q481" s="68"/>
      <c r="R481" s="68"/>
      <c r="S481" s="68"/>
    </row>
    <row r="482" spans="1:19" s="142" customFormat="1">
      <c r="A482" s="68">
        <v>481</v>
      </c>
      <c r="B482" s="88" t="s">
        <v>2501</v>
      </c>
      <c r="C482" s="88" t="s">
        <v>4316</v>
      </c>
      <c r="D482" s="88" t="s">
        <v>63</v>
      </c>
      <c r="E482" s="88">
        <v>3</v>
      </c>
      <c r="F482" s="88" t="s">
        <v>20</v>
      </c>
      <c r="G482" s="88"/>
      <c r="H482" s="31" t="s">
        <v>20</v>
      </c>
      <c r="I482" s="68"/>
      <c r="J482" s="68"/>
      <c r="K482" s="68"/>
      <c r="L482" s="68"/>
      <c r="M482" s="68"/>
      <c r="N482" s="68"/>
      <c r="O482" s="68"/>
      <c r="P482" s="68"/>
      <c r="Q482" s="68"/>
      <c r="R482" s="68"/>
      <c r="S482" s="68"/>
    </row>
    <row r="483" spans="1:19" s="142" customFormat="1">
      <c r="A483" s="68">
        <v>482</v>
      </c>
      <c r="B483" s="88" t="s">
        <v>2502</v>
      </c>
      <c r="C483" s="88" t="s">
        <v>4317</v>
      </c>
      <c r="D483" s="88" t="s">
        <v>158</v>
      </c>
      <c r="E483" s="88">
        <v>6</v>
      </c>
      <c r="F483" s="88" t="s">
        <v>20</v>
      </c>
      <c r="G483" s="88"/>
      <c r="H483" s="31" t="s">
        <v>20</v>
      </c>
      <c r="I483" s="68"/>
      <c r="J483" s="68"/>
      <c r="K483" s="68"/>
      <c r="L483" s="68"/>
      <c r="M483" s="68"/>
      <c r="N483" s="68"/>
      <c r="O483" s="68"/>
      <c r="P483" s="68"/>
      <c r="Q483" s="68"/>
      <c r="R483" s="68"/>
      <c r="S483" s="68"/>
    </row>
    <row r="484" spans="1:19" s="142" customFormat="1">
      <c r="A484" s="68">
        <v>483</v>
      </c>
      <c r="B484" s="88" t="s">
        <v>2503</v>
      </c>
      <c r="C484" s="88" t="s">
        <v>4318</v>
      </c>
      <c r="D484" s="88" t="s">
        <v>158</v>
      </c>
      <c r="E484" s="88">
        <v>6</v>
      </c>
      <c r="F484" s="88" t="s">
        <v>20</v>
      </c>
      <c r="G484" s="88"/>
      <c r="H484" s="31" t="s">
        <v>20</v>
      </c>
      <c r="I484" s="68"/>
      <c r="J484" s="68"/>
      <c r="K484" s="68"/>
      <c r="L484" s="68"/>
      <c r="M484" s="68"/>
      <c r="N484" s="68"/>
      <c r="O484" s="68"/>
      <c r="P484" s="68"/>
      <c r="Q484" s="68"/>
      <c r="R484" s="68"/>
      <c r="S484" s="68"/>
    </row>
    <row r="485" spans="1:19" s="142" customFormat="1">
      <c r="A485" s="68">
        <v>484</v>
      </c>
      <c r="B485" s="88" t="s">
        <v>2504</v>
      </c>
      <c r="C485" s="88" t="s">
        <v>4319</v>
      </c>
      <c r="D485" s="88" t="s">
        <v>63</v>
      </c>
      <c r="E485" s="88">
        <v>3</v>
      </c>
      <c r="F485" s="88" t="s">
        <v>20</v>
      </c>
      <c r="G485" s="88"/>
      <c r="H485" s="31" t="s">
        <v>20</v>
      </c>
      <c r="I485" s="68"/>
      <c r="J485" s="68"/>
      <c r="K485" s="68"/>
      <c r="L485" s="68"/>
      <c r="M485" s="68"/>
      <c r="N485" s="68"/>
      <c r="O485" s="68"/>
      <c r="P485" s="68"/>
      <c r="Q485" s="68"/>
      <c r="R485" s="68"/>
      <c r="S485" s="68"/>
    </row>
    <row r="486" spans="1:19" s="142" customFormat="1">
      <c r="A486" s="68">
        <v>485</v>
      </c>
      <c r="B486" s="88" t="s">
        <v>2505</v>
      </c>
      <c r="C486" s="88" t="s">
        <v>4320</v>
      </c>
      <c r="D486" s="88" t="s">
        <v>63</v>
      </c>
      <c r="E486" s="88">
        <v>3</v>
      </c>
      <c r="F486" s="88" t="s">
        <v>20</v>
      </c>
      <c r="G486" s="88"/>
      <c r="H486" s="31" t="s">
        <v>20</v>
      </c>
      <c r="I486" s="68"/>
      <c r="J486" s="68"/>
      <c r="K486" s="68"/>
      <c r="L486" s="68"/>
      <c r="M486" s="68"/>
      <c r="N486" s="68"/>
      <c r="O486" s="68"/>
      <c r="P486" s="68"/>
      <c r="Q486" s="68"/>
      <c r="R486" s="68"/>
      <c r="S486" s="68"/>
    </row>
    <row r="487" spans="1:19" s="142" customFormat="1">
      <c r="A487" s="68">
        <v>486</v>
      </c>
      <c r="B487" s="88" t="s">
        <v>2506</v>
      </c>
      <c r="C487" s="88" t="s">
        <v>4321</v>
      </c>
      <c r="D487" s="88" t="s">
        <v>158</v>
      </c>
      <c r="E487" s="88">
        <v>6</v>
      </c>
      <c r="F487" s="88" t="s">
        <v>20</v>
      </c>
      <c r="G487" s="88"/>
      <c r="H487" s="31" t="s">
        <v>20</v>
      </c>
      <c r="I487" s="68"/>
      <c r="J487" s="68"/>
      <c r="K487" s="68"/>
      <c r="L487" s="68"/>
      <c r="M487" s="68"/>
      <c r="N487" s="68"/>
      <c r="O487" s="68"/>
      <c r="P487" s="68"/>
      <c r="Q487" s="68"/>
      <c r="R487" s="68"/>
      <c r="S487" s="68"/>
    </row>
    <row r="488" spans="1:19" s="142" customFormat="1">
      <c r="A488" s="68">
        <v>487</v>
      </c>
      <c r="B488" s="88" t="s">
        <v>2507</v>
      </c>
      <c r="C488" s="88" t="s">
        <v>4322</v>
      </c>
      <c r="D488" s="88" t="s">
        <v>63</v>
      </c>
      <c r="E488" s="88">
        <v>3</v>
      </c>
      <c r="F488" s="88" t="s">
        <v>20</v>
      </c>
      <c r="G488" s="88"/>
      <c r="H488" s="31" t="s">
        <v>20</v>
      </c>
      <c r="I488" s="68"/>
      <c r="J488" s="68"/>
      <c r="K488" s="68"/>
      <c r="L488" s="68"/>
      <c r="M488" s="68"/>
      <c r="N488" s="68"/>
      <c r="O488" s="68"/>
      <c r="P488" s="68"/>
      <c r="Q488" s="68"/>
      <c r="R488" s="68"/>
      <c r="S488" s="68"/>
    </row>
    <row r="489" spans="1:19" s="142" customFormat="1">
      <c r="A489" s="68">
        <v>488</v>
      </c>
      <c r="B489" s="88" t="s">
        <v>2508</v>
      </c>
      <c r="C489" s="88" t="s">
        <v>4323</v>
      </c>
      <c r="D489" s="88" t="s">
        <v>63</v>
      </c>
      <c r="E489" s="88">
        <v>3</v>
      </c>
      <c r="F489" s="88" t="s">
        <v>20</v>
      </c>
      <c r="G489" s="88"/>
      <c r="H489" s="31" t="s">
        <v>20</v>
      </c>
      <c r="I489" s="68"/>
      <c r="J489" s="68"/>
      <c r="K489" s="68"/>
      <c r="L489" s="68"/>
      <c r="M489" s="68"/>
      <c r="N489" s="68"/>
      <c r="O489" s="68"/>
      <c r="P489" s="68"/>
      <c r="Q489" s="68"/>
      <c r="R489" s="68"/>
      <c r="S489" s="68"/>
    </row>
    <row r="490" spans="1:19" s="142" customFormat="1">
      <c r="A490" s="68">
        <v>489</v>
      </c>
      <c r="B490" s="88" t="s">
        <v>2509</v>
      </c>
      <c r="C490" s="88" t="s">
        <v>4324</v>
      </c>
      <c r="D490" s="88" t="s">
        <v>158</v>
      </c>
      <c r="E490" s="88">
        <v>6</v>
      </c>
      <c r="F490" s="88" t="s">
        <v>20</v>
      </c>
      <c r="G490" s="88"/>
      <c r="H490" s="31" t="s">
        <v>20</v>
      </c>
      <c r="I490" s="68"/>
      <c r="J490" s="68"/>
      <c r="K490" s="68"/>
      <c r="L490" s="68"/>
      <c r="M490" s="68"/>
      <c r="N490" s="68"/>
      <c r="O490" s="68"/>
      <c r="P490" s="68"/>
      <c r="Q490" s="68"/>
      <c r="R490" s="68"/>
      <c r="S490" s="68"/>
    </row>
    <row r="491" spans="1:19" s="142" customFormat="1">
      <c r="A491" s="68">
        <v>490</v>
      </c>
      <c r="B491" s="88" t="s">
        <v>2510</v>
      </c>
      <c r="C491" s="88" t="s">
        <v>4325</v>
      </c>
      <c r="D491" s="88" t="s">
        <v>1302</v>
      </c>
      <c r="E491" s="88">
        <v>1</v>
      </c>
      <c r="F491" s="88" t="s">
        <v>20</v>
      </c>
      <c r="G491" s="88"/>
      <c r="H491" s="31" t="s">
        <v>20</v>
      </c>
      <c r="I491" s="68"/>
      <c r="J491" s="68"/>
      <c r="K491" s="68"/>
      <c r="L491" s="68"/>
      <c r="M491" s="68"/>
      <c r="N491" s="68"/>
      <c r="O491" s="68"/>
      <c r="P491" s="68"/>
      <c r="Q491" s="68"/>
      <c r="R491" s="68"/>
      <c r="S491" s="68"/>
    </row>
    <row r="492" spans="1:19" s="142" customFormat="1">
      <c r="A492" s="68">
        <v>491</v>
      </c>
      <c r="B492" s="88" t="s">
        <v>2511</v>
      </c>
      <c r="C492" s="88" t="s">
        <v>4326</v>
      </c>
      <c r="D492" s="88" t="s">
        <v>63</v>
      </c>
      <c r="E492" s="88">
        <v>3</v>
      </c>
      <c r="F492" s="88" t="s">
        <v>20</v>
      </c>
      <c r="G492" s="88"/>
      <c r="H492" s="31" t="s">
        <v>20</v>
      </c>
      <c r="I492" s="68"/>
      <c r="J492" s="68"/>
      <c r="K492" s="68"/>
      <c r="L492" s="68"/>
      <c r="M492" s="68"/>
      <c r="N492" s="68"/>
      <c r="O492" s="68"/>
      <c r="P492" s="68"/>
      <c r="Q492" s="68"/>
      <c r="R492" s="68"/>
      <c r="S492" s="68"/>
    </row>
    <row r="493" spans="1:19" s="142" customFormat="1">
      <c r="A493" s="68">
        <v>492</v>
      </c>
      <c r="B493" s="88" t="s">
        <v>2512</v>
      </c>
      <c r="C493" s="88" t="s">
        <v>4327</v>
      </c>
      <c r="D493" s="88" t="s">
        <v>63</v>
      </c>
      <c r="E493" s="88">
        <v>3</v>
      </c>
      <c r="F493" s="88" t="s">
        <v>20</v>
      </c>
      <c r="G493" s="88"/>
      <c r="H493" s="31" t="s">
        <v>20</v>
      </c>
      <c r="I493" s="68"/>
      <c r="J493" s="68"/>
      <c r="K493" s="68"/>
      <c r="L493" s="68"/>
      <c r="M493" s="68"/>
      <c r="N493" s="68"/>
      <c r="O493" s="68"/>
      <c r="P493" s="68"/>
      <c r="Q493" s="68"/>
      <c r="R493" s="68"/>
      <c r="S493" s="68"/>
    </row>
    <row r="494" spans="1:19" s="142" customFormat="1">
      <c r="A494" s="68">
        <v>493</v>
      </c>
      <c r="B494" s="88" t="s">
        <v>2513</v>
      </c>
      <c r="C494" s="88" t="s">
        <v>4328</v>
      </c>
      <c r="D494" s="88" t="s">
        <v>158</v>
      </c>
      <c r="E494" s="88">
        <v>6</v>
      </c>
      <c r="F494" s="88" t="s">
        <v>20</v>
      </c>
      <c r="G494" s="88"/>
      <c r="H494" s="31" t="s">
        <v>20</v>
      </c>
      <c r="I494" s="68"/>
      <c r="J494" s="68"/>
      <c r="K494" s="68"/>
      <c r="L494" s="68"/>
      <c r="M494" s="68"/>
      <c r="N494" s="68"/>
      <c r="O494" s="68"/>
      <c r="P494" s="68"/>
      <c r="Q494" s="68"/>
      <c r="R494" s="68"/>
      <c r="S494" s="68"/>
    </row>
    <row r="495" spans="1:19" s="142" customFormat="1">
      <c r="A495" s="68">
        <v>494</v>
      </c>
      <c r="B495" s="88" t="s">
        <v>2514</v>
      </c>
      <c r="C495" s="88" t="s">
        <v>4329</v>
      </c>
      <c r="D495" s="88" t="s">
        <v>158</v>
      </c>
      <c r="E495" s="88">
        <v>6</v>
      </c>
      <c r="F495" s="88" t="s">
        <v>20</v>
      </c>
      <c r="G495" s="88"/>
      <c r="H495" s="31" t="s">
        <v>20</v>
      </c>
      <c r="I495" s="68"/>
      <c r="J495" s="68"/>
      <c r="K495" s="68"/>
      <c r="L495" s="68"/>
      <c r="M495" s="68"/>
      <c r="N495" s="68"/>
      <c r="O495" s="68"/>
      <c r="P495" s="68"/>
      <c r="Q495" s="68"/>
      <c r="R495" s="68"/>
      <c r="S495" s="68"/>
    </row>
    <row r="496" spans="1:19" s="142" customFormat="1">
      <c r="A496" s="68">
        <v>495</v>
      </c>
      <c r="B496" s="88" t="s">
        <v>2515</v>
      </c>
      <c r="C496" s="88" t="s">
        <v>4330</v>
      </c>
      <c r="D496" s="88" t="s">
        <v>63</v>
      </c>
      <c r="E496" s="88">
        <v>3</v>
      </c>
      <c r="F496" s="88" t="s">
        <v>20</v>
      </c>
      <c r="G496" s="88"/>
      <c r="H496" s="31" t="s">
        <v>20</v>
      </c>
      <c r="I496" s="68"/>
      <c r="J496" s="68"/>
      <c r="K496" s="68"/>
      <c r="L496" s="68"/>
      <c r="M496" s="68"/>
      <c r="N496" s="68"/>
      <c r="O496" s="68"/>
      <c r="P496" s="68"/>
      <c r="Q496" s="68"/>
      <c r="R496" s="68"/>
      <c r="S496" s="68"/>
    </row>
    <row r="497" spans="1:19" s="142" customFormat="1">
      <c r="A497" s="68">
        <v>496</v>
      </c>
      <c r="B497" s="88" t="s">
        <v>2516</v>
      </c>
      <c r="C497" s="88" t="s">
        <v>4331</v>
      </c>
      <c r="D497" s="88" t="s">
        <v>63</v>
      </c>
      <c r="E497" s="88">
        <v>3</v>
      </c>
      <c r="F497" s="88" t="s">
        <v>20</v>
      </c>
      <c r="G497" s="88"/>
      <c r="H497" s="31" t="s">
        <v>20</v>
      </c>
      <c r="I497" s="68"/>
      <c r="J497" s="68"/>
      <c r="K497" s="68"/>
      <c r="L497" s="68"/>
      <c r="M497" s="68"/>
      <c r="N497" s="68"/>
      <c r="O497" s="68"/>
      <c r="P497" s="68"/>
      <c r="Q497" s="68"/>
      <c r="R497" s="68"/>
      <c r="S497" s="68"/>
    </row>
    <row r="498" spans="1:19" s="142" customFormat="1">
      <c r="A498" s="68">
        <v>497</v>
      </c>
      <c r="B498" s="88" t="s">
        <v>2517</v>
      </c>
      <c r="C498" s="88" t="s">
        <v>4332</v>
      </c>
      <c r="D498" s="88" t="s">
        <v>158</v>
      </c>
      <c r="E498" s="88">
        <v>6</v>
      </c>
      <c r="F498" s="88" t="s">
        <v>20</v>
      </c>
      <c r="G498" s="88"/>
      <c r="H498" s="31" t="s">
        <v>20</v>
      </c>
      <c r="I498" s="68"/>
      <c r="J498" s="68"/>
      <c r="K498" s="68"/>
      <c r="L498" s="68"/>
      <c r="M498" s="68"/>
      <c r="N498" s="68"/>
      <c r="O498" s="68"/>
      <c r="P498" s="68"/>
      <c r="Q498" s="68"/>
      <c r="R498" s="68"/>
      <c r="S498" s="68"/>
    </row>
    <row r="499" spans="1:19" s="142" customFormat="1">
      <c r="A499" s="68">
        <v>498</v>
      </c>
      <c r="B499" s="88" t="s">
        <v>2518</v>
      </c>
      <c r="C499" s="88" t="s">
        <v>4333</v>
      </c>
      <c r="D499" s="88" t="s">
        <v>63</v>
      </c>
      <c r="E499" s="88">
        <v>3</v>
      </c>
      <c r="F499" s="88" t="s">
        <v>20</v>
      </c>
      <c r="G499" s="88"/>
      <c r="H499" s="31" t="s">
        <v>20</v>
      </c>
      <c r="I499" s="68"/>
      <c r="J499" s="68"/>
      <c r="K499" s="68"/>
      <c r="L499" s="68"/>
      <c r="M499" s="68"/>
      <c r="N499" s="68"/>
      <c r="O499" s="68"/>
      <c r="P499" s="68"/>
      <c r="Q499" s="68"/>
      <c r="R499" s="68"/>
      <c r="S499" s="68"/>
    </row>
    <row r="500" spans="1:19" s="142" customFormat="1">
      <c r="A500" s="68">
        <v>499</v>
      </c>
      <c r="B500" s="88" t="s">
        <v>2519</v>
      </c>
      <c r="C500" s="88" t="s">
        <v>4334</v>
      </c>
      <c r="D500" s="88" t="s">
        <v>63</v>
      </c>
      <c r="E500" s="88">
        <v>3</v>
      </c>
      <c r="F500" s="88" t="s">
        <v>20</v>
      </c>
      <c r="G500" s="88"/>
      <c r="H500" s="31" t="s">
        <v>20</v>
      </c>
      <c r="I500" s="68"/>
      <c r="J500" s="68"/>
      <c r="K500" s="68"/>
      <c r="L500" s="68"/>
      <c r="M500" s="68"/>
      <c r="N500" s="68"/>
      <c r="O500" s="68"/>
      <c r="P500" s="68"/>
      <c r="Q500" s="68"/>
      <c r="R500" s="68"/>
      <c r="S500" s="68"/>
    </row>
    <row r="501" spans="1:19" s="142" customFormat="1">
      <c r="A501" s="68">
        <v>500</v>
      </c>
      <c r="B501" s="88" t="s">
        <v>2520</v>
      </c>
      <c r="C501" s="88" t="s">
        <v>4335</v>
      </c>
      <c r="D501" s="88" t="s">
        <v>158</v>
      </c>
      <c r="E501" s="88">
        <v>6</v>
      </c>
      <c r="F501" s="88" t="s">
        <v>20</v>
      </c>
      <c r="G501" s="88"/>
      <c r="H501" s="31" t="s">
        <v>20</v>
      </c>
      <c r="I501" s="68"/>
      <c r="J501" s="68"/>
      <c r="K501" s="68"/>
      <c r="L501" s="68"/>
      <c r="M501" s="68"/>
      <c r="N501" s="68"/>
      <c r="O501" s="68"/>
      <c r="P501" s="68"/>
      <c r="Q501" s="68"/>
      <c r="R501" s="68"/>
      <c r="S501" s="68"/>
    </row>
    <row r="502" spans="1:19" s="142" customFormat="1">
      <c r="A502" s="68">
        <v>501</v>
      </c>
      <c r="B502" s="88" t="s">
        <v>2521</v>
      </c>
      <c r="C502" s="88" t="s">
        <v>4336</v>
      </c>
      <c r="D502" s="88" t="s">
        <v>1302</v>
      </c>
      <c r="E502" s="88">
        <v>1</v>
      </c>
      <c r="F502" s="88" t="s">
        <v>20</v>
      </c>
      <c r="G502" s="88"/>
      <c r="H502" s="31" t="s">
        <v>20</v>
      </c>
      <c r="I502" s="68"/>
      <c r="J502" s="68"/>
      <c r="K502" s="68"/>
      <c r="L502" s="68"/>
      <c r="M502" s="68"/>
      <c r="N502" s="68"/>
      <c r="O502" s="68"/>
      <c r="P502" s="68"/>
      <c r="Q502" s="68"/>
      <c r="R502" s="68"/>
      <c r="S502" s="68"/>
    </row>
    <row r="503" spans="1:19" s="142" customFormat="1">
      <c r="A503" s="68">
        <v>502</v>
      </c>
      <c r="B503" s="88" t="s">
        <v>2522</v>
      </c>
      <c r="C503" s="88" t="s">
        <v>4337</v>
      </c>
      <c r="D503" s="88" t="s">
        <v>63</v>
      </c>
      <c r="E503" s="88">
        <v>3</v>
      </c>
      <c r="F503" s="88" t="s">
        <v>20</v>
      </c>
      <c r="G503" s="88"/>
      <c r="H503" s="31" t="s">
        <v>20</v>
      </c>
      <c r="I503" s="68"/>
      <c r="J503" s="68"/>
      <c r="K503" s="68"/>
      <c r="L503" s="68"/>
      <c r="M503" s="68"/>
      <c r="N503" s="68"/>
      <c r="O503" s="68"/>
      <c r="P503" s="68"/>
      <c r="Q503" s="68"/>
      <c r="R503" s="68"/>
      <c r="S503" s="68"/>
    </row>
    <row r="504" spans="1:19" s="142" customFormat="1">
      <c r="A504" s="68">
        <v>503</v>
      </c>
      <c r="B504" s="88" t="s">
        <v>2523</v>
      </c>
      <c r="C504" s="88" t="s">
        <v>4338</v>
      </c>
      <c r="D504" s="88" t="s">
        <v>63</v>
      </c>
      <c r="E504" s="88">
        <v>3</v>
      </c>
      <c r="F504" s="88" t="s">
        <v>20</v>
      </c>
      <c r="G504" s="88"/>
      <c r="H504" s="31" t="s">
        <v>20</v>
      </c>
      <c r="I504" s="68"/>
      <c r="J504" s="68"/>
      <c r="K504" s="68"/>
      <c r="L504" s="68"/>
      <c r="M504" s="68"/>
      <c r="N504" s="68"/>
      <c r="O504" s="68"/>
      <c r="P504" s="68"/>
      <c r="Q504" s="68"/>
      <c r="R504" s="68"/>
      <c r="S504" s="68"/>
    </row>
    <row r="505" spans="1:19" s="142" customFormat="1">
      <c r="A505" s="68">
        <v>504</v>
      </c>
      <c r="B505" s="88" t="s">
        <v>2524</v>
      </c>
      <c r="C505" s="88" t="s">
        <v>4339</v>
      </c>
      <c r="D505" s="88" t="s">
        <v>158</v>
      </c>
      <c r="E505" s="88">
        <v>6</v>
      </c>
      <c r="F505" s="88" t="s">
        <v>20</v>
      </c>
      <c r="G505" s="88"/>
      <c r="H505" s="31" t="s">
        <v>20</v>
      </c>
      <c r="I505" s="68"/>
      <c r="J505" s="68"/>
      <c r="K505" s="68"/>
      <c r="L505" s="68"/>
      <c r="M505" s="68"/>
      <c r="N505" s="68"/>
      <c r="O505" s="68"/>
      <c r="P505" s="68"/>
      <c r="Q505" s="68"/>
      <c r="R505" s="68"/>
      <c r="S505" s="68"/>
    </row>
    <row r="506" spans="1:19" s="142" customFormat="1">
      <c r="A506" s="68">
        <v>505</v>
      </c>
      <c r="B506" s="88" t="s">
        <v>2525</v>
      </c>
      <c r="C506" s="88" t="s">
        <v>4340</v>
      </c>
      <c r="D506" s="88" t="s">
        <v>158</v>
      </c>
      <c r="E506" s="88">
        <v>6</v>
      </c>
      <c r="F506" s="88" t="s">
        <v>20</v>
      </c>
      <c r="G506" s="88"/>
      <c r="H506" s="31" t="s">
        <v>20</v>
      </c>
      <c r="I506" s="68"/>
      <c r="J506" s="68"/>
      <c r="K506" s="68"/>
      <c r="L506" s="68"/>
      <c r="M506" s="68"/>
      <c r="N506" s="68"/>
      <c r="O506" s="68"/>
      <c r="P506" s="68"/>
      <c r="Q506" s="68"/>
      <c r="R506" s="68"/>
      <c r="S506" s="68"/>
    </row>
    <row r="507" spans="1:19" s="142" customFormat="1">
      <c r="A507" s="68">
        <v>506</v>
      </c>
      <c r="B507" s="88" t="s">
        <v>2526</v>
      </c>
      <c r="C507" s="88" t="s">
        <v>4341</v>
      </c>
      <c r="D507" s="88" t="s">
        <v>63</v>
      </c>
      <c r="E507" s="88">
        <v>3</v>
      </c>
      <c r="F507" s="88" t="s">
        <v>20</v>
      </c>
      <c r="G507" s="88"/>
      <c r="H507" s="31" t="s">
        <v>20</v>
      </c>
      <c r="I507" s="68"/>
      <c r="J507" s="68"/>
      <c r="K507" s="68"/>
      <c r="L507" s="68"/>
      <c r="M507" s="68"/>
      <c r="N507" s="68"/>
      <c r="O507" s="68"/>
      <c r="P507" s="68"/>
      <c r="Q507" s="68"/>
      <c r="R507" s="68"/>
      <c r="S507" s="68"/>
    </row>
    <row r="508" spans="1:19" s="142" customFormat="1">
      <c r="A508" s="68">
        <v>507</v>
      </c>
      <c r="B508" s="88" t="s">
        <v>2527</v>
      </c>
      <c r="C508" s="88" t="s">
        <v>4342</v>
      </c>
      <c r="D508" s="88" t="s">
        <v>63</v>
      </c>
      <c r="E508" s="88">
        <v>3</v>
      </c>
      <c r="F508" s="88" t="s">
        <v>20</v>
      </c>
      <c r="G508" s="88"/>
      <c r="H508" s="31" t="s">
        <v>20</v>
      </c>
      <c r="I508" s="68"/>
      <c r="J508" s="68"/>
      <c r="K508" s="68"/>
      <c r="L508" s="68"/>
      <c r="M508" s="68"/>
      <c r="N508" s="68"/>
      <c r="O508" s="68"/>
      <c r="P508" s="68"/>
      <c r="Q508" s="68"/>
      <c r="R508" s="68"/>
      <c r="S508" s="68"/>
    </row>
    <row r="509" spans="1:19" s="142" customFormat="1">
      <c r="A509" s="68">
        <v>508</v>
      </c>
      <c r="B509" s="88" t="s">
        <v>2528</v>
      </c>
      <c r="C509" s="88" t="s">
        <v>4343</v>
      </c>
      <c r="D509" s="88" t="s">
        <v>158</v>
      </c>
      <c r="E509" s="88">
        <v>6</v>
      </c>
      <c r="F509" s="88" t="s">
        <v>20</v>
      </c>
      <c r="G509" s="88"/>
      <c r="H509" s="31" t="s">
        <v>20</v>
      </c>
      <c r="I509" s="68"/>
      <c r="J509" s="68"/>
      <c r="K509" s="68"/>
      <c r="L509" s="68"/>
      <c r="M509" s="68"/>
      <c r="N509" s="68"/>
      <c r="O509" s="68"/>
      <c r="P509" s="68"/>
      <c r="Q509" s="68"/>
      <c r="R509" s="68"/>
      <c r="S509" s="68"/>
    </row>
    <row r="510" spans="1:19" s="142" customFormat="1">
      <c r="A510" s="68">
        <v>509</v>
      </c>
      <c r="B510" s="88" t="s">
        <v>2529</v>
      </c>
      <c r="C510" s="88" t="s">
        <v>4344</v>
      </c>
      <c r="D510" s="88" t="s">
        <v>63</v>
      </c>
      <c r="E510" s="88">
        <v>3</v>
      </c>
      <c r="F510" s="88" t="s">
        <v>20</v>
      </c>
      <c r="G510" s="88"/>
      <c r="H510" s="31" t="s">
        <v>20</v>
      </c>
      <c r="I510" s="68"/>
      <c r="J510" s="68"/>
      <c r="K510" s="68"/>
      <c r="L510" s="68"/>
      <c r="M510" s="68"/>
      <c r="N510" s="68"/>
      <c r="O510" s="68"/>
      <c r="P510" s="68"/>
      <c r="Q510" s="68"/>
      <c r="R510" s="68"/>
      <c r="S510" s="68"/>
    </row>
    <row r="511" spans="1:19" s="142" customFormat="1">
      <c r="A511" s="68">
        <v>510</v>
      </c>
      <c r="B511" s="88" t="s">
        <v>2530</v>
      </c>
      <c r="C511" s="88" t="s">
        <v>4345</v>
      </c>
      <c r="D511" s="88" t="s">
        <v>63</v>
      </c>
      <c r="E511" s="88">
        <v>3</v>
      </c>
      <c r="F511" s="88" t="s">
        <v>20</v>
      </c>
      <c r="G511" s="88"/>
      <c r="H511" s="31" t="s">
        <v>20</v>
      </c>
      <c r="I511" s="68"/>
      <c r="J511" s="68"/>
      <c r="K511" s="68"/>
      <c r="L511" s="68"/>
      <c r="M511" s="68"/>
      <c r="N511" s="68"/>
      <c r="O511" s="68"/>
      <c r="P511" s="68"/>
      <c r="Q511" s="68"/>
      <c r="R511" s="68"/>
      <c r="S511" s="68"/>
    </row>
    <row r="512" spans="1:19" s="142" customFormat="1">
      <c r="A512" s="68">
        <v>511</v>
      </c>
      <c r="B512" s="88" t="s">
        <v>2531</v>
      </c>
      <c r="C512" s="88" t="s">
        <v>4346</v>
      </c>
      <c r="D512" s="88" t="s">
        <v>158</v>
      </c>
      <c r="E512" s="88">
        <v>6</v>
      </c>
      <c r="F512" s="88" t="s">
        <v>20</v>
      </c>
      <c r="G512" s="88"/>
      <c r="H512" s="31" t="s">
        <v>20</v>
      </c>
      <c r="I512" s="68"/>
      <c r="J512" s="68"/>
      <c r="K512" s="68"/>
      <c r="L512" s="68"/>
      <c r="M512" s="68"/>
      <c r="N512" s="68"/>
      <c r="O512" s="68"/>
      <c r="P512" s="68"/>
      <c r="Q512" s="68"/>
      <c r="R512" s="68"/>
      <c r="S512" s="68"/>
    </row>
    <row r="513" spans="1:19" s="142" customFormat="1">
      <c r="A513" s="68">
        <v>512</v>
      </c>
      <c r="B513" s="88" t="s">
        <v>2532</v>
      </c>
      <c r="C513" s="88" t="s">
        <v>4347</v>
      </c>
      <c r="D513" s="88" t="s">
        <v>1302</v>
      </c>
      <c r="E513" s="88">
        <v>1</v>
      </c>
      <c r="F513" s="88" t="s">
        <v>20</v>
      </c>
      <c r="G513" s="88"/>
      <c r="H513" s="31" t="s">
        <v>20</v>
      </c>
      <c r="I513" s="68"/>
      <c r="J513" s="68"/>
      <c r="K513" s="68"/>
      <c r="L513" s="68"/>
      <c r="M513" s="68"/>
      <c r="N513" s="68"/>
      <c r="O513" s="68"/>
      <c r="P513" s="68"/>
      <c r="Q513" s="68"/>
      <c r="R513" s="68"/>
      <c r="S513" s="68"/>
    </row>
    <row r="514" spans="1:19" s="142" customFormat="1">
      <c r="A514" s="68">
        <v>513</v>
      </c>
      <c r="B514" s="88" t="s">
        <v>2533</v>
      </c>
      <c r="C514" s="88" t="s">
        <v>4348</v>
      </c>
      <c r="D514" s="88" t="s">
        <v>63</v>
      </c>
      <c r="E514" s="88">
        <v>3</v>
      </c>
      <c r="F514" s="88" t="s">
        <v>20</v>
      </c>
      <c r="G514" s="88"/>
      <c r="H514" s="31" t="s">
        <v>20</v>
      </c>
      <c r="I514" s="68"/>
      <c r="J514" s="68"/>
      <c r="K514" s="68"/>
      <c r="L514" s="68"/>
      <c r="M514" s="68"/>
      <c r="N514" s="68"/>
      <c r="O514" s="68"/>
      <c r="P514" s="68"/>
      <c r="Q514" s="68"/>
      <c r="R514" s="68"/>
      <c r="S514" s="68"/>
    </row>
    <row r="515" spans="1:19" s="142" customFormat="1">
      <c r="A515" s="68">
        <v>514</v>
      </c>
      <c r="B515" s="88" t="s">
        <v>2534</v>
      </c>
      <c r="C515" s="88" t="s">
        <v>4349</v>
      </c>
      <c r="D515" s="88" t="s">
        <v>63</v>
      </c>
      <c r="E515" s="88">
        <v>3</v>
      </c>
      <c r="F515" s="88" t="s">
        <v>20</v>
      </c>
      <c r="G515" s="88"/>
      <c r="H515" s="31" t="s">
        <v>20</v>
      </c>
      <c r="I515" s="68"/>
      <c r="J515" s="68"/>
      <c r="K515" s="68"/>
      <c r="L515" s="68"/>
      <c r="M515" s="68"/>
      <c r="N515" s="68"/>
      <c r="O515" s="68"/>
      <c r="P515" s="68"/>
      <c r="Q515" s="68"/>
      <c r="R515" s="68"/>
      <c r="S515" s="68"/>
    </row>
    <row r="516" spans="1:19" s="142" customFormat="1">
      <c r="A516" s="68">
        <v>515</v>
      </c>
      <c r="B516" s="88" t="s">
        <v>2535</v>
      </c>
      <c r="C516" s="88" t="s">
        <v>4350</v>
      </c>
      <c r="D516" s="88" t="s">
        <v>158</v>
      </c>
      <c r="E516" s="88">
        <v>6</v>
      </c>
      <c r="F516" s="88" t="s">
        <v>20</v>
      </c>
      <c r="G516" s="88"/>
      <c r="H516" s="31" t="s">
        <v>20</v>
      </c>
      <c r="I516" s="68"/>
      <c r="J516" s="68"/>
      <c r="K516" s="68"/>
      <c r="L516" s="68"/>
      <c r="M516" s="68"/>
      <c r="N516" s="68"/>
      <c r="O516" s="68"/>
      <c r="P516" s="68"/>
      <c r="Q516" s="68"/>
      <c r="R516" s="68"/>
      <c r="S516" s="68"/>
    </row>
    <row r="517" spans="1:19" s="142" customFormat="1">
      <c r="A517" s="68">
        <v>516</v>
      </c>
      <c r="B517" s="88" t="s">
        <v>2536</v>
      </c>
      <c r="C517" s="88" t="s">
        <v>4351</v>
      </c>
      <c r="D517" s="88" t="s">
        <v>158</v>
      </c>
      <c r="E517" s="88">
        <v>6</v>
      </c>
      <c r="F517" s="88" t="s">
        <v>20</v>
      </c>
      <c r="G517" s="88"/>
      <c r="H517" s="31" t="s">
        <v>20</v>
      </c>
      <c r="I517" s="68"/>
      <c r="J517" s="68"/>
      <c r="K517" s="68"/>
      <c r="L517" s="68"/>
      <c r="M517" s="68"/>
      <c r="N517" s="68"/>
      <c r="O517" s="68"/>
      <c r="P517" s="68"/>
      <c r="Q517" s="68"/>
      <c r="R517" s="68"/>
      <c r="S517" s="68"/>
    </row>
    <row r="518" spans="1:19" s="142" customFormat="1">
      <c r="A518" s="68">
        <v>517</v>
      </c>
      <c r="B518" s="88" t="s">
        <v>2537</v>
      </c>
      <c r="C518" s="88" t="s">
        <v>4352</v>
      </c>
      <c r="D518" s="88" t="s">
        <v>63</v>
      </c>
      <c r="E518" s="88">
        <v>3</v>
      </c>
      <c r="F518" s="88" t="s">
        <v>20</v>
      </c>
      <c r="G518" s="88"/>
      <c r="H518" s="31" t="s">
        <v>20</v>
      </c>
      <c r="I518" s="68"/>
      <c r="J518" s="68"/>
      <c r="K518" s="68"/>
      <c r="L518" s="68"/>
      <c r="M518" s="68"/>
      <c r="N518" s="68"/>
      <c r="O518" s="68"/>
      <c r="P518" s="68"/>
      <c r="Q518" s="68"/>
      <c r="R518" s="68"/>
      <c r="S518" s="68"/>
    </row>
    <row r="519" spans="1:19" s="142" customFormat="1">
      <c r="A519" s="68">
        <v>518</v>
      </c>
      <c r="B519" s="88" t="s">
        <v>2538</v>
      </c>
      <c r="C519" s="88" t="s">
        <v>4353</v>
      </c>
      <c r="D519" s="88" t="s">
        <v>63</v>
      </c>
      <c r="E519" s="88">
        <v>3</v>
      </c>
      <c r="F519" s="88" t="s">
        <v>20</v>
      </c>
      <c r="G519" s="88"/>
      <c r="H519" s="31" t="s">
        <v>20</v>
      </c>
      <c r="I519" s="68"/>
      <c r="J519" s="68"/>
      <c r="K519" s="68"/>
      <c r="L519" s="68"/>
      <c r="M519" s="68"/>
      <c r="N519" s="68"/>
      <c r="O519" s="68"/>
      <c r="P519" s="68"/>
      <c r="Q519" s="68"/>
      <c r="R519" s="68"/>
      <c r="S519" s="68"/>
    </row>
    <row r="520" spans="1:19" s="142" customFormat="1">
      <c r="A520" s="68">
        <v>519</v>
      </c>
      <c r="B520" s="88" t="s">
        <v>2539</v>
      </c>
      <c r="C520" s="88" t="s">
        <v>4354</v>
      </c>
      <c r="D520" s="88" t="s">
        <v>158</v>
      </c>
      <c r="E520" s="88">
        <v>6</v>
      </c>
      <c r="F520" s="88" t="s">
        <v>20</v>
      </c>
      <c r="G520" s="88"/>
      <c r="H520" s="31" t="s">
        <v>20</v>
      </c>
      <c r="I520" s="68"/>
      <c r="J520" s="68"/>
      <c r="K520" s="68"/>
      <c r="L520" s="68"/>
      <c r="M520" s="68"/>
      <c r="N520" s="68"/>
      <c r="O520" s="68"/>
      <c r="P520" s="68"/>
      <c r="Q520" s="68"/>
      <c r="R520" s="68"/>
      <c r="S520" s="68"/>
    </row>
    <row r="521" spans="1:19" s="142" customFormat="1">
      <c r="A521" s="68">
        <v>520</v>
      </c>
      <c r="B521" s="88" t="s">
        <v>2540</v>
      </c>
      <c r="C521" s="88" t="s">
        <v>4355</v>
      </c>
      <c r="D521" s="88" t="s">
        <v>63</v>
      </c>
      <c r="E521" s="88">
        <v>3</v>
      </c>
      <c r="F521" s="88" t="s">
        <v>20</v>
      </c>
      <c r="G521" s="88"/>
      <c r="H521" s="31" t="s">
        <v>20</v>
      </c>
      <c r="I521" s="68"/>
      <c r="J521" s="68"/>
      <c r="K521" s="68"/>
      <c r="L521" s="68"/>
      <c r="M521" s="68"/>
      <c r="N521" s="68"/>
      <c r="O521" s="68"/>
      <c r="P521" s="68"/>
      <c r="Q521" s="68"/>
      <c r="R521" s="68"/>
      <c r="S521" s="68"/>
    </row>
    <row r="522" spans="1:19" s="142" customFormat="1">
      <c r="A522" s="68">
        <v>521</v>
      </c>
      <c r="B522" s="88" t="s">
        <v>2541</v>
      </c>
      <c r="C522" s="88" t="s">
        <v>4356</v>
      </c>
      <c r="D522" s="88" t="s">
        <v>63</v>
      </c>
      <c r="E522" s="88">
        <v>3</v>
      </c>
      <c r="F522" s="88" t="s">
        <v>20</v>
      </c>
      <c r="G522" s="88"/>
      <c r="H522" s="31" t="s">
        <v>20</v>
      </c>
      <c r="I522" s="68"/>
      <c r="J522" s="68"/>
      <c r="K522" s="68"/>
      <c r="L522" s="68"/>
      <c r="M522" s="68"/>
      <c r="N522" s="68"/>
      <c r="O522" s="68"/>
      <c r="P522" s="68"/>
      <c r="Q522" s="68"/>
      <c r="R522" s="68"/>
      <c r="S522" s="68"/>
    </row>
    <row r="523" spans="1:19" s="142" customFormat="1">
      <c r="A523" s="68">
        <v>522</v>
      </c>
      <c r="B523" s="88" t="s">
        <v>2542</v>
      </c>
      <c r="C523" s="88" t="s">
        <v>4357</v>
      </c>
      <c r="D523" s="88" t="s">
        <v>158</v>
      </c>
      <c r="E523" s="88">
        <v>6</v>
      </c>
      <c r="F523" s="88" t="s">
        <v>20</v>
      </c>
      <c r="G523" s="88"/>
      <c r="H523" s="31" t="s">
        <v>20</v>
      </c>
      <c r="I523" s="68"/>
      <c r="J523" s="68"/>
      <c r="K523" s="68"/>
      <c r="L523" s="68"/>
      <c r="M523" s="68"/>
      <c r="N523" s="68"/>
      <c r="O523" s="68"/>
      <c r="P523" s="68"/>
      <c r="Q523" s="68"/>
      <c r="R523" s="68"/>
      <c r="S523" s="68"/>
    </row>
    <row r="524" spans="1:19" s="142" customFormat="1">
      <c r="A524" s="68">
        <v>523</v>
      </c>
      <c r="B524" s="88" t="s">
        <v>2543</v>
      </c>
      <c r="C524" s="88" t="s">
        <v>4358</v>
      </c>
      <c r="D524" s="88" t="s">
        <v>1302</v>
      </c>
      <c r="E524" s="88">
        <v>1</v>
      </c>
      <c r="F524" s="88" t="s">
        <v>20</v>
      </c>
      <c r="G524" s="88"/>
      <c r="H524" s="31" t="s">
        <v>20</v>
      </c>
      <c r="I524" s="68"/>
      <c r="J524" s="68"/>
      <c r="K524" s="68"/>
      <c r="L524" s="68"/>
      <c r="M524" s="68"/>
      <c r="N524" s="68"/>
      <c r="O524" s="68"/>
      <c r="P524" s="68"/>
      <c r="Q524" s="68"/>
      <c r="R524" s="68"/>
      <c r="S524" s="68"/>
    </row>
    <row r="525" spans="1:19" s="142" customFormat="1">
      <c r="A525" s="68">
        <v>524</v>
      </c>
      <c r="B525" s="88" t="s">
        <v>2544</v>
      </c>
      <c r="C525" s="88" t="s">
        <v>4359</v>
      </c>
      <c r="D525" s="88" t="s">
        <v>63</v>
      </c>
      <c r="E525" s="88">
        <v>3</v>
      </c>
      <c r="F525" s="88" t="s">
        <v>20</v>
      </c>
      <c r="G525" s="88"/>
      <c r="H525" s="31" t="s">
        <v>20</v>
      </c>
      <c r="I525" s="68"/>
      <c r="J525" s="68"/>
      <c r="K525" s="68"/>
      <c r="L525" s="68"/>
      <c r="M525" s="68"/>
      <c r="N525" s="68"/>
      <c r="O525" s="68"/>
      <c r="P525" s="68"/>
      <c r="Q525" s="68"/>
      <c r="R525" s="68"/>
      <c r="S525" s="68"/>
    </row>
    <row r="526" spans="1:19" s="142" customFormat="1">
      <c r="A526" s="68">
        <v>525</v>
      </c>
      <c r="B526" s="88" t="s">
        <v>2545</v>
      </c>
      <c r="C526" s="88" t="s">
        <v>4360</v>
      </c>
      <c r="D526" s="88" t="s">
        <v>63</v>
      </c>
      <c r="E526" s="88">
        <v>3</v>
      </c>
      <c r="F526" s="88" t="s">
        <v>20</v>
      </c>
      <c r="G526" s="88"/>
      <c r="H526" s="31" t="s">
        <v>20</v>
      </c>
      <c r="I526" s="68"/>
      <c r="J526" s="68"/>
      <c r="K526" s="68"/>
      <c r="L526" s="68"/>
      <c r="M526" s="68"/>
      <c r="N526" s="68"/>
      <c r="O526" s="68"/>
      <c r="P526" s="68"/>
      <c r="Q526" s="68"/>
      <c r="R526" s="68"/>
      <c r="S526" s="68"/>
    </row>
    <row r="527" spans="1:19" s="142" customFormat="1">
      <c r="A527" s="68">
        <v>526</v>
      </c>
      <c r="B527" s="88" t="s">
        <v>2546</v>
      </c>
      <c r="C527" s="88" t="s">
        <v>4361</v>
      </c>
      <c r="D527" s="88" t="s">
        <v>158</v>
      </c>
      <c r="E527" s="88">
        <v>6</v>
      </c>
      <c r="F527" s="88" t="s">
        <v>20</v>
      </c>
      <c r="G527" s="88"/>
      <c r="H527" s="31" t="s">
        <v>20</v>
      </c>
      <c r="I527" s="68"/>
      <c r="J527" s="68"/>
      <c r="K527" s="68"/>
      <c r="L527" s="68"/>
      <c r="M527" s="68"/>
      <c r="N527" s="68"/>
      <c r="O527" s="68"/>
      <c r="P527" s="68"/>
      <c r="Q527" s="68"/>
      <c r="R527" s="68"/>
      <c r="S527" s="68"/>
    </row>
    <row r="528" spans="1:19" s="142" customFormat="1">
      <c r="A528" s="68">
        <v>527</v>
      </c>
      <c r="B528" s="88" t="s">
        <v>2547</v>
      </c>
      <c r="C528" s="88" t="s">
        <v>4362</v>
      </c>
      <c r="D528" s="88" t="s">
        <v>158</v>
      </c>
      <c r="E528" s="88">
        <v>6</v>
      </c>
      <c r="F528" s="88" t="s">
        <v>20</v>
      </c>
      <c r="G528" s="88"/>
      <c r="H528" s="31" t="s">
        <v>20</v>
      </c>
      <c r="I528" s="68"/>
      <c r="J528" s="68"/>
      <c r="K528" s="68"/>
      <c r="L528" s="68"/>
      <c r="M528" s="68"/>
      <c r="N528" s="68"/>
      <c r="O528" s="68"/>
      <c r="P528" s="68"/>
      <c r="Q528" s="68"/>
      <c r="R528" s="68"/>
      <c r="S528" s="68"/>
    </row>
    <row r="529" spans="1:19" s="142" customFormat="1">
      <c r="A529" s="68">
        <v>528</v>
      </c>
      <c r="B529" s="88" t="s">
        <v>2548</v>
      </c>
      <c r="C529" s="88" t="s">
        <v>4363</v>
      </c>
      <c r="D529" s="88" t="s">
        <v>63</v>
      </c>
      <c r="E529" s="88">
        <v>3</v>
      </c>
      <c r="F529" s="88" t="s">
        <v>20</v>
      </c>
      <c r="G529" s="88"/>
      <c r="H529" s="31" t="s">
        <v>20</v>
      </c>
      <c r="I529" s="68"/>
      <c r="J529" s="68"/>
      <c r="K529" s="68"/>
      <c r="L529" s="68"/>
      <c r="M529" s="68"/>
      <c r="N529" s="68"/>
      <c r="O529" s="68"/>
      <c r="P529" s="68"/>
      <c r="Q529" s="68"/>
      <c r="R529" s="68"/>
      <c r="S529" s="68"/>
    </row>
    <row r="530" spans="1:19" s="142" customFormat="1">
      <c r="A530" s="68">
        <v>529</v>
      </c>
      <c r="B530" s="88" t="s">
        <v>2549</v>
      </c>
      <c r="C530" s="88" t="s">
        <v>4364</v>
      </c>
      <c r="D530" s="88" t="s">
        <v>63</v>
      </c>
      <c r="E530" s="88">
        <v>3</v>
      </c>
      <c r="F530" s="88" t="s">
        <v>20</v>
      </c>
      <c r="G530" s="88"/>
      <c r="H530" s="31" t="s">
        <v>20</v>
      </c>
      <c r="I530" s="68"/>
      <c r="J530" s="68"/>
      <c r="K530" s="68"/>
      <c r="L530" s="68"/>
      <c r="M530" s="68"/>
      <c r="N530" s="68"/>
      <c r="O530" s="68"/>
      <c r="P530" s="68"/>
      <c r="Q530" s="68"/>
      <c r="R530" s="68"/>
      <c r="S530" s="68"/>
    </row>
    <row r="531" spans="1:19" s="142" customFormat="1">
      <c r="A531" s="68">
        <v>530</v>
      </c>
      <c r="B531" s="88" t="s">
        <v>2550</v>
      </c>
      <c r="C531" s="88" t="s">
        <v>4365</v>
      </c>
      <c r="D531" s="88" t="s">
        <v>158</v>
      </c>
      <c r="E531" s="88">
        <v>6</v>
      </c>
      <c r="F531" s="88" t="s">
        <v>20</v>
      </c>
      <c r="G531" s="88"/>
      <c r="H531" s="31" t="s">
        <v>20</v>
      </c>
      <c r="I531" s="68"/>
      <c r="J531" s="68"/>
      <c r="K531" s="68"/>
      <c r="L531" s="68"/>
      <c r="M531" s="68"/>
      <c r="N531" s="68"/>
      <c r="O531" s="68"/>
      <c r="P531" s="68"/>
      <c r="Q531" s="68"/>
      <c r="R531" s="68"/>
      <c r="S531" s="68"/>
    </row>
    <row r="532" spans="1:19" s="142" customFormat="1">
      <c r="A532" s="68">
        <v>531</v>
      </c>
      <c r="B532" s="88" t="s">
        <v>2551</v>
      </c>
      <c r="C532" s="88" t="s">
        <v>4366</v>
      </c>
      <c r="D532" s="88" t="s">
        <v>63</v>
      </c>
      <c r="E532" s="88">
        <v>3</v>
      </c>
      <c r="F532" s="88" t="s">
        <v>20</v>
      </c>
      <c r="G532" s="88"/>
      <c r="H532" s="31" t="s">
        <v>20</v>
      </c>
      <c r="I532" s="68"/>
      <c r="J532" s="68"/>
      <c r="K532" s="68"/>
      <c r="L532" s="68"/>
      <c r="M532" s="68"/>
      <c r="N532" s="68"/>
      <c r="O532" s="68"/>
      <c r="P532" s="68"/>
      <c r="Q532" s="68"/>
      <c r="R532" s="68"/>
      <c r="S532" s="68"/>
    </row>
    <row r="533" spans="1:19" s="142" customFormat="1">
      <c r="A533" s="68">
        <v>532</v>
      </c>
      <c r="B533" s="88" t="s">
        <v>2552</v>
      </c>
      <c r="C533" s="88" t="s">
        <v>4367</v>
      </c>
      <c r="D533" s="88" t="s">
        <v>63</v>
      </c>
      <c r="E533" s="88">
        <v>3</v>
      </c>
      <c r="F533" s="88" t="s">
        <v>20</v>
      </c>
      <c r="G533" s="88"/>
      <c r="H533" s="31" t="s">
        <v>20</v>
      </c>
      <c r="I533" s="68"/>
      <c r="J533" s="68"/>
      <c r="K533" s="68"/>
      <c r="L533" s="68"/>
      <c r="M533" s="68"/>
      <c r="N533" s="68"/>
      <c r="O533" s="68"/>
      <c r="P533" s="68"/>
      <c r="Q533" s="68"/>
      <c r="R533" s="68"/>
      <c r="S533" s="68"/>
    </row>
    <row r="534" spans="1:19" s="142" customFormat="1">
      <c r="A534" s="68">
        <v>533</v>
      </c>
      <c r="B534" s="88" t="s">
        <v>2553</v>
      </c>
      <c r="C534" s="88" t="s">
        <v>4368</v>
      </c>
      <c r="D534" s="88" t="s">
        <v>158</v>
      </c>
      <c r="E534" s="88">
        <v>6</v>
      </c>
      <c r="F534" s="88" t="s">
        <v>20</v>
      </c>
      <c r="G534" s="88"/>
      <c r="H534" s="31" t="s">
        <v>20</v>
      </c>
      <c r="I534" s="68"/>
      <c r="J534" s="68"/>
      <c r="K534" s="68"/>
      <c r="L534" s="68"/>
      <c r="M534" s="68"/>
      <c r="N534" s="68"/>
      <c r="O534" s="68"/>
      <c r="P534" s="68"/>
      <c r="Q534" s="68"/>
      <c r="R534" s="68"/>
      <c r="S534" s="68"/>
    </row>
    <row r="535" spans="1:19" s="142" customFormat="1">
      <c r="A535" s="68">
        <v>534</v>
      </c>
      <c r="B535" s="88" t="s">
        <v>2554</v>
      </c>
      <c r="C535" s="88" t="s">
        <v>4369</v>
      </c>
      <c r="D535" s="88" t="s">
        <v>1302</v>
      </c>
      <c r="E535" s="88">
        <v>1</v>
      </c>
      <c r="F535" s="88" t="s">
        <v>20</v>
      </c>
      <c r="G535" s="88"/>
      <c r="H535" s="31" t="s">
        <v>20</v>
      </c>
      <c r="I535" s="68"/>
      <c r="J535" s="68"/>
      <c r="K535" s="68"/>
      <c r="L535" s="68"/>
      <c r="M535" s="68"/>
      <c r="N535" s="68"/>
      <c r="O535" s="68"/>
      <c r="P535" s="68"/>
      <c r="Q535" s="68"/>
      <c r="R535" s="68"/>
      <c r="S535" s="68"/>
    </row>
    <row r="536" spans="1:19" s="142" customFormat="1">
      <c r="A536" s="68">
        <v>535</v>
      </c>
      <c r="B536" s="88" t="s">
        <v>2555</v>
      </c>
      <c r="C536" s="88" t="s">
        <v>4370</v>
      </c>
      <c r="D536" s="88" t="s">
        <v>63</v>
      </c>
      <c r="E536" s="88">
        <v>3</v>
      </c>
      <c r="F536" s="88" t="s">
        <v>20</v>
      </c>
      <c r="G536" s="88"/>
      <c r="H536" s="31" t="s">
        <v>20</v>
      </c>
      <c r="I536" s="68"/>
      <c r="J536" s="68"/>
      <c r="K536" s="68"/>
      <c r="L536" s="68"/>
      <c r="M536" s="68"/>
      <c r="N536" s="68"/>
      <c r="O536" s="68"/>
      <c r="P536" s="68"/>
      <c r="Q536" s="68"/>
      <c r="R536" s="68"/>
      <c r="S536" s="68"/>
    </row>
    <row r="537" spans="1:19" s="142" customFormat="1">
      <c r="A537" s="68">
        <v>536</v>
      </c>
      <c r="B537" s="88" t="s">
        <v>2556</v>
      </c>
      <c r="C537" s="88" t="s">
        <v>4371</v>
      </c>
      <c r="D537" s="88" t="s">
        <v>63</v>
      </c>
      <c r="E537" s="88">
        <v>3</v>
      </c>
      <c r="F537" s="88" t="s">
        <v>20</v>
      </c>
      <c r="G537" s="88"/>
      <c r="H537" s="31" t="s">
        <v>20</v>
      </c>
      <c r="I537" s="68"/>
      <c r="J537" s="68"/>
      <c r="K537" s="68"/>
      <c r="L537" s="68"/>
      <c r="M537" s="68"/>
      <c r="N537" s="68"/>
      <c r="O537" s="68"/>
      <c r="P537" s="68"/>
      <c r="Q537" s="68"/>
      <c r="R537" s="68"/>
      <c r="S537" s="68"/>
    </row>
    <row r="538" spans="1:19" s="142" customFormat="1">
      <c r="A538" s="68">
        <v>537</v>
      </c>
      <c r="B538" s="88" t="s">
        <v>2557</v>
      </c>
      <c r="C538" s="88" t="s">
        <v>4372</v>
      </c>
      <c r="D538" s="88" t="s">
        <v>158</v>
      </c>
      <c r="E538" s="88">
        <v>6</v>
      </c>
      <c r="F538" s="88" t="s">
        <v>20</v>
      </c>
      <c r="G538" s="88"/>
      <c r="H538" s="31" t="s">
        <v>20</v>
      </c>
      <c r="I538" s="68"/>
      <c r="J538" s="68"/>
      <c r="K538" s="68"/>
      <c r="L538" s="68"/>
      <c r="M538" s="68"/>
      <c r="N538" s="68"/>
      <c r="O538" s="68"/>
      <c r="P538" s="68"/>
      <c r="Q538" s="68"/>
      <c r="R538" s="68"/>
      <c r="S538" s="68"/>
    </row>
    <row r="539" spans="1:19" s="142" customFormat="1">
      <c r="A539" s="68">
        <v>538</v>
      </c>
      <c r="B539" s="88" t="s">
        <v>2558</v>
      </c>
      <c r="C539" s="88" t="s">
        <v>4373</v>
      </c>
      <c r="D539" s="88" t="s">
        <v>158</v>
      </c>
      <c r="E539" s="88">
        <v>6</v>
      </c>
      <c r="F539" s="88" t="s">
        <v>20</v>
      </c>
      <c r="G539" s="88"/>
      <c r="H539" s="31" t="s">
        <v>20</v>
      </c>
      <c r="I539" s="68"/>
      <c r="J539" s="68"/>
      <c r="K539" s="68"/>
      <c r="L539" s="68"/>
      <c r="M539" s="68"/>
      <c r="N539" s="68"/>
      <c r="O539" s="68"/>
      <c r="P539" s="68"/>
      <c r="Q539" s="68"/>
      <c r="R539" s="68"/>
      <c r="S539" s="68"/>
    </row>
    <row r="540" spans="1:19" s="142" customFormat="1">
      <c r="A540" s="68">
        <v>539</v>
      </c>
      <c r="B540" s="88" t="s">
        <v>2559</v>
      </c>
      <c r="C540" s="88" t="s">
        <v>4374</v>
      </c>
      <c r="D540" s="88" t="s">
        <v>63</v>
      </c>
      <c r="E540" s="88">
        <v>3</v>
      </c>
      <c r="F540" s="88" t="s">
        <v>20</v>
      </c>
      <c r="G540" s="88"/>
      <c r="H540" s="31" t="s">
        <v>20</v>
      </c>
      <c r="I540" s="68"/>
      <c r="J540" s="68"/>
      <c r="K540" s="68"/>
      <c r="L540" s="68"/>
      <c r="M540" s="68"/>
      <c r="N540" s="68"/>
      <c r="O540" s="68"/>
      <c r="P540" s="68"/>
      <c r="Q540" s="68"/>
      <c r="R540" s="68"/>
      <c r="S540" s="68"/>
    </row>
    <row r="541" spans="1:19" s="142" customFormat="1">
      <c r="A541" s="68">
        <v>540</v>
      </c>
      <c r="B541" s="88" t="s">
        <v>2560</v>
      </c>
      <c r="C541" s="88" t="s">
        <v>4375</v>
      </c>
      <c r="D541" s="88" t="s">
        <v>63</v>
      </c>
      <c r="E541" s="88">
        <v>3</v>
      </c>
      <c r="F541" s="88" t="s">
        <v>20</v>
      </c>
      <c r="G541" s="88"/>
      <c r="H541" s="31" t="s">
        <v>20</v>
      </c>
      <c r="I541" s="68"/>
      <c r="J541" s="68"/>
      <c r="K541" s="68"/>
      <c r="L541" s="68"/>
      <c r="M541" s="68"/>
      <c r="N541" s="68"/>
      <c r="O541" s="68"/>
      <c r="P541" s="68"/>
      <c r="Q541" s="68"/>
      <c r="R541" s="68"/>
      <c r="S541" s="68"/>
    </row>
    <row r="542" spans="1:19" s="142" customFormat="1">
      <c r="A542" s="68">
        <v>541</v>
      </c>
      <c r="B542" s="88" t="s">
        <v>2561</v>
      </c>
      <c r="C542" s="88" t="s">
        <v>4376</v>
      </c>
      <c r="D542" s="88" t="s">
        <v>158</v>
      </c>
      <c r="E542" s="88">
        <v>6</v>
      </c>
      <c r="F542" s="88" t="s">
        <v>20</v>
      </c>
      <c r="G542" s="88"/>
      <c r="H542" s="31" t="s">
        <v>20</v>
      </c>
      <c r="I542" s="68"/>
      <c r="J542" s="68"/>
      <c r="K542" s="68"/>
      <c r="L542" s="68"/>
      <c r="M542" s="68"/>
      <c r="N542" s="68"/>
      <c r="O542" s="68"/>
      <c r="P542" s="68"/>
      <c r="Q542" s="68"/>
      <c r="R542" s="68"/>
      <c r="S542" s="68"/>
    </row>
    <row r="543" spans="1:19" s="142" customFormat="1">
      <c r="A543" s="68">
        <v>542</v>
      </c>
      <c r="B543" s="88" t="s">
        <v>2562</v>
      </c>
      <c r="C543" s="88" t="s">
        <v>4377</v>
      </c>
      <c r="D543" s="88" t="s">
        <v>63</v>
      </c>
      <c r="E543" s="88">
        <v>3</v>
      </c>
      <c r="F543" s="88" t="s">
        <v>20</v>
      </c>
      <c r="G543" s="88"/>
      <c r="H543" s="31" t="s">
        <v>20</v>
      </c>
      <c r="I543" s="68"/>
      <c r="J543" s="68"/>
      <c r="K543" s="68"/>
      <c r="L543" s="68"/>
      <c r="M543" s="68"/>
      <c r="N543" s="68"/>
      <c r="O543" s="68"/>
      <c r="P543" s="68"/>
      <c r="Q543" s="68"/>
      <c r="R543" s="68"/>
      <c r="S543" s="68"/>
    </row>
    <row r="544" spans="1:19" s="142" customFormat="1">
      <c r="A544" s="68">
        <v>543</v>
      </c>
      <c r="B544" s="88" t="s">
        <v>2563</v>
      </c>
      <c r="C544" s="88" t="s">
        <v>4378</v>
      </c>
      <c r="D544" s="88" t="s">
        <v>63</v>
      </c>
      <c r="E544" s="88">
        <v>3</v>
      </c>
      <c r="F544" s="88" t="s">
        <v>20</v>
      </c>
      <c r="G544" s="88"/>
      <c r="H544" s="31" t="s">
        <v>20</v>
      </c>
      <c r="I544" s="68"/>
      <c r="J544" s="68"/>
      <c r="K544" s="68"/>
      <c r="L544" s="68"/>
      <c r="M544" s="68"/>
      <c r="N544" s="68"/>
      <c r="O544" s="68"/>
      <c r="P544" s="68"/>
      <c r="Q544" s="68"/>
      <c r="R544" s="68"/>
      <c r="S544" s="68"/>
    </row>
    <row r="545" spans="1:19" s="142" customFormat="1">
      <c r="A545" s="68">
        <v>544</v>
      </c>
      <c r="B545" s="88" t="s">
        <v>2564</v>
      </c>
      <c r="C545" s="88" t="s">
        <v>4379</v>
      </c>
      <c r="D545" s="88" t="s">
        <v>158</v>
      </c>
      <c r="E545" s="88">
        <v>6</v>
      </c>
      <c r="F545" s="88" t="s">
        <v>20</v>
      </c>
      <c r="G545" s="88"/>
      <c r="H545" s="31" t="s">
        <v>20</v>
      </c>
      <c r="I545" s="68"/>
      <c r="J545" s="68"/>
      <c r="K545" s="68"/>
      <c r="L545" s="68"/>
      <c r="M545" s="68"/>
      <c r="N545" s="68"/>
      <c r="O545" s="68"/>
      <c r="P545" s="68"/>
      <c r="Q545" s="68"/>
      <c r="R545" s="68"/>
      <c r="S545" s="68"/>
    </row>
    <row r="546" spans="1:19" s="142" customFormat="1">
      <c r="A546" s="68">
        <v>545</v>
      </c>
      <c r="B546" s="88" t="s">
        <v>2565</v>
      </c>
      <c r="C546" s="88" t="s">
        <v>4380</v>
      </c>
      <c r="D546" s="88" t="s">
        <v>1302</v>
      </c>
      <c r="E546" s="88">
        <v>1</v>
      </c>
      <c r="F546" s="88" t="s">
        <v>20</v>
      </c>
      <c r="G546" s="88"/>
      <c r="H546" s="31" t="s">
        <v>20</v>
      </c>
      <c r="I546" s="68"/>
      <c r="J546" s="68"/>
      <c r="K546" s="68"/>
      <c r="L546" s="68"/>
      <c r="M546" s="68"/>
      <c r="N546" s="68"/>
      <c r="O546" s="68"/>
      <c r="P546" s="68"/>
      <c r="Q546" s="68"/>
      <c r="R546" s="68"/>
      <c r="S546" s="68"/>
    </row>
    <row r="547" spans="1:19" s="142" customFormat="1">
      <c r="A547" s="68">
        <v>546</v>
      </c>
      <c r="B547" s="88" t="s">
        <v>2566</v>
      </c>
      <c r="C547" s="88" t="s">
        <v>4381</v>
      </c>
      <c r="D547" s="88" t="s">
        <v>63</v>
      </c>
      <c r="E547" s="88">
        <v>3</v>
      </c>
      <c r="F547" s="88" t="s">
        <v>20</v>
      </c>
      <c r="G547" s="88"/>
      <c r="H547" s="31" t="s">
        <v>20</v>
      </c>
      <c r="I547" s="68"/>
      <c r="J547" s="68"/>
      <c r="K547" s="68"/>
      <c r="L547" s="68"/>
      <c r="M547" s="68"/>
      <c r="N547" s="68"/>
      <c r="O547" s="68"/>
      <c r="P547" s="68"/>
      <c r="Q547" s="68"/>
      <c r="R547" s="68"/>
      <c r="S547" s="68"/>
    </row>
    <row r="548" spans="1:19" s="142" customFormat="1">
      <c r="A548" s="68">
        <v>547</v>
      </c>
      <c r="B548" s="88" t="s">
        <v>2567</v>
      </c>
      <c r="C548" s="88" t="s">
        <v>4382</v>
      </c>
      <c r="D548" s="88" t="s">
        <v>63</v>
      </c>
      <c r="E548" s="88">
        <v>3</v>
      </c>
      <c r="F548" s="88" t="s">
        <v>20</v>
      </c>
      <c r="G548" s="88"/>
      <c r="H548" s="31" t="s">
        <v>20</v>
      </c>
      <c r="I548" s="68"/>
      <c r="J548" s="68"/>
      <c r="K548" s="68"/>
      <c r="L548" s="68"/>
      <c r="M548" s="68"/>
      <c r="N548" s="68"/>
      <c r="O548" s="68"/>
      <c r="P548" s="68"/>
      <c r="Q548" s="68"/>
      <c r="R548" s="68"/>
      <c r="S548" s="68"/>
    </row>
    <row r="549" spans="1:19" s="142" customFormat="1">
      <c r="A549" s="68">
        <v>548</v>
      </c>
      <c r="B549" s="88" t="s">
        <v>2568</v>
      </c>
      <c r="C549" s="88" t="s">
        <v>4383</v>
      </c>
      <c r="D549" s="88" t="s">
        <v>158</v>
      </c>
      <c r="E549" s="88">
        <v>6</v>
      </c>
      <c r="F549" s="88" t="s">
        <v>20</v>
      </c>
      <c r="G549" s="88"/>
      <c r="H549" s="31" t="s">
        <v>20</v>
      </c>
      <c r="I549" s="68"/>
      <c r="J549" s="68"/>
      <c r="K549" s="68"/>
      <c r="L549" s="68"/>
      <c r="M549" s="68"/>
      <c r="N549" s="68"/>
      <c r="O549" s="68"/>
      <c r="P549" s="68"/>
      <c r="Q549" s="68"/>
      <c r="R549" s="68"/>
      <c r="S549" s="68"/>
    </row>
    <row r="550" spans="1:19" s="142" customFormat="1">
      <c r="A550" s="68">
        <v>549</v>
      </c>
      <c r="B550" s="88" t="s">
        <v>2569</v>
      </c>
      <c r="C550" s="88" t="s">
        <v>4384</v>
      </c>
      <c r="D550" s="88" t="s">
        <v>158</v>
      </c>
      <c r="E550" s="88">
        <v>6</v>
      </c>
      <c r="F550" s="88" t="s">
        <v>20</v>
      </c>
      <c r="G550" s="88"/>
      <c r="H550" s="31" t="s">
        <v>20</v>
      </c>
      <c r="I550" s="68"/>
      <c r="J550" s="68"/>
      <c r="K550" s="68"/>
      <c r="L550" s="68"/>
      <c r="M550" s="68"/>
      <c r="N550" s="68"/>
      <c r="O550" s="68"/>
      <c r="P550" s="68"/>
      <c r="Q550" s="68"/>
      <c r="R550" s="68"/>
      <c r="S550" s="68"/>
    </row>
    <row r="551" spans="1:19" s="142" customFormat="1">
      <c r="A551" s="68">
        <v>550</v>
      </c>
      <c r="B551" s="88" t="s">
        <v>2570</v>
      </c>
      <c r="C551" s="88" t="s">
        <v>4385</v>
      </c>
      <c r="D551" s="88" t="s">
        <v>63</v>
      </c>
      <c r="E551" s="88">
        <v>3</v>
      </c>
      <c r="F551" s="88" t="s">
        <v>20</v>
      </c>
      <c r="G551" s="88"/>
      <c r="H551" s="31" t="s">
        <v>20</v>
      </c>
      <c r="I551" s="68"/>
      <c r="J551" s="68"/>
      <c r="K551" s="68"/>
      <c r="L551" s="68"/>
      <c r="M551" s="68"/>
      <c r="N551" s="68"/>
      <c r="O551" s="68"/>
      <c r="P551" s="68"/>
      <c r="Q551" s="68"/>
      <c r="R551" s="68"/>
      <c r="S551" s="68"/>
    </row>
    <row r="552" spans="1:19" s="142" customFormat="1">
      <c r="A552" s="68">
        <v>551</v>
      </c>
      <c r="B552" s="88" t="s">
        <v>2571</v>
      </c>
      <c r="C552" s="88" t="s">
        <v>4386</v>
      </c>
      <c r="D552" s="88" t="s">
        <v>63</v>
      </c>
      <c r="E552" s="88">
        <v>3</v>
      </c>
      <c r="F552" s="88" t="s">
        <v>20</v>
      </c>
      <c r="G552" s="88"/>
      <c r="H552" s="31" t="s">
        <v>20</v>
      </c>
      <c r="I552" s="68"/>
      <c r="J552" s="68"/>
      <c r="K552" s="68"/>
      <c r="L552" s="68"/>
      <c r="M552" s="68"/>
      <c r="N552" s="68"/>
      <c r="O552" s="68"/>
      <c r="P552" s="68"/>
      <c r="Q552" s="68"/>
      <c r="R552" s="68"/>
      <c r="S552" s="68"/>
    </row>
    <row r="553" spans="1:19" s="142" customFormat="1">
      <c r="A553" s="68">
        <v>552</v>
      </c>
      <c r="B553" s="88" t="s">
        <v>2572</v>
      </c>
      <c r="C553" s="88" t="s">
        <v>4387</v>
      </c>
      <c r="D553" s="88" t="s">
        <v>158</v>
      </c>
      <c r="E553" s="88">
        <v>6</v>
      </c>
      <c r="F553" s="88" t="s">
        <v>20</v>
      </c>
      <c r="G553" s="88"/>
      <c r="H553" s="31" t="s">
        <v>20</v>
      </c>
      <c r="I553" s="68"/>
      <c r="J553" s="68"/>
      <c r="K553" s="68"/>
      <c r="L553" s="68"/>
      <c r="M553" s="68"/>
      <c r="N553" s="68"/>
      <c r="O553" s="68"/>
      <c r="P553" s="68"/>
      <c r="Q553" s="68"/>
      <c r="R553" s="68"/>
      <c r="S553" s="68"/>
    </row>
    <row r="554" spans="1:19" s="142" customFormat="1">
      <c r="A554" s="68">
        <v>553</v>
      </c>
      <c r="B554" s="88" t="s">
        <v>2573</v>
      </c>
      <c r="C554" s="88" t="s">
        <v>4388</v>
      </c>
      <c r="D554" s="88" t="s">
        <v>63</v>
      </c>
      <c r="E554" s="88">
        <v>3</v>
      </c>
      <c r="F554" s="88" t="s">
        <v>20</v>
      </c>
      <c r="G554" s="88"/>
      <c r="H554" s="31" t="s">
        <v>20</v>
      </c>
      <c r="I554" s="68"/>
      <c r="J554" s="68"/>
      <c r="K554" s="68"/>
      <c r="L554" s="68"/>
      <c r="M554" s="68"/>
      <c r="N554" s="68"/>
      <c r="O554" s="68"/>
      <c r="P554" s="68"/>
      <c r="Q554" s="68"/>
      <c r="R554" s="68"/>
      <c r="S554" s="68"/>
    </row>
    <row r="555" spans="1:19" s="142" customFormat="1">
      <c r="A555" s="68">
        <v>554</v>
      </c>
      <c r="B555" s="88" t="s">
        <v>2574</v>
      </c>
      <c r="C555" s="88" t="s">
        <v>4389</v>
      </c>
      <c r="D555" s="88" t="s">
        <v>63</v>
      </c>
      <c r="E555" s="88">
        <v>3</v>
      </c>
      <c r="F555" s="88" t="s">
        <v>20</v>
      </c>
      <c r="G555" s="88"/>
      <c r="H555" s="31" t="s">
        <v>20</v>
      </c>
      <c r="I555" s="68"/>
      <c r="J555" s="68"/>
      <c r="K555" s="68"/>
      <c r="L555" s="68"/>
      <c r="M555" s="68"/>
      <c r="N555" s="68"/>
      <c r="O555" s="68"/>
      <c r="P555" s="68"/>
      <c r="Q555" s="68"/>
      <c r="R555" s="68"/>
      <c r="S555" s="68"/>
    </row>
    <row r="556" spans="1:19" s="142" customFormat="1">
      <c r="A556" s="68">
        <v>555</v>
      </c>
      <c r="B556" s="88" t="s">
        <v>2575</v>
      </c>
      <c r="C556" s="88" t="s">
        <v>4390</v>
      </c>
      <c r="D556" s="88" t="s">
        <v>158</v>
      </c>
      <c r="E556" s="88">
        <v>6</v>
      </c>
      <c r="F556" s="88" t="s">
        <v>20</v>
      </c>
      <c r="G556" s="88"/>
      <c r="H556" s="31" t="s">
        <v>20</v>
      </c>
      <c r="I556" s="68"/>
      <c r="J556" s="68"/>
      <c r="K556" s="68"/>
      <c r="L556" s="68"/>
      <c r="M556" s="68"/>
      <c r="N556" s="68"/>
      <c r="O556" s="68"/>
      <c r="P556" s="68"/>
      <c r="Q556" s="68"/>
      <c r="R556" s="68"/>
      <c r="S556" s="68"/>
    </row>
    <row r="557" spans="1:19" s="142" customFormat="1">
      <c r="A557" s="68">
        <v>556</v>
      </c>
      <c r="B557" s="88" t="s">
        <v>2576</v>
      </c>
      <c r="C557" s="88" t="s">
        <v>4391</v>
      </c>
      <c r="D557" s="88" t="s">
        <v>1302</v>
      </c>
      <c r="E557" s="88">
        <v>1</v>
      </c>
      <c r="F557" s="88" t="s">
        <v>20</v>
      </c>
      <c r="G557" s="88"/>
      <c r="H557" s="31" t="s">
        <v>20</v>
      </c>
      <c r="I557" s="68"/>
      <c r="J557" s="68"/>
      <c r="K557" s="68"/>
      <c r="L557" s="68"/>
      <c r="M557" s="68"/>
      <c r="N557" s="68"/>
      <c r="O557" s="68"/>
      <c r="P557" s="68"/>
      <c r="Q557" s="68"/>
      <c r="R557" s="68"/>
      <c r="S557" s="68"/>
    </row>
    <row r="558" spans="1:19" s="142" customFormat="1">
      <c r="A558" s="68">
        <v>557</v>
      </c>
      <c r="B558" s="88" t="s">
        <v>2577</v>
      </c>
      <c r="C558" s="88" t="s">
        <v>4392</v>
      </c>
      <c r="D558" s="88" t="s">
        <v>63</v>
      </c>
      <c r="E558" s="88">
        <v>3</v>
      </c>
      <c r="F558" s="88" t="s">
        <v>20</v>
      </c>
      <c r="G558" s="88"/>
      <c r="H558" s="31" t="s">
        <v>20</v>
      </c>
      <c r="I558" s="68"/>
      <c r="J558" s="68"/>
      <c r="K558" s="68"/>
      <c r="L558" s="68"/>
      <c r="M558" s="68"/>
      <c r="N558" s="68"/>
      <c r="O558" s="68"/>
      <c r="P558" s="68"/>
      <c r="Q558" s="68"/>
      <c r="R558" s="68"/>
      <c r="S558" s="68"/>
    </row>
    <row r="559" spans="1:19" s="142" customFormat="1">
      <c r="A559" s="68">
        <v>558</v>
      </c>
      <c r="B559" s="88" t="s">
        <v>2578</v>
      </c>
      <c r="C559" s="88" t="s">
        <v>4393</v>
      </c>
      <c r="D559" s="88" t="s">
        <v>63</v>
      </c>
      <c r="E559" s="88">
        <v>3</v>
      </c>
      <c r="F559" s="88" t="s">
        <v>20</v>
      </c>
      <c r="G559" s="88"/>
      <c r="H559" s="31" t="s">
        <v>20</v>
      </c>
      <c r="I559" s="68"/>
      <c r="J559" s="68"/>
      <c r="K559" s="68"/>
      <c r="L559" s="68"/>
      <c r="M559" s="68"/>
      <c r="N559" s="68"/>
      <c r="O559" s="68"/>
      <c r="P559" s="68"/>
      <c r="Q559" s="68"/>
      <c r="R559" s="68"/>
      <c r="S559" s="68"/>
    </row>
    <row r="560" spans="1:19" s="142" customFormat="1">
      <c r="A560" s="68">
        <v>559</v>
      </c>
      <c r="B560" s="88" t="s">
        <v>2579</v>
      </c>
      <c r="C560" s="88" t="s">
        <v>4394</v>
      </c>
      <c r="D560" s="88" t="s">
        <v>158</v>
      </c>
      <c r="E560" s="88">
        <v>6</v>
      </c>
      <c r="F560" s="88" t="s">
        <v>20</v>
      </c>
      <c r="G560" s="88"/>
      <c r="H560" s="31" t="s">
        <v>20</v>
      </c>
      <c r="I560" s="68"/>
      <c r="J560" s="68"/>
      <c r="K560" s="68"/>
      <c r="L560" s="68"/>
      <c r="M560" s="68"/>
      <c r="N560" s="68"/>
      <c r="O560" s="68"/>
      <c r="P560" s="68"/>
      <c r="Q560" s="68"/>
      <c r="R560" s="68"/>
      <c r="S560" s="68"/>
    </row>
    <row r="561" spans="1:19" s="142" customFormat="1">
      <c r="A561" s="68">
        <v>560</v>
      </c>
      <c r="B561" s="88" t="s">
        <v>2580</v>
      </c>
      <c r="C561" s="88" t="s">
        <v>4395</v>
      </c>
      <c r="D561" s="88" t="s">
        <v>158</v>
      </c>
      <c r="E561" s="88">
        <v>6</v>
      </c>
      <c r="F561" s="88" t="s">
        <v>20</v>
      </c>
      <c r="G561" s="88"/>
      <c r="H561" s="31" t="s">
        <v>20</v>
      </c>
      <c r="I561" s="68"/>
      <c r="J561" s="68"/>
      <c r="K561" s="68"/>
      <c r="L561" s="68"/>
      <c r="M561" s="68"/>
      <c r="N561" s="68"/>
      <c r="O561" s="68"/>
      <c r="P561" s="68"/>
      <c r="Q561" s="68"/>
      <c r="R561" s="68"/>
      <c r="S561" s="68"/>
    </row>
    <row r="562" spans="1:19" s="142" customFormat="1">
      <c r="A562" s="68">
        <v>561</v>
      </c>
      <c r="B562" s="88" t="s">
        <v>2581</v>
      </c>
      <c r="C562" s="88" t="s">
        <v>4396</v>
      </c>
      <c r="D562" s="88" t="s">
        <v>63</v>
      </c>
      <c r="E562" s="88">
        <v>3</v>
      </c>
      <c r="F562" s="88" t="s">
        <v>20</v>
      </c>
      <c r="G562" s="88"/>
      <c r="H562" s="31" t="s">
        <v>20</v>
      </c>
      <c r="I562" s="68"/>
      <c r="J562" s="68"/>
      <c r="K562" s="68"/>
      <c r="L562" s="68"/>
      <c r="M562" s="68"/>
      <c r="N562" s="68"/>
      <c r="O562" s="68"/>
      <c r="P562" s="68"/>
      <c r="Q562" s="68"/>
      <c r="R562" s="68"/>
      <c r="S562" s="68"/>
    </row>
    <row r="563" spans="1:19" s="142" customFormat="1">
      <c r="A563" s="68">
        <v>562</v>
      </c>
      <c r="B563" s="88" t="s">
        <v>2582</v>
      </c>
      <c r="C563" s="88" t="s">
        <v>4397</v>
      </c>
      <c r="D563" s="88" t="s">
        <v>63</v>
      </c>
      <c r="E563" s="88">
        <v>3</v>
      </c>
      <c r="F563" s="88" t="s">
        <v>20</v>
      </c>
      <c r="G563" s="88"/>
      <c r="H563" s="31" t="s">
        <v>20</v>
      </c>
      <c r="I563" s="68"/>
      <c r="J563" s="68"/>
      <c r="K563" s="68"/>
      <c r="L563" s="68"/>
      <c r="M563" s="68"/>
      <c r="N563" s="68"/>
      <c r="O563" s="68"/>
      <c r="P563" s="68"/>
      <c r="Q563" s="68"/>
      <c r="R563" s="68"/>
      <c r="S563" s="68"/>
    </row>
    <row r="564" spans="1:19" s="142" customFormat="1">
      <c r="A564" s="68">
        <v>563</v>
      </c>
      <c r="B564" s="88" t="s">
        <v>2583</v>
      </c>
      <c r="C564" s="88" t="s">
        <v>4398</v>
      </c>
      <c r="D564" s="88" t="s">
        <v>158</v>
      </c>
      <c r="E564" s="88">
        <v>6</v>
      </c>
      <c r="F564" s="88" t="s">
        <v>20</v>
      </c>
      <c r="G564" s="88"/>
      <c r="H564" s="31" t="s">
        <v>20</v>
      </c>
      <c r="I564" s="68"/>
      <c r="J564" s="68"/>
      <c r="K564" s="68"/>
      <c r="L564" s="68"/>
      <c r="M564" s="68"/>
      <c r="N564" s="68"/>
      <c r="O564" s="68"/>
      <c r="P564" s="68"/>
      <c r="Q564" s="68"/>
      <c r="R564" s="68"/>
      <c r="S564" s="68"/>
    </row>
    <row r="565" spans="1:19" s="142" customFormat="1">
      <c r="A565" s="68">
        <v>564</v>
      </c>
      <c r="B565" s="88" t="s">
        <v>2584</v>
      </c>
      <c r="C565" s="88" t="s">
        <v>4399</v>
      </c>
      <c r="D565" s="88" t="s">
        <v>63</v>
      </c>
      <c r="E565" s="88">
        <v>3</v>
      </c>
      <c r="F565" s="88" t="s">
        <v>20</v>
      </c>
      <c r="G565" s="88"/>
      <c r="H565" s="31" t="s">
        <v>20</v>
      </c>
      <c r="I565" s="68"/>
      <c r="J565" s="68"/>
      <c r="K565" s="68"/>
      <c r="L565" s="68"/>
      <c r="M565" s="68"/>
      <c r="N565" s="68"/>
      <c r="O565" s="68"/>
      <c r="P565" s="68"/>
      <c r="Q565" s="68"/>
      <c r="R565" s="68"/>
      <c r="S565" s="68"/>
    </row>
    <row r="566" spans="1:19" s="142" customFormat="1">
      <c r="A566" s="68">
        <v>565</v>
      </c>
      <c r="B566" s="88" t="s">
        <v>2585</v>
      </c>
      <c r="C566" s="88" t="s">
        <v>4400</v>
      </c>
      <c r="D566" s="88" t="s">
        <v>63</v>
      </c>
      <c r="E566" s="88">
        <v>3</v>
      </c>
      <c r="F566" s="88" t="s">
        <v>20</v>
      </c>
      <c r="G566" s="88"/>
      <c r="H566" s="31" t="s">
        <v>20</v>
      </c>
      <c r="I566" s="68"/>
      <c r="J566" s="68"/>
      <c r="K566" s="68"/>
      <c r="L566" s="68"/>
      <c r="M566" s="68"/>
      <c r="N566" s="68"/>
      <c r="O566" s="68"/>
      <c r="P566" s="68"/>
      <c r="Q566" s="68"/>
      <c r="R566" s="68"/>
      <c r="S566" s="68"/>
    </row>
    <row r="567" spans="1:19" s="142" customFormat="1">
      <c r="A567" s="68">
        <v>566</v>
      </c>
      <c r="B567" s="88" t="s">
        <v>2586</v>
      </c>
      <c r="C567" s="88" t="s">
        <v>4401</v>
      </c>
      <c r="D567" s="88" t="s">
        <v>158</v>
      </c>
      <c r="E567" s="88">
        <v>6</v>
      </c>
      <c r="F567" s="88" t="s">
        <v>20</v>
      </c>
      <c r="G567" s="88"/>
      <c r="H567" s="31" t="s">
        <v>20</v>
      </c>
      <c r="I567" s="68"/>
      <c r="J567" s="68"/>
      <c r="K567" s="68"/>
      <c r="L567" s="68"/>
      <c r="M567" s="68"/>
      <c r="N567" s="68"/>
      <c r="O567" s="68"/>
      <c r="P567" s="68"/>
      <c r="Q567" s="68"/>
      <c r="R567" s="68"/>
      <c r="S567" s="68"/>
    </row>
    <row r="568" spans="1:19" s="142" customFormat="1">
      <c r="A568" s="68">
        <v>567</v>
      </c>
      <c r="B568" s="88" t="s">
        <v>2587</v>
      </c>
      <c r="C568" s="88" t="s">
        <v>4402</v>
      </c>
      <c r="D568" s="88" t="s">
        <v>1302</v>
      </c>
      <c r="E568" s="88">
        <v>1</v>
      </c>
      <c r="F568" s="88" t="s">
        <v>20</v>
      </c>
      <c r="G568" s="88"/>
      <c r="H568" s="31" t="s">
        <v>20</v>
      </c>
      <c r="I568" s="68"/>
      <c r="J568" s="68"/>
      <c r="K568" s="68"/>
      <c r="L568" s="68"/>
      <c r="M568" s="68"/>
      <c r="N568" s="68"/>
      <c r="O568" s="68"/>
      <c r="P568" s="68"/>
      <c r="Q568" s="68"/>
      <c r="R568" s="68"/>
      <c r="S568" s="68"/>
    </row>
    <row r="569" spans="1:19" s="142" customFormat="1">
      <c r="A569" s="68">
        <v>568</v>
      </c>
      <c r="B569" s="88" t="s">
        <v>2588</v>
      </c>
      <c r="C569" s="88" t="s">
        <v>4403</v>
      </c>
      <c r="D569" s="88" t="s">
        <v>63</v>
      </c>
      <c r="E569" s="88">
        <v>3</v>
      </c>
      <c r="F569" s="88" t="s">
        <v>20</v>
      </c>
      <c r="G569" s="88"/>
      <c r="H569" s="31" t="s">
        <v>20</v>
      </c>
      <c r="I569" s="68"/>
      <c r="J569" s="68"/>
      <c r="K569" s="68"/>
      <c r="L569" s="68"/>
      <c r="M569" s="68"/>
      <c r="N569" s="68"/>
      <c r="O569" s="68"/>
      <c r="P569" s="68"/>
      <c r="Q569" s="68"/>
      <c r="R569" s="68"/>
      <c r="S569" s="68"/>
    </row>
    <row r="570" spans="1:19" s="142" customFormat="1">
      <c r="A570" s="68">
        <v>569</v>
      </c>
      <c r="B570" s="88" t="s">
        <v>2589</v>
      </c>
      <c r="C570" s="88" t="s">
        <v>4404</v>
      </c>
      <c r="D570" s="88" t="s">
        <v>63</v>
      </c>
      <c r="E570" s="88">
        <v>3</v>
      </c>
      <c r="F570" s="88" t="s">
        <v>20</v>
      </c>
      <c r="G570" s="88"/>
      <c r="H570" s="31" t="s">
        <v>20</v>
      </c>
      <c r="I570" s="68"/>
      <c r="J570" s="68"/>
      <c r="K570" s="68"/>
      <c r="L570" s="68"/>
      <c r="M570" s="68"/>
      <c r="N570" s="68"/>
      <c r="O570" s="68"/>
      <c r="P570" s="68"/>
      <c r="Q570" s="68"/>
      <c r="R570" s="68"/>
      <c r="S570" s="68"/>
    </row>
    <row r="571" spans="1:19" s="142" customFormat="1">
      <c r="A571" s="68">
        <v>570</v>
      </c>
      <c r="B571" s="88" t="s">
        <v>2590</v>
      </c>
      <c r="C571" s="88" t="s">
        <v>4405</v>
      </c>
      <c r="D571" s="88" t="s">
        <v>158</v>
      </c>
      <c r="E571" s="88">
        <v>6</v>
      </c>
      <c r="F571" s="88" t="s">
        <v>20</v>
      </c>
      <c r="G571" s="88"/>
      <c r="H571" s="31" t="s">
        <v>20</v>
      </c>
      <c r="I571" s="68"/>
      <c r="J571" s="68"/>
      <c r="K571" s="68"/>
      <c r="L571" s="68"/>
      <c r="M571" s="68"/>
      <c r="N571" s="68"/>
      <c r="O571" s="68"/>
      <c r="P571" s="68"/>
      <c r="Q571" s="68"/>
      <c r="R571" s="68"/>
      <c r="S571" s="68"/>
    </row>
    <row r="572" spans="1:19" s="142" customFormat="1">
      <c r="A572" s="68">
        <v>571</v>
      </c>
      <c r="B572" s="88" t="s">
        <v>2591</v>
      </c>
      <c r="C572" s="88" t="s">
        <v>4406</v>
      </c>
      <c r="D572" s="88" t="s">
        <v>158</v>
      </c>
      <c r="E572" s="88">
        <v>6</v>
      </c>
      <c r="F572" s="88" t="s">
        <v>20</v>
      </c>
      <c r="G572" s="88"/>
      <c r="H572" s="31" t="s">
        <v>20</v>
      </c>
      <c r="I572" s="68"/>
      <c r="J572" s="68"/>
      <c r="K572" s="68"/>
      <c r="L572" s="68"/>
      <c r="M572" s="68"/>
      <c r="N572" s="68"/>
      <c r="O572" s="68"/>
      <c r="P572" s="68"/>
      <c r="Q572" s="68"/>
      <c r="R572" s="68"/>
      <c r="S572" s="68"/>
    </row>
    <row r="573" spans="1:19" s="142" customFormat="1">
      <c r="A573" s="68">
        <v>572</v>
      </c>
      <c r="B573" s="88" t="s">
        <v>2592</v>
      </c>
      <c r="C573" s="88" t="s">
        <v>4407</v>
      </c>
      <c r="D573" s="88" t="s">
        <v>63</v>
      </c>
      <c r="E573" s="88">
        <v>3</v>
      </c>
      <c r="F573" s="88" t="s">
        <v>20</v>
      </c>
      <c r="G573" s="88"/>
      <c r="H573" s="31" t="s">
        <v>20</v>
      </c>
      <c r="I573" s="68"/>
      <c r="J573" s="68"/>
      <c r="K573" s="68"/>
      <c r="L573" s="68"/>
      <c r="M573" s="68"/>
      <c r="N573" s="68"/>
      <c r="O573" s="68"/>
      <c r="P573" s="68"/>
      <c r="Q573" s="68"/>
      <c r="R573" s="68"/>
      <c r="S573" s="68"/>
    </row>
    <row r="574" spans="1:19" s="142" customFormat="1">
      <c r="A574" s="68">
        <v>573</v>
      </c>
      <c r="B574" s="88" t="s">
        <v>2593</v>
      </c>
      <c r="C574" s="88" t="s">
        <v>4408</v>
      </c>
      <c r="D574" s="88" t="s">
        <v>63</v>
      </c>
      <c r="E574" s="88">
        <v>3</v>
      </c>
      <c r="F574" s="88" t="s">
        <v>20</v>
      </c>
      <c r="G574" s="88"/>
      <c r="H574" s="31" t="s">
        <v>20</v>
      </c>
      <c r="I574" s="68"/>
      <c r="J574" s="68"/>
      <c r="K574" s="68"/>
      <c r="L574" s="68"/>
      <c r="M574" s="68"/>
      <c r="N574" s="68"/>
      <c r="O574" s="68"/>
      <c r="P574" s="68"/>
      <c r="Q574" s="68"/>
      <c r="R574" s="68"/>
      <c r="S574" s="68"/>
    </row>
    <row r="575" spans="1:19" s="142" customFormat="1">
      <c r="A575" s="68">
        <v>574</v>
      </c>
      <c r="B575" s="88" t="s">
        <v>2594</v>
      </c>
      <c r="C575" s="88" t="s">
        <v>4409</v>
      </c>
      <c r="D575" s="88" t="s">
        <v>158</v>
      </c>
      <c r="E575" s="88">
        <v>6</v>
      </c>
      <c r="F575" s="88" t="s">
        <v>20</v>
      </c>
      <c r="G575" s="88"/>
      <c r="H575" s="31" t="s">
        <v>20</v>
      </c>
      <c r="I575" s="68"/>
      <c r="J575" s="68"/>
      <c r="K575" s="68"/>
      <c r="L575" s="68"/>
      <c r="M575" s="68"/>
      <c r="N575" s="68"/>
      <c r="O575" s="68"/>
      <c r="P575" s="68"/>
      <c r="Q575" s="68"/>
      <c r="R575" s="68"/>
      <c r="S575" s="68"/>
    </row>
    <row r="576" spans="1:19" s="142" customFormat="1">
      <c r="A576" s="68">
        <v>575</v>
      </c>
      <c r="B576" s="88" t="s">
        <v>2595</v>
      </c>
      <c r="C576" s="88" t="s">
        <v>4410</v>
      </c>
      <c r="D576" s="88" t="s">
        <v>63</v>
      </c>
      <c r="E576" s="88">
        <v>3</v>
      </c>
      <c r="F576" s="88" t="s">
        <v>20</v>
      </c>
      <c r="G576" s="88"/>
      <c r="H576" s="31" t="s">
        <v>20</v>
      </c>
      <c r="I576" s="68"/>
      <c r="J576" s="68"/>
      <c r="K576" s="68"/>
      <c r="L576" s="68"/>
      <c r="M576" s="68"/>
      <c r="N576" s="68"/>
      <c r="O576" s="68"/>
      <c r="P576" s="68"/>
      <c r="Q576" s="68"/>
      <c r="R576" s="68"/>
      <c r="S576" s="68"/>
    </row>
    <row r="577" spans="1:19" s="142" customFormat="1">
      <c r="A577" s="68">
        <v>576</v>
      </c>
      <c r="B577" s="88" t="s">
        <v>2596</v>
      </c>
      <c r="C577" s="88" t="s">
        <v>4411</v>
      </c>
      <c r="D577" s="88" t="s">
        <v>63</v>
      </c>
      <c r="E577" s="88">
        <v>3</v>
      </c>
      <c r="F577" s="88" t="s">
        <v>20</v>
      </c>
      <c r="G577" s="88"/>
      <c r="H577" s="31" t="s">
        <v>20</v>
      </c>
      <c r="I577" s="68"/>
      <c r="J577" s="68"/>
      <c r="K577" s="68"/>
      <c r="L577" s="68"/>
      <c r="M577" s="68"/>
      <c r="N577" s="68"/>
      <c r="O577" s="68"/>
      <c r="P577" s="68"/>
      <c r="Q577" s="68"/>
      <c r="R577" s="68"/>
      <c r="S577" s="68"/>
    </row>
    <row r="578" spans="1:19" s="142" customFormat="1">
      <c r="A578" s="68">
        <v>577</v>
      </c>
      <c r="B578" s="88" t="s">
        <v>2597</v>
      </c>
      <c r="C578" s="88" t="s">
        <v>4412</v>
      </c>
      <c r="D578" s="88" t="s">
        <v>158</v>
      </c>
      <c r="E578" s="88">
        <v>6</v>
      </c>
      <c r="F578" s="88" t="s">
        <v>20</v>
      </c>
      <c r="G578" s="88"/>
      <c r="H578" s="31" t="s">
        <v>20</v>
      </c>
      <c r="I578" s="68"/>
      <c r="J578" s="68"/>
      <c r="K578" s="68"/>
      <c r="L578" s="68"/>
      <c r="M578" s="68"/>
      <c r="N578" s="68"/>
      <c r="O578" s="68"/>
      <c r="P578" s="68"/>
      <c r="Q578" s="68"/>
      <c r="R578" s="68"/>
      <c r="S578" s="68"/>
    </row>
    <row r="579" spans="1:19" s="142" customFormat="1">
      <c r="A579" s="68">
        <v>578</v>
      </c>
      <c r="B579" s="88" t="s">
        <v>2598</v>
      </c>
      <c r="C579" s="88" t="s">
        <v>4413</v>
      </c>
      <c r="D579" s="88" t="s">
        <v>1302</v>
      </c>
      <c r="E579" s="88">
        <v>1</v>
      </c>
      <c r="F579" s="88" t="s">
        <v>20</v>
      </c>
      <c r="G579" s="88"/>
      <c r="H579" s="31" t="s">
        <v>20</v>
      </c>
      <c r="I579" s="68"/>
      <c r="J579" s="68"/>
      <c r="K579" s="68"/>
      <c r="L579" s="68"/>
      <c r="M579" s="68"/>
      <c r="N579" s="68"/>
      <c r="O579" s="68"/>
      <c r="P579" s="68"/>
      <c r="Q579" s="68"/>
      <c r="R579" s="68"/>
      <c r="S579" s="68"/>
    </row>
    <row r="580" spans="1:19" s="142" customFormat="1">
      <c r="A580" s="68">
        <v>579</v>
      </c>
      <c r="B580" s="88" t="s">
        <v>2599</v>
      </c>
      <c r="C580" s="88" t="s">
        <v>4414</v>
      </c>
      <c r="D580" s="88" t="s">
        <v>63</v>
      </c>
      <c r="E580" s="88">
        <v>3</v>
      </c>
      <c r="F580" s="88" t="s">
        <v>20</v>
      </c>
      <c r="G580" s="88"/>
      <c r="H580" s="31" t="s">
        <v>20</v>
      </c>
      <c r="I580" s="68"/>
      <c r="J580" s="68"/>
      <c r="K580" s="68"/>
      <c r="L580" s="68"/>
      <c r="M580" s="68"/>
      <c r="N580" s="68"/>
      <c r="O580" s="68"/>
      <c r="P580" s="68"/>
      <c r="Q580" s="68"/>
      <c r="R580" s="68"/>
      <c r="S580" s="68"/>
    </row>
    <row r="581" spans="1:19" s="142" customFormat="1">
      <c r="A581" s="68">
        <v>580</v>
      </c>
      <c r="B581" s="88" t="s">
        <v>2600</v>
      </c>
      <c r="C581" s="88" t="s">
        <v>4415</v>
      </c>
      <c r="D581" s="88" t="s">
        <v>63</v>
      </c>
      <c r="E581" s="88">
        <v>3</v>
      </c>
      <c r="F581" s="88" t="s">
        <v>20</v>
      </c>
      <c r="G581" s="88"/>
      <c r="H581" s="31" t="s">
        <v>20</v>
      </c>
      <c r="I581" s="68"/>
      <c r="J581" s="68"/>
      <c r="K581" s="68"/>
      <c r="L581" s="68"/>
      <c r="M581" s="68"/>
      <c r="N581" s="68"/>
      <c r="O581" s="68"/>
      <c r="P581" s="68"/>
      <c r="Q581" s="68"/>
      <c r="R581" s="68"/>
      <c r="S581" s="68"/>
    </row>
    <row r="582" spans="1:19" s="142" customFormat="1">
      <c r="A582" s="68">
        <v>581</v>
      </c>
      <c r="B582" s="88" t="s">
        <v>2601</v>
      </c>
      <c r="C582" s="88" t="s">
        <v>4416</v>
      </c>
      <c r="D582" s="88" t="s">
        <v>158</v>
      </c>
      <c r="E582" s="88">
        <v>6</v>
      </c>
      <c r="F582" s="88" t="s">
        <v>20</v>
      </c>
      <c r="G582" s="88"/>
      <c r="H582" s="31" t="s">
        <v>20</v>
      </c>
      <c r="I582" s="68"/>
      <c r="J582" s="68"/>
      <c r="K582" s="68"/>
      <c r="L582" s="68"/>
      <c r="M582" s="68"/>
      <c r="N582" s="68"/>
      <c r="O582" s="68"/>
      <c r="P582" s="68"/>
      <c r="Q582" s="68"/>
      <c r="R582" s="68"/>
      <c r="S582" s="68"/>
    </row>
    <row r="583" spans="1:19" s="142" customFormat="1">
      <c r="A583" s="68">
        <v>582</v>
      </c>
      <c r="B583" s="88" t="s">
        <v>2602</v>
      </c>
      <c r="C583" s="88" t="s">
        <v>4417</v>
      </c>
      <c r="D583" s="88" t="s">
        <v>158</v>
      </c>
      <c r="E583" s="88">
        <v>6</v>
      </c>
      <c r="F583" s="88" t="s">
        <v>20</v>
      </c>
      <c r="G583" s="88"/>
      <c r="H583" s="31" t="s">
        <v>20</v>
      </c>
      <c r="I583" s="68"/>
      <c r="J583" s="68"/>
      <c r="K583" s="68"/>
      <c r="L583" s="68"/>
      <c r="M583" s="68"/>
      <c r="N583" s="68"/>
      <c r="O583" s="68"/>
      <c r="P583" s="68"/>
      <c r="Q583" s="68"/>
      <c r="R583" s="68"/>
      <c r="S583" s="68"/>
    </row>
    <row r="584" spans="1:19" s="142" customFormat="1">
      <c r="A584" s="68">
        <v>583</v>
      </c>
      <c r="B584" s="88" t="s">
        <v>2603</v>
      </c>
      <c r="C584" s="88" t="s">
        <v>4418</v>
      </c>
      <c r="D584" s="88" t="s">
        <v>63</v>
      </c>
      <c r="E584" s="88">
        <v>3</v>
      </c>
      <c r="F584" s="88" t="s">
        <v>20</v>
      </c>
      <c r="G584" s="88"/>
      <c r="H584" s="31" t="s">
        <v>20</v>
      </c>
      <c r="I584" s="68"/>
      <c r="J584" s="68"/>
      <c r="K584" s="68"/>
      <c r="L584" s="68"/>
      <c r="M584" s="68"/>
      <c r="N584" s="68"/>
      <c r="O584" s="68"/>
      <c r="P584" s="68"/>
      <c r="Q584" s="68"/>
      <c r="R584" s="68"/>
      <c r="S584" s="68"/>
    </row>
    <row r="585" spans="1:19" s="142" customFormat="1">
      <c r="A585" s="68">
        <v>584</v>
      </c>
      <c r="B585" s="88" t="s">
        <v>2604</v>
      </c>
      <c r="C585" s="88" t="s">
        <v>4419</v>
      </c>
      <c r="D585" s="88" t="s">
        <v>63</v>
      </c>
      <c r="E585" s="88">
        <v>3</v>
      </c>
      <c r="F585" s="88" t="s">
        <v>20</v>
      </c>
      <c r="G585" s="88"/>
      <c r="H585" s="31" t="s">
        <v>20</v>
      </c>
      <c r="I585" s="68"/>
      <c r="J585" s="68"/>
      <c r="K585" s="68"/>
      <c r="L585" s="68"/>
      <c r="M585" s="68"/>
      <c r="N585" s="68"/>
      <c r="O585" s="68"/>
      <c r="P585" s="68"/>
      <c r="Q585" s="68"/>
      <c r="R585" s="68"/>
      <c r="S585" s="68"/>
    </row>
    <row r="586" spans="1:19" s="142" customFormat="1">
      <c r="A586" s="68">
        <v>585</v>
      </c>
      <c r="B586" s="88" t="s">
        <v>2605</v>
      </c>
      <c r="C586" s="88" t="s">
        <v>4420</v>
      </c>
      <c r="D586" s="88" t="s">
        <v>158</v>
      </c>
      <c r="E586" s="88">
        <v>6</v>
      </c>
      <c r="F586" s="88" t="s">
        <v>20</v>
      </c>
      <c r="G586" s="88"/>
      <c r="H586" s="31" t="s">
        <v>20</v>
      </c>
      <c r="I586" s="68"/>
      <c r="J586" s="68"/>
      <c r="K586" s="68"/>
      <c r="L586" s="68"/>
      <c r="M586" s="68"/>
      <c r="N586" s="68"/>
      <c r="O586" s="68"/>
      <c r="P586" s="68"/>
      <c r="Q586" s="68"/>
      <c r="R586" s="68"/>
      <c r="S586" s="68"/>
    </row>
    <row r="587" spans="1:19" s="142" customFormat="1">
      <c r="A587" s="68">
        <v>586</v>
      </c>
      <c r="B587" s="88" t="s">
        <v>2606</v>
      </c>
      <c r="C587" s="88" t="s">
        <v>4421</v>
      </c>
      <c r="D587" s="88" t="s">
        <v>63</v>
      </c>
      <c r="E587" s="88">
        <v>3</v>
      </c>
      <c r="F587" s="88" t="s">
        <v>20</v>
      </c>
      <c r="G587" s="88"/>
      <c r="H587" s="31" t="s">
        <v>20</v>
      </c>
      <c r="I587" s="68"/>
      <c r="J587" s="68"/>
      <c r="K587" s="68"/>
      <c r="L587" s="68"/>
      <c r="M587" s="68"/>
      <c r="N587" s="68"/>
      <c r="O587" s="68"/>
      <c r="P587" s="68"/>
      <c r="Q587" s="68"/>
      <c r="R587" s="68"/>
      <c r="S587" s="68"/>
    </row>
    <row r="588" spans="1:19" s="142" customFormat="1">
      <c r="A588" s="68">
        <v>587</v>
      </c>
      <c r="B588" s="88" t="s">
        <v>2607</v>
      </c>
      <c r="C588" s="88" t="s">
        <v>4422</v>
      </c>
      <c r="D588" s="88" t="s">
        <v>63</v>
      </c>
      <c r="E588" s="88">
        <v>3</v>
      </c>
      <c r="F588" s="88" t="s">
        <v>20</v>
      </c>
      <c r="G588" s="88"/>
      <c r="H588" s="31" t="s">
        <v>20</v>
      </c>
      <c r="I588" s="68"/>
      <c r="J588" s="68"/>
      <c r="K588" s="68"/>
      <c r="L588" s="68"/>
      <c r="M588" s="68"/>
      <c r="N588" s="68"/>
      <c r="O588" s="68"/>
      <c r="P588" s="68"/>
      <c r="Q588" s="68"/>
      <c r="R588" s="68"/>
      <c r="S588" s="68"/>
    </row>
    <row r="589" spans="1:19" s="142" customFormat="1">
      <c r="A589" s="68">
        <v>588</v>
      </c>
      <c r="B589" s="88" t="s">
        <v>2608</v>
      </c>
      <c r="C589" s="88" t="s">
        <v>4423</v>
      </c>
      <c r="D589" s="88" t="s">
        <v>158</v>
      </c>
      <c r="E589" s="88">
        <v>6</v>
      </c>
      <c r="F589" s="88" t="s">
        <v>20</v>
      </c>
      <c r="G589" s="88"/>
      <c r="H589" s="31" t="s">
        <v>20</v>
      </c>
      <c r="I589" s="68"/>
      <c r="J589" s="68"/>
      <c r="K589" s="68"/>
      <c r="L589" s="68"/>
      <c r="M589" s="68"/>
      <c r="N589" s="68"/>
      <c r="O589" s="68"/>
      <c r="P589" s="68"/>
      <c r="Q589" s="68"/>
      <c r="R589" s="68"/>
      <c r="S589" s="68"/>
    </row>
    <row r="590" spans="1:19" s="142" customFormat="1">
      <c r="A590" s="68">
        <v>589</v>
      </c>
      <c r="B590" s="88" t="s">
        <v>2609</v>
      </c>
      <c r="C590" s="88" t="s">
        <v>4424</v>
      </c>
      <c r="D590" s="88" t="s">
        <v>1302</v>
      </c>
      <c r="E590" s="88">
        <v>1</v>
      </c>
      <c r="F590" s="88" t="s">
        <v>20</v>
      </c>
      <c r="G590" s="88"/>
      <c r="H590" s="31" t="s">
        <v>20</v>
      </c>
      <c r="I590" s="68"/>
      <c r="J590" s="68"/>
      <c r="K590" s="68"/>
      <c r="L590" s="68"/>
      <c r="M590" s="68"/>
      <c r="N590" s="68"/>
      <c r="O590" s="68"/>
      <c r="P590" s="68"/>
      <c r="Q590" s="68"/>
      <c r="R590" s="68"/>
      <c r="S590" s="68"/>
    </row>
    <row r="591" spans="1:19" s="142" customFormat="1">
      <c r="A591" s="68">
        <v>590</v>
      </c>
      <c r="B591" s="88" t="s">
        <v>2610</v>
      </c>
      <c r="C591" s="88" t="s">
        <v>4425</v>
      </c>
      <c r="D591" s="88" t="s">
        <v>63</v>
      </c>
      <c r="E591" s="88">
        <v>3</v>
      </c>
      <c r="F591" s="88" t="s">
        <v>20</v>
      </c>
      <c r="G591" s="88"/>
      <c r="H591" s="31" t="s">
        <v>20</v>
      </c>
      <c r="I591" s="68"/>
      <c r="J591" s="68"/>
      <c r="K591" s="68"/>
      <c r="L591" s="68"/>
      <c r="M591" s="68"/>
      <c r="N591" s="68"/>
      <c r="O591" s="68"/>
      <c r="P591" s="68"/>
      <c r="Q591" s="68"/>
      <c r="R591" s="68"/>
      <c r="S591" s="68"/>
    </row>
    <row r="592" spans="1:19" s="142" customFormat="1">
      <c r="A592" s="68">
        <v>591</v>
      </c>
      <c r="B592" s="88" t="s">
        <v>2611</v>
      </c>
      <c r="C592" s="88" t="s">
        <v>4426</v>
      </c>
      <c r="D592" s="88" t="s">
        <v>63</v>
      </c>
      <c r="E592" s="88">
        <v>3</v>
      </c>
      <c r="F592" s="88" t="s">
        <v>20</v>
      </c>
      <c r="G592" s="88"/>
      <c r="H592" s="31" t="s">
        <v>20</v>
      </c>
      <c r="I592" s="68"/>
      <c r="J592" s="68"/>
      <c r="K592" s="68"/>
      <c r="L592" s="68"/>
      <c r="M592" s="68"/>
      <c r="N592" s="68"/>
      <c r="O592" s="68"/>
      <c r="P592" s="68"/>
      <c r="Q592" s="68"/>
      <c r="R592" s="68"/>
      <c r="S592" s="68"/>
    </row>
    <row r="593" spans="1:19" s="142" customFormat="1">
      <c r="A593" s="68">
        <v>592</v>
      </c>
      <c r="B593" s="88" t="s">
        <v>2612</v>
      </c>
      <c r="C593" s="88" t="s">
        <v>4427</v>
      </c>
      <c r="D593" s="88" t="s">
        <v>158</v>
      </c>
      <c r="E593" s="88">
        <v>6</v>
      </c>
      <c r="F593" s="88" t="s">
        <v>20</v>
      </c>
      <c r="G593" s="88"/>
      <c r="H593" s="31" t="s">
        <v>20</v>
      </c>
      <c r="I593" s="68"/>
      <c r="J593" s="68"/>
      <c r="K593" s="68"/>
      <c r="L593" s="68"/>
      <c r="M593" s="68"/>
      <c r="N593" s="68"/>
      <c r="O593" s="68"/>
      <c r="P593" s="68"/>
      <c r="Q593" s="68"/>
      <c r="R593" s="68"/>
      <c r="S593" s="68"/>
    </row>
    <row r="594" spans="1:19" s="142" customFormat="1">
      <c r="A594" s="68">
        <v>593</v>
      </c>
      <c r="B594" s="88" t="s">
        <v>2613</v>
      </c>
      <c r="C594" s="88" t="s">
        <v>4428</v>
      </c>
      <c r="D594" s="88" t="s">
        <v>158</v>
      </c>
      <c r="E594" s="88">
        <v>6</v>
      </c>
      <c r="F594" s="88" t="s">
        <v>20</v>
      </c>
      <c r="G594" s="88"/>
      <c r="H594" s="31" t="s">
        <v>20</v>
      </c>
      <c r="I594" s="68"/>
      <c r="J594" s="68"/>
      <c r="K594" s="68"/>
      <c r="L594" s="68"/>
      <c r="M594" s="68"/>
      <c r="N594" s="68"/>
      <c r="O594" s="68"/>
      <c r="P594" s="68"/>
      <c r="Q594" s="68"/>
      <c r="R594" s="68"/>
      <c r="S594" s="68"/>
    </row>
    <row r="595" spans="1:19" s="142" customFormat="1">
      <c r="A595" s="68">
        <v>594</v>
      </c>
      <c r="B595" s="88" t="s">
        <v>2614</v>
      </c>
      <c r="C595" s="88" t="s">
        <v>4429</v>
      </c>
      <c r="D595" s="88" t="s">
        <v>63</v>
      </c>
      <c r="E595" s="88">
        <v>3</v>
      </c>
      <c r="F595" s="88" t="s">
        <v>20</v>
      </c>
      <c r="G595" s="88"/>
      <c r="H595" s="31" t="s">
        <v>20</v>
      </c>
      <c r="I595" s="68"/>
      <c r="J595" s="68"/>
      <c r="K595" s="68"/>
      <c r="L595" s="68"/>
      <c r="M595" s="68"/>
      <c r="N595" s="68"/>
      <c r="O595" s="68"/>
      <c r="P595" s="68"/>
      <c r="Q595" s="68"/>
      <c r="R595" s="68"/>
      <c r="S595" s="68"/>
    </row>
    <row r="596" spans="1:19" s="142" customFormat="1">
      <c r="A596" s="68">
        <v>595</v>
      </c>
      <c r="B596" s="88" t="s">
        <v>2615</v>
      </c>
      <c r="C596" s="88" t="s">
        <v>4430</v>
      </c>
      <c r="D596" s="88" t="s">
        <v>63</v>
      </c>
      <c r="E596" s="88">
        <v>3</v>
      </c>
      <c r="F596" s="88" t="s">
        <v>20</v>
      </c>
      <c r="G596" s="88"/>
      <c r="H596" s="31" t="s">
        <v>20</v>
      </c>
      <c r="I596" s="68"/>
      <c r="J596" s="68"/>
      <c r="K596" s="68"/>
      <c r="L596" s="68"/>
      <c r="M596" s="68"/>
      <c r="N596" s="68"/>
      <c r="O596" s="68"/>
      <c r="P596" s="68"/>
      <c r="Q596" s="68"/>
      <c r="R596" s="68"/>
      <c r="S596" s="68"/>
    </row>
    <row r="597" spans="1:19" s="142" customFormat="1">
      <c r="A597" s="68">
        <v>596</v>
      </c>
      <c r="B597" s="88" t="s">
        <v>2616</v>
      </c>
      <c r="C597" s="88" t="s">
        <v>4431</v>
      </c>
      <c r="D597" s="88" t="s">
        <v>158</v>
      </c>
      <c r="E597" s="88">
        <v>6</v>
      </c>
      <c r="F597" s="88" t="s">
        <v>20</v>
      </c>
      <c r="G597" s="88"/>
      <c r="H597" s="31" t="s">
        <v>20</v>
      </c>
      <c r="I597" s="68"/>
      <c r="J597" s="68"/>
      <c r="K597" s="68"/>
      <c r="L597" s="68"/>
      <c r="M597" s="68"/>
      <c r="N597" s="68"/>
      <c r="O597" s="68"/>
      <c r="P597" s="68"/>
      <c r="Q597" s="68"/>
      <c r="R597" s="68"/>
      <c r="S597" s="68"/>
    </row>
    <row r="598" spans="1:19" s="142" customFormat="1">
      <c r="A598" s="68">
        <v>597</v>
      </c>
      <c r="B598" s="88" t="s">
        <v>2617</v>
      </c>
      <c r="C598" s="88" t="s">
        <v>4432</v>
      </c>
      <c r="D598" s="88" t="s">
        <v>63</v>
      </c>
      <c r="E598" s="88">
        <v>3</v>
      </c>
      <c r="F598" s="88" t="s">
        <v>20</v>
      </c>
      <c r="G598" s="88"/>
      <c r="H598" s="31" t="s">
        <v>20</v>
      </c>
      <c r="I598" s="68"/>
      <c r="J598" s="68"/>
      <c r="K598" s="68"/>
      <c r="L598" s="68"/>
      <c r="M598" s="68"/>
      <c r="N598" s="68"/>
      <c r="O598" s="68"/>
      <c r="P598" s="68"/>
      <c r="Q598" s="68"/>
      <c r="R598" s="68"/>
      <c r="S598" s="68"/>
    </row>
    <row r="599" spans="1:19" s="142" customFormat="1">
      <c r="A599" s="68">
        <v>598</v>
      </c>
      <c r="B599" s="88" t="s">
        <v>2618</v>
      </c>
      <c r="C599" s="88" t="s">
        <v>4433</v>
      </c>
      <c r="D599" s="88" t="s">
        <v>63</v>
      </c>
      <c r="E599" s="88">
        <v>3</v>
      </c>
      <c r="F599" s="88" t="s">
        <v>20</v>
      </c>
      <c r="G599" s="88"/>
      <c r="H599" s="31" t="s">
        <v>20</v>
      </c>
      <c r="I599" s="68"/>
      <c r="J599" s="68"/>
      <c r="K599" s="68"/>
      <c r="L599" s="68"/>
      <c r="M599" s="68"/>
      <c r="N599" s="68"/>
      <c r="O599" s="68"/>
      <c r="P599" s="68"/>
      <c r="Q599" s="68"/>
      <c r="R599" s="68"/>
      <c r="S599" s="68"/>
    </row>
    <row r="600" spans="1:19" s="142" customFormat="1">
      <c r="A600" s="68">
        <v>599</v>
      </c>
      <c r="B600" s="88" t="s">
        <v>2619</v>
      </c>
      <c r="C600" s="88" t="s">
        <v>4434</v>
      </c>
      <c r="D600" s="88" t="s">
        <v>158</v>
      </c>
      <c r="E600" s="88">
        <v>6</v>
      </c>
      <c r="F600" s="88" t="s">
        <v>20</v>
      </c>
      <c r="G600" s="88"/>
      <c r="H600" s="31" t="s">
        <v>20</v>
      </c>
      <c r="I600" s="68"/>
      <c r="J600" s="68"/>
      <c r="K600" s="68"/>
      <c r="L600" s="68"/>
      <c r="M600" s="68"/>
      <c r="N600" s="68"/>
      <c r="O600" s="68"/>
      <c r="P600" s="68"/>
      <c r="Q600" s="68"/>
      <c r="R600" s="68"/>
      <c r="S600" s="68"/>
    </row>
    <row r="601" spans="1:19" s="142" customFormat="1">
      <c r="A601" s="68">
        <v>600</v>
      </c>
      <c r="B601" s="88" t="s">
        <v>2620</v>
      </c>
      <c r="C601" s="88" t="s">
        <v>4435</v>
      </c>
      <c r="D601" s="88" t="s">
        <v>1302</v>
      </c>
      <c r="E601" s="88">
        <v>1</v>
      </c>
      <c r="F601" s="88" t="s">
        <v>20</v>
      </c>
      <c r="G601" s="88"/>
      <c r="H601" s="31" t="s">
        <v>20</v>
      </c>
      <c r="I601" s="68"/>
      <c r="J601" s="68"/>
      <c r="K601" s="68"/>
      <c r="L601" s="68"/>
      <c r="M601" s="68"/>
      <c r="N601" s="68"/>
      <c r="O601" s="68"/>
      <c r="P601" s="68"/>
      <c r="Q601" s="68"/>
      <c r="R601" s="68"/>
      <c r="S601" s="68"/>
    </row>
    <row r="602" spans="1:19" s="142" customFormat="1">
      <c r="A602" s="68">
        <v>601</v>
      </c>
      <c r="B602" s="88" t="s">
        <v>2621</v>
      </c>
      <c r="C602" s="88" t="s">
        <v>4436</v>
      </c>
      <c r="D602" s="88" t="s">
        <v>63</v>
      </c>
      <c r="E602" s="88">
        <v>3</v>
      </c>
      <c r="F602" s="88" t="s">
        <v>20</v>
      </c>
      <c r="G602" s="88"/>
      <c r="H602" s="31" t="s">
        <v>20</v>
      </c>
      <c r="I602" s="68"/>
      <c r="J602" s="68"/>
      <c r="K602" s="68"/>
      <c r="L602" s="68"/>
      <c r="M602" s="68"/>
      <c r="N602" s="68"/>
      <c r="O602" s="68"/>
      <c r="P602" s="68"/>
      <c r="Q602" s="68"/>
      <c r="R602" s="68"/>
      <c r="S602" s="68"/>
    </row>
    <row r="603" spans="1:19" s="142" customFormat="1">
      <c r="A603" s="68">
        <v>602</v>
      </c>
      <c r="B603" s="88" t="s">
        <v>2622</v>
      </c>
      <c r="C603" s="88" t="s">
        <v>4437</v>
      </c>
      <c r="D603" s="88" t="s">
        <v>63</v>
      </c>
      <c r="E603" s="88">
        <v>3</v>
      </c>
      <c r="F603" s="88" t="s">
        <v>20</v>
      </c>
      <c r="G603" s="88"/>
      <c r="H603" s="31" t="s">
        <v>20</v>
      </c>
      <c r="I603" s="68"/>
      <c r="J603" s="68"/>
      <c r="K603" s="68"/>
      <c r="L603" s="68"/>
      <c r="M603" s="68"/>
      <c r="N603" s="68"/>
      <c r="O603" s="68"/>
      <c r="P603" s="68"/>
      <c r="Q603" s="68"/>
      <c r="R603" s="68"/>
      <c r="S603" s="68"/>
    </row>
    <row r="604" spans="1:19" s="142" customFormat="1">
      <c r="A604" s="68">
        <v>603</v>
      </c>
      <c r="B604" s="88" t="s">
        <v>2623</v>
      </c>
      <c r="C604" s="88" t="s">
        <v>4438</v>
      </c>
      <c r="D604" s="88" t="s">
        <v>158</v>
      </c>
      <c r="E604" s="88">
        <v>6</v>
      </c>
      <c r="F604" s="88" t="s">
        <v>20</v>
      </c>
      <c r="G604" s="88"/>
      <c r="H604" s="31" t="s">
        <v>20</v>
      </c>
      <c r="I604" s="68"/>
      <c r="J604" s="68"/>
      <c r="K604" s="68"/>
      <c r="L604" s="68"/>
      <c r="M604" s="68"/>
      <c r="N604" s="68"/>
      <c r="O604" s="68"/>
      <c r="P604" s="68"/>
      <c r="Q604" s="68"/>
      <c r="R604" s="68"/>
      <c r="S604" s="68"/>
    </row>
    <row r="605" spans="1:19" s="142" customFormat="1">
      <c r="A605" s="68">
        <v>604</v>
      </c>
      <c r="B605" s="88" t="s">
        <v>2624</v>
      </c>
      <c r="C605" s="88" t="s">
        <v>4439</v>
      </c>
      <c r="D605" s="88" t="s">
        <v>158</v>
      </c>
      <c r="E605" s="88">
        <v>6</v>
      </c>
      <c r="F605" s="88" t="s">
        <v>20</v>
      </c>
      <c r="G605" s="88"/>
      <c r="H605" s="31" t="s">
        <v>20</v>
      </c>
      <c r="I605" s="68"/>
      <c r="J605" s="68"/>
      <c r="K605" s="68"/>
      <c r="L605" s="68"/>
      <c r="M605" s="68"/>
      <c r="N605" s="68"/>
      <c r="O605" s="68"/>
      <c r="P605" s="68"/>
      <c r="Q605" s="68"/>
      <c r="R605" s="68"/>
      <c r="S605" s="68"/>
    </row>
    <row r="606" spans="1:19" s="142" customFormat="1">
      <c r="A606" s="68">
        <v>605</v>
      </c>
      <c r="B606" s="88" t="s">
        <v>2625</v>
      </c>
      <c r="C606" s="88" t="s">
        <v>4440</v>
      </c>
      <c r="D606" s="88" t="s">
        <v>63</v>
      </c>
      <c r="E606" s="88">
        <v>3</v>
      </c>
      <c r="F606" s="88" t="s">
        <v>20</v>
      </c>
      <c r="G606" s="88"/>
      <c r="H606" s="31" t="s">
        <v>20</v>
      </c>
      <c r="I606" s="68"/>
      <c r="J606" s="68"/>
      <c r="K606" s="68"/>
      <c r="L606" s="68"/>
      <c r="M606" s="68"/>
      <c r="N606" s="68"/>
      <c r="O606" s="68"/>
      <c r="P606" s="68"/>
      <c r="Q606" s="68"/>
      <c r="R606" s="68"/>
      <c r="S606" s="68"/>
    </row>
    <row r="607" spans="1:19" s="142" customFormat="1">
      <c r="A607" s="68">
        <v>606</v>
      </c>
      <c r="B607" s="88" t="s">
        <v>2626</v>
      </c>
      <c r="C607" s="88" t="s">
        <v>4441</v>
      </c>
      <c r="D607" s="88" t="s">
        <v>63</v>
      </c>
      <c r="E607" s="88">
        <v>3</v>
      </c>
      <c r="F607" s="88" t="s">
        <v>20</v>
      </c>
      <c r="G607" s="88"/>
      <c r="H607" s="31" t="s">
        <v>20</v>
      </c>
      <c r="I607" s="68"/>
      <c r="J607" s="68"/>
      <c r="K607" s="68"/>
      <c r="L607" s="68"/>
      <c r="M607" s="68"/>
      <c r="N607" s="68"/>
      <c r="O607" s="68"/>
      <c r="P607" s="68"/>
      <c r="Q607" s="68"/>
      <c r="R607" s="68"/>
      <c r="S607" s="68"/>
    </row>
    <row r="608" spans="1:19" s="142" customFormat="1">
      <c r="A608" s="68">
        <v>607</v>
      </c>
      <c r="B608" s="88" t="s">
        <v>2627</v>
      </c>
      <c r="C608" s="88" t="s">
        <v>4442</v>
      </c>
      <c r="D608" s="88" t="s">
        <v>158</v>
      </c>
      <c r="E608" s="88">
        <v>6</v>
      </c>
      <c r="F608" s="88" t="s">
        <v>20</v>
      </c>
      <c r="G608" s="88"/>
      <c r="H608" s="31" t="s">
        <v>20</v>
      </c>
      <c r="I608" s="68"/>
      <c r="J608" s="68"/>
      <c r="K608" s="68"/>
      <c r="L608" s="68"/>
      <c r="M608" s="68"/>
      <c r="N608" s="68"/>
      <c r="O608" s="68"/>
      <c r="P608" s="68"/>
      <c r="Q608" s="68"/>
      <c r="R608" s="68"/>
      <c r="S608" s="68"/>
    </row>
    <row r="609" spans="1:19" s="142" customFormat="1">
      <c r="A609" s="68">
        <v>608</v>
      </c>
      <c r="B609" s="88" t="s">
        <v>2628</v>
      </c>
      <c r="C609" s="88" t="s">
        <v>4443</v>
      </c>
      <c r="D609" s="88" t="s">
        <v>63</v>
      </c>
      <c r="E609" s="88">
        <v>3</v>
      </c>
      <c r="F609" s="88" t="s">
        <v>20</v>
      </c>
      <c r="G609" s="88"/>
      <c r="H609" s="31" t="s">
        <v>20</v>
      </c>
      <c r="I609" s="68"/>
      <c r="J609" s="68"/>
      <c r="K609" s="68"/>
      <c r="L609" s="68"/>
      <c r="M609" s="68"/>
      <c r="N609" s="68"/>
      <c r="O609" s="68"/>
      <c r="P609" s="68"/>
      <c r="Q609" s="68"/>
      <c r="R609" s="68"/>
      <c r="S609" s="68"/>
    </row>
    <row r="610" spans="1:19" s="142" customFormat="1">
      <c r="A610" s="68">
        <v>609</v>
      </c>
      <c r="B610" s="88" t="s">
        <v>2629</v>
      </c>
      <c r="C610" s="88" t="s">
        <v>4444</v>
      </c>
      <c r="D610" s="88" t="s">
        <v>63</v>
      </c>
      <c r="E610" s="88">
        <v>3</v>
      </c>
      <c r="F610" s="88" t="s">
        <v>20</v>
      </c>
      <c r="G610" s="88"/>
      <c r="H610" s="31" t="s">
        <v>20</v>
      </c>
      <c r="I610" s="68"/>
      <c r="J610" s="68"/>
      <c r="K610" s="68"/>
      <c r="L610" s="68"/>
      <c r="M610" s="68"/>
      <c r="N610" s="68"/>
      <c r="O610" s="68"/>
      <c r="P610" s="68"/>
      <c r="Q610" s="68"/>
      <c r="R610" s="68"/>
      <c r="S610" s="68"/>
    </row>
    <row r="611" spans="1:19" s="142" customFormat="1">
      <c r="A611" s="68">
        <v>610</v>
      </c>
      <c r="B611" s="88" t="s">
        <v>2630</v>
      </c>
      <c r="C611" s="88" t="s">
        <v>4445</v>
      </c>
      <c r="D611" s="88" t="s">
        <v>158</v>
      </c>
      <c r="E611" s="88">
        <v>6</v>
      </c>
      <c r="F611" s="88" t="s">
        <v>20</v>
      </c>
      <c r="G611" s="88"/>
      <c r="H611" s="31" t="s">
        <v>20</v>
      </c>
      <c r="I611" s="68"/>
      <c r="J611" s="68"/>
      <c r="K611" s="68"/>
      <c r="L611" s="68"/>
      <c r="M611" s="68"/>
      <c r="N611" s="68"/>
      <c r="O611" s="68"/>
      <c r="P611" s="68"/>
      <c r="Q611" s="68"/>
      <c r="R611" s="68"/>
      <c r="S611" s="68"/>
    </row>
    <row r="612" spans="1:19" s="142" customFormat="1">
      <c r="A612" s="68">
        <v>611</v>
      </c>
      <c r="B612" s="88" t="s">
        <v>2631</v>
      </c>
      <c r="C612" s="88" t="s">
        <v>4446</v>
      </c>
      <c r="D612" s="88" t="s">
        <v>1302</v>
      </c>
      <c r="E612" s="88">
        <v>1</v>
      </c>
      <c r="F612" s="88" t="s">
        <v>20</v>
      </c>
      <c r="G612" s="88"/>
      <c r="H612" s="31" t="s">
        <v>20</v>
      </c>
      <c r="I612" s="68"/>
      <c r="J612" s="68"/>
      <c r="K612" s="68"/>
      <c r="L612" s="68"/>
      <c r="M612" s="68"/>
      <c r="N612" s="68"/>
      <c r="O612" s="68"/>
      <c r="P612" s="68"/>
      <c r="Q612" s="68"/>
      <c r="R612" s="68"/>
      <c r="S612" s="68"/>
    </row>
    <row r="613" spans="1:19" s="142" customFormat="1">
      <c r="A613" s="68">
        <v>612</v>
      </c>
      <c r="B613" s="88" t="s">
        <v>2632</v>
      </c>
      <c r="C613" s="88" t="s">
        <v>4447</v>
      </c>
      <c r="D613" s="88" t="s">
        <v>63</v>
      </c>
      <c r="E613" s="88">
        <v>3</v>
      </c>
      <c r="F613" s="88" t="s">
        <v>20</v>
      </c>
      <c r="G613" s="88"/>
      <c r="H613" s="31" t="s">
        <v>20</v>
      </c>
      <c r="I613" s="68"/>
      <c r="J613" s="68"/>
      <c r="K613" s="68"/>
      <c r="L613" s="68"/>
      <c r="M613" s="68"/>
      <c r="N613" s="68"/>
      <c r="O613" s="68"/>
      <c r="P613" s="68"/>
      <c r="Q613" s="68"/>
      <c r="R613" s="68"/>
      <c r="S613" s="68"/>
    </row>
    <row r="614" spans="1:19" s="142" customFormat="1">
      <c r="A614" s="68">
        <v>613</v>
      </c>
      <c r="B614" s="88" t="s">
        <v>2633</v>
      </c>
      <c r="C614" s="88" t="s">
        <v>4448</v>
      </c>
      <c r="D614" s="88" t="s">
        <v>63</v>
      </c>
      <c r="E614" s="88">
        <v>3</v>
      </c>
      <c r="F614" s="88" t="s">
        <v>20</v>
      </c>
      <c r="G614" s="88"/>
      <c r="H614" s="31" t="s">
        <v>20</v>
      </c>
      <c r="I614" s="68"/>
      <c r="J614" s="68"/>
      <c r="K614" s="68"/>
      <c r="L614" s="68"/>
      <c r="M614" s="68"/>
      <c r="N614" s="68"/>
      <c r="O614" s="68"/>
      <c r="P614" s="68"/>
      <c r="Q614" s="68"/>
      <c r="R614" s="68"/>
      <c r="S614" s="68"/>
    </row>
    <row r="615" spans="1:19" s="142" customFormat="1">
      <c r="A615" s="68">
        <v>614</v>
      </c>
      <c r="B615" s="88" t="s">
        <v>2634</v>
      </c>
      <c r="C615" s="88" t="s">
        <v>4449</v>
      </c>
      <c r="D615" s="88" t="s">
        <v>158</v>
      </c>
      <c r="E615" s="88">
        <v>6</v>
      </c>
      <c r="F615" s="88" t="s">
        <v>20</v>
      </c>
      <c r="G615" s="88"/>
      <c r="H615" s="31" t="s">
        <v>20</v>
      </c>
      <c r="I615" s="68"/>
      <c r="J615" s="68"/>
      <c r="K615" s="68"/>
      <c r="L615" s="68"/>
      <c r="M615" s="68"/>
      <c r="N615" s="68"/>
      <c r="O615" s="68"/>
      <c r="P615" s="68"/>
      <c r="Q615" s="68"/>
      <c r="R615" s="68"/>
      <c r="S615" s="68"/>
    </row>
    <row r="616" spans="1:19" s="142" customFormat="1">
      <c r="A616" s="68">
        <v>615</v>
      </c>
      <c r="B616" s="88" t="s">
        <v>2635</v>
      </c>
      <c r="C616" s="88" t="s">
        <v>4450</v>
      </c>
      <c r="D616" s="88" t="s">
        <v>158</v>
      </c>
      <c r="E616" s="88">
        <v>6</v>
      </c>
      <c r="F616" s="88" t="s">
        <v>20</v>
      </c>
      <c r="G616" s="88"/>
      <c r="H616" s="31" t="s">
        <v>20</v>
      </c>
      <c r="I616" s="68"/>
      <c r="J616" s="68"/>
      <c r="K616" s="68"/>
      <c r="L616" s="68"/>
      <c r="M616" s="68"/>
      <c r="N616" s="68"/>
      <c r="O616" s="68"/>
      <c r="P616" s="68"/>
      <c r="Q616" s="68"/>
      <c r="R616" s="68"/>
      <c r="S616" s="68"/>
    </row>
    <row r="617" spans="1:19" s="142" customFormat="1">
      <c r="A617" s="68">
        <v>616</v>
      </c>
      <c r="B617" s="88" t="s">
        <v>2636</v>
      </c>
      <c r="C617" s="88" t="s">
        <v>4451</v>
      </c>
      <c r="D617" s="88" t="s">
        <v>63</v>
      </c>
      <c r="E617" s="88">
        <v>3</v>
      </c>
      <c r="F617" s="88" t="s">
        <v>20</v>
      </c>
      <c r="G617" s="88"/>
      <c r="H617" s="31" t="s">
        <v>20</v>
      </c>
      <c r="I617" s="68"/>
      <c r="J617" s="68"/>
      <c r="K617" s="68"/>
      <c r="L617" s="68"/>
      <c r="M617" s="68"/>
      <c r="N617" s="68"/>
      <c r="O617" s="68"/>
      <c r="P617" s="68"/>
      <c r="Q617" s="68"/>
      <c r="R617" s="68"/>
      <c r="S617" s="68"/>
    </row>
    <row r="618" spans="1:19" s="142" customFormat="1">
      <c r="A618" s="68">
        <v>617</v>
      </c>
      <c r="B618" s="88" t="s">
        <v>2637</v>
      </c>
      <c r="C618" s="88" t="s">
        <v>4452</v>
      </c>
      <c r="D618" s="88" t="s">
        <v>63</v>
      </c>
      <c r="E618" s="88">
        <v>3</v>
      </c>
      <c r="F618" s="88" t="s">
        <v>20</v>
      </c>
      <c r="G618" s="88"/>
      <c r="H618" s="31" t="s">
        <v>20</v>
      </c>
      <c r="I618" s="68"/>
      <c r="J618" s="68"/>
      <c r="K618" s="68"/>
      <c r="L618" s="68"/>
      <c r="M618" s="68"/>
      <c r="N618" s="68"/>
      <c r="O618" s="68"/>
      <c r="P618" s="68"/>
      <c r="Q618" s="68"/>
      <c r="R618" s="68"/>
      <c r="S618" s="68"/>
    </row>
    <row r="619" spans="1:19" s="142" customFormat="1">
      <c r="A619" s="68">
        <v>618</v>
      </c>
      <c r="B619" s="88" t="s">
        <v>2638</v>
      </c>
      <c r="C619" s="88" t="s">
        <v>4453</v>
      </c>
      <c r="D619" s="88" t="s">
        <v>158</v>
      </c>
      <c r="E619" s="88">
        <v>6</v>
      </c>
      <c r="F619" s="88" t="s">
        <v>20</v>
      </c>
      <c r="G619" s="88"/>
      <c r="H619" s="31" t="s">
        <v>20</v>
      </c>
      <c r="I619" s="68"/>
      <c r="J619" s="68"/>
      <c r="K619" s="68"/>
      <c r="L619" s="68"/>
      <c r="M619" s="68"/>
      <c r="N619" s="68"/>
      <c r="O619" s="68"/>
      <c r="P619" s="68"/>
      <c r="Q619" s="68"/>
      <c r="R619" s="68"/>
      <c r="S619" s="68"/>
    </row>
    <row r="620" spans="1:19" s="142" customFormat="1">
      <c r="A620" s="68">
        <v>619</v>
      </c>
      <c r="B620" s="88" t="s">
        <v>2639</v>
      </c>
      <c r="C620" s="88" t="s">
        <v>4454</v>
      </c>
      <c r="D620" s="88" t="s">
        <v>63</v>
      </c>
      <c r="E620" s="88">
        <v>3</v>
      </c>
      <c r="F620" s="88" t="s">
        <v>20</v>
      </c>
      <c r="G620" s="88"/>
      <c r="H620" s="31" t="s">
        <v>20</v>
      </c>
      <c r="I620" s="68"/>
      <c r="J620" s="68"/>
      <c r="K620" s="68"/>
      <c r="L620" s="68"/>
      <c r="M620" s="68"/>
      <c r="N620" s="68"/>
      <c r="O620" s="68"/>
      <c r="P620" s="68"/>
      <c r="Q620" s="68"/>
      <c r="R620" s="68"/>
      <c r="S620" s="68"/>
    </row>
    <row r="621" spans="1:19" s="142" customFormat="1">
      <c r="A621" s="68">
        <v>620</v>
      </c>
      <c r="B621" s="88" t="s">
        <v>2640</v>
      </c>
      <c r="C621" s="88" t="s">
        <v>4455</v>
      </c>
      <c r="D621" s="88" t="s">
        <v>63</v>
      </c>
      <c r="E621" s="88">
        <v>3</v>
      </c>
      <c r="F621" s="88" t="s">
        <v>20</v>
      </c>
      <c r="G621" s="88"/>
      <c r="H621" s="31" t="s">
        <v>20</v>
      </c>
      <c r="I621" s="68"/>
      <c r="J621" s="68"/>
      <c r="K621" s="68"/>
      <c r="L621" s="68"/>
      <c r="M621" s="68"/>
      <c r="N621" s="68"/>
      <c r="O621" s="68"/>
      <c r="P621" s="68"/>
      <c r="Q621" s="68"/>
      <c r="R621" s="68"/>
      <c r="S621" s="68"/>
    </row>
    <row r="622" spans="1:19" s="142" customFormat="1">
      <c r="A622" s="68">
        <v>621</v>
      </c>
      <c r="B622" s="88" t="s">
        <v>2641</v>
      </c>
      <c r="C622" s="88" t="s">
        <v>4456</v>
      </c>
      <c r="D622" s="88" t="s">
        <v>158</v>
      </c>
      <c r="E622" s="88">
        <v>6</v>
      </c>
      <c r="F622" s="88" t="s">
        <v>20</v>
      </c>
      <c r="G622" s="88"/>
      <c r="H622" s="31" t="s">
        <v>20</v>
      </c>
      <c r="I622" s="68"/>
      <c r="J622" s="68"/>
      <c r="K622" s="68"/>
      <c r="L622" s="68"/>
      <c r="M622" s="68"/>
      <c r="N622" s="68"/>
      <c r="O622" s="68"/>
      <c r="P622" s="68"/>
      <c r="Q622" s="68"/>
      <c r="R622" s="68"/>
      <c r="S622" s="68"/>
    </row>
    <row r="623" spans="1:19" s="142" customFormat="1">
      <c r="A623" s="68">
        <v>622</v>
      </c>
      <c r="B623" s="88" t="s">
        <v>2642</v>
      </c>
      <c r="C623" s="88" t="s">
        <v>4457</v>
      </c>
      <c r="D623" s="88" t="s">
        <v>1302</v>
      </c>
      <c r="E623" s="88">
        <v>1</v>
      </c>
      <c r="F623" s="88" t="s">
        <v>20</v>
      </c>
      <c r="G623" s="88"/>
      <c r="H623" s="31" t="s">
        <v>20</v>
      </c>
      <c r="I623" s="68"/>
      <c r="J623" s="68"/>
      <c r="K623" s="68"/>
      <c r="L623" s="68"/>
      <c r="M623" s="68"/>
      <c r="N623" s="68"/>
      <c r="O623" s="68"/>
      <c r="P623" s="68"/>
      <c r="Q623" s="68"/>
      <c r="R623" s="68"/>
      <c r="S623" s="68"/>
    </row>
    <row r="624" spans="1:19" s="142" customFormat="1">
      <c r="A624" s="68">
        <v>623</v>
      </c>
      <c r="B624" s="88" t="s">
        <v>2643</v>
      </c>
      <c r="C624" s="88" t="s">
        <v>4458</v>
      </c>
      <c r="D624" s="88" t="s">
        <v>63</v>
      </c>
      <c r="E624" s="88">
        <v>3</v>
      </c>
      <c r="F624" s="88" t="s">
        <v>20</v>
      </c>
      <c r="G624" s="88"/>
      <c r="H624" s="31" t="s">
        <v>20</v>
      </c>
      <c r="I624" s="68"/>
      <c r="J624" s="68"/>
      <c r="K624" s="68"/>
      <c r="L624" s="68"/>
      <c r="M624" s="68"/>
      <c r="N624" s="68"/>
      <c r="O624" s="68"/>
      <c r="P624" s="68"/>
      <c r="Q624" s="68"/>
      <c r="R624" s="68"/>
      <c r="S624" s="68"/>
    </row>
    <row r="625" spans="1:19" s="142" customFormat="1">
      <c r="A625" s="68">
        <v>624</v>
      </c>
      <c r="B625" s="88" t="s">
        <v>2644</v>
      </c>
      <c r="C625" s="88" t="s">
        <v>4459</v>
      </c>
      <c r="D625" s="88" t="s">
        <v>63</v>
      </c>
      <c r="E625" s="88">
        <v>3</v>
      </c>
      <c r="F625" s="88" t="s">
        <v>20</v>
      </c>
      <c r="G625" s="88"/>
      <c r="H625" s="31" t="s">
        <v>20</v>
      </c>
      <c r="I625" s="68"/>
      <c r="J625" s="68"/>
      <c r="K625" s="68"/>
      <c r="L625" s="68"/>
      <c r="M625" s="68"/>
      <c r="N625" s="68"/>
      <c r="O625" s="68"/>
      <c r="P625" s="68"/>
      <c r="Q625" s="68"/>
      <c r="R625" s="68"/>
      <c r="S625" s="68"/>
    </row>
    <row r="626" spans="1:19" s="142" customFormat="1">
      <c r="A626" s="68">
        <v>625</v>
      </c>
      <c r="B626" s="88" t="s">
        <v>2645</v>
      </c>
      <c r="C626" s="88" t="s">
        <v>4460</v>
      </c>
      <c r="D626" s="88" t="s">
        <v>158</v>
      </c>
      <c r="E626" s="88">
        <v>6</v>
      </c>
      <c r="F626" s="88" t="s">
        <v>20</v>
      </c>
      <c r="G626" s="88"/>
      <c r="H626" s="31" t="s">
        <v>20</v>
      </c>
      <c r="I626" s="68"/>
      <c r="J626" s="68"/>
      <c r="K626" s="68"/>
      <c r="L626" s="68"/>
      <c r="M626" s="68"/>
      <c r="N626" s="68"/>
      <c r="O626" s="68"/>
      <c r="P626" s="68"/>
      <c r="Q626" s="68"/>
      <c r="R626" s="68"/>
      <c r="S626" s="68"/>
    </row>
    <row r="627" spans="1:19" s="142" customFormat="1">
      <c r="A627" s="68">
        <v>626</v>
      </c>
      <c r="B627" s="88" t="s">
        <v>2646</v>
      </c>
      <c r="C627" s="88" t="s">
        <v>4461</v>
      </c>
      <c r="D627" s="88" t="s">
        <v>158</v>
      </c>
      <c r="E627" s="88">
        <v>6</v>
      </c>
      <c r="F627" s="88" t="s">
        <v>20</v>
      </c>
      <c r="G627" s="88"/>
      <c r="H627" s="31" t="s">
        <v>20</v>
      </c>
      <c r="I627" s="68"/>
      <c r="J627" s="68"/>
      <c r="K627" s="68"/>
      <c r="L627" s="68"/>
      <c r="M627" s="68"/>
      <c r="N627" s="68"/>
      <c r="O627" s="68"/>
      <c r="P627" s="68"/>
      <c r="Q627" s="68"/>
      <c r="R627" s="68"/>
      <c r="S627" s="68"/>
    </row>
    <row r="628" spans="1:19" s="142" customFormat="1">
      <c r="A628" s="68">
        <v>627</v>
      </c>
      <c r="B628" s="88" t="s">
        <v>2647</v>
      </c>
      <c r="C628" s="88" t="s">
        <v>4462</v>
      </c>
      <c r="D628" s="88" t="s">
        <v>63</v>
      </c>
      <c r="E628" s="88">
        <v>3</v>
      </c>
      <c r="F628" s="88" t="s">
        <v>20</v>
      </c>
      <c r="G628" s="88"/>
      <c r="H628" s="31" t="s">
        <v>20</v>
      </c>
      <c r="I628" s="68"/>
      <c r="J628" s="68"/>
      <c r="K628" s="68"/>
      <c r="L628" s="68"/>
      <c r="M628" s="68"/>
      <c r="N628" s="68"/>
      <c r="O628" s="68"/>
      <c r="P628" s="68"/>
      <c r="Q628" s="68"/>
      <c r="R628" s="68"/>
      <c r="S628" s="68"/>
    </row>
    <row r="629" spans="1:19" s="142" customFormat="1">
      <c r="A629" s="68">
        <v>628</v>
      </c>
      <c r="B629" s="88" t="s">
        <v>2648</v>
      </c>
      <c r="C629" s="88" t="s">
        <v>4463</v>
      </c>
      <c r="D629" s="88" t="s">
        <v>63</v>
      </c>
      <c r="E629" s="88">
        <v>3</v>
      </c>
      <c r="F629" s="88" t="s">
        <v>20</v>
      </c>
      <c r="G629" s="88"/>
      <c r="H629" s="31" t="s">
        <v>20</v>
      </c>
      <c r="I629" s="68"/>
      <c r="J629" s="68"/>
      <c r="K629" s="68"/>
      <c r="L629" s="68"/>
      <c r="M629" s="68"/>
      <c r="N629" s="68"/>
      <c r="O629" s="68"/>
      <c r="P629" s="68"/>
      <c r="Q629" s="68"/>
      <c r="R629" s="68"/>
      <c r="S629" s="68"/>
    </row>
    <row r="630" spans="1:19" s="142" customFormat="1">
      <c r="A630" s="68">
        <v>629</v>
      </c>
      <c r="B630" s="88" t="s">
        <v>2649</v>
      </c>
      <c r="C630" s="88" t="s">
        <v>4464</v>
      </c>
      <c r="D630" s="88" t="s">
        <v>158</v>
      </c>
      <c r="E630" s="88">
        <v>6</v>
      </c>
      <c r="F630" s="88" t="s">
        <v>20</v>
      </c>
      <c r="G630" s="88"/>
      <c r="H630" s="31" t="s">
        <v>20</v>
      </c>
      <c r="I630" s="68"/>
      <c r="J630" s="68"/>
      <c r="K630" s="68"/>
      <c r="L630" s="68"/>
      <c r="M630" s="68"/>
      <c r="N630" s="68"/>
      <c r="O630" s="68"/>
      <c r="P630" s="68"/>
      <c r="Q630" s="68"/>
      <c r="R630" s="68"/>
      <c r="S630" s="68"/>
    </row>
    <row r="631" spans="1:19" s="142" customFormat="1">
      <c r="A631" s="68">
        <v>630</v>
      </c>
      <c r="B631" s="88" t="s">
        <v>2650</v>
      </c>
      <c r="C631" s="88" t="s">
        <v>4465</v>
      </c>
      <c r="D631" s="88" t="s">
        <v>63</v>
      </c>
      <c r="E631" s="88">
        <v>3</v>
      </c>
      <c r="F631" s="88" t="s">
        <v>20</v>
      </c>
      <c r="G631" s="88"/>
      <c r="H631" s="31" t="s">
        <v>20</v>
      </c>
      <c r="I631" s="68"/>
      <c r="J631" s="68"/>
      <c r="K631" s="68"/>
      <c r="L631" s="68"/>
      <c r="M631" s="68"/>
      <c r="N631" s="68"/>
      <c r="O631" s="68"/>
      <c r="P631" s="68"/>
      <c r="Q631" s="68"/>
      <c r="R631" s="68"/>
      <c r="S631" s="68"/>
    </row>
    <row r="632" spans="1:19" s="142" customFormat="1">
      <c r="A632" s="68">
        <v>631</v>
      </c>
      <c r="B632" s="88" t="s">
        <v>2651</v>
      </c>
      <c r="C632" s="88" t="s">
        <v>4466</v>
      </c>
      <c r="D632" s="88" t="s">
        <v>63</v>
      </c>
      <c r="E632" s="88">
        <v>3</v>
      </c>
      <c r="F632" s="88" t="s">
        <v>20</v>
      </c>
      <c r="G632" s="88"/>
      <c r="H632" s="31" t="s">
        <v>20</v>
      </c>
      <c r="I632" s="68"/>
      <c r="J632" s="68"/>
      <c r="K632" s="68"/>
      <c r="L632" s="68"/>
      <c r="M632" s="68"/>
      <c r="N632" s="68"/>
      <c r="O632" s="68"/>
      <c r="P632" s="68"/>
      <c r="Q632" s="68"/>
      <c r="R632" s="68"/>
      <c r="S632" s="68"/>
    </row>
    <row r="633" spans="1:19" s="142" customFormat="1">
      <c r="A633" s="68">
        <v>632</v>
      </c>
      <c r="B633" s="88" t="s">
        <v>2652</v>
      </c>
      <c r="C633" s="88" t="s">
        <v>4467</v>
      </c>
      <c r="D633" s="88" t="s">
        <v>158</v>
      </c>
      <c r="E633" s="88">
        <v>6</v>
      </c>
      <c r="F633" s="88" t="s">
        <v>20</v>
      </c>
      <c r="G633" s="88"/>
      <c r="H633" s="31" t="s">
        <v>20</v>
      </c>
      <c r="I633" s="68"/>
      <c r="J633" s="68"/>
      <c r="K633" s="68"/>
      <c r="L633" s="68"/>
      <c r="M633" s="68"/>
      <c r="N633" s="68"/>
      <c r="O633" s="68"/>
      <c r="P633" s="68"/>
      <c r="Q633" s="68"/>
      <c r="R633" s="68"/>
      <c r="S633" s="68"/>
    </row>
    <row r="634" spans="1:19" s="142" customFormat="1">
      <c r="A634" s="68">
        <v>633</v>
      </c>
      <c r="B634" s="88" t="s">
        <v>2653</v>
      </c>
      <c r="C634" s="88" t="s">
        <v>4468</v>
      </c>
      <c r="D634" s="88" t="s">
        <v>1302</v>
      </c>
      <c r="E634" s="88">
        <v>1</v>
      </c>
      <c r="F634" s="88" t="s">
        <v>20</v>
      </c>
      <c r="G634" s="88"/>
      <c r="H634" s="31" t="s">
        <v>20</v>
      </c>
      <c r="I634" s="68"/>
      <c r="J634" s="68"/>
      <c r="K634" s="68"/>
      <c r="L634" s="68"/>
      <c r="M634" s="68"/>
      <c r="N634" s="68"/>
      <c r="O634" s="68"/>
      <c r="P634" s="68"/>
      <c r="Q634" s="68"/>
      <c r="R634" s="68"/>
      <c r="S634" s="68"/>
    </row>
    <row r="635" spans="1:19" s="142" customFormat="1">
      <c r="A635" s="68">
        <v>634</v>
      </c>
      <c r="B635" s="88" t="s">
        <v>2654</v>
      </c>
      <c r="C635" s="88" t="s">
        <v>4469</v>
      </c>
      <c r="D635" s="88" t="s">
        <v>63</v>
      </c>
      <c r="E635" s="88">
        <v>3</v>
      </c>
      <c r="F635" s="88" t="s">
        <v>20</v>
      </c>
      <c r="G635" s="88"/>
      <c r="H635" s="31" t="s">
        <v>20</v>
      </c>
      <c r="I635" s="68"/>
      <c r="J635" s="68"/>
      <c r="K635" s="68"/>
      <c r="L635" s="68"/>
      <c r="M635" s="68"/>
      <c r="N635" s="68"/>
      <c r="O635" s="68"/>
      <c r="P635" s="68"/>
      <c r="Q635" s="68"/>
      <c r="R635" s="68"/>
      <c r="S635" s="68"/>
    </row>
    <row r="636" spans="1:19" s="142" customFormat="1">
      <c r="A636" s="68">
        <v>635</v>
      </c>
      <c r="B636" s="88" t="s">
        <v>2655</v>
      </c>
      <c r="C636" s="88" t="s">
        <v>4470</v>
      </c>
      <c r="D636" s="88" t="s">
        <v>63</v>
      </c>
      <c r="E636" s="88">
        <v>3</v>
      </c>
      <c r="F636" s="88" t="s">
        <v>20</v>
      </c>
      <c r="G636" s="88"/>
      <c r="H636" s="31" t="s">
        <v>20</v>
      </c>
      <c r="I636" s="68"/>
      <c r="J636" s="68"/>
      <c r="K636" s="68"/>
      <c r="L636" s="68"/>
      <c r="M636" s="68"/>
      <c r="N636" s="68"/>
      <c r="O636" s="68"/>
      <c r="P636" s="68"/>
      <c r="Q636" s="68"/>
      <c r="R636" s="68"/>
      <c r="S636" s="68"/>
    </row>
    <row r="637" spans="1:19" s="142" customFormat="1">
      <c r="A637" s="68">
        <v>636</v>
      </c>
      <c r="B637" s="88" t="s">
        <v>2656</v>
      </c>
      <c r="C637" s="88" t="s">
        <v>4471</v>
      </c>
      <c r="D637" s="88" t="s">
        <v>158</v>
      </c>
      <c r="E637" s="88">
        <v>6</v>
      </c>
      <c r="F637" s="88" t="s">
        <v>20</v>
      </c>
      <c r="G637" s="88"/>
      <c r="H637" s="31" t="s">
        <v>20</v>
      </c>
      <c r="I637" s="68"/>
      <c r="J637" s="68"/>
      <c r="K637" s="68"/>
      <c r="L637" s="68"/>
      <c r="M637" s="68"/>
      <c r="N637" s="68"/>
      <c r="O637" s="68"/>
      <c r="P637" s="68"/>
      <c r="Q637" s="68"/>
      <c r="R637" s="68"/>
      <c r="S637" s="68"/>
    </row>
    <row r="638" spans="1:19" s="142" customFormat="1">
      <c r="A638" s="68">
        <v>637</v>
      </c>
      <c r="B638" s="88" t="s">
        <v>2657</v>
      </c>
      <c r="C638" s="88" t="s">
        <v>4472</v>
      </c>
      <c r="D638" s="88" t="s">
        <v>158</v>
      </c>
      <c r="E638" s="88">
        <v>6</v>
      </c>
      <c r="F638" s="88" t="s">
        <v>20</v>
      </c>
      <c r="G638" s="88"/>
      <c r="H638" s="31" t="s">
        <v>20</v>
      </c>
      <c r="I638" s="68"/>
      <c r="J638" s="68"/>
      <c r="K638" s="68"/>
      <c r="L638" s="68"/>
      <c r="M638" s="68"/>
      <c r="N638" s="68"/>
      <c r="O638" s="68"/>
      <c r="P638" s="68"/>
      <c r="Q638" s="68"/>
      <c r="R638" s="68"/>
      <c r="S638" s="68"/>
    </row>
    <row r="639" spans="1:19" s="142" customFormat="1">
      <c r="A639" s="68">
        <v>638</v>
      </c>
      <c r="B639" s="88" t="s">
        <v>2658</v>
      </c>
      <c r="C639" s="88" t="s">
        <v>4473</v>
      </c>
      <c r="D639" s="88" t="s">
        <v>63</v>
      </c>
      <c r="E639" s="88">
        <v>3</v>
      </c>
      <c r="F639" s="88" t="s">
        <v>20</v>
      </c>
      <c r="G639" s="88"/>
      <c r="H639" s="31" t="s">
        <v>20</v>
      </c>
      <c r="I639" s="68"/>
      <c r="J639" s="68"/>
      <c r="K639" s="68"/>
      <c r="L639" s="68"/>
      <c r="M639" s="68"/>
      <c r="N639" s="68"/>
      <c r="O639" s="68"/>
      <c r="P639" s="68"/>
      <c r="Q639" s="68"/>
      <c r="R639" s="68"/>
      <c r="S639" s="68"/>
    </row>
    <row r="640" spans="1:19" s="142" customFormat="1">
      <c r="A640" s="68">
        <v>639</v>
      </c>
      <c r="B640" s="88" t="s">
        <v>2659</v>
      </c>
      <c r="C640" s="88" t="s">
        <v>4474</v>
      </c>
      <c r="D640" s="88" t="s">
        <v>63</v>
      </c>
      <c r="E640" s="88">
        <v>3</v>
      </c>
      <c r="F640" s="88" t="s">
        <v>20</v>
      </c>
      <c r="G640" s="88"/>
      <c r="H640" s="31" t="s">
        <v>20</v>
      </c>
      <c r="I640" s="68"/>
      <c r="J640" s="68"/>
      <c r="K640" s="68"/>
      <c r="L640" s="68"/>
      <c r="M640" s="68"/>
      <c r="N640" s="68"/>
      <c r="O640" s="68"/>
      <c r="P640" s="68"/>
      <c r="Q640" s="68"/>
      <c r="R640" s="68"/>
      <c r="S640" s="68"/>
    </row>
    <row r="641" spans="1:19" s="142" customFormat="1">
      <c r="A641" s="68">
        <v>640</v>
      </c>
      <c r="B641" s="88" t="s">
        <v>2660</v>
      </c>
      <c r="C641" s="88" t="s">
        <v>4475</v>
      </c>
      <c r="D641" s="88" t="s">
        <v>158</v>
      </c>
      <c r="E641" s="88">
        <v>6</v>
      </c>
      <c r="F641" s="88" t="s">
        <v>20</v>
      </c>
      <c r="G641" s="88"/>
      <c r="H641" s="31" t="s">
        <v>20</v>
      </c>
      <c r="I641" s="68"/>
      <c r="J641" s="68"/>
      <c r="K641" s="68"/>
      <c r="L641" s="68"/>
      <c r="M641" s="68"/>
      <c r="N641" s="68"/>
      <c r="O641" s="68"/>
      <c r="P641" s="68"/>
      <c r="Q641" s="68"/>
      <c r="R641" s="68"/>
      <c r="S641" s="68"/>
    </row>
    <row r="642" spans="1:19" s="142" customFormat="1">
      <c r="A642" s="68">
        <v>641</v>
      </c>
      <c r="B642" s="88" t="s">
        <v>2661</v>
      </c>
      <c r="C642" s="88" t="s">
        <v>4476</v>
      </c>
      <c r="D642" s="88" t="s">
        <v>63</v>
      </c>
      <c r="E642" s="88">
        <v>3</v>
      </c>
      <c r="F642" s="88" t="s">
        <v>20</v>
      </c>
      <c r="G642" s="88"/>
      <c r="H642" s="31" t="s">
        <v>20</v>
      </c>
      <c r="I642" s="68"/>
      <c r="J642" s="68"/>
      <c r="K642" s="68"/>
      <c r="L642" s="68"/>
      <c r="M642" s="68"/>
      <c r="N642" s="68"/>
      <c r="O642" s="68"/>
      <c r="P642" s="68"/>
      <c r="Q642" s="68"/>
      <c r="R642" s="68"/>
      <c r="S642" s="68"/>
    </row>
    <row r="643" spans="1:19" s="142" customFormat="1">
      <c r="A643" s="68">
        <v>642</v>
      </c>
      <c r="B643" s="88" t="s">
        <v>2662</v>
      </c>
      <c r="C643" s="88" t="s">
        <v>4477</v>
      </c>
      <c r="D643" s="88" t="s">
        <v>63</v>
      </c>
      <c r="E643" s="88">
        <v>3</v>
      </c>
      <c r="F643" s="88" t="s">
        <v>20</v>
      </c>
      <c r="G643" s="88"/>
      <c r="H643" s="31" t="s">
        <v>20</v>
      </c>
      <c r="I643" s="68"/>
      <c r="J643" s="68"/>
      <c r="K643" s="68"/>
      <c r="L643" s="68"/>
      <c r="M643" s="68"/>
      <c r="N643" s="68"/>
      <c r="O643" s="68"/>
      <c r="P643" s="68"/>
      <c r="Q643" s="68"/>
      <c r="R643" s="68"/>
      <c r="S643" s="68"/>
    </row>
    <row r="644" spans="1:19" s="142" customFormat="1">
      <c r="A644" s="68">
        <v>643</v>
      </c>
      <c r="B644" s="88" t="s">
        <v>2663</v>
      </c>
      <c r="C644" s="88" t="s">
        <v>4478</v>
      </c>
      <c r="D644" s="88" t="s">
        <v>158</v>
      </c>
      <c r="E644" s="88">
        <v>6</v>
      </c>
      <c r="F644" s="88" t="s">
        <v>20</v>
      </c>
      <c r="G644" s="88"/>
      <c r="H644" s="31" t="s">
        <v>20</v>
      </c>
      <c r="I644" s="68"/>
      <c r="J644" s="68"/>
      <c r="K644" s="68"/>
      <c r="L644" s="68"/>
      <c r="M644" s="68"/>
      <c r="N644" s="68"/>
      <c r="O644" s="68"/>
      <c r="P644" s="68"/>
      <c r="Q644" s="68"/>
      <c r="R644" s="68"/>
      <c r="S644" s="68"/>
    </row>
    <row r="645" spans="1:19" s="142" customFormat="1">
      <c r="A645" s="68">
        <v>644</v>
      </c>
      <c r="B645" s="88" t="s">
        <v>2664</v>
      </c>
      <c r="C645" s="88" t="s">
        <v>4479</v>
      </c>
      <c r="D645" s="88" t="s">
        <v>1302</v>
      </c>
      <c r="E645" s="88">
        <v>1</v>
      </c>
      <c r="F645" s="88" t="s">
        <v>20</v>
      </c>
      <c r="G645" s="88"/>
      <c r="H645" s="31" t="s">
        <v>20</v>
      </c>
      <c r="I645" s="68"/>
      <c r="J645" s="68"/>
      <c r="K645" s="68"/>
      <c r="L645" s="68"/>
      <c r="M645" s="68"/>
      <c r="N645" s="68"/>
      <c r="O645" s="68"/>
      <c r="P645" s="68"/>
      <c r="Q645" s="68"/>
      <c r="R645" s="68"/>
      <c r="S645" s="68"/>
    </row>
    <row r="646" spans="1:19" s="142" customFormat="1">
      <c r="A646" s="68">
        <v>645</v>
      </c>
      <c r="B646" s="88" t="s">
        <v>2665</v>
      </c>
      <c r="C646" s="88" t="s">
        <v>4480</v>
      </c>
      <c r="D646" s="88" t="s">
        <v>63</v>
      </c>
      <c r="E646" s="88">
        <v>3</v>
      </c>
      <c r="F646" s="88" t="s">
        <v>20</v>
      </c>
      <c r="G646" s="88"/>
      <c r="H646" s="31" t="s">
        <v>20</v>
      </c>
      <c r="I646" s="68"/>
      <c r="J646" s="68"/>
      <c r="K646" s="68"/>
      <c r="L646" s="68"/>
      <c r="M646" s="68"/>
      <c r="N646" s="68"/>
      <c r="O646" s="68"/>
      <c r="P646" s="68"/>
      <c r="Q646" s="68"/>
      <c r="R646" s="68"/>
      <c r="S646" s="68"/>
    </row>
    <row r="647" spans="1:19" s="142" customFormat="1">
      <c r="A647" s="68">
        <v>646</v>
      </c>
      <c r="B647" s="88" t="s">
        <v>2666</v>
      </c>
      <c r="C647" s="88" t="s">
        <v>4481</v>
      </c>
      <c r="D647" s="88" t="s">
        <v>63</v>
      </c>
      <c r="E647" s="88">
        <v>3</v>
      </c>
      <c r="F647" s="88" t="s">
        <v>20</v>
      </c>
      <c r="G647" s="88"/>
      <c r="H647" s="31" t="s">
        <v>20</v>
      </c>
      <c r="I647" s="68"/>
      <c r="J647" s="68"/>
      <c r="K647" s="68"/>
      <c r="L647" s="68"/>
      <c r="M647" s="68"/>
      <c r="N647" s="68"/>
      <c r="O647" s="68"/>
      <c r="P647" s="68"/>
      <c r="Q647" s="68"/>
      <c r="R647" s="68"/>
      <c r="S647" s="68"/>
    </row>
    <row r="648" spans="1:19" s="142" customFormat="1">
      <c r="A648" s="68">
        <v>647</v>
      </c>
      <c r="B648" s="88" t="s">
        <v>2667</v>
      </c>
      <c r="C648" s="88" t="s">
        <v>4482</v>
      </c>
      <c r="D648" s="88" t="s">
        <v>158</v>
      </c>
      <c r="E648" s="88">
        <v>6</v>
      </c>
      <c r="F648" s="88" t="s">
        <v>20</v>
      </c>
      <c r="G648" s="88"/>
      <c r="H648" s="31" t="s">
        <v>20</v>
      </c>
      <c r="I648" s="68"/>
      <c r="J648" s="68"/>
      <c r="K648" s="68"/>
      <c r="L648" s="68"/>
      <c r="M648" s="68"/>
      <c r="N648" s="68"/>
      <c r="O648" s="68"/>
      <c r="P648" s="68"/>
      <c r="Q648" s="68"/>
      <c r="R648" s="68"/>
      <c r="S648" s="68"/>
    </row>
    <row r="649" spans="1:19" s="142" customFormat="1">
      <c r="A649" s="68">
        <v>648</v>
      </c>
      <c r="B649" s="88" t="s">
        <v>2668</v>
      </c>
      <c r="C649" s="88" t="s">
        <v>4483</v>
      </c>
      <c r="D649" s="88" t="s">
        <v>158</v>
      </c>
      <c r="E649" s="88">
        <v>6</v>
      </c>
      <c r="F649" s="88" t="s">
        <v>20</v>
      </c>
      <c r="G649" s="88"/>
      <c r="H649" s="31" t="s">
        <v>20</v>
      </c>
      <c r="I649" s="68"/>
      <c r="J649" s="68"/>
      <c r="K649" s="68"/>
      <c r="L649" s="68"/>
      <c r="M649" s="68"/>
      <c r="N649" s="68"/>
      <c r="O649" s="68"/>
      <c r="P649" s="68"/>
      <c r="Q649" s="68"/>
      <c r="R649" s="68"/>
      <c r="S649" s="68"/>
    </row>
    <row r="650" spans="1:19" s="142" customFormat="1">
      <c r="A650" s="68">
        <v>649</v>
      </c>
      <c r="B650" s="88" t="s">
        <v>2669</v>
      </c>
      <c r="C650" s="88" t="s">
        <v>4484</v>
      </c>
      <c r="D650" s="88" t="s">
        <v>63</v>
      </c>
      <c r="E650" s="88">
        <v>3</v>
      </c>
      <c r="F650" s="88" t="s">
        <v>20</v>
      </c>
      <c r="G650" s="88"/>
      <c r="H650" s="31" t="s">
        <v>20</v>
      </c>
      <c r="I650" s="68"/>
      <c r="J650" s="68"/>
      <c r="K650" s="68"/>
      <c r="L650" s="68"/>
      <c r="M650" s="68"/>
      <c r="N650" s="68"/>
      <c r="O650" s="68"/>
      <c r="P650" s="68"/>
      <c r="Q650" s="68"/>
      <c r="R650" s="68"/>
      <c r="S650" s="68"/>
    </row>
    <row r="651" spans="1:19" s="142" customFormat="1">
      <c r="A651" s="68">
        <v>650</v>
      </c>
      <c r="B651" s="88" t="s">
        <v>2670</v>
      </c>
      <c r="C651" s="88" t="s">
        <v>4485</v>
      </c>
      <c r="D651" s="88" t="s">
        <v>63</v>
      </c>
      <c r="E651" s="88">
        <v>3</v>
      </c>
      <c r="F651" s="88" t="s">
        <v>20</v>
      </c>
      <c r="G651" s="88"/>
      <c r="H651" s="31" t="s">
        <v>20</v>
      </c>
      <c r="I651" s="68"/>
      <c r="J651" s="68"/>
      <c r="K651" s="68"/>
      <c r="L651" s="68"/>
      <c r="M651" s="68"/>
      <c r="N651" s="68"/>
      <c r="O651" s="68"/>
      <c r="P651" s="68"/>
      <c r="Q651" s="68"/>
      <c r="R651" s="68"/>
      <c r="S651" s="68"/>
    </row>
    <row r="652" spans="1:19" s="142" customFormat="1">
      <c r="A652" s="68">
        <v>651</v>
      </c>
      <c r="B652" s="88" t="s">
        <v>2671</v>
      </c>
      <c r="C652" s="88" t="s">
        <v>4486</v>
      </c>
      <c r="D652" s="88" t="s">
        <v>158</v>
      </c>
      <c r="E652" s="88">
        <v>6</v>
      </c>
      <c r="F652" s="88" t="s">
        <v>20</v>
      </c>
      <c r="G652" s="88"/>
      <c r="H652" s="31" t="s">
        <v>20</v>
      </c>
      <c r="I652" s="68"/>
      <c r="J652" s="68"/>
      <c r="K652" s="68"/>
      <c r="L652" s="68"/>
      <c r="M652" s="68"/>
      <c r="N652" s="68"/>
      <c r="O652" s="68"/>
      <c r="P652" s="68"/>
      <c r="Q652" s="68"/>
      <c r="R652" s="68"/>
      <c r="S652" s="68"/>
    </row>
    <row r="653" spans="1:19" s="142" customFormat="1">
      <c r="A653" s="68">
        <v>652</v>
      </c>
      <c r="B653" s="88" t="s">
        <v>2672</v>
      </c>
      <c r="C653" s="88" t="s">
        <v>4487</v>
      </c>
      <c r="D653" s="88" t="s">
        <v>63</v>
      </c>
      <c r="E653" s="88">
        <v>3</v>
      </c>
      <c r="F653" s="88" t="s">
        <v>20</v>
      </c>
      <c r="G653" s="88"/>
      <c r="H653" s="31" t="s">
        <v>20</v>
      </c>
      <c r="I653" s="68"/>
      <c r="J653" s="68"/>
      <c r="K653" s="68"/>
      <c r="L653" s="68"/>
      <c r="M653" s="68"/>
      <c r="N653" s="68"/>
      <c r="O653" s="68"/>
      <c r="P653" s="68"/>
      <c r="Q653" s="68"/>
      <c r="R653" s="68"/>
      <c r="S653" s="68"/>
    </row>
    <row r="654" spans="1:19" s="142" customFormat="1">
      <c r="A654" s="68">
        <v>653</v>
      </c>
      <c r="B654" s="88" t="s">
        <v>2673</v>
      </c>
      <c r="C654" s="88" t="s">
        <v>4488</v>
      </c>
      <c r="D654" s="88" t="s">
        <v>63</v>
      </c>
      <c r="E654" s="88">
        <v>3</v>
      </c>
      <c r="F654" s="88" t="s">
        <v>20</v>
      </c>
      <c r="G654" s="88"/>
      <c r="H654" s="31" t="s">
        <v>20</v>
      </c>
      <c r="I654" s="68"/>
      <c r="J654" s="68"/>
      <c r="K654" s="68"/>
      <c r="L654" s="68"/>
      <c r="M654" s="68"/>
      <c r="N654" s="68"/>
      <c r="O654" s="68"/>
      <c r="P654" s="68"/>
      <c r="Q654" s="68"/>
      <c r="R654" s="68"/>
      <c r="S654" s="68"/>
    </row>
    <row r="655" spans="1:19" s="142" customFormat="1">
      <c r="A655" s="68">
        <v>654</v>
      </c>
      <c r="B655" s="88" t="s">
        <v>2674</v>
      </c>
      <c r="C655" s="88" t="s">
        <v>4489</v>
      </c>
      <c r="D655" s="88" t="s">
        <v>158</v>
      </c>
      <c r="E655" s="88">
        <v>6</v>
      </c>
      <c r="F655" s="88" t="s">
        <v>20</v>
      </c>
      <c r="G655" s="88"/>
      <c r="H655" s="31" t="s">
        <v>20</v>
      </c>
      <c r="I655" s="68"/>
      <c r="J655" s="68"/>
      <c r="K655" s="68"/>
      <c r="L655" s="68"/>
      <c r="M655" s="68"/>
      <c r="N655" s="68"/>
      <c r="O655" s="68"/>
      <c r="P655" s="68"/>
      <c r="Q655" s="68"/>
      <c r="R655" s="68"/>
      <c r="S655" s="68"/>
    </row>
    <row r="656" spans="1:19" s="142" customFormat="1">
      <c r="A656" s="68">
        <v>655</v>
      </c>
      <c r="B656" s="88" t="s">
        <v>2675</v>
      </c>
      <c r="C656" s="88" t="s">
        <v>4490</v>
      </c>
      <c r="D656" s="88" t="s">
        <v>1302</v>
      </c>
      <c r="E656" s="88">
        <v>1</v>
      </c>
      <c r="F656" s="88" t="s">
        <v>20</v>
      </c>
      <c r="G656" s="88"/>
      <c r="H656" s="31" t="s">
        <v>20</v>
      </c>
      <c r="I656" s="68"/>
      <c r="J656" s="68"/>
      <c r="K656" s="68"/>
      <c r="L656" s="68"/>
      <c r="M656" s="68"/>
      <c r="N656" s="68"/>
      <c r="O656" s="68"/>
      <c r="P656" s="68"/>
      <c r="Q656" s="68"/>
      <c r="R656" s="68"/>
      <c r="S656" s="68"/>
    </row>
    <row r="657" spans="1:19" s="142" customFormat="1">
      <c r="A657" s="68">
        <v>656</v>
      </c>
      <c r="B657" s="88" t="s">
        <v>2676</v>
      </c>
      <c r="C657" s="88" t="s">
        <v>4491</v>
      </c>
      <c r="D657" s="88" t="s">
        <v>63</v>
      </c>
      <c r="E657" s="88">
        <v>3</v>
      </c>
      <c r="F657" s="88" t="s">
        <v>20</v>
      </c>
      <c r="G657" s="88"/>
      <c r="H657" s="31" t="s">
        <v>20</v>
      </c>
      <c r="I657" s="68"/>
      <c r="J657" s="68"/>
      <c r="K657" s="68"/>
      <c r="L657" s="68"/>
      <c r="M657" s="68"/>
      <c r="N657" s="68"/>
      <c r="O657" s="68"/>
      <c r="P657" s="68"/>
      <c r="Q657" s="68"/>
      <c r="R657" s="68"/>
      <c r="S657" s="68"/>
    </row>
    <row r="658" spans="1:19" s="142" customFormat="1">
      <c r="A658" s="68">
        <v>657</v>
      </c>
      <c r="B658" s="88" t="s">
        <v>2677</v>
      </c>
      <c r="C658" s="88" t="s">
        <v>4492</v>
      </c>
      <c r="D658" s="88" t="s">
        <v>63</v>
      </c>
      <c r="E658" s="88">
        <v>3</v>
      </c>
      <c r="F658" s="88" t="s">
        <v>20</v>
      </c>
      <c r="G658" s="88"/>
      <c r="H658" s="31" t="s">
        <v>20</v>
      </c>
      <c r="I658" s="68"/>
      <c r="J658" s="68"/>
      <c r="K658" s="68"/>
      <c r="L658" s="68"/>
      <c r="M658" s="68"/>
      <c r="N658" s="68"/>
      <c r="O658" s="68"/>
      <c r="P658" s="68"/>
      <c r="Q658" s="68"/>
      <c r="R658" s="68"/>
      <c r="S658" s="68"/>
    </row>
    <row r="659" spans="1:19" s="142" customFormat="1">
      <c r="A659" s="68">
        <v>658</v>
      </c>
      <c r="B659" s="88" t="s">
        <v>2678</v>
      </c>
      <c r="C659" s="88" t="s">
        <v>4493</v>
      </c>
      <c r="D659" s="88" t="s">
        <v>158</v>
      </c>
      <c r="E659" s="88">
        <v>6</v>
      </c>
      <c r="F659" s="88" t="s">
        <v>20</v>
      </c>
      <c r="G659" s="88"/>
      <c r="H659" s="31" t="s">
        <v>20</v>
      </c>
      <c r="I659" s="68"/>
      <c r="J659" s="68"/>
      <c r="K659" s="68"/>
      <c r="L659" s="68"/>
      <c r="M659" s="68"/>
      <c r="N659" s="68"/>
      <c r="O659" s="68"/>
      <c r="P659" s="68"/>
      <c r="Q659" s="68"/>
      <c r="R659" s="68"/>
      <c r="S659" s="68"/>
    </row>
    <row r="660" spans="1:19" s="142" customFormat="1">
      <c r="A660" s="68">
        <v>659</v>
      </c>
      <c r="B660" s="88" t="s">
        <v>2679</v>
      </c>
      <c r="C660" s="88" t="s">
        <v>4494</v>
      </c>
      <c r="D660" s="88" t="s">
        <v>158</v>
      </c>
      <c r="E660" s="88">
        <v>6</v>
      </c>
      <c r="F660" s="88" t="s">
        <v>20</v>
      </c>
      <c r="G660" s="88"/>
      <c r="H660" s="31" t="s">
        <v>20</v>
      </c>
      <c r="I660" s="68"/>
      <c r="J660" s="68"/>
      <c r="K660" s="68"/>
      <c r="L660" s="68"/>
      <c r="M660" s="68"/>
      <c r="N660" s="68"/>
      <c r="O660" s="68"/>
      <c r="P660" s="68"/>
      <c r="Q660" s="68"/>
      <c r="R660" s="68"/>
      <c r="S660" s="68"/>
    </row>
    <row r="661" spans="1:19" s="142" customFormat="1">
      <c r="A661" s="68">
        <v>660</v>
      </c>
      <c r="B661" s="88" t="s">
        <v>2680</v>
      </c>
      <c r="C661" s="88" t="s">
        <v>4495</v>
      </c>
      <c r="D661" s="88" t="s">
        <v>63</v>
      </c>
      <c r="E661" s="88">
        <v>3</v>
      </c>
      <c r="F661" s="88" t="s">
        <v>20</v>
      </c>
      <c r="G661" s="88"/>
      <c r="H661" s="31" t="s">
        <v>20</v>
      </c>
      <c r="I661" s="68"/>
      <c r="J661" s="68"/>
      <c r="K661" s="68"/>
      <c r="L661" s="68"/>
      <c r="M661" s="68"/>
      <c r="N661" s="68"/>
      <c r="O661" s="68"/>
      <c r="P661" s="68"/>
      <c r="Q661" s="68"/>
      <c r="R661" s="68"/>
      <c r="S661" s="68"/>
    </row>
    <row r="662" spans="1:19" s="142" customFormat="1">
      <c r="A662" s="68">
        <v>661</v>
      </c>
      <c r="B662" s="88" t="s">
        <v>2681</v>
      </c>
      <c r="C662" s="88" t="s">
        <v>4496</v>
      </c>
      <c r="D662" s="88" t="s">
        <v>63</v>
      </c>
      <c r="E662" s="88">
        <v>3</v>
      </c>
      <c r="F662" s="88" t="s">
        <v>20</v>
      </c>
      <c r="G662" s="88"/>
      <c r="H662" s="31" t="s">
        <v>20</v>
      </c>
      <c r="I662" s="68"/>
      <c r="J662" s="68"/>
      <c r="K662" s="68"/>
      <c r="L662" s="68"/>
      <c r="M662" s="68"/>
      <c r="N662" s="68"/>
      <c r="O662" s="68"/>
      <c r="P662" s="68"/>
      <c r="Q662" s="68"/>
      <c r="R662" s="68"/>
      <c r="S662" s="68"/>
    </row>
    <row r="663" spans="1:19" s="142" customFormat="1">
      <c r="A663" s="68">
        <v>662</v>
      </c>
      <c r="B663" s="88" t="s">
        <v>2682</v>
      </c>
      <c r="C663" s="88" t="s">
        <v>4497</v>
      </c>
      <c r="D663" s="88" t="s">
        <v>158</v>
      </c>
      <c r="E663" s="88">
        <v>6</v>
      </c>
      <c r="F663" s="88" t="s">
        <v>20</v>
      </c>
      <c r="G663" s="88"/>
      <c r="H663" s="31" t="s">
        <v>20</v>
      </c>
      <c r="I663" s="68"/>
      <c r="J663" s="68"/>
      <c r="K663" s="68"/>
      <c r="L663" s="68"/>
      <c r="M663" s="68"/>
      <c r="N663" s="68"/>
      <c r="O663" s="68"/>
      <c r="P663" s="68"/>
      <c r="Q663" s="68"/>
      <c r="R663" s="68"/>
      <c r="S663" s="68"/>
    </row>
    <row r="664" spans="1:19" s="142" customFormat="1">
      <c r="A664" s="68">
        <v>663</v>
      </c>
      <c r="B664" s="88" t="s">
        <v>2683</v>
      </c>
      <c r="C664" s="88" t="s">
        <v>4498</v>
      </c>
      <c r="D664" s="88" t="s">
        <v>63</v>
      </c>
      <c r="E664" s="88">
        <v>3</v>
      </c>
      <c r="F664" s="88" t="s">
        <v>20</v>
      </c>
      <c r="G664" s="88"/>
      <c r="H664" s="31" t="s">
        <v>20</v>
      </c>
      <c r="I664" s="68"/>
      <c r="J664" s="68"/>
      <c r="K664" s="68"/>
      <c r="L664" s="68"/>
      <c r="M664" s="68"/>
      <c r="N664" s="68"/>
      <c r="O664" s="68"/>
      <c r="P664" s="68"/>
      <c r="Q664" s="68"/>
      <c r="R664" s="68"/>
      <c r="S664" s="68"/>
    </row>
    <row r="665" spans="1:19" s="142" customFormat="1">
      <c r="A665" s="68">
        <v>664</v>
      </c>
      <c r="B665" s="88" t="s">
        <v>2684</v>
      </c>
      <c r="C665" s="88" t="s">
        <v>4499</v>
      </c>
      <c r="D665" s="88" t="s">
        <v>63</v>
      </c>
      <c r="E665" s="88">
        <v>3</v>
      </c>
      <c r="F665" s="88" t="s">
        <v>20</v>
      </c>
      <c r="G665" s="88"/>
      <c r="H665" s="31" t="s">
        <v>20</v>
      </c>
      <c r="I665" s="68"/>
      <c r="J665" s="68"/>
      <c r="K665" s="68"/>
      <c r="L665" s="68"/>
      <c r="M665" s="68"/>
      <c r="N665" s="68"/>
      <c r="O665" s="68"/>
      <c r="P665" s="68"/>
      <c r="Q665" s="68"/>
      <c r="R665" s="68"/>
      <c r="S665" s="68"/>
    </row>
    <row r="666" spans="1:19" s="142" customFormat="1">
      <c r="A666" s="68">
        <v>665</v>
      </c>
      <c r="B666" s="88" t="s">
        <v>2685</v>
      </c>
      <c r="C666" s="88" t="s">
        <v>4500</v>
      </c>
      <c r="D666" s="88" t="s">
        <v>158</v>
      </c>
      <c r="E666" s="88">
        <v>6</v>
      </c>
      <c r="F666" s="88" t="s">
        <v>20</v>
      </c>
      <c r="G666" s="88"/>
      <c r="H666" s="31" t="s">
        <v>20</v>
      </c>
      <c r="I666" s="68"/>
      <c r="J666" s="68"/>
      <c r="K666" s="68"/>
      <c r="L666" s="68"/>
      <c r="M666" s="68"/>
      <c r="N666" s="68"/>
      <c r="O666" s="68"/>
      <c r="P666" s="68"/>
      <c r="Q666" s="68"/>
      <c r="R666" s="68"/>
      <c r="S666" s="68"/>
    </row>
    <row r="667" spans="1:19" s="142" customFormat="1">
      <c r="A667" s="68">
        <v>666</v>
      </c>
      <c r="B667" s="88" t="s">
        <v>2686</v>
      </c>
      <c r="C667" s="88" t="s">
        <v>4501</v>
      </c>
      <c r="D667" s="88" t="s">
        <v>1302</v>
      </c>
      <c r="E667" s="88">
        <v>1</v>
      </c>
      <c r="F667" s="88" t="s">
        <v>20</v>
      </c>
      <c r="G667" s="88"/>
      <c r="H667" s="31" t="s">
        <v>20</v>
      </c>
      <c r="I667" s="68"/>
      <c r="J667" s="68"/>
      <c r="K667" s="68"/>
      <c r="L667" s="68"/>
      <c r="M667" s="68"/>
      <c r="N667" s="68"/>
      <c r="O667" s="68"/>
      <c r="P667" s="68"/>
      <c r="Q667" s="68"/>
      <c r="R667" s="68"/>
      <c r="S667" s="68"/>
    </row>
    <row r="668" spans="1:19" s="142" customFormat="1">
      <c r="A668" s="68">
        <v>667</v>
      </c>
      <c r="B668" s="88" t="s">
        <v>2687</v>
      </c>
      <c r="C668" s="88" t="s">
        <v>4502</v>
      </c>
      <c r="D668" s="88" t="s">
        <v>63</v>
      </c>
      <c r="E668" s="88">
        <v>3</v>
      </c>
      <c r="F668" s="88" t="s">
        <v>20</v>
      </c>
      <c r="G668" s="88"/>
      <c r="H668" s="31" t="s">
        <v>20</v>
      </c>
      <c r="I668" s="68"/>
      <c r="J668" s="68"/>
      <c r="K668" s="68"/>
      <c r="L668" s="68"/>
      <c r="M668" s="68"/>
      <c r="N668" s="68"/>
      <c r="O668" s="68"/>
      <c r="P668" s="68"/>
      <c r="Q668" s="68"/>
      <c r="R668" s="68"/>
      <c r="S668" s="68"/>
    </row>
    <row r="669" spans="1:19" s="142" customFormat="1">
      <c r="A669" s="68">
        <v>668</v>
      </c>
      <c r="B669" s="88" t="s">
        <v>2688</v>
      </c>
      <c r="C669" s="88" t="s">
        <v>4503</v>
      </c>
      <c r="D669" s="88" t="s">
        <v>63</v>
      </c>
      <c r="E669" s="88">
        <v>3</v>
      </c>
      <c r="F669" s="88" t="s">
        <v>20</v>
      </c>
      <c r="G669" s="88"/>
      <c r="H669" s="31" t="s">
        <v>20</v>
      </c>
      <c r="I669" s="68"/>
      <c r="J669" s="68"/>
      <c r="K669" s="68"/>
      <c r="L669" s="68"/>
      <c r="M669" s="68"/>
      <c r="N669" s="68"/>
      <c r="O669" s="68"/>
      <c r="P669" s="68"/>
      <c r="Q669" s="68"/>
      <c r="R669" s="68"/>
      <c r="S669" s="68"/>
    </row>
    <row r="670" spans="1:19" s="142" customFormat="1">
      <c r="A670" s="68">
        <v>669</v>
      </c>
      <c r="B670" s="88" t="s">
        <v>2689</v>
      </c>
      <c r="C670" s="88" t="s">
        <v>4504</v>
      </c>
      <c r="D670" s="88" t="s">
        <v>158</v>
      </c>
      <c r="E670" s="88">
        <v>6</v>
      </c>
      <c r="F670" s="88" t="s">
        <v>20</v>
      </c>
      <c r="G670" s="88"/>
      <c r="H670" s="31" t="s">
        <v>20</v>
      </c>
      <c r="I670" s="68"/>
      <c r="J670" s="68"/>
      <c r="K670" s="68"/>
      <c r="L670" s="68"/>
      <c r="M670" s="68"/>
      <c r="N670" s="68"/>
      <c r="O670" s="68"/>
      <c r="P670" s="68"/>
      <c r="Q670" s="68"/>
      <c r="R670" s="68"/>
      <c r="S670" s="68"/>
    </row>
    <row r="671" spans="1:19" s="142" customFormat="1">
      <c r="A671" s="68">
        <v>670</v>
      </c>
      <c r="B671" s="88" t="s">
        <v>2690</v>
      </c>
      <c r="C671" s="88" t="s">
        <v>4505</v>
      </c>
      <c r="D671" s="88" t="s">
        <v>158</v>
      </c>
      <c r="E671" s="88">
        <v>6</v>
      </c>
      <c r="F671" s="88" t="s">
        <v>20</v>
      </c>
      <c r="G671" s="88"/>
      <c r="H671" s="31" t="s">
        <v>20</v>
      </c>
      <c r="I671" s="68"/>
      <c r="J671" s="68"/>
      <c r="K671" s="68"/>
      <c r="L671" s="68"/>
      <c r="M671" s="68"/>
      <c r="N671" s="68"/>
      <c r="O671" s="68"/>
      <c r="P671" s="68"/>
      <c r="Q671" s="68"/>
      <c r="R671" s="68"/>
      <c r="S671" s="68"/>
    </row>
    <row r="672" spans="1:19" s="142" customFormat="1">
      <c r="A672" s="68">
        <v>671</v>
      </c>
      <c r="B672" s="88" t="s">
        <v>2691</v>
      </c>
      <c r="C672" s="88" t="s">
        <v>4506</v>
      </c>
      <c r="D672" s="88" t="s">
        <v>63</v>
      </c>
      <c r="E672" s="88">
        <v>3</v>
      </c>
      <c r="F672" s="88" t="s">
        <v>20</v>
      </c>
      <c r="G672" s="88"/>
      <c r="H672" s="31" t="s">
        <v>20</v>
      </c>
      <c r="I672" s="68"/>
      <c r="J672" s="68"/>
      <c r="K672" s="68"/>
      <c r="L672" s="68"/>
      <c r="M672" s="68"/>
      <c r="N672" s="68"/>
      <c r="O672" s="68"/>
      <c r="P672" s="68"/>
      <c r="Q672" s="68"/>
      <c r="R672" s="68"/>
      <c r="S672" s="68"/>
    </row>
    <row r="673" spans="1:19" s="142" customFormat="1">
      <c r="A673" s="68">
        <v>672</v>
      </c>
      <c r="B673" s="88" t="s">
        <v>2692</v>
      </c>
      <c r="C673" s="88" t="s">
        <v>4507</v>
      </c>
      <c r="D673" s="88" t="s">
        <v>63</v>
      </c>
      <c r="E673" s="88">
        <v>3</v>
      </c>
      <c r="F673" s="88" t="s">
        <v>20</v>
      </c>
      <c r="G673" s="88"/>
      <c r="H673" s="31" t="s">
        <v>20</v>
      </c>
      <c r="I673" s="68"/>
      <c r="J673" s="68"/>
      <c r="K673" s="68"/>
      <c r="L673" s="68"/>
      <c r="M673" s="68"/>
      <c r="N673" s="68"/>
      <c r="O673" s="68"/>
      <c r="P673" s="68"/>
      <c r="Q673" s="68"/>
      <c r="R673" s="68"/>
      <c r="S673" s="68"/>
    </row>
    <row r="674" spans="1:19" s="142" customFormat="1">
      <c r="A674" s="68">
        <v>673</v>
      </c>
      <c r="B674" s="88" t="s">
        <v>2693</v>
      </c>
      <c r="C674" s="88" t="s">
        <v>4508</v>
      </c>
      <c r="D674" s="88" t="s">
        <v>158</v>
      </c>
      <c r="E674" s="88">
        <v>6</v>
      </c>
      <c r="F674" s="88" t="s">
        <v>20</v>
      </c>
      <c r="G674" s="88"/>
      <c r="H674" s="31" t="s">
        <v>20</v>
      </c>
      <c r="I674" s="68"/>
      <c r="J674" s="68"/>
      <c r="K674" s="68"/>
      <c r="L674" s="68"/>
      <c r="M674" s="68"/>
      <c r="N674" s="68"/>
      <c r="O674" s="68"/>
      <c r="P674" s="68"/>
      <c r="Q674" s="68"/>
      <c r="R674" s="68"/>
      <c r="S674" s="68"/>
    </row>
    <row r="675" spans="1:19" s="142" customFormat="1">
      <c r="A675" s="68">
        <v>674</v>
      </c>
      <c r="B675" s="88" t="s">
        <v>2694</v>
      </c>
      <c r="C675" s="88" t="s">
        <v>4509</v>
      </c>
      <c r="D675" s="88" t="s">
        <v>63</v>
      </c>
      <c r="E675" s="88">
        <v>3</v>
      </c>
      <c r="F675" s="88" t="s">
        <v>20</v>
      </c>
      <c r="G675" s="88"/>
      <c r="H675" s="31" t="s">
        <v>20</v>
      </c>
      <c r="I675" s="68"/>
      <c r="J675" s="68"/>
      <c r="K675" s="68"/>
      <c r="L675" s="68"/>
      <c r="M675" s="68"/>
      <c r="N675" s="68"/>
      <c r="O675" s="68"/>
      <c r="P675" s="68"/>
      <c r="Q675" s="68"/>
      <c r="R675" s="68"/>
      <c r="S675" s="68"/>
    </row>
    <row r="676" spans="1:19" s="142" customFormat="1">
      <c r="A676" s="68">
        <v>675</v>
      </c>
      <c r="B676" s="88" t="s">
        <v>2695</v>
      </c>
      <c r="C676" s="88" t="s">
        <v>4510</v>
      </c>
      <c r="D676" s="88" t="s">
        <v>63</v>
      </c>
      <c r="E676" s="88">
        <v>3</v>
      </c>
      <c r="F676" s="88" t="s">
        <v>20</v>
      </c>
      <c r="G676" s="88"/>
      <c r="H676" s="31" t="s">
        <v>20</v>
      </c>
      <c r="I676" s="68"/>
      <c r="J676" s="68"/>
      <c r="K676" s="68"/>
      <c r="L676" s="68"/>
      <c r="M676" s="68"/>
      <c r="N676" s="68"/>
      <c r="O676" s="68"/>
      <c r="P676" s="68"/>
      <c r="Q676" s="68"/>
      <c r="R676" s="68"/>
      <c r="S676" s="68"/>
    </row>
    <row r="677" spans="1:19" s="142" customFormat="1">
      <c r="A677" s="68">
        <v>676</v>
      </c>
      <c r="B677" s="88" t="s">
        <v>2696</v>
      </c>
      <c r="C677" s="88" t="s">
        <v>4511</v>
      </c>
      <c r="D677" s="88" t="s">
        <v>158</v>
      </c>
      <c r="E677" s="88">
        <v>6</v>
      </c>
      <c r="F677" s="88" t="s">
        <v>20</v>
      </c>
      <c r="G677" s="88"/>
      <c r="H677" s="31" t="s">
        <v>20</v>
      </c>
      <c r="I677" s="68"/>
      <c r="J677" s="68"/>
      <c r="K677" s="68"/>
      <c r="L677" s="68"/>
      <c r="M677" s="68"/>
      <c r="N677" s="68"/>
      <c r="O677" s="68"/>
      <c r="P677" s="68"/>
      <c r="Q677" s="68"/>
      <c r="R677" s="68"/>
      <c r="S677" s="68"/>
    </row>
    <row r="678" spans="1:19" s="142" customFormat="1">
      <c r="A678" s="68">
        <v>677</v>
      </c>
      <c r="B678" s="88" t="s">
        <v>2697</v>
      </c>
      <c r="C678" s="88" t="s">
        <v>4512</v>
      </c>
      <c r="D678" s="88" t="s">
        <v>1302</v>
      </c>
      <c r="E678" s="88">
        <v>1</v>
      </c>
      <c r="F678" s="88" t="s">
        <v>20</v>
      </c>
      <c r="G678" s="88"/>
      <c r="H678" s="31" t="s">
        <v>20</v>
      </c>
      <c r="I678" s="68"/>
      <c r="J678" s="68"/>
      <c r="K678" s="68"/>
      <c r="L678" s="68"/>
      <c r="M678" s="68"/>
      <c r="N678" s="68"/>
      <c r="O678" s="68"/>
      <c r="P678" s="68"/>
      <c r="Q678" s="68"/>
      <c r="R678" s="68"/>
      <c r="S678" s="68"/>
    </row>
    <row r="679" spans="1:19" s="142" customFormat="1">
      <c r="A679" s="68">
        <v>678</v>
      </c>
      <c r="B679" s="88" t="s">
        <v>2698</v>
      </c>
      <c r="C679" s="88" t="s">
        <v>4513</v>
      </c>
      <c r="D679" s="88" t="s">
        <v>63</v>
      </c>
      <c r="E679" s="88">
        <v>3</v>
      </c>
      <c r="F679" s="88" t="s">
        <v>20</v>
      </c>
      <c r="G679" s="88"/>
      <c r="H679" s="31" t="s">
        <v>20</v>
      </c>
      <c r="I679" s="68"/>
      <c r="J679" s="68"/>
      <c r="K679" s="68"/>
      <c r="L679" s="68"/>
      <c r="M679" s="68"/>
      <c r="N679" s="68"/>
      <c r="O679" s="68"/>
      <c r="P679" s="68"/>
      <c r="Q679" s="68"/>
      <c r="R679" s="68"/>
      <c r="S679" s="68"/>
    </row>
    <row r="680" spans="1:19" s="142" customFormat="1">
      <c r="A680" s="68">
        <v>679</v>
      </c>
      <c r="B680" s="88" t="s">
        <v>2699</v>
      </c>
      <c r="C680" s="88" t="s">
        <v>4514</v>
      </c>
      <c r="D680" s="88" t="s">
        <v>63</v>
      </c>
      <c r="E680" s="88">
        <v>3</v>
      </c>
      <c r="F680" s="88" t="s">
        <v>20</v>
      </c>
      <c r="G680" s="88"/>
      <c r="H680" s="31" t="s">
        <v>20</v>
      </c>
      <c r="I680" s="68"/>
      <c r="J680" s="68"/>
      <c r="K680" s="68"/>
      <c r="L680" s="68"/>
      <c r="M680" s="68"/>
      <c r="N680" s="68"/>
      <c r="O680" s="68"/>
      <c r="P680" s="68"/>
      <c r="Q680" s="68"/>
      <c r="R680" s="68"/>
      <c r="S680" s="68"/>
    </row>
    <row r="681" spans="1:19" s="142" customFormat="1">
      <c r="A681" s="68">
        <v>680</v>
      </c>
      <c r="B681" s="88" t="s">
        <v>2700</v>
      </c>
      <c r="C681" s="88" t="s">
        <v>4515</v>
      </c>
      <c r="D681" s="88" t="s">
        <v>158</v>
      </c>
      <c r="E681" s="88">
        <v>6</v>
      </c>
      <c r="F681" s="88" t="s">
        <v>20</v>
      </c>
      <c r="G681" s="88"/>
      <c r="H681" s="31" t="s">
        <v>20</v>
      </c>
      <c r="I681" s="68"/>
      <c r="J681" s="68"/>
      <c r="K681" s="68"/>
      <c r="L681" s="68"/>
      <c r="M681" s="68"/>
      <c r="N681" s="68"/>
      <c r="O681" s="68"/>
      <c r="P681" s="68"/>
      <c r="Q681" s="68"/>
      <c r="R681" s="68"/>
      <c r="S681" s="68"/>
    </row>
    <row r="682" spans="1:19" s="142" customFormat="1">
      <c r="A682" s="68">
        <v>681</v>
      </c>
      <c r="B682" s="88" t="s">
        <v>2701</v>
      </c>
      <c r="C682" s="88" t="s">
        <v>4516</v>
      </c>
      <c r="D682" s="88" t="s">
        <v>158</v>
      </c>
      <c r="E682" s="88">
        <v>6</v>
      </c>
      <c r="F682" s="88" t="s">
        <v>20</v>
      </c>
      <c r="G682" s="88"/>
      <c r="H682" s="31" t="s">
        <v>20</v>
      </c>
      <c r="I682" s="68"/>
      <c r="J682" s="68"/>
      <c r="K682" s="68"/>
      <c r="L682" s="68"/>
      <c r="M682" s="68"/>
      <c r="N682" s="68"/>
      <c r="O682" s="68"/>
      <c r="P682" s="68"/>
      <c r="Q682" s="68"/>
      <c r="R682" s="68"/>
      <c r="S682" s="68"/>
    </row>
    <row r="683" spans="1:19" s="142" customFormat="1">
      <c r="A683" s="68">
        <v>682</v>
      </c>
      <c r="B683" s="88" t="s">
        <v>2702</v>
      </c>
      <c r="C683" s="88" t="s">
        <v>4517</v>
      </c>
      <c r="D683" s="88" t="s">
        <v>63</v>
      </c>
      <c r="E683" s="88">
        <v>3</v>
      </c>
      <c r="F683" s="88" t="s">
        <v>20</v>
      </c>
      <c r="G683" s="88"/>
      <c r="H683" s="31" t="s">
        <v>20</v>
      </c>
      <c r="I683" s="68"/>
      <c r="J683" s="68"/>
      <c r="K683" s="68"/>
      <c r="L683" s="68"/>
      <c r="M683" s="68"/>
      <c r="N683" s="68"/>
      <c r="O683" s="68"/>
      <c r="P683" s="68"/>
      <c r="Q683" s="68"/>
      <c r="R683" s="68"/>
      <c r="S683" s="68"/>
    </row>
    <row r="684" spans="1:19" s="142" customFormat="1">
      <c r="A684" s="68">
        <v>683</v>
      </c>
      <c r="B684" s="88" t="s">
        <v>2703</v>
      </c>
      <c r="C684" s="88" t="s">
        <v>4518</v>
      </c>
      <c r="D684" s="88" t="s">
        <v>63</v>
      </c>
      <c r="E684" s="88">
        <v>3</v>
      </c>
      <c r="F684" s="88" t="s">
        <v>20</v>
      </c>
      <c r="G684" s="88"/>
      <c r="H684" s="31" t="s">
        <v>20</v>
      </c>
      <c r="I684" s="68"/>
      <c r="J684" s="68"/>
      <c r="K684" s="68"/>
      <c r="L684" s="68"/>
      <c r="M684" s="68"/>
      <c r="N684" s="68"/>
      <c r="O684" s="68"/>
      <c r="P684" s="68"/>
      <c r="Q684" s="68"/>
      <c r="R684" s="68"/>
      <c r="S684" s="68"/>
    </row>
    <row r="685" spans="1:19" s="142" customFormat="1">
      <c r="A685" s="68">
        <v>684</v>
      </c>
      <c r="B685" s="88" t="s">
        <v>2704</v>
      </c>
      <c r="C685" s="88" t="s">
        <v>4519</v>
      </c>
      <c r="D685" s="88" t="s">
        <v>158</v>
      </c>
      <c r="E685" s="88">
        <v>6</v>
      </c>
      <c r="F685" s="88" t="s">
        <v>20</v>
      </c>
      <c r="G685" s="88"/>
      <c r="H685" s="31" t="s">
        <v>20</v>
      </c>
      <c r="I685" s="68"/>
      <c r="J685" s="68"/>
      <c r="K685" s="68"/>
      <c r="L685" s="68"/>
      <c r="M685" s="68"/>
      <c r="N685" s="68"/>
      <c r="O685" s="68"/>
      <c r="P685" s="68"/>
      <c r="Q685" s="68"/>
      <c r="R685" s="68"/>
      <c r="S685" s="68"/>
    </row>
    <row r="686" spans="1:19" s="142" customFormat="1">
      <c r="A686" s="68">
        <v>685</v>
      </c>
      <c r="B686" s="88" t="s">
        <v>2705</v>
      </c>
      <c r="C686" s="88" t="s">
        <v>4520</v>
      </c>
      <c r="D686" s="88" t="s">
        <v>63</v>
      </c>
      <c r="E686" s="88">
        <v>3</v>
      </c>
      <c r="F686" s="88" t="s">
        <v>20</v>
      </c>
      <c r="G686" s="88"/>
      <c r="H686" s="31" t="s">
        <v>20</v>
      </c>
      <c r="I686" s="68"/>
      <c r="J686" s="68"/>
      <c r="K686" s="68"/>
      <c r="L686" s="68"/>
      <c r="M686" s="68"/>
      <c r="N686" s="68"/>
      <c r="O686" s="68"/>
      <c r="P686" s="68"/>
      <c r="Q686" s="68"/>
      <c r="R686" s="68"/>
      <c r="S686" s="68"/>
    </row>
    <row r="687" spans="1:19" s="142" customFormat="1">
      <c r="A687" s="68">
        <v>686</v>
      </c>
      <c r="B687" s="88" t="s">
        <v>2706</v>
      </c>
      <c r="C687" s="88" t="s">
        <v>4521</v>
      </c>
      <c r="D687" s="88" t="s">
        <v>63</v>
      </c>
      <c r="E687" s="88">
        <v>3</v>
      </c>
      <c r="F687" s="88" t="s">
        <v>20</v>
      </c>
      <c r="G687" s="88"/>
      <c r="H687" s="31" t="s">
        <v>20</v>
      </c>
      <c r="I687" s="68"/>
      <c r="J687" s="68"/>
      <c r="K687" s="68"/>
      <c r="L687" s="68"/>
      <c r="M687" s="68"/>
      <c r="N687" s="68"/>
      <c r="O687" s="68"/>
      <c r="P687" s="68"/>
      <c r="Q687" s="68"/>
      <c r="R687" s="68"/>
      <c r="S687" s="68"/>
    </row>
    <row r="688" spans="1:19" s="142" customFormat="1">
      <c r="A688" s="68">
        <v>687</v>
      </c>
      <c r="B688" s="88" t="s">
        <v>2707</v>
      </c>
      <c r="C688" s="88" t="s">
        <v>4522</v>
      </c>
      <c r="D688" s="88" t="s">
        <v>158</v>
      </c>
      <c r="E688" s="88">
        <v>6</v>
      </c>
      <c r="F688" s="88" t="s">
        <v>20</v>
      </c>
      <c r="G688" s="88"/>
      <c r="H688" s="31" t="s">
        <v>20</v>
      </c>
      <c r="I688" s="68"/>
      <c r="J688" s="68"/>
      <c r="K688" s="68"/>
      <c r="L688" s="68"/>
      <c r="M688" s="68"/>
      <c r="N688" s="68"/>
      <c r="O688" s="68"/>
      <c r="P688" s="68"/>
      <c r="Q688" s="68"/>
      <c r="R688" s="68"/>
      <c r="S688" s="68"/>
    </row>
    <row r="689" spans="1:19" s="142" customFormat="1">
      <c r="A689" s="68">
        <v>688</v>
      </c>
      <c r="B689" s="88" t="s">
        <v>2708</v>
      </c>
      <c r="C689" s="88" t="s">
        <v>4523</v>
      </c>
      <c r="D689" s="88" t="s">
        <v>1302</v>
      </c>
      <c r="E689" s="88">
        <v>1</v>
      </c>
      <c r="F689" s="88" t="s">
        <v>20</v>
      </c>
      <c r="G689" s="88"/>
      <c r="H689" s="31" t="s">
        <v>20</v>
      </c>
      <c r="I689" s="68"/>
      <c r="J689" s="68"/>
      <c r="K689" s="68"/>
      <c r="L689" s="68"/>
      <c r="M689" s="68"/>
      <c r="N689" s="68"/>
      <c r="O689" s="68"/>
      <c r="P689" s="68"/>
      <c r="Q689" s="68"/>
      <c r="R689" s="68"/>
      <c r="S689" s="68"/>
    </row>
    <row r="690" spans="1:19" s="142" customFormat="1">
      <c r="A690" s="68">
        <v>689</v>
      </c>
      <c r="B690" s="88" t="s">
        <v>2709</v>
      </c>
      <c r="C690" s="88" t="s">
        <v>4524</v>
      </c>
      <c r="D690" s="88" t="s">
        <v>63</v>
      </c>
      <c r="E690" s="88">
        <v>3</v>
      </c>
      <c r="F690" s="88" t="s">
        <v>20</v>
      </c>
      <c r="G690" s="88"/>
      <c r="H690" s="31" t="s">
        <v>20</v>
      </c>
      <c r="I690" s="68"/>
      <c r="J690" s="68"/>
      <c r="K690" s="68"/>
      <c r="L690" s="68"/>
      <c r="M690" s="68"/>
      <c r="N690" s="68"/>
      <c r="O690" s="68"/>
      <c r="P690" s="68"/>
      <c r="Q690" s="68"/>
      <c r="R690" s="68"/>
      <c r="S690" s="68"/>
    </row>
    <row r="691" spans="1:19" s="142" customFormat="1">
      <c r="A691" s="68">
        <v>690</v>
      </c>
      <c r="B691" s="88" t="s">
        <v>2710</v>
      </c>
      <c r="C691" s="88" t="s">
        <v>4525</v>
      </c>
      <c r="D691" s="88" t="s">
        <v>63</v>
      </c>
      <c r="E691" s="88">
        <v>3</v>
      </c>
      <c r="F691" s="88" t="s">
        <v>20</v>
      </c>
      <c r="G691" s="88"/>
      <c r="H691" s="31" t="s">
        <v>20</v>
      </c>
      <c r="I691" s="68"/>
      <c r="J691" s="68"/>
      <c r="K691" s="68"/>
      <c r="L691" s="68"/>
      <c r="M691" s="68"/>
      <c r="N691" s="68"/>
      <c r="O691" s="68"/>
      <c r="P691" s="68"/>
      <c r="Q691" s="68"/>
      <c r="R691" s="68"/>
      <c r="S691" s="68"/>
    </row>
    <row r="692" spans="1:19" s="142" customFormat="1">
      <c r="A692" s="68">
        <v>691</v>
      </c>
      <c r="B692" s="88" t="s">
        <v>2711</v>
      </c>
      <c r="C692" s="88" t="s">
        <v>4526</v>
      </c>
      <c r="D692" s="88" t="s">
        <v>158</v>
      </c>
      <c r="E692" s="88">
        <v>6</v>
      </c>
      <c r="F692" s="88" t="s">
        <v>20</v>
      </c>
      <c r="G692" s="88"/>
      <c r="H692" s="31" t="s">
        <v>20</v>
      </c>
      <c r="I692" s="68"/>
      <c r="J692" s="68"/>
      <c r="K692" s="68"/>
      <c r="L692" s="68"/>
      <c r="M692" s="68"/>
      <c r="N692" s="68"/>
      <c r="O692" s="68"/>
      <c r="P692" s="68"/>
      <c r="Q692" s="68"/>
      <c r="R692" s="68"/>
      <c r="S692" s="68"/>
    </row>
    <row r="693" spans="1:19" s="142" customFormat="1">
      <c r="A693" s="68">
        <v>692</v>
      </c>
      <c r="B693" s="88" t="s">
        <v>2712</v>
      </c>
      <c r="C693" s="88" t="s">
        <v>4527</v>
      </c>
      <c r="D693" s="88" t="s">
        <v>158</v>
      </c>
      <c r="E693" s="88">
        <v>6</v>
      </c>
      <c r="F693" s="88" t="s">
        <v>20</v>
      </c>
      <c r="G693" s="88"/>
      <c r="H693" s="31" t="s">
        <v>20</v>
      </c>
      <c r="I693" s="68"/>
      <c r="J693" s="68"/>
      <c r="K693" s="68"/>
      <c r="L693" s="68"/>
      <c r="M693" s="68"/>
      <c r="N693" s="68"/>
      <c r="O693" s="68"/>
      <c r="P693" s="68"/>
      <c r="Q693" s="68"/>
      <c r="R693" s="68"/>
      <c r="S693" s="68"/>
    </row>
    <row r="694" spans="1:19" s="142" customFormat="1">
      <c r="A694" s="68">
        <v>693</v>
      </c>
      <c r="B694" s="88" t="s">
        <v>2713</v>
      </c>
      <c r="C694" s="88" t="s">
        <v>4528</v>
      </c>
      <c r="D694" s="88" t="s">
        <v>63</v>
      </c>
      <c r="E694" s="88">
        <v>3</v>
      </c>
      <c r="F694" s="88" t="s">
        <v>20</v>
      </c>
      <c r="G694" s="88"/>
      <c r="H694" s="31" t="s">
        <v>20</v>
      </c>
      <c r="I694" s="68"/>
      <c r="J694" s="68"/>
      <c r="K694" s="68"/>
      <c r="L694" s="68"/>
      <c r="M694" s="68"/>
      <c r="N694" s="68"/>
      <c r="O694" s="68"/>
      <c r="P694" s="68"/>
      <c r="Q694" s="68"/>
      <c r="R694" s="68"/>
      <c r="S694" s="68"/>
    </row>
    <row r="695" spans="1:19" s="142" customFormat="1">
      <c r="A695" s="68">
        <v>694</v>
      </c>
      <c r="B695" s="88" t="s">
        <v>2714</v>
      </c>
      <c r="C695" s="88" t="s">
        <v>4529</v>
      </c>
      <c r="D695" s="88" t="s">
        <v>63</v>
      </c>
      <c r="E695" s="88">
        <v>3</v>
      </c>
      <c r="F695" s="88" t="s">
        <v>20</v>
      </c>
      <c r="G695" s="88"/>
      <c r="H695" s="31" t="s">
        <v>20</v>
      </c>
      <c r="I695" s="68"/>
      <c r="J695" s="68"/>
      <c r="K695" s="68"/>
      <c r="L695" s="68"/>
      <c r="M695" s="68"/>
      <c r="N695" s="68"/>
      <c r="O695" s="68"/>
      <c r="P695" s="68"/>
      <c r="Q695" s="68"/>
      <c r="R695" s="68"/>
      <c r="S695" s="68"/>
    </row>
    <row r="696" spans="1:19" s="142" customFormat="1">
      <c r="A696" s="68">
        <v>695</v>
      </c>
      <c r="B696" s="88" t="s">
        <v>2715</v>
      </c>
      <c r="C696" s="88" t="s">
        <v>4530</v>
      </c>
      <c r="D696" s="88" t="s">
        <v>158</v>
      </c>
      <c r="E696" s="88">
        <v>6</v>
      </c>
      <c r="F696" s="88" t="s">
        <v>20</v>
      </c>
      <c r="G696" s="88"/>
      <c r="H696" s="31" t="s">
        <v>20</v>
      </c>
      <c r="I696" s="68"/>
      <c r="J696" s="68"/>
      <c r="K696" s="68"/>
      <c r="L696" s="68"/>
      <c r="M696" s="68"/>
      <c r="N696" s="68"/>
      <c r="O696" s="68"/>
      <c r="P696" s="68"/>
      <c r="Q696" s="68"/>
      <c r="R696" s="68"/>
      <c r="S696" s="68"/>
    </row>
    <row r="697" spans="1:19" s="142" customFormat="1">
      <c r="A697" s="68">
        <v>696</v>
      </c>
      <c r="B697" s="88" t="s">
        <v>2716</v>
      </c>
      <c r="C697" s="88" t="s">
        <v>4531</v>
      </c>
      <c r="D697" s="88" t="s">
        <v>63</v>
      </c>
      <c r="E697" s="88">
        <v>3</v>
      </c>
      <c r="F697" s="88" t="s">
        <v>20</v>
      </c>
      <c r="G697" s="88"/>
      <c r="H697" s="31" t="s">
        <v>20</v>
      </c>
      <c r="I697" s="68"/>
      <c r="J697" s="68"/>
      <c r="K697" s="68"/>
      <c r="L697" s="68"/>
      <c r="M697" s="68"/>
      <c r="N697" s="68"/>
      <c r="O697" s="68"/>
      <c r="P697" s="68"/>
      <c r="Q697" s="68"/>
      <c r="R697" s="68"/>
      <c r="S697" s="68"/>
    </row>
    <row r="698" spans="1:19" s="142" customFormat="1">
      <c r="A698" s="68">
        <v>697</v>
      </c>
      <c r="B698" s="88" t="s">
        <v>2717</v>
      </c>
      <c r="C698" s="88" t="s">
        <v>4532</v>
      </c>
      <c r="D698" s="88" t="s">
        <v>63</v>
      </c>
      <c r="E698" s="88">
        <v>3</v>
      </c>
      <c r="F698" s="88" t="s">
        <v>20</v>
      </c>
      <c r="G698" s="88"/>
      <c r="H698" s="31" t="s">
        <v>20</v>
      </c>
      <c r="I698" s="68"/>
      <c r="J698" s="68"/>
      <c r="K698" s="68"/>
      <c r="L698" s="68"/>
      <c r="M698" s="68"/>
      <c r="N698" s="68"/>
      <c r="O698" s="68"/>
      <c r="P698" s="68"/>
      <c r="Q698" s="68"/>
      <c r="R698" s="68"/>
      <c r="S698" s="68"/>
    </row>
    <row r="699" spans="1:19" s="142" customFormat="1">
      <c r="A699" s="68">
        <v>698</v>
      </c>
      <c r="B699" s="88" t="s">
        <v>2718</v>
      </c>
      <c r="C699" s="88" t="s">
        <v>4533</v>
      </c>
      <c r="D699" s="88" t="s">
        <v>158</v>
      </c>
      <c r="E699" s="88">
        <v>6</v>
      </c>
      <c r="F699" s="88" t="s">
        <v>20</v>
      </c>
      <c r="G699" s="88"/>
      <c r="H699" s="31" t="s">
        <v>20</v>
      </c>
      <c r="I699" s="68"/>
      <c r="J699" s="68"/>
      <c r="K699" s="68"/>
      <c r="L699" s="68"/>
      <c r="M699" s="68"/>
      <c r="N699" s="68"/>
      <c r="O699" s="68"/>
      <c r="P699" s="68"/>
      <c r="Q699" s="68"/>
      <c r="R699" s="68"/>
      <c r="S699" s="68"/>
    </row>
    <row r="700" spans="1:19" s="142" customFormat="1">
      <c r="A700" s="68">
        <v>699</v>
      </c>
      <c r="B700" s="88" t="s">
        <v>2719</v>
      </c>
      <c r="C700" s="88" t="s">
        <v>4534</v>
      </c>
      <c r="D700" s="88" t="s">
        <v>1302</v>
      </c>
      <c r="E700" s="88">
        <v>1</v>
      </c>
      <c r="F700" s="88" t="s">
        <v>20</v>
      </c>
      <c r="G700" s="88"/>
      <c r="H700" s="31" t="s">
        <v>20</v>
      </c>
      <c r="I700" s="68"/>
      <c r="J700" s="68"/>
      <c r="K700" s="68"/>
      <c r="L700" s="68"/>
      <c r="M700" s="68"/>
      <c r="N700" s="68"/>
      <c r="O700" s="68"/>
      <c r="P700" s="68"/>
      <c r="Q700" s="68"/>
      <c r="R700" s="68"/>
      <c r="S700" s="68"/>
    </row>
    <row r="701" spans="1:19" s="142" customFormat="1">
      <c r="A701" s="68">
        <v>700</v>
      </c>
      <c r="B701" s="88" t="s">
        <v>2720</v>
      </c>
      <c r="C701" s="88" t="s">
        <v>4535</v>
      </c>
      <c r="D701" s="88" t="s">
        <v>63</v>
      </c>
      <c r="E701" s="88">
        <v>3</v>
      </c>
      <c r="F701" s="88" t="s">
        <v>20</v>
      </c>
      <c r="G701" s="88"/>
      <c r="H701" s="31" t="s">
        <v>20</v>
      </c>
      <c r="I701" s="68"/>
      <c r="J701" s="68"/>
      <c r="K701" s="68"/>
      <c r="L701" s="68"/>
      <c r="M701" s="68"/>
      <c r="N701" s="68"/>
      <c r="O701" s="68"/>
      <c r="P701" s="68"/>
      <c r="Q701" s="68"/>
      <c r="R701" s="68"/>
      <c r="S701" s="68"/>
    </row>
    <row r="702" spans="1:19" s="142" customFormat="1">
      <c r="A702" s="68">
        <v>701</v>
      </c>
      <c r="B702" s="88" t="s">
        <v>2721</v>
      </c>
      <c r="C702" s="88" t="s">
        <v>4536</v>
      </c>
      <c r="D702" s="88" t="s">
        <v>63</v>
      </c>
      <c r="E702" s="88">
        <v>3</v>
      </c>
      <c r="F702" s="88" t="s">
        <v>20</v>
      </c>
      <c r="G702" s="88"/>
      <c r="H702" s="31" t="s">
        <v>20</v>
      </c>
      <c r="I702" s="68"/>
      <c r="J702" s="68"/>
      <c r="K702" s="68"/>
      <c r="L702" s="68"/>
      <c r="M702" s="68"/>
      <c r="N702" s="68"/>
      <c r="O702" s="68"/>
      <c r="P702" s="68"/>
      <c r="Q702" s="68"/>
      <c r="R702" s="68"/>
      <c r="S702" s="68"/>
    </row>
    <row r="703" spans="1:19" s="142" customFormat="1">
      <c r="A703" s="68">
        <v>702</v>
      </c>
      <c r="B703" s="88" t="s">
        <v>2722</v>
      </c>
      <c r="C703" s="88" t="s">
        <v>4537</v>
      </c>
      <c r="D703" s="88" t="s">
        <v>158</v>
      </c>
      <c r="E703" s="88">
        <v>6</v>
      </c>
      <c r="F703" s="88" t="s">
        <v>20</v>
      </c>
      <c r="G703" s="88"/>
      <c r="H703" s="31" t="s">
        <v>20</v>
      </c>
      <c r="I703" s="68"/>
      <c r="J703" s="68"/>
      <c r="K703" s="68"/>
      <c r="L703" s="68"/>
      <c r="M703" s="68"/>
      <c r="N703" s="68"/>
      <c r="O703" s="68"/>
      <c r="P703" s="68"/>
      <c r="Q703" s="68"/>
      <c r="R703" s="68"/>
      <c r="S703" s="68"/>
    </row>
    <row r="704" spans="1:19" s="142" customFormat="1">
      <c r="A704" s="68">
        <v>703</v>
      </c>
      <c r="B704" s="88" t="s">
        <v>2723</v>
      </c>
      <c r="C704" s="88" t="s">
        <v>4538</v>
      </c>
      <c r="D704" s="88" t="s">
        <v>158</v>
      </c>
      <c r="E704" s="88">
        <v>6</v>
      </c>
      <c r="F704" s="88" t="s">
        <v>20</v>
      </c>
      <c r="G704" s="88"/>
      <c r="H704" s="31" t="s">
        <v>20</v>
      </c>
      <c r="I704" s="68"/>
      <c r="J704" s="68"/>
      <c r="K704" s="68"/>
      <c r="L704" s="68"/>
      <c r="M704" s="68"/>
      <c r="N704" s="68"/>
      <c r="O704" s="68"/>
      <c r="P704" s="68"/>
      <c r="Q704" s="68"/>
      <c r="R704" s="68"/>
      <c r="S704" s="68"/>
    </row>
    <row r="705" spans="1:19" s="142" customFormat="1">
      <c r="A705" s="68">
        <v>704</v>
      </c>
      <c r="B705" s="88" t="s">
        <v>2724</v>
      </c>
      <c r="C705" s="88" t="s">
        <v>4539</v>
      </c>
      <c r="D705" s="88" t="s">
        <v>63</v>
      </c>
      <c r="E705" s="88">
        <v>3</v>
      </c>
      <c r="F705" s="88" t="s">
        <v>20</v>
      </c>
      <c r="G705" s="88"/>
      <c r="H705" s="31" t="s">
        <v>20</v>
      </c>
      <c r="I705" s="68"/>
      <c r="J705" s="68"/>
      <c r="K705" s="68"/>
      <c r="L705" s="68"/>
      <c r="M705" s="68"/>
      <c r="N705" s="68"/>
      <c r="O705" s="68"/>
      <c r="P705" s="68"/>
      <c r="Q705" s="68"/>
      <c r="R705" s="68"/>
      <c r="S705" s="68"/>
    </row>
    <row r="706" spans="1:19" s="142" customFormat="1">
      <c r="A706" s="68">
        <v>705</v>
      </c>
      <c r="B706" s="88" t="s">
        <v>2725</v>
      </c>
      <c r="C706" s="88" t="s">
        <v>4540</v>
      </c>
      <c r="D706" s="88" t="s">
        <v>63</v>
      </c>
      <c r="E706" s="88">
        <v>3</v>
      </c>
      <c r="F706" s="88" t="s">
        <v>20</v>
      </c>
      <c r="G706" s="88"/>
      <c r="H706" s="31" t="s">
        <v>20</v>
      </c>
      <c r="I706" s="68"/>
      <c r="J706" s="68"/>
      <c r="K706" s="68"/>
      <c r="L706" s="68"/>
      <c r="M706" s="68"/>
      <c r="N706" s="68"/>
      <c r="O706" s="68"/>
      <c r="P706" s="68"/>
      <c r="Q706" s="68"/>
      <c r="R706" s="68"/>
      <c r="S706" s="68"/>
    </row>
    <row r="707" spans="1:19" s="142" customFormat="1">
      <c r="A707" s="68">
        <v>706</v>
      </c>
      <c r="B707" s="88" t="s">
        <v>2726</v>
      </c>
      <c r="C707" s="88" t="s">
        <v>4541</v>
      </c>
      <c r="D707" s="88" t="s">
        <v>158</v>
      </c>
      <c r="E707" s="88">
        <v>6</v>
      </c>
      <c r="F707" s="88" t="s">
        <v>20</v>
      </c>
      <c r="G707" s="88"/>
      <c r="H707" s="31" t="s">
        <v>20</v>
      </c>
      <c r="I707" s="68"/>
      <c r="J707" s="68"/>
      <c r="K707" s="68"/>
      <c r="L707" s="68"/>
      <c r="M707" s="68"/>
      <c r="N707" s="68"/>
      <c r="O707" s="68"/>
      <c r="P707" s="68"/>
      <c r="Q707" s="68"/>
      <c r="R707" s="68"/>
      <c r="S707" s="68"/>
    </row>
    <row r="708" spans="1:19" s="142" customFormat="1">
      <c r="A708" s="68">
        <v>707</v>
      </c>
      <c r="B708" s="88" t="s">
        <v>2727</v>
      </c>
      <c r="C708" s="88" t="s">
        <v>4542</v>
      </c>
      <c r="D708" s="88" t="s">
        <v>63</v>
      </c>
      <c r="E708" s="88">
        <v>3</v>
      </c>
      <c r="F708" s="88" t="s">
        <v>20</v>
      </c>
      <c r="G708" s="88"/>
      <c r="H708" s="31" t="s">
        <v>20</v>
      </c>
      <c r="I708" s="68"/>
      <c r="J708" s="68"/>
      <c r="K708" s="68"/>
      <c r="L708" s="68"/>
      <c r="M708" s="68"/>
      <c r="N708" s="68"/>
      <c r="O708" s="68"/>
      <c r="P708" s="68"/>
      <c r="Q708" s="68"/>
      <c r="R708" s="68"/>
      <c r="S708" s="68"/>
    </row>
    <row r="709" spans="1:19" s="142" customFormat="1">
      <c r="A709" s="68">
        <v>708</v>
      </c>
      <c r="B709" s="88" t="s">
        <v>2728</v>
      </c>
      <c r="C709" s="88" t="s">
        <v>4543</v>
      </c>
      <c r="D709" s="88" t="s">
        <v>63</v>
      </c>
      <c r="E709" s="88">
        <v>3</v>
      </c>
      <c r="F709" s="88" t="s">
        <v>20</v>
      </c>
      <c r="G709" s="88"/>
      <c r="H709" s="31" t="s">
        <v>20</v>
      </c>
      <c r="I709" s="68"/>
      <c r="J709" s="68"/>
      <c r="K709" s="68"/>
      <c r="L709" s="68"/>
      <c r="M709" s="68"/>
      <c r="N709" s="68"/>
      <c r="O709" s="68"/>
      <c r="P709" s="68"/>
      <c r="Q709" s="68"/>
      <c r="R709" s="68"/>
      <c r="S709" s="68"/>
    </row>
    <row r="710" spans="1:19" s="142" customFormat="1">
      <c r="A710" s="68">
        <v>709</v>
      </c>
      <c r="B710" s="88" t="s">
        <v>2729</v>
      </c>
      <c r="C710" s="88" t="s">
        <v>4544</v>
      </c>
      <c r="D710" s="88" t="s">
        <v>158</v>
      </c>
      <c r="E710" s="88">
        <v>6</v>
      </c>
      <c r="F710" s="88" t="s">
        <v>20</v>
      </c>
      <c r="G710" s="88"/>
      <c r="H710" s="31" t="s">
        <v>20</v>
      </c>
      <c r="I710" s="68"/>
      <c r="J710" s="68"/>
      <c r="K710" s="68"/>
      <c r="L710" s="68"/>
      <c r="M710" s="68"/>
      <c r="N710" s="68"/>
      <c r="O710" s="68"/>
      <c r="P710" s="68"/>
      <c r="Q710" s="68"/>
      <c r="R710" s="68"/>
      <c r="S710" s="68"/>
    </row>
    <row r="711" spans="1:19" s="142" customFormat="1">
      <c r="A711" s="68">
        <v>710</v>
      </c>
      <c r="B711" s="88" t="s">
        <v>2730</v>
      </c>
      <c r="C711" s="88" t="s">
        <v>4545</v>
      </c>
      <c r="D711" s="88" t="s">
        <v>1302</v>
      </c>
      <c r="E711" s="88">
        <v>1</v>
      </c>
      <c r="F711" s="88" t="s">
        <v>20</v>
      </c>
      <c r="G711" s="88"/>
      <c r="H711" s="31" t="s">
        <v>20</v>
      </c>
      <c r="I711" s="68"/>
      <c r="J711" s="68"/>
      <c r="K711" s="68"/>
      <c r="L711" s="68"/>
      <c r="M711" s="68"/>
      <c r="N711" s="68"/>
      <c r="O711" s="68"/>
      <c r="P711" s="68"/>
      <c r="Q711" s="68"/>
      <c r="R711" s="68"/>
      <c r="S711" s="68"/>
    </row>
    <row r="712" spans="1:19" s="142" customFormat="1">
      <c r="A712" s="68">
        <v>711</v>
      </c>
      <c r="B712" s="88" t="s">
        <v>2731</v>
      </c>
      <c r="C712" s="88" t="s">
        <v>4546</v>
      </c>
      <c r="D712" s="88" t="s">
        <v>63</v>
      </c>
      <c r="E712" s="88">
        <v>3</v>
      </c>
      <c r="F712" s="88" t="s">
        <v>20</v>
      </c>
      <c r="G712" s="88"/>
      <c r="H712" s="31" t="s">
        <v>20</v>
      </c>
      <c r="I712" s="68"/>
      <c r="J712" s="68"/>
      <c r="K712" s="68"/>
      <c r="L712" s="68"/>
      <c r="M712" s="68"/>
      <c r="N712" s="68"/>
      <c r="O712" s="68"/>
      <c r="P712" s="68"/>
      <c r="Q712" s="68"/>
      <c r="R712" s="68"/>
      <c r="S712" s="68"/>
    </row>
    <row r="713" spans="1:19" s="142" customFormat="1">
      <c r="A713" s="68">
        <v>712</v>
      </c>
      <c r="B713" s="88" t="s">
        <v>2732</v>
      </c>
      <c r="C713" s="88" t="s">
        <v>4547</v>
      </c>
      <c r="D713" s="88" t="s">
        <v>63</v>
      </c>
      <c r="E713" s="88">
        <v>3</v>
      </c>
      <c r="F713" s="88" t="s">
        <v>20</v>
      </c>
      <c r="G713" s="88"/>
      <c r="H713" s="31" t="s">
        <v>20</v>
      </c>
      <c r="I713" s="68"/>
      <c r="J713" s="68"/>
      <c r="K713" s="68"/>
      <c r="L713" s="68"/>
      <c r="M713" s="68"/>
      <c r="N713" s="68"/>
      <c r="O713" s="68"/>
      <c r="P713" s="68"/>
      <c r="Q713" s="68"/>
      <c r="R713" s="68"/>
      <c r="S713" s="68"/>
    </row>
    <row r="714" spans="1:19" s="142" customFormat="1">
      <c r="A714" s="68">
        <v>713</v>
      </c>
      <c r="B714" s="88" t="s">
        <v>2733</v>
      </c>
      <c r="C714" s="88" t="s">
        <v>4548</v>
      </c>
      <c r="D714" s="88" t="s">
        <v>158</v>
      </c>
      <c r="E714" s="88">
        <v>6</v>
      </c>
      <c r="F714" s="88" t="s">
        <v>20</v>
      </c>
      <c r="G714" s="88"/>
      <c r="H714" s="31" t="s">
        <v>20</v>
      </c>
      <c r="I714" s="68"/>
      <c r="J714" s="68"/>
      <c r="K714" s="68"/>
      <c r="L714" s="68"/>
      <c r="M714" s="68"/>
      <c r="N714" s="68"/>
      <c r="O714" s="68"/>
      <c r="P714" s="68"/>
      <c r="Q714" s="68"/>
      <c r="R714" s="68"/>
      <c r="S714" s="68"/>
    </row>
    <row r="715" spans="1:19" s="142" customFormat="1">
      <c r="A715" s="68">
        <v>714</v>
      </c>
      <c r="B715" s="88" t="s">
        <v>2734</v>
      </c>
      <c r="C715" s="88" t="s">
        <v>4549</v>
      </c>
      <c r="D715" s="88" t="s">
        <v>158</v>
      </c>
      <c r="E715" s="88">
        <v>6</v>
      </c>
      <c r="F715" s="88" t="s">
        <v>20</v>
      </c>
      <c r="G715" s="88"/>
      <c r="H715" s="31" t="s">
        <v>20</v>
      </c>
      <c r="I715" s="68"/>
      <c r="J715" s="68"/>
      <c r="K715" s="68"/>
      <c r="L715" s="68"/>
      <c r="M715" s="68"/>
      <c r="N715" s="68"/>
      <c r="O715" s="68"/>
      <c r="P715" s="68"/>
      <c r="Q715" s="68"/>
      <c r="R715" s="68"/>
      <c r="S715" s="68"/>
    </row>
    <row r="716" spans="1:19" s="142" customFormat="1">
      <c r="A716" s="68">
        <v>715</v>
      </c>
      <c r="B716" s="88" t="s">
        <v>2735</v>
      </c>
      <c r="C716" s="88" t="s">
        <v>4550</v>
      </c>
      <c r="D716" s="88" t="s">
        <v>63</v>
      </c>
      <c r="E716" s="88">
        <v>3</v>
      </c>
      <c r="F716" s="88" t="s">
        <v>20</v>
      </c>
      <c r="G716" s="88"/>
      <c r="H716" s="31" t="s">
        <v>20</v>
      </c>
      <c r="I716" s="68"/>
      <c r="J716" s="68"/>
      <c r="K716" s="68"/>
      <c r="L716" s="68"/>
      <c r="M716" s="68"/>
      <c r="N716" s="68"/>
      <c r="O716" s="68"/>
      <c r="P716" s="68"/>
      <c r="Q716" s="68"/>
      <c r="R716" s="68"/>
      <c r="S716" s="68"/>
    </row>
    <row r="717" spans="1:19" s="142" customFormat="1">
      <c r="A717" s="68">
        <v>716</v>
      </c>
      <c r="B717" s="88" t="s">
        <v>2736</v>
      </c>
      <c r="C717" s="88" t="s">
        <v>4551</v>
      </c>
      <c r="D717" s="88" t="s">
        <v>63</v>
      </c>
      <c r="E717" s="88">
        <v>3</v>
      </c>
      <c r="F717" s="88" t="s">
        <v>20</v>
      </c>
      <c r="G717" s="88"/>
      <c r="H717" s="31" t="s">
        <v>20</v>
      </c>
      <c r="I717" s="68"/>
      <c r="J717" s="68"/>
      <c r="K717" s="68"/>
      <c r="L717" s="68"/>
      <c r="M717" s="68"/>
      <c r="N717" s="68"/>
      <c r="O717" s="68"/>
      <c r="P717" s="68"/>
      <c r="Q717" s="68"/>
      <c r="R717" s="68"/>
      <c r="S717" s="68"/>
    </row>
    <row r="718" spans="1:19" s="142" customFormat="1">
      <c r="A718" s="68">
        <v>717</v>
      </c>
      <c r="B718" s="88" t="s">
        <v>2737</v>
      </c>
      <c r="C718" s="88" t="s">
        <v>4552</v>
      </c>
      <c r="D718" s="88" t="s">
        <v>158</v>
      </c>
      <c r="E718" s="88">
        <v>6</v>
      </c>
      <c r="F718" s="88" t="s">
        <v>20</v>
      </c>
      <c r="G718" s="88"/>
      <c r="H718" s="31" t="s">
        <v>20</v>
      </c>
      <c r="I718" s="68"/>
      <c r="J718" s="68"/>
      <c r="K718" s="68"/>
      <c r="L718" s="68"/>
      <c r="M718" s="68"/>
      <c r="N718" s="68"/>
      <c r="O718" s="68"/>
      <c r="P718" s="68"/>
      <c r="Q718" s="68"/>
      <c r="R718" s="68"/>
      <c r="S718" s="68"/>
    </row>
    <row r="719" spans="1:19" s="142" customFormat="1">
      <c r="A719" s="68">
        <v>718</v>
      </c>
      <c r="B719" s="88" t="s">
        <v>2738</v>
      </c>
      <c r="C719" s="88" t="s">
        <v>4553</v>
      </c>
      <c r="D719" s="88" t="s">
        <v>63</v>
      </c>
      <c r="E719" s="88">
        <v>3</v>
      </c>
      <c r="F719" s="88" t="s">
        <v>20</v>
      </c>
      <c r="G719" s="88"/>
      <c r="H719" s="31" t="s">
        <v>20</v>
      </c>
      <c r="I719" s="68"/>
      <c r="J719" s="68"/>
      <c r="K719" s="68"/>
      <c r="L719" s="68"/>
      <c r="M719" s="68"/>
      <c r="N719" s="68"/>
      <c r="O719" s="68"/>
      <c r="P719" s="68"/>
      <c r="Q719" s="68"/>
      <c r="R719" s="68"/>
      <c r="S719" s="68"/>
    </row>
    <row r="720" spans="1:19" s="142" customFormat="1">
      <c r="A720" s="68">
        <v>719</v>
      </c>
      <c r="B720" s="88" t="s">
        <v>2739</v>
      </c>
      <c r="C720" s="88" t="s">
        <v>4554</v>
      </c>
      <c r="D720" s="88" t="s">
        <v>63</v>
      </c>
      <c r="E720" s="88">
        <v>3</v>
      </c>
      <c r="F720" s="88" t="s">
        <v>20</v>
      </c>
      <c r="G720" s="88"/>
      <c r="H720" s="31" t="s">
        <v>20</v>
      </c>
      <c r="I720" s="68"/>
      <c r="J720" s="68"/>
      <c r="K720" s="68"/>
      <c r="L720" s="68"/>
      <c r="M720" s="68"/>
      <c r="N720" s="68"/>
      <c r="O720" s="68"/>
      <c r="P720" s="68"/>
      <c r="Q720" s="68"/>
      <c r="R720" s="68"/>
      <c r="S720" s="68"/>
    </row>
    <row r="721" spans="1:19" s="142" customFormat="1">
      <c r="A721" s="68">
        <v>720</v>
      </c>
      <c r="B721" s="88" t="s">
        <v>2740</v>
      </c>
      <c r="C721" s="88" t="s">
        <v>4555</v>
      </c>
      <c r="D721" s="88" t="s">
        <v>158</v>
      </c>
      <c r="E721" s="88">
        <v>6</v>
      </c>
      <c r="F721" s="88" t="s">
        <v>20</v>
      </c>
      <c r="G721" s="88"/>
      <c r="H721" s="31" t="s">
        <v>20</v>
      </c>
      <c r="I721" s="68"/>
      <c r="J721" s="68"/>
      <c r="K721" s="68"/>
      <c r="L721" s="68"/>
      <c r="M721" s="68"/>
      <c r="N721" s="68"/>
      <c r="O721" s="68"/>
      <c r="P721" s="68"/>
      <c r="Q721" s="68"/>
      <c r="R721" s="68"/>
      <c r="S721" s="68"/>
    </row>
    <row r="722" spans="1:19" s="142" customFormat="1">
      <c r="A722" s="68">
        <v>721</v>
      </c>
      <c r="B722" s="88" t="s">
        <v>2741</v>
      </c>
      <c r="C722" s="88" t="s">
        <v>4556</v>
      </c>
      <c r="D722" s="88" t="s">
        <v>1302</v>
      </c>
      <c r="E722" s="88">
        <v>1</v>
      </c>
      <c r="F722" s="88" t="s">
        <v>20</v>
      </c>
      <c r="G722" s="88"/>
      <c r="H722" s="31" t="s">
        <v>20</v>
      </c>
      <c r="I722" s="68"/>
      <c r="J722" s="68"/>
      <c r="K722" s="68"/>
      <c r="L722" s="68"/>
      <c r="M722" s="68"/>
      <c r="N722" s="68"/>
      <c r="O722" s="68"/>
      <c r="P722" s="68"/>
      <c r="Q722" s="68"/>
      <c r="R722" s="68"/>
      <c r="S722" s="68"/>
    </row>
    <row r="723" spans="1:19" s="142" customFormat="1">
      <c r="A723" s="68">
        <v>722</v>
      </c>
      <c r="B723" s="88" t="s">
        <v>2742</v>
      </c>
      <c r="C723" s="88" t="s">
        <v>4557</v>
      </c>
      <c r="D723" s="88" t="s">
        <v>63</v>
      </c>
      <c r="E723" s="88">
        <v>3</v>
      </c>
      <c r="F723" s="88" t="s">
        <v>20</v>
      </c>
      <c r="G723" s="88"/>
      <c r="H723" s="31" t="s">
        <v>20</v>
      </c>
      <c r="I723" s="68"/>
      <c r="J723" s="68"/>
      <c r="K723" s="68"/>
      <c r="L723" s="68"/>
      <c r="M723" s="68"/>
      <c r="N723" s="68"/>
      <c r="O723" s="68"/>
      <c r="P723" s="68"/>
      <c r="Q723" s="68"/>
      <c r="R723" s="68"/>
      <c r="S723" s="68"/>
    </row>
    <row r="724" spans="1:19" s="142" customFormat="1">
      <c r="A724" s="68">
        <v>723</v>
      </c>
      <c r="B724" s="88" t="s">
        <v>2743</v>
      </c>
      <c r="C724" s="88" t="s">
        <v>4558</v>
      </c>
      <c r="D724" s="88" t="s">
        <v>63</v>
      </c>
      <c r="E724" s="88">
        <v>3</v>
      </c>
      <c r="F724" s="88" t="s">
        <v>20</v>
      </c>
      <c r="G724" s="88"/>
      <c r="H724" s="31" t="s">
        <v>20</v>
      </c>
      <c r="I724" s="68"/>
      <c r="J724" s="68"/>
      <c r="K724" s="68"/>
      <c r="L724" s="68"/>
      <c r="M724" s="68"/>
      <c r="N724" s="68"/>
      <c r="O724" s="68"/>
      <c r="P724" s="68"/>
      <c r="Q724" s="68"/>
      <c r="R724" s="68"/>
      <c r="S724" s="68"/>
    </row>
    <row r="725" spans="1:19" s="142" customFormat="1">
      <c r="A725" s="68">
        <v>724</v>
      </c>
      <c r="B725" s="88" t="s">
        <v>2744</v>
      </c>
      <c r="C725" s="88" t="s">
        <v>4559</v>
      </c>
      <c r="D725" s="88" t="s">
        <v>158</v>
      </c>
      <c r="E725" s="88">
        <v>6</v>
      </c>
      <c r="F725" s="88" t="s">
        <v>20</v>
      </c>
      <c r="G725" s="88"/>
      <c r="H725" s="31" t="s">
        <v>20</v>
      </c>
      <c r="I725" s="68"/>
      <c r="J725" s="68"/>
      <c r="K725" s="68"/>
      <c r="L725" s="68"/>
      <c r="M725" s="68"/>
      <c r="N725" s="68"/>
      <c r="O725" s="68"/>
      <c r="P725" s="68"/>
      <c r="Q725" s="68"/>
      <c r="R725" s="68"/>
      <c r="S725" s="68"/>
    </row>
    <row r="726" spans="1:19" s="142" customFormat="1">
      <c r="A726" s="68">
        <v>725</v>
      </c>
      <c r="B726" s="88" t="s">
        <v>2745</v>
      </c>
      <c r="C726" s="88" t="s">
        <v>4560</v>
      </c>
      <c r="D726" s="88" t="s">
        <v>158</v>
      </c>
      <c r="E726" s="88">
        <v>6</v>
      </c>
      <c r="F726" s="88" t="s">
        <v>20</v>
      </c>
      <c r="G726" s="88"/>
      <c r="H726" s="31" t="s">
        <v>20</v>
      </c>
      <c r="I726" s="68"/>
      <c r="J726" s="68"/>
      <c r="K726" s="68"/>
      <c r="L726" s="68"/>
      <c r="M726" s="68"/>
      <c r="N726" s="68"/>
      <c r="O726" s="68"/>
      <c r="P726" s="68"/>
      <c r="Q726" s="68"/>
      <c r="R726" s="68"/>
      <c r="S726" s="68"/>
    </row>
    <row r="727" spans="1:19" s="142" customFormat="1">
      <c r="A727" s="68">
        <v>726</v>
      </c>
      <c r="B727" s="88" t="s">
        <v>2746</v>
      </c>
      <c r="C727" s="88" t="s">
        <v>4561</v>
      </c>
      <c r="D727" s="88" t="s">
        <v>63</v>
      </c>
      <c r="E727" s="88">
        <v>3</v>
      </c>
      <c r="F727" s="88" t="s">
        <v>20</v>
      </c>
      <c r="G727" s="88"/>
      <c r="H727" s="31" t="s">
        <v>20</v>
      </c>
      <c r="I727" s="68"/>
      <c r="J727" s="68"/>
      <c r="K727" s="68"/>
      <c r="L727" s="68"/>
      <c r="M727" s="68"/>
      <c r="N727" s="68"/>
      <c r="O727" s="68"/>
      <c r="P727" s="68"/>
      <c r="Q727" s="68"/>
      <c r="R727" s="68"/>
      <c r="S727" s="68"/>
    </row>
    <row r="728" spans="1:19" s="142" customFormat="1">
      <c r="A728" s="68">
        <v>727</v>
      </c>
      <c r="B728" s="88" t="s">
        <v>2747</v>
      </c>
      <c r="C728" s="88" t="s">
        <v>4562</v>
      </c>
      <c r="D728" s="88" t="s">
        <v>63</v>
      </c>
      <c r="E728" s="88">
        <v>3</v>
      </c>
      <c r="F728" s="88" t="s">
        <v>20</v>
      </c>
      <c r="G728" s="88"/>
      <c r="H728" s="31" t="s">
        <v>20</v>
      </c>
      <c r="I728" s="68"/>
      <c r="J728" s="68"/>
      <c r="K728" s="68"/>
      <c r="L728" s="68"/>
      <c r="M728" s="68"/>
      <c r="N728" s="68"/>
      <c r="O728" s="68"/>
      <c r="P728" s="68"/>
      <c r="Q728" s="68"/>
      <c r="R728" s="68"/>
      <c r="S728" s="68"/>
    </row>
    <row r="729" spans="1:19" s="142" customFormat="1">
      <c r="A729" s="68">
        <v>728</v>
      </c>
      <c r="B729" s="88" t="s">
        <v>2748</v>
      </c>
      <c r="C729" s="88" t="s">
        <v>4563</v>
      </c>
      <c r="D729" s="88" t="s">
        <v>158</v>
      </c>
      <c r="E729" s="88">
        <v>6</v>
      </c>
      <c r="F729" s="88" t="s">
        <v>20</v>
      </c>
      <c r="G729" s="88"/>
      <c r="H729" s="31" t="s">
        <v>20</v>
      </c>
      <c r="I729" s="68"/>
      <c r="J729" s="68"/>
      <c r="K729" s="68"/>
      <c r="L729" s="68"/>
      <c r="M729" s="68"/>
      <c r="N729" s="68"/>
      <c r="O729" s="68"/>
      <c r="P729" s="68"/>
      <c r="Q729" s="68"/>
      <c r="R729" s="68"/>
      <c r="S729" s="68"/>
    </row>
    <row r="730" spans="1:19" s="142" customFormat="1">
      <c r="A730" s="68">
        <v>729</v>
      </c>
      <c r="B730" s="88" t="s">
        <v>2749</v>
      </c>
      <c r="C730" s="88" t="s">
        <v>4564</v>
      </c>
      <c r="D730" s="88" t="s">
        <v>63</v>
      </c>
      <c r="E730" s="88">
        <v>3</v>
      </c>
      <c r="F730" s="88" t="s">
        <v>20</v>
      </c>
      <c r="G730" s="88"/>
      <c r="H730" s="31" t="s">
        <v>20</v>
      </c>
      <c r="I730" s="68"/>
      <c r="J730" s="68"/>
      <c r="K730" s="68"/>
      <c r="L730" s="68"/>
      <c r="M730" s="68"/>
      <c r="N730" s="68"/>
      <c r="O730" s="68"/>
      <c r="P730" s="68"/>
      <c r="Q730" s="68"/>
      <c r="R730" s="68"/>
      <c r="S730" s="68"/>
    </row>
    <row r="731" spans="1:19" s="142" customFormat="1">
      <c r="A731" s="68">
        <v>730</v>
      </c>
      <c r="B731" s="88" t="s">
        <v>2750</v>
      </c>
      <c r="C731" s="88" t="s">
        <v>4565</v>
      </c>
      <c r="D731" s="88" t="s">
        <v>63</v>
      </c>
      <c r="E731" s="88">
        <v>3</v>
      </c>
      <c r="F731" s="88" t="s">
        <v>20</v>
      </c>
      <c r="G731" s="88"/>
      <c r="H731" s="31" t="s">
        <v>20</v>
      </c>
      <c r="I731" s="68"/>
      <c r="J731" s="68"/>
      <c r="K731" s="68"/>
      <c r="L731" s="68"/>
      <c r="M731" s="68"/>
      <c r="N731" s="68"/>
      <c r="O731" s="68"/>
      <c r="P731" s="68"/>
      <c r="Q731" s="68"/>
      <c r="R731" s="68"/>
      <c r="S731" s="68"/>
    </row>
    <row r="732" spans="1:19" s="142" customFormat="1">
      <c r="A732" s="68">
        <v>731</v>
      </c>
      <c r="B732" s="88" t="s">
        <v>2751</v>
      </c>
      <c r="C732" s="88" t="s">
        <v>4566</v>
      </c>
      <c r="D732" s="88" t="s">
        <v>158</v>
      </c>
      <c r="E732" s="88">
        <v>6</v>
      </c>
      <c r="F732" s="88" t="s">
        <v>20</v>
      </c>
      <c r="G732" s="88"/>
      <c r="H732" s="31" t="s">
        <v>20</v>
      </c>
      <c r="I732" s="68"/>
      <c r="J732" s="68"/>
      <c r="K732" s="68"/>
      <c r="L732" s="68"/>
      <c r="M732" s="68"/>
      <c r="N732" s="68"/>
      <c r="O732" s="68"/>
      <c r="P732" s="68"/>
      <c r="Q732" s="68"/>
      <c r="R732" s="68"/>
      <c r="S732" s="68"/>
    </row>
    <row r="733" spans="1:19" s="142" customFormat="1">
      <c r="A733" s="68">
        <v>732</v>
      </c>
      <c r="B733" s="88" t="s">
        <v>2752</v>
      </c>
      <c r="C733" s="88" t="s">
        <v>4567</v>
      </c>
      <c r="D733" s="88" t="s">
        <v>1302</v>
      </c>
      <c r="E733" s="88">
        <v>1</v>
      </c>
      <c r="F733" s="88" t="s">
        <v>20</v>
      </c>
      <c r="G733" s="88"/>
      <c r="H733" s="31" t="s">
        <v>20</v>
      </c>
      <c r="I733" s="68"/>
      <c r="J733" s="68"/>
      <c r="K733" s="68"/>
      <c r="L733" s="68"/>
      <c r="M733" s="68"/>
      <c r="N733" s="68"/>
      <c r="O733" s="68"/>
      <c r="P733" s="68"/>
      <c r="Q733" s="68"/>
      <c r="R733" s="68"/>
      <c r="S733" s="68"/>
    </row>
    <row r="734" spans="1:19" s="142" customFormat="1">
      <c r="A734" s="68">
        <v>733</v>
      </c>
      <c r="B734" s="88" t="s">
        <v>2753</v>
      </c>
      <c r="C734" s="88" t="s">
        <v>4568</v>
      </c>
      <c r="D734" s="88" t="s">
        <v>63</v>
      </c>
      <c r="E734" s="88">
        <v>3</v>
      </c>
      <c r="F734" s="88" t="s">
        <v>20</v>
      </c>
      <c r="G734" s="88"/>
      <c r="H734" s="31" t="s">
        <v>20</v>
      </c>
      <c r="I734" s="68"/>
      <c r="J734" s="68"/>
      <c r="K734" s="68"/>
      <c r="L734" s="68"/>
      <c r="M734" s="68"/>
      <c r="N734" s="68"/>
      <c r="O734" s="68"/>
      <c r="P734" s="68"/>
      <c r="Q734" s="68"/>
      <c r="R734" s="68"/>
      <c r="S734" s="68"/>
    </row>
    <row r="735" spans="1:19" s="142" customFormat="1">
      <c r="A735" s="68">
        <v>734</v>
      </c>
      <c r="B735" s="88" t="s">
        <v>2754</v>
      </c>
      <c r="C735" s="88" t="s">
        <v>4569</v>
      </c>
      <c r="D735" s="88" t="s">
        <v>63</v>
      </c>
      <c r="E735" s="88">
        <v>3</v>
      </c>
      <c r="F735" s="88" t="s">
        <v>20</v>
      </c>
      <c r="G735" s="88"/>
      <c r="H735" s="31" t="s">
        <v>20</v>
      </c>
      <c r="I735" s="68"/>
      <c r="J735" s="68"/>
      <c r="K735" s="68"/>
      <c r="L735" s="68"/>
      <c r="M735" s="68"/>
      <c r="N735" s="68"/>
      <c r="O735" s="68"/>
      <c r="P735" s="68"/>
      <c r="Q735" s="68"/>
      <c r="R735" s="68"/>
      <c r="S735" s="68"/>
    </row>
    <row r="736" spans="1:19" s="142" customFormat="1">
      <c r="A736" s="68">
        <v>735</v>
      </c>
      <c r="B736" s="88" t="s">
        <v>2755</v>
      </c>
      <c r="C736" s="88" t="s">
        <v>4570</v>
      </c>
      <c r="D736" s="88" t="s">
        <v>158</v>
      </c>
      <c r="E736" s="88">
        <v>6</v>
      </c>
      <c r="F736" s="88" t="s">
        <v>20</v>
      </c>
      <c r="G736" s="88"/>
      <c r="H736" s="31" t="s">
        <v>20</v>
      </c>
      <c r="I736" s="68"/>
      <c r="J736" s="68"/>
      <c r="K736" s="68"/>
      <c r="L736" s="68"/>
      <c r="M736" s="68"/>
      <c r="N736" s="68"/>
      <c r="O736" s="68"/>
      <c r="P736" s="68"/>
      <c r="Q736" s="68"/>
      <c r="R736" s="68"/>
      <c r="S736" s="68"/>
    </row>
    <row r="737" spans="1:19" s="142" customFormat="1">
      <c r="A737" s="68">
        <v>736</v>
      </c>
      <c r="B737" s="88" t="s">
        <v>2756</v>
      </c>
      <c r="C737" s="88" t="s">
        <v>4571</v>
      </c>
      <c r="D737" s="88" t="s">
        <v>158</v>
      </c>
      <c r="E737" s="88">
        <v>6</v>
      </c>
      <c r="F737" s="88" t="s">
        <v>20</v>
      </c>
      <c r="G737" s="88"/>
      <c r="H737" s="31" t="s">
        <v>20</v>
      </c>
      <c r="I737" s="68"/>
      <c r="J737" s="68"/>
      <c r="K737" s="68"/>
      <c r="L737" s="68"/>
      <c r="M737" s="68"/>
      <c r="N737" s="68"/>
      <c r="O737" s="68"/>
      <c r="P737" s="68"/>
      <c r="Q737" s="68"/>
      <c r="R737" s="68"/>
      <c r="S737" s="68"/>
    </row>
    <row r="738" spans="1:19" s="142" customFormat="1">
      <c r="A738" s="68">
        <v>737</v>
      </c>
      <c r="B738" s="88" t="s">
        <v>2757</v>
      </c>
      <c r="C738" s="88" t="s">
        <v>4572</v>
      </c>
      <c r="D738" s="88" t="s">
        <v>63</v>
      </c>
      <c r="E738" s="88">
        <v>3</v>
      </c>
      <c r="F738" s="88" t="s">
        <v>20</v>
      </c>
      <c r="G738" s="88"/>
      <c r="H738" s="31" t="s">
        <v>20</v>
      </c>
      <c r="I738" s="68"/>
      <c r="J738" s="68"/>
      <c r="K738" s="68"/>
      <c r="L738" s="68"/>
      <c r="M738" s="68"/>
      <c r="N738" s="68"/>
      <c r="O738" s="68"/>
      <c r="P738" s="68"/>
      <c r="Q738" s="68"/>
      <c r="R738" s="68"/>
      <c r="S738" s="68"/>
    </row>
    <row r="739" spans="1:19" s="142" customFormat="1">
      <c r="A739" s="68">
        <v>738</v>
      </c>
      <c r="B739" s="88" t="s">
        <v>2758</v>
      </c>
      <c r="C739" s="88" t="s">
        <v>4573</v>
      </c>
      <c r="D739" s="88" t="s">
        <v>63</v>
      </c>
      <c r="E739" s="88">
        <v>3</v>
      </c>
      <c r="F739" s="88" t="s">
        <v>20</v>
      </c>
      <c r="G739" s="88"/>
      <c r="H739" s="31" t="s">
        <v>20</v>
      </c>
      <c r="I739" s="68"/>
      <c r="J739" s="68"/>
      <c r="K739" s="68"/>
      <c r="L739" s="68"/>
      <c r="M739" s="68"/>
      <c r="N739" s="68"/>
      <c r="O739" s="68"/>
      <c r="P739" s="68"/>
      <c r="Q739" s="68"/>
      <c r="R739" s="68"/>
      <c r="S739" s="68"/>
    </row>
    <row r="740" spans="1:19" s="142" customFormat="1">
      <c r="A740" s="68">
        <v>739</v>
      </c>
      <c r="B740" s="88" t="s">
        <v>2759</v>
      </c>
      <c r="C740" s="88" t="s">
        <v>4574</v>
      </c>
      <c r="D740" s="88" t="s">
        <v>158</v>
      </c>
      <c r="E740" s="88">
        <v>6</v>
      </c>
      <c r="F740" s="88" t="s">
        <v>20</v>
      </c>
      <c r="G740" s="88"/>
      <c r="H740" s="31" t="s">
        <v>20</v>
      </c>
      <c r="I740" s="68"/>
      <c r="J740" s="68"/>
      <c r="K740" s="68"/>
      <c r="L740" s="68"/>
      <c r="M740" s="68"/>
      <c r="N740" s="68"/>
      <c r="O740" s="68"/>
      <c r="P740" s="68"/>
      <c r="Q740" s="68"/>
      <c r="R740" s="68"/>
      <c r="S740" s="68"/>
    </row>
    <row r="741" spans="1:19" s="142" customFormat="1">
      <c r="A741" s="68">
        <v>740</v>
      </c>
      <c r="B741" s="88" t="s">
        <v>2760</v>
      </c>
      <c r="C741" s="88" t="s">
        <v>4575</v>
      </c>
      <c r="D741" s="88" t="s">
        <v>63</v>
      </c>
      <c r="E741" s="88">
        <v>3</v>
      </c>
      <c r="F741" s="88" t="s">
        <v>20</v>
      </c>
      <c r="G741" s="88"/>
      <c r="H741" s="31" t="s">
        <v>20</v>
      </c>
      <c r="I741" s="68"/>
      <c r="J741" s="68"/>
      <c r="K741" s="68"/>
      <c r="L741" s="68"/>
      <c r="M741" s="68"/>
      <c r="N741" s="68"/>
      <c r="O741" s="68"/>
      <c r="P741" s="68"/>
      <c r="Q741" s="68"/>
      <c r="R741" s="68"/>
      <c r="S741" s="68"/>
    </row>
    <row r="742" spans="1:19" s="142" customFormat="1">
      <c r="A742" s="68">
        <v>741</v>
      </c>
      <c r="B742" s="88" t="s">
        <v>2761</v>
      </c>
      <c r="C742" s="88" t="s">
        <v>4576</v>
      </c>
      <c r="D742" s="88" t="s">
        <v>63</v>
      </c>
      <c r="E742" s="88">
        <v>3</v>
      </c>
      <c r="F742" s="88" t="s">
        <v>20</v>
      </c>
      <c r="G742" s="88"/>
      <c r="H742" s="31" t="s">
        <v>20</v>
      </c>
      <c r="I742" s="68"/>
      <c r="J742" s="68"/>
      <c r="K742" s="68"/>
      <c r="L742" s="68"/>
      <c r="M742" s="68"/>
      <c r="N742" s="68"/>
      <c r="O742" s="68"/>
      <c r="P742" s="68"/>
      <c r="Q742" s="68"/>
      <c r="R742" s="68"/>
      <c r="S742" s="68"/>
    </row>
    <row r="743" spans="1:19" s="142" customFormat="1">
      <c r="A743" s="68">
        <v>742</v>
      </c>
      <c r="B743" s="88" t="s">
        <v>2762</v>
      </c>
      <c r="C743" s="88" t="s">
        <v>4577</v>
      </c>
      <c r="D743" s="88" t="s">
        <v>158</v>
      </c>
      <c r="E743" s="88">
        <v>6</v>
      </c>
      <c r="F743" s="88" t="s">
        <v>20</v>
      </c>
      <c r="G743" s="88"/>
      <c r="H743" s="31" t="s">
        <v>20</v>
      </c>
      <c r="I743" s="68"/>
      <c r="J743" s="68"/>
      <c r="K743" s="68"/>
      <c r="L743" s="68"/>
      <c r="M743" s="68"/>
      <c r="N743" s="68"/>
      <c r="O743" s="68"/>
      <c r="P743" s="68"/>
      <c r="Q743" s="68"/>
      <c r="R743" s="68"/>
      <c r="S743" s="68"/>
    </row>
    <row r="744" spans="1:19" s="142" customFormat="1">
      <c r="A744" s="68">
        <v>743</v>
      </c>
      <c r="B744" s="88" t="s">
        <v>2763</v>
      </c>
      <c r="C744" s="88" t="s">
        <v>4578</v>
      </c>
      <c r="D744" s="88" t="s">
        <v>1302</v>
      </c>
      <c r="E744" s="88">
        <v>1</v>
      </c>
      <c r="F744" s="88" t="s">
        <v>20</v>
      </c>
      <c r="G744" s="88"/>
      <c r="H744" s="31" t="s">
        <v>20</v>
      </c>
      <c r="I744" s="68"/>
      <c r="J744" s="68"/>
      <c r="K744" s="68"/>
      <c r="L744" s="68"/>
      <c r="M744" s="68"/>
      <c r="N744" s="68"/>
      <c r="O744" s="68"/>
      <c r="P744" s="68"/>
      <c r="Q744" s="68"/>
      <c r="R744" s="68"/>
      <c r="S744" s="68"/>
    </row>
    <row r="745" spans="1:19" s="142" customFormat="1">
      <c r="A745" s="68">
        <v>744</v>
      </c>
      <c r="B745" s="88" t="s">
        <v>2764</v>
      </c>
      <c r="C745" s="88" t="s">
        <v>4579</v>
      </c>
      <c r="D745" s="88" t="s">
        <v>63</v>
      </c>
      <c r="E745" s="88">
        <v>3</v>
      </c>
      <c r="F745" s="88" t="s">
        <v>20</v>
      </c>
      <c r="G745" s="88"/>
      <c r="H745" s="31" t="s">
        <v>20</v>
      </c>
      <c r="I745" s="68"/>
      <c r="J745" s="68"/>
      <c r="K745" s="68"/>
      <c r="L745" s="68"/>
      <c r="M745" s="68"/>
      <c r="N745" s="68"/>
      <c r="O745" s="68"/>
      <c r="P745" s="68"/>
      <c r="Q745" s="68"/>
      <c r="R745" s="68"/>
      <c r="S745" s="68"/>
    </row>
    <row r="746" spans="1:19" s="142" customFormat="1">
      <c r="A746" s="68">
        <v>745</v>
      </c>
      <c r="B746" s="88" t="s">
        <v>2765</v>
      </c>
      <c r="C746" s="88" t="s">
        <v>4580</v>
      </c>
      <c r="D746" s="88" t="s">
        <v>63</v>
      </c>
      <c r="E746" s="88">
        <v>3</v>
      </c>
      <c r="F746" s="88" t="s">
        <v>20</v>
      </c>
      <c r="G746" s="88"/>
      <c r="H746" s="31" t="s">
        <v>20</v>
      </c>
      <c r="I746" s="68"/>
      <c r="J746" s="68"/>
      <c r="K746" s="68"/>
      <c r="L746" s="68"/>
      <c r="M746" s="68"/>
      <c r="N746" s="68"/>
      <c r="O746" s="68"/>
      <c r="P746" s="68"/>
      <c r="Q746" s="68"/>
      <c r="R746" s="68"/>
      <c r="S746" s="68"/>
    </row>
    <row r="747" spans="1:19" s="142" customFormat="1">
      <c r="A747" s="68">
        <v>746</v>
      </c>
      <c r="B747" s="88" t="s">
        <v>2766</v>
      </c>
      <c r="C747" s="88" t="s">
        <v>4581</v>
      </c>
      <c r="D747" s="88" t="s">
        <v>158</v>
      </c>
      <c r="E747" s="88">
        <v>6</v>
      </c>
      <c r="F747" s="88" t="s">
        <v>20</v>
      </c>
      <c r="G747" s="88"/>
      <c r="H747" s="31" t="s">
        <v>20</v>
      </c>
      <c r="I747" s="68"/>
      <c r="J747" s="68"/>
      <c r="K747" s="68"/>
      <c r="L747" s="68"/>
      <c r="M747" s="68"/>
      <c r="N747" s="68"/>
      <c r="O747" s="68"/>
      <c r="P747" s="68"/>
      <c r="Q747" s="68"/>
      <c r="R747" s="68"/>
      <c r="S747" s="68"/>
    </row>
    <row r="748" spans="1:19" s="142" customFormat="1">
      <c r="A748" s="68">
        <v>747</v>
      </c>
      <c r="B748" s="88" t="s">
        <v>2767</v>
      </c>
      <c r="C748" s="88" t="s">
        <v>4582</v>
      </c>
      <c r="D748" s="88" t="s">
        <v>158</v>
      </c>
      <c r="E748" s="88">
        <v>6</v>
      </c>
      <c r="F748" s="88" t="s">
        <v>20</v>
      </c>
      <c r="G748" s="88"/>
      <c r="H748" s="31" t="s">
        <v>20</v>
      </c>
      <c r="I748" s="68"/>
      <c r="J748" s="68"/>
      <c r="K748" s="68"/>
      <c r="L748" s="68"/>
      <c r="M748" s="68"/>
      <c r="N748" s="68"/>
      <c r="O748" s="68"/>
      <c r="P748" s="68"/>
      <c r="Q748" s="68"/>
      <c r="R748" s="68"/>
      <c r="S748" s="68"/>
    </row>
    <row r="749" spans="1:19" s="142" customFormat="1">
      <c r="A749" s="68">
        <v>748</v>
      </c>
      <c r="B749" s="88" t="s">
        <v>2768</v>
      </c>
      <c r="C749" s="88" t="s">
        <v>4583</v>
      </c>
      <c r="D749" s="88" t="s">
        <v>63</v>
      </c>
      <c r="E749" s="88">
        <v>3</v>
      </c>
      <c r="F749" s="88" t="s">
        <v>20</v>
      </c>
      <c r="G749" s="88"/>
      <c r="H749" s="31" t="s">
        <v>20</v>
      </c>
      <c r="I749" s="68"/>
      <c r="J749" s="68"/>
      <c r="K749" s="68"/>
      <c r="L749" s="68"/>
      <c r="M749" s="68"/>
      <c r="N749" s="68"/>
      <c r="O749" s="68"/>
      <c r="P749" s="68"/>
      <c r="Q749" s="68"/>
      <c r="R749" s="68"/>
      <c r="S749" s="68"/>
    </row>
    <row r="750" spans="1:19" s="142" customFormat="1">
      <c r="A750" s="68">
        <v>749</v>
      </c>
      <c r="B750" s="88" t="s">
        <v>2769</v>
      </c>
      <c r="C750" s="88" t="s">
        <v>4584</v>
      </c>
      <c r="D750" s="88" t="s">
        <v>63</v>
      </c>
      <c r="E750" s="88">
        <v>3</v>
      </c>
      <c r="F750" s="88" t="s">
        <v>20</v>
      </c>
      <c r="G750" s="88"/>
      <c r="H750" s="31" t="s">
        <v>20</v>
      </c>
      <c r="I750" s="68"/>
      <c r="J750" s="68"/>
      <c r="K750" s="68"/>
      <c r="L750" s="68"/>
      <c r="M750" s="68"/>
      <c r="N750" s="68"/>
      <c r="O750" s="68"/>
      <c r="P750" s="68"/>
      <c r="Q750" s="68"/>
      <c r="R750" s="68"/>
      <c r="S750" s="68"/>
    </row>
    <row r="751" spans="1:19" s="142" customFormat="1">
      <c r="A751" s="68">
        <v>750</v>
      </c>
      <c r="B751" s="88" t="s">
        <v>2770</v>
      </c>
      <c r="C751" s="88" t="s">
        <v>4585</v>
      </c>
      <c r="D751" s="88" t="s">
        <v>158</v>
      </c>
      <c r="E751" s="88">
        <v>6</v>
      </c>
      <c r="F751" s="88" t="s">
        <v>20</v>
      </c>
      <c r="G751" s="88"/>
      <c r="H751" s="31" t="s">
        <v>20</v>
      </c>
      <c r="I751" s="68"/>
      <c r="J751" s="68"/>
      <c r="K751" s="68"/>
      <c r="L751" s="68"/>
      <c r="M751" s="68"/>
      <c r="N751" s="68"/>
      <c r="O751" s="68"/>
      <c r="P751" s="68"/>
      <c r="Q751" s="68"/>
      <c r="R751" s="68"/>
      <c r="S751" s="68"/>
    </row>
    <row r="752" spans="1:19" s="142" customFormat="1">
      <c r="A752" s="68">
        <v>751</v>
      </c>
      <c r="B752" s="88" t="s">
        <v>2771</v>
      </c>
      <c r="C752" s="88" t="s">
        <v>4586</v>
      </c>
      <c r="D752" s="88" t="s">
        <v>63</v>
      </c>
      <c r="E752" s="88">
        <v>3</v>
      </c>
      <c r="F752" s="88" t="s">
        <v>20</v>
      </c>
      <c r="G752" s="88"/>
      <c r="H752" s="31" t="s">
        <v>20</v>
      </c>
      <c r="I752" s="68"/>
      <c r="J752" s="68"/>
      <c r="K752" s="68"/>
      <c r="L752" s="68"/>
      <c r="M752" s="68"/>
      <c r="N752" s="68"/>
      <c r="O752" s="68"/>
      <c r="P752" s="68"/>
      <c r="Q752" s="68"/>
      <c r="R752" s="68"/>
      <c r="S752" s="68"/>
    </row>
    <row r="753" spans="1:19" s="142" customFormat="1">
      <c r="A753" s="68">
        <v>752</v>
      </c>
      <c r="B753" s="88" t="s">
        <v>2772</v>
      </c>
      <c r="C753" s="88" t="s">
        <v>4587</v>
      </c>
      <c r="D753" s="88" t="s">
        <v>63</v>
      </c>
      <c r="E753" s="88">
        <v>3</v>
      </c>
      <c r="F753" s="88" t="s">
        <v>20</v>
      </c>
      <c r="G753" s="88"/>
      <c r="H753" s="31" t="s">
        <v>20</v>
      </c>
      <c r="I753" s="68"/>
      <c r="J753" s="68"/>
      <c r="K753" s="68"/>
      <c r="L753" s="68"/>
      <c r="M753" s="68"/>
      <c r="N753" s="68"/>
      <c r="O753" s="68"/>
      <c r="P753" s="68"/>
      <c r="Q753" s="68"/>
      <c r="R753" s="68"/>
      <c r="S753" s="68"/>
    </row>
    <row r="754" spans="1:19" s="142" customFormat="1">
      <c r="A754" s="68">
        <v>753</v>
      </c>
      <c r="B754" s="88" t="s">
        <v>2773</v>
      </c>
      <c r="C754" s="88" t="s">
        <v>4588</v>
      </c>
      <c r="D754" s="88" t="s">
        <v>158</v>
      </c>
      <c r="E754" s="88">
        <v>6</v>
      </c>
      <c r="F754" s="88" t="s">
        <v>20</v>
      </c>
      <c r="G754" s="88"/>
      <c r="H754" s="31" t="s">
        <v>20</v>
      </c>
      <c r="I754" s="68"/>
      <c r="J754" s="68"/>
      <c r="K754" s="68"/>
      <c r="L754" s="68"/>
      <c r="M754" s="68"/>
      <c r="N754" s="68"/>
      <c r="O754" s="68"/>
      <c r="P754" s="68"/>
      <c r="Q754" s="68"/>
      <c r="R754" s="68"/>
      <c r="S754" s="68"/>
    </row>
    <row r="755" spans="1:19" s="142" customFormat="1">
      <c r="A755" s="68">
        <v>754</v>
      </c>
      <c r="B755" s="88" t="s">
        <v>2774</v>
      </c>
      <c r="C755" s="88" t="s">
        <v>4589</v>
      </c>
      <c r="D755" s="88" t="s">
        <v>1302</v>
      </c>
      <c r="E755" s="88">
        <v>1</v>
      </c>
      <c r="F755" s="88" t="s">
        <v>20</v>
      </c>
      <c r="G755" s="88"/>
      <c r="H755" s="31" t="s">
        <v>20</v>
      </c>
      <c r="I755" s="68"/>
      <c r="J755" s="68"/>
      <c r="K755" s="68"/>
      <c r="L755" s="68"/>
      <c r="M755" s="68"/>
      <c r="N755" s="68"/>
      <c r="O755" s="68"/>
      <c r="P755" s="68"/>
      <c r="Q755" s="68"/>
      <c r="R755" s="68"/>
      <c r="S755" s="68"/>
    </row>
    <row r="756" spans="1:19" s="142" customFormat="1">
      <c r="A756" s="68">
        <v>755</v>
      </c>
      <c r="B756" s="88" t="s">
        <v>2775</v>
      </c>
      <c r="C756" s="88" t="s">
        <v>4590</v>
      </c>
      <c r="D756" s="88" t="s">
        <v>63</v>
      </c>
      <c r="E756" s="88">
        <v>3</v>
      </c>
      <c r="F756" s="88" t="s">
        <v>20</v>
      </c>
      <c r="G756" s="88"/>
      <c r="H756" s="31" t="s">
        <v>20</v>
      </c>
      <c r="I756" s="68"/>
      <c r="J756" s="68"/>
      <c r="K756" s="68"/>
      <c r="L756" s="68"/>
      <c r="M756" s="68"/>
      <c r="N756" s="68"/>
      <c r="O756" s="68"/>
      <c r="P756" s="68"/>
      <c r="Q756" s="68"/>
      <c r="R756" s="68"/>
      <c r="S756" s="68"/>
    </row>
    <row r="757" spans="1:19" s="142" customFormat="1">
      <c r="A757" s="68">
        <v>756</v>
      </c>
      <c r="B757" s="88" t="s">
        <v>2776</v>
      </c>
      <c r="C757" s="88" t="s">
        <v>4591</v>
      </c>
      <c r="D757" s="88" t="s">
        <v>63</v>
      </c>
      <c r="E757" s="88">
        <v>3</v>
      </c>
      <c r="F757" s="88" t="s">
        <v>20</v>
      </c>
      <c r="G757" s="88"/>
      <c r="H757" s="31" t="s">
        <v>20</v>
      </c>
      <c r="I757" s="68"/>
      <c r="J757" s="68"/>
      <c r="K757" s="68"/>
      <c r="L757" s="68"/>
      <c r="M757" s="68"/>
      <c r="N757" s="68"/>
      <c r="O757" s="68"/>
      <c r="P757" s="68"/>
      <c r="Q757" s="68"/>
      <c r="R757" s="68"/>
      <c r="S757" s="68"/>
    </row>
    <row r="758" spans="1:19" s="142" customFormat="1">
      <c r="A758" s="68">
        <v>757</v>
      </c>
      <c r="B758" s="88" t="s">
        <v>2777</v>
      </c>
      <c r="C758" s="88" t="s">
        <v>4592</v>
      </c>
      <c r="D758" s="88" t="s">
        <v>158</v>
      </c>
      <c r="E758" s="88">
        <v>6</v>
      </c>
      <c r="F758" s="88" t="s">
        <v>20</v>
      </c>
      <c r="G758" s="88"/>
      <c r="H758" s="31" t="s">
        <v>20</v>
      </c>
      <c r="I758" s="68"/>
      <c r="J758" s="68"/>
      <c r="K758" s="68"/>
      <c r="L758" s="68"/>
      <c r="M758" s="68"/>
      <c r="N758" s="68"/>
      <c r="O758" s="68"/>
      <c r="P758" s="68"/>
      <c r="Q758" s="68"/>
      <c r="R758" s="68"/>
      <c r="S758" s="68"/>
    </row>
    <row r="759" spans="1:19" s="142" customFormat="1">
      <c r="A759" s="68">
        <v>758</v>
      </c>
      <c r="B759" s="88" t="s">
        <v>2778</v>
      </c>
      <c r="C759" s="88" t="s">
        <v>4593</v>
      </c>
      <c r="D759" s="88" t="s">
        <v>158</v>
      </c>
      <c r="E759" s="88">
        <v>6</v>
      </c>
      <c r="F759" s="88" t="s">
        <v>20</v>
      </c>
      <c r="G759" s="88"/>
      <c r="H759" s="31" t="s">
        <v>20</v>
      </c>
      <c r="I759" s="68"/>
      <c r="J759" s="68"/>
      <c r="K759" s="68"/>
      <c r="L759" s="68"/>
      <c r="M759" s="68"/>
      <c r="N759" s="68"/>
      <c r="O759" s="68"/>
      <c r="P759" s="68"/>
      <c r="Q759" s="68"/>
      <c r="R759" s="68"/>
      <c r="S759" s="68"/>
    </row>
    <row r="760" spans="1:19" s="142" customFormat="1">
      <c r="A760" s="68">
        <v>759</v>
      </c>
      <c r="B760" s="88" t="s">
        <v>2779</v>
      </c>
      <c r="C760" s="88" t="s">
        <v>4594</v>
      </c>
      <c r="D760" s="88" t="s">
        <v>63</v>
      </c>
      <c r="E760" s="88">
        <v>3</v>
      </c>
      <c r="F760" s="88" t="s">
        <v>20</v>
      </c>
      <c r="G760" s="88"/>
      <c r="H760" s="31" t="s">
        <v>20</v>
      </c>
      <c r="I760" s="68"/>
      <c r="J760" s="68"/>
      <c r="K760" s="68"/>
      <c r="L760" s="68"/>
      <c r="M760" s="68"/>
      <c r="N760" s="68"/>
      <c r="O760" s="68"/>
      <c r="P760" s="68"/>
      <c r="Q760" s="68"/>
      <c r="R760" s="68"/>
      <c r="S760" s="68"/>
    </row>
    <row r="761" spans="1:19" s="142" customFormat="1">
      <c r="A761" s="68">
        <v>760</v>
      </c>
      <c r="B761" s="88" t="s">
        <v>2780</v>
      </c>
      <c r="C761" s="88" t="s">
        <v>4595</v>
      </c>
      <c r="D761" s="88" t="s">
        <v>63</v>
      </c>
      <c r="E761" s="88">
        <v>3</v>
      </c>
      <c r="F761" s="88" t="s">
        <v>20</v>
      </c>
      <c r="G761" s="88"/>
      <c r="H761" s="31" t="s">
        <v>20</v>
      </c>
      <c r="I761" s="68"/>
      <c r="J761" s="68"/>
      <c r="K761" s="68"/>
      <c r="L761" s="68"/>
      <c r="M761" s="68"/>
      <c r="N761" s="68"/>
      <c r="O761" s="68"/>
      <c r="P761" s="68"/>
      <c r="Q761" s="68"/>
      <c r="R761" s="68"/>
      <c r="S761" s="68"/>
    </row>
    <row r="762" spans="1:19" s="142" customFormat="1">
      <c r="A762" s="68">
        <v>761</v>
      </c>
      <c r="B762" s="88" t="s">
        <v>2781</v>
      </c>
      <c r="C762" s="88" t="s">
        <v>4596</v>
      </c>
      <c r="D762" s="88" t="s">
        <v>158</v>
      </c>
      <c r="E762" s="88">
        <v>6</v>
      </c>
      <c r="F762" s="88" t="s">
        <v>20</v>
      </c>
      <c r="G762" s="88"/>
      <c r="H762" s="31" t="s">
        <v>20</v>
      </c>
      <c r="I762" s="68"/>
      <c r="J762" s="68"/>
      <c r="K762" s="68"/>
      <c r="L762" s="68"/>
      <c r="M762" s="68"/>
      <c r="N762" s="68"/>
      <c r="O762" s="68"/>
      <c r="P762" s="68"/>
      <c r="Q762" s="68"/>
      <c r="R762" s="68"/>
      <c r="S762" s="68"/>
    </row>
    <row r="763" spans="1:19" s="142" customFormat="1">
      <c r="A763" s="68">
        <v>762</v>
      </c>
      <c r="B763" s="88" t="s">
        <v>2782</v>
      </c>
      <c r="C763" s="88" t="s">
        <v>4597</v>
      </c>
      <c r="D763" s="88" t="s">
        <v>63</v>
      </c>
      <c r="E763" s="88">
        <v>3</v>
      </c>
      <c r="F763" s="88" t="s">
        <v>20</v>
      </c>
      <c r="G763" s="88"/>
      <c r="H763" s="31" t="s">
        <v>20</v>
      </c>
      <c r="I763" s="68"/>
      <c r="J763" s="68"/>
      <c r="K763" s="68"/>
      <c r="L763" s="68"/>
      <c r="M763" s="68"/>
      <c r="N763" s="68"/>
      <c r="O763" s="68"/>
      <c r="P763" s="68"/>
      <c r="Q763" s="68"/>
      <c r="R763" s="68"/>
      <c r="S763" s="68"/>
    </row>
    <row r="764" spans="1:19" s="142" customFormat="1">
      <c r="A764" s="68">
        <v>763</v>
      </c>
      <c r="B764" s="88" t="s">
        <v>2783</v>
      </c>
      <c r="C764" s="88" t="s">
        <v>4598</v>
      </c>
      <c r="D764" s="88" t="s">
        <v>63</v>
      </c>
      <c r="E764" s="88">
        <v>3</v>
      </c>
      <c r="F764" s="88" t="s">
        <v>20</v>
      </c>
      <c r="G764" s="88"/>
      <c r="H764" s="31" t="s">
        <v>20</v>
      </c>
      <c r="I764" s="68"/>
      <c r="J764" s="68"/>
      <c r="K764" s="68"/>
      <c r="L764" s="68"/>
      <c r="M764" s="68"/>
      <c r="N764" s="68"/>
      <c r="O764" s="68"/>
      <c r="P764" s="68"/>
      <c r="Q764" s="68"/>
      <c r="R764" s="68"/>
      <c r="S764" s="68"/>
    </row>
    <row r="765" spans="1:19" s="142" customFormat="1">
      <c r="A765" s="68">
        <v>764</v>
      </c>
      <c r="B765" s="88" t="s">
        <v>2784</v>
      </c>
      <c r="C765" s="88" t="s">
        <v>4599</v>
      </c>
      <c r="D765" s="88" t="s">
        <v>158</v>
      </c>
      <c r="E765" s="88">
        <v>6</v>
      </c>
      <c r="F765" s="88" t="s">
        <v>20</v>
      </c>
      <c r="G765" s="88"/>
      <c r="H765" s="31" t="s">
        <v>20</v>
      </c>
      <c r="I765" s="68"/>
      <c r="J765" s="68"/>
      <c r="K765" s="68"/>
      <c r="L765" s="68"/>
      <c r="M765" s="68"/>
      <c r="N765" s="68"/>
      <c r="O765" s="68"/>
      <c r="P765" s="68"/>
      <c r="Q765" s="68"/>
      <c r="R765" s="68"/>
      <c r="S765" s="68"/>
    </row>
    <row r="766" spans="1:19" s="142" customFormat="1">
      <c r="A766" s="68">
        <v>765</v>
      </c>
      <c r="B766" s="88" t="s">
        <v>2785</v>
      </c>
      <c r="C766" s="88" t="s">
        <v>4600</v>
      </c>
      <c r="D766" s="88" t="s">
        <v>1302</v>
      </c>
      <c r="E766" s="88">
        <v>1</v>
      </c>
      <c r="F766" s="88" t="s">
        <v>20</v>
      </c>
      <c r="G766" s="88"/>
      <c r="H766" s="31" t="s">
        <v>20</v>
      </c>
      <c r="I766" s="68"/>
      <c r="J766" s="68"/>
      <c r="K766" s="68"/>
      <c r="L766" s="68"/>
      <c r="M766" s="68"/>
      <c r="N766" s="68"/>
      <c r="O766" s="68"/>
      <c r="P766" s="68"/>
      <c r="Q766" s="68"/>
      <c r="R766" s="68"/>
      <c r="S766" s="68"/>
    </row>
    <row r="767" spans="1:19" s="142" customFormat="1">
      <c r="A767" s="68">
        <v>766</v>
      </c>
      <c r="B767" s="88" t="s">
        <v>2786</v>
      </c>
      <c r="C767" s="88" t="s">
        <v>4601</v>
      </c>
      <c r="D767" s="88" t="s">
        <v>63</v>
      </c>
      <c r="E767" s="88">
        <v>3</v>
      </c>
      <c r="F767" s="88" t="s">
        <v>20</v>
      </c>
      <c r="G767" s="88"/>
      <c r="H767" s="31" t="s">
        <v>20</v>
      </c>
      <c r="I767" s="68"/>
      <c r="J767" s="68"/>
      <c r="K767" s="68"/>
      <c r="L767" s="68"/>
      <c r="M767" s="68"/>
      <c r="N767" s="68"/>
      <c r="O767" s="68"/>
      <c r="P767" s="68"/>
      <c r="Q767" s="68"/>
      <c r="R767" s="68"/>
      <c r="S767" s="68"/>
    </row>
    <row r="768" spans="1:19" s="142" customFormat="1">
      <c r="A768" s="68">
        <v>767</v>
      </c>
      <c r="B768" s="88" t="s">
        <v>2787</v>
      </c>
      <c r="C768" s="88" t="s">
        <v>4602</v>
      </c>
      <c r="D768" s="88" t="s">
        <v>63</v>
      </c>
      <c r="E768" s="88">
        <v>3</v>
      </c>
      <c r="F768" s="88" t="s">
        <v>20</v>
      </c>
      <c r="G768" s="88"/>
      <c r="H768" s="31" t="s">
        <v>20</v>
      </c>
      <c r="I768" s="68"/>
      <c r="J768" s="68"/>
      <c r="K768" s="68"/>
      <c r="L768" s="68"/>
      <c r="M768" s="68"/>
      <c r="N768" s="68"/>
      <c r="O768" s="68"/>
      <c r="P768" s="68"/>
      <c r="Q768" s="68"/>
      <c r="R768" s="68"/>
      <c r="S768" s="68"/>
    </row>
    <row r="769" spans="1:19" s="142" customFormat="1">
      <c r="A769" s="68">
        <v>768</v>
      </c>
      <c r="B769" s="88" t="s">
        <v>2788</v>
      </c>
      <c r="C769" s="88" t="s">
        <v>4603</v>
      </c>
      <c r="D769" s="88" t="s">
        <v>158</v>
      </c>
      <c r="E769" s="88">
        <v>6</v>
      </c>
      <c r="F769" s="88" t="s">
        <v>20</v>
      </c>
      <c r="G769" s="88"/>
      <c r="H769" s="31" t="s">
        <v>20</v>
      </c>
      <c r="I769" s="68"/>
      <c r="J769" s="68"/>
      <c r="K769" s="68"/>
      <c r="L769" s="68"/>
      <c r="M769" s="68"/>
      <c r="N769" s="68"/>
      <c r="O769" s="68"/>
      <c r="P769" s="68"/>
      <c r="Q769" s="68"/>
      <c r="R769" s="68"/>
      <c r="S769" s="68"/>
    </row>
    <row r="770" spans="1:19" s="142" customFormat="1">
      <c r="A770" s="68">
        <v>769</v>
      </c>
      <c r="B770" s="88" t="s">
        <v>2789</v>
      </c>
      <c r="C770" s="88" t="s">
        <v>4604</v>
      </c>
      <c r="D770" s="88" t="s">
        <v>158</v>
      </c>
      <c r="E770" s="88">
        <v>6</v>
      </c>
      <c r="F770" s="88" t="s">
        <v>20</v>
      </c>
      <c r="G770" s="88"/>
      <c r="H770" s="31" t="s">
        <v>20</v>
      </c>
      <c r="I770" s="68"/>
      <c r="J770" s="68"/>
      <c r="K770" s="68"/>
      <c r="L770" s="68"/>
      <c r="M770" s="68"/>
      <c r="N770" s="68"/>
      <c r="O770" s="68"/>
      <c r="P770" s="68"/>
      <c r="Q770" s="68"/>
      <c r="R770" s="68"/>
      <c r="S770" s="68"/>
    </row>
    <row r="771" spans="1:19" s="142" customFormat="1">
      <c r="A771" s="68">
        <v>770</v>
      </c>
      <c r="B771" s="88" t="s">
        <v>2790</v>
      </c>
      <c r="C771" s="88" t="s">
        <v>4605</v>
      </c>
      <c r="D771" s="88" t="s">
        <v>63</v>
      </c>
      <c r="E771" s="88">
        <v>3</v>
      </c>
      <c r="F771" s="88" t="s">
        <v>20</v>
      </c>
      <c r="G771" s="88"/>
      <c r="H771" s="31" t="s">
        <v>20</v>
      </c>
      <c r="I771" s="68"/>
      <c r="J771" s="68"/>
      <c r="K771" s="68"/>
      <c r="L771" s="68"/>
      <c r="M771" s="68"/>
      <c r="N771" s="68"/>
      <c r="O771" s="68"/>
      <c r="P771" s="68"/>
      <c r="Q771" s="68"/>
      <c r="R771" s="68"/>
      <c r="S771" s="68"/>
    </row>
    <row r="772" spans="1:19" s="142" customFormat="1">
      <c r="A772" s="68">
        <v>771</v>
      </c>
      <c r="B772" s="88" t="s">
        <v>2791</v>
      </c>
      <c r="C772" s="88" t="s">
        <v>4606</v>
      </c>
      <c r="D772" s="88" t="s">
        <v>63</v>
      </c>
      <c r="E772" s="88">
        <v>3</v>
      </c>
      <c r="F772" s="88" t="s">
        <v>20</v>
      </c>
      <c r="G772" s="88"/>
      <c r="H772" s="31" t="s">
        <v>20</v>
      </c>
      <c r="I772" s="68"/>
      <c r="J772" s="68"/>
      <c r="K772" s="68"/>
      <c r="L772" s="68"/>
      <c r="M772" s="68"/>
      <c r="N772" s="68"/>
      <c r="O772" s="68"/>
      <c r="P772" s="68"/>
      <c r="Q772" s="68"/>
      <c r="R772" s="68"/>
      <c r="S772" s="68"/>
    </row>
    <row r="773" spans="1:19" s="142" customFormat="1">
      <c r="A773" s="68">
        <v>772</v>
      </c>
      <c r="B773" s="88" t="s">
        <v>2792</v>
      </c>
      <c r="C773" s="88" t="s">
        <v>4607</v>
      </c>
      <c r="D773" s="88" t="s">
        <v>158</v>
      </c>
      <c r="E773" s="88">
        <v>6</v>
      </c>
      <c r="F773" s="88" t="s">
        <v>20</v>
      </c>
      <c r="G773" s="88"/>
      <c r="H773" s="31" t="s">
        <v>20</v>
      </c>
      <c r="I773" s="68"/>
      <c r="J773" s="68"/>
      <c r="K773" s="68"/>
      <c r="L773" s="68"/>
      <c r="M773" s="68"/>
      <c r="N773" s="68"/>
      <c r="O773" s="68"/>
      <c r="P773" s="68"/>
      <c r="Q773" s="68"/>
      <c r="R773" s="68"/>
      <c r="S773" s="68"/>
    </row>
    <row r="774" spans="1:19" s="142" customFormat="1">
      <c r="A774" s="68">
        <v>773</v>
      </c>
      <c r="B774" s="88" t="s">
        <v>2793</v>
      </c>
      <c r="C774" s="88" t="s">
        <v>4608</v>
      </c>
      <c r="D774" s="88" t="s">
        <v>63</v>
      </c>
      <c r="E774" s="88">
        <v>3</v>
      </c>
      <c r="F774" s="88" t="s">
        <v>20</v>
      </c>
      <c r="G774" s="88"/>
      <c r="H774" s="31" t="s">
        <v>20</v>
      </c>
      <c r="I774" s="68"/>
      <c r="J774" s="68"/>
      <c r="K774" s="68"/>
      <c r="L774" s="68"/>
      <c r="M774" s="68"/>
      <c r="N774" s="68"/>
      <c r="O774" s="68"/>
      <c r="P774" s="68"/>
      <c r="Q774" s="68"/>
      <c r="R774" s="68"/>
      <c r="S774" s="68"/>
    </row>
    <row r="775" spans="1:19" s="142" customFormat="1">
      <c r="A775" s="68">
        <v>774</v>
      </c>
      <c r="B775" s="88" t="s">
        <v>2794</v>
      </c>
      <c r="C775" s="88" t="s">
        <v>4609</v>
      </c>
      <c r="D775" s="88" t="s">
        <v>63</v>
      </c>
      <c r="E775" s="88">
        <v>3</v>
      </c>
      <c r="F775" s="88" t="s">
        <v>20</v>
      </c>
      <c r="G775" s="88"/>
      <c r="H775" s="31" t="s">
        <v>20</v>
      </c>
      <c r="I775" s="68"/>
      <c r="J775" s="68"/>
      <c r="K775" s="68"/>
      <c r="L775" s="68"/>
      <c r="M775" s="68"/>
      <c r="N775" s="68"/>
      <c r="O775" s="68"/>
      <c r="P775" s="68"/>
      <c r="Q775" s="68"/>
      <c r="R775" s="68"/>
      <c r="S775" s="68"/>
    </row>
    <row r="776" spans="1:19" s="142" customFormat="1">
      <c r="A776" s="68">
        <v>775</v>
      </c>
      <c r="B776" s="88" t="s">
        <v>2795</v>
      </c>
      <c r="C776" s="88" t="s">
        <v>4610</v>
      </c>
      <c r="D776" s="88" t="s">
        <v>158</v>
      </c>
      <c r="E776" s="88">
        <v>6</v>
      </c>
      <c r="F776" s="88" t="s">
        <v>20</v>
      </c>
      <c r="G776" s="88"/>
      <c r="H776" s="31" t="s">
        <v>20</v>
      </c>
      <c r="I776" s="68"/>
      <c r="J776" s="68"/>
      <c r="K776" s="68"/>
      <c r="L776" s="68"/>
      <c r="M776" s="68"/>
      <c r="N776" s="68"/>
      <c r="O776" s="68"/>
      <c r="P776" s="68"/>
      <c r="Q776" s="68"/>
      <c r="R776" s="68"/>
      <c r="S776" s="68"/>
    </row>
    <row r="777" spans="1:19" s="142" customFormat="1">
      <c r="A777" s="68">
        <v>776</v>
      </c>
      <c r="B777" s="88" t="s">
        <v>2796</v>
      </c>
      <c r="C777" s="88" t="s">
        <v>4611</v>
      </c>
      <c r="D777" s="88" t="s">
        <v>1302</v>
      </c>
      <c r="E777" s="88">
        <v>1</v>
      </c>
      <c r="F777" s="88" t="s">
        <v>20</v>
      </c>
      <c r="G777" s="88"/>
      <c r="H777" s="31" t="s">
        <v>20</v>
      </c>
      <c r="I777" s="68"/>
      <c r="J777" s="68"/>
      <c r="K777" s="68"/>
      <c r="L777" s="68"/>
      <c r="M777" s="68"/>
      <c r="N777" s="68"/>
      <c r="O777" s="68"/>
      <c r="P777" s="68"/>
      <c r="Q777" s="68"/>
      <c r="R777" s="68"/>
      <c r="S777" s="68"/>
    </row>
    <row r="778" spans="1:19" s="142" customFormat="1">
      <c r="A778" s="68">
        <v>777</v>
      </c>
      <c r="B778" s="88" t="s">
        <v>2797</v>
      </c>
      <c r="C778" s="88" t="s">
        <v>4612</v>
      </c>
      <c r="D778" s="88" t="s">
        <v>63</v>
      </c>
      <c r="E778" s="88">
        <v>3</v>
      </c>
      <c r="F778" s="88" t="s">
        <v>20</v>
      </c>
      <c r="G778" s="88"/>
      <c r="H778" s="31" t="s">
        <v>20</v>
      </c>
      <c r="I778" s="68"/>
      <c r="J778" s="68"/>
      <c r="K778" s="68"/>
      <c r="L778" s="68"/>
      <c r="M778" s="68"/>
      <c r="N778" s="68"/>
      <c r="O778" s="68"/>
      <c r="P778" s="68"/>
      <c r="Q778" s="68"/>
      <c r="R778" s="68"/>
      <c r="S778" s="68"/>
    </row>
    <row r="779" spans="1:19" s="142" customFormat="1">
      <c r="A779" s="68">
        <v>778</v>
      </c>
      <c r="B779" s="88" t="s">
        <v>2798</v>
      </c>
      <c r="C779" s="88" t="s">
        <v>4613</v>
      </c>
      <c r="D779" s="88" t="s">
        <v>63</v>
      </c>
      <c r="E779" s="88">
        <v>3</v>
      </c>
      <c r="F779" s="88" t="s">
        <v>20</v>
      </c>
      <c r="G779" s="88"/>
      <c r="H779" s="31" t="s">
        <v>20</v>
      </c>
      <c r="I779" s="68"/>
      <c r="J779" s="68"/>
      <c r="K779" s="68"/>
      <c r="L779" s="68"/>
      <c r="M779" s="68"/>
      <c r="N779" s="68"/>
      <c r="O779" s="68"/>
      <c r="P779" s="68"/>
      <c r="Q779" s="68"/>
      <c r="R779" s="68"/>
      <c r="S779" s="68"/>
    </row>
    <row r="780" spans="1:19" s="142" customFormat="1">
      <c r="A780" s="68">
        <v>779</v>
      </c>
      <c r="B780" s="88" t="s">
        <v>2799</v>
      </c>
      <c r="C780" s="88" t="s">
        <v>4614</v>
      </c>
      <c r="D780" s="88" t="s">
        <v>158</v>
      </c>
      <c r="E780" s="88">
        <v>6</v>
      </c>
      <c r="F780" s="88" t="s">
        <v>20</v>
      </c>
      <c r="G780" s="88"/>
      <c r="H780" s="31" t="s">
        <v>20</v>
      </c>
      <c r="I780" s="68"/>
      <c r="J780" s="68"/>
      <c r="K780" s="68"/>
      <c r="L780" s="68"/>
      <c r="M780" s="68"/>
      <c r="N780" s="68"/>
      <c r="O780" s="68"/>
      <c r="P780" s="68"/>
      <c r="Q780" s="68"/>
      <c r="R780" s="68"/>
      <c r="S780" s="68"/>
    </row>
    <row r="781" spans="1:19" s="142" customFormat="1">
      <c r="A781" s="68">
        <v>780</v>
      </c>
      <c r="B781" s="88" t="s">
        <v>2800</v>
      </c>
      <c r="C781" s="88" t="s">
        <v>4615</v>
      </c>
      <c r="D781" s="88" t="s">
        <v>158</v>
      </c>
      <c r="E781" s="88">
        <v>6</v>
      </c>
      <c r="F781" s="88" t="s">
        <v>20</v>
      </c>
      <c r="G781" s="88"/>
      <c r="H781" s="31" t="s">
        <v>20</v>
      </c>
      <c r="I781" s="68"/>
      <c r="J781" s="68"/>
      <c r="K781" s="68"/>
      <c r="L781" s="68"/>
      <c r="M781" s="68"/>
      <c r="N781" s="68"/>
      <c r="O781" s="68"/>
      <c r="P781" s="68"/>
      <c r="Q781" s="68"/>
      <c r="R781" s="68"/>
      <c r="S781" s="68"/>
    </row>
    <row r="782" spans="1:19" s="142" customFormat="1">
      <c r="A782" s="68">
        <v>781</v>
      </c>
      <c r="B782" s="88" t="s">
        <v>2801</v>
      </c>
      <c r="C782" s="88" t="s">
        <v>4616</v>
      </c>
      <c r="D782" s="88" t="s">
        <v>63</v>
      </c>
      <c r="E782" s="88">
        <v>3</v>
      </c>
      <c r="F782" s="88" t="s">
        <v>20</v>
      </c>
      <c r="G782" s="88"/>
      <c r="H782" s="31" t="s">
        <v>20</v>
      </c>
      <c r="I782" s="68"/>
      <c r="J782" s="68"/>
      <c r="K782" s="68"/>
      <c r="L782" s="68"/>
      <c r="M782" s="68"/>
      <c r="N782" s="68"/>
      <c r="O782" s="68"/>
      <c r="P782" s="68"/>
      <c r="Q782" s="68"/>
      <c r="R782" s="68"/>
      <c r="S782" s="68"/>
    </row>
    <row r="783" spans="1:19" s="142" customFormat="1">
      <c r="A783" s="68">
        <v>782</v>
      </c>
      <c r="B783" s="88" t="s">
        <v>2802</v>
      </c>
      <c r="C783" s="88" t="s">
        <v>4617</v>
      </c>
      <c r="D783" s="88" t="s">
        <v>63</v>
      </c>
      <c r="E783" s="88">
        <v>3</v>
      </c>
      <c r="F783" s="88" t="s">
        <v>20</v>
      </c>
      <c r="G783" s="88"/>
      <c r="H783" s="31" t="s">
        <v>20</v>
      </c>
      <c r="I783" s="68"/>
      <c r="J783" s="68"/>
      <c r="K783" s="68"/>
      <c r="L783" s="68"/>
      <c r="M783" s="68"/>
      <c r="N783" s="68"/>
      <c r="O783" s="68"/>
      <c r="P783" s="68"/>
      <c r="Q783" s="68"/>
      <c r="R783" s="68"/>
      <c r="S783" s="68"/>
    </row>
    <row r="784" spans="1:19" s="142" customFormat="1">
      <c r="A784" s="68">
        <v>783</v>
      </c>
      <c r="B784" s="88" t="s">
        <v>2803</v>
      </c>
      <c r="C784" s="88" t="s">
        <v>4618</v>
      </c>
      <c r="D784" s="88" t="s">
        <v>158</v>
      </c>
      <c r="E784" s="88">
        <v>6</v>
      </c>
      <c r="F784" s="88" t="s">
        <v>20</v>
      </c>
      <c r="G784" s="88"/>
      <c r="H784" s="31" t="s">
        <v>20</v>
      </c>
      <c r="I784" s="68"/>
      <c r="J784" s="68"/>
      <c r="K784" s="68"/>
      <c r="L784" s="68"/>
      <c r="M784" s="68"/>
      <c r="N784" s="68"/>
      <c r="O784" s="68"/>
      <c r="P784" s="68"/>
      <c r="Q784" s="68"/>
      <c r="R784" s="68"/>
      <c r="S784" s="68"/>
    </row>
    <row r="785" spans="1:19" s="142" customFormat="1">
      <c r="A785" s="68">
        <v>784</v>
      </c>
      <c r="B785" s="88" t="s">
        <v>2804</v>
      </c>
      <c r="C785" s="88" t="s">
        <v>4619</v>
      </c>
      <c r="D785" s="88" t="s">
        <v>63</v>
      </c>
      <c r="E785" s="88">
        <v>3</v>
      </c>
      <c r="F785" s="88" t="s">
        <v>20</v>
      </c>
      <c r="G785" s="88"/>
      <c r="H785" s="31" t="s">
        <v>20</v>
      </c>
      <c r="I785" s="68"/>
      <c r="J785" s="68"/>
      <c r="K785" s="68"/>
      <c r="L785" s="68"/>
      <c r="M785" s="68"/>
      <c r="N785" s="68"/>
      <c r="O785" s="68"/>
      <c r="P785" s="68"/>
      <c r="Q785" s="68"/>
      <c r="R785" s="68"/>
      <c r="S785" s="68"/>
    </row>
    <row r="786" spans="1:19" s="142" customFormat="1">
      <c r="A786" s="68">
        <v>785</v>
      </c>
      <c r="B786" s="88" t="s">
        <v>2805</v>
      </c>
      <c r="C786" s="88" t="s">
        <v>4620</v>
      </c>
      <c r="D786" s="88" t="s">
        <v>63</v>
      </c>
      <c r="E786" s="88">
        <v>3</v>
      </c>
      <c r="F786" s="88" t="s">
        <v>20</v>
      </c>
      <c r="G786" s="88"/>
      <c r="H786" s="31" t="s">
        <v>20</v>
      </c>
      <c r="I786" s="68"/>
      <c r="J786" s="68"/>
      <c r="K786" s="68"/>
      <c r="L786" s="68"/>
      <c r="M786" s="68"/>
      <c r="N786" s="68"/>
      <c r="O786" s="68"/>
      <c r="P786" s="68"/>
      <c r="Q786" s="68"/>
      <c r="R786" s="68"/>
      <c r="S786" s="68"/>
    </row>
    <row r="787" spans="1:19" s="142" customFormat="1">
      <c r="A787" s="68">
        <v>786</v>
      </c>
      <c r="B787" s="88" t="s">
        <v>2806</v>
      </c>
      <c r="C787" s="88" t="s">
        <v>4621</v>
      </c>
      <c r="D787" s="88" t="s">
        <v>158</v>
      </c>
      <c r="E787" s="88">
        <v>6</v>
      </c>
      <c r="F787" s="88" t="s">
        <v>20</v>
      </c>
      <c r="G787" s="88"/>
      <c r="H787" s="31" t="s">
        <v>20</v>
      </c>
      <c r="I787" s="68"/>
      <c r="J787" s="68"/>
      <c r="K787" s="68"/>
      <c r="L787" s="68"/>
      <c r="M787" s="68"/>
      <c r="N787" s="68"/>
      <c r="O787" s="68"/>
      <c r="P787" s="68"/>
      <c r="Q787" s="68"/>
      <c r="R787" s="68"/>
      <c r="S787" s="68"/>
    </row>
    <row r="788" spans="1:19" s="142" customFormat="1">
      <c r="A788" s="68">
        <v>787</v>
      </c>
      <c r="B788" s="88" t="s">
        <v>2807</v>
      </c>
      <c r="C788" s="88" t="s">
        <v>4622</v>
      </c>
      <c r="D788" s="88" t="s">
        <v>1302</v>
      </c>
      <c r="E788" s="88">
        <v>1</v>
      </c>
      <c r="F788" s="88" t="s">
        <v>20</v>
      </c>
      <c r="G788" s="88"/>
      <c r="H788" s="31" t="s">
        <v>20</v>
      </c>
      <c r="I788" s="68"/>
      <c r="J788" s="68"/>
      <c r="K788" s="68"/>
      <c r="L788" s="68"/>
      <c r="M788" s="68"/>
      <c r="N788" s="68"/>
      <c r="O788" s="68"/>
      <c r="P788" s="68"/>
      <c r="Q788" s="68"/>
      <c r="R788" s="68"/>
      <c r="S788" s="68"/>
    </row>
    <row r="789" spans="1:19" s="142" customFormat="1">
      <c r="A789" s="68">
        <v>788</v>
      </c>
      <c r="B789" s="88" t="s">
        <v>2808</v>
      </c>
      <c r="C789" s="88" t="s">
        <v>4623</v>
      </c>
      <c r="D789" s="88" t="s">
        <v>63</v>
      </c>
      <c r="E789" s="88">
        <v>3</v>
      </c>
      <c r="F789" s="88" t="s">
        <v>20</v>
      </c>
      <c r="G789" s="88"/>
      <c r="H789" s="31" t="s">
        <v>20</v>
      </c>
      <c r="I789" s="68"/>
      <c r="J789" s="68"/>
      <c r="K789" s="68"/>
      <c r="L789" s="68"/>
      <c r="M789" s="68"/>
      <c r="N789" s="68"/>
      <c r="O789" s="68"/>
      <c r="P789" s="68"/>
      <c r="Q789" s="68"/>
      <c r="R789" s="68"/>
      <c r="S789" s="68"/>
    </row>
    <row r="790" spans="1:19" s="142" customFormat="1">
      <c r="A790" s="68">
        <v>789</v>
      </c>
      <c r="B790" s="88" t="s">
        <v>2809</v>
      </c>
      <c r="C790" s="88" t="s">
        <v>4624</v>
      </c>
      <c r="D790" s="88" t="s">
        <v>63</v>
      </c>
      <c r="E790" s="88">
        <v>3</v>
      </c>
      <c r="F790" s="88" t="s">
        <v>20</v>
      </c>
      <c r="G790" s="88"/>
      <c r="H790" s="31" t="s">
        <v>20</v>
      </c>
      <c r="I790" s="68"/>
      <c r="J790" s="68"/>
      <c r="K790" s="68"/>
      <c r="L790" s="68"/>
      <c r="M790" s="68"/>
      <c r="N790" s="68"/>
      <c r="O790" s="68"/>
      <c r="P790" s="68"/>
      <c r="Q790" s="68"/>
      <c r="R790" s="68"/>
      <c r="S790" s="68"/>
    </row>
    <row r="791" spans="1:19" s="142" customFormat="1">
      <c r="A791" s="68">
        <v>790</v>
      </c>
      <c r="B791" s="88" t="s">
        <v>2810</v>
      </c>
      <c r="C791" s="88" t="s">
        <v>4625</v>
      </c>
      <c r="D791" s="88" t="s">
        <v>158</v>
      </c>
      <c r="E791" s="88">
        <v>6</v>
      </c>
      <c r="F791" s="88" t="s">
        <v>20</v>
      </c>
      <c r="G791" s="88"/>
      <c r="H791" s="31" t="s">
        <v>20</v>
      </c>
      <c r="I791" s="68"/>
      <c r="J791" s="68"/>
      <c r="K791" s="68"/>
      <c r="L791" s="68"/>
      <c r="M791" s="68"/>
      <c r="N791" s="68"/>
      <c r="O791" s="68"/>
      <c r="P791" s="68"/>
      <c r="Q791" s="68"/>
      <c r="R791" s="68"/>
      <c r="S791" s="68"/>
    </row>
    <row r="792" spans="1:19" s="142" customFormat="1">
      <c r="A792" s="68">
        <v>791</v>
      </c>
      <c r="B792" s="88" t="s">
        <v>2811</v>
      </c>
      <c r="C792" s="88" t="s">
        <v>4626</v>
      </c>
      <c r="D792" s="88" t="s">
        <v>158</v>
      </c>
      <c r="E792" s="88">
        <v>6</v>
      </c>
      <c r="F792" s="88" t="s">
        <v>20</v>
      </c>
      <c r="G792" s="88"/>
      <c r="H792" s="31" t="s">
        <v>20</v>
      </c>
      <c r="I792" s="68"/>
      <c r="J792" s="68"/>
      <c r="K792" s="68"/>
      <c r="L792" s="68"/>
      <c r="M792" s="68"/>
      <c r="N792" s="68"/>
      <c r="O792" s="68"/>
      <c r="P792" s="68"/>
      <c r="Q792" s="68"/>
      <c r="R792" s="68"/>
      <c r="S792" s="68"/>
    </row>
    <row r="793" spans="1:19" s="142" customFormat="1">
      <c r="A793" s="68">
        <v>792</v>
      </c>
      <c r="B793" s="88" t="s">
        <v>2812</v>
      </c>
      <c r="C793" s="88" t="s">
        <v>4627</v>
      </c>
      <c r="D793" s="88" t="s">
        <v>63</v>
      </c>
      <c r="E793" s="88">
        <v>3</v>
      </c>
      <c r="F793" s="88" t="s">
        <v>20</v>
      </c>
      <c r="G793" s="88"/>
      <c r="H793" s="31" t="s">
        <v>20</v>
      </c>
      <c r="I793" s="68"/>
      <c r="J793" s="68"/>
      <c r="K793" s="68"/>
      <c r="L793" s="68"/>
      <c r="M793" s="68"/>
      <c r="N793" s="68"/>
      <c r="O793" s="68"/>
      <c r="P793" s="68"/>
      <c r="Q793" s="68"/>
      <c r="R793" s="68"/>
      <c r="S793" s="68"/>
    </row>
    <row r="794" spans="1:19" s="142" customFormat="1">
      <c r="A794" s="68">
        <v>793</v>
      </c>
      <c r="B794" s="88" t="s">
        <v>2813</v>
      </c>
      <c r="C794" s="88" t="s">
        <v>4628</v>
      </c>
      <c r="D794" s="88" t="s">
        <v>63</v>
      </c>
      <c r="E794" s="88">
        <v>3</v>
      </c>
      <c r="F794" s="88" t="s">
        <v>20</v>
      </c>
      <c r="G794" s="88"/>
      <c r="H794" s="31" t="s">
        <v>20</v>
      </c>
      <c r="I794" s="68"/>
      <c r="J794" s="68"/>
      <c r="K794" s="68"/>
      <c r="L794" s="68"/>
      <c r="M794" s="68"/>
      <c r="N794" s="68"/>
      <c r="O794" s="68"/>
      <c r="P794" s="68"/>
      <c r="Q794" s="68"/>
      <c r="R794" s="68"/>
      <c r="S794" s="68"/>
    </row>
    <row r="795" spans="1:19" s="142" customFormat="1">
      <c r="A795" s="68">
        <v>794</v>
      </c>
      <c r="B795" s="88" t="s">
        <v>2814</v>
      </c>
      <c r="C795" s="88" t="s">
        <v>4629</v>
      </c>
      <c r="D795" s="88" t="s">
        <v>158</v>
      </c>
      <c r="E795" s="88">
        <v>6</v>
      </c>
      <c r="F795" s="88" t="s">
        <v>20</v>
      </c>
      <c r="G795" s="88"/>
      <c r="H795" s="31" t="s">
        <v>20</v>
      </c>
      <c r="I795" s="68"/>
      <c r="J795" s="68"/>
      <c r="K795" s="68"/>
      <c r="L795" s="68"/>
      <c r="M795" s="68"/>
      <c r="N795" s="68"/>
      <c r="O795" s="68"/>
      <c r="P795" s="68"/>
      <c r="Q795" s="68"/>
      <c r="R795" s="68"/>
      <c r="S795" s="68"/>
    </row>
    <row r="796" spans="1:19" s="142" customFormat="1">
      <c r="A796" s="68">
        <v>795</v>
      </c>
      <c r="B796" s="88" t="s">
        <v>2815</v>
      </c>
      <c r="C796" s="88" t="s">
        <v>4630</v>
      </c>
      <c r="D796" s="88" t="s">
        <v>63</v>
      </c>
      <c r="E796" s="88">
        <v>3</v>
      </c>
      <c r="F796" s="88" t="s">
        <v>20</v>
      </c>
      <c r="G796" s="88"/>
      <c r="H796" s="31" t="s">
        <v>20</v>
      </c>
      <c r="I796" s="68"/>
      <c r="J796" s="68"/>
      <c r="K796" s="68"/>
      <c r="L796" s="68"/>
      <c r="M796" s="68"/>
      <c r="N796" s="68"/>
      <c r="O796" s="68"/>
      <c r="P796" s="68"/>
      <c r="Q796" s="68"/>
      <c r="R796" s="68"/>
      <c r="S796" s="68"/>
    </row>
    <row r="797" spans="1:19" s="142" customFormat="1">
      <c r="A797" s="68">
        <v>796</v>
      </c>
      <c r="B797" s="88" t="s">
        <v>2816</v>
      </c>
      <c r="C797" s="88" t="s">
        <v>4631</v>
      </c>
      <c r="D797" s="88" t="s">
        <v>63</v>
      </c>
      <c r="E797" s="88">
        <v>3</v>
      </c>
      <c r="F797" s="88" t="s">
        <v>20</v>
      </c>
      <c r="G797" s="88"/>
      <c r="H797" s="31" t="s">
        <v>20</v>
      </c>
      <c r="I797" s="68"/>
      <c r="J797" s="68"/>
      <c r="K797" s="68"/>
      <c r="L797" s="68"/>
      <c r="M797" s="68"/>
      <c r="N797" s="68"/>
      <c r="O797" s="68"/>
      <c r="P797" s="68"/>
      <c r="Q797" s="68"/>
      <c r="R797" s="68"/>
      <c r="S797" s="68"/>
    </row>
    <row r="798" spans="1:19" s="142" customFormat="1">
      <c r="A798" s="68">
        <v>797</v>
      </c>
      <c r="B798" s="88" t="s">
        <v>2817</v>
      </c>
      <c r="C798" s="88" t="s">
        <v>4632</v>
      </c>
      <c r="D798" s="88" t="s">
        <v>158</v>
      </c>
      <c r="E798" s="88">
        <v>6</v>
      </c>
      <c r="F798" s="88" t="s">
        <v>20</v>
      </c>
      <c r="G798" s="88"/>
      <c r="H798" s="31" t="s">
        <v>20</v>
      </c>
      <c r="I798" s="68"/>
      <c r="J798" s="68"/>
      <c r="K798" s="68"/>
      <c r="L798" s="68"/>
      <c r="M798" s="68"/>
      <c r="N798" s="68"/>
      <c r="O798" s="68"/>
      <c r="P798" s="68"/>
      <c r="Q798" s="68"/>
      <c r="R798" s="68"/>
      <c r="S798" s="68"/>
    </row>
    <row r="799" spans="1:19" s="142" customFormat="1">
      <c r="A799" s="68">
        <v>798</v>
      </c>
      <c r="B799" s="88" t="s">
        <v>2818</v>
      </c>
      <c r="C799" s="88" t="s">
        <v>4633</v>
      </c>
      <c r="D799" s="88" t="s">
        <v>1302</v>
      </c>
      <c r="E799" s="88">
        <v>1</v>
      </c>
      <c r="F799" s="88" t="s">
        <v>20</v>
      </c>
      <c r="G799" s="88"/>
      <c r="H799" s="31" t="s">
        <v>20</v>
      </c>
      <c r="I799" s="68"/>
      <c r="J799" s="68"/>
      <c r="K799" s="68"/>
      <c r="L799" s="68"/>
      <c r="M799" s="68"/>
      <c r="N799" s="68"/>
      <c r="O799" s="68"/>
      <c r="P799" s="68"/>
      <c r="Q799" s="68"/>
      <c r="R799" s="68"/>
      <c r="S799" s="68"/>
    </row>
    <row r="800" spans="1:19" s="142" customFormat="1">
      <c r="A800" s="68">
        <v>799</v>
      </c>
      <c r="B800" s="88" t="s">
        <v>2819</v>
      </c>
      <c r="C800" s="88" t="s">
        <v>4634</v>
      </c>
      <c r="D800" s="88" t="s">
        <v>63</v>
      </c>
      <c r="E800" s="88">
        <v>3</v>
      </c>
      <c r="F800" s="88" t="s">
        <v>20</v>
      </c>
      <c r="G800" s="88"/>
      <c r="H800" s="31" t="s">
        <v>20</v>
      </c>
      <c r="I800" s="68"/>
      <c r="J800" s="68"/>
      <c r="K800" s="68"/>
      <c r="L800" s="68"/>
      <c r="M800" s="68"/>
      <c r="N800" s="68"/>
      <c r="O800" s="68"/>
      <c r="P800" s="68"/>
      <c r="Q800" s="68"/>
      <c r="R800" s="68"/>
      <c r="S800" s="68"/>
    </row>
    <row r="801" spans="1:19" s="142" customFormat="1">
      <c r="A801" s="68">
        <v>800</v>
      </c>
      <c r="B801" s="88" t="s">
        <v>2820</v>
      </c>
      <c r="C801" s="88" t="s">
        <v>4635</v>
      </c>
      <c r="D801" s="88" t="s">
        <v>63</v>
      </c>
      <c r="E801" s="88">
        <v>3</v>
      </c>
      <c r="F801" s="88" t="s">
        <v>20</v>
      </c>
      <c r="G801" s="88"/>
      <c r="H801" s="31" t="s">
        <v>20</v>
      </c>
      <c r="I801" s="68"/>
      <c r="J801" s="68"/>
      <c r="K801" s="68"/>
      <c r="L801" s="68"/>
      <c r="M801" s="68"/>
      <c r="N801" s="68"/>
      <c r="O801" s="68"/>
      <c r="P801" s="68"/>
      <c r="Q801" s="68"/>
      <c r="R801" s="68"/>
      <c r="S801" s="68"/>
    </row>
    <row r="802" spans="1:19" s="142" customFormat="1">
      <c r="A802" s="68">
        <v>801</v>
      </c>
      <c r="B802" s="88" t="s">
        <v>2821</v>
      </c>
      <c r="C802" s="88" t="s">
        <v>4636</v>
      </c>
      <c r="D802" s="88" t="s">
        <v>158</v>
      </c>
      <c r="E802" s="88">
        <v>6</v>
      </c>
      <c r="F802" s="88" t="s">
        <v>20</v>
      </c>
      <c r="G802" s="88"/>
      <c r="H802" s="31" t="s">
        <v>20</v>
      </c>
      <c r="I802" s="68"/>
      <c r="J802" s="68"/>
      <c r="K802" s="68"/>
      <c r="L802" s="68"/>
      <c r="M802" s="68"/>
      <c r="N802" s="68"/>
      <c r="O802" s="68"/>
      <c r="P802" s="68"/>
      <c r="Q802" s="68"/>
      <c r="R802" s="68"/>
      <c r="S802" s="68"/>
    </row>
    <row r="803" spans="1:19" s="142" customFormat="1">
      <c r="A803" s="68">
        <v>802</v>
      </c>
      <c r="B803" s="88" t="s">
        <v>2822</v>
      </c>
      <c r="C803" s="88" t="s">
        <v>4637</v>
      </c>
      <c r="D803" s="88" t="s">
        <v>158</v>
      </c>
      <c r="E803" s="88">
        <v>6</v>
      </c>
      <c r="F803" s="88" t="s">
        <v>20</v>
      </c>
      <c r="G803" s="88"/>
      <c r="H803" s="31" t="s">
        <v>20</v>
      </c>
      <c r="I803" s="68"/>
      <c r="J803" s="68"/>
      <c r="K803" s="68"/>
      <c r="L803" s="68"/>
      <c r="M803" s="68"/>
      <c r="N803" s="68"/>
      <c r="O803" s="68"/>
      <c r="P803" s="68"/>
      <c r="Q803" s="68"/>
      <c r="R803" s="68"/>
      <c r="S803" s="68"/>
    </row>
    <row r="804" spans="1:19" s="142" customFormat="1">
      <c r="A804" s="68">
        <v>803</v>
      </c>
      <c r="B804" s="88" t="s">
        <v>2823</v>
      </c>
      <c r="C804" s="88" t="s">
        <v>4638</v>
      </c>
      <c r="D804" s="88" t="s">
        <v>63</v>
      </c>
      <c r="E804" s="88">
        <v>3</v>
      </c>
      <c r="F804" s="88" t="s">
        <v>20</v>
      </c>
      <c r="G804" s="88"/>
      <c r="H804" s="31" t="s">
        <v>20</v>
      </c>
      <c r="I804" s="68"/>
      <c r="J804" s="68"/>
      <c r="K804" s="68"/>
      <c r="L804" s="68"/>
      <c r="M804" s="68"/>
      <c r="N804" s="68"/>
      <c r="O804" s="68"/>
      <c r="P804" s="68"/>
      <c r="Q804" s="68"/>
      <c r="R804" s="68"/>
      <c r="S804" s="68"/>
    </row>
    <row r="805" spans="1:19" s="142" customFormat="1">
      <c r="A805" s="68">
        <v>804</v>
      </c>
      <c r="B805" s="88" t="s">
        <v>2824</v>
      </c>
      <c r="C805" s="88" t="s">
        <v>4639</v>
      </c>
      <c r="D805" s="88" t="s">
        <v>63</v>
      </c>
      <c r="E805" s="88">
        <v>3</v>
      </c>
      <c r="F805" s="88" t="s">
        <v>20</v>
      </c>
      <c r="G805" s="88"/>
      <c r="H805" s="31" t="s">
        <v>20</v>
      </c>
      <c r="I805" s="68"/>
      <c r="J805" s="68"/>
      <c r="K805" s="68"/>
      <c r="L805" s="68"/>
      <c r="M805" s="68"/>
      <c r="N805" s="68"/>
      <c r="O805" s="68"/>
      <c r="P805" s="68"/>
      <c r="Q805" s="68"/>
      <c r="R805" s="68"/>
      <c r="S805" s="68"/>
    </row>
    <row r="806" spans="1:19" s="142" customFormat="1">
      <c r="A806" s="68">
        <v>805</v>
      </c>
      <c r="B806" s="88" t="s">
        <v>2825</v>
      </c>
      <c r="C806" s="88" t="s">
        <v>4640</v>
      </c>
      <c r="D806" s="88" t="s">
        <v>158</v>
      </c>
      <c r="E806" s="88">
        <v>6</v>
      </c>
      <c r="F806" s="88" t="s">
        <v>20</v>
      </c>
      <c r="G806" s="88"/>
      <c r="H806" s="31" t="s">
        <v>20</v>
      </c>
      <c r="I806" s="68"/>
      <c r="J806" s="68"/>
      <c r="K806" s="68"/>
      <c r="L806" s="68"/>
      <c r="M806" s="68"/>
      <c r="N806" s="68"/>
      <c r="O806" s="68"/>
      <c r="P806" s="68"/>
      <c r="Q806" s="68"/>
      <c r="R806" s="68"/>
      <c r="S806" s="68"/>
    </row>
    <row r="807" spans="1:19" s="142" customFormat="1">
      <c r="A807" s="68">
        <v>806</v>
      </c>
      <c r="B807" s="88" t="s">
        <v>2826</v>
      </c>
      <c r="C807" s="88" t="s">
        <v>4641</v>
      </c>
      <c r="D807" s="88" t="s">
        <v>63</v>
      </c>
      <c r="E807" s="88">
        <v>3</v>
      </c>
      <c r="F807" s="88" t="s">
        <v>20</v>
      </c>
      <c r="G807" s="88"/>
      <c r="H807" s="31" t="s">
        <v>20</v>
      </c>
      <c r="I807" s="68"/>
      <c r="J807" s="68"/>
      <c r="K807" s="68"/>
      <c r="L807" s="68"/>
      <c r="M807" s="68"/>
      <c r="N807" s="68"/>
      <c r="O807" s="68"/>
      <c r="P807" s="68"/>
      <c r="Q807" s="68"/>
      <c r="R807" s="68"/>
      <c r="S807" s="68"/>
    </row>
    <row r="808" spans="1:19" s="142" customFormat="1">
      <c r="A808" s="68">
        <v>807</v>
      </c>
      <c r="B808" s="88" t="s">
        <v>2827</v>
      </c>
      <c r="C808" s="88" t="s">
        <v>4642</v>
      </c>
      <c r="D808" s="88" t="s">
        <v>63</v>
      </c>
      <c r="E808" s="88">
        <v>3</v>
      </c>
      <c r="F808" s="88" t="s">
        <v>20</v>
      </c>
      <c r="G808" s="88"/>
      <c r="H808" s="31" t="s">
        <v>20</v>
      </c>
      <c r="I808" s="68"/>
      <c r="J808" s="68"/>
      <c r="K808" s="68"/>
      <c r="L808" s="68"/>
      <c r="M808" s="68"/>
      <c r="N808" s="68"/>
      <c r="O808" s="68"/>
      <c r="P808" s="68"/>
      <c r="Q808" s="68"/>
      <c r="R808" s="68"/>
      <c r="S808" s="68"/>
    </row>
    <row r="809" spans="1:19" s="142" customFormat="1">
      <c r="A809" s="68">
        <v>808</v>
      </c>
      <c r="B809" s="88" t="s">
        <v>2828</v>
      </c>
      <c r="C809" s="88" t="s">
        <v>4643</v>
      </c>
      <c r="D809" s="88" t="s">
        <v>158</v>
      </c>
      <c r="E809" s="88">
        <v>6</v>
      </c>
      <c r="F809" s="88" t="s">
        <v>20</v>
      </c>
      <c r="G809" s="88"/>
      <c r="H809" s="31" t="s">
        <v>20</v>
      </c>
      <c r="I809" s="68"/>
      <c r="J809" s="68"/>
      <c r="K809" s="68"/>
      <c r="L809" s="68"/>
      <c r="M809" s="68"/>
      <c r="N809" s="68"/>
      <c r="O809" s="68"/>
      <c r="P809" s="68"/>
      <c r="Q809" s="68"/>
      <c r="R809" s="68"/>
      <c r="S809" s="68"/>
    </row>
    <row r="810" spans="1:19" s="142" customFormat="1">
      <c r="A810" s="68">
        <v>809</v>
      </c>
      <c r="B810" s="88" t="s">
        <v>2829</v>
      </c>
      <c r="C810" s="88" t="s">
        <v>4644</v>
      </c>
      <c r="D810" s="88" t="s">
        <v>1302</v>
      </c>
      <c r="E810" s="88">
        <v>1</v>
      </c>
      <c r="F810" s="88" t="s">
        <v>20</v>
      </c>
      <c r="G810" s="88"/>
      <c r="H810" s="31" t="s">
        <v>20</v>
      </c>
      <c r="I810" s="68"/>
      <c r="J810" s="68"/>
      <c r="K810" s="68"/>
      <c r="L810" s="68"/>
      <c r="M810" s="68"/>
      <c r="N810" s="68"/>
      <c r="O810" s="68"/>
      <c r="P810" s="68"/>
      <c r="Q810" s="68"/>
      <c r="R810" s="68"/>
      <c r="S810" s="68"/>
    </row>
    <row r="811" spans="1:19" s="142" customFormat="1">
      <c r="A811" s="68">
        <v>810</v>
      </c>
      <c r="B811" s="88" t="s">
        <v>2830</v>
      </c>
      <c r="C811" s="88" t="s">
        <v>4645</v>
      </c>
      <c r="D811" s="88" t="s">
        <v>63</v>
      </c>
      <c r="E811" s="88">
        <v>3</v>
      </c>
      <c r="F811" s="88" t="s">
        <v>20</v>
      </c>
      <c r="G811" s="88"/>
      <c r="H811" s="31" t="s">
        <v>20</v>
      </c>
      <c r="I811" s="68"/>
      <c r="J811" s="68"/>
      <c r="K811" s="68"/>
      <c r="L811" s="68"/>
      <c r="M811" s="68"/>
      <c r="N811" s="68"/>
      <c r="O811" s="68"/>
      <c r="P811" s="68"/>
      <c r="Q811" s="68"/>
      <c r="R811" s="68"/>
      <c r="S811" s="68"/>
    </row>
    <row r="812" spans="1:19" s="142" customFormat="1">
      <c r="A812" s="68">
        <v>811</v>
      </c>
      <c r="B812" s="88" t="s">
        <v>2831</v>
      </c>
      <c r="C812" s="88" t="s">
        <v>4646</v>
      </c>
      <c r="D812" s="88" t="s">
        <v>63</v>
      </c>
      <c r="E812" s="88">
        <v>3</v>
      </c>
      <c r="F812" s="88" t="s">
        <v>20</v>
      </c>
      <c r="G812" s="88"/>
      <c r="H812" s="31" t="s">
        <v>20</v>
      </c>
      <c r="I812" s="68"/>
      <c r="J812" s="68"/>
      <c r="K812" s="68"/>
      <c r="L812" s="68"/>
      <c r="M812" s="68"/>
      <c r="N812" s="68"/>
      <c r="O812" s="68"/>
      <c r="P812" s="68"/>
      <c r="Q812" s="68"/>
      <c r="R812" s="68"/>
      <c r="S812" s="68"/>
    </row>
    <row r="813" spans="1:19" s="142" customFormat="1">
      <c r="A813" s="68">
        <v>812</v>
      </c>
      <c r="B813" s="88" t="s">
        <v>2832</v>
      </c>
      <c r="C813" s="88" t="s">
        <v>4647</v>
      </c>
      <c r="D813" s="88" t="s">
        <v>158</v>
      </c>
      <c r="E813" s="88">
        <v>6</v>
      </c>
      <c r="F813" s="88" t="s">
        <v>20</v>
      </c>
      <c r="G813" s="88"/>
      <c r="H813" s="31" t="s">
        <v>20</v>
      </c>
      <c r="I813" s="68"/>
      <c r="J813" s="68"/>
      <c r="K813" s="68"/>
      <c r="L813" s="68"/>
      <c r="M813" s="68"/>
      <c r="N813" s="68"/>
      <c r="O813" s="68"/>
      <c r="P813" s="68"/>
      <c r="Q813" s="68"/>
      <c r="R813" s="68"/>
      <c r="S813" s="68"/>
    </row>
    <row r="814" spans="1:19" s="142" customFormat="1">
      <c r="A814" s="68">
        <v>813</v>
      </c>
      <c r="B814" s="88" t="s">
        <v>2833</v>
      </c>
      <c r="C814" s="88" t="s">
        <v>4648</v>
      </c>
      <c r="D814" s="88" t="s">
        <v>158</v>
      </c>
      <c r="E814" s="88">
        <v>6</v>
      </c>
      <c r="F814" s="88" t="s">
        <v>20</v>
      </c>
      <c r="G814" s="88"/>
      <c r="H814" s="31" t="s">
        <v>20</v>
      </c>
      <c r="I814" s="68"/>
      <c r="J814" s="68"/>
      <c r="K814" s="68"/>
      <c r="L814" s="68"/>
      <c r="M814" s="68"/>
      <c r="N814" s="68"/>
      <c r="O814" s="68"/>
      <c r="P814" s="68"/>
      <c r="Q814" s="68"/>
      <c r="R814" s="68"/>
      <c r="S814" s="68"/>
    </row>
    <row r="815" spans="1:19" s="142" customFormat="1">
      <c r="A815" s="68">
        <v>814</v>
      </c>
      <c r="B815" s="88" t="s">
        <v>2834</v>
      </c>
      <c r="C815" s="88" t="s">
        <v>4649</v>
      </c>
      <c r="D815" s="88" t="s">
        <v>63</v>
      </c>
      <c r="E815" s="88">
        <v>3</v>
      </c>
      <c r="F815" s="88" t="s">
        <v>20</v>
      </c>
      <c r="G815" s="88"/>
      <c r="H815" s="31" t="s">
        <v>20</v>
      </c>
      <c r="I815" s="68"/>
      <c r="J815" s="68"/>
      <c r="K815" s="68"/>
      <c r="L815" s="68"/>
      <c r="M815" s="68"/>
      <c r="N815" s="68"/>
      <c r="O815" s="68"/>
      <c r="P815" s="68"/>
      <c r="Q815" s="68"/>
      <c r="R815" s="68"/>
      <c r="S815" s="68"/>
    </row>
    <row r="816" spans="1:19" s="142" customFormat="1">
      <c r="A816" s="68">
        <v>815</v>
      </c>
      <c r="B816" s="88" t="s">
        <v>2835</v>
      </c>
      <c r="C816" s="88" t="s">
        <v>4650</v>
      </c>
      <c r="D816" s="88" t="s">
        <v>63</v>
      </c>
      <c r="E816" s="88">
        <v>3</v>
      </c>
      <c r="F816" s="88" t="s">
        <v>20</v>
      </c>
      <c r="G816" s="88"/>
      <c r="H816" s="31" t="s">
        <v>20</v>
      </c>
      <c r="I816" s="68"/>
      <c r="J816" s="68"/>
      <c r="K816" s="68"/>
      <c r="L816" s="68"/>
      <c r="M816" s="68"/>
      <c r="N816" s="68"/>
      <c r="O816" s="68"/>
      <c r="P816" s="68"/>
      <c r="Q816" s="68"/>
      <c r="R816" s="68"/>
      <c r="S816" s="68"/>
    </row>
    <row r="817" spans="1:19" s="142" customFormat="1">
      <c r="A817" s="68">
        <v>816</v>
      </c>
      <c r="B817" s="88" t="s">
        <v>2836</v>
      </c>
      <c r="C817" s="88" t="s">
        <v>4651</v>
      </c>
      <c r="D817" s="88" t="s">
        <v>158</v>
      </c>
      <c r="E817" s="88">
        <v>6</v>
      </c>
      <c r="F817" s="88" t="s">
        <v>20</v>
      </c>
      <c r="G817" s="88"/>
      <c r="H817" s="31" t="s">
        <v>20</v>
      </c>
      <c r="I817" s="68"/>
      <c r="J817" s="68"/>
      <c r="K817" s="68"/>
      <c r="L817" s="68"/>
      <c r="M817" s="68"/>
      <c r="N817" s="68"/>
      <c r="O817" s="68"/>
      <c r="P817" s="68"/>
      <c r="Q817" s="68"/>
      <c r="R817" s="68"/>
      <c r="S817" s="68"/>
    </row>
    <row r="818" spans="1:19" s="142" customFormat="1">
      <c r="A818" s="68">
        <v>817</v>
      </c>
      <c r="B818" s="88" t="s">
        <v>2837</v>
      </c>
      <c r="C818" s="88" t="s">
        <v>4652</v>
      </c>
      <c r="D818" s="88" t="s">
        <v>63</v>
      </c>
      <c r="E818" s="88">
        <v>3</v>
      </c>
      <c r="F818" s="88" t="s">
        <v>20</v>
      </c>
      <c r="G818" s="88"/>
      <c r="H818" s="31" t="s">
        <v>20</v>
      </c>
      <c r="I818" s="68"/>
      <c r="J818" s="68"/>
      <c r="K818" s="68"/>
      <c r="L818" s="68"/>
      <c r="M818" s="68"/>
      <c r="N818" s="68"/>
      <c r="O818" s="68"/>
      <c r="P818" s="68"/>
      <c r="Q818" s="68"/>
      <c r="R818" s="68"/>
      <c r="S818" s="68"/>
    </row>
    <row r="819" spans="1:19" s="142" customFormat="1">
      <c r="A819" s="68">
        <v>818</v>
      </c>
      <c r="B819" s="88" t="s">
        <v>2838</v>
      </c>
      <c r="C819" s="88" t="s">
        <v>4653</v>
      </c>
      <c r="D819" s="88" t="s">
        <v>63</v>
      </c>
      <c r="E819" s="88">
        <v>3</v>
      </c>
      <c r="F819" s="88" t="s">
        <v>20</v>
      </c>
      <c r="G819" s="88"/>
      <c r="H819" s="31" t="s">
        <v>20</v>
      </c>
      <c r="I819" s="68"/>
      <c r="J819" s="68"/>
      <c r="K819" s="68"/>
      <c r="L819" s="68"/>
      <c r="M819" s="68"/>
      <c r="N819" s="68"/>
      <c r="O819" s="68"/>
      <c r="P819" s="68"/>
      <c r="Q819" s="68"/>
      <c r="R819" s="68"/>
      <c r="S819" s="68"/>
    </row>
    <row r="820" spans="1:19" s="142" customFormat="1">
      <c r="A820" s="68">
        <v>819</v>
      </c>
      <c r="B820" s="88" t="s">
        <v>2839</v>
      </c>
      <c r="C820" s="88" t="s">
        <v>4654</v>
      </c>
      <c r="D820" s="88" t="s">
        <v>158</v>
      </c>
      <c r="E820" s="88">
        <v>6</v>
      </c>
      <c r="F820" s="88" t="s">
        <v>20</v>
      </c>
      <c r="G820" s="88"/>
      <c r="H820" s="31" t="s">
        <v>20</v>
      </c>
      <c r="I820" s="68"/>
      <c r="J820" s="68"/>
      <c r="K820" s="68"/>
      <c r="L820" s="68"/>
      <c r="M820" s="68"/>
      <c r="N820" s="68"/>
      <c r="O820" s="68"/>
      <c r="P820" s="68"/>
      <c r="Q820" s="68"/>
      <c r="R820" s="68"/>
      <c r="S820" s="68"/>
    </row>
    <row r="821" spans="1:19" s="142" customFormat="1">
      <c r="A821" s="68">
        <v>820</v>
      </c>
      <c r="B821" s="88" t="s">
        <v>2840</v>
      </c>
      <c r="C821" s="88" t="s">
        <v>4655</v>
      </c>
      <c r="D821" s="88" t="s">
        <v>1302</v>
      </c>
      <c r="E821" s="88">
        <v>1</v>
      </c>
      <c r="F821" s="88" t="s">
        <v>20</v>
      </c>
      <c r="G821" s="88"/>
      <c r="H821" s="31" t="s">
        <v>20</v>
      </c>
      <c r="I821" s="68"/>
      <c r="J821" s="68"/>
      <c r="K821" s="68"/>
      <c r="L821" s="68"/>
      <c r="M821" s="68"/>
      <c r="N821" s="68"/>
      <c r="O821" s="68"/>
      <c r="P821" s="68"/>
      <c r="Q821" s="68"/>
      <c r="R821" s="68"/>
      <c r="S821" s="68"/>
    </row>
    <row r="822" spans="1:19" s="142" customFormat="1">
      <c r="A822" s="68">
        <v>821</v>
      </c>
      <c r="B822" s="88" t="s">
        <v>2841</v>
      </c>
      <c r="C822" s="88" t="s">
        <v>4656</v>
      </c>
      <c r="D822" s="88" t="s">
        <v>63</v>
      </c>
      <c r="E822" s="88">
        <v>3</v>
      </c>
      <c r="F822" s="88" t="s">
        <v>20</v>
      </c>
      <c r="G822" s="88"/>
      <c r="H822" s="31" t="s">
        <v>20</v>
      </c>
      <c r="I822" s="68"/>
      <c r="J822" s="68"/>
      <c r="K822" s="68"/>
      <c r="L822" s="68"/>
      <c r="M822" s="68"/>
      <c r="N822" s="68"/>
      <c r="O822" s="68"/>
      <c r="P822" s="68"/>
      <c r="Q822" s="68"/>
      <c r="R822" s="68"/>
      <c r="S822" s="68"/>
    </row>
    <row r="823" spans="1:19" s="142" customFormat="1">
      <c r="A823" s="68">
        <v>822</v>
      </c>
      <c r="B823" s="88" t="s">
        <v>2842</v>
      </c>
      <c r="C823" s="88" t="s">
        <v>4657</v>
      </c>
      <c r="D823" s="88" t="s">
        <v>63</v>
      </c>
      <c r="E823" s="88">
        <v>3</v>
      </c>
      <c r="F823" s="88" t="s">
        <v>20</v>
      </c>
      <c r="G823" s="88"/>
      <c r="H823" s="31" t="s">
        <v>20</v>
      </c>
      <c r="I823" s="68"/>
      <c r="J823" s="68"/>
      <c r="K823" s="68"/>
      <c r="L823" s="68"/>
      <c r="M823" s="68"/>
      <c r="N823" s="68"/>
      <c r="O823" s="68"/>
      <c r="P823" s="68"/>
      <c r="Q823" s="68"/>
      <c r="R823" s="68"/>
      <c r="S823" s="68"/>
    </row>
    <row r="824" spans="1:19" s="142" customFormat="1">
      <c r="A824" s="68">
        <v>823</v>
      </c>
      <c r="B824" s="88" t="s">
        <v>2843</v>
      </c>
      <c r="C824" s="88" t="s">
        <v>4658</v>
      </c>
      <c r="D824" s="88" t="s">
        <v>158</v>
      </c>
      <c r="E824" s="88">
        <v>6</v>
      </c>
      <c r="F824" s="88" t="s">
        <v>20</v>
      </c>
      <c r="G824" s="88"/>
      <c r="H824" s="31" t="s">
        <v>20</v>
      </c>
      <c r="I824" s="68"/>
      <c r="J824" s="68"/>
      <c r="K824" s="68"/>
      <c r="L824" s="68"/>
      <c r="M824" s="68"/>
      <c r="N824" s="68"/>
      <c r="O824" s="68"/>
      <c r="P824" s="68"/>
      <c r="Q824" s="68"/>
      <c r="R824" s="68"/>
      <c r="S824" s="68"/>
    </row>
    <row r="825" spans="1:19" s="142" customFormat="1">
      <c r="A825" s="68">
        <v>824</v>
      </c>
      <c r="B825" s="88" t="s">
        <v>2844</v>
      </c>
      <c r="C825" s="88" t="s">
        <v>4659</v>
      </c>
      <c r="D825" s="88" t="s">
        <v>158</v>
      </c>
      <c r="E825" s="88">
        <v>6</v>
      </c>
      <c r="F825" s="88" t="s">
        <v>20</v>
      </c>
      <c r="G825" s="88"/>
      <c r="H825" s="31" t="s">
        <v>20</v>
      </c>
      <c r="I825" s="68"/>
      <c r="J825" s="68"/>
      <c r="K825" s="68"/>
      <c r="L825" s="68"/>
      <c r="M825" s="68"/>
      <c r="N825" s="68"/>
      <c r="O825" s="68"/>
      <c r="P825" s="68"/>
      <c r="Q825" s="68"/>
      <c r="R825" s="68"/>
      <c r="S825" s="68"/>
    </row>
    <row r="826" spans="1:19" s="142" customFormat="1">
      <c r="A826" s="68">
        <v>825</v>
      </c>
      <c r="B826" s="88" t="s">
        <v>2845</v>
      </c>
      <c r="C826" s="88" t="s">
        <v>4660</v>
      </c>
      <c r="D826" s="88" t="s">
        <v>63</v>
      </c>
      <c r="E826" s="88">
        <v>3</v>
      </c>
      <c r="F826" s="88" t="s">
        <v>20</v>
      </c>
      <c r="G826" s="88"/>
      <c r="H826" s="31" t="s">
        <v>20</v>
      </c>
      <c r="I826" s="68"/>
      <c r="J826" s="68"/>
      <c r="K826" s="68"/>
      <c r="L826" s="68"/>
      <c r="M826" s="68"/>
      <c r="N826" s="68"/>
      <c r="O826" s="68"/>
      <c r="P826" s="68"/>
      <c r="Q826" s="68"/>
      <c r="R826" s="68"/>
      <c r="S826" s="68"/>
    </row>
    <row r="827" spans="1:19" s="142" customFormat="1">
      <c r="A827" s="68">
        <v>826</v>
      </c>
      <c r="B827" s="88" t="s">
        <v>2846</v>
      </c>
      <c r="C827" s="88" t="s">
        <v>4661</v>
      </c>
      <c r="D827" s="88" t="s">
        <v>63</v>
      </c>
      <c r="E827" s="88">
        <v>3</v>
      </c>
      <c r="F827" s="88" t="s">
        <v>20</v>
      </c>
      <c r="G827" s="88"/>
      <c r="H827" s="31" t="s">
        <v>20</v>
      </c>
      <c r="I827" s="68"/>
      <c r="J827" s="68"/>
      <c r="K827" s="68"/>
      <c r="L827" s="68"/>
      <c r="M827" s="68"/>
      <c r="N827" s="68"/>
      <c r="O827" s="68"/>
      <c r="P827" s="68"/>
      <c r="Q827" s="68"/>
      <c r="R827" s="68"/>
      <c r="S827" s="68"/>
    </row>
    <row r="828" spans="1:19" s="142" customFormat="1">
      <c r="A828" s="68">
        <v>827</v>
      </c>
      <c r="B828" s="88" t="s">
        <v>2847</v>
      </c>
      <c r="C828" s="88" t="s">
        <v>4662</v>
      </c>
      <c r="D828" s="88" t="s">
        <v>158</v>
      </c>
      <c r="E828" s="88">
        <v>6</v>
      </c>
      <c r="F828" s="88" t="s">
        <v>20</v>
      </c>
      <c r="G828" s="88"/>
      <c r="H828" s="31" t="s">
        <v>20</v>
      </c>
      <c r="I828" s="68"/>
      <c r="J828" s="68"/>
      <c r="K828" s="68"/>
      <c r="L828" s="68"/>
      <c r="M828" s="68"/>
      <c r="N828" s="68"/>
      <c r="O828" s="68"/>
      <c r="P828" s="68"/>
      <c r="Q828" s="68"/>
      <c r="R828" s="68"/>
      <c r="S828" s="68"/>
    </row>
    <row r="829" spans="1:19" s="142" customFormat="1">
      <c r="A829" s="68">
        <v>828</v>
      </c>
      <c r="B829" s="88" t="s">
        <v>2848</v>
      </c>
      <c r="C829" s="88" t="s">
        <v>4663</v>
      </c>
      <c r="D829" s="88" t="s">
        <v>63</v>
      </c>
      <c r="E829" s="88">
        <v>3</v>
      </c>
      <c r="F829" s="88" t="s">
        <v>20</v>
      </c>
      <c r="G829" s="88"/>
      <c r="H829" s="31" t="s">
        <v>20</v>
      </c>
      <c r="I829" s="68"/>
      <c r="J829" s="68"/>
      <c r="K829" s="68"/>
      <c r="L829" s="68"/>
      <c r="M829" s="68"/>
      <c r="N829" s="68"/>
      <c r="O829" s="68"/>
      <c r="P829" s="68"/>
      <c r="Q829" s="68"/>
      <c r="R829" s="68"/>
      <c r="S829" s="68"/>
    </row>
    <row r="830" spans="1:19" s="142" customFormat="1">
      <c r="A830" s="68">
        <v>829</v>
      </c>
      <c r="B830" s="88" t="s">
        <v>2849</v>
      </c>
      <c r="C830" s="88" t="s">
        <v>4664</v>
      </c>
      <c r="D830" s="88" t="s">
        <v>63</v>
      </c>
      <c r="E830" s="88">
        <v>3</v>
      </c>
      <c r="F830" s="88" t="s">
        <v>20</v>
      </c>
      <c r="G830" s="88"/>
      <c r="H830" s="31" t="s">
        <v>20</v>
      </c>
      <c r="I830" s="68"/>
      <c r="J830" s="68"/>
      <c r="K830" s="68"/>
      <c r="L830" s="68"/>
      <c r="M830" s="68"/>
      <c r="N830" s="68"/>
      <c r="O830" s="68"/>
      <c r="P830" s="68"/>
      <c r="Q830" s="68"/>
      <c r="R830" s="68"/>
      <c r="S830" s="68"/>
    </row>
    <row r="831" spans="1:19" s="142" customFormat="1">
      <c r="A831" s="68">
        <v>830</v>
      </c>
      <c r="B831" s="88" t="s">
        <v>2850</v>
      </c>
      <c r="C831" s="88" t="s">
        <v>4665</v>
      </c>
      <c r="D831" s="88" t="s">
        <v>158</v>
      </c>
      <c r="E831" s="88">
        <v>6</v>
      </c>
      <c r="F831" s="88" t="s">
        <v>20</v>
      </c>
      <c r="G831" s="88"/>
      <c r="H831" s="31" t="s">
        <v>20</v>
      </c>
      <c r="I831" s="68"/>
      <c r="J831" s="68"/>
      <c r="K831" s="68"/>
      <c r="L831" s="68"/>
      <c r="M831" s="68"/>
      <c r="N831" s="68"/>
      <c r="O831" s="68"/>
      <c r="P831" s="68"/>
      <c r="Q831" s="68"/>
      <c r="R831" s="68"/>
      <c r="S831" s="68"/>
    </row>
    <row r="832" spans="1:19" s="142" customFormat="1">
      <c r="A832" s="68">
        <v>831</v>
      </c>
      <c r="B832" s="88" t="s">
        <v>2851</v>
      </c>
      <c r="C832" s="88" t="s">
        <v>4666</v>
      </c>
      <c r="D832" s="88" t="s">
        <v>1302</v>
      </c>
      <c r="E832" s="88">
        <v>1</v>
      </c>
      <c r="F832" s="88" t="s">
        <v>20</v>
      </c>
      <c r="G832" s="88"/>
      <c r="H832" s="31" t="s">
        <v>20</v>
      </c>
      <c r="I832" s="68"/>
      <c r="J832" s="68"/>
      <c r="K832" s="68"/>
      <c r="L832" s="68"/>
      <c r="M832" s="68"/>
      <c r="N832" s="68"/>
      <c r="O832" s="68"/>
      <c r="P832" s="68"/>
      <c r="Q832" s="68"/>
      <c r="R832" s="68"/>
      <c r="S832" s="68"/>
    </row>
    <row r="833" spans="1:19" s="142" customFormat="1">
      <c r="A833" s="68">
        <v>832</v>
      </c>
      <c r="B833" s="88" t="s">
        <v>2852</v>
      </c>
      <c r="C833" s="88" t="s">
        <v>4667</v>
      </c>
      <c r="D833" s="88" t="s">
        <v>63</v>
      </c>
      <c r="E833" s="88">
        <v>3</v>
      </c>
      <c r="F833" s="88" t="s">
        <v>20</v>
      </c>
      <c r="G833" s="88"/>
      <c r="H833" s="31" t="s">
        <v>20</v>
      </c>
      <c r="I833" s="68"/>
      <c r="J833" s="68"/>
      <c r="K833" s="68"/>
      <c r="L833" s="68"/>
      <c r="M833" s="68"/>
      <c r="N833" s="68"/>
      <c r="O833" s="68"/>
      <c r="P833" s="68"/>
      <c r="Q833" s="68"/>
      <c r="R833" s="68"/>
      <c r="S833" s="68"/>
    </row>
    <row r="834" spans="1:19" s="142" customFormat="1">
      <c r="A834" s="68">
        <v>833</v>
      </c>
      <c r="B834" s="88" t="s">
        <v>2853</v>
      </c>
      <c r="C834" s="88" t="s">
        <v>4668</v>
      </c>
      <c r="D834" s="88" t="s">
        <v>63</v>
      </c>
      <c r="E834" s="88">
        <v>3</v>
      </c>
      <c r="F834" s="88" t="s">
        <v>20</v>
      </c>
      <c r="G834" s="88"/>
      <c r="H834" s="31" t="s">
        <v>20</v>
      </c>
      <c r="I834" s="68"/>
      <c r="J834" s="68"/>
      <c r="K834" s="68"/>
      <c r="L834" s="68"/>
      <c r="M834" s="68"/>
      <c r="N834" s="68"/>
      <c r="O834" s="68"/>
      <c r="P834" s="68"/>
      <c r="Q834" s="68"/>
      <c r="R834" s="68"/>
      <c r="S834" s="68"/>
    </row>
    <row r="835" spans="1:19" s="142" customFormat="1">
      <c r="A835" s="68">
        <v>834</v>
      </c>
      <c r="B835" s="88" t="s">
        <v>2854</v>
      </c>
      <c r="C835" s="88" t="s">
        <v>4669</v>
      </c>
      <c r="D835" s="88" t="s">
        <v>158</v>
      </c>
      <c r="E835" s="88">
        <v>6</v>
      </c>
      <c r="F835" s="88" t="s">
        <v>20</v>
      </c>
      <c r="G835" s="88"/>
      <c r="H835" s="31" t="s">
        <v>20</v>
      </c>
      <c r="I835" s="68"/>
      <c r="J835" s="68"/>
      <c r="K835" s="68"/>
      <c r="L835" s="68"/>
      <c r="M835" s="68"/>
      <c r="N835" s="68"/>
      <c r="O835" s="68"/>
      <c r="P835" s="68"/>
      <c r="Q835" s="68"/>
      <c r="R835" s="68"/>
      <c r="S835" s="68"/>
    </row>
    <row r="836" spans="1:19" s="142" customFormat="1">
      <c r="A836" s="68">
        <v>835</v>
      </c>
      <c r="B836" s="88" t="s">
        <v>2855</v>
      </c>
      <c r="C836" s="88" t="s">
        <v>4670</v>
      </c>
      <c r="D836" s="88" t="s">
        <v>158</v>
      </c>
      <c r="E836" s="88">
        <v>6</v>
      </c>
      <c r="F836" s="88" t="s">
        <v>20</v>
      </c>
      <c r="G836" s="88"/>
      <c r="H836" s="31" t="s">
        <v>20</v>
      </c>
      <c r="I836" s="68"/>
      <c r="J836" s="68"/>
      <c r="K836" s="68"/>
      <c r="L836" s="68"/>
      <c r="M836" s="68"/>
      <c r="N836" s="68"/>
      <c r="O836" s="68"/>
      <c r="P836" s="68"/>
      <c r="Q836" s="68"/>
      <c r="R836" s="68"/>
      <c r="S836" s="68"/>
    </row>
    <row r="837" spans="1:19" s="142" customFormat="1">
      <c r="A837" s="68">
        <v>836</v>
      </c>
      <c r="B837" s="88" t="s">
        <v>2856</v>
      </c>
      <c r="C837" s="88" t="s">
        <v>4671</v>
      </c>
      <c r="D837" s="88" t="s">
        <v>63</v>
      </c>
      <c r="E837" s="88">
        <v>3</v>
      </c>
      <c r="F837" s="88" t="s">
        <v>20</v>
      </c>
      <c r="G837" s="88"/>
      <c r="H837" s="31" t="s">
        <v>20</v>
      </c>
      <c r="I837" s="68"/>
      <c r="J837" s="68"/>
      <c r="K837" s="68"/>
      <c r="L837" s="68"/>
      <c r="M837" s="68"/>
      <c r="N837" s="68"/>
      <c r="O837" s="68"/>
      <c r="P837" s="68"/>
      <c r="Q837" s="68"/>
      <c r="R837" s="68"/>
      <c r="S837" s="68"/>
    </row>
    <row r="838" spans="1:19" s="142" customFormat="1">
      <c r="A838" s="68">
        <v>837</v>
      </c>
      <c r="B838" s="88" t="s">
        <v>2857</v>
      </c>
      <c r="C838" s="88" t="s">
        <v>4672</v>
      </c>
      <c r="D838" s="88" t="s">
        <v>63</v>
      </c>
      <c r="E838" s="88">
        <v>3</v>
      </c>
      <c r="F838" s="88" t="s">
        <v>20</v>
      </c>
      <c r="G838" s="88"/>
      <c r="H838" s="31" t="s">
        <v>20</v>
      </c>
      <c r="I838" s="68"/>
      <c r="J838" s="68"/>
      <c r="K838" s="68"/>
      <c r="L838" s="68"/>
      <c r="M838" s="68"/>
      <c r="N838" s="68"/>
      <c r="O838" s="68"/>
      <c r="P838" s="68"/>
      <c r="Q838" s="68"/>
      <c r="R838" s="68"/>
      <c r="S838" s="68"/>
    </row>
    <row r="839" spans="1:19" s="142" customFormat="1">
      <c r="A839" s="68">
        <v>838</v>
      </c>
      <c r="B839" s="88" t="s">
        <v>2858</v>
      </c>
      <c r="C839" s="88" t="s">
        <v>4673</v>
      </c>
      <c r="D839" s="88" t="s">
        <v>158</v>
      </c>
      <c r="E839" s="88">
        <v>6</v>
      </c>
      <c r="F839" s="88" t="s">
        <v>20</v>
      </c>
      <c r="G839" s="88"/>
      <c r="H839" s="31" t="s">
        <v>20</v>
      </c>
      <c r="I839" s="68"/>
      <c r="J839" s="68"/>
      <c r="K839" s="68"/>
      <c r="L839" s="68"/>
      <c r="M839" s="68"/>
      <c r="N839" s="68"/>
      <c r="O839" s="68"/>
      <c r="P839" s="68"/>
      <c r="Q839" s="68"/>
      <c r="R839" s="68"/>
      <c r="S839" s="68"/>
    </row>
    <row r="840" spans="1:19" s="142" customFormat="1">
      <c r="A840" s="68">
        <v>839</v>
      </c>
      <c r="B840" s="88" t="s">
        <v>2859</v>
      </c>
      <c r="C840" s="88" t="s">
        <v>4674</v>
      </c>
      <c r="D840" s="88" t="s">
        <v>63</v>
      </c>
      <c r="E840" s="88">
        <v>3</v>
      </c>
      <c r="F840" s="88" t="s">
        <v>20</v>
      </c>
      <c r="G840" s="88"/>
      <c r="H840" s="31" t="s">
        <v>20</v>
      </c>
      <c r="I840" s="68"/>
      <c r="J840" s="68"/>
      <c r="K840" s="68"/>
      <c r="L840" s="68"/>
      <c r="M840" s="68"/>
      <c r="N840" s="68"/>
      <c r="O840" s="68"/>
      <c r="P840" s="68"/>
      <c r="Q840" s="68"/>
      <c r="R840" s="68"/>
      <c r="S840" s="68"/>
    </row>
    <row r="841" spans="1:19" s="142" customFormat="1">
      <c r="A841" s="68">
        <v>840</v>
      </c>
      <c r="B841" s="88" t="s">
        <v>2860</v>
      </c>
      <c r="C841" s="88" t="s">
        <v>4675</v>
      </c>
      <c r="D841" s="88" t="s">
        <v>63</v>
      </c>
      <c r="E841" s="88">
        <v>3</v>
      </c>
      <c r="F841" s="88" t="s">
        <v>20</v>
      </c>
      <c r="G841" s="88"/>
      <c r="H841" s="31" t="s">
        <v>20</v>
      </c>
      <c r="I841" s="68"/>
      <c r="J841" s="68"/>
      <c r="K841" s="68"/>
      <c r="L841" s="68"/>
      <c r="M841" s="68"/>
      <c r="N841" s="68"/>
      <c r="O841" s="68"/>
      <c r="P841" s="68"/>
      <c r="Q841" s="68"/>
      <c r="R841" s="68"/>
      <c r="S841" s="68"/>
    </row>
    <row r="842" spans="1:19" s="142" customFormat="1">
      <c r="A842" s="68">
        <v>841</v>
      </c>
      <c r="B842" s="88" t="s">
        <v>2861</v>
      </c>
      <c r="C842" s="88" t="s">
        <v>4676</v>
      </c>
      <c r="D842" s="88" t="s">
        <v>158</v>
      </c>
      <c r="E842" s="88">
        <v>6</v>
      </c>
      <c r="F842" s="88" t="s">
        <v>20</v>
      </c>
      <c r="G842" s="88"/>
      <c r="H842" s="31" t="s">
        <v>20</v>
      </c>
      <c r="I842" s="68"/>
      <c r="J842" s="68"/>
      <c r="K842" s="68"/>
      <c r="L842" s="68"/>
      <c r="M842" s="68"/>
      <c r="N842" s="68"/>
      <c r="O842" s="68"/>
      <c r="P842" s="68"/>
      <c r="Q842" s="68"/>
      <c r="R842" s="68"/>
      <c r="S842" s="68"/>
    </row>
    <row r="843" spans="1:19" s="142" customFormat="1">
      <c r="A843" s="68">
        <v>842</v>
      </c>
      <c r="B843" s="88" t="s">
        <v>2862</v>
      </c>
      <c r="C843" s="88" t="s">
        <v>4677</v>
      </c>
      <c r="D843" s="88" t="s">
        <v>1302</v>
      </c>
      <c r="E843" s="88">
        <v>1</v>
      </c>
      <c r="F843" s="88" t="s">
        <v>20</v>
      </c>
      <c r="G843" s="88"/>
      <c r="H843" s="31" t="s">
        <v>20</v>
      </c>
      <c r="I843" s="68"/>
      <c r="J843" s="68"/>
      <c r="K843" s="68"/>
      <c r="L843" s="68"/>
      <c r="M843" s="68"/>
      <c r="N843" s="68"/>
      <c r="O843" s="68"/>
      <c r="P843" s="68"/>
      <c r="Q843" s="68"/>
      <c r="R843" s="68"/>
      <c r="S843" s="68"/>
    </row>
    <row r="844" spans="1:19" s="142" customFormat="1">
      <c r="A844" s="68">
        <v>843</v>
      </c>
      <c r="B844" s="88" t="s">
        <v>2863</v>
      </c>
      <c r="C844" s="88" t="s">
        <v>4678</v>
      </c>
      <c r="D844" s="88" t="s">
        <v>63</v>
      </c>
      <c r="E844" s="88">
        <v>3</v>
      </c>
      <c r="F844" s="88" t="s">
        <v>20</v>
      </c>
      <c r="G844" s="88"/>
      <c r="H844" s="31" t="s">
        <v>20</v>
      </c>
      <c r="I844" s="68"/>
      <c r="J844" s="68"/>
      <c r="K844" s="68"/>
      <c r="L844" s="68"/>
      <c r="M844" s="68"/>
      <c r="N844" s="68"/>
      <c r="O844" s="68"/>
      <c r="P844" s="68"/>
      <c r="Q844" s="68"/>
      <c r="R844" s="68"/>
      <c r="S844" s="68"/>
    </row>
    <row r="845" spans="1:19" s="142" customFormat="1">
      <c r="A845" s="68">
        <v>844</v>
      </c>
      <c r="B845" s="88" t="s">
        <v>2864</v>
      </c>
      <c r="C845" s="88" t="s">
        <v>4679</v>
      </c>
      <c r="D845" s="88" t="s">
        <v>63</v>
      </c>
      <c r="E845" s="88">
        <v>3</v>
      </c>
      <c r="F845" s="88" t="s">
        <v>20</v>
      </c>
      <c r="G845" s="88"/>
      <c r="H845" s="31" t="s">
        <v>20</v>
      </c>
      <c r="I845" s="68"/>
      <c r="J845" s="68"/>
      <c r="K845" s="68"/>
      <c r="L845" s="68"/>
      <c r="M845" s="68"/>
      <c r="N845" s="68"/>
      <c r="O845" s="68"/>
      <c r="P845" s="68"/>
      <c r="Q845" s="68"/>
      <c r="R845" s="68"/>
      <c r="S845" s="68"/>
    </row>
    <row r="846" spans="1:19" s="142" customFormat="1">
      <c r="A846" s="68">
        <v>845</v>
      </c>
      <c r="B846" s="88" t="s">
        <v>2865</v>
      </c>
      <c r="C846" s="88" t="s">
        <v>4680</v>
      </c>
      <c r="D846" s="88" t="s">
        <v>158</v>
      </c>
      <c r="E846" s="88">
        <v>6</v>
      </c>
      <c r="F846" s="88" t="s">
        <v>20</v>
      </c>
      <c r="G846" s="88"/>
      <c r="H846" s="31" t="s">
        <v>20</v>
      </c>
      <c r="I846" s="68"/>
      <c r="J846" s="68"/>
      <c r="K846" s="68"/>
      <c r="L846" s="68"/>
      <c r="M846" s="68"/>
      <c r="N846" s="68"/>
      <c r="O846" s="68"/>
      <c r="P846" s="68"/>
      <c r="Q846" s="68"/>
      <c r="R846" s="68"/>
      <c r="S846" s="68"/>
    </row>
    <row r="847" spans="1:19" s="142" customFormat="1">
      <c r="A847" s="68">
        <v>846</v>
      </c>
      <c r="B847" s="88" t="s">
        <v>2866</v>
      </c>
      <c r="C847" s="88" t="s">
        <v>4681</v>
      </c>
      <c r="D847" s="88" t="s">
        <v>158</v>
      </c>
      <c r="E847" s="88">
        <v>6</v>
      </c>
      <c r="F847" s="88" t="s">
        <v>20</v>
      </c>
      <c r="G847" s="88"/>
      <c r="H847" s="31" t="s">
        <v>20</v>
      </c>
      <c r="I847" s="68"/>
      <c r="J847" s="68"/>
      <c r="K847" s="68"/>
      <c r="L847" s="68"/>
      <c r="M847" s="68"/>
      <c r="N847" s="68"/>
      <c r="O847" s="68"/>
      <c r="P847" s="68"/>
      <c r="Q847" s="68"/>
      <c r="R847" s="68"/>
      <c r="S847" s="68"/>
    </row>
    <row r="848" spans="1:19" s="142" customFormat="1">
      <c r="A848" s="68">
        <v>847</v>
      </c>
      <c r="B848" s="88" t="s">
        <v>2867</v>
      </c>
      <c r="C848" s="88" t="s">
        <v>4682</v>
      </c>
      <c r="D848" s="88" t="s">
        <v>63</v>
      </c>
      <c r="E848" s="88">
        <v>3</v>
      </c>
      <c r="F848" s="88" t="s">
        <v>20</v>
      </c>
      <c r="G848" s="88"/>
      <c r="H848" s="31" t="s">
        <v>20</v>
      </c>
      <c r="I848" s="68"/>
      <c r="J848" s="68"/>
      <c r="K848" s="68"/>
      <c r="L848" s="68"/>
      <c r="M848" s="68"/>
      <c r="N848" s="68"/>
      <c r="O848" s="68"/>
      <c r="P848" s="68"/>
      <c r="Q848" s="68"/>
      <c r="R848" s="68"/>
      <c r="S848" s="68"/>
    </row>
    <row r="849" spans="1:19" s="142" customFormat="1">
      <c r="A849" s="68">
        <v>848</v>
      </c>
      <c r="B849" s="88" t="s">
        <v>2868</v>
      </c>
      <c r="C849" s="88" t="s">
        <v>4683</v>
      </c>
      <c r="D849" s="88" t="s">
        <v>63</v>
      </c>
      <c r="E849" s="88">
        <v>3</v>
      </c>
      <c r="F849" s="88" t="s">
        <v>20</v>
      </c>
      <c r="G849" s="88"/>
      <c r="H849" s="31" t="s">
        <v>20</v>
      </c>
      <c r="I849" s="68"/>
      <c r="J849" s="68"/>
      <c r="K849" s="68"/>
      <c r="L849" s="68"/>
      <c r="M849" s="68"/>
      <c r="N849" s="68"/>
      <c r="O849" s="68"/>
      <c r="P849" s="68"/>
      <c r="Q849" s="68"/>
      <c r="R849" s="68"/>
      <c r="S849" s="68"/>
    </row>
    <row r="850" spans="1:19" s="142" customFormat="1">
      <c r="A850" s="68">
        <v>849</v>
      </c>
      <c r="B850" s="88" t="s">
        <v>2869</v>
      </c>
      <c r="C850" s="88" t="s">
        <v>4684</v>
      </c>
      <c r="D850" s="88" t="s">
        <v>158</v>
      </c>
      <c r="E850" s="88">
        <v>6</v>
      </c>
      <c r="F850" s="88" t="s">
        <v>20</v>
      </c>
      <c r="G850" s="88"/>
      <c r="H850" s="31" t="s">
        <v>20</v>
      </c>
      <c r="I850" s="68"/>
      <c r="J850" s="68"/>
      <c r="K850" s="68"/>
      <c r="L850" s="68"/>
      <c r="M850" s="68"/>
      <c r="N850" s="68"/>
      <c r="O850" s="68"/>
      <c r="P850" s="68"/>
      <c r="Q850" s="68"/>
      <c r="R850" s="68"/>
      <c r="S850" s="68"/>
    </row>
    <row r="851" spans="1:19" s="142" customFormat="1">
      <c r="A851" s="68">
        <v>850</v>
      </c>
      <c r="B851" s="88" t="s">
        <v>2870</v>
      </c>
      <c r="C851" s="88" t="s">
        <v>4685</v>
      </c>
      <c r="D851" s="88" t="s">
        <v>63</v>
      </c>
      <c r="E851" s="88">
        <v>3</v>
      </c>
      <c r="F851" s="88" t="s">
        <v>20</v>
      </c>
      <c r="G851" s="88"/>
      <c r="H851" s="31" t="s">
        <v>20</v>
      </c>
      <c r="I851" s="68"/>
      <c r="J851" s="68"/>
      <c r="K851" s="68"/>
      <c r="L851" s="68"/>
      <c r="M851" s="68"/>
      <c r="N851" s="68"/>
      <c r="O851" s="68"/>
      <c r="P851" s="68"/>
      <c r="Q851" s="68"/>
      <c r="R851" s="68"/>
      <c r="S851" s="68"/>
    </row>
    <row r="852" spans="1:19" s="142" customFormat="1">
      <c r="A852" s="68">
        <v>851</v>
      </c>
      <c r="B852" s="88" t="s">
        <v>2871</v>
      </c>
      <c r="C852" s="88" t="s">
        <v>4686</v>
      </c>
      <c r="D852" s="88" t="s">
        <v>63</v>
      </c>
      <c r="E852" s="88">
        <v>3</v>
      </c>
      <c r="F852" s="88" t="s">
        <v>20</v>
      </c>
      <c r="G852" s="88"/>
      <c r="H852" s="31" t="s">
        <v>20</v>
      </c>
      <c r="I852" s="68"/>
      <c r="J852" s="68"/>
      <c r="K852" s="68"/>
      <c r="L852" s="68"/>
      <c r="M852" s="68"/>
      <c r="N852" s="68"/>
      <c r="O852" s="68"/>
      <c r="P852" s="68"/>
      <c r="Q852" s="68"/>
      <c r="R852" s="68"/>
      <c r="S852" s="68"/>
    </row>
    <row r="853" spans="1:19" s="142" customFormat="1">
      <c r="A853" s="68">
        <v>852</v>
      </c>
      <c r="B853" s="88" t="s">
        <v>2872</v>
      </c>
      <c r="C853" s="88" t="s">
        <v>4687</v>
      </c>
      <c r="D853" s="88" t="s">
        <v>158</v>
      </c>
      <c r="E853" s="88">
        <v>6</v>
      </c>
      <c r="F853" s="88" t="s">
        <v>20</v>
      </c>
      <c r="G853" s="88"/>
      <c r="H853" s="31" t="s">
        <v>20</v>
      </c>
      <c r="I853" s="68"/>
      <c r="J853" s="68"/>
      <c r="K853" s="68"/>
      <c r="L853" s="68"/>
      <c r="M853" s="68"/>
      <c r="N853" s="68"/>
      <c r="O853" s="68"/>
      <c r="P853" s="68"/>
      <c r="Q853" s="68"/>
      <c r="R853" s="68"/>
      <c r="S853" s="68"/>
    </row>
    <row r="854" spans="1:19" s="142" customFormat="1">
      <c r="A854" s="68">
        <v>853</v>
      </c>
      <c r="B854" s="88" t="s">
        <v>2873</v>
      </c>
      <c r="C854" s="88" t="s">
        <v>4688</v>
      </c>
      <c r="D854" s="88" t="s">
        <v>1302</v>
      </c>
      <c r="E854" s="88">
        <v>1</v>
      </c>
      <c r="F854" s="88" t="s">
        <v>20</v>
      </c>
      <c r="G854" s="88"/>
      <c r="H854" s="31" t="s">
        <v>20</v>
      </c>
      <c r="I854" s="68"/>
      <c r="J854" s="68"/>
      <c r="K854" s="68"/>
      <c r="L854" s="68"/>
      <c r="M854" s="68"/>
      <c r="N854" s="68"/>
      <c r="O854" s="68"/>
      <c r="P854" s="68"/>
      <c r="Q854" s="68"/>
      <c r="R854" s="68"/>
      <c r="S854" s="68"/>
    </row>
    <row r="855" spans="1:19" s="142" customFormat="1">
      <c r="A855" s="68">
        <v>854</v>
      </c>
      <c r="B855" s="88" t="s">
        <v>2874</v>
      </c>
      <c r="C855" s="88" t="s">
        <v>4689</v>
      </c>
      <c r="D855" s="88" t="s">
        <v>63</v>
      </c>
      <c r="E855" s="88">
        <v>3</v>
      </c>
      <c r="F855" s="88" t="s">
        <v>20</v>
      </c>
      <c r="G855" s="88"/>
      <c r="H855" s="31" t="s">
        <v>20</v>
      </c>
      <c r="I855" s="68"/>
      <c r="J855" s="68"/>
      <c r="K855" s="68"/>
      <c r="L855" s="68"/>
      <c r="M855" s="68"/>
      <c r="N855" s="68"/>
      <c r="O855" s="68"/>
      <c r="P855" s="68"/>
      <c r="Q855" s="68"/>
      <c r="R855" s="68"/>
      <c r="S855" s="68"/>
    </row>
    <row r="856" spans="1:19" s="142" customFormat="1">
      <c r="A856" s="68">
        <v>855</v>
      </c>
      <c r="B856" s="88" t="s">
        <v>2875</v>
      </c>
      <c r="C856" s="88" t="s">
        <v>4690</v>
      </c>
      <c r="D856" s="88" t="s">
        <v>63</v>
      </c>
      <c r="E856" s="88">
        <v>3</v>
      </c>
      <c r="F856" s="88" t="s">
        <v>20</v>
      </c>
      <c r="G856" s="88"/>
      <c r="H856" s="31" t="s">
        <v>20</v>
      </c>
      <c r="I856" s="68"/>
      <c r="J856" s="68"/>
      <c r="K856" s="68"/>
      <c r="L856" s="68"/>
      <c r="M856" s="68"/>
      <c r="N856" s="68"/>
      <c r="O856" s="68"/>
      <c r="P856" s="68"/>
      <c r="Q856" s="68"/>
      <c r="R856" s="68"/>
      <c r="S856" s="68"/>
    </row>
    <row r="857" spans="1:19" s="142" customFormat="1">
      <c r="A857" s="68">
        <v>856</v>
      </c>
      <c r="B857" s="88" t="s">
        <v>2876</v>
      </c>
      <c r="C857" s="88" t="s">
        <v>4691</v>
      </c>
      <c r="D857" s="88" t="s">
        <v>158</v>
      </c>
      <c r="E857" s="88">
        <v>6</v>
      </c>
      <c r="F857" s="88" t="s">
        <v>20</v>
      </c>
      <c r="G857" s="88"/>
      <c r="H857" s="31" t="s">
        <v>20</v>
      </c>
      <c r="I857" s="68"/>
      <c r="J857" s="68"/>
      <c r="K857" s="68"/>
      <c r="L857" s="68"/>
      <c r="M857" s="68"/>
      <c r="N857" s="68"/>
      <c r="O857" s="68"/>
      <c r="P857" s="68"/>
      <c r="Q857" s="68"/>
      <c r="R857" s="68"/>
      <c r="S857" s="68"/>
    </row>
    <row r="858" spans="1:19" s="142" customFormat="1">
      <c r="A858" s="68">
        <v>857</v>
      </c>
      <c r="B858" s="88" t="s">
        <v>2877</v>
      </c>
      <c r="C858" s="88" t="s">
        <v>4692</v>
      </c>
      <c r="D858" s="88" t="s">
        <v>158</v>
      </c>
      <c r="E858" s="88">
        <v>6</v>
      </c>
      <c r="F858" s="88" t="s">
        <v>20</v>
      </c>
      <c r="G858" s="88"/>
      <c r="H858" s="31" t="s">
        <v>20</v>
      </c>
      <c r="I858" s="68"/>
      <c r="J858" s="68"/>
      <c r="K858" s="68"/>
      <c r="L858" s="68"/>
      <c r="M858" s="68"/>
      <c r="N858" s="68"/>
      <c r="O858" s="68"/>
      <c r="P858" s="68"/>
      <c r="Q858" s="68"/>
      <c r="R858" s="68"/>
      <c r="S858" s="68"/>
    </row>
    <row r="859" spans="1:19" s="142" customFormat="1">
      <c r="A859" s="68">
        <v>858</v>
      </c>
      <c r="B859" s="88" t="s">
        <v>2878</v>
      </c>
      <c r="C859" s="88" t="s">
        <v>4693</v>
      </c>
      <c r="D859" s="88" t="s">
        <v>63</v>
      </c>
      <c r="E859" s="88">
        <v>3</v>
      </c>
      <c r="F859" s="88" t="s">
        <v>20</v>
      </c>
      <c r="G859" s="88"/>
      <c r="H859" s="31" t="s">
        <v>20</v>
      </c>
      <c r="I859" s="68"/>
      <c r="J859" s="68"/>
      <c r="K859" s="68"/>
      <c r="L859" s="68"/>
      <c r="M859" s="68"/>
      <c r="N859" s="68"/>
      <c r="O859" s="68"/>
      <c r="P859" s="68"/>
      <c r="Q859" s="68"/>
      <c r="R859" s="68"/>
      <c r="S859" s="68"/>
    </row>
    <row r="860" spans="1:19" s="142" customFormat="1">
      <c r="A860" s="68">
        <v>859</v>
      </c>
      <c r="B860" s="88" t="s">
        <v>2879</v>
      </c>
      <c r="C860" s="88" t="s">
        <v>4694</v>
      </c>
      <c r="D860" s="88" t="s">
        <v>63</v>
      </c>
      <c r="E860" s="88">
        <v>3</v>
      </c>
      <c r="F860" s="88" t="s">
        <v>20</v>
      </c>
      <c r="G860" s="88"/>
      <c r="H860" s="31" t="s">
        <v>20</v>
      </c>
      <c r="I860" s="68"/>
      <c r="J860" s="68"/>
      <c r="K860" s="68"/>
      <c r="L860" s="68"/>
      <c r="M860" s="68"/>
      <c r="N860" s="68"/>
      <c r="O860" s="68"/>
      <c r="P860" s="68"/>
      <c r="Q860" s="68"/>
      <c r="R860" s="68"/>
      <c r="S860" s="68"/>
    </row>
    <row r="861" spans="1:19" s="142" customFormat="1">
      <c r="A861" s="68">
        <v>860</v>
      </c>
      <c r="B861" s="88" t="s">
        <v>2880</v>
      </c>
      <c r="C861" s="88" t="s">
        <v>4695</v>
      </c>
      <c r="D861" s="88" t="s">
        <v>158</v>
      </c>
      <c r="E861" s="88">
        <v>6</v>
      </c>
      <c r="F861" s="88" t="s">
        <v>20</v>
      </c>
      <c r="G861" s="88"/>
      <c r="H861" s="31" t="s">
        <v>20</v>
      </c>
      <c r="I861" s="68"/>
      <c r="J861" s="68"/>
      <c r="K861" s="68"/>
      <c r="L861" s="68"/>
      <c r="M861" s="68"/>
      <c r="N861" s="68"/>
      <c r="O861" s="68"/>
      <c r="P861" s="68"/>
      <c r="Q861" s="68"/>
      <c r="R861" s="68"/>
      <c r="S861" s="68"/>
    </row>
    <row r="862" spans="1:19" s="142" customFormat="1">
      <c r="A862" s="68">
        <v>861</v>
      </c>
      <c r="B862" s="88" t="s">
        <v>2881</v>
      </c>
      <c r="C862" s="88" t="s">
        <v>4696</v>
      </c>
      <c r="D862" s="88" t="s">
        <v>63</v>
      </c>
      <c r="E862" s="88">
        <v>3</v>
      </c>
      <c r="F862" s="88" t="s">
        <v>20</v>
      </c>
      <c r="G862" s="88"/>
      <c r="H862" s="31" t="s">
        <v>20</v>
      </c>
      <c r="I862" s="68"/>
      <c r="J862" s="68"/>
      <c r="K862" s="68"/>
      <c r="L862" s="68"/>
      <c r="M862" s="68"/>
      <c r="N862" s="68"/>
      <c r="O862" s="68"/>
      <c r="P862" s="68"/>
      <c r="Q862" s="68"/>
      <c r="R862" s="68"/>
      <c r="S862" s="68"/>
    </row>
    <row r="863" spans="1:19" s="142" customFormat="1">
      <c r="A863" s="68">
        <v>862</v>
      </c>
      <c r="B863" s="88" t="s">
        <v>2882</v>
      </c>
      <c r="C863" s="88" t="s">
        <v>4697</v>
      </c>
      <c r="D863" s="88" t="s">
        <v>63</v>
      </c>
      <c r="E863" s="88">
        <v>3</v>
      </c>
      <c r="F863" s="88" t="s">
        <v>20</v>
      </c>
      <c r="G863" s="88"/>
      <c r="H863" s="31" t="s">
        <v>20</v>
      </c>
      <c r="I863" s="68"/>
      <c r="J863" s="68"/>
      <c r="K863" s="68"/>
      <c r="L863" s="68"/>
      <c r="M863" s="68"/>
      <c r="N863" s="68"/>
      <c r="O863" s="68"/>
      <c r="P863" s="68"/>
      <c r="Q863" s="68"/>
      <c r="R863" s="68"/>
      <c r="S863" s="68"/>
    </row>
    <row r="864" spans="1:19" s="142" customFormat="1">
      <c r="A864" s="68">
        <v>863</v>
      </c>
      <c r="B864" s="88" t="s">
        <v>2883</v>
      </c>
      <c r="C864" s="88" t="s">
        <v>4698</v>
      </c>
      <c r="D864" s="88" t="s">
        <v>158</v>
      </c>
      <c r="E864" s="88">
        <v>6</v>
      </c>
      <c r="F864" s="88" t="s">
        <v>20</v>
      </c>
      <c r="G864" s="88"/>
      <c r="H864" s="31" t="s">
        <v>20</v>
      </c>
      <c r="I864" s="68"/>
      <c r="J864" s="68"/>
      <c r="K864" s="68"/>
      <c r="L864" s="68"/>
      <c r="M864" s="68"/>
      <c r="N864" s="68"/>
      <c r="O864" s="68"/>
      <c r="P864" s="68"/>
      <c r="Q864" s="68"/>
      <c r="R864" s="68"/>
      <c r="S864" s="68"/>
    </row>
    <row r="865" spans="1:19" s="142" customFormat="1">
      <c r="A865" s="68">
        <v>864</v>
      </c>
      <c r="B865" s="88" t="s">
        <v>2884</v>
      </c>
      <c r="C865" s="88" t="s">
        <v>4699</v>
      </c>
      <c r="D865" s="88" t="s">
        <v>1302</v>
      </c>
      <c r="E865" s="88">
        <v>1</v>
      </c>
      <c r="F865" s="88" t="s">
        <v>20</v>
      </c>
      <c r="G865" s="88"/>
      <c r="H865" s="31" t="s">
        <v>20</v>
      </c>
      <c r="I865" s="68"/>
      <c r="J865" s="68"/>
      <c r="K865" s="68"/>
      <c r="L865" s="68"/>
      <c r="M865" s="68"/>
      <c r="N865" s="68"/>
      <c r="O865" s="68"/>
      <c r="P865" s="68"/>
      <c r="Q865" s="68"/>
      <c r="R865" s="68"/>
      <c r="S865" s="68"/>
    </row>
    <row r="866" spans="1:19" s="142" customFormat="1">
      <c r="A866" s="68">
        <v>865</v>
      </c>
      <c r="B866" s="88" t="s">
        <v>2885</v>
      </c>
      <c r="C866" s="88" t="s">
        <v>4700</v>
      </c>
      <c r="D866" s="88" t="s">
        <v>63</v>
      </c>
      <c r="E866" s="88">
        <v>3</v>
      </c>
      <c r="F866" s="88" t="s">
        <v>20</v>
      </c>
      <c r="G866" s="88"/>
      <c r="H866" s="31" t="s">
        <v>20</v>
      </c>
      <c r="I866" s="68"/>
      <c r="J866" s="68"/>
      <c r="K866" s="68"/>
      <c r="L866" s="68"/>
      <c r="M866" s="68"/>
      <c r="N866" s="68"/>
      <c r="O866" s="68"/>
      <c r="P866" s="68"/>
      <c r="Q866" s="68"/>
      <c r="R866" s="68"/>
      <c r="S866" s="68"/>
    </row>
    <row r="867" spans="1:19" s="142" customFormat="1">
      <c r="A867" s="68">
        <v>866</v>
      </c>
      <c r="B867" s="88" t="s">
        <v>2886</v>
      </c>
      <c r="C867" s="88" t="s">
        <v>4701</v>
      </c>
      <c r="D867" s="88" t="s">
        <v>63</v>
      </c>
      <c r="E867" s="88">
        <v>3</v>
      </c>
      <c r="F867" s="88" t="s">
        <v>20</v>
      </c>
      <c r="G867" s="88"/>
      <c r="H867" s="31" t="s">
        <v>20</v>
      </c>
      <c r="I867" s="68"/>
      <c r="J867" s="68"/>
      <c r="K867" s="68"/>
      <c r="L867" s="68"/>
      <c r="M867" s="68"/>
      <c r="N867" s="68"/>
      <c r="O867" s="68"/>
      <c r="P867" s="68"/>
      <c r="Q867" s="68"/>
      <c r="R867" s="68"/>
      <c r="S867" s="68"/>
    </row>
    <row r="868" spans="1:19" s="142" customFormat="1">
      <c r="A868" s="68">
        <v>867</v>
      </c>
      <c r="B868" s="88" t="s">
        <v>2887</v>
      </c>
      <c r="C868" s="88" t="s">
        <v>4702</v>
      </c>
      <c r="D868" s="88" t="s">
        <v>158</v>
      </c>
      <c r="E868" s="88">
        <v>6</v>
      </c>
      <c r="F868" s="88" t="s">
        <v>20</v>
      </c>
      <c r="G868" s="88"/>
      <c r="H868" s="31" t="s">
        <v>20</v>
      </c>
      <c r="I868" s="68"/>
      <c r="J868" s="68"/>
      <c r="K868" s="68"/>
      <c r="L868" s="68"/>
      <c r="M868" s="68"/>
      <c r="N868" s="68"/>
      <c r="O868" s="68"/>
      <c r="P868" s="68"/>
      <c r="Q868" s="68"/>
      <c r="R868" s="68"/>
      <c r="S868" s="68"/>
    </row>
    <row r="869" spans="1:19" s="142" customFormat="1">
      <c r="A869" s="68">
        <v>868</v>
      </c>
      <c r="B869" s="88" t="s">
        <v>2888</v>
      </c>
      <c r="C869" s="88" t="s">
        <v>4703</v>
      </c>
      <c r="D869" s="88" t="s">
        <v>158</v>
      </c>
      <c r="E869" s="88">
        <v>6</v>
      </c>
      <c r="F869" s="88" t="s">
        <v>20</v>
      </c>
      <c r="G869" s="88"/>
      <c r="H869" s="31" t="s">
        <v>20</v>
      </c>
      <c r="I869" s="68"/>
      <c r="J869" s="68"/>
      <c r="K869" s="68"/>
      <c r="L869" s="68"/>
      <c r="M869" s="68"/>
      <c r="N869" s="68"/>
      <c r="O869" s="68"/>
      <c r="P869" s="68"/>
      <c r="Q869" s="68"/>
      <c r="R869" s="68"/>
      <c r="S869" s="68"/>
    </row>
    <row r="870" spans="1:19" s="142" customFormat="1">
      <c r="A870" s="68">
        <v>869</v>
      </c>
      <c r="B870" s="88" t="s">
        <v>2889</v>
      </c>
      <c r="C870" s="88" t="s">
        <v>4704</v>
      </c>
      <c r="D870" s="88" t="s">
        <v>63</v>
      </c>
      <c r="E870" s="88">
        <v>3</v>
      </c>
      <c r="F870" s="88" t="s">
        <v>20</v>
      </c>
      <c r="G870" s="88"/>
      <c r="H870" s="31" t="s">
        <v>20</v>
      </c>
      <c r="I870" s="68"/>
      <c r="J870" s="68"/>
      <c r="K870" s="68"/>
      <c r="L870" s="68"/>
      <c r="M870" s="68"/>
      <c r="N870" s="68"/>
      <c r="O870" s="68"/>
      <c r="P870" s="68"/>
      <c r="Q870" s="68"/>
      <c r="R870" s="68"/>
      <c r="S870" s="68"/>
    </row>
    <row r="871" spans="1:19" s="142" customFormat="1">
      <c r="A871" s="68">
        <v>870</v>
      </c>
      <c r="B871" s="88" t="s">
        <v>2890</v>
      </c>
      <c r="C871" s="88" t="s">
        <v>4705</v>
      </c>
      <c r="D871" s="88" t="s">
        <v>63</v>
      </c>
      <c r="E871" s="88">
        <v>3</v>
      </c>
      <c r="F871" s="88" t="s">
        <v>20</v>
      </c>
      <c r="G871" s="88"/>
      <c r="H871" s="31" t="s">
        <v>20</v>
      </c>
      <c r="I871" s="68"/>
      <c r="J871" s="68"/>
      <c r="K871" s="68"/>
      <c r="L871" s="68"/>
      <c r="M871" s="68"/>
      <c r="N871" s="68"/>
      <c r="O871" s="68"/>
      <c r="P871" s="68"/>
      <c r="Q871" s="68"/>
      <c r="R871" s="68"/>
      <c r="S871" s="68"/>
    </row>
    <row r="872" spans="1:19" s="142" customFormat="1">
      <c r="A872" s="68">
        <v>871</v>
      </c>
      <c r="B872" s="88" t="s">
        <v>2891</v>
      </c>
      <c r="C872" s="88" t="s">
        <v>4706</v>
      </c>
      <c r="D872" s="88" t="s">
        <v>158</v>
      </c>
      <c r="E872" s="88">
        <v>6</v>
      </c>
      <c r="F872" s="88" t="s">
        <v>20</v>
      </c>
      <c r="G872" s="88"/>
      <c r="H872" s="31" t="s">
        <v>20</v>
      </c>
      <c r="I872" s="68"/>
      <c r="J872" s="68"/>
      <c r="K872" s="68"/>
      <c r="L872" s="68"/>
      <c r="M872" s="68"/>
      <c r="N872" s="68"/>
      <c r="O872" s="68"/>
      <c r="P872" s="68"/>
      <c r="Q872" s="68"/>
      <c r="R872" s="68"/>
      <c r="S872" s="68"/>
    </row>
    <row r="873" spans="1:19" s="142" customFormat="1">
      <c r="A873" s="68">
        <v>872</v>
      </c>
      <c r="B873" s="88" t="s">
        <v>2892</v>
      </c>
      <c r="C873" s="88" t="s">
        <v>4707</v>
      </c>
      <c r="D873" s="88" t="s">
        <v>63</v>
      </c>
      <c r="E873" s="88">
        <v>3</v>
      </c>
      <c r="F873" s="88" t="s">
        <v>20</v>
      </c>
      <c r="G873" s="88"/>
      <c r="H873" s="31" t="s">
        <v>20</v>
      </c>
      <c r="I873" s="68"/>
      <c r="J873" s="68"/>
      <c r="K873" s="68"/>
      <c r="L873" s="68"/>
      <c r="M873" s="68"/>
      <c r="N873" s="68"/>
      <c r="O873" s="68"/>
      <c r="P873" s="68"/>
      <c r="Q873" s="68"/>
      <c r="R873" s="68"/>
      <c r="S873" s="68"/>
    </row>
    <row r="874" spans="1:19" s="142" customFormat="1">
      <c r="A874" s="68">
        <v>873</v>
      </c>
      <c r="B874" s="88" t="s">
        <v>2893</v>
      </c>
      <c r="C874" s="88" t="s">
        <v>4708</v>
      </c>
      <c r="D874" s="88" t="s">
        <v>63</v>
      </c>
      <c r="E874" s="88">
        <v>3</v>
      </c>
      <c r="F874" s="88" t="s">
        <v>20</v>
      </c>
      <c r="G874" s="88"/>
      <c r="H874" s="31" t="s">
        <v>20</v>
      </c>
      <c r="I874" s="68"/>
      <c r="J874" s="68"/>
      <c r="K874" s="68"/>
      <c r="L874" s="68"/>
      <c r="M874" s="68"/>
      <c r="N874" s="68"/>
      <c r="O874" s="68"/>
      <c r="P874" s="68"/>
      <c r="Q874" s="68"/>
      <c r="R874" s="68"/>
      <c r="S874" s="68"/>
    </row>
    <row r="875" spans="1:19" s="142" customFormat="1">
      <c r="A875" s="68">
        <v>874</v>
      </c>
      <c r="B875" s="88" t="s">
        <v>2894</v>
      </c>
      <c r="C875" s="88" t="s">
        <v>4709</v>
      </c>
      <c r="D875" s="88" t="s">
        <v>158</v>
      </c>
      <c r="E875" s="88">
        <v>6</v>
      </c>
      <c r="F875" s="88" t="s">
        <v>20</v>
      </c>
      <c r="G875" s="88"/>
      <c r="H875" s="31" t="s">
        <v>20</v>
      </c>
      <c r="I875" s="68"/>
      <c r="J875" s="68"/>
      <c r="K875" s="68"/>
      <c r="L875" s="68"/>
      <c r="M875" s="68"/>
      <c r="N875" s="68"/>
      <c r="O875" s="68"/>
      <c r="P875" s="68"/>
      <c r="Q875" s="68"/>
      <c r="R875" s="68"/>
      <c r="S875" s="68"/>
    </row>
    <row r="876" spans="1:19" s="142" customFormat="1">
      <c r="A876" s="68">
        <v>875</v>
      </c>
      <c r="B876" s="88" t="s">
        <v>2895</v>
      </c>
      <c r="C876" s="88" t="s">
        <v>4710</v>
      </c>
      <c r="D876" s="88" t="s">
        <v>1302</v>
      </c>
      <c r="E876" s="88">
        <v>1</v>
      </c>
      <c r="F876" s="88" t="s">
        <v>20</v>
      </c>
      <c r="G876" s="88"/>
      <c r="H876" s="31" t="s">
        <v>20</v>
      </c>
      <c r="I876" s="68"/>
      <c r="J876" s="68"/>
      <c r="K876" s="68"/>
      <c r="L876" s="68"/>
      <c r="M876" s="68"/>
      <c r="N876" s="68"/>
      <c r="O876" s="68"/>
      <c r="P876" s="68"/>
      <c r="Q876" s="68"/>
      <c r="R876" s="68"/>
      <c r="S876" s="68"/>
    </row>
    <row r="877" spans="1:19" s="142" customFormat="1">
      <c r="A877" s="68">
        <v>876</v>
      </c>
      <c r="B877" s="88" t="s">
        <v>2896</v>
      </c>
      <c r="C877" s="88" t="s">
        <v>4711</v>
      </c>
      <c r="D877" s="88" t="s">
        <v>63</v>
      </c>
      <c r="E877" s="88">
        <v>3</v>
      </c>
      <c r="F877" s="88" t="s">
        <v>20</v>
      </c>
      <c r="G877" s="88"/>
      <c r="H877" s="31" t="s">
        <v>20</v>
      </c>
      <c r="I877" s="68"/>
      <c r="J877" s="68"/>
      <c r="K877" s="68"/>
      <c r="L877" s="68"/>
      <c r="M877" s="68"/>
      <c r="N877" s="68"/>
      <c r="O877" s="68"/>
      <c r="P877" s="68"/>
      <c r="Q877" s="68"/>
      <c r="R877" s="68"/>
      <c r="S877" s="68"/>
    </row>
    <row r="878" spans="1:19" s="142" customFormat="1">
      <c r="A878" s="68">
        <v>877</v>
      </c>
      <c r="B878" s="88" t="s">
        <v>2897</v>
      </c>
      <c r="C878" s="88" t="s">
        <v>4712</v>
      </c>
      <c r="D878" s="88" t="s">
        <v>63</v>
      </c>
      <c r="E878" s="88">
        <v>3</v>
      </c>
      <c r="F878" s="88" t="s">
        <v>20</v>
      </c>
      <c r="G878" s="88"/>
      <c r="H878" s="31" t="s">
        <v>20</v>
      </c>
      <c r="I878" s="68"/>
      <c r="J878" s="68"/>
      <c r="K878" s="68"/>
      <c r="L878" s="68"/>
      <c r="M878" s="68"/>
      <c r="N878" s="68"/>
      <c r="O878" s="68"/>
      <c r="P878" s="68"/>
      <c r="Q878" s="68"/>
      <c r="R878" s="68"/>
      <c r="S878" s="68"/>
    </row>
    <row r="879" spans="1:19" s="142" customFormat="1">
      <c r="A879" s="68">
        <v>878</v>
      </c>
      <c r="B879" s="88" t="s">
        <v>2898</v>
      </c>
      <c r="C879" s="88" t="s">
        <v>4713</v>
      </c>
      <c r="D879" s="88" t="s">
        <v>158</v>
      </c>
      <c r="E879" s="88">
        <v>6</v>
      </c>
      <c r="F879" s="88" t="s">
        <v>20</v>
      </c>
      <c r="G879" s="88"/>
      <c r="H879" s="31" t="s">
        <v>20</v>
      </c>
      <c r="I879" s="68"/>
      <c r="J879" s="68"/>
      <c r="K879" s="68"/>
      <c r="L879" s="68"/>
      <c r="M879" s="68"/>
      <c r="N879" s="68"/>
      <c r="O879" s="68"/>
      <c r="P879" s="68"/>
      <c r="Q879" s="68"/>
      <c r="R879" s="68"/>
      <c r="S879" s="68"/>
    </row>
    <row r="880" spans="1:19" s="142" customFormat="1">
      <c r="A880" s="68">
        <v>879</v>
      </c>
      <c r="B880" s="88" t="s">
        <v>2899</v>
      </c>
      <c r="C880" s="88" t="s">
        <v>4714</v>
      </c>
      <c r="D880" s="88" t="s">
        <v>158</v>
      </c>
      <c r="E880" s="88">
        <v>6</v>
      </c>
      <c r="F880" s="88" t="s">
        <v>20</v>
      </c>
      <c r="G880" s="88"/>
      <c r="H880" s="31" t="s">
        <v>20</v>
      </c>
      <c r="I880" s="68"/>
      <c r="J880" s="68"/>
      <c r="K880" s="68"/>
      <c r="L880" s="68"/>
      <c r="M880" s="68"/>
      <c r="N880" s="68"/>
      <c r="O880" s="68"/>
      <c r="P880" s="68"/>
      <c r="Q880" s="68"/>
      <c r="R880" s="68"/>
      <c r="S880" s="68"/>
    </row>
    <row r="881" spans="1:19" s="142" customFormat="1">
      <c r="A881" s="68">
        <v>880</v>
      </c>
      <c r="B881" s="88" t="s">
        <v>2900</v>
      </c>
      <c r="C881" s="88" t="s">
        <v>4715</v>
      </c>
      <c r="D881" s="88" t="s">
        <v>63</v>
      </c>
      <c r="E881" s="88">
        <v>3</v>
      </c>
      <c r="F881" s="88" t="s">
        <v>20</v>
      </c>
      <c r="G881" s="88"/>
      <c r="H881" s="31" t="s">
        <v>20</v>
      </c>
      <c r="I881" s="68"/>
      <c r="J881" s="68"/>
      <c r="K881" s="68"/>
      <c r="L881" s="68"/>
      <c r="M881" s="68"/>
      <c r="N881" s="68"/>
      <c r="O881" s="68"/>
      <c r="P881" s="68"/>
      <c r="Q881" s="68"/>
      <c r="R881" s="68"/>
      <c r="S881" s="68"/>
    </row>
    <row r="882" spans="1:19" s="142" customFormat="1">
      <c r="A882" s="68">
        <v>881</v>
      </c>
      <c r="B882" s="88" t="s">
        <v>2901</v>
      </c>
      <c r="C882" s="88" t="s">
        <v>4716</v>
      </c>
      <c r="D882" s="88" t="s">
        <v>63</v>
      </c>
      <c r="E882" s="88">
        <v>3</v>
      </c>
      <c r="F882" s="88" t="s">
        <v>20</v>
      </c>
      <c r="G882" s="88"/>
      <c r="H882" s="31" t="s">
        <v>20</v>
      </c>
      <c r="I882" s="68"/>
      <c r="J882" s="68"/>
      <c r="K882" s="68"/>
      <c r="L882" s="68"/>
      <c r="M882" s="68"/>
      <c r="N882" s="68"/>
      <c r="O882" s="68"/>
      <c r="P882" s="68"/>
      <c r="Q882" s="68"/>
      <c r="R882" s="68"/>
      <c r="S882" s="68"/>
    </row>
    <row r="883" spans="1:19" s="142" customFormat="1">
      <c r="A883" s="68">
        <v>882</v>
      </c>
      <c r="B883" s="88" t="s">
        <v>2902</v>
      </c>
      <c r="C883" s="88" t="s">
        <v>4717</v>
      </c>
      <c r="D883" s="88" t="s">
        <v>158</v>
      </c>
      <c r="E883" s="88">
        <v>6</v>
      </c>
      <c r="F883" s="88" t="s">
        <v>20</v>
      </c>
      <c r="G883" s="88"/>
      <c r="H883" s="31" t="s">
        <v>20</v>
      </c>
      <c r="I883" s="68"/>
      <c r="J883" s="68"/>
      <c r="K883" s="68"/>
      <c r="L883" s="68"/>
      <c r="M883" s="68"/>
      <c r="N883" s="68"/>
      <c r="O883" s="68"/>
      <c r="P883" s="68"/>
      <c r="Q883" s="68"/>
      <c r="R883" s="68"/>
      <c r="S883" s="68"/>
    </row>
    <row r="884" spans="1:19" s="142" customFormat="1">
      <c r="A884" s="68">
        <v>883</v>
      </c>
      <c r="B884" s="88" t="s">
        <v>2903</v>
      </c>
      <c r="C884" s="88" t="s">
        <v>4718</v>
      </c>
      <c r="D884" s="88" t="s">
        <v>63</v>
      </c>
      <c r="E884" s="88">
        <v>3</v>
      </c>
      <c r="F884" s="88" t="s">
        <v>20</v>
      </c>
      <c r="G884" s="88"/>
      <c r="H884" s="31" t="s">
        <v>20</v>
      </c>
      <c r="I884" s="68"/>
      <c r="J884" s="68"/>
      <c r="K884" s="68"/>
      <c r="L884" s="68"/>
      <c r="M884" s="68"/>
      <c r="N884" s="68"/>
      <c r="O884" s="68"/>
      <c r="P884" s="68"/>
      <c r="Q884" s="68"/>
      <c r="R884" s="68"/>
      <c r="S884" s="68"/>
    </row>
    <row r="885" spans="1:19" s="142" customFormat="1">
      <c r="A885" s="68">
        <v>884</v>
      </c>
      <c r="B885" s="88" t="s">
        <v>2904</v>
      </c>
      <c r="C885" s="88" t="s">
        <v>4719</v>
      </c>
      <c r="D885" s="88" t="s">
        <v>63</v>
      </c>
      <c r="E885" s="88">
        <v>3</v>
      </c>
      <c r="F885" s="88" t="s">
        <v>20</v>
      </c>
      <c r="G885" s="88"/>
      <c r="H885" s="31" t="s">
        <v>20</v>
      </c>
      <c r="I885" s="68"/>
      <c r="J885" s="68"/>
      <c r="K885" s="68"/>
      <c r="L885" s="68"/>
      <c r="M885" s="68"/>
      <c r="N885" s="68"/>
      <c r="O885" s="68"/>
      <c r="P885" s="68"/>
      <c r="Q885" s="68"/>
      <c r="R885" s="68"/>
      <c r="S885" s="68"/>
    </row>
    <row r="886" spans="1:19" s="142" customFormat="1">
      <c r="A886" s="68">
        <v>885</v>
      </c>
      <c r="B886" s="88" t="s">
        <v>2905</v>
      </c>
      <c r="C886" s="88" t="s">
        <v>4720</v>
      </c>
      <c r="D886" s="88" t="s">
        <v>158</v>
      </c>
      <c r="E886" s="88">
        <v>6</v>
      </c>
      <c r="F886" s="88" t="s">
        <v>20</v>
      </c>
      <c r="G886" s="88"/>
      <c r="H886" s="31" t="s">
        <v>20</v>
      </c>
      <c r="I886" s="68"/>
      <c r="J886" s="68"/>
      <c r="K886" s="68"/>
      <c r="L886" s="68"/>
      <c r="M886" s="68"/>
      <c r="N886" s="68"/>
      <c r="O886" s="68"/>
      <c r="P886" s="68"/>
      <c r="Q886" s="68"/>
      <c r="R886" s="68"/>
      <c r="S886" s="68"/>
    </row>
    <row r="887" spans="1:19" s="142" customFormat="1">
      <c r="A887" s="68">
        <v>886</v>
      </c>
      <c r="B887" s="88" t="s">
        <v>2906</v>
      </c>
      <c r="C887" s="88" t="s">
        <v>4721</v>
      </c>
      <c r="D887" s="88" t="s">
        <v>1302</v>
      </c>
      <c r="E887" s="88">
        <v>1</v>
      </c>
      <c r="F887" s="88" t="s">
        <v>20</v>
      </c>
      <c r="G887" s="88"/>
      <c r="H887" s="31" t="s">
        <v>20</v>
      </c>
      <c r="I887" s="68"/>
      <c r="J887" s="68"/>
      <c r="K887" s="68"/>
      <c r="L887" s="68"/>
      <c r="M887" s="68"/>
      <c r="N887" s="68"/>
      <c r="O887" s="68"/>
      <c r="P887" s="68"/>
      <c r="Q887" s="68"/>
      <c r="R887" s="68"/>
      <c r="S887" s="68"/>
    </row>
    <row r="888" spans="1:19" s="142" customFormat="1">
      <c r="A888" s="68">
        <v>887</v>
      </c>
      <c r="B888" s="88" t="s">
        <v>2907</v>
      </c>
      <c r="C888" s="88" t="s">
        <v>4722</v>
      </c>
      <c r="D888" s="88" t="s">
        <v>63</v>
      </c>
      <c r="E888" s="88">
        <v>3</v>
      </c>
      <c r="F888" s="88" t="s">
        <v>20</v>
      </c>
      <c r="G888" s="88"/>
      <c r="H888" s="31" t="s">
        <v>20</v>
      </c>
      <c r="I888" s="68"/>
      <c r="J888" s="68"/>
      <c r="K888" s="68"/>
      <c r="L888" s="68"/>
      <c r="M888" s="68"/>
      <c r="N888" s="68"/>
      <c r="O888" s="68"/>
      <c r="P888" s="68"/>
      <c r="Q888" s="68"/>
      <c r="R888" s="68"/>
      <c r="S888" s="68"/>
    </row>
    <row r="889" spans="1:19" s="142" customFormat="1">
      <c r="A889" s="68">
        <v>888</v>
      </c>
      <c r="B889" s="88" t="s">
        <v>2908</v>
      </c>
      <c r="C889" s="88" t="s">
        <v>4723</v>
      </c>
      <c r="D889" s="88" t="s">
        <v>63</v>
      </c>
      <c r="E889" s="88">
        <v>3</v>
      </c>
      <c r="F889" s="88" t="s">
        <v>20</v>
      </c>
      <c r="G889" s="88"/>
      <c r="H889" s="31" t="s">
        <v>20</v>
      </c>
      <c r="I889" s="68"/>
      <c r="J889" s="68"/>
      <c r="K889" s="68"/>
      <c r="L889" s="68"/>
      <c r="M889" s="68"/>
      <c r="N889" s="68"/>
      <c r="O889" s="68"/>
      <c r="P889" s="68"/>
      <c r="Q889" s="68"/>
      <c r="R889" s="68"/>
      <c r="S889" s="68"/>
    </row>
    <row r="890" spans="1:19" s="142" customFormat="1">
      <c r="A890" s="68">
        <v>889</v>
      </c>
      <c r="B890" s="88" t="s">
        <v>2909</v>
      </c>
      <c r="C890" s="88" t="s">
        <v>4724</v>
      </c>
      <c r="D890" s="88" t="s">
        <v>158</v>
      </c>
      <c r="E890" s="88">
        <v>6</v>
      </c>
      <c r="F890" s="88" t="s">
        <v>20</v>
      </c>
      <c r="G890" s="88"/>
      <c r="H890" s="31" t="s">
        <v>20</v>
      </c>
      <c r="I890" s="68"/>
      <c r="J890" s="68"/>
      <c r="K890" s="68"/>
      <c r="L890" s="68"/>
      <c r="M890" s="68"/>
      <c r="N890" s="68"/>
      <c r="O890" s="68"/>
      <c r="P890" s="68"/>
      <c r="Q890" s="68"/>
      <c r="R890" s="68"/>
      <c r="S890" s="68"/>
    </row>
    <row r="891" spans="1:19" s="142" customFormat="1">
      <c r="A891" s="68">
        <v>890</v>
      </c>
      <c r="B891" s="88" t="s">
        <v>2910</v>
      </c>
      <c r="C891" s="88" t="s">
        <v>4725</v>
      </c>
      <c r="D891" s="88" t="s">
        <v>158</v>
      </c>
      <c r="E891" s="88">
        <v>6</v>
      </c>
      <c r="F891" s="88" t="s">
        <v>20</v>
      </c>
      <c r="G891" s="88"/>
      <c r="H891" s="31" t="s">
        <v>20</v>
      </c>
      <c r="I891" s="68"/>
      <c r="J891" s="68"/>
      <c r="K891" s="68"/>
      <c r="L891" s="68"/>
      <c r="M891" s="68"/>
      <c r="N891" s="68"/>
      <c r="O891" s="68"/>
      <c r="P891" s="68"/>
      <c r="Q891" s="68"/>
      <c r="R891" s="68"/>
      <c r="S891" s="68"/>
    </row>
    <row r="892" spans="1:19" s="142" customFormat="1">
      <c r="A892" s="68">
        <v>891</v>
      </c>
      <c r="B892" s="88" t="s">
        <v>2911</v>
      </c>
      <c r="C892" s="88" t="s">
        <v>4726</v>
      </c>
      <c r="D892" s="88" t="s">
        <v>63</v>
      </c>
      <c r="E892" s="88">
        <v>3</v>
      </c>
      <c r="F892" s="88" t="s">
        <v>20</v>
      </c>
      <c r="G892" s="88"/>
      <c r="H892" s="31" t="s">
        <v>20</v>
      </c>
      <c r="I892" s="68"/>
      <c r="J892" s="68"/>
      <c r="K892" s="68"/>
      <c r="L892" s="68"/>
      <c r="M892" s="68"/>
      <c r="N892" s="68"/>
      <c r="O892" s="68"/>
      <c r="P892" s="68"/>
      <c r="Q892" s="68"/>
      <c r="R892" s="68"/>
      <c r="S892" s="68"/>
    </row>
    <row r="893" spans="1:19" s="142" customFormat="1">
      <c r="A893" s="68">
        <v>892</v>
      </c>
      <c r="B893" s="88" t="s">
        <v>2912</v>
      </c>
      <c r="C893" s="88" t="s">
        <v>4727</v>
      </c>
      <c r="D893" s="88" t="s">
        <v>63</v>
      </c>
      <c r="E893" s="88">
        <v>3</v>
      </c>
      <c r="F893" s="88" t="s">
        <v>20</v>
      </c>
      <c r="G893" s="88"/>
      <c r="H893" s="31" t="s">
        <v>20</v>
      </c>
      <c r="I893" s="68"/>
      <c r="J893" s="68"/>
      <c r="K893" s="68"/>
      <c r="L893" s="68"/>
      <c r="M893" s="68"/>
      <c r="N893" s="68"/>
      <c r="O893" s="68"/>
      <c r="P893" s="68"/>
      <c r="Q893" s="68"/>
      <c r="R893" s="68"/>
      <c r="S893" s="68"/>
    </row>
    <row r="894" spans="1:19" s="142" customFormat="1">
      <c r="A894" s="68">
        <v>893</v>
      </c>
      <c r="B894" s="88" t="s">
        <v>2913</v>
      </c>
      <c r="C894" s="88" t="s">
        <v>4728</v>
      </c>
      <c r="D894" s="88" t="s">
        <v>158</v>
      </c>
      <c r="E894" s="88">
        <v>6</v>
      </c>
      <c r="F894" s="88" t="s">
        <v>20</v>
      </c>
      <c r="G894" s="88"/>
      <c r="H894" s="31" t="s">
        <v>20</v>
      </c>
      <c r="I894" s="68"/>
      <c r="J894" s="68"/>
      <c r="K894" s="68"/>
      <c r="L894" s="68"/>
      <c r="M894" s="68"/>
      <c r="N894" s="68"/>
      <c r="O894" s="68"/>
      <c r="P894" s="68"/>
      <c r="Q894" s="68"/>
      <c r="R894" s="68"/>
      <c r="S894" s="68"/>
    </row>
    <row r="895" spans="1:19" s="142" customFormat="1">
      <c r="A895" s="68">
        <v>894</v>
      </c>
      <c r="B895" s="88" t="s">
        <v>2914</v>
      </c>
      <c r="C895" s="88" t="s">
        <v>4729</v>
      </c>
      <c r="D895" s="88" t="s">
        <v>63</v>
      </c>
      <c r="E895" s="88">
        <v>3</v>
      </c>
      <c r="F895" s="88" t="s">
        <v>20</v>
      </c>
      <c r="G895" s="88"/>
      <c r="H895" s="31" t="s">
        <v>20</v>
      </c>
      <c r="I895" s="68"/>
      <c r="J895" s="68"/>
      <c r="K895" s="68"/>
      <c r="L895" s="68"/>
      <c r="M895" s="68"/>
      <c r="N895" s="68"/>
      <c r="O895" s="68"/>
      <c r="P895" s="68"/>
      <c r="Q895" s="68"/>
      <c r="R895" s="68"/>
      <c r="S895" s="68"/>
    </row>
    <row r="896" spans="1:19" s="142" customFormat="1">
      <c r="A896" s="68">
        <v>895</v>
      </c>
      <c r="B896" s="88" t="s">
        <v>2915</v>
      </c>
      <c r="C896" s="88" t="s">
        <v>4730</v>
      </c>
      <c r="D896" s="88" t="s">
        <v>63</v>
      </c>
      <c r="E896" s="88">
        <v>3</v>
      </c>
      <c r="F896" s="88" t="s">
        <v>20</v>
      </c>
      <c r="G896" s="88"/>
      <c r="H896" s="31" t="s">
        <v>20</v>
      </c>
      <c r="I896" s="68"/>
      <c r="J896" s="68"/>
      <c r="K896" s="68"/>
      <c r="L896" s="68"/>
      <c r="M896" s="68"/>
      <c r="N896" s="68"/>
      <c r="O896" s="68"/>
      <c r="P896" s="68"/>
      <c r="Q896" s="68"/>
      <c r="R896" s="68"/>
      <c r="S896" s="68"/>
    </row>
    <row r="897" spans="1:19" s="142" customFormat="1">
      <c r="A897" s="68">
        <v>896</v>
      </c>
      <c r="B897" s="88" t="s">
        <v>2916</v>
      </c>
      <c r="C897" s="88" t="s">
        <v>4731</v>
      </c>
      <c r="D897" s="88" t="s">
        <v>158</v>
      </c>
      <c r="E897" s="88">
        <v>6</v>
      </c>
      <c r="F897" s="88" t="s">
        <v>20</v>
      </c>
      <c r="G897" s="88"/>
      <c r="H897" s="31" t="s">
        <v>20</v>
      </c>
      <c r="I897" s="68"/>
      <c r="J897" s="68"/>
      <c r="K897" s="68"/>
      <c r="L897" s="68"/>
      <c r="M897" s="68"/>
      <c r="N897" s="68"/>
      <c r="O897" s="68"/>
      <c r="P897" s="68"/>
      <c r="Q897" s="68"/>
      <c r="R897" s="68"/>
      <c r="S897" s="68"/>
    </row>
    <row r="898" spans="1:19" s="142" customFormat="1">
      <c r="A898" s="68">
        <v>897</v>
      </c>
      <c r="B898" s="88" t="s">
        <v>2917</v>
      </c>
      <c r="C898" s="88" t="s">
        <v>4732</v>
      </c>
      <c r="D898" s="88" t="s">
        <v>1302</v>
      </c>
      <c r="E898" s="88">
        <v>1</v>
      </c>
      <c r="F898" s="88" t="s">
        <v>20</v>
      </c>
      <c r="G898" s="88"/>
      <c r="H898" s="31" t="s">
        <v>20</v>
      </c>
      <c r="I898" s="68"/>
      <c r="J898" s="68"/>
      <c r="K898" s="68"/>
      <c r="L898" s="68"/>
      <c r="M898" s="68"/>
      <c r="N898" s="68"/>
      <c r="O898" s="68"/>
      <c r="P898" s="68"/>
      <c r="Q898" s="68"/>
      <c r="R898" s="68"/>
      <c r="S898" s="68"/>
    </row>
    <row r="899" spans="1:19" s="142" customFormat="1">
      <c r="A899" s="68">
        <v>898</v>
      </c>
      <c r="B899" s="88" t="s">
        <v>2918</v>
      </c>
      <c r="C899" s="88" t="s">
        <v>4733</v>
      </c>
      <c r="D899" s="88" t="s">
        <v>63</v>
      </c>
      <c r="E899" s="88">
        <v>3</v>
      </c>
      <c r="F899" s="88" t="s">
        <v>20</v>
      </c>
      <c r="G899" s="88"/>
      <c r="H899" s="31" t="s">
        <v>20</v>
      </c>
      <c r="I899" s="68"/>
      <c r="J899" s="68"/>
      <c r="K899" s="68"/>
      <c r="L899" s="68"/>
      <c r="M899" s="68"/>
      <c r="N899" s="68"/>
      <c r="O899" s="68"/>
      <c r="P899" s="68"/>
      <c r="Q899" s="68"/>
      <c r="R899" s="68"/>
      <c r="S899" s="68"/>
    </row>
    <row r="900" spans="1:19" s="142" customFormat="1">
      <c r="A900" s="68">
        <v>899</v>
      </c>
      <c r="B900" s="88" t="s">
        <v>2919</v>
      </c>
      <c r="C900" s="88" t="s">
        <v>4734</v>
      </c>
      <c r="D900" s="88" t="s">
        <v>63</v>
      </c>
      <c r="E900" s="88">
        <v>3</v>
      </c>
      <c r="F900" s="88" t="s">
        <v>20</v>
      </c>
      <c r="G900" s="88"/>
      <c r="H900" s="31" t="s">
        <v>20</v>
      </c>
      <c r="I900" s="68"/>
      <c r="J900" s="68"/>
      <c r="K900" s="68"/>
      <c r="L900" s="68"/>
      <c r="M900" s="68"/>
      <c r="N900" s="68"/>
      <c r="O900" s="68"/>
      <c r="P900" s="68"/>
      <c r="Q900" s="68"/>
      <c r="R900" s="68"/>
      <c r="S900" s="68"/>
    </row>
    <row r="901" spans="1:19" s="142" customFormat="1">
      <c r="A901" s="68">
        <v>900</v>
      </c>
      <c r="B901" s="88" t="s">
        <v>2920</v>
      </c>
      <c r="C901" s="88" t="s">
        <v>4735</v>
      </c>
      <c r="D901" s="88" t="s">
        <v>158</v>
      </c>
      <c r="E901" s="88">
        <v>6</v>
      </c>
      <c r="F901" s="88" t="s">
        <v>20</v>
      </c>
      <c r="G901" s="88"/>
      <c r="H901" s="31" t="s">
        <v>20</v>
      </c>
      <c r="I901" s="68"/>
      <c r="J901" s="68"/>
      <c r="K901" s="68"/>
      <c r="L901" s="68"/>
      <c r="M901" s="68"/>
      <c r="N901" s="68"/>
      <c r="O901" s="68"/>
      <c r="P901" s="68"/>
      <c r="Q901" s="68"/>
      <c r="R901" s="68"/>
      <c r="S901" s="68"/>
    </row>
    <row r="902" spans="1:19" s="142" customFormat="1">
      <c r="A902" s="68">
        <v>901</v>
      </c>
      <c r="B902" s="88" t="s">
        <v>2921</v>
      </c>
      <c r="C902" s="88" t="s">
        <v>4736</v>
      </c>
      <c r="D902" s="88" t="s">
        <v>158</v>
      </c>
      <c r="E902" s="88">
        <v>6</v>
      </c>
      <c r="F902" s="88" t="s">
        <v>20</v>
      </c>
      <c r="G902" s="88"/>
      <c r="H902" s="31" t="s">
        <v>20</v>
      </c>
      <c r="I902" s="68"/>
      <c r="J902" s="68"/>
      <c r="K902" s="68"/>
      <c r="L902" s="68"/>
      <c r="M902" s="68"/>
      <c r="N902" s="68"/>
      <c r="O902" s="68"/>
      <c r="P902" s="68"/>
      <c r="Q902" s="68"/>
      <c r="R902" s="68"/>
      <c r="S902" s="68"/>
    </row>
    <row r="903" spans="1:19" s="142" customFormat="1">
      <c r="A903" s="68">
        <v>902</v>
      </c>
      <c r="B903" s="88" t="s">
        <v>2922</v>
      </c>
      <c r="C903" s="88" t="s">
        <v>4737</v>
      </c>
      <c r="D903" s="88" t="s">
        <v>63</v>
      </c>
      <c r="E903" s="88">
        <v>3</v>
      </c>
      <c r="F903" s="88" t="s">
        <v>20</v>
      </c>
      <c r="G903" s="88"/>
      <c r="H903" s="31" t="s">
        <v>20</v>
      </c>
      <c r="I903" s="68"/>
      <c r="J903" s="68"/>
      <c r="K903" s="68"/>
      <c r="L903" s="68"/>
      <c r="M903" s="68"/>
      <c r="N903" s="68"/>
      <c r="O903" s="68"/>
      <c r="P903" s="68"/>
      <c r="Q903" s="68"/>
      <c r="R903" s="68"/>
      <c r="S903" s="68"/>
    </row>
    <row r="904" spans="1:19" s="142" customFormat="1">
      <c r="A904" s="68">
        <v>903</v>
      </c>
      <c r="B904" s="88" t="s">
        <v>2923</v>
      </c>
      <c r="C904" s="88" t="s">
        <v>4738</v>
      </c>
      <c r="D904" s="88" t="s">
        <v>63</v>
      </c>
      <c r="E904" s="88">
        <v>3</v>
      </c>
      <c r="F904" s="88" t="s">
        <v>20</v>
      </c>
      <c r="G904" s="88"/>
      <c r="H904" s="31" t="s">
        <v>20</v>
      </c>
      <c r="I904" s="68"/>
      <c r="J904" s="68"/>
      <c r="K904" s="68"/>
      <c r="L904" s="68"/>
      <c r="M904" s="68"/>
      <c r="N904" s="68"/>
      <c r="O904" s="68"/>
      <c r="P904" s="68"/>
      <c r="Q904" s="68"/>
      <c r="R904" s="68"/>
      <c r="S904" s="68"/>
    </row>
    <row r="905" spans="1:19" s="142" customFormat="1">
      <c r="A905" s="68">
        <v>904</v>
      </c>
      <c r="B905" s="88" t="s">
        <v>2924</v>
      </c>
      <c r="C905" s="88" t="s">
        <v>4739</v>
      </c>
      <c r="D905" s="88" t="s">
        <v>158</v>
      </c>
      <c r="E905" s="88">
        <v>6</v>
      </c>
      <c r="F905" s="88" t="s">
        <v>20</v>
      </c>
      <c r="G905" s="88"/>
      <c r="H905" s="31" t="s">
        <v>20</v>
      </c>
      <c r="I905" s="68"/>
      <c r="J905" s="68"/>
      <c r="K905" s="68"/>
      <c r="L905" s="68"/>
      <c r="M905" s="68"/>
      <c r="N905" s="68"/>
      <c r="O905" s="68"/>
      <c r="P905" s="68"/>
      <c r="Q905" s="68"/>
      <c r="R905" s="68"/>
      <c r="S905" s="68"/>
    </row>
    <row r="906" spans="1:19" s="142" customFormat="1">
      <c r="A906" s="68">
        <v>905</v>
      </c>
      <c r="B906" s="88" t="s">
        <v>2925</v>
      </c>
      <c r="C906" s="88" t="s">
        <v>4740</v>
      </c>
      <c r="D906" s="88" t="s">
        <v>63</v>
      </c>
      <c r="E906" s="88">
        <v>3</v>
      </c>
      <c r="F906" s="88" t="s">
        <v>20</v>
      </c>
      <c r="G906" s="88"/>
      <c r="H906" s="31" t="s">
        <v>20</v>
      </c>
      <c r="I906" s="68"/>
      <c r="J906" s="68"/>
      <c r="K906" s="68"/>
      <c r="L906" s="68"/>
      <c r="M906" s="68"/>
      <c r="N906" s="68"/>
      <c r="O906" s="68"/>
      <c r="P906" s="68"/>
      <c r="Q906" s="68"/>
      <c r="R906" s="68"/>
      <c r="S906" s="68"/>
    </row>
    <row r="907" spans="1:19" s="142" customFormat="1">
      <c r="A907" s="68">
        <v>906</v>
      </c>
      <c r="B907" s="88" t="s">
        <v>2926</v>
      </c>
      <c r="C907" s="88" t="s">
        <v>4741</v>
      </c>
      <c r="D907" s="88" t="s">
        <v>63</v>
      </c>
      <c r="E907" s="88">
        <v>3</v>
      </c>
      <c r="F907" s="88" t="s">
        <v>20</v>
      </c>
      <c r="G907" s="88"/>
      <c r="H907" s="31" t="s">
        <v>20</v>
      </c>
      <c r="I907" s="68"/>
      <c r="J907" s="68"/>
      <c r="K907" s="68"/>
      <c r="L907" s="68"/>
      <c r="M907" s="68"/>
      <c r="N907" s="68"/>
      <c r="O907" s="68"/>
      <c r="P907" s="68"/>
      <c r="Q907" s="68"/>
      <c r="R907" s="68"/>
      <c r="S907" s="68"/>
    </row>
    <row r="908" spans="1:19" s="142" customFormat="1">
      <c r="A908" s="68">
        <v>907</v>
      </c>
      <c r="B908" s="88" t="s">
        <v>2927</v>
      </c>
      <c r="C908" s="88" t="s">
        <v>4742</v>
      </c>
      <c r="D908" s="88" t="s">
        <v>158</v>
      </c>
      <c r="E908" s="88">
        <v>6</v>
      </c>
      <c r="F908" s="88" t="s">
        <v>20</v>
      </c>
      <c r="G908" s="88"/>
      <c r="H908" s="31" t="s">
        <v>20</v>
      </c>
      <c r="I908" s="68"/>
      <c r="J908" s="68"/>
      <c r="K908" s="68"/>
      <c r="L908" s="68"/>
      <c r="M908" s="68"/>
      <c r="N908" s="68"/>
      <c r="O908" s="68"/>
      <c r="P908" s="68"/>
      <c r="Q908" s="68"/>
      <c r="R908" s="68"/>
      <c r="S908" s="68"/>
    </row>
    <row r="909" spans="1:19" s="142" customFormat="1">
      <c r="A909" s="68">
        <v>908</v>
      </c>
      <c r="B909" s="88" t="s">
        <v>2928</v>
      </c>
      <c r="C909" s="88" t="s">
        <v>4743</v>
      </c>
      <c r="D909" s="88" t="s">
        <v>1302</v>
      </c>
      <c r="E909" s="88">
        <v>1</v>
      </c>
      <c r="F909" s="88" t="s">
        <v>20</v>
      </c>
      <c r="G909" s="88"/>
      <c r="H909" s="31" t="s">
        <v>20</v>
      </c>
      <c r="I909" s="68"/>
      <c r="J909" s="68"/>
      <c r="K909" s="68"/>
      <c r="L909" s="68"/>
      <c r="M909" s="68"/>
      <c r="N909" s="68"/>
      <c r="O909" s="68"/>
      <c r="P909" s="68"/>
      <c r="Q909" s="68"/>
      <c r="R909" s="68"/>
      <c r="S909" s="68"/>
    </row>
    <row r="910" spans="1:19" s="142" customFormat="1">
      <c r="A910" s="68">
        <v>909</v>
      </c>
      <c r="B910" s="88" t="s">
        <v>2929</v>
      </c>
      <c r="C910" s="88" t="s">
        <v>4744</v>
      </c>
      <c r="D910" s="88" t="s">
        <v>63</v>
      </c>
      <c r="E910" s="88">
        <v>3</v>
      </c>
      <c r="F910" s="88" t="s">
        <v>20</v>
      </c>
      <c r="G910" s="88"/>
      <c r="H910" s="31" t="s">
        <v>20</v>
      </c>
      <c r="I910" s="68"/>
      <c r="J910" s="68"/>
      <c r="K910" s="68"/>
      <c r="L910" s="68"/>
      <c r="M910" s="68"/>
      <c r="N910" s="68"/>
      <c r="O910" s="68"/>
      <c r="P910" s="68"/>
      <c r="Q910" s="68"/>
      <c r="R910" s="68"/>
      <c r="S910" s="68"/>
    </row>
    <row r="911" spans="1:19" s="142" customFormat="1">
      <c r="A911" s="68">
        <v>910</v>
      </c>
      <c r="B911" s="88" t="s">
        <v>2930</v>
      </c>
      <c r="C911" s="88" t="s">
        <v>4745</v>
      </c>
      <c r="D911" s="88" t="s">
        <v>63</v>
      </c>
      <c r="E911" s="88">
        <v>3</v>
      </c>
      <c r="F911" s="88" t="s">
        <v>20</v>
      </c>
      <c r="G911" s="88"/>
      <c r="H911" s="31" t="s">
        <v>20</v>
      </c>
      <c r="I911" s="68"/>
      <c r="J911" s="68"/>
      <c r="K911" s="68"/>
      <c r="L911" s="68"/>
      <c r="M911" s="68"/>
      <c r="N911" s="68"/>
      <c r="O911" s="68"/>
      <c r="P911" s="68"/>
      <c r="Q911" s="68"/>
      <c r="R911" s="68"/>
      <c r="S911" s="68"/>
    </row>
    <row r="912" spans="1:19" s="142" customFormat="1">
      <c r="A912" s="68">
        <v>911</v>
      </c>
      <c r="B912" s="88" t="s">
        <v>2931</v>
      </c>
      <c r="C912" s="88" t="s">
        <v>4746</v>
      </c>
      <c r="D912" s="88" t="s">
        <v>158</v>
      </c>
      <c r="E912" s="88">
        <v>6</v>
      </c>
      <c r="F912" s="88" t="s">
        <v>20</v>
      </c>
      <c r="G912" s="88"/>
      <c r="H912" s="31" t="s">
        <v>20</v>
      </c>
      <c r="I912" s="68"/>
      <c r="J912" s="68"/>
      <c r="K912" s="68"/>
      <c r="L912" s="68"/>
      <c r="M912" s="68"/>
      <c r="N912" s="68"/>
      <c r="O912" s="68"/>
      <c r="P912" s="68"/>
      <c r="Q912" s="68"/>
      <c r="R912" s="68"/>
      <c r="S912" s="68"/>
    </row>
    <row r="913" spans="1:19" s="142" customFormat="1">
      <c r="A913" s="68">
        <v>912</v>
      </c>
      <c r="B913" s="88" t="s">
        <v>2932</v>
      </c>
      <c r="C913" s="88" t="s">
        <v>4747</v>
      </c>
      <c r="D913" s="88" t="s">
        <v>158</v>
      </c>
      <c r="E913" s="88">
        <v>6</v>
      </c>
      <c r="F913" s="88" t="s">
        <v>20</v>
      </c>
      <c r="G913" s="88"/>
      <c r="H913" s="31" t="s">
        <v>20</v>
      </c>
      <c r="I913" s="68"/>
      <c r="J913" s="68"/>
      <c r="K913" s="68"/>
      <c r="L913" s="68"/>
      <c r="M913" s="68"/>
      <c r="N913" s="68"/>
      <c r="O913" s="68"/>
      <c r="P913" s="68"/>
      <c r="Q913" s="68"/>
      <c r="R913" s="68"/>
      <c r="S913" s="68"/>
    </row>
    <row r="914" spans="1:19" s="142" customFormat="1">
      <c r="A914" s="68">
        <v>913</v>
      </c>
      <c r="B914" s="88" t="s">
        <v>2933</v>
      </c>
      <c r="C914" s="88" t="s">
        <v>4748</v>
      </c>
      <c r="D914" s="88" t="s">
        <v>63</v>
      </c>
      <c r="E914" s="88">
        <v>3</v>
      </c>
      <c r="F914" s="88" t="s">
        <v>20</v>
      </c>
      <c r="G914" s="88"/>
      <c r="H914" s="31" t="s">
        <v>20</v>
      </c>
      <c r="I914" s="68"/>
      <c r="J914" s="68"/>
      <c r="K914" s="68"/>
      <c r="L914" s="68"/>
      <c r="M914" s="68"/>
      <c r="N914" s="68"/>
      <c r="O914" s="68"/>
      <c r="P914" s="68"/>
      <c r="Q914" s="68"/>
      <c r="R914" s="68"/>
      <c r="S914" s="68"/>
    </row>
    <row r="915" spans="1:19" s="142" customFormat="1">
      <c r="A915" s="68">
        <v>914</v>
      </c>
      <c r="B915" s="88" t="s">
        <v>2934</v>
      </c>
      <c r="C915" s="88" t="s">
        <v>4749</v>
      </c>
      <c r="D915" s="88" t="s">
        <v>63</v>
      </c>
      <c r="E915" s="88">
        <v>3</v>
      </c>
      <c r="F915" s="88" t="s">
        <v>20</v>
      </c>
      <c r="G915" s="88"/>
      <c r="H915" s="31" t="s">
        <v>20</v>
      </c>
      <c r="I915" s="68"/>
      <c r="J915" s="68"/>
      <c r="K915" s="68"/>
      <c r="L915" s="68"/>
      <c r="M915" s="68"/>
      <c r="N915" s="68"/>
      <c r="O915" s="68"/>
      <c r="P915" s="68"/>
      <c r="Q915" s="68"/>
      <c r="R915" s="68"/>
      <c r="S915" s="68"/>
    </row>
    <row r="916" spans="1:19" s="142" customFormat="1">
      <c r="A916" s="68">
        <v>915</v>
      </c>
      <c r="B916" s="88" t="s">
        <v>2935</v>
      </c>
      <c r="C916" s="88" t="s">
        <v>4750</v>
      </c>
      <c r="D916" s="88" t="s">
        <v>158</v>
      </c>
      <c r="E916" s="88">
        <v>6</v>
      </c>
      <c r="F916" s="88" t="s">
        <v>20</v>
      </c>
      <c r="G916" s="88"/>
      <c r="H916" s="31" t="s">
        <v>20</v>
      </c>
      <c r="I916" s="68"/>
      <c r="J916" s="68"/>
      <c r="K916" s="68"/>
      <c r="L916" s="68"/>
      <c r="M916" s="68"/>
      <c r="N916" s="68"/>
      <c r="O916" s="68"/>
      <c r="P916" s="68"/>
      <c r="Q916" s="68"/>
      <c r="R916" s="68"/>
      <c r="S916" s="68"/>
    </row>
    <row r="917" spans="1:19" s="142" customFormat="1">
      <c r="A917" s="68">
        <v>916</v>
      </c>
      <c r="B917" s="88" t="s">
        <v>2936</v>
      </c>
      <c r="C917" s="88" t="s">
        <v>4751</v>
      </c>
      <c r="D917" s="88" t="s">
        <v>63</v>
      </c>
      <c r="E917" s="88">
        <v>3</v>
      </c>
      <c r="F917" s="88" t="s">
        <v>20</v>
      </c>
      <c r="G917" s="88"/>
      <c r="H917" s="31" t="s">
        <v>20</v>
      </c>
      <c r="I917" s="68"/>
      <c r="J917" s="68"/>
      <c r="K917" s="68"/>
      <c r="L917" s="68"/>
      <c r="M917" s="68"/>
      <c r="N917" s="68"/>
      <c r="O917" s="68"/>
      <c r="P917" s="68"/>
      <c r="Q917" s="68"/>
      <c r="R917" s="68"/>
      <c r="S917" s="68"/>
    </row>
    <row r="918" spans="1:19" s="142" customFormat="1">
      <c r="A918" s="68">
        <v>917</v>
      </c>
      <c r="B918" s="88" t="s">
        <v>2937</v>
      </c>
      <c r="C918" s="88" t="s">
        <v>4752</v>
      </c>
      <c r="D918" s="88" t="s">
        <v>63</v>
      </c>
      <c r="E918" s="88">
        <v>3</v>
      </c>
      <c r="F918" s="88" t="s">
        <v>20</v>
      </c>
      <c r="G918" s="88"/>
      <c r="H918" s="31" t="s">
        <v>20</v>
      </c>
      <c r="I918" s="68"/>
      <c r="J918" s="68"/>
      <c r="K918" s="68"/>
      <c r="L918" s="68"/>
      <c r="M918" s="68"/>
      <c r="N918" s="68"/>
      <c r="O918" s="68"/>
      <c r="P918" s="68"/>
      <c r="Q918" s="68"/>
      <c r="R918" s="68"/>
      <c r="S918" s="68"/>
    </row>
    <row r="919" spans="1:19" s="142" customFormat="1">
      <c r="A919" s="68">
        <v>918</v>
      </c>
      <c r="B919" s="88" t="s">
        <v>2938</v>
      </c>
      <c r="C919" s="88" t="s">
        <v>4753</v>
      </c>
      <c r="D919" s="88" t="s">
        <v>158</v>
      </c>
      <c r="E919" s="88">
        <v>6</v>
      </c>
      <c r="F919" s="88" t="s">
        <v>20</v>
      </c>
      <c r="G919" s="88"/>
      <c r="H919" s="31" t="s">
        <v>20</v>
      </c>
      <c r="I919" s="68"/>
      <c r="J919" s="68"/>
      <c r="K919" s="68"/>
      <c r="L919" s="68"/>
      <c r="M919" s="68"/>
      <c r="N919" s="68"/>
      <c r="O919" s="68"/>
      <c r="P919" s="68"/>
      <c r="Q919" s="68"/>
      <c r="R919" s="68"/>
      <c r="S919" s="68"/>
    </row>
    <row r="920" spans="1:19" s="142" customFormat="1">
      <c r="A920" s="68">
        <v>919</v>
      </c>
      <c r="B920" s="88" t="s">
        <v>2939</v>
      </c>
      <c r="C920" s="88" t="s">
        <v>4754</v>
      </c>
      <c r="D920" s="88" t="s">
        <v>1302</v>
      </c>
      <c r="E920" s="88">
        <v>1</v>
      </c>
      <c r="F920" s="88" t="s">
        <v>20</v>
      </c>
      <c r="G920" s="88"/>
      <c r="H920" s="31" t="s">
        <v>20</v>
      </c>
      <c r="I920" s="68"/>
      <c r="J920" s="68"/>
      <c r="K920" s="68"/>
      <c r="L920" s="68"/>
      <c r="M920" s="68"/>
      <c r="N920" s="68"/>
      <c r="O920" s="68"/>
      <c r="P920" s="68"/>
      <c r="Q920" s="68"/>
      <c r="R920" s="68"/>
      <c r="S920" s="68"/>
    </row>
    <row r="921" spans="1:19" s="142" customFormat="1">
      <c r="A921" s="68">
        <v>920</v>
      </c>
      <c r="B921" s="88" t="s">
        <v>2940</v>
      </c>
      <c r="C921" s="88" t="s">
        <v>4755</v>
      </c>
      <c r="D921" s="88" t="s">
        <v>63</v>
      </c>
      <c r="E921" s="88">
        <v>3</v>
      </c>
      <c r="F921" s="88" t="s">
        <v>20</v>
      </c>
      <c r="G921" s="88"/>
      <c r="H921" s="31" t="s">
        <v>20</v>
      </c>
      <c r="I921" s="68"/>
      <c r="J921" s="68"/>
      <c r="K921" s="68"/>
      <c r="L921" s="68"/>
      <c r="M921" s="68"/>
      <c r="N921" s="68"/>
      <c r="O921" s="68"/>
      <c r="P921" s="68"/>
      <c r="Q921" s="68"/>
      <c r="R921" s="68"/>
      <c r="S921" s="68"/>
    </row>
    <row r="922" spans="1:19" s="142" customFormat="1">
      <c r="A922" s="68">
        <v>921</v>
      </c>
      <c r="B922" s="88" t="s">
        <v>2941</v>
      </c>
      <c r="C922" s="88" t="s">
        <v>4756</v>
      </c>
      <c r="D922" s="88" t="s">
        <v>63</v>
      </c>
      <c r="E922" s="88">
        <v>3</v>
      </c>
      <c r="F922" s="88" t="s">
        <v>20</v>
      </c>
      <c r="G922" s="88"/>
      <c r="H922" s="31" t="s">
        <v>20</v>
      </c>
      <c r="I922" s="68"/>
      <c r="J922" s="68"/>
      <c r="K922" s="68"/>
      <c r="L922" s="68"/>
      <c r="M922" s="68"/>
      <c r="N922" s="68"/>
      <c r="O922" s="68"/>
      <c r="P922" s="68"/>
      <c r="Q922" s="68"/>
      <c r="R922" s="68"/>
      <c r="S922" s="68"/>
    </row>
    <row r="923" spans="1:19" s="142" customFormat="1">
      <c r="A923" s="68">
        <v>922</v>
      </c>
      <c r="B923" s="88" t="s">
        <v>2942</v>
      </c>
      <c r="C923" s="88" t="s">
        <v>4757</v>
      </c>
      <c r="D923" s="88" t="s">
        <v>158</v>
      </c>
      <c r="E923" s="88">
        <v>6</v>
      </c>
      <c r="F923" s="88" t="s">
        <v>20</v>
      </c>
      <c r="G923" s="88"/>
      <c r="H923" s="31" t="s">
        <v>20</v>
      </c>
      <c r="I923" s="68"/>
      <c r="J923" s="68"/>
      <c r="K923" s="68"/>
      <c r="L923" s="68"/>
      <c r="M923" s="68"/>
      <c r="N923" s="68"/>
      <c r="O923" s="68"/>
      <c r="P923" s="68"/>
      <c r="Q923" s="68"/>
      <c r="R923" s="68"/>
      <c r="S923" s="68"/>
    </row>
    <row r="924" spans="1:19" s="142" customFormat="1">
      <c r="A924" s="68">
        <v>923</v>
      </c>
      <c r="B924" s="88" t="s">
        <v>2943</v>
      </c>
      <c r="C924" s="88" t="s">
        <v>4758</v>
      </c>
      <c r="D924" s="88" t="s">
        <v>158</v>
      </c>
      <c r="E924" s="88">
        <v>6</v>
      </c>
      <c r="F924" s="88" t="s">
        <v>20</v>
      </c>
      <c r="G924" s="88"/>
      <c r="H924" s="31" t="s">
        <v>20</v>
      </c>
      <c r="I924" s="68"/>
      <c r="J924" s="68"/>
      <c r="K924" s="68"/>
      <c r="L924" s="68"/>
      <c r="M924" s="68"/>
      <c r="N924" s="68"/>
      <c r="O924" s="68"/>
      <c r="P924" s="68"/>
      <c r="Q924" s="68"/>
      <c r="R924" s="68"/>
      <c r="S924" s="68"/>
    </row>
    <row r="925" spans="1:19" s="142" customFormat="1">
      <c r="A925" s="68">
        <v>924</v>
      </c>
      <c r="B925" s="88" t="s">
        <v>2944</v>
      </c>
      <c r="C925" s="88" t="s">
        <v>4759</v>
      </c>
      <c r="D925" s="88" t="s">
        <v>63</v>
      </c>
      <c r="E925" s="88">
        <v>3</v>
      </c>
      <c r="F925" s="88" t="s">
        <v>20</v>
      </c>
      <c r="G925" s="88"/>
      <c r="H925" s="31" t="s">
        <v>20</v>
      </c>
      <c r="I925" s="68"/>
      <c r="J925" s="68"/>
      <c r="K925" s="68"/>
      <c r="L925" s="68"/>
      <c r="M925" s="68"/>
      <c r="N925" s="68"/>
      <c r="O925" s="68"/>
      <c r="P925" s="68"/>
      <c r="Q925" s="68"/>
      <c r="R925" s="68"/>
      <c r="S925" s="68"/>
    </row>
    <row r="926" spans="1:19" s="142" customFormat="1">
      <c r="A926" s="68">
        <v>925</v>
      </c>
      <c r="B926" s="88" t="s">
        <v>2945</v>
      </c>
      <c r="C926" s="88" t="s">
        <v>4760</v>
      </c>
      <c r="D926" s="88" t="s">
        <v>63</v>
      </c>
      <c r="E926" s="88">
        <v>3</v>
      </c>
      <c r="F926" s="88" t="s">
        <v>20</v>
      </c>
      <c r="G926" s="88"/>
      <c r="H926" s="31" t="s">
        <v>20</v>
      </c>
      <c r="I926" s="68"/>
      <c r="J926" s="68"/>
      <c r="K926" s="68"/>
      <c r="L926" s="68"/>
      <c r="M926" s="68"/>
      <c r="N926" s="68"/>
      <c r="O926" s="68"/>
      <c r="P926" s="68"/>
      <c r="Q926" s="68"/>
      <c r="R926" s="68"/>
      <c r="S926" s="68"/>
    </row>
    <row r="927" spans="1:19" s="142" customFormat="1">
      <c r="A927" s="68">
        <v>926</v>
      </c>
      <c r="B927" s="88" t="s">
        <v>2946</v>
      </c>
      <c r="C927" s="88" t="s">
        <v>4761</v>
      </c>
      <c r="D927" s="88" t="s">
        <v>158</v>
      </c>
      <c r="E927" s="88">
        <v>6</v>
      </c>
      <c r="F927" s="88" t="s">
        <v>20</v>
      </c>
      <c r="G927" s="88"/>
      <c r="H927" s="31" t="s">
        <v>20</v>
      </c>
      <c r="I927" s="68"/>
      <c r="J927" s="68"/>
      <c r="K927" s="68"/>
      <c r="L927" s="68"/>
      <c r="M927" s="68"/>
      <c r="N927" s="68"/>
      <c r="O927" s="68"/>
      <c r="P927" s="68"/>
      <c r="Q927" s="68"/>
      <c r="R927" s="68"/>
      <c r="S927" s="68"/>
    </row>
    <row r="928" spans="1:19" s="142" customFormat="1">
      <c r="A928" s="68">
        <v>927</v>
      </c>
      <c r="B928" s="88" t="s">
        <v>2947</v>
      </c>
      <c r="C928" s="88" t="s">
        <v>4762</v>
      </c>
      <c r="D928" s="88" t="s">
        <v>63</v>
      </c>
      <c r="E928" s="88">
        <v>3</v>
      </c>
      <c r="F928" s="88" t="s">
        <v>20</v>
      </c>
      <c r="G928" s="88"/>
      <c r="H928" s="31" t="s">
        <v>20</v>
      </c>
      <c r="I928" s="68"/>
      <c r="J928" s="68"/>
      <c r="K928" s="68"/>
      <c r="L928" s="68"/>
      <c r="M928" s="68"/>
      <c r="N928" s="68"/>
      <c r="O928" s="68"/>
      <c r="P928" s="68"/>
      <c r="Q928" s="68"/>
      <c r="R928" s="68"/>
      <c r="S928" s="68"/>
    </row>
    <row r="929" spans="1:19" s="142" customFormat="1">
      <c r="A929" s="68">
        <v>928</v>
      </c>
      <c r="B929" s="88" t="s">
        <v>2948</v>
      </c>
      <c r="C929" s="88" t="s">
        <v>4763</v>
      </c>
      <c r="D929" s="88" t="s">
        <v>63</v>
      </c>
      <c r="E929" s="88">
        <v>3</v>
      </c>
      <c r="F929" s="88" t="s">
        <v>20</v>
      </c>
      <c r="G929" s="88"/>
      <c r="H929" s="31" t="s">
        <v>20</v>
      </c>
      <c r="I929" s="68"/>
      <c r="J929" s="68"/>
      <c r="K929" s="68"/>
      <c r="L929" s="68"/>
      <c r="M929" s="68"/>
      <c r="N929" s="68"/>
      <c r="O929" s="68"/>
      <c r="P929" s="68"/>
      <c r="Q929" s="68"/>
      <c r="R929" s="68"/>
      <c r="S929" s="68"/>
    </row>
    <row r="930" spans="1:19" s="142" customFormat="1">
      <c r="A930" s="68">
        <v>929</v>
      </c>
      <c r="B930" s="88" t="s">
        <v>2949</v>
      </c>
      <c r="C930" s="88" t="s">
        <v>4764</v>
      </c>
      <c r="D930" s="88" t="s">
        <v>158</v>
      </c>
      <c r="E930" s="88">
        <v>6</v>
      </c>
      <c r="F930" s="88" t="s">
        <v>20</v>
      </c>
      <c r="G930" s="88"/>
      <c r="H930" s="31" t="s">
        <v>20</v>
      </c>
      <c r="I930" s="68"/>
      <c r="J930" s="68"/>
      <c r="K930" s="68"/>
      <c r="L930" s="68"/>
      <c r="M930" s="68"/>
      <c r="N930" s="68"/>
      <c r="O930" s="68"/>
      <c r="P930" s="68"/>
      <c r="Q930" s="68"/>
      <c r="R930" s="68"/>
      <c r="S930" s="68"/>
    </row>
    <row r="931" spans="1:19" s="142" customFormat="1">
      <c r="A931" s="68">
        <v>930</v>
      </c>
      <c r="B931" s="88" t="s">
        <v>2950</v>
      </c>
      <c r="C931" s="88" t="s">
        <v>4765</v>
      </c>
      <c r="D931" s="88" t="s">
        <v>1302</v>
      </c>
      <c r="E931" s="88">
        <v>1</v>
      </c>
      <c r="F931" s="88" t="s">
        <v>20</v>
      </c>
      <c r="G931" s="88"/>
      <c r="H931" s="31" t="s">
        <v>20</v>
      </c>
      <c r="I931" s="68"/>
      <c r="J931" s="68"/>
      <c r="K931" s="68"/>
      <c r="L931" s="68"/>
      <c r="M931" s="68"/>
      <c r="N931" s="68"/>
      <c r="O931" s="68"/>
      <c r="P931" s="68"/>
      <c r="Q931" s="68"/>
      <c r="R931" s="68"/>
      <c r="S931" s="68"/>
    </row>
    <row r="932" spans="1:19" s="142" customFormat="1">
      <c r="A932" s="68">
        <v>931</v>
      </c>
      <c r="B932" s="88" t="s">
        <v>2951</v>
      </c>
      <c r="C932" s="88" t="s">
        <v>4766</v>
      </c>
      <c r="D932" s="88" t="s">
        <v>63</v>
      </c>
      <c r="E932" s="88">
        <v>3</v>
      </c>
      <c r="F932" s="88" t="s">
        <v>20</v>
      </c>
      <c r="G932" s="88"/>
      <c r="H932" s="31" t="s">
        <v>20</v>
      </c>
      <c r="I932" s="68"/>
      <c r="J932" s="68"/>
      <c r="K932" s="68"/>
      <c r="L932" s="68"/>
      <c r="M932" s="68"/>
      <c r="N932" s="68"/>
      <c r="O932" s="68"/>
      <c r="P932" s="68"/>
      <c r="Q932" s="68"/>
      <c r="R932" s="68"/>
      <c r="S932" s="68"/>
    </row>
    <row r="933" spans="1:19" s="142" customFormat="1">
      <c r="A933" s="68">
        <v>932</v>
      </c>
      <c r="B933" s="88" t="s">
        <v>2952</v>
      </c>
      <c r="C933" s="88" t="s">
        <v>4767</v>
      </c>
      <c r="D933" s="88" t="s">
        <v>63</v>
      </c>
      <c r="E933" s="88">
        <v>3</v>
      </c>
      <c r="F933" s="88" t="s">
        <v>20</v>
      </c>
      <c r="G933" s="88"/>
      <c r="H933" s="31" t="s">
        <v>20</v>
      </c>
      <c r="I933" s="68"/>
      <c r="J933" s="68"/>
      <c r="K933" s="68"/>
      <c r="L933" s="68"/>
      <c r="M933" s="68"/>
      <c r="N933" s="68"/>
      <c r="O933" s="68"/>
      <c r="P933" s="68"/>
      <c r="Q933" s="68"/>
      <c r="R933" s="68"/>
      <c r="S933" s="68"/>
    </row>
    <row r="934" spans="1:19" s="142" customFormat="1">
      <c r="A934" s="68">
        <v>933</v>
      </c>
      <c r="B934" s="88" t="s">
        <v>2953</v>
      </c>
      <c r="C934" s="88" t="s">
        <v>4768</v>
      </c>
      <c r="D934" s="88" t="s">
        <v>158</v>
      </c>
      <c r="E934" s="88">
        <v>6</v>
      </c>
      <c r="F934" s="88" t="s">
        <v>20</v>
      </c>
      <c r="G934" s="88"/>
      <c r="H934" s="31" t="s">
        <v>20</v>
      </c>
      <c r="I934" s="68"/>
      <c r="J934" s="68"/>
      <c r="K934" s="68"/>
      <c r="L934" s="68"/>
      <c r="M934" s="68"/>
      <c r="N934" s="68"/>
      <c r="O934" s="68"/>
      <c r="P934" s="68"/>
      <c r="Q934" s="68"/>
      <c r="R934" s="68"/>
      <c r="S934" s="68"/>
    </row>
    <row r="935" spans="1:19" s="142" customFormat="1">
      <c r="A935" s="68">
        <v>934</v>
      </c>
      <c r="B935" s="88" t="s">
        <v>2954</v>
      </c>
      <c r="C935" s="88" t="s">
        <v>4769</v>
      </c>
      <c r="D935" s="88" t="s">
        <v>158</v>
      </c>
      <c r="E935" s="88">
        <v>6</v>
      </c>
      <c r="F935" s="88" t="s">
        <v>20</v>
      </c>
      <c r="G935" s="88"/>
      <c r="H935" s="31" t="s">
        <v>20</v>
      </c>
      <c r="I935" s="68"/>
      <c r="J935" s="68"/>
      <c r="K935" s="68"/>
      <c r="L935" s="68"/>
      <c r="M935" s="68"/>
      <c r="N935" s="68"/>
      <c r="O935" s="68"/>
      <c r="P935" s="68"/>
      <c r="Q935" s="68"/>
      <c r="R935" s="68"/>
      <c r="S935" s="68"/>
    </row>
    <row r="936" spans="1:19" s="142" customFormat="1">
      <c r="A936" s="68">
        <v>935</v>
      </c>
      <c r="B936" s="88" t="s">
        <v>2955</v>
      </c>
      <c r="C936" s="88" t="s">
        <v>4770</v>
      </c>
      <c r="D936" s="88" t="s">
        <v>63</v>
      </c>
      <c r="E936" s="88">
        <v>3</v>
      </c>
      <c r="F936" s="88" t="s">
        <v>20</v>
      </c>
      <c r="G936" s="88"/>
      <c r="H936" s="31" t="s">
        <v>20</v>
      </c>
      <c r="I936" s="68"/>
      <c r="J936" s="68"/>
      <c r="K936" s="68"/>
      <c r="L936" s="68"/>
      <c r="M936" s="68"/>
      <c r="N936" s="68"/>
      <c r="O936" s="68"/>
      <c r="P936" s="68"/>
      <c r="Q936" s="68"/>
      <c r="R936" s="68"/>
      <c r="S936" s="68"/>
    </row>
    <row r="937" spans="1:19" s="142" customFormat="1">
      <c r="A937" s="68">
        <v>936</v>
      </c>
      <c r="B937" s="88" t="s">
        <v>2956</v>
      </c>
      <c r="C937" s="88" t="s">
        <v>4771</v>
      </c>
      <c r="D937" s="88" t="s">
        <v>63</v>
      </c>
      <c r="E937" s="88">
        <v>3</v>
      </c>
      <c r="F937" s="88" t="s">
        <v>20</v>
      </c>
      <c r="G937" s="88"/>
      <c r="H937" s="31" t="s">
        <v>20</v>
      </c>
      <c r="I937" s="68"/>
      <c r="J937" s="68"/>
      <c r="K937" s="68"/>
      <c r="L937" s="68"/>
      <c r="M937" s="68"/>
      <c r="N937" s="68"/>
      <c r="O937" s="68"/>
      <c r="P937" s="68"/>
      <c r="Q937" s="68"/>
      <c r="R937" s="68"/>
      <c r="S937" s="68"/>
    </row>
    <row r="938" spans="1:19" s="142" customFormat="1">
      <c r="A938" s="68">
        <v>937</v>
      </c>
      <c r="B938" s="88" t="s">
        <v>2957</v>
      </c>
      <c r="C938" s="88" t="s">
        <v>4772</v>
      </c>
      <c r="D938" s="88" t="s">
        <v>158</v>
      </c>
      <c r="E938" s="88">
        <v>6</v>
      </c>
      <c r="F938" s="88" t="s">
        <v>20</v>
      </c>
      <c r="G938" s="88"/>
      <c r="H938" s="31" t="s">
        <v>20</v>
      </c>
      <c r="I938" s="68"/>
      <c r="J938" s="68"/>
      <c r="K938" s="68"/>
      <c r="L938" s="68"/>
      <c r="M938" s="68"/>
      <c r="N938" s="68"/>
      <c r="O938" s="68"/>
      <c r="P938" s="68"/>
      <c r="Q938" s="68"/>
      <c r="R938" s="68"/>
      <c r="S938" s="68"/>
    </row>
    <row r="939" spans="1:19" s="142" customFormat="1">
      <c r="A939" s="68">
        <v>938</v>
      </c>
      <c r="B939" s="88" t="s">
        <v>2958</v>
      </c>
      <c r="C939" s="88" t="s">
        <v>4773</v>
      </c>
      <c r="D939" s="88" t="s">
        <v>63</v>
      </c>
      <c r="E939" s="88">
        <v>3</v>
      </c>
      <c r="F939" s="88" t="s">
        <v>20</v>
      </c>
      <c r="G939" s="88"/>
      <c r="H939" s="31" t="s">
        <v>20</v>
      </c>
      <c r="I939" s="68"/>
      <c r="J939" s="68"/>
      <c r="K939" s="68"/>
      <c r="L939" s="68"/>
      <c r="M939" s="68"/>
      <c r="N939" s="68"/>
      <c r="O939" s="68"/>
      <c r="P939" s="68"/>
      <c r="Q939" s="68"/>
      <c r="R939" s="68"/>
      <c r="S939" s="68"/>
    </row>
    <row r="940" spans="1:19" s="142" customFormat="1">
      <c r="A940" s="68">
        <v>939</v>
      </c>
      <c r="B940" s="88" t="s">
        <v>2959</v>
      </c>
      <c r="C940" s="88" t="s">
        <v>4774</v>
      </c>
      <c r="D940" s="88" t="s">
        <v>63</v>
      </c>
      <c r="E940" s="88">
        <v>3</v>
      </c>
      <c r="F940" s="88" t="s">
        <v>20</v>
      </c>
      <c r="G940" s="88"/>
      <c r="H940" s="31" t="s">
        <v>20</v>
      </c>
      <c r="I940" s="68"/>
      <c r="J940" s="68"/>
      <c r="K940" s="68"/>
      <c r="L940" s="68"/>
      <c r="M940" s="68"/>
      <c r="N940" s="68"/>
      <c r="O940" s="68"/>
      <c r="P940" s="68"/>
      <c r="Q940" s="68"/>
      <c r="R940" s="68"/>
      <c r="S940" s="68"/>
    </row>
    <row r="941" spans="1:19" s="142" customFormat="1">
      <c r="A941" s="68">
        <v>940</v>
      </c>
      <c r="B941" s="88" t="s">
        <v>2960</v>
      </c>
      <c r="C941" s="88" t="s">
        <v>4775</v>
      </c>
      <c r="D941" s="88" t="s">
        <v>158</v>
      </c>
      <c r="E941" s="88">
        <v>6</v>
      </c>
      <c r="F941" s="88" t="s">
        <v>20</v>
      </c>
      <c r="G941" s="88"/>
      <c r="H941" s="31" t="s">
        <v>20</v>
      </c>
      <c r="I941" s="68"/>
      <c r="J941" s="68"/>
      <c r="K941" s="68"/>
      <c r="L941" s="68"/>
      <c r="M941" s="68"/>
      <c r="N941" s="68"/>
      <c r="O941" s="68"/>
      <c r="P941" s="68"/>
      <c r="Q941" s="68"/>
      <c r="R941" s="68"/>
      <c r="S941" s="68"/>
    </row>
    <row r="942" spans="1:19" s="142" customFormat="1">
      <c r="A942" s="68">
        <v>941</v>
      </c>
      <c r="B942" s="88" t="s">
        <v>2961</v>
      </c>
      <c r="C942" s="88" t="s">
        <v>4776</v>
      </c>
      <c r="D942" s="88" t="s">
        <v>1302</v>
      </c>
      <c r="E942" s="88">
        <v>1</v>
      </c>
      <c r="F942" s="88" t="s">
        <v>20</v>
      </c>
      <c r="G942" s="88"/>
      <c r="H942" s="31" t="s">
        <v>20</v>
      </c>
      <c r="I942" s="68"/>
      <c r="J942" s="68"/>
      <c r="K942" s="68"/>
      <c r="L942" s="68"/>
      <c r="M942" s="68"/>
      <c r="N942" s="68"/>
      <c r="O942" s="68"/>
      <c r="P942" s="68"/>
      <c r="Q942" s="68"/>
      <c r="R942" s="68"/>
      <c r="S942" s="68"/>
    </row>
    <row r="943" spans="1:19" s="142" customFormat="1">
      <c r="A943" s="68">
        <v>942</v>
      </c>
      <c r="B943" s="88" t="s">
        <v>2962</v>
      </c>
      <c r="C943" s="88" t="s">
        <v>4777</v>
      </c>
      <c r="D943" s="88" t="s">
        <v>63</v>
      </c>
      <c r="E943" s="88">
        <v>3</v>
      </c>
      <c r="F943" s="88" t="s">
        <v>20</v>
      </c>
      <c r="G943" s="88"/>
      <c r="H943" s="31" t="s">
        <v>20</v>
      </c>
      <c r="I943" s="68"/>
      <c r="J943" s="68"/>
      <c r="K943" s="68"/>
      <c r="L943" s="68"/>
      <c r="M943" s="68"/>
      <c r="N943" s="68"/>
      <c r="O943" s="68"/>
      <c r="P943" s="68"/>
      <c r="Q943" s="68"/>
      <c r="R943" s="68"/>
      <c r="S943" s="68"/>
    </row>
    <row r="944" spans="1:19" s="142" customFormat="1">
      <c r="A944" s="68">
        <v>943</v>
      </c>
      <c r="B944" s="88" t="s">
        <v>2963</v>
      </c>
      <c r="C944" s="88" t="s">
        <v>4778</v>
      </c>
      <c r="D944" s="88" t="s">
        <v>63</v>
      </c>
      <c r="E944" s="88">
        <v>3</v>
      </c>
      <c r="F944" s="88" t="s">
        <v>20</v>
      </c>
      <c r="G944" s="88"/>
      <c r="H944" s="31" t="s">
        <v>20</v>
      </c>
      <c r="I944" s="68"/>
      <c r="J944" s="68"/>
      <c r="K944" s="68"/>
      <c r="L944" s="68"/>
      <c r="M944" s="68"/>
      <c r="N944" s="68"/>
      <c r="O944" s="68"/>
      <c r="P944" s="68"/>
      <c r="Q944" s="68"/>
      <c r="R944" s="68"/>
      <c r="S944" s="68"/>
    </row>
    <row r="945" spans="1:19" s="142" customFormat="1">
      <c r="A945" s="68">
        <v>944</v>
      </c>
      <c r="B945" s="88" t="s">
        <v>2964</v>
      </c>
      <c r="C945" s="88" t="s">
        <v>4779</v>
      </c>
      <c r="D945" s="88" t="s">
        <v>158</v>
      </c>
      <c r="E945" s="88">
        <v>6</v>
      </c>
      <c r="F945" s="88" t="s">
        <v>20</v>
      </c>
      <c r="G945" s="88"/>
      <c r="H945" s="31" t="s">
        <v>20</v>
      </c>
      <c r="I945" s="68"/>
      <c r="J945" s="68"/>
      <c r="K945" s="68"/>
      <c r="L945" s="68"/>
      <c r="M945" s="68"/>
      <c r="N945" s="68"/>
      <c r="O945" s="68"/>
      <c r="P945" s="68"/>
      <c r="Q945" s="68"/>
      <c r="R945" s="68"/>
      <c r="S945" s="68"/>
    </row>
    <row r="946" spans="1:19" s="142" customFormat="1">
      <c r="A946" s="68">
        <v>945</v>
      </c>
      <c r="B946" s="88" t="s">
        <v>2965</v>
      </c>
      <c r="C946" s="88" t="s">
        <v>4780</v>
      </c>
      <c r="D946" s="88" t="s">
        <v>158</v>
      </c>
      <c r="E946" s="88">
        <v>6</v>
      </c>
      <c r="F946" s="88" t="s">
        <v>20</v>
      </c>
      <c r="G946" s="88"/>
      <c r="H946" s="31" t="s">
        <v>20</v>
      </c>
      <c r="I946" s="68"/>
      <c r="J946" s="68"/>
      <c r="K946" s="68"/>
      <c r="L946" s="68"/>
      <c r="M946" s="68"/>
      <c r="N946" s="68"/>
      <c r="O946" s="68"/>
      <c r="P946" s="68"/>
      <c r="Q946" s="68"/>
      <c r="R946" s="68"/>
      <c r="S946" s="68"/>
    </row>
    <row r="947" spans="1:19" s="142" customFormat="1">
      <c r="A947" s="68">
        <v>946</v>
      </c>
      <c r="B947" s="88" t="s">
        <v>2966</v>
      </c>
      <c r="C947" s="88" t="s">
        <v>4781</v>
      </c>
      <c r="D947" s="88" t="s">
        <v>63</v>
      </c>
      <c r="E947" s="88">
        <v>3</v>
      </c>
      <c r="F947" s="88" t="s">
        <v>20</v>
      </c>
      <c r="G947" s="88"/>
      <c r="H947" s="31" t="s">
        <v>20</v>
      </c>
      <c r="I947" s="68"/>
      <c r="J947" s="68"/>
      <c r="K947" s="68"/>
      <c r="L947" s="68"/>
      <c r="M947" s="68"/>
      <c r="N947" s="68"/>
      <c r="O947" s="68"/>
      <c r="P947" s="68"/>
      <c r="Q947" s="68"/>
      <c r="R947" s="68"/>
      <c r="S947" s="68"/>
    </row>
    <row r="948" spans="1:19" s="142" customFormat="1">
      <c r="A948" s="68">
        <v>947</v>
      </c>
      <c r="B948" s="88" t="s">
        <v>2967</v>
      </c>
      <c r="C948" s="88" t="s">
        <v>4782</v>
      </c>
      <c r="D948" s="88" t="s">
        <v>63</v>
      </c>
      <c r="E948" s="88">
        <v>3</v>
      </c>
      <c r="F948" s="88" t="s">
        <v>20</v>
      </c>
      <c r="G948" s="88"/>
      <c r="H948" s="31" t="s">
        <v>20</v>
      </c>
      <c r="I948" s="68"/>
      <c r="J948" s="68"/>
      <c r="K948" s="68"/>
      <c r="L948" s="68"/>
      <c r="M948" s="68"/>
      <c r="N948" s="68"/>
      <c r="O948" s="68"/>
      <c r="P948" s="68"/>
      <c r="Q948" s="68"/>
      <c r="R948" s="68"/>
      <c r="S948" s="68"/>
    </row>
    <row r="949" spans="1:19" s="142" customFormat="1">
      <c r="A949" s="68">
        <v>948</v>
      </c>
      <c r="B949" s="88" t="s">
        <v>2968</v>
      </c>
      <c r="C949" s="88" t="s">
        <v>4783</v>
      </c>
      <c r="D949" s="88" t="s">
        <v>158</v>
      </c>
      <c r="E949" s="88">
        <v>6</v>
      </c>
      <c r="F949" s="88" t="s">
        <v>20</v>
      </c>
      <c r="G949" s="88"/>
      <c r="H949" s="31" t="s">
        <v>20</v>
      </c>
      <c r="I949" s="68"/>
      <c r="J949" s="68"/>
      <c r="K949" s="68"/>
      <c r="L949" s="68"/>
      <c r="M949" s="68"/>
      <c r="N949" s="68"/>
      <c r="O949" s="68"/>
      <c r="P949" s="68"/>
      <c r="Q949" s="68"/>
      <c r="R949" s="68"/>
      <c r="S949" s="68"/>
    </row>
    <row r="950" spans="1:19" s="142" customFormat="1">
      <c r="A950" s="68">
        <v>949</v>
      </c>
      <c r="B950" s="88" t="s">
        <v>2969</v>
      </c>
      <c r="C950" s="88" t="s">
        <v>4784</v>
      </c>
      <c r="D950" s="88" t="s">
        <v>63</v>
      </c>
      <c r="E950" s="88">
        <v>3</v>
      </c>
      <c r="F950" s="88" t="s">
        <v>20</v>
      </c>
      <c r="G950" s="88"/>
      <c r="H950" s="31" t="s">
        <v>20</v>
      </c>
      <c r="I950" s="68"/>
      <c r="J950" s="68"/>
      <c r="K950" s="68"/>
      <c r="L950" s="68"/>
      <c r="M950" s="68"/>
      <c r="N950" s="68"/>
      <c r="O950" s="68"/>
      <c r="P950" s="68"/>
      <c r="Q950" s="68"/>
      <c r="R950" s="68"/>
      <c r="S950" s="68"/>
    </row>
    <row r="951" spans="1:19" s="142" customFormat="1">
      <c r="A951" s="68">
        <v>950</v>
      </c>
      <c r="B951" s="88" t="s">
        <v>2970</v>
      </c>
      <c r="C951" s="88" t="s">
        <v>4785</v>
      </c>
      <c r="D951" s="88" t="s">
        <v>63</v>
      </c>
      <c r="E951" s="88">
        <v>3</v>
      </c>
      <c r="F951" s="88" t="s">
        <v>20</v>
      </c>
      <c r="G951" s="88"/>
      <c r="H951" s="31" t="s">
        <v>20</v>
      </c>
      <c r="I951" s="68"/>
      <c r="J951" s="68"/>
      <c r="K951" s="68"/>
      <c r="L951" s="68"/>
      <c r="M951" s="68"/>
      <c r="N951" s="68"/>
      <c r="O951" s="68"/>
      <c r="P951" s="68"/>
      <c r="Q951" s="68"/>
      <c r="R951" s="68"/>
      <c r="S951" s="68"/>
    </row>
    <row r="952" spans="1:19" s="142" customFormat="1">
      <c r="A952" s="68">
        <v>951</v>
      </c>
      <c r="B952" s="88" t="s">
        <v>2971</v>
      </c>
      <c r="C952" s="88" t="s">
        <v>4786</v>
      </c>
      <c r="D952" s="88" t="s">
        <v>158</v>
      </c>
      <c r="E952" s="88">
        <v>6</v>
      </c>
      <c r="F952" s="88" t="s">
        <v>20</v>
      </c>
      <c r="G952" s="88"/>
      <c r="H952" s="31" t="s">
        <v>20</v>
      </c>
      <c r="I952" s="68"/>
      <c r="J952" s="68"/>
      <c r="K952" s="68"/>
      <c r="L952" s="68"/>
      <c r="M952" s="68"/>
      <c r="N952" s="68"/>
      <c r="O952" s="68"/>
      <c r="P952" s="68"/>
      <c r="Q952" s="68"/>
      <c r="R952" s="68"/>
      <c r="S952" s="68"/>
    </row>
    <row r="953" spans="1:19" s="142" customFormat="1">
      <c r="A953" s="68">
        <v>952</v>
      </c>
      <c r="B953" s="88" t="s">
        <v>2972</v>
      </c>
      <c r="C953" s="88" t="s">
        <v>4787</v>
      </c>
      <c r="D953" s="88" t="s">
        <v>1302</v>
      </c>
      <c r="E953" s="88">
        <v>1</v>
      </c>
      <c r="F953" s="88" t="s">
        <v>20</v>
      </c>
      <c r="G953" s="88"/>
      <c r="H953" s="31" t="s">
        <v>20</v>
      </c>
      <c r="I953" s="68"/>
      <c r="J953" s="68"/>
      <c r="K953" s="68"/>
      <c r="L953" s="68"/>
      <c r="M953" s="68"/>
      <c r="N953" s="68"/>
      <c r="O953" s="68"/>
      <c r="P953" s="68"/>
      <c r="Q953" s="68"/>
      <c r="R953" s="68"/>
      <c r="S953" s="68"/>
    </row>
    <row r="954" spans="1:19" s="142" customFormat="1">
      <c r="A954" s="68">
        <v>953</v>
      </c>
      <c r="B954" s="88" t="s">
        <v>2973</v>
      </c>
      <c r="C954" s="88" t="s">
        <v>4788</v>
      </c>
      <c r="D954" s="88" t="s">
        <v>63</v>
      </c>
      <c r="E954" s="88">
        <v>3</v>
      </c>
      <c r="F954" s="88" t="s">
        <v>20</v>
      </c>
      <c r="G954" s="88"/>
      <c r="H954" s="31" t="s">
        <v>20</v>
      </c>
      <c r="I954" s="68"/>
      <c r="J954" s="68"/>
      <c r="K954" s="68"/>
      <c r="L954" s="68"/>
      <c r="M954" s="68"/>
      <c r="N954" s="68"/>
      <c r="O954" s="68"/>
      <c r="P954" s="68"/>
      <c r="Q954" s="68"/>
      <c r="R954" s="68"/>
      <c r="S954" s="68"/>
    </row>
    <row r="955" spans="1:19" s="142" customFormat="1">
      <c r="A955" s="68">
        <v>954</v>
      </c>
      <c r="B955" s="88" t="s">
        <v>2974</v>
      </c>
      <c r="C955" s="88" t="s">
        <v>4789</v>
      </c>
      <c r="D955" s="88" t="s">
        <v>63</v>
      </c>
      <c r="E955" s="88">
        <v>3</v>
      </c>
      <c r="F955" s="88" t="s">
        <v>20</v>
      </c>
      <c r="G955" s="88"/>
      <c r="H955" s="31" t="s">
        <v>20</v>
      </c>
      <c r="I955" s="68"/>
      <c r="J955" s="68"/>
      <c r="K955" s="68"/>
      <c r="L955" s="68"/>
      <c r="M955" s="68"/>
      <c r="N955" s="68"/>
      <c r="O955" s="68"/>
      <c r="P955" s="68"/>
      <c r="Q955" s="68"/>
      <c r="R955" s="68"/>
      <c r="S955" s="68"/>
    </row>
    <row r="956" spans="1:19" s="142" customFormat="1">
      <c r="A956" s="68">
        <v>955</v>
      </c>
      <c r="B956" s="88" t="s">
        <v>2975</v>
      </c>
      <c r="C956" s="88" t="s">
        <v>4790</v>
      </c>
      <c r="D956" s="88" t="s">
        <v>158</v>
      </c>
      <c r="E956" s="88">
        <v>6</v>
      </c>
      <c r="F956" s="88" t="s">
        <v>20</v>
      </c>
      <c r="G956" s="88"/>
      <c r="H956" s="31" t="s">
        <v>20</v>
      </c>
      <c r="I956" s="68"/>
      <c r="J956" s="68"/>
      <c r="K956" s="68"/>
      <c r="L956" s="68"/>
      <c r="M956" s="68"/>
      <c r="N956" s="68"/>
      <c r="O956" s="68"/>
      <c r="P956" s="68"/>
      <c r="Q956" s="68"/>
      <c r="R956" s="68"/>
      <c r="S956" s="68"/>
    </row>
    <row r="957" spans="1:19" s="142" customFormat="1">
      <c r="A957" s="68">
        <v>956</v>
      </c>
      <c r="B957" s="88" t="s">
        <v>2976</v>
      </c>
      <c r="C957" s="88" t="s">
        <v>4791</v>
      </c>
      <c r="D957" s="88" t="s">
        <v>158</v>
      </c>
      <c r="E957" s="88">
        <v>6</v>
      </c>
      <c r="F957" s="88" t="s">
        <v>20</v>
      </c>
      <c r="G957" s="88"/>
      <c r="H957" s="31" t="s">
        <v>20</v>
      </c>
      <c r="I957" s="68"/>
      <c r="J957" s="68"/>
      <c r="K957" s="68"/>
      <c r="L957" s="68"/>
      <c r="M957" s="68"/>
      <c r="N957" s="68"/>
      <c r="O957" s="68"/>
      <c r="P957" s="68"/>
      <c r="Q957" s="68"/>
      <c r="R957" s="68"/>
      <c r="S957" s="68"/>
    </row>
    <row r="958" spans="1:19" s="142" customFormat="1">
      <c r="A958" s="68">
        <v>957</v>
      </c>
      <c r="B958" s="88" t="s">
        <v>2977</v>
      </c>
      <c r="C958" s="88" t="s">
        <v>4792</v>
      </c>
      <c r="D958" s="88" t="s">
        <v>63</v>
      </c>
      <c r="E958" s="88">
        <v>3</v>
      </c>
      <c r="F958" s="88" t="s">
        <v>20</v>
      </c>
      <c r="G958" s="88"/>
      <c r="H958" s="31" t="s">
        <v>20</v>
      </c>
      <c r="I958" s="68"/>
      <c r="J958" s="68"/>
      <c r="K958" s="68"/>
      <c r="L958" s="68"/>
      <c r="M958" s="68"/>
      <c r="N958" s="68"/>
      <c r="O958" s="68"/>
      <c r="P958" s="68"/>
      <c r="Q958" s="68"/>
      <c r="R958" s="68"/>
      <c r="S958" s="68"/>
    </row>
    <row r="959" spans="1:19" s="142" customFormat="1">
      <c r="A959" s="68">
        <v>958</v>
      </c>
      <c r="B959" s="88" t="s">
        <v>2978</v>
      </c>
      <c r="C959" s="88" t="s">
        <v>4793</v>
      </c>
      <c r="D959" s="88" t="s">
        <v>63</v>
      </c>
      <c r="E959" s="88">
        <v>3</v>
      </c>
      <c r="F959" s="88" t="s">
        <v>20</v>
      </c>
      <c r="G959" s="88"/>
      <c r="H959" s="31" t="s">
        <v>20</v>
      </c>
      <c r="I959" s="68"/>
      <c r="J959" s="68"/>
      <c r="K959" s="68"/>
      <c r="L959" s="68"/>
      <c r="M959" s="68"/>
      <c r="N959" s="68"/>
      <c r="O959" s="68"/>
      <c r="P959" s="68"/>
      <c r="Q959" s="68"/>
      <c r="R959" s="68"/>
      <c r="S959" s="68"/>
    </row>
    <row r="960" spans="1:19" s="142" customFormat="1">
      <c r="A960" s="68">
        <v>959</v>
      </c>
      <c r="B960" s="88" t="s">
        <v>2979</v>
      </c>
      <c r="C960" s="88" t="s">
        <v>4794</v>
      </c>
      <c r="D960" s="88" t="s">
        <v>158</v>
      </c>
      <c r="E960" s="88">
        <v>6</v>
      </c>
      <c r="F960" s="88" t="s">
        <v>20</v>
      </c>
      <c r="G960" s="88"/>
      <c r="H960" s="31" t="s">
        <v>20</v>
      </c>
      <c r="I960" s="68"/>
      <c r="J960" s="68"/>
      <c r="K960" s="68"/>
      <c r="L960" s="68"/>
      <c r="M960" s="68"/>
      <c r="N960" s="68"/>
      <c r="O960" s="68"/>
      <c r="P960" s="68"/>
      <c r="Q960" s="68"/>
      <c r="R960" s="68"/>
      <c r="S960" s="68"/>
    </row>
    <row r="961" spans="1:19" s="142" customFormat="1">
      <c r="A961" s="68">
        <v>960</v>
      </c>
      <c r="B961" s="88" t="s">
        <v>2980</v>
      </c>
      <c r="C961" s="88" t="s">
        <v>4795</v>
      </c>
      <c r="D961" s="88" t="s">
        <v>63</v>
      </c>
      <c r="E961" s="88">
        <v>3</v>
      </c>
      <c r="F961" s="88" t="s">
        <v>20</v>
      </c>
      <c r="G961" s="88"/>
      <c r="H961" s="31" t="s">
        <v>20</v>
      </c>
      <c r="I961" s="68"/>
      <c r="J961" s="68"/>
      <c r="K961" s="68"/>
      <c r="L961" s="68"/>
      <c r="M961" s="68"/>
      <c r="N961" s="68"/>
      <c r="O961" s="68"/>
      <c r="P961" s="68"/>
      <c r="Q961" s="68"/>
      <c r="R961" s="68"/>
      <c r="S961" s="68"/>
    </row>
    <row r="962" spans="1:19" s="142" customFormat="1">
      <c r="A962" s="68">
        <v>961</v>
      </c>
      <c r="B962" s="88" t="s">
        <v>2981</v>
      </c>
      <c r="C962" s="88" t="s">
        <v>4796</v>
      </c>
      <c r="D962" s="88" t="s">
        <v>63</v>
      </c>
      <c r="E962" s="88">
        <v>3</v>
      </c>
      <c r="F962" s="88" t="s">
        <v>20</v>
      </c>
      <c r="G962" s="88"/>
      <c r="H962" s="31" t="s">
        <v>20</v>
      </c>
      <c r="I962" s="68"/>
      <c r="J962" s="68"/>
      <c r="K962" s="68"/>
      <c r="L962" s="68"/>
      <c r="M962" s="68"/>
      <c r="N962" s="68"/>
      <c r="O962" s="68"/>
      <c r="P962" s="68"/>
      <c r="Q962" s="68"/>
      <c r="R962" s="68"/>
      <c r="S962" s="68"/>
    </row>
    <row r="963" spans="1:19" s="142" customFormat="1">
      <c r="A963" s="68">
        <v>962</v>
      </c>
      <c r="B963" s="88" t="s">
        <v>2982</v>
      </c>
      <c r="C963" s="88" t="s">
        <v>4797</v>
      </c>
      <c r="D963" s="88" t="s">
        <v>158</v>
      </c>
      <c r="E963" s="88">
        <v>6</v>
      </c>
      <c r="F963" s="88" t="s">
        <v>20</v>
      </c>
      <c r="G963" s="88"/>
      <c r="H963" s="31" t="s">
        <v>20</v>
      </c>
      <c r="I963" s="68"/>
      <c r="J963" s="68"/>
      <c r="K963" s="68"/>
      <c r="L963" s="68"/>
      <c r="M963" s="68"/>
      <c r="N963" s="68"/>
      <c r="O963" s="68"/>
      <c r="P963" s="68"/>
      <c r="Q963" s="68"/>
      <c r="R963" s="68"/>
      <c r="S963" s="68"/>
    </row>
    <row r="964" spans="1:19" s="142" customFormat="1">
      <c r="A964" s="68">
        <v>963</v>
      </c>
      <c r="B964" s="88" t="s">
        <v>2983</v>
      </c>
      <c r="C964" s="88" t="s">
        <v>4798</v>
      </c>
      <c r="D964" s="88" t="s">
        <v>1302</v>
      </c>
      <c r="E964" s="88">
        <v>1</v>
      </c>
      <c r="F964" s="88" t="s">
        <v>20</v>
      </c>
      <c r="G964" s="88"/>
      <c r="H964" s="31" t="s">
        <v>20</v>
      </c>
      <c r="I964" s="68"/>
      <c r="J964" s="68"/>
      <c r="K964" s="68"/>
      <c r="L964" s="68"/>
      <c r="M964" s="68"/>
      <c r="N964" s="68"/>
      <c r="O964" s="68"/>
      <c r="P964" s="68"/>
      <c r="Q964" s="68"/>
      <c r="R964" s="68"/>
      <c r="S964" s="68"/>
    </row>
    <row r="965" spans="1:19" s="142" customFormat="1">
      <c r="A965" s="68">
        <v>964</v>
      </c>
      <c r="B965" s="88" t="s">
        <v>2984</v>
      </c>
      <c r="C965" s="88" t="s">
        <v>4799</v>
      </c>
      <c r="D965" s="88" t="s">
        <v>63</v>
      </c>
      <c r="E965" s="88">
        <v>3</v>
      </c>
      <c r="F965" s="88" t="s">
        <v>20</v>
      </c>
      <c r="G965" s="88"/>
      <c r="H965" s="31" t="s">
        <v>20</v>
      </c>
      <c r="I965" s="68"/>
      <c r="J965" s="68"/>
      <c r="K965" s="68"/>
      <c r="L965" s="68"/>
      <c r="M965" s="68"/>
      <c r="N965" s="68"/>
      <c r="O965" s="68"/>
      <c r="P965" s="68"/>
      <c r="Q965" s="68"/>
      <c r="R965" s="68"/>
      <c r="S965" s="68"/>
    </row>
    <row r="966" spans="1:19" s="142" customFormat="1">
      <c r="A966" s="68">
        <v>965</v>
      </c>
      <c r="B966" s="88" t="s">
        <v>2985</v>
      </c>
      <c r="C966" s="88" t="s">
        <v>4800</v>
      </c>
      <c r="D966" s="88" t="s">
        <v>63</v>
      </c>
      <c r="E966" s="88">
        <v>3</v>
      </c>
      <c r="F966" s="88" t="s">
        <v>20</v>
      </c>
      <c r="G966" s="88"/>
      <c r="H966" s="31" t="s">
        <v>20</v>
      </c>
      <c r="I966" s="68"/>
      <c r="J966" s="68"/>
      <c r="K966" s="68"/>
      <c r="L966" s="68"/>
      <c r="M966" s="68"/>
      <c r="N966" s="68"/>
      <c r="O966" s="68"/>
      <c r="P966" s="68"/>
      <c r="Q966" s="68"/>
      <c r="R966" s="68"/>
      <c r="S966" s="68"/>
    </row>
    <row r="967" spans="1:19" s="142" customFormat="1">
      <c r="A967" s="68">
        <v>966</v>
      </c>
      <c r="B967" s="88" t="s">
        <v>2986</v>
      </c>
      <c r="C967" s="88" t="s">
        <v>4801</v>
      </c>
      <c r="D967" s="88" t="s">
        <v>158</v>
      </c>
      <c r="E967" s="88">
        <v>6</v>
      </c>
      <c r="F967" s="88" t="s">
        <v>20</v>
      </c>
      <c r="G967" s="88"/>
      <c r="H967" s="31" t="s">
        <v>20</v>
      </c>
      <c r="I967" s="68"/>
      <c r="J967" s="68"/>
      <c r="K967" s="68"/>
      <c r="L967" s="68"/>
      <c r="M967" s="68"/>
      <c r="N967" s="68"/>
      <c r="O967" s="68"/>
      <c r="P967" s="68"/>
      <c r="Q967" s="68"/>
      <c r="R967" s="68"/>
      <c r="S967" s="68"/>
    </row>
    <row r="968" spans="1:19" s="142" customFormat="1">
      <c r="A968" s="68">
        <v>967</v>
      </c>
      <c r="B968" s="88" t="s">
        <v>2987</v>
      </c>
      <c r="C968" s="88" t="s">
        <v>4802</v>
      </c>
      <c r="D968" s="88" t="s">
        <v>158</v>
      </c>
      <c r="E968" s="88">
        <v>6</v>
      </c>
      <c r="F968" s="88" t="s">
        <v>20</v>
      </c>
      <c r="G968" s="88"/>
      <c r="H968" s="31" t="s">
        <v>20</v>
      </c>
      <c r="I968" s="68"/>
      <c r="J968" s="68"/>
      <c r="K968" s="68"/>
      <c r="L968" s="68"/>
      <c r="M968" s="68"/>
      <c r="N968" s="68"/>
      <c r="O968" s="68"/>
      <c r="P968" s="68"/>
      <c r="Q968" s="68"/>
      <c r="R968" s="68"/>
      <c r="S968" s="68"/>
    </row>
    <row r="969" spans="1:19" s="142" customFormat="1">
      <c r="A969" s="68">
        <v>968</v>
      </c>
      <c r="B969" s="88" t="s">
        <v>2988</v>
      </c>
      <c r="C969" s="88" t="s">
        <v>4803</v>
      </c>
      <c r="D969" s="88" t="s">
        <v>63</v>
      </c>
      <c r="E969" s="88">
        <v>3</v>
      </c>
      <c r="F969" s="88" t="s">
        <v>20</v>
      </c>
      <c r="G969" s="88"/>
      <c r="H969" s="31" t="s">
        <v>20</v>
      </c>
      <c r="I969" s="68"/>
      <c r="J969" s="68"/>
      <c r="K969" s="68"/>
      <c r="L969" s="68"/>
      <c r="M969" s="68"/>
      <c r="N969" s="68"/>
      <c r="O969" s="68"/>
      <c r="P969" s="68"/>
      <c r="Q969" s="68"/>
      <c r="R969" s="68"/>
      <c r="S969" s="68"/>
    </row>
    <row r="970" spans="1:19" s="142" customFormat="1">
      <c r="A970" s="68">
        <v>969</v>
      </c>
      <c r="B970" s="88" t="s">
        <v>2989</v>
      </c>
      <c r="C970" s="88" t="s">
        <v>4804</v>
      </c>
      <c r="D970" s="88" t="s">
        <v>63</v>
      </c>
      <c r="E970" s="88">
        <v>3</v>
      </c>
      <c r="F970" s="88" t="s">
        <v>20</v>
      </c>
      <c r="G970" s="88"/>
      <c r="H970" s="31" t="s">
        <v>20</v>
      </c>
      <c r="I970" s="68"/>
      <c r="J970" s="68"/>
      <c r="K970" s="68"/>
      <c r="L970" s="68"/>
      <c r="M970" s="68"/>
      <c r="N970" s="68"/>
      <c r="O970" s="68"/>
      <c r="P970" s="68"/>
      <c r="Q970" s="68"/>
      <c r="R970" s="68"/>
      <c r="S970" s="68"/>
    </row>
    <row r="971" spans="1:19" s="142" customFormat="1">
      <c r="A971" s="68">
        <v>970</v>
      </c>
      <c r="B971" s="88" t="s">
        <v>2990</v>
      </c>
      <c r="C971" s="88" t="s">
        <v>4805</v>
      </c>
      <c r="D971" s="88" t="s">
        <v>158</v>
      </c>
      <c r="E971" s="88">
        <v>6</v>
      </c>
      <c r="F971" s="88" t="s">
        <v>20</v>
      </c>
      <c r="G971" s="88"/>
      <c r="H971" s="31" t="s">
        <v>20</v>
      </c>
      <c r="I971" s="68"/>
      <c r="J971" s="68"/>
      <c r="K971" s="68"/>
      <c r="L971" s="68"/>
      <c r="M971" s="68"/>
      <c r="N971" s="68"/>
      <c r="O971" s="68"/>
      <c r="P971" s="68"/>
      <c r="Q971" s="68"/>
      <c r="R971" s="68"/>
      <c r="S971" s="68"/>
    </row>
    <row r="972" spans="1:19" s="142" customFormat="1">
      <c r="A972" s="68">
        <v>971</v>
      </c>
      <c r="B972" s="88" t="s">
        <v>2991</v>
      </c>
      <c r="C972" s="88" t="s">
        <v>4806</v>
      </c>
      <c r="D972" s="88" t="s">
        <v>63</v>
      </c>
      <c r="E972" s="88">
        <v>3</v>
      </c>
      <c r="F972" s="88" t="s">
        <v>20</v>
      </c>
      <c r="G972" s="88"/>
      <c r="H972" s="31" t="s">
        <v>20</v>
      </c>
      <c r="I972" s="68"/>
      <c r="J972" s="68"/>
      <c r="K972" s="68"/>
      <c r="L972" s="68"/>
      <c r="M972" s="68"/>
      <c r="N972" s="68"/>
      <c r="O972" s="68"/>
      <c r="P972" s="68"/>
      <c r="Q972" s="68"/>
      <c r="R972" s="68"/>
      <c r="S972" s="68"/>
    </row>
    <row r="973" spans="1:19" s="142" customFormat="1">
      <c r="A973" s="68">
        <v>972</v>
      </c>
      <c r="B973" s="88" t="s">
        <v>2992</v>
      </c>
      <c r="C973" s="88" t="s">
        <v>4807</v>
      </c>
      <c r="D973" s="88" t="s">
        <v>63</v>
      </c>
      <c r="E973" s="88">
        <v>3</v>
      </c>
      <c r="F973" s="88" t="s">
        <v>20</v>
      </c>
      <c r="G973" s="88"/>
      <c r="H973" s="31" t="s">
        <v>20</v>
      </c>
      <c r="I973" s="68"/>
      <c r="J973" s="68"/>
      <c r="K973" s="68"/>
      <c r="L973" s="68"/>
      <c r="M973" s="68"/>
      <c r="N973" s="68"/>
      <c r="O973" s="68"/>
      <c r="P973" s="68"/>
      <c r="Q973" s="68"/>
      <c r="R973" s="68"/>
      <c r="S973" s="68"/>
    </row>
    <row r="974" spans="1:19" s="142" customFormat="1">
      <c r="A974" s="68">
        <v>973</v>
      </c>
      <c r="B974" s="88" t="s">
        <v>2993</v>
      </c>
      <c r="C974" s="88" t="s">
        <v>4808</v>
      </c>
      <c r="D974" s="88" t="s">
        <v>158</v>
      </c>
      <c r="E974" s="88">
        <v>6</v>
      </c>
      <c r="F974" s="88" t="s">
        <v>20</v>
      </c>
      <c r="G974" s="88"/>
      <c r="H974" s="31" t="s">
        <v>20</v>
      </c>
      <c r="I974" s="68"/>
      <c r="J974" s="68"/>
      <c r="K974" s="68"/>
      <c r="L974" s="68"/>
      <c r="M974" s="68"/>
      <c r="N974" s="68"/>
      <c r="O974" s="68"/>
      <c r="P974" s="68"/>
      <c r="Q974" s="68"/>
      <c r="R974" s="68"/>
      <c r="S974" s="68"/>
    </row>
    <row r="975" spans="1:19" s="142" customFormat="1">
      <c r="A975" s="68">
        <v>974</v>
      </c>
      <c r="B975" s="88" t="s">
        <v>2994</v>
      </c>
      <c r="C975" s="88" t="s">
        <v>4809</v>
      </c>
      <c r="D975" s="88" t="s">
        <v>1302</v>
      </c>
      <c r="E975" s="88">
        <v>1</v>
      </c>
      <c r="F975" s="88" t="s">
        <v>20</v>
      </c>
      <c r="G975" s="88"/>
      <c r="H975" s="31" t="s">
        <v>20</v>
      </c>
      <c r="I975" s="68"/>
      <c r="J975" s="68"/>
      <c r="K975" s="68"/>
      <c r="L975" s="68"/>
      <c r="M975" s="68"/>
      <c r="N975" s="68"/>
      <c r="O975" s="68"/>
      <c r="P975" s="68"/>
      <c r="Q975" s="68"/>
      <c r="R975" s="68"/>
      <c r="S975" s="68"/>
    </row>
    <row r="976" spans="1:19" s="142" customFormat="1">
      <c r="A976" s="68">
        <v>975</v>
      </c>
      <c r="B976" s="88" t="s">
        <v>2995</v>
      </c>
      <c r="C976" s="88" t="s">
        <v>4810</v>
      </c>
      <c r="D976" s="88" t="s">
        <v>63</v>
      </c>
      <c r="E976" s="88">
        <v>3</v>
      </c>
      <c r="F976" s="88" t="s">
        <v>20</v>
      </c>
      <c r="G976" s="88"/>
      <c r="H976" s="31" t="s">
        <v>20</v>
      </c>
      <c r="I976" s="68"/>
      <c r="J976" s="68"/>
      <c r="K976" s="68"/>
      <c r="L976" s="68"/>
      <c r="M976" s="68"/>
      <c r="N976" s="68"/>
      <c r="O976" s="68"/>
      <c r="P976" s="68"/>
      <c r="Q976" s="68"/>
      <c r="R976" s="68"/>
      <c r="S976" s="68"/>
    </row>
    <row r="977" spans="1:19" s="142" customFormat="1">
      <c r="A977" s="68">
        <v>976</v>
      </c>
      <c r="B977" s="88" t="s">
        <v>2996</v>
      </c>
      <c r="C977" s="88" t="s">
        <v>4811</v>
      </c>
      <c r="D977" s="88" t="s">
        <v>63</v>
      </c>
      <c r="E977" s="88">
        <v>3</v>
      </c>
      <c r="F977" s="88" t="s">
        <v>20</v>
      </c>
      <c r="G977" s="88"/>
      <c r="H977" s="31" t="s">
        <v>20</v>
      </c>
      <c r="I977" s="68"/>
      <c r="J977" s="68"/>
      <c r="K977" s="68"/>
      <c r="L977" s="68"/>
      <c r="M977" s="68"/>
      <c r="N977" s="68"/>
      <c r="O977" s="68"/>
      <c r="P977" s="68"/>
      <c r="Q977" s="68"/>
      <c r="R977" s="68"/>
      <c r="S977" s="68"/>
    </row>
    <row r="978" spans="1:19" s="142" customFormat="1">
      <c r="A978" s="68">
        <v>977</v>
      </c>
      <c r="B978" s="88" t="s">
        <v>2997</v>
      </c>
      <c r="C978" s="88" t="s">
        <v>4812</v>
      </c>
      <c r="D978" s="88" t="s">
        <v>158</v>
      </c>
      <c r="E978" s="88">
        <v>6</v>
      </c>
      <c r="F978" s="88" t="s">
        <v>20</v>
      </c>
      <c r="G978" s="88"/>
      <c r="H978" s="31" t="s">
        <v>20</v>
      </c>
      <c r="I978" s="68"/>
      <c r="J978" s="68"/>
      <c r="K978" s="68"/>
      <c r="L978" s="68"/>
      <c r="M978" s="68"/>
      <c r="N978" s="68"/>
      <c r="O978" s="68"/>
      <c r="P978" s="68"/>
      <c r="Q978" s="68"/>
      <c r="R978" s="68"/>
      <c r="S978" s="68"/>
    </row>
    <row r="979" spans="1:19" s="142" customFormat="1">
      <c r="A979" s="68">
        <v>978</v>
      </c>
      <c r="B979" s="88" t="s">
        <v>2998</v>
      </c>
      <c r="C979" s="88" t="s">
        <v>4813</v>
      </c>
      <c r="D979" s="88" t="s">
        <v>158</v>
      </c>
      <c r="E979" s="88">
        <v>6</v>
      </c>
      <c r="F979" s="88" t="s">
        <v>20</v>
      </c>
      <c r="G979" s="88"/>
      <c r="H979" s="31" t="s">
        <v>20</v>
      </c>
      <c r="I979" s="68"/>
      <c r="J979" s="68"/>
      <c r="K979" s="68"/>
      <c r="L979" s="68"/>
      <c r="M979" s="68"/>
      <c r="N979" s="68"/>
      <c r="O979" s="68"/>
      <c r="P979" s="68"/>
      <c r="Q979" s="68"/>
      <c r="R979" s="68"/>
      <c r="S979" s="68"/>
    </row>
    <row r="980" spans="1:19" s="142" customFormat="1">
      <c r="A980" s="68">
        <v>979</v>
      </c>
      <c r="B980" s="88" t="s">
        <v>2999</v>
      </c>
      <c r="C980" s="88" t="s">
        <v>4814</v>
      </c>
      <c r="D980" s="88" t="s">
        <v>63</v>
      </c>
      <c r="E980" s="88">
        <v>3</v>
      </c>
      <c r="F980" s="88" t="s">
        <v>20</v>
      </c>
      <c r="G980" s="88"/>
      <c r="H980" s="31" t="s">
        <v>20</v>
      </c>
      <c r="I980" s="68"/>
      <c r="J980" s="68"/>
      <c r="K980" s="68"/>
      <c r="L980" s="68"/>
      <c r="M980" s="68"/>
      <c r="N980" s="68"/>
      <c r="O980" s="68"/>
      <c r="P980" s="68"/>
      <c r="Q980" s="68"/>
      <c r="R980" s="68"/>
      <c r="S980" s="68"/>
    </row>
    <row r="981" spans="1:19" s="142" customFormat="1">
      <c r="A981" s="68">
        <v>980</v>
      </c>
      <c r="B981" s="88" t="s">
        <v>3000</v>
      </c>
      <c r="C981" s="88" t="s">
        <v>4815</v>
      </c>
      <c r="D981" s="88" t="s">
        <v>63</v>
      </c>
      <c r="E981" s="88">
        <v>3</v>
      </c>
      <c r="F981" s="88" t="s">
        <v>20</v>
      </c>
      <c r="G981" s="88"/>
      <c r="H981" s="31" t="s">
        <v>20</v>
      </c>
      <c r="I981" s="68"/>
      <c r="J981" s="68"/>
      <c r="K981" s="68"/>
      <c r="L981" s="68"/>
      <c r="M981" s="68"/>
      <c r="N981" s="68"/>
      <c r="O981" s="68"/>
      <c r="P981" s="68"/>
      <c r="Q981" s="68"/>
      <c r="R981" s="68"/>
      <c r="S981" s="68"/>
    </row>
    <row r="982" spans="1:19" s="142" customFormat="1">
      <c r="A982" s="68">
        <v>981</v>
      </c>
      <c r="B982" s="88" t="s">
        <v>3001</v>
      </c>
      <c r="C982" s="88" t="s">
        <v>4816</v>
      </c>
      <c r="D982" s="88" t="s">
        <v>158</v>
      </c>
      <c r="E982" s="88">
        <v>6</v>
      </c>
      <c r="F982" s="88" t="s">
        <v>20</v>
      </c>
      <c r="G982" s="88"/>
      <c r="H982" s="31" t="s">
        <v>20</v>
      </c>
      <c r="I982" s="68"/>
      <c r="J982" s="68"/>
      <c r="K982" s="68"/>
      <c r="L982" s="68"/>
      <c r="M982" s="68"/>
      <c r="N982" s="68"/>
      <c r="O982" s="68"/>
      <c r="P982" s="68"/>
      <c r="Q982" s="68"/>
      <c r="R982" s="68"/>
      <c r="S982" s="68"/>
    </row>
    <row r="983" spans="1:19" s="142" customFormat="1">
      <c r="A983" s="68">
        <v>982</v>
      </c>
      <c r="B983" s="88" t="s">
        <v>3002</v>
      </c>
      <c r="C983" s="88" t="s">
        <v>4817</v>
      </c>
      <c r="D983" s="88" t="s">
        <v>63</v>
      </c>
      <c r="E983" s="88">
        <v>3</v>
      </c>
      <c r="F983" s="88" t="s">
        <v>20</v>
      </c>
      <c r="G983" s="88"/>
      <c r="H983" s="31" t="s">
        <v>20</v>
      </c>
      <c r="I983" s="68"/>
      <c r="J983" s="68"/>
      <c r="K983" s="68"/>
      <c r="L983" s="68"/>
      <c r="M983" s="68"/>
      <c r="N983" s="68"/>
      <c r="O983" s="68"/>
      <c r="P983" s="68"/>
      <c r="Q983" s="68"/>
      <c r="R983" s="68"/>
      <c r="S983" s="68"/>
    </row>
    <row r="984" spans="1:19" s="142" customFormat="1">
      <c r="A984" s="68">
        <v>983</v>
      </c>
      <c r="B984" s="88" t="s">
        <v>3003</v>
      </c>
      <c r="C984" s="88" t="s">
        <v>4818</v>
      </c>
      <c r="D984" s="88" t="s">
        <v>63</v>
      </c>
      <c r="E984" s="88">
        <v>3</v>
      </c>
      <c r="F984" s="88" t="s">
        <v>20</v>
      </c>
      <c r="G984" s="88"/>
      <c r="H984" s="31" t="s">
        <v>20</v>
      </c>
      <c r="I984" s="68"/>
      <c r="J984" s="68"/>
      <c r="K984" s="68"/>
      <c r="L984" s="68"/>
      <c r="M984" s="68"/>
      <c r="N984" s="68"/>
      <c r="O984" s="68"/>
      <c r="P984" s="68"/>
      <c r="Q984" s="68"/>
      <c r="R984" s="68"/>
      <c r="S984" s="68"/>
    </row>
    <row r="985" spans="1:19" s="142" customFormat="1">
      <c r="A985" s="68">
        <v>984</v>
      </c>
      <c r="B985" s="88" t="s">
        <v>3004</v>
      </c>
      <c r="C985" s="88" t="s">
        <v>4819</v>
      </c>
      <c r="D985" s="88" t="s">
        <v>158</v>
      </c>
      <c r="E985" s="88">
        <v>6</v>
      </c>
      <c r="F985" s="88" t="s">
        <v>20</v>
      </c>
      <c r="G985" s="88"/>
      <c r="H985" s="31" t="s">
        <v>20</v>
      </c>
      <c r="I985" s="68"/>
      <c r="J985" s="68"/>
      <c r="K985" s="68"/>
      <c r="L985" s="68"/>
      <c r="M985" s="68"/>
      <c r="N985" s="68"/>
      <c r="O985" s="68"/>
      <c r="P985" s="68"/>
      <c r="Q985" s="68"/>
      <c r="R985" s="68"/>
      <c r="S985" s="68"/>
    </row>
    <row r="986" spans="1:19" s="142" customFormat="1">
      <c r="A986" s="68">
        <v>985</v>
      </c>
      <c r="B986" s="88" t="s">
        <v>3005</v>
      </c>
      <c r="C986" s="88" t="s">
        <v>4820</v>
      </c>
      <c r="D986" s="88" t="s">
        <v>1302</v>
      </c>
      <c r="E986" s="88">
        <v>1</v>
      </c>
      <c r="F986" s="88" t="s">
        <v>20</v>
      </c>
      <c r="G986" s="88"/>
      <c r="H986" s="31" t="s">
        <v>20</v>
      </c>
      <c r="I986" s="68"/>
      <c r="J986" s="68"/>
      <c r="K986" s="68"/>
      <c r="L986" s="68"/>
      <c r="M986" s="68"/>
      <c r="N986" s="68"/>
      <c r="O986" s="68"/>
      <c r="P986" s="68"/>
      <c r="Q986" s="68"/>
      <c r="R986" s="68"/>
      <c r="S986" s="68"/>
    </row>
    <row r="987" spans="1:19" s="142" customFormat="1">
      <c r="A987" s="68">
        <v>986</v>
      </c>
      <c r="B987" s="88" t="s">
        <v>3006</v>
      </c>
      <c r="C987" s="88" t="s">
        <v>4821</v>
      </c>
      <c r="D987" s="88" t="s">
        <v>63</v>
      </c>
      <c r="E987" s="88">
        <v>3</v>
      </c>
      <c r="F987" s="88" t="s">
        <v>20</v>
      </c>
      <c r="G987" s="88"/>
      <c r="H987" s="31" t="s">
        <v>20</v>
      </c>
      <c r="I987" s="68"/>
      <c r="J987" s="68"/>
      <c r="K987" s="68"/>
      <c r="L987" s="68"/>
      <c r="M987" s="68"/>
      <c r="N987" s="68"/>
      <c r="O987" s="68"/>
      <c r="P987" s="68"/>
      <c r="Q987" s="68"/>
      <c r="R987" s="68"/>
      <c r="S987" s="68"/>
    </row>
    <row r="988" spans="1:19" s="142" customFormat="1">
      <c r="A988" s="68">
        <v>987</v>
      </c>
      <c r="B988" s="88" t="s">
        <v>3007</v>
      </c>
      <c r="C988" s="88" t="s">
        <v>4822</v>
      </c>
      <c r="D988" s="88" t="s">
        <v>63</v>
      </c>
      <c r="E988" s="88">
        <v>3</v>
      </c>
      <c r="F988" s="88" t="s">
        <v>20</v>
      </c>
      <c r="G988" s="88"/>
      <c r="H988" s="31" t="s">
        <v>20</v>
      </c>
      <c r="I988" s="68"/>
      <c r="J988" s="68"/>
      <c r="K988" s="68"/>
      <c r="L988" s="68"/>
      <c r="M988" s="68"/>
      <c r="N988" s="68"/>
      <c r="O988" s="68"/>
      <c r="P988" s="68"/>
      <c r="Q988" s="68"/>
      <c r="R988" s="68"/>
      <c r="S988" s="68"/>
    </row>
    <row r="989" spans="1:19" s="142" customFormat="1">
      <c r="A989" s="68">
        <v>988</v>
      </c>
      <c r="B989" s="88" t="s">
        <v>3008</v>
      </c>
      <c r="C989" s="88" t="s">
        <v>4823</v>
      </c>
      <c r="D989" s="88" t="s">
        <v>158</v>
      </c>
      <c r="E989" s="88">
        <v>6</v>
      </c>
      <c r="F989" s="88" t="s">
        <v>20</v>
      </c>
      <c r="G989" s="88"/>
      <c r="H989" s="31" t="s">
        <v>20</v>
      </c>
      <c r="I989" s="68"/>
      <c r="J989" s="68"/>
      <c r="K989" s="68"/>
      <c r="L989" s="68"/>
      <c r="M989" s="68"/>
      <c r="N989" s="68"/>
      <c r="O989" s="68"/>
      <c r="P989" s="68"/>
      <c r="Q989" s="68"/>
      <c r="R989" s="68"/>
      <c r="S989" s="68"/>
    </row>
    <row r="990" spans="1:19" s="142" customFormat="1">
      <c r="A990" s="68">
        <v>989</v>
      </c>
      <c r="B990" s="88" t="s">
        <v>3009</v>
      </c>
      <c r="C990" s="88" t="s">
        <v>4824</v>
      </c>
      <c r="D990" s="88" t="s">
        <v>158</v>
      </c>
      <c r="E990" s="88">
        <v>6</v>
      </c>
      <c r="F990" s="88" t="s">
        <v>20</v>
      </c>
      <c r="G990" s="88"/>
      <c r="H990" s="31" t="s">
        <v>20</v>
      </c>
      <c r="I990" s="68"/>
      <c r="J990" s="68"/>
      <c r="K990" s="68"/>
      <c r="L990" s="68"/>
      <c r="M990" s="68"/>
      <c r="N990" s="68"/>
      <c r="O990" s="68"/>
      <c r="P990" s="68"/>
      <c r="Q990" s="68"/>
      <c r="R990" s="68"/>
      <c r="S990" s="68"/>
    </row>
    <row r="991" spans="1:19" s="142" customFormat="1">
      <c r="A991" s="68">
        <v>990</v>
      </c>
      <c r="B991" s="88" t="s">
        <v>3010</v>
      </c>
      <c r="C991" s="88" t="s">
        <v>4825</v>
      </c>
      <c r="D991" s="88" t="s">
        <v>63</v>
      </c>
      <c r="E991" s="88">
        <v>3</v>
      </c>
      <c r="F991" s="88" t="s">
        <v>20</v>
      </c>
      <c r="G991" s="88"/>
      <c r="H991" s="31" t="s">
        <v>20</v>
      </c>
      <c r="I991" s="68"/>
      <c r="J991" s="68"/>
      <c r="K991" s="68"/>
      <c r="L991" s="68"/>
      <c r="M991" s="68"/>
      <c r="N991" s="68"/>
      <c r="O991" s="68"/>
      <c r="P991" s="68"/>
      <c r="Q991" s="68"/>
      <c r="R991" s="68"/>
      <c r="S991" s="68"/>
    </row>
    <row r="992" spans="1:19" s="142" customFormat="1">
      <c r="A992" s="68">
        <v>991</v>
      </c>
      <c r="B992" s="88" t="s">
        <v>3011</v>
      </c>
      <c r="C992" s="88" t="s">
        <v>4826</v>
      </c>
      <c r="D992" s="88" t="s">
        <v>63</v>
      </c>
      <c r="E992" s="88">
        <v>3</v>
      </c>
      <c r="F992" s="88" t="s">
        <v>20</v>
      </c>
      <c r="G992" s="88"/>
      <c r="H992" s="31" t="s">
        <v>20</v>
      </c>
      <c r="I992" s="68"/>
      <c r="J992" s="68"/>
      <c r="K992" s="68"/>
      <c r="L992" s="68"/>
      <c r="M992" s="68"/>
      <c r="N992" s="68"/>
      <c r="O992" s="68"/>
      <c r="P992" s="68"/>
      <c r="Q992" s="68"/>
      <c r="R992" s="68"/>
      <c r="S992" s="68"/>
    </row>
    <row r="993" spans="1:19" s="142" customFormat="1">
      <c r="A993" s="68">
        <v>992</v>
      </c>
      <c r="B993" s="88" t="s">
        <v>3012</v>
      </c>
      <c r="C993" s="88" t="s">
        <v>4827</v>
      </c>
      <c r="D993" s="88" t="s">
        <v>158</v>
      </c>
      <c r="E993" s="88">
        <v>6</v>
      </c>
      <c r="F993" s="88" t="s">
        <v>20</v>
      </c>
      <c r="G993" s="88"/>
      <c r="H993" s="31" t="s">
        <v>20</v>
      </c>
      <c r="I993" s="68"/>
      <c r="J993" s="68"/>
      <c r="K993" s="68"/>
      <c r="L993" s="68"/>
      <c r="M993" s="68"/>
      <c r="N993" s="68"/>
      <c r="O993" s="68"/>
      <c r="P993" s="68"/>
      <c r="Q993" s="68"/>
      <c r="R993" s="68"/>
      <c r="S993" s="68"/>
    </row>
    <row r="994" spans="1:19" s="142" customFormat="1">
      <c r="A994" s="68">
        <v>993</v>
      </c>
      <c r="B994" s="88" t="s">
        <v>3013</v>
      </c>
      <c r="C994" s="88" t="s">
        <v>4828</v>
      </c>
      <c r="D994" s="88" t="s">
        <v>63</v>
      </c>
      <c r="E994" s="88">
        <v>3</v>
      </c>
      <c r="F994" s="88" t="s">
        <v>20</v>
      </c>
      <c r="G994" s="88"/>
      <c r="H994" s="31" t="s">
        <v>20</v>
      </c>
      <c r="I994" s="68"/>
      <c r="J994" s="68"/>
      <c r="K994" s="68"/>
      <c r="L994" s="68"/>
      <c r="M994" s="68"/>
      <c r="N994" s="68"/>
      <c r="O994" s="68"/>
      <c r="P994" s="68"/>
      <c r="Q994" s="68"/>
      <c r="R994" s="68"/>
      <c r="S994" s="68"/>
    </row>
    <row r="995" spans="1:19" s="142" customFormat="1">
      <c r="A995" s="68">
        <v>994</v>
      </c>
      <c r="B995" s="88" t="s">
        <v>3014</v>
      </c>
      <c r="C995" s="88" t="s">
        <v>4829</v>
      </c>
      <c r="D995" s="88" t="s">
        <v>63</v>
      </c>
      <c r="E995" s="88">
        <v>3</v>
      </c>
      <c r="F995" s="88" t="s">
        <v>20</v>
      </c>
      <c r="G995" s="88"/>
      <c r="H995" s="31" t="s">
        <v>20</v>
      </c>
      <c r="I995" s="68"/>
      <c r="J995" s="68"/>
      <c r="K995" s="68"/>
      <c r="L995" s="68"/>
      <c r="M995" s="68"/>
      <c r="N995" s="68"/>
      <c r="O995" s="68"/>
      <c r="P995" s="68"/>
      <c r="Q995" s="68"/>
      <c r="R995" s="68"/>
      <c r="S995" s="68"/>
    </row>
    <row r="996" spans="1:19" s="142" customFormat="1">
      <c r="A996" s="68">
        <v>995</v>
      </c>
      <c r="B996" s="88" t="s">
        <v>3015</v>
      </c>
      <c r="C996" s="88" t="s">
        <v>4830</v>
      </c>
      <c r="D996" s="88" t="s">
        <v>158</v>
      </c>
      <c r="E996" s="88">
        <v>6</v>
      </c>
      <c r="F996" s="88" t="s">
        <v>20</v>
      </c>
      <c r="G996" s="88"/>
      <c r="H996" s="31" t="s">
        <v>20</v>
      </c>
      <c r="I996" s="68"/>
      <c r="J996" s="68"/>
      <c r="K996" s="68"/>
      <c r="L996" s="68"/>
      <c r="M996" s="68"/>
      <c r="N996" s="68"/>
      <c r="O996" s="68"/>
      <c r="P996" s="68"/>
      <c r="Q996" s="68"/>
      <c r="R996" s="68"/>
      <c r="S996" s="68"/>
    </row>
    <row r="997" spans="1:19" s="142" customFormat="1">
      <c r="A997" s="68">
        <v>996</v>
      </c>
      <c r="B997" s="88" t="s">
        <v>3016</v>
      </c>
      <c r="C997" s="88" t="s">
        <v>4831</v>
      </c>
      <c r="D997" s="88" t="s">
        <v>1302</v>
      </c>
      <c r="E997" s="88">
        <v>1</v>
      </c>
      <c r="F997" s="88" t="s">
        <v>20</v>
      </c>
      <c r="G997" s="88"/>
      <c r="H997" s="31" t="s">
        <v>20</v>
      </c>
      <c r="I997" s="68"/>
      <c r="J997" s="68"/>
      <c r="K997" s="68"/>
      <c r="L997" s="68"/>
      <c r="M997" s="68"/>
      <c r="N997" s="68"/>
      <c r="O997" s="68"/>
      <c r="P997" s="68"/>
      <c r="Q997" s="68"/>
      <c r="R997" s="68"/>
      <c r="S997" s="68"/>
    </row>
    <row r="998" spans="1:19" s="142" customFormat="1">
      <c r="A998" s="68">
        <v>997</v>
      </c>
      <c r="B998" s="88" t="s">
        <v>3017</v>
      </c>
      <c r="C998" s="88" t="s">
        <v>4832</v>
      </c>
      <c r="D998" s="88" t="s">
        <v>63</v>
      </c>
      <c r="E998" s="88">
        <v>3</v>
      </c>
      <c r="F998" s="88" t="s">
        <v>20</v>
      </c>
      <c r="G998" s="88"/>
      <c r="H998" s="31" t="s">
        <v>20</v>
      </c>
      <c r="I998" s="68"/>
      <c r="J998" s="68"/>
      <c r="K998" s="68"/>
      <c r="L998" s="68"/>
      <c r="M998" s="68"/>
      <c r="N998" s="68"/>
      <c r="O998" s="68"/>
      <c r="P998" s="68"/>
      <c r="Q998" s="68"/>
      <c r="R998" s="68"/>
      <c r="S998" s="68"/>
    </row>
    <row r="999" spans="1:19" s="142" customFormat="1">
      <c r="A999" s="68">
        <v>998</v>
      </c>
      <c r="B999" s="88" t="s">
        <v>3018</v>
      </c>
      <c r="C999" s="88" t="s">
        <v>4833</v>
      </c>
      <c r="D999" s="88" t="s">
        <v>63</v>
      </c>
      <c r="E999" s="88">
        <v>3</v>
      </c>
      <c r="F999" s="88" t="s">
        <v>20</v>
      </c>
      <c r="G999" s="88"/>
      <c r="H999" s="31" t="s">
        <v>20</v>
      </c>
      <c r="I999" s="68"/>
      <c r="J999" s="68"/>
      <c r="K999" s="68"/>
      <c r="L999" s="68"/>
      <c r="M999" s="68"/>
      <c r="N999" s="68"/>
      <c r="O999" s="68"/>
      <c r="P999" s="68"/>
      <c r="Q999" s="68"/>
      <c r="R999" s="68"/>
      <c r="S999" s="68"/>
    </row>
    <row r="1000" spans="1:19" s="142" customFormat="1">
      <c r="A1000" s="68">
        <v>999</v>
      </c>
      <c r="B1000" s="88" t="s">
        <v>3019</v>
      </c>
      <c r="C1000" s="88" t="s">
        <v>4834</v>
      </c>
      <c r="D1000" s="88" t="s">
        <v>158</v>
      </c>
      <c r="E1000" s="88">
        <v>6</v>
      </c>
      <c r="F1000" s="88" t="s">
        <v>20</v>
      </c>
      <c r="G1000" s="88"/>
      <c r="H1000" s="31" t="s">
        <v>20</v>
      </c>
      <c r="I1000" s="68"/>
      <c r="J1000" s="68"/>
      <c r="K1000" s="68"/>
      <c r="L1000" s="68"/>
      <c r="M1000" s="68"/>
      <c r="N1000" s="68"/>
      <c r="O1000" s="68"/>
      <c r="P1000" s="68"/>
      <c r="Q1000" s="68"/>
      <c r="R1000" s="68"/>
      <c r="S1000" s="68"/>
    </row>
    <row r="1001" spans="1:19" s="142" customFormat="1">
      <c r="A1001" s="68">
        <v>1000</v>
      </c>
      <c r="B1001" s="88" t="s">
        <v>3020</v>
      </c>
      <c r="C1001" s="88" t="s">
        <v>4835</v>
      </c>
      <c r="D1001" s="88" t="s">
        <v>158</v>
      </c>
      <c r="E1001" s="88">
        <v>6</v>
      </c>
      <c r="F1001" s="88" t="s">
        <v>20</v>
      </c>
      <c r="G1001" s="88"/>
      <c r="H1001" s="31" t="s">
        <v>20</v>
      </c>
      <c r="I1001" s="68"/>
      <c r="J1001" s="68"/>
      <c r="K1001" s="68"/>
      <c r="L1001" s="68"/>
      <c r="M1001" s="68"/>
      <c r="N1001" s="68"/>
      <c r="O1001" s="68"/>
      <c r="P1001" s="68"/>
      <c r="Q1001" s="68"/>
      <c r="R1001" s="68"/>
      <c r="S1001" s="68"/>
    </row>
    <row r="1002" spans="1:19" s="142" customFormat="1">
      <c r="A1002" s="68">
        <v>1001</v>
      </c>
      <c r="B1002" s="88" t="s">
        <v>3021</v>
      </c>
      <c r="C1002" s="88" t="s">
        <v>4836</v>
      </c>
      <c r="D1002" s="88" t="s">
        <v>63</v>
      </c>
      <c r="E1002" s="88">
        <v>3</v>
      </c>
      <c r="F1002" s="88" t="s">
        <v>20</v>
      </c>
      <c r="G1002" s="88"/>
      <c r="H1002" s="31" t="s">
        <v>20</v>
      </c>
      <c r="I1002" s="68"/>
      <c r="J1002" s="68"/>
      <c r="K1002" s="68"/>
      <c r="L1002" s="68"/>
      <c r="M1002" s="68"/>
      <c r="N1002" s="68"/>
      <c r="O1002" s="68"/>
      <c r="P1002" s="68"/>
      <c r="Q1002" s="68"/>
      <c r="R1002" s="68"/>
      <c r="S1002" s="68"/>
    </row>
    <row r="1003" spans="1:19" s="142" customFormat="1">
      <c r="A1003" s="68">
        <v>1002</v>
      </c>
      <c r="B1003" s="88" t="s">
        <v>3022</v>
      </c>
      <c r="C1003" s="88" t="s">
        <v>4837</v>
      </c>
      <c r="D1003" s="88" t="s">
        <v>63</v>
      </c>
      <c r="E1003" s="88">
        <v>3</v>
      </c>
      <c r="F1003" s="88" t="s">
        <v>20</v>
      </c>
      <c r="G1003" s="88"/>
      <c r="H1003" s="31" t="s">
        <v>20</v>
      </c>
      <c r="I1003" s="68"/>
      <c r="J1003" s="68"/>
      <c r="K1003" s="68"/>
      <c r="L1003" s="68"/>
      <c r="M1003" s="68"/>
      <c r="N1003" s="68"/>
      <c r="O1003" s="68"/>
      <c r="P1003" s="68"/>
      <c r="Q1003" s="68"/>
      <c r="R1003" s="68"/>
      <c r="S1003" s="68"/>
    </row>
    <row r="1004" spans="1:19" s="142" customFormat="1">
      <c r="A1004" s="68">
        <v>1003</v>
      </c>
      <c r="B1004" s="88" t="s">
        <v>3023</v>
      </c>
      <c r="C1004" s="88" t="s">
        <v>4838</v>
      </c>
      <c r="D1004" s="88" t="s">
        <v>158</v>
      </c>
      <c r="E1004" s="88">
        <v>6</v>
      </c>
      <c r="F1004" s="88" t="s">
        <v>20</v>
      </c>
      <c r="G1004" s="88"/>
      <c r="H1004" s="31" t="s">
        <v>20</v>
      </c>
      <c r="I1004" s="68"/>
      <c r="J1004" s="68"/>
      <c r="K1004" s="68"/>
      <c r="L1004" s="68"/>
      <c r="M1004" s="68"/>
      <c r="N1004" s="68"/>
      <c r="O1004" s="68"/>
      <c r="P1004" s="68"/>
      <c r="Q1004" s="68"/>
      <c r="R1004" s="68"/>
      <c r="S1004" s="68"/>
    </row>
    <row r="1005" spans="1:19" s="142" customFormat="1">
      <c r="A1005" s="68">
        <v>1004</v>
      </c>
      <c r="B1005" s="88" t="s">
        <v>3024</v>
      </c>
      <c r="C1005" s="88" t="s">
        <v>4839</v>
      </c>
      <c r="D1005" s="88" t="s">
        <v>63</v>
      </c>
      <c r="E1005" s="88">
        <v>3</v>
      </c>
      <c r="F1005" s="88" t="s">
        <v>20</v>
      </c>
      <c r="G1005" s="88"/>
      <c r="H1005" s="31" t="s">
        <v>20</v>
      </c>
      <c r="I1005" s="68"/>
      <c r="J1005" s="68"/>
      <c r="K1005" s="68"/>
      <c r="L1005" s="68"/>
      <c r="M1005" s="68"/>
      <c r="N1005" s="68"/>
      <c r="O1005" s="68"/>
      <c r="P1005" s="68"/>
      <c r="Q1005" s="68"/>
      <c r="R1005" s="68"/>
      <c r="S1005" s="68"/>
    </row>
    <row r="1006" spans="1:19" s="142" customFormat="1">
      <c r="A1006" s="68">
        <v>1005</v>
      </c>
      <c r="B1006" s="88" t="s">
        <v>3025</v>
      </c>
      <c r="C1006" s="88" t="s">
        <v>4840</v>
      </c>
      <c r="D1006" s="88" t="s">
        <v>63</v>
      </c>
      <c r="E1006" s="88">
        <v>3</v>
      </c>
      <c r="F1006" s="88" t="s">
        <v>20</v>
      </c>
      <c r="G1006" s="88"/>
      <c r="H1006" s="31" t="s">
        <v>20</v>
      </c>
      <c r="I1006" s="68"/>
      <c r="J1006" s="68"/>
      <c r="K1006" s="68"/>
      <c r="L1006" s="68"/>
      <c r="M1006" s="68"/>
      <c r="N1006" s="68"/>
      <c r="O1006" s="68"/>
      <c r="P1006" s="68"/>
      <c r="Q1006" s="68"/>
      <c r="R1006" s="68"/>
      <c r="S1006" s="68"/>
    </row>
    <row r="1007" spans="1:19" s="142" customFormat="1">
      <c r="A1007" s="68">
        <v>1006</v>
      </c>
      <c r="B1007" s="88" t="s">
        <v>3026</v>
      </c>
      <c r="C1007" s="88" t="s">
        <v>4841</v>
      </c>
      <c r="D1007" s="88" t="s">
        <v>158</v>
      </c>
      <c r="E1007" s="88">
        <v>6</v>
      </c>
      <c r="F1007" s="88" t="s">
        <v>20</v>
      </c>
      <c r="G1007" s="88"/>
      <c r="H1007" s="31" t="s">
        <v>20</v>
      </c>
      <c r="I1007" s="68"/>
      <c r="J1007" s="68"/>
      <c r="K1007" s="68"/>
      <c r="L1007" s="68"/>
      <c r="M1007" s="68"/>
      <c r="N1007" s="68"/>
      <c r="O1007" s="68"/>
      <c r="P1007" s="68"/>
      <c r="Q1007" s="68"/>
      <c r="R1007" s="68"/>
      <c r="S1007" s="68"/>
    </row>
    <row r="1008" spans="1:19" s="142" customFormat="1">
      <c r="A1008" s="68">
        <v>1007</v>
      </c>
      <c r="B1008" s="88" t="s">
        <v>3027</v>
      </c>
      <c r="C1008" s="88" t="s">
        <v>4842</v>
      </c>
      <c r="D1008" s="88" t="s">
        <v>1302</v>
      </c>
      <c r="E1008" s="88">
        <v>1</v>
      </c>
      <c r="F1008" s="88" t="s">
        <v>20</v>
      </c>
      <c r="G1008" s="88"/>
      <c r="H1008" s="31" t="s">
        <v>20</v>
      </c>
      <c r="I1008" s="68"/>
      <c r="J1008" s="68"/>
      <c r="K1008" s="68"/>
      <c r="L1008" s="68"/>
      <c r="M1008" s="68"/>
      <c r="N1008" s="68"/>
      <c r="O1008" s="68"/>
      <c r="P1008" s="68"/>
      <c r="Q1008" s="68"/>
      <c r="R1008" s="68"/>
      <c r="S1008" s="68"/>
    </row>
    <row r="1009" spans="1:19" s="142" customFormat="1">
      <c r="A1009" s="68">
        <v>1008</v>
      </c>
      <c r="B1009" s="88" t="s">
        <v>3028</v>
      </c>
      <c r="C1009" s="88" t="s">
        <v>4843</v>
      </c>
      <c r="D1009" s="88" t="s">
        <v>63</v>
      </c>
      <c r="E1009" s="88">
        <v>3</v>
      </c>
      <c r="F1009" s="88" t="s">
        <v>20</v>
      </c>
      <c r="G1009" s="88"/>
      <c r="H1009" s="31" t="s">
        <v>20</v>
      </c>
      <c r="I1009" s="68"/>
      <c r="J1009" s="68"/>
      <c r="K1009" s="68"/>
      <c r="L1009" s="68"/>
      <c r="M1009" s="68"/>
      <c r="N1009" s="68"/>
      <c r="O1009" s="68"/>
      <c r="P1009" s="68"/>
      <c r="Q1009" s="68"/>
      <c r="R1009" s="68"/>
      <c r="S1009" s="68"/>
    </row>
    <row r="1010" spans="1:19" s="142" customFormat="1">
      <c r="A1010" s="68">
        <v>1009</v>
      </c>
      <c r="B1010" s="88" t="s">
        <v>3029</v>
      </c>
      <c r="C1010" s="88" t="s">
        <v>4844</v>
      </c>
      <c r="D1010" s="88" t="s">
        <v>63</v>
      </c>
      <c r="E1010" s="88">
        <v>3</v>
      </c>
      <c r="F1010" s="88" t="s">
        <v>20</v>
      </c>
      <c r="G1010" s="88"/>
      <c r="H1010" s="31" t="s">
        <v>20</v>
      </c>
      <c r="I1010" s="68"/>
      <c r="J1010" s="68"/>
      <c r="K1010" s="68"/>
      <c r="L1010" s="68"/>
      <c r="M1010" s="68"/>
      <c r="N1010" s="68"/>
      <c r="O1010" s="68"/>
      <c r="P1010" s="68"/>
      <c r="Q1010" s="68"/>
      <c r="R1010" s="68"/>
      <c r="S1010" s="68"/>
    </row>
    <row r="1011" spans="1:19" s="142" customFormat="1">
      <c r="A1011" s="68">
        <v>1010</v>
      </c>
      <c r="B1011" s="88" t="s">
        <v>3030</v>
      </c>
      <c r="C1011" s="88" t="s">
        <v>4845</v>
      </c>
      <c r="D1011" s="88" t="s">
        <v>158</v>
      </c>
      <c r="E1011" s="88">
        <v>6</v>
      </c>
      <c r="F1011" s="88" t="s">
        <v>20</v>
      </c>
      <c r="G1011" s="88"/>
      <c r="H1011" s="31" t="s">
        <v>20</v>
      </c>
      <c r="I1011" s="68"/>
      <c r="J1011" s="68"/>
      <c r="K1011" s="68"/>
      <c r="L1011" s="68"/>
      <c r="M1011" s="68"/>
      <c r="N1011" s="68"/>
      <c r="O1011" s="68"/>
      <c r="P1011" s="68"/>
      <c r="Q1011" s="68"/>
      <c r="R1011" s="68"/>
      <c r="S1011" s="68"/>
    </row>
    <row r="1012" spans="1:19" s="142" customFormat="1">
      <c r="A1012" s="68">
        <v>1011</v>
      </c>
      <c r="B1012" s="88" t="s">
        <v>3031</v>
      </c>
      <c r="C1012" s="88" t="s">
        <v>4846</v>
      </c>
      <c r="D1012" s="88" t="s">
        <v>158</v>
      </c>
      <c r="E1012" s="88">
        <v>6</v>
      </c>
      <c r="F1012" s="88" t="s">
        <v>20</v>
      </c>
      <c r="G1012" s="88"/>
      <c r="H1012" s="31" t="s">
        <v>20</v>
      </c>
      <c r="I1012" s="68"/>
      <c r="J1012" s="68"/>
      <c r="K1012" s="68"/>
      <c r="L1012" s="68"/>
      <c r="M1012" s="68"/>
      <c r="N1012" s="68"/>
      <c r="O1012" s="68"/>
      <c r="P1012" s="68"/>
      <c r="Q1012" s="68"/>
      <c r="R1012" s="68"/>
      <c r="S1012" s="68"/>
    </row>
    <row r="1013" spans="1:19" s="142" customFormat="1">
      <c r="A1013" s="68">
        <v>1012</v>
      </c>
      <c r="B1013" s="88" t="s">
        <v>3032</v>
      </c>
      <c r="C1013" s="88" t="s">
        <v>4847</v>
      </c>
      <c r="D1013" s="88" t="s">
        <v>63</v>
      </c>
      <c r="E1013" s="88">
        <v>3</v>
      </c>
      <c r="F1013" s="88" t="s">
        <v>20</v>
      </c>
      <c r="G1013" s="88"/>
      <c r="H1013" s="31" t="s">
        <v>20</v>
      </c>
      <c r="I1013" s="68"/>
      <c r="J1013" s="68"/>
      <c r="K1013" s="68"/>
      <c r="L1013" s="68"/>
      <c r="M1013" s="68"/>
      <c r="N1013" s="68"/>
      <c r="O1013" s="68"/>
      <c r="P1013" s="68"/>
      <c r="Q1013" s="68"/>
      <c r="R1013" s="68"/>
      <c r="S1013" s="68"/>
    </row>
    <row r="1014" spans="1:19" s="142" customFormat="1">
      <c r="A1014" s="68">
        <v>1013</v>
      </c>
      <c r="B1014" s="88" t="s">
        <v>3033</v>
      </c>
      <c r="C1014" s="88" t="s">
        <v>4848</v>
      </c>
      <c r="D1014" s="88" t="s">
        <v>63</v>
      </c>
      <c r="E1014" s="88">
        <v>3</v>
      </c>
      <c r="F1014" s="88" t="s">
        <v>20</v>
      </c>
      <c r="G1014" s="88"/>
      <c r="H1014" s="31" t="s">
        <v>20</v>
      </c>
      <c r="I1014" s="68"/>
      <c r="J1014" s="68"/>
      <c r="K1014" s="68"/>
      <c r="L1014" s="68"/>
      <c r="M1014" s="68"/>
      <c r="N1014" s="68"/>
      <c r="O1014" s="68"/>
      <c r="P1014" s="68"/>
      <c r="Q1014" s="68"/>
      <c r="R1014" s="68"/>
      <c r="S1014" s="68"/>
    </row>
    <row r="1015" spans="1:19" s="142" customFormat="1">
      <c r="A1015" s="68">
        <v>1014</v>
      </c>
      <c r="B1015" s="88" t="s">
        <v>3034</v>
      </c>
      <c r="C1015" s="88" t="s">
        <v>4849</v>
      </c>
      <c r="D1015" s="88" t="s">
        <v>158</v>
      </c>
      <c r="E1015" s="88">
        <v>6</v>
      </c>
      <c r="F1015" s="88" t="s">
        <v>20</v>
      </c>
      <c r="G1015" s="88"/>
      <c r="H1015" s="31" t="s">
        <v>20</v>
      </c>
      <c r="I1015" s="68"/>
      <c r="J1015" s="68"/>
      <c r="K1015" s="68"/>
      <c r="L1015" s="68"/>
      <c r="M1015" s="68"/>
      <c r="N1015" s="68"/>
      <c r="O1015" s="68"/>
      <c r="P1015" s="68"/>
      <c r="Q1015" s="68"/>
      <c r="R1015" s="68"/>
      <c r="S1015" s="68"/>
    </row>
    <row r="1016" spans="1:19" s="142" customFormat="1">
      <c r="A1016" s="68">
        <v>1015</v>
      </c>
      <c r="B1016" s="88" t="s">
        <v>3035</v>
      </c>
      <c r="C1016" s="88" t="s">
        <v>4850</v>
      </c>
      <c r="D1016" s="88" t="s">
        <v>63</v>
      </c>
      <c r="E1016" s="88">
        <v>3</v>
      </c>
      <c r="F1016" s="88" t="s">
        <v>20</v>
      </c>
      <c r="G1016" s="88"/>
      <c r="H1016" s="31" t="s">
        <v>20</v>
      </c>
      <c r="I1016" s="68"/>
      <c r="J1016" s="68"/>
      <c r="K1016" s="68"/>
      <c r="L1016" s="68"/>
      <c r="M1016" s="68"/>
      <c r="N1016" s="68"/>
      <c r="O1016" s="68"/>
      <c r="P1016" s="68"/>
      <c r="Q1016" s="68"/>
      <c r="R1016" s="68"/>
      <c r="S1016" s="68"/>
    </row>
    <row r="1017" spans="1:19" s="142" customFormat="1">
      <c r="A1017" s="68">
        <v>1016</v>
      </c>
      <c r="B1017" s="88" t="s">
        <v>3036</v>
      </c>
      <c r="C1017" s="88" t="s">
        <v>4851</v>
      </c>
      <c r="D1017" s="88" t="s">
        <v>63</v>
      </c>
      <c r="E1017" s="88">
        <v>3</v>
      </c>
      <c r="F1017" s="88" t="s">
        <v>20</v>
      </c>
      <c r="G1017" s="88"/>
      <c r="H1017" s="31" t="s">
        <v>20</v>
      </c>
      <c r="I1017" s="68"/>
      <c r="J1017" s="68"/>
      <c r="K1017" s="68"/>
      <c r="L1017" s="68"/>
      <c r="M1017" s="68"/>
      <c r="N1017" s="68"/>
      <c r="O1017" s="68"/>
      <c r="P1017" s="68"/>
      <c r="Q1017" s="68"/>
      <c r="R1017" s="68"/>
      <c r="S1017" s="68"/>
    </row>
    <row r="1018" spans="1:19" s="142" customFormat="1">
      <c r="A1018" s="68">
        <v>1017</v>
      </c>
      <c r="B1018" s="88" t="s">
        <v>3037</v>
      </c>
      <c r="C1018" s="88" t="s">
        <v>4852</v>
      </c>
      <c r="D1018" s="88" t="s">
        <v>158</v>
      </c>
      <c r="E1018" s="88">
        <v>6</v>
      </c>
      <c r="F1018" s="88" t="s">
        <v>20</v>
      </c>
      <c r="G1018" s="88"/>
      <c r="H1018" s="31" t="s">
        <v>20</v>
      </c>
      <c r="I1018" s="68"/>
      <c r="J1018" s="68"/>
      <c r="K1018" s="68"/>
      <c r="L1018" s="68"/>
      <c r="M1018" s="68"/>
      <c r="N1018" s="68"/>
      <c r="O1018" s="68"/>
      <c r="P1018" s="68"/>
      <c r="Q1018" s="68"/>
      <c r="R1018" s="68"/>
      <c r="S1018" s="68"/>
    </row>
    <row r="1019" spans="1:19" s="142" customFormat="1">
      <c r="A1019" s="68">
        <v>1018</v>
      </c>
      <c r="B1019" s="88" t="s">
        <v>3038</v>
      </c>
      <c r="C1019" s="88" t="s">
        <v>4853</v>
      </c>
      <c r="D1019" s="88" t="s">
        <v>1302</v>
      </c>
      <c r="E1019" s="88">
        <v>1</v>
      </c>
      <c r="F1019" s="88" t="s">
        <v>20</v>
      </c>
      <c r="G1019" s="88"/>
      <c r="H1019" s="31" t="s">
        <v>20</v>
      </c>
      <c r="I1019" s="68"/>
      <c r="J1019" s="68"/>
      <c r="K1019" s="68"/>
      <c r="L1019" s="68"/>
      <c r="M1019" s="68"/>
      <c r="N1019" s="68"/>
      <c r="O1019" s="68"/>
      <c r="P1019" s="68"/>
      <c r="Q1019" s="68"/>
      <c r="R1019" s="68"/>
      <c r="S1019" s="68"/>
    </row>
    <row r="1020" spans="1:19" s="142" customFormat="1">
      <c r="A1020" s="68">
        <v>1019</v>
      </c>
      <c r="B1020" s="88" t="s">
        <v>3039</v>
      </c>
      <c r="C1020" s="88" t="s">
        <v>4854</v>
      </c>
      <c r="D1020" s="88" t="s">
        <v>63</v>
      </c>
      <c r="E1020" s="88">
        <v>3</v>
      </c>
      <c r="F1020" s="88" t="s">
        <v>20</v>
      </c>
      <c r="G1020" s="88"/>
      <c r="H1020" s="31" t="s">
        <v>20</v>
      </c>
      <c r="I1020" s="68"/>
      <c r="J1020" s="68"/>
      <c r="K1020" s="68"/>
      <c r="L1020" s="68"/>
      <c r="M1020" s="68"/>
      <c r="N1020" s="68"/>
      <c r="O1020" s="68"/>
      <c r="P1020" s="68"/>
      <c r="Q1020" s="68"/>
      <c r="R1020" s="68"/>
      <c r="S1020" s="68"/>
    </row>
    <row r="1021" spans="1:19" s="142" customFormat="1">
      <c r="A1021" s="68">
        <v>1020</v>
      </c>
      <c r="B1021" s="88" t="s">
        <v>3040</v>
      </c>
      <c r="C1021" s="88" t="s">
        <v>4855</v>
      </c>
      <c r="D1021" s="88" t="s">
        <v>63</v>
      </c>
      <c r="E1021" s="88">
        <v>3</v>
      </c>
      <c r="F1021" s="88" t="s">
        <v>20</v>
      </c>
      <c r="G1021" s="88"/>
      <c r="H1021" s="31" t="s">
        <v>20</v>
      </c>
      <c r="I1021" s="68"/>
      <c r="J1021" s="68"/>
      <c r="K1021" s="68"/>
      <c r="L1021" s="68"/>
      <c r="M1021" s="68"/>
      <c r="N1021" s="68"/>
      <c r="O1021" s="68"/>
      <c r="P1021" s="68"/>
      <c r="Q1021" s="68"/>
      <c r="R1021" s="68"/>
      <c r="S1021" s="68"/>
    </row>
    <row r="1022" spans="1:19" s="142" customFormat="1">
      <c r="A1022" s="68">
        <v>1021</v>
      </c>
      <c r="B1022" s="88" t="s">
        <v>3041</v>
      </c>
      <c r="C1022" s="88" t="s">
        <v>4856</v>
      </c>
      <c r="D1022" s="88" t="s">
        <v>158</v>
      </c>
      <c r="E1022" s="88">
        <v>6</v>
      </c>
      <c r="F1022" s="88" t="s">
        <v>20</v>
      </c>
      <c r="G1022" s="88"/>
      <c r="H1022" s="31" t="s">
        <v>20</v>
      </c>
      <c r="I1022" s="68"/>
      <c r="J1022" s="68"/>
      <c r="K1022" s="68"/>
      <c r="L1022" s="68"/>
      <c r="M1022" s="68"/>
      <c r="N1022" s="68"/>
      <c r="O1022" s="68"/>
      <c r="P1022" s="68"/>
      <c r="Q1022" s="68"/>
      <c r="R1022" s="68"/>
      <c r="S1022" s="68"/>
    </row>
    <row r="1023" spans="1:19" s="142" customFormat="1">
      <c r="A1023" s="68">
        <v>1022</v>
      </c>
      <c r="B1023" s="88" t="s">
        <v>3042</v>
      </c>
      <c r="C1023" s="88" t="s">
        <v>4857</v>
      </c>
      <c r="D1023" s="88" t="s">
        <v>158</v>
      </c>
      <c r="E1023" s="88">
        <v>6</v>
      </c>
      <c r="F1023" s="88" t="s">
        <v>20</v>
      </c>
      <c r="G1023" s="88"/>
      <c r="H1023" s="31" t="s">
        <v>20</v>
      </c>
      <c r="I1023" s="68"/>
      <c r="J1023" s="68"/>
      <c r="K1023" s="68"/>
      <c r="L1023" s="68"/>
      <c r="M1023" s="68"/>
      <c r="N1023" s="68"/>
      <c r="O1023" s="68"/>
      <c r="P1023" s="68"/>
      <c r="Q1023" s="68"/>
      <c r="R1023" s="68"/>
      <c r="S1023" s="68"/>
    </row>
    <row r="1024" spans="1:19" s="142" customFormat="1">
      <c r="A1024" s="68">
        <v>1023</v>
      </c>
      <c r="B1024" s="88" t="s">
        <v>3043</v>
      </c>
      <c r="C1024" s="88" t="s">
        <v>4858</v>
      </c>
      <c r="D1024" s="88" t="s">
        <v>63</v>
      </c>
      <c r="E1024" s="88">
        <v>3</v>
      </c>
      <c r="F1024" s="88" t="s">
        <v>20</v>
      </c>
      <c r="G1024" s="88"/>
      <c r="H1024" s="31" t="s">
        <v>20</v>
      </c>
      <c r="I1024" s="68"/>
      <c r="J1024" s="68"/>
      <c r="K1024" s="68"/>
      <c r="L1024" s="68"/>
      <c r="M1024" s="68"/>
      <c r="N1024" s="68"/>
      <c r="O1024" s="68"/>
      <c r="P1024" s="68"/>
      <c r="Q1024" s="68"/>
      <c r="R1024" s="68"/>
      <c r="S1024" s="68"/>
    </row>
    <row r="1025" spans="1:19" s="142" customFormat="1">
      <c r="A1025" s="68">
        <v>1024</v>
      </c>
      <c r="B1025" s="88" t="s">
        <v>3044</v>
      </c>
      <c r="C1025" s="88" t="s">
        <v>4859</v>
      </c>
      <c r="D1025" s="88" t="s">
        <v>63</v>
      </c>
      <c r="E1025" s="88">
        <v>3</v>
      </c>
      <c r="F1025" s="88" t="s">
        <v>20</v>
      </c>
      <c r="G1025" s="88"/>
      <c r="H1025" s="31" t="s">
        <v>20</v>
      </c>
      <c r="I1025" s="68"/>
      <c r="J1025" s="68"/>
      <c r="K1025" s="68"/>
      <c r="L1025" s="68"/>
      <c r="M1025" s="68"/>
      <c r="N1025" s="68"/>
      <c r="O1025" s="68"/>
      <c r="P1025" s="68"/>
      <c r="Q1025" s="68"/>
      <c r="R1025" s="68"/>
      <c r="S1025" s="68"/>
    </row>
    <row r="1026" spans="1:19" s="142" customFormat="1">
      <c r="A1026" s="68">
        <v>1025</v>
      </c>
      <c r="B1026" s="88" t="s">
        <v>3045</v>
      </c>
      <c r="C1026" s="88" t="s">
        <v>4860</v>
      </c>
      <c r="D1026" s="88" t="s">
        <v>158</v>
      </c>
      <c r="E1026" s="88">
        <v>6</v>
      </c>
      <c r="F1026" s="88" t="s">
        <v>20</v>
      </c>
      <c r="G1026" s="88"/>
      <c r="H1026" s="31" t="s">
        <v>20</v>
      </c>
      <c r="I1026" s="68"/>
      <c r="J1026" s="68"/>
      <c r="K1026" s="68"/>
      <c r="L1026" s="68"/>
      <c r="M1026" s="68"/>
      <c r="N1026" s="68"/>
      <c r="O1026" s="68"/>
      <c r="P1026" s="68"/>
      <c r="Q1026" s="68"/>
      <c r="R1026" s="68"/>
      <c r="S1026" s="68"/>
    </row>
    <row r="1027" spans="1:19" s="142" customFormat="1">
      <c r="A1027" s="68">
        <v>1026</v>
      </c>
      <c r="B1027" s="88" t="s">
        <v>3046</v>
      </c>
      <c r="C1027" s="88" t="s">
        <v>4861</v>
      </c>
      <c r="D1027" s="88" t="s">
        <v>63</v>
      </c>
      <c r="E1027" s="88">
        <v>3</v>
      </c>
      <c r="F1027" s="88" t="s">
        <v>20</v>
      </c>
      <c r="G1027" s="88"/>
      <c r="H1027" s="31" t="s">
        <v>20</v>
      </c>
      <c r="I1027" s="68"/>
      <c r="J1027" s="68"/>
      <c r="K1027" s="68"/>
      <c r="L1027" s="68"/>
      <c r="M1027" s="68"/>
      <c r="N1027" s="68"/>
      <c r="O1027" s="68"/>
      <c r="P1027" s="68"/>
      <c r="Q1027" s="68"/>
      <c r="R1027" s="68"/>
      <c r="S1027" s="68"/>
    </row>
    <row r="1028" spans="1:19" s="142" customFormat="1">
      <c r="A1028" s="68">
        <v>1027</v>
      </c>
      <c r="B1028" s="88" t="s">
        <v>3047</v>
      </c>
      <c r="C1028" s="88" t="s">
        <v>4862</v>
      </c>
      <c r="D1028" s="88" t="s">
        <v>63</v>
      </c>
      <c r="E1028" s="88">
        <v>3</v>
      </c>
      <c r="F1028" s="88" t="s">
        <v>20</v>
      </c>
      <c r="G1028" s="88"/>
      <c r="H1028" s="31" t="s">
        <v>20</v>
      </c>
      <c r="I1028" s="68"/>
      <c r="J1028" s="68"/>
      <c r="K1028" s="68"/>
      <c r="L1028" s="68"/>
      <c r="M1028" s="68"/>
      <c r="N1028" s="68"/>
      <c r="O1028" s="68"/>
      <c r="P1028" s="68"/>
      <c r="Q1028" s="68"/>
      <c r="R1028" s="68"/>
      <c r="S1028" s="68"/>
    </row>
    <row r="1029" spans="1:19" s="142" customFormat="1">
      <c r="A1029" s="68">
        <v>1028</v>
      </c>
      <c r="B1029" s="88" t="s">
        <v>3048</v>
      </c>
      <c r="C1029" s="88" t="s">
        <v>4863</v>
      </c>
      <c r="D1029" s="88" t="s">
        <v>158</v>
      </c>
      <c r="E1029" s="88">
        <v>6</v>
      </c>
      <c r="F1029" s="88" t="s">
        <v>20</v>
      </c>
      <c r="G1029" s="88"/>
      <c r="H1029" s="31" t="s">
        <v>20</v>
      </c>
      <c r="I1029" s="68"/>
      <c r="J1029" s="68"/>
      <c r="K1029" s="68"/>
      <c r="L1029" s="68"/>
      <c r="M1029" s="68"/>
      <c r="N1029" s="68"/>
      <c r="O1029" s="68"/>
      <c r="P1029" s="68"/>
      <c r="Q1029" s="68"/>
      <c r="R1029" s="68"/>
      <c r="S1029" s="68"/>
    </row>
    <row r="1030" spans="1:19" s="142" customFormat="1">
      <c r="A1030" s="68">
        <v>1029</v>
      </c>
      <c r="B1030" s="88" t="s">
        <v>3049</v>
      </c>
      <c r="C1030" s="88" t="s">
        <v>4864</v>
      </c>
      <c r="D1030" s="88" t="s">
        <v>1302</v>
      </c>
      <c r="E1030" s="88">
        <v>1</v>
      </c>
      <c r="F1030" s="88" t="s">
        <v>20</v>
      </c>
      <c r="G1030" s="88"/>
      <c r="H1030" s="31" t="s">
        <v>20</v>
      </c>
      <c r="I1030" s="68"/>
      <c r="J1030" s="68"/>
      <c r="K1030" s="68"/>
      <c r="L1030" s="68"/>
      <c r="M1030" s="68"/>
      <c r="N1030" s="68"/>
      <c r="O1030" s="68"/>
      <c r="P1030" s="68"/>
      <c r="Q1030" s="68"/>
      <c r="R1030" s="68"/>
      <c r="S1030" s="68"/>
    </row>
    <row r="1031" spans="1:19" s="142" customFormat="1">
      <c r="A1031" s="68">
        <v>1030</v>
      </c>
      <c r="B1031" s="88" t="s">
        <v>3050</v>
      </c>
      <c r="C1031" s="88" t="s">
        <v>4865</v>
      </c>
      <c r="D1031" s="88" t="s">
        <v>63</v>
      </c>
      <c r="E1031" s="88">
        <v>3</v>
      </c>
      <c r="F1031" s="88" t="s">
        <v>20</v>
      </c>
      <c r="G1031" s="88"/>
      <c r="H1031" s="31" t="s">
        <v>20</v>
      </c>
      <c r="I1031" s="68"/>
      <c r="J1031" s="68"/>
      <c r="K1031" s="68"/>
      <c r="L1031" s="68"/>
      <c r="M1031" s="68"/>
      <c r="N1031" s="68"/>
      <c r="O1031" s="68"/>
      <c r="P1031" s="68"/>
      <c r="Q1031" s="68"/>
      <c r="R1031" s="68"/>
      <c r="S1031" s="68"/>
    </row>
    <row r="1032" spans="1:19" s="142" customFormat="1">
      <c r="A1032" s="68">
        <v>1031</v>
      </c>
      <c r="B1032" s="88" t="s">
        <v>3051</v>
      </c>
      <c r="C1032" s="88" t="s">
        <v>4866</v>
      </c>
      <c r="D1032" s="88" t="s">
        <v>63</v>
      </c>
      <c r="E1032" s="88">
        <v>3</v>
      </c>
      <c r="F1032" s="88" t="s">
        <v>20</v>
      </c>
      <c r="G1032" s="88"/>
      <c r="H1032" s="31" t="s">
        <v>20</v>
      </c>
      <c r="I1032" s="68"/>
      <c r="J1032" s="68"/>
      <c r="K1032" s="68"/>
      <c r="L1032" s="68"/>
      <c r="M1032" s="68"/>
      <c r="N1032" s="68"/>
      <c r="O1032" s="68"/>
      <c r="P1032" s="68"/>
      <c r="Q1032" s="68"/>
      <c r="R1032" s="68"/>
      <c r="S1032" s="68"/>
    </row>
    <row r="1033" spans="1:19" s="142" customFormat="1">
      <c r="A1033" s="68">
        <v>1032</v>
      </c>
      <c r="B1033" s="88" t="s">
        <v>3052</v>
      </c>
      <c r="C1033" s="88" t="s">
        <v>4867</v>
      </c>
      <c r="D1033" s="88" t="s">
        <v>158</v>
      </c>
      <c r="E1033" s="88">
        <v>6</v>
      </c>
      <c r="F1033" s="88" t="s">
        <v>20</v>
      </c>
      <c r="G1033" s="88"/>
      <c r="H1033" s="31" t="s">
        <v>20</v>
      </c>
      <c r="I1033" s="68"/>
      <c r="J1033" s="68"/>
      <c r="K1033" s="68"/>
      <c r="L1033" s="68"/>
      <c r="M1033" s="68"/>
      <c r="N1033" s="68"/>
      <c r="O1033" s="68"/>
      <c r="P1033" s="68"/>
      <c r="Q1033" s="68"/>
      <c r="R1033" s="68"/>
      <c r="S1033" s="68"/>
    </row>
    <row r="1034" spans="1:19" s="142" customFormat="1">
      <c r="A1034" s="68">
        <v>1033</v>
      </c>
      <c r="B1034" s="88" t="s">
        <v>3053</v>
      </c>
      <c r="C1034" s="88" t="s">
        <v>4868</v>
      </c>
      <c r="D1034" s="88" t="s">
        <v>158</v>
      </c>
      <c r="E1034" s="88">
        <v>6</v>
      </c>
      <c r="F1034" s="88" t="s">
        <v>20</v>
      </c>
      <c r="G1034" s="88"/>
      <c r="H1034" s="31" t="s">
        <v>20</v>
      </c>
      <c r="I1034" s="68"/>
      <c r="J1034" s="68"/>
      <c r="K1034" s="68"/>
      <c r="L1034" s="68"/>
      <c r="M1034" s="68"/>
      <c r="N1034" s="68"/>
      <c r="O1034" s="68"/>
      <c r="P1034" s="68"/>
      <c r="Q1034" s="68"/>
      <c r="R1034" s="68"/>
      <c r="S1034" s="68"/>
    </row>
    <row r="1035" spans="1:19" s="142" customFormat="1">
      <c r="A1035" s="68">
        <v>1034</v>
      </c>
      <c r="B1035" s="88" t="s">
        <v>3054</v>
      </c>
      <c r="C1035" s="88" t="s">
        <v>4869</v>
      </c>
      <c r="D1035" s="88" t="s">
        <v>63</v>
      </c>
      <c r="E1035" s="88">
        <v>3</v>
      </c>
      <c r="F1035" s="88" t="s">
        <v>20</v>
      </c>
      <c r="G1035" s="88"/>
      <c r="H1035" s="31" t="s">
        <v>20</v>
      </c>
      <c r="I1035" s="68"/>
      <c r="J1035" s="68"/>
      <c r="K1035" s="68"/>
      <c r="L1035" s="68"/>
      <c r="M1035" s="68"/>
      <c r="N1035" s="68"/>
      <c r="O1035" s="68"/>
      <c r="P1035" s="68"/>
      <c r="Q1035" s="68"/>
      <c r="R1035" s="68"/>
      <c r="S1035" s="68"/>
    </row>
    <row r="1036" spans="1:19" s="142" customFormat="1">
      <c r="A1036" s="68">
        <v>1035</v>
      </c>
      <c r="B1036" s="88" t="s">
        <v>3055</v>
      </c>
      <c r="C1036" s="88" t="s">
        <v>4870</v>
      </c>
      <c r="D1036" s="88" t="s">
        <v>63</v>
      </c>
      <c r="E1036" s="88">
        <v>3</v>
      </c>
      <c r="F1036" s="88" t="s">
        <v>20</v>
      </c>
      <c r="G1036" s="88"/>
      <c r="H1036" s="31" t="s">
        <v>20</v>
      </c>
      <c r="I1036" s="68"/>
      <c r="J1036" s="68"/>
      <c r="K1036" s="68"/>
      <c r="L1036" s="68"/>
      <c r="M1036" s="68"/>
      <c r="N1036" s="68"/>
      <c r="O1036" s="68"/>
      <c r="P1036" s="68"/>
      <c r="Q1036" s="68"/>
      <c r="R1036" s="68"/>
      <c r="S1036" s="68"/>
    </row>
    <row r="1037" spans="1:19" s="142" customFormat="1">
      <c r="A1037" s="68">
        <v>1036</v>
      </c>
      <c r="B1037" s="88" t="s">
        <v>3056</v>
      </c>
      <c r="C1037" s="88" t="s">
        <v>4871</v>
      </c>
      <c r="D1037" s="88" t="s">
        <v>158</v>
      </c>
      <c r="E1037" s="88">
        <v>6</v>
      </c>
      <c r="F1037" s="88" t="s">
        <v>20</v>
      </c>
      <c r="G1037" s="88"/>
      <c r="H1037" s="31" t="s">
        <v>20</v>
      </c>
      <c r="I1037" s="68"/>
      <c r="J1037" s="68"/>
      <c r="K1037" s="68"/>
      <c r="L1037" s="68"/>
      <c r="M1037" s="68"/>
      <c r="N1037" s="68"/>
      <c r="O1037" s="68"/>
      <c r="P1037" s="68"/>
      <c r="Q1037" s="68"/>
      <c r="R1037" s="68"/>
      <c r="S1037" s="68"/>
    </row>
    <row r="1038" spans="1:19" s="142" customFormat="1">
      <c r="A1038" s="68">
        <v>1037</v>
      </c>
      <c r="B1038" s="88" t="s">
        <v>3057</v>
      </c>
      <c r="C1038" s="88" t="s">
        <v>4872</v>
      </c>
      <c r="D1038" s="88" t="s">
        <v>63</v>
      </c>
      <c r="E1038" s="88">
        <v>3</v>
      </c>
      <c r="F1038" s="88" t="s">
        <v>20</v>
      </c>
      <c r="G1038" s="88"/>
      <c r="H1038" s="31" t="s">
        <v>20</v>
      </c>
      <c r="I1038" s="68"/>
      <c r="J1038" s="68"/>
      <c r="K1038" s="68"/>
      <c r="L1038" s="68"/>
      <c r="M1038" s="68"/>
      <c r="N1038" s="68"/>
      <c r="O1038" s="68"/>
      <c r="P1038" s="68"/>
      <c r="Q1038" s="68"/>
      <c r="R1038" s="68"/>
      <c r="S1038" s="68"/>
    </row>
    <row r="1039" spans="1:19" s="142" customFormat="1">
      <c r="A1039" s="68">
        <v>1038</v>
      </c>
      <c r="B1039" s="88" t="s">
        <v>3058</v>
      </c>
      <c r="C1039" s="88" t="s">
        <v>4873</v>
      </c>
      <c r="D1039" s="88" t="s">
        <v>63</v>
      </c>
      <c r="E1039" s="88">
        <v>3</v>
      </c>
      <c r="F1039" s="88" t="s">
        <v>20</v>
      </c>
      <c r="G1039" s="88"/>
      <c r="H1039" s="31" t="s">
        <v>20</v>
      </c>
      <c r="I1039" s="68"/>
      <c r="J1039" s="68"/>
      <c r="K1039" s="68"/>
      <c r="L1039" s="68"/>
      <c r="M1039" s="68"/>
      <c r="N1039" s="68"/>
      <c r="O1039" s="68"/>
      <c r="P1039" s="68"/>
      <c r="Q1039" s="68"/>
      <c r="R1039" s="68"/>
      <c r="S1039" s="68"/>
    </row>
    <row r="1040" spans="1:19" s="142" customFormat="1">
      <c r="A1040" s="68">
        <v>1039</v>
      </c>
      <c r="B1040" s="88" t="s">
        <v>3059</v>
      </c>
      <c r="C1040" s="88" t="s">
        <v>4874</v>
      </c>
      <c r="D1040" s="88" t="s">
        <v>158</v>
      </c>
      <c r="E1040" s="88">
        <v>6</v>
      </c>
      <c r="F1040" s="88" t="s">
        <v>20</v>
      </c>
      <c r="G1040" s="88"/>
      <c r="H1040" s="31" t="s">
        <v>20</v>
      </c>
      <c r="I1040" s="68"/>
      <c r="J1040" s="68"/>
      <c r="K1040" s="68"/>
      <c r="L1040" s="68"/>
      <c r="M1040" s="68"/>
      <c r="N1040" s="68"/>
      <c r="O1040" s="68"/>
      <c r="P1040" s="68"/>
      <c r="Q1040" s="68"/>
      <c r="R1040" s="68"/>
      <c r="S1040" s="68"/>
    </row>
    <row r="1041" spans="1:19" s="142" customFormat="1">
      <c r="A1041" s="68">
        <v>1040</v>
      </c>
      <c r="B1041" s="88" t="s">
        <v>3060</v>
      </c>
      <c r="C1041" s="88" t="s">
        <v>4875</v>
      </c>
      <c r="D1041" s="88" t="s">
        <v>1302</v>
      </c>
      <c r="E1041" s="88">
        <v>1</v>
      </c>
      <c r="F1041" s="88" t="s">
        <v>20</v>
      </c>
      <c r="G1041" s="88"/>
      <c r="H1041" s="31" t="s">
        <v>20</v>
      </c>
      <c r="I1041" s="68"/>
      <c r="J1041" s="68"/>
      <c r="K1041" s="68"/>
      <c r="L1041" s="68"/>
      <c r="M1041" s="68"/>
      <c r="N1041" s="68"/>
      <c r="O1041" s="68"/>
      <c r="P1041" s="68"/>
      <c r="Q1041" s="68"/>
      <c r="R1041" s="68"/>
      <c r="S1041" s="68"/>
    </row>
    <row r="1042" spans="1:19" s="142" customFormat="1">
      <c r="A1042" s="68">
        <v>1041</v>
      </c>
      <c r="B1042" s="88" t="s">
        <v>3061</v>
      </c>
      <c r="C1042" s="88" t="s">
        <v>4876</v>
      </c>
      <c r="D1042" s="88" t="s">
        <v>63</v>
      </c>
      <c r="E1042" s="88">
        <v>3</v>
      </c>
      <c r="F1042" s="88" t="s">
        <v>20</v>
      </c>
      <c r="G1042" s="88"/>
      <c r="H1042" s="31" t="s">
        <v>20</v>
      </c>
      <c r="I1042" s="68"/>
      <c r="J1042" s="68"/>
      <c r="K1042" s="68"/>
      <c r="L1042" s="68"/>
      <c r="M1042" s="68"/>
      <c r="N1042" s="68"/>
      <c r="O1042" s="68"/>
      <c r="P1042" s="68"/>
      <c r="Q1042" s="68"/>
      <c r="R1042" s="68"/>
      <c r="S1042" s="68"/>
    </row>
    <row r="1043" spans="1:19" s="142" customFormat="1">
      <c r="A1043" s="68">
        <v>1042</v>
      </c>
      <c r="B1043" s="88" t="s">
        <v>3062</v>
      </c>
      <c r="C1043" s="88" t="s">
        <v>4877</v>
      </c>
      <c r="D1043" s="88" t="s">
        <v>63</v>
      </c>
      <c r="E1043" s="88">
        <v>3</v>
      </c>
      <c r="F1043" s="88" t="s">
        <v>20</v>
      </c>
      <c r="G1043" s="88"/>
      <c r="H1043" s="31" t="s">
        <v>20</v>
      </c>
      <c r="I1043" s="68"/>
      <c r="J1043" s="68"/>
      <c r="K1043" s="68"/>
      <c r="L1043" s="68"/>
      <c r="M1043" s="68"/>
      <c r="N1043" s="68"/>
      <c r="O1043" s="68"/>
      <c r="P1043" s="68"/>
      <c r="Q1043" s="68"/>
      <c r="R1043" s="68"/>
      <c r="S1043" s="68"/>
    </row>
    <row r="1044" spans="1:19" s="142" customFormat="1">
      <c r="A1044" s="68">
        <v>1043</v>
      </c>
      <c r="B1044" s="88" t="s">
        <v>3063</v>
      </c>
      <c r="C1044" s="88" t="s">
        <v>4878</v>
      </c>
      <c r="D1044" s="88" t="s">
        <v>158</v>
      </c>
      <c r="E1044" s="88">
        <v>6</v>
      </c>
      <c r="F1044" s="88" t="s">
        <v>20</v>
      </c>
      <c r="G1044" s="88"/>
      <c r="H1044" s="31" t="s">
        <v>20</v>
      </c>
      <c r="I1044" s="68"/>
      <c r="J1044" s="68"/>
      <c r="K1044" s="68"/>
      <c r="L1044" s="68"/>
      <c r="M1044" s="68"/>
      <c r="N1044" s="68"/>
      <c r="O1044" s="68"/>
      <c r="P1044" s="68"/>
      <c r="Q1044" s="68"/>
      <c r="R1044" s="68"/>
      <c r="S1044" s="68"/>
    </row>
    <row r="1045" spans="1:19" s="142" customFormat="1">
      <c r="A1045" s="68">
        <v>1044</v>
      </c>
      <c r="B1045" s="88" t="s">
        <v>3064</v>
      </c>
      <c r="C1045" s="88" t="s">
        <v>4879</v>
      </c>
      <c r="D1045" s="88" t="s">
        <v>158</v>
      </c>
      <c r="E1045" s="88">
        <v>6</v>
      </c>
      <c r="F1045" s="88" t="s">
        <v>20</v>
      </c>
      <c r="G1045" s="88"/>
      <c r="H1045" s="31" t="s">
        <v>20</v>
      </c>
      <c r="I1045" s="68"/>
      <c r="J1045" s="68"/>
      <c r="K1045" s="68"/>
      <c r="L1045" s="68"/>
      <c r="M1045" s="68"/>
      <c r="N1045" s="68"/>
      <c r="O1045" s="68"/>
      <c r="P1045" s="68"/>
      <c r="Q1045" s="68"/>
      <c r="R1045" s="68"/>
      <c r="S1045" s="68"/>
    </row>
    <row r="1046" spans="1:19" s="142" customFormat="1">
      <c r="A1046" s="68">
        <v>1045</v>
      </c>
      <c r="B1046" s="88" t="s">
        <v>3065</v>
      </c>
      <c r="C1046" s="88" t="s">
        <v>4880</v>
      </c>
      <c r="D1046" s="88" t="s">
        <v>63</v>
      </c>
      <c r="E1046" s="88">
        <v>3</v>
      </c>
      <c r="F1046" s="88" t="s">
        <v>20</v>
      </c>
      <c r="G1046" s="88"/>
      <c r="H1046" s="31" t="s">
        <v>20</v>
      </c>
      <c r="I1046" s="68"/>
      <c r="J1046" s="68"/>
      <c r="K1046" s="68"/>
      <c r="L1046" s="68"/>
      <c r="M1046" s="68"/>
      <c r="N1046" s="68"/>
      <c r="O1046" s="68"/>
      <c r="P1046" s="68"/>
      <c r="Q1046" s="68"/>
      <c r="R1046" s="68"/>
      <c r="S1046" s="68"/>
    </row>
    <row r="1047" spans="1:19" s="142" customFormat="1">
      <c r="A1047" s="68">
        <v>1046</v>
      </c>
      <c r="B1047" s="88" t="s">
        <v>3066</v>
      </c>
      <c r="C1047" s="88" t="s">
        <v>4881</v>
      </c>
      <c r="D1047" s="88" t="s">
        <v>63</v>
      </c>
      <c r="E1047" s="88">
        <v>3</v>
      </c>
      <c r="F1047" s="88" t="s">
        <v>20</v>
      </c>
      <c r="G1047" s="88"/>
      <c r="H1047" s="31" t="s">
        <v>20</v>
      </c>
      <c r="I1047" s="68"/>
      <c r="J1047" s="68"/>
      <c r="K1047" s="68"/>
      <c r="L1047" s="68"/>
      <c r="M1047" s="68"/>
      <c r="N1047" s="68"/>
      <c r="O1047" s="68"/>
      <c r="P1047" s="68"/>
      <c r="Q1047" s="68"/>
      <c r="R1047" s="68"/>
      <c r="S1047" s="68"/>
    </row>
    <row r="1048" spans="1:19" s="142" customFormat="1">
      <c r="A1048" s="68">
        <v>1047</v>
      </c>
      <c r="B1048" s="88" t="s">
        <v>3067</v>
      </c>
      <c r="C1048" s="88" t="s">
        <v>4882</v>
      </c>
      <c r="D1048" s="88" t="s">
        <v>158</v>
      </c>
      <c r="E1048" s="88">
        <v>6</v>
      </c>
      <c r="F1048" s="88" t="s">
        <v>20</v>
      </c>
      <c r="G1048" s="88"/>
      <c r="H1048" s="31" t="s">
        <v>20</v>
      </c>
      <c r="I1048" s="68"/>
      <c r="J1048" s="68"/>
      <c r="K1048" s="68"/>
      <c r="L1048" s="68"/>
      <c r="M1048" s="68"/>
      <c r="N1048" s="68"/>
      <c r="O1048" s="68"/>
      <c r="P1048" s="68"/>
      <c r="Q1048" s="68"/>
      <c r="R1048" s="68"/>
      <c r="S1048" s="68"/>
    </row>
    <row r="1049" spans="1:19" s="142" customFormat="1">
      <c r="A1049" s="68">
        <v>1048</v>
      </c>
      <c r="B1049" s="88" t="s">
        <v>3068</v>
      </c>
      <c r="C1049" s="88" t="s">
        <v>4883</v>
      </c>
      <c r="D1049" s="88" t="s">
        <v>63</v>
      </c>
      <c r="E1049" s="88">
        <v>3</v>
      </c>
      <c r="F1049" s="88" t="s">
        <v>20</v>
      </c>
      <c r="G1049" s="88"/>
      <c r="H1049" s="31" t="s">
        <v>20</v>
      </c>
      <c r="I1049" s="68"/>
      <c r="J1049" s="68"/>
      <c r="K1049" s="68"/>
      <c r="L1049" s="68"/>
      <c r="M1049" s="68"/>
      <c r="N1049" s="68"/>
      <c r="O1049" s="68"/>
      <c r="P1049" s="68"/>
      <c r="Q1049" s="68"/>
      <c r="R1049" s="68"/>
      <c r="S1049" s="68"/>
    </row>
    <row r="1050" spans="1:19" s="142" customFormat="1">
      <c r="A1050" s="68">
        <v>1049</v>
      </c>
      <c r="B1050" s="88" t="s">
        <v>3069</v>
      </c>
      <c r="C1050" s="88" t="s">
        <v>4884</v>
      </c>
      <c r="D1050" s="88" t="s">
        <v>63</v>
      </c>
      <c r="E1050" s="88">
        <v>3</v>
      </c>
      <c r="F1050" s="88" t="s">
        <v>20</v>
      </c>
      <c r="G1050" s="88"/>
      <c r="H1050" s="31" t="s">
        <v>20</v>
      </c>
      <c r="I1050" s="68"/>
      <c r="J1050" s="68"/>
      <c r="K1050" s="68"/>
      <c r="L1050" s="68"/>
      <c r="M1050" s="68"/>
      <c r="N1050" s="68"/>
      <c r="O1050" s="68"/>
      <c r="P1050" s="68"/>
      <c r="Q1050" s="68"/>
      <c r="R1050" s="68"/>
      <c r="S1050" s="68"/>
    </row>
    <row r="1051" spans="1:19" s="142" customFormat="1">
      <c r="A1051" s="68">
        <v>1050</v>
      </c>
      <c r="B1051" s="88" t="s">
        <v>3070</v>
      </c>
      <c r="C1051" s="88" t="s">
        <v>4885</v>
      </c>
      <c r="D1051" s="88" t="s">
        <v>158</v>
      </c>
      <c r="E1051" s="88">
        <v>6</v>
      </c>
      <c r="F1051" s="88" t="s">
        <v>20</v>
      </c>
      <c r="G1051" s="88"/>
      <c r="H1051" s="31" t="s">
        <v>20</v>
      </c>
      <c r="I1051" s="68"/>
      <c r="J1051" s="68"/>
      <c r="K1051" s="68"/>
      <c r="L1051" s="68"/>
      <c r="M1051" s="68"/>
      <c r="N1051" s="68"/>
      <c r="O1051" s="68"/>
      <c r="P1051" s="68"/>
      <c r="Q1051" s="68"/>
      <c r="R1051" s="68"/>
      <c r="S1051" s="68"/>
    </row>
    <row r="1052" spans="1:19" s="142" customFormat="1">
      <c r="A1052" s="68">
        <v>1051</v>
      </c>
      <c r="B1052" s="88" t="s">
        <v>3071</v>
      </c>
      <c r="C1052" s="88" t="s">
        <v>4886</v>
      </c>
      <c r="D1052" s="88" t="s">
        <v>1302</v>
      </c>
      <c r="E1052" s="88">
        <v>1</v>
      </c>
      <c r="F1052" s="88" t="s">
        <v>20</v>
      </c>
      <c r="G1052" s="88"/>
      <c r="H1052" s="31" t="s">
        <v>20</v>
      </c>
      <c r="I1052" s="68"/>
      <c r="J1052" s="68"/>
      <c r="K1052" s="68"/>
      <c r="L1052" s="68"/>
      <c r="M1052" s="68"/>
      <c r="N1052" s="68"/>
      <c r="O1052" s="68"/>
      <c r="P1052" s="68"/>
      <c r="Q1052" s="68"/>
      <c r="R1052" s="68"/>
      <c r="S1052" s="68"/>
    </row>
    <row r="1053" spans="1:19" s="142" customFormat="1">
      <c r="A1053" s="68">
        <v>1052</v>
      </c>
      <c r="B1053" s="88" t="s">
        <v>3072</v>
      </c>
      <c r="C1053" s="88" t="s">
        <v>4887</v>
      </c>
      <c r="D1053" s="88" t="s">
        <v>63</v>
      </c>
      <c r="E1053" s="88">
        <v>3</v>
      </c>
      <c r="F1053" s="88" t="s">
        <v>20</v>
      </c>
      <c r="G1053" s="88"/>
      <c r="H1053" s="31" t="s">
        <v>20</v>
      </c>
      <c r="I1053" s="68"/>
      <c r="J1053" s="68"/>
      <c r="K1053" s="68"/>
      <c r="L1053" s="68"/>
      <c r="M1053" s="68"/>
      <c r="N1053" s="68"/>
      <c r="O1053" s="68"/>
      <c r="P1053" s="68"/>
      <c r="Q1053" s="68"/>
      <c r="R1053" s="68"/>
      <c r="S1053" s="68"/>
    </row>
    <row r="1054" spans="1:19" s="142" customFormat="1">
      <c r="A1054" s="68">
        <v>1053</v>
      </c>
      <c r="B1054" s="88" t="s">
        <v>3073</v>
      </c>
      <c r="C1054" s="88" t="s">
        <v>4888</v>
      </c>
      <c r="D1054" s="88" t="s">
        <v>63</v>
      </c>
      <c r="E1054" s="88">
        <v>3</v>
      </c>
      <c r="F1054" s="88" t="s">
        <v>20</v>
      </c>
      <c r="G1054" s="88"/>
      <c r="H1054" s="31" t="s">
        <v>20</v>
      </c>
      <c r="I1054" s="68"/>
      <c r="J1054" s="68"/>
      <c r="K1054" s="68"/>
      <c r="L1054" s="68"/>
      <c r="M1054" s="68"/>
      <c r="N1054" s="68"/>
      <c r="O1054" s="68"/>
      <c r="P1054" s="68"/>
      <c r="Q1054" s="68"/>
      <c r="R1054" s="68"/>
      <c r="S1054" s="68"/>
    </row>
    <row r="1055" spans="1:19" s="142" customFormat="1">
      <c r="A1055" s="68">
        <v>1054</v>
      </c>
      <c r="B1055" s="88" t="s">
        <v>3074</v>
      </c>
      <c r="C1055" s="88" t="s">
        <v>4889</v>
      </c>
      <c r="D1055" s="88" t="s">
        <v>158</v>
      </c>
      <c r="E1055" s="88">
        <v>6</v>
      </c>
      <c r="F1055" s="88" t="s">
        <v>20</v>
      </c>
      <c r="G1055" s="88"/>
      <c r="H1055" s="31" t="s">
        <v>20</v>
      </c>
      <c r="I1055" s="68"/>
      <c r="J1055" s="68"/>
      <c r="K1055" s="68"/>
      <c r="L1055" s="68"/>
      <c r="M1055" s="68"/>
      <c r="N1055" s="68"/>
      <c r="O1055" s="68"/>
      <c r="P1055" s="68"/>
      <c r="Q1055" s="68"/>
      <c r="R1055" s="68"/>
      <c r="S1055" s="68"/>
    </row>
    <row r="1056" spans="1:19" s="142" customFormat="1">
      <c r="A1056" s="68">
        <v>1055</v>
      </c>
      <c r="B1056" s="88" t="s">
        <v>3075</v>
      </c>
      <c r="C1056" s="88" t="s">
        <v>4890</v>
      </c>
      <c r="D1056" s="88" t="s">
        <v>158</v>
      </c>
      <c r="E1056" s="88">
        <v>6</v>
      </c>
      <c r="F1056" s="88" t="s">
        <v>20</v>
      </c>
      <c r="G1056" s="88"/>
      <c r="H1056" s="31" t="s">
        <v>20</v>
      </c>
      <c r="I1056" s="68"/>
      <c r="J1056" s="68"/>
      <c r="K1056" s="68"/>
      <c r="L1056" s="68"/>
      <c r="M1056" s="68"/>
      <c r="N1056" s="68"/>
      <c r="O1056" s="68"/>
      <c r="P1056" s="68"/>
      <c r="Q1056" s="68"/>
      <c r="R1056" s="68"/>
      <c r="S1056" s="68"/>
    </row>
    <row r="1057" spans="1:19" s="142" customFormat="1">
      <c r="A1057" s="68">
        <v>1056</v>
      </c>
      <c r="B1057" s="88" t="s">
        <v>3076</v>
      </c>
      <c r="C1057" s="88" t="s">
        <v>4891</v>
      </c>
      <c r="D1057" s="88" t="s">
        <v>63</v>
      </c>
      <c r="E1057" s="88">
        <v>3</v>
      </c>
      <c r="F1057" s="88" t="s">
        <v>20</v>
      </c>
      <c r="G1057" s="88"/>
      <c r="H1057" s="31" t="s">
        <v>20</v>
      </c>
      <c r="I1057" s="68"/>
      <c r="J1057" s="68"/>
      <c r="K1057" s="68"/>
      <c r="L1057" s="68"/>
      <c r="M1057" s="68"/>
      <c r="N1057" s="68"/>
      <c r="O1057" s="68"/>
      <c r="P1057" s="68"/>
      <c r="Q1057" s="68"/>
      <c r="R1057" s="68"/>
      <c r="S1057" s="68"/>
    </row>
    <row r="1058" spans="1:19" s="142" customFormat="1">
      <c r="A1058" s="68">
        <v>1057</v>
      </c>
      <c r="B1058" s="88" t="s">
        <v>3077</v>
      </c>
      <c r="C1058" s="88" t="s">
        <v>4892</v>
      </c>
      <c r="D1058" s="88" t="s">
        <v>63</v>
      </c>
      <c r="E1058" s="88">
        <v>3</v>
      </c>
      <c r="F1058" s="88" t="s">
        <v>20</v>
      </c>
      <c r="G1058" s="88"/>
      <c r="H1058" s="31" t="s">
        <v>20</v>
      </c>
      <c r="I1058" s="68"/>
      <c r="J1058" s="68"/>
      <c r="K1058" s="68"/>
      <c r="L1058" s="68"/>
      <c r="M1058" s="68"/>
      <c r="N1058" s="68"/>
      <c r="O1058" s="68"/>
      <c r="P1058" s="68"/>
      <c r="Q1058" s="68"/>
      <c r="R1058" s="68"/>
      <c r="S1058" s="68"/>
    </row>
    <row r="1059" spans="1:19" s="142" customFormat="1">
      <c r="A1059" s="68">
        <v>1058</v>
      </c>
      <c r="B1059" s="88" t="s">
        <v>3078</v>
      </c>
      <c r="C1059" s="88" t="s">
        <v>4893</v>
      </c>
      <c r="D1059" s="88" t="s">
        <v>158</v>
      </c>
      <c r="E1059" s="88">
        <v>6</v>
      </c>
      <c r="F1059" s="88" t="s">
        <v>20</v>
      </c>
      <c r="G1059" s="88"/>
      <c r="H1059" s="31" t="s">
        <v>20</v>
      </c>
      <c r="I1059" s="68"/>
      <c r="J1059" s="68"/>
      <c r="K1059" s="68"/>
      <c r="L1059" s="68"/>
      <c r="M1059" s="68"/>
      <c r="N1059" s="68"/>
      <c r="O1059" s="68"/>
      <c r="P1059" s="68"/>
      <c r="Q1059" s="68"/>
      <c r="R1059" s="68"/>
      <c r="S1059" s="68"/>
    </row>
    <row r="1060" spans="1:19" s="142" customFormat="1">
      <c r="A1060" s="68">
        <v>1059</v>
      </c>
      <c r="B1060" s="88" t="s">
        <v>3079</v>
      </c>
      <c r="C1060" s="88" t="s">
        <v>4894</v>
      </c>
      <c r="D1060" s="88" t="s">
        <v>63</v>
      </c>
      <c r="E1060" s="88">
        <v>3</v>
      </c>
      <c r="F1060" s="88" t="s">
        <v>20</v>
      </c>
      <c r="G1060" s="88"/>
      <c r="H1060" s="31" t="s">
        <v>20</v>
      </c>
      <c r="I1060" s="68"/>
      <c r="J1060" s="68"/>
      <c r="K1060" s="68"/>
      <c r="L1060" s="68"/>
      <c r="M1060" s="68"/>
      <c r="N1060" s="68"/>
      <c r="O1060" s="68"/>
      <c r="P1060" s="68"/>
      <c r="Q1060" s="68"/>
      <c r="R1060" s="68"/>
      <c r="S1060" s="68"/>
    </row>
    <row r="1061" spans="1:19" s="142" customFormat="1">
      <c r="A1061" s="68">
        <v>1060</v>
      </c>
      <c r="B1061" s="88" t="s">
        <v>3080</v>
      </c>
      <c r="C1061" s="88" t="s">
        <v>4895</v>
      </c>
      <c r="D1061" s="88" t="s">
        <v>63</v>
      </c>
      <c r="E1061" s="88">
        <v>3</v>
      </c>
      <c r="F1061" s="88" t="s">
        <v>20</v>
      </c>
      <c r="G1061" s="88"/>
      <c r="H1061" s="31" t="s">
        <v>20</v>
      </c>
      <c r="I1061" s="68"/>
      <c r="J1061" s="68"/>
      <c r="K1061" s="68"/>
      <c r="L1061" s="68"/>
      <c r="M1061" s="68"/>
      <c r="N1061" s="68"/>
      <c r="O1061" s="68"/>
      <c r="P1061" s="68"/>
      <c r="Q1061" s="68"/>
      <c r="R1061" s="68"/>
      <c r="S1061" s="68"/>
    </row>
    <row r="1062" spans="1:19" s="142" customFormat="1">
      <c r="A1062" s="68">
        <v>1061</v>
      </c>
      <c r="B1062" s="88" t="s">
        <v>3081</v>
      </c>
      <c r="C1062" s="88" t="s">
        <v>4896</v>
      </c>
      <c r="D1062" s="88" t="s">
        <v>158</v>
      </c>
      <c r="E1062" s="88">
        <v>6</v>
      </c>
      <c r="F1062" s="88" t="s">
        <v>20</v>
      </c>
      <c r="G1062" s="88"/>
      <c r="H1062" s="31" t="s">
        <v>20</v>
      </c>
      <c r="I1062" s="68"/>
      <c r="J1062" s="68"/>
      <c r="K1062" s="68"/>
      <c r="L1062" s="68"/>
      <c r="M1062" s="68"/>
      <c r="N1062" s="68"/>
      <c r="O1062" s="68"/>
      <c r="P1062" s="68"/>
      <c r="Q1062" s="68"/>
      <c r="R1062" s="68"/>
      <c r="S1062" s="68"/>
    </row>
    <row r="1063" spans="1:19" s="142" customFormat="1">
      <c r="A1063" s="68">
        <v>1062</v>
      </c>
      <c r="B1063" s="88" t="s">
        <v>3082</v>
      </c>
      <c r="C1063" s="88" t="s">
        <v>4897</v>
      </c>
      <c r="D1063" s="88" t="s">
        <v>1302</v>
      </c>
      <c r="E1063" s="88">
        <v>1</v>
      </c>
      <c r="F1063" s="88" t="s">
        <v>20</v>
      </c>
      <c r="G1063" s="88"/>
      <c r="H1063" s="31" t="s">
        <v>20</v>
      </c>
      <c r="I1063" s="68"/>
      <c r="J1063" s="68"/>
      <c r="K1063" s="68"/>
      <c r="L1063" s="68"/>
      <c r="M1063" s="68"/>
      <c r="N1063" s="68"/>
      <c r="O1063" s="68"/>
      <c r="P1063" s="68"/>
      <c r="Q1063" s="68"/>
      <c r="R1063" s="68"/>
      <c r="S1063" s="68"/>
    </row>
    <row r="1064" spans="1:19" s="142" customFormat="1">
      <c r="A1064" s="68">
        <v>1063</v>
      </c>
      <c r="B1064" s="88" t="s">
        <v>3083</v>
      </c>
      <c r="C1064" s="88" t="s">
        <v>4898</v>
      </c>
      <c r="D1064" s="88" t="s">
        <v>63</v>
      </c>
      <c r="E1064" s="88">
        <v>3</v>
      </c>
      <c r="F1064" s="88" t="s">
        <v>20</v>
      </c>
      <c r="G1064" s="88"/>
      <c r="H1064" s="31" t="s">
        <v>20</v>
      </c>
      <c r="I1064" s="68"/>
      <c r="J1064" s="68"/>
      <c r="K1064" s="68"/>
      <c r="L1064" s="68"/>
      <c r="M1064" s="68"/>
      <c r="N1064" s="68"/>
      <c r="O1064" s="68"/>
      <c r="P1064" s="68"/>
      <c r="Q1064" s="68"/>
      <c r="R1064" s="68"/>
      <c r="S1064" s="68"/>
    </row>
    <row r="1065" spans="1:19" s="142" customFormat="1">
      <c r="A1065" s="68">
        <v>1064</v>
      </c>
      <c r="B1065" s="88" t="s">
        <v>3084</v>
      </c>
      <c r="C1065" s="88" t="s">
        <v>4899</v>
      </c>
      <c r="D1065" s="88" t="s">
        <v>63</v>
      </c>
      <c r="E1065" s="88">
        <v>3</v>
      </c>
      <c r="F1065" s="88" t="s">
        <v>20</v>
      </c>
      <c r="G1065" s="88"/>
      <c r="H1065" s="31" t="s">
        <v>20</v>
      </c>
      <c r="I1065" s="68"/>
      <c r="J1065" s="68"/>
      <c r="K1065" s="68"/>
      <c r="L1065" s="68"/>
      <c r="M1065" s="68"/>
      <c r="N1065" s="68"/>
      <c r="O1065" s="68"/>
      <c r="P1065" s="68"/>
      <c r="Q1065" s="68"/>
      <c r="R1065" s="68"/>
      <c r="S1065" s="68"/>
    </row>
    <row r="1066" spans="1:19" s="142" customFormat="1">
      <c r="A1066" s="68">
        <v>1065</v>
      </c>
      <c r="B1066" s="88" t="s">
        <v>3085</v>
      </c>
      <c r="C1066" s="88" t="s">
        <v>4900</v>
      </c>
      <c r="D1066" s="88" t="s">
        <v>158</v>
      </c>
      <c r="E1066" s="88">
        <v>6</v>
      </c>
      <c r="F1066" s="88" t="s">
        <v>20</v>
      </c>
      <c r="G1066" s="88"/>
      <c r="H1066" s="31" t="s">
        <v>20</v>
      </c>
      <c r="I1066" s="68"/>
      <c r="J1066" s="68"/>
      <c r="K1066" s="68"/>
      <c r="L1066" s="68"/>
      <c r="M1066" s="68"/>
      <c r="N1066" s="68"/>
      <c r="O1066" s="68"/>
      <c r="P1066" s="68"/>
      <c r="Q1066" s="68"/>
      <c r="R1066" s="68"/>
      <c r="S1066" s="68"/>
    </row>
    <row r="1067" spans="1:19" s="142" customFormat="1">
      <c r="A1067" s="68">
        <v>1066</v>
      </c>
      <c r="B1067" s="88" t="s">
        <v>3086</v>
      </c>
      <c r="C1067" s="88" t="s">
        <v>4901</v>
      </c>
      <c r="D1067" s="88" t="s">
        <v>158</v>
      </c>
      <c r="E1067" s="88">
        <v>6</v>
      </c>
      <c r="F1067" s="88" t="s">
        <v>20</v>
      </c>
      <c r="G1067" s="88"/>
      <c r="H1067" s="31" t="s">
        <v>20</v>
      </c>
      <c r="I1067" s="68"/>
      <c r="J1067" s="68"/>
      <c r="K1067" s="68"/>
      <c r="L1067" s="68"/>
      <c r="M1067" s="68"/>
      <c r="N1067" s="68"/>
      <c r="O1067" s="68"/>
      <c r="P1067" s="68"/>
      <c r="Q1067" s="68"/>
      <c r="R1067" s="68"/>
      <c r="S1067" s="68"/>
    </row>
    <row r="1068" spans="1:19" s="142" customFormat="1">
      <c r="A1068" s="68">
        <v>1067</v>
      </c>
      <c r="B1068" s="88" t="s">
        <v>3087</v>
      </c>
      <c r="C1068" s="88" t="s">
        <v>4902</v>
      </c>
      <c r="D1068" s="88" t="s">
        <v>63</v>
      </c>
      <c r="E1068" s="88">
        <v>3</v>
      </c>
      <c r="F1068" s="88" t="s">
        <v>20</v>
      </c>
      <c r="G1068" s="88"/>
      <c r="H1068" s="31" t="s">
        <v>20</v>
      </c>
      <c r="I1068" s="68"/>
      <c r="J1068" s="68"/>
      <c r="K1068" s="68"/>
      <c r="L1068" s="68"/>
      <c r="M1068" s="68"/>
      <c r="N1068" s="68"/>
      <c r="O1068" s="68"/>
      <c r="P1068" s="68"/>
      <c r="Q1068" s="68"/>
      <c r="R1068" s="68"/>
      <c r="S1068" s="68"/>
    </row>
    <row r="1069" spans="1:19" s="142" customFormat="1">
      <c r="A1069" s="68">
        <v>1068</v>
      </c>
      <c r="B1069" s="88" t="s">
        <v>3088</v>
      </c>
      <c r="C1069" s="88" t="s">
        <v>4903</v>
      </c>
      <c r="D1069" s="88" t="s">
        <v>63</v>
      </c>
      <c r="E1069" s="88">
        <v>3</v>
      </c>
      <c r="F1069" s="88" t="s">
        <v>20</v>
      </c>
      <c r="G1069" s="88"/>
      <c r="H1069" s="31" t="s">
        <v>20</v>
      </c>
      <c r="I1069" s="68"/>
      <c r="J1069" s="68"/>
      <c r="K1069" s="68"/>
      <c r="L1069" s="68"/>
      <c r="M1069" s="68"/>
      <c r="N1069" s="68"/>
      <c r="O1069" s="68"/>
      <c r="P1069" s="68"/>
      <c r="Q1069" s="68"/>
      <c r="R1069" s="68"/>
      <c r="S1069" s="68"/>
    </row>
    <row r="1070" spans="1:19" s="142" customFormat="1">
      <c r="A1070" s="68">
        <v>1069</v>
      </c>
      <c r="B1070" s="88" t="s">
        <v>3089</v>
      </c>
      <c r="C1070" s="88" t="s">
        <v>4904</v>
      </c>
      <c r="D1070" s="88" t="s">
        <v>158</v>
      </c>
      <c r="E1070" s="88">
        <v>6</v>
      </c>
      <c r="F1070" s="88" t="s">
        <v>20</v>
      </c>
      <c r="G1070" s="88"/>
      <c r="H1070" s="31" t="s">
        <v>20</v>
      </c>
      <c r="I1070" s="68"/>
      <c r="J1070" s="68"/>
      <c r="K1070" s="68"/>
      <c r="L1070" s="68"/>
      <c r="M1070" s="68"/>
      <c r="N1070" s="68"/>
      <c r="O1070" s="68"/>
      <c r="P1070" s="68"/>
      <c r="Q1070" s="68"/>
      <c r="R1070" s="68"/>
      <c r="S1070" s="68"/>
    </row>
    <row r="1071" spans="1:19" s="142" customFormat="1">
      <c r="A1071" s="68">
        <v>1070</v>
      </c>
      <c r="B1071" s="88" t="s">
        <v>3090</v>
      </c>
      <c r="C1071" s="88" t="s">
        <v>4905</v>
      </c>
      <c r="D1071" s="88" t="s">
        <v>63</v>
      </c>
      <c r="E1071" s="88">
        <v>3</v>
      </c>
      <c r="F1071" s="88" t="s">
        <v>20</v>
      </c>
      <c r="G1071" s="88"/>
      <c r="H1071" s="31" t="s">
        <v>20</v>
      </c>
      <c r="I1071" s="68"/>
      <c r="J1071" s="68"/>
      <c r="K1071" s="68"/>
      <c r="L1071" s="68"/>
      <c r="M1071" s="68"/>
      <c r="N1071" s="68"/>
      <c r="O1071" s="68"/>
      <c r="P1071" s="68"/>
      <c r="Q1071" s="68"/>
      <c r="R1071" s="68"/>
      <c r="S1071" s="68"/>
    </row>
    <row r="1072" spans="1:19" s="142" customFormat="1">
      <c r="A1072" s="68">
        <v>1071</v>
      </c>
      <c r="B1072" s="88" t="s">
        <v>3091</v>
      </c>
      <c r="C1072" s="88" t="s">
        <v>4906</v>
      </c>
      <c r="D1072" s="88" t="s">
        <v>63</v>
      </c>
      <c r="E1072" s="88">
        <v>3</v>
      </c>
      <c r="F1072" s="88" t="s">
        <v>20</v>
      </c>
      <c r="G1072" s="88"/>
      <c r="H1072" s="31" t="s">
        <v>20</v>
      </c>
      <c r="I1072" s="68"/>
      <c r="J1072" s="68"/>
      <c r="K1072" s="68"/>
      <c r="L1072" s="68"/>
      <c r="M1072" s="68"/>
      <c r="N1072" s="68"/>
      <c r="O1072" s="68"/>
      <c r="P1072" s="68"/>
      <c r="Q1072" s="68"/>
      <c r="R1072" s="68"/>
      <c r="S1072" s="68"/>
    </row>
    <row r="1073" spans="1:19" s="142" customFormat="1">
      <c r="A1073" s="68">
        <v>1072</v>
      </c>
      <c r="B1073" s="88" t="s">
        <v>3092</v>
      </c>
      <c r="C1073" s="88" t="s">
        <v>4907</v>
      </c>
      <c r="D1073" s="88" t="s">
        <v>158</v>
      </c>
      <c r="E1073" s="88">
        <v>6</v>
      </c>
      <c r="F1073" s="88" t="s">
        <v>20</v>
      </c>
      <c r="G1073" s="88"/>
      <c r="H1073" s="31" t="s">
        <v>20</v>
      </c>
      <c r="I1073" s="68"/>
      <c r="J1073" s="68"/>
      <c r="K1073" s="68"/>
      <c r="L1073" s="68"/>
      <c r="M1073" s="68"/>
      <c r="N1073" s="68"/>
      <c r="O1073" s="68"/>
      <c r="P1073" s="68"/>
      <c r="Q1073" s="68"/>
      <c r="R1073" s="68"/>
      <c r="S1073" s="68"/>
    </row>
    <row r="1074" spans="1:19" s="142" customFormat="1">
      <c r="A1074" s="68">
        <v>1073</v>
      </c>
      <c r="B1074" s="88" t="s">
        <v>3093</v>
      </c>
      <c r="C1074" s="88" t="s">
        <v>4908</v>
      </c>
      <c r="D1074" s="88" t="s">
        <v>1302</v>
      </c>
      <c r="E1074" s="88">
        <v>1</v>
      </c>
      <c r="F1074" s="88" t="s">
        <v>20</v>
      </c>
      <c r="G1074" s="88"/>
      <c r="H1074" s="31" t="s">
        <v>20</v>
      </c>
      <c r="I1074" s="68"/>
      <c r="J1074" s="68"/>
      <c r="K1074" s="68"/>
      <c r="L1074" s="68"/>
      <c r="M1074" s="68"/>
      <c r="N1074" s="68"/>
      <c r="O1074" s="68"/>
      <c r="P1074" s="68"/>
      <c r="Q1074" s="68"/>
      <c r="R1074" s="68"/>
      <c r="S1074" s="68"/>
    </row>
    <row r="1075" spans="1:19" s="142" customFormat="1">
      <c r="A1075" s="68">
        <v>1074</v>
      </c>
      <c r="B1075" s="88" t="s">
        <v>3094</v>
      </c>
      <c r="C1075" s="88" t="s">
        <v>4909</v>
      </c>
      <c r="D1075" s="88" t="s">
        <v>63</v>
      </c>
      <c r="E1075" s="88">
        <v>3</v>
      </c>
      <c r="F1075" s="88" t="s">
        <v>20</v>
      </c>
      <c r="G1075" s="88"/>
      <c r="H1075" s="31" t="s">
        <v>20</v>
      </c>
      <c r="I1075" s="68"/>
      <c r="J1075" s="68"/>
      <c r="K1075" s="68"/>
      <c r="L1075" s="68"/>
      <c r="M1075" s="68"/>
      <c r="N1075" s="68"/>
      <c r="O1075" s="68"/>
      <c r="P1075" s="68"/>
      <c r="Q1075" s="68"/>
      <c r="R1075" s="68"/>
      <c r="S1075" s="68"/>
    </row>
    <row r="1076" spans="1:19" s="142" customFormat="1">
      <c r="A1076" s="68">
        <v>1075</v>
      </c>
      <c r="B1076" s="88" t="s">
        <v>3095</v>
      </c>
      <c r="C1076" s="88" t="s">
        <v>4910</v>
      </c>
      <c r="D1076" s="88" t="s">
        <v>63</v>
      </c>
      <c r="E1076" s="88">
        <v>3</v>
      </c>
      <c r="F1076" s="88" t="s">
        <v>20</v>
      </c>
      <c r="G1076" s="88"/>
      <c r="H1076" s="31" t="s">
        <v>20</v>
      </c>
      <c r="I1076" s="68"/>
      <c r="J1076" s="68"/>
      <c r="K1076" s="68"/>
      <c r="L1076" s="68"/>
      <c r="M1076" s="68"/>
      <c r="N1076" s="68"/>
      <c r="O1076" s="68"/>
      <c r="P1076" s="68"/>
      <c r="Q1076" s="68"/>
      <c r="R1076" s="68"/>
      <c r="S1076" s="68"/>
    </row>
    <row r="1077" spans="1:19" s="142" customFormat="1">
      <c r="A1077" s="68">
        <v>1076</v>
      </c>
      <c r="B1077" s="88" t="s">
        <v>3096</v>
      </c>
      <c r="C1077" s="88" t="s">
        <v>4911</v>
      </c>
      <c r="D1077" s="88" t="s">
        <v>158</v>
      </c>
      <c r="E1077" s="88">
        <v>6</v>
      </c>
      <c r="F1077" s="88" t="s">
        <v>20</v>
      </c>
      <c r="G1077" s="88"/>
      <c r="H1077" s="31" t="s">
        <v>20</v>
      </c>
      <c r="I1077" s="68"/>
      <c r="J1077" s="68"/>
      <c r="K1077" s="68"/>
      <c r="L1077" s="68"/>
      <c r="M1077" s="68"/>
      <c r="N1077" s="68"/>
      <c r="O1077" s="68"/>
      <c r="P1077" s="68"/>
      <c r="Q1077" s="68"/>
      <c r="R1077" s="68"/>
      <c r="S1077" s="68"/>
    </row>
    <row r="1078" spans="1:19" s="142" customFormat="1">
      <c r="A1078" s="68">
        <v>1077</v>
      </c>
      <c r="B1078" s="88" t="s">
        <v>3097</v>
      </c>
      <c r="C1078" s="88" t="s">
        <v>4912</v>
      </c>
      <c r="D1078" s="88" t="s">
        <v>158</v>
      </c>
      <c r="E1078" s="88">
        <v>6</v>
      </c>
      <c r="F1078" s="88" t="s">
        <v>20</v>
      </c>
      <c r="G1078" s="88"/>
      <c r="H1078" s="31" t="s">
        <v>20</v>
      </c>
      <c r="I1078" s="68"/>
      <c r="J1078" s="68"/>
      <c r="K1078" s="68"/>
      <c r="L1078" s="68"/>
      <c r="M1078" s="68"/>
      <c r="N1078" s="68"/>
      <c r="O1078" s="68"/>
      <c r="P1078" s="68"/>
      <c r="Q1078" s="68"/>
      <c r="R1078" s="68"/>
      <c r="S1078" s="68"/>
    </row>
    <row r="1079" spans="1:19" s="142" customFormat="1">
      <c r="A1079" s="68">
        <v>1078</v>
      </c>
      <c r="B1079" s="88" t="s">
        <v>3098</v>
      </c>
      <c r="C1079" s="88" t="s">
        <v>4913</v>
      </c>
      <c r="D1079" s="88" t="s">
        <v>63</v>
      </c>
      <c r="E1079" s="88">
        <v>3</v>
      </c>
      <c r="F1079" s="88" t="s">
        <v>20</v>
      </c>
      <c r="G1079" s="88"/>
      <c r="H1079" s="31" t="s">
        <v>20</v>
      </c>
      <c r="I1079" s="68"/>
      <c r="J1079" s="68"/>
      <c r="K1079" s="68"/>
      <c r="L1079" s="68"/>
      <c r="M1079" s="68"/>
      <c r="N1079" s="68"/>
      <c r="O1079" s="68"/>
      <c r="P1079" s="68"/>
      <c r="Q1079" s="68"/>
      <c r="R1079" s="68"/>
      <c r="S1079" s="68"/>
    </row>
    <row r="1080" spans="1:19" s="142" customFormat="1">
      <c r="A1080" s="68">
        <v>1079</v>
      </c>
      <c r="B1080" s="88" t="s">
        <v>3099</v>
      </c>
      <c r="C1080" s="88" t="s">
        <v>4914</v>
      </c>
      <c r="D1080" s="88" t="s">
        <v>63</v>
      </c>
      <c r="E1080" s="88">
        <v>3</v>
      </c>
      <c r="F1080" s="88" t="s">
        <v>20</v>
      </c>
      <c r="G1080" s="88"/>
      <c r="H1080" s="31" t="s">
        <v>20</v>
      </c>
      <c r="I1080" s="68"/>
      <c r="J1080" s="68"/>
      <c r="K1080" s="68"/>
      <c r="L1080" s="68"/>
      <c r="M1080" s="68"/>
      <c r="N1080" s="68"/>
      <c r="O1080" s="68"/>
      <c r="P1080" s="68"/>
      <c r="Q1080" s="68"/>
      <c r="R1080" s="68"/>
      <c r="S1080" s="68"/>
    </row>
    <row r="1081" spans="1:19" s="142" customFormat="1">
      <c r="A1081" s="68">
        <v>1080</v>
      </c>
      <c r="B1081" s="88" t="s">
        <v>3100</v>
      </c>
      <c r="C1081" s="88" t="s">
        <v>4915</v>
      </c>
      <c r="D1081" s="88" t="s">
        <v>158</v>
      </c>
      <c r="E1081" s="88">
        <v>6</v>
      </c>
      <c r="F1081" s="88" t="s">
        <v>20</v>
      </c>
      <c r="G1081" s="88"/>
      <c r="H1081" s="31" t="s">
        <v>20</v>
      </c>
      <c r="I1081" s="68"/>
      <c r="J1081" s="68"/>
      <c r="K1081" s="68"/>
      <c r="L1081" s="68"/>
      <c r="M1081" s="68"/>
      <c r="N1081" s="68"/>
      <c r="O1081" s="68"/>
      <c r="P1081" s="68"/>
      <c r="Q1081" s="68"/>
      <c r="R1081" s="68"/>
      <c r="S1081" s="68"/>
    </row>
    <row r="1082" spans="1:19" s="142" customFormat="1">
      <c r="A1082" s="68">
        <v>1081</v>
      </c>
      <c r="B1082" s="88" t="s">
        <v>3101</v>
      </c>
      <c r="C1082" s="88" t="s">
        <v>4916</v>
      </c>
      <c r="D1082" s="88" t="s">
        <v>63</v>
      </c>
      <c r="E1082" s="88">
        <v>3</v>
      </c>
      <c r="F1082" s="88" t="s">
        <v>20</v>
      </c>
      <c r="G1082" s="88"/>
      <c r="H1082" s="31" t="s">
        <v>20</v>
      </c>
      <c r="I1082" s="68"/>
      <c r="J1082" s="68"/>
      <c r="K1082" s="68"/>
      <c r="L1082" s="68"/>
      <c r="M1082" s="68"/>
      <c r="N1082" s="68"/>
      <c r="O1082" s="68"/>
      <c r="P1082" s="68"/>
      <c r="Q1082" s="68"/>
      <c r="R1082" s="68"/>
      <c r="S1082" s="68"/>
    </row>
    <row r="1083" spans="1:19" s="142" customFormat="1">
      <c r="A1083" s="68">
        <v>1082</v>
      </c>
      <c r="B1083" s="88" t="s">
        <v>3102</v>
      </c>
      <c r="C1083" s="88" t="s">
        <v>4917</v>
      </c>
      <c r="D1083" s="88" t="s">
        <v>63</v>
      </c>
      <c r="E1083" s="88">
        <v>3</v>
      </c>
      <c r="F1083" s="88" t="s">
        <v>20</v>
      </c>
      <c r="G1083" s="88"/>
      <c r="H1083" s="31" t="s">
        <v>20</v>
      </c>
      <c r="I1083" s="68"/>
      <c r="J1083" s="68"/>
      <c r="K1083" s="68"/>
      <c r="L1083" s="68"/>
      <c r="M1083" s="68"/>
      <c r="N1083" s="68"/>
      <c r="O1083" s="68"/>
      <c r="P1083" s="68"/>
      <c r="Q1083" s="68"/>
      <c r="R1083" s="68"/>
      <c r="S1083" s="68"/>
    </row>
    <row r="1084" spans="1:19" s="142" customFormat="1">
      <c r="A1084" s="68">
        <v>1083</v>
      </c>
      <c r="B1084" s="88" t="s">
        <v>3103</v>
      </c>
      <c r="C1084" s="88" t="s">
        <v>4918</v>
      </c>
      <c r="D1084" s="88" t="s">
        <v>158</v>
      </c>
      <c r="E1084" s="88">
        <v>6</v>
      </c>
      <c r="F1084" s="88" t="s">
        <v>20</v>
      </c>
      <c r="G1084" s="88"/>
      <c r="H1084" s="31" t="s">
        <v>20</v>
      </c>
      <c r="I1084" s="68"/>
      <c r="J1084" s="68"/>
      <c r="K1084" s="68"/>
      <c r="L1084" s="68"/>
      <c r="M1084" s="68"/>
      <c r="N1084" s="68"/>
      <c r="O1084" s="68"/>
      <c r="P1084" s="68"/>
      <c r="Q1084" s="68"/>
      <c r="R1084" s="68"/>
      <c r="S1084" s="68"/>
    </row>
    <row r="1085" spans="1:19" s="142" customFormat="1">
      <c r="A1085" s="68">
        <v>1084</v>
      </c>
      <c r="B1085" s="88" t="s">
        <v>3104</v>
      </c>
      <c r="C1085" s="88" t="s">
        <v>4919</v>
      </c>
      <c r="D1085" s="88" t="s">
        <v>1302</v>
      </c>
      <c r="E1085" s="88">
        <v>1</v>
      </c>
      <c r="F1085" s="88" t="s">
        <v>20</v>
      </c>
      <c r="G1085" s="88"/>
      <c r="H1085" s="31" t="s">
        <v>20</v>
      </c>
      <c r="I1085" s="68"/>
      <c r="J1085" s="68"/>
      <c r="K1085" s="68"/>
      <c r="L1085" s="68"/>
      <c r="M1085" s="68"/>
      <c r="N1085" s="68"/>
      <c r="O1085" s="68"/>
      <c r="P1085" s="68"/>
      <c r="Q1085" s="68"/>
      <c r="R1085" s="68"/>
      <c r="S1085" s="68"/>
    </row>
    <row r="1086" spans="1:19" s="142" customFormat="1">
      <c r="A1086" s="68">
        <v>1085</v>
      </c>
      <c r="B1086" s="88" t="s">
        <v>3105</v>
      </c>
      <c r="C1086" s="88" t="s">
        <v>4920</v>
      </c>
      <c r="D1086" s="88" t="s">
        <v>63</v>
      </c>
      <c r="E1086" s="88">
        <v>3</v>
      </c>
      <c r="F1086" s="88" t="s">
        <v>20</v>
      </c>
      <c r="G1086" s="88"/>
      <c r="H1086" s="31" t="s">
        <v>20</v>
      </c>
      <c r="I1086" s="68"/>
      <c r="J1086" s="68"/>
      <c r="K1086" s="68"/>
      <c r="L1086" s="68"/>
      <c r="M1086" s="68"/>
      <c r="N1086" s="68"/>
      <c r="O1086" s="68"/>
      <c r="P1086" s="68"/>
      <c r="Q1086" s="68"/>
      <c r="R1086" s="68"/>
      <c r="S1086" s="68"/>
    </row>
    <row r="1087" spans="1:19" s="142" customFormat="1">
      <c r="A1087" s="68">
        <v>1086</v>
      </c>
      <c r="B1087" s="88" t="s">
        <v>3106</v>
      </c>
      <c r="C1087" s="88" t="s">
        <v>4921</v>
      </c>
      <c r="D1087" s="88" t="s">
        <v>63</v>
      </c>
      <c r="E1087" s="88">
        <v>3</v>
      </c>
      <c r="F1087" s="88" t="s">
        <v>20</v>
      </c>
      <c r="G1087" s="88"/>
      <c r="H1087" s="31" t="s">
        <v>20</v>
      </c>
      <c r="I1087" s="68"/>
      <c r="J1087" s="68"/>
      <c r="K1087" s="68"/>
      <c r="L1087" s="68"/>
      <c r="M1087" s="68"/>
      <c r="N1087" s="68"/>
      <c r="O1087" s="68"/>
      <c r="P1087" s="68"/>
      <c r="Q1087" s="68"/>
      <c r="R1087" s="68"/>
      <c r="S1087" s="68"/>
    </row>
    <row r="1088" spans="1:19" s="142" customFormat="1">
      <c r="A1088" s="68">
        <v>1087</v>
      </c>
      <c r="B1088" s="88" t="s">
        <v>3107</v>
      </c>
      <c r="C1088" s="88" t="s">
        <v>4922</v>
      </c>
      <c r="D1088" s="88" t="s">
        <v>158</v>
      </c>
      <c r="E1088" s="88">
        <v>6</v>
      </c>
      <c r="F1088" s="88" t="s">
        <v>20</v>
      </c>
      <c r="G1088" s="88"/>
      <c r="H1088" s="31" t="s">
        <v>20</v>
      </c>
      <c r="I1088" s="68"/>
      <c r="J1088" s="68"/>
      <c r="K1088" s="68"/>
      <c r="L1088" s="68"/>
      <c r="M1088" s="68"/>
      <c r="N1088" s="68"/>
      <c r="O1088" s="68"/>
      <c r="P1088" s="68"/>
      <c r="Q1088" s="68"/>
      <c r="R1088" s="68"/>
      <c r="S1088" s="68"/>
    </row>
    <row r="1089" spans="1:19" s="142" customFormat="1">
      <c r="A1089" s="68">
        <v>1088</v>
      </c>
      <c r="B1089" s="88" t="s">
        <v>3108</v>
      </c>
      <c r="C1089" s="88" t="s">
        <v>4923</v>
      </c>
      <c r="D1089" s="88" t="s">
        <v>158</v>
      </c>
      <c r="E1089" s="88">
        <v>6</v>
      </c>
      <c r="F1089" s="88" t="s">
        <v>20</v>
      </c>
      <c r="G1089" s="88"/>
      <c r="H1089" s="31" t="s">
        <v>20</v>
      </c>
      <c r="I1089" s="68"/>
      <c r="J1089" s="68"/>
      <c r="K1089" s="68"/>
      <c r="L1089" s="68"/>
      <c r="M1089" s="68"/>
      <c r="N1089" s="68"/>
      <c r="O1089" s="68"/>
      <c r="P1089" s="68"/>
      <c r="Q1089" s="68"/>
      <c r="R1089" s="68"/>
      <c r="S1089" s="68"/>
    </row>
    <row r="1090" spans="1:19" s="142" customFormat="1">
      <c r="A1090" s="68">
        <v>1089</v>
      </c>
      <c r="B1090" s="88" t="s">
        <v>3109</v>
      </c>
      <c r="C1090" s="88" t="s">
        <v>4924</v>
      </c>
      <c r="D1090" s="88" t="s">
        <v>63</v>
      </c>
      <c r="E1090" s="88">
        <v>3</v>
      </c>
      <c r="F1090" s="88" t="s">
        <v>20</v>
      </c>
      <c r="G1090" s="88"/>
      <c r="H1090" s="31" t="s">
        <v>20</v>
      </c>
      <c r="I1090" s="68"/>
      <c r="J1090" s="68"/>
      <c r="K1090" s="68"/>
      <c r="L1090" s="68"/>
      <c r="M1090" s="68"/>
      <c r="N1090" s="68"/>
      <c r="O1090" s="68"/>
      <c r="P1090" s="68"/>
      <c r="Q1090" s="68"/>
      <c r="R1090" s="68"/>
      <c r="S1090" s="68"/>
    </row>
    <row r="1091" spans="1:19" s="142" customFormat="1">
      <c r="A1091" s="68">
        <v>1090</v>
      </c>
      <c r="B1091" s="88" t="s">
        <v>3110</v>
      </c>
      <c r="C1091" s="88" t="s">
        <v>4925</v>
      </c>
      <c r="D1091" s="88" t="s">
        <v>63</v>
      </c>
      <c r="E1091" s="88">
        <v>3</v>
      </c>
      <c r="F1091" s="88" t="s">
        <v>20</v>
      </c>
      <c r="G1091" s="88"/>
      <c r="H1091" s="31" t="s">
        <v>20</v>
      </c>
      <c r="I1091" s="68"/>
      <c r="J1091" s="68"/>
      <c r="K1091" s="68"/>
      <c r="L1091" s="68"/>
      <c r="M1091" s="68"/>
      <c r="N1091" s="68"/>
      <c r="O1091" s="68"/>
      <c r="P1091" s="68"/>
      <c r="Q1091" s="68"/>
      <c r="R1091" s="68"/>
      <c r="S1091" s="68"/>
    </row>
    <row r="1092" spans="1:19" s="142" customFormat="1">
      <c r="A1092" s="68">
        <v>1091</v>
      </c>
      <c r="B1092" s="88" t="s">
        <v>3111</v>
      </c>
      <c r="C1092" s="88" t="s">
        <v>4926</v>
      </c>
      <c r="D1092" s="88" t="s">
        <v>158</v>
      </c>
      <c r="E1092" s="88">
        <v>6</v>
      </c>
      <c r="F1092" s="88" t="s">
        <v>20</v>
      </c>
      <c r="G1092" s="88"/>
      <c r="H1092" s="31" t="s">
        <v>20</v>
      </c>
      <c r="I1092" s="68"/>
      <c r="J1092" s="68"/>
      <c r="K1092" s="68"/>
      <c r="L1092" s="68"/>
      <c r="M1092" s="68"/>
      <c r="N1092" s="68"/>
      <c r="O1092" s="68"/>
      <c r="P1092" s="68"/>
      <c r="Q1092" s="68"/>
      <c r="R1092" s="68"/>
      <c r="S1092" s="68"/>
    </row>
    <row r="1093" spans="1:19" s="142" customFormat="1">
      <c r="A1093" s="68">
        <v>1092</v>
      </c>
      <c r="B1093" s="88" t="s">
        <v>3112</v>
      </c>
      <c r="C1093" s="88" t="s">
        <v>4927</v>
      </c>
      <c r="D1093" s="88" t="s">
        <v>63</v>
      </c>
      <c r="E1093" s="88">
        <v>3</v>
      </c>
      <c r="F1093" s="88" t="s">
        <v>20</v>
      </c>
      <c r="G1093" s="88"/>
      <c r="H1093" s="31" t="s">
        <v>20</v>
      </c>
      <c r="I1093" s="68"/>
      <c r="J1093" s="68"/>
      <c r="K1093" s="68"/>
      <c r="L1093" s="68"/>
      <c r="M1093" s="68"/>
      <c r="N1093" s="68"/>
      <c r="O1093" s="68"/>
      <c r="P1093" s="68"/>
      <c r="Q1093" s="68"/>
      <c r="R1093" s="68"/>
      <c r="S1093" s="68"/>
    </row>
    <row r="1094" spans="1:19" s="142" customFormat="1">
      <c r="A1094" s="68">
        <v>1093</v>
      </c>
      <c r="B1094" s="88" t="s">
        <v>3113</v>
      </c>
      <c r="C1094" s="88" t="s">
        <v>4928</v>
      </c>
      <c r="D1094" s="88" t="s">
        <v>63</v>
      </c>
      <c r="E1094" s="88">
        <v>3</v>
      </c>
      <c r="F1094" s="88" t="s">
        <v>20</v>
      </c>
      <c r="G1094" s="88"/>
      <c r="H1094" s="31" t="s">
        <v>20</v>
      </c>
      <c r="I1094" s="68"/>
      <c r="J1094" s="68"/>
      <c r="K1094" s="68"/>
      <c r="L1094" s="68"/>
      <c r="M1094" s="68"/>
      <c r="N1094" s="68"/>
      <c r="O1094" s="68"/>
      <c r="P1094" s="68"/>
      <c r="Q1094" s="68"/>
      <c r="R1094" s="68"/>
      <c r="S1094" s="68"/>
    </row>
    <row r="1095" spans="1:19" s="142" customFormat="1">
      <c r="A1095" s="68">
        <v>1094</v>
      </c>
      <c r="B1095" s="88" t="s">
        <v>3114</v>
      </c>
      <c r="C1095" s="88" t="s">
        <v>4929</v>
      </c>
      <c r="D1095" s="88" t="s">
        <v>158</v>
      </c>
      <c r="E1095" s="88">
        <v>6</v>
      </c>
      <c r="F1095" s="88" t="s">
        <v>20</v>
      </c>
      <c r="G1095" s="88"/>
      <c r="H1095" s="31" t="s">
        <v>20</v>
      </c>
      <c r="I1095" s="68"/>
      <c r="J1095" s="68"/>
      <c r="K1095" s="68"/>
      <c r="L1095" s="68"/>
      <c r="M1095" s="68"/>
      <c r="N1095" s="68"/>
      <c r="O1095" s="68"/>
      <c r="P1095" s="68"/>
      <c r="Q1095" s="68"/>
      <c r="R1095" s="68"/>
      <c r="S1095" s="68"/>
    </row>
    <row r="1096" spans="1:19" s="142" customFormat="1">
      <c r="A1096" s="68">
        <v>1095</v>
      </c>
      <c r="B1096" s="88" t="s">
        <v>3115</v>
      </c>
      <c r="C1096" s="88" t="s">
        <v>4930</v>
      </c>
      <c r="D1096" s="88" t="s">
        <v>1302</v>
      </c>
      <c r="E1096" s="88">
        <v>1</v>
      </c>
      <c r="F1096" s="88" t="s">
        <v>20</v>
      </c>
      <c r="G1096" s="88"/>
      <c r="H1096" s="31" t="s">
        <v>20</v>
      </c>
      <c r="I1096" s="68"/>
      <c r="J1096" s="68"/>
      <c r="K1096" s="68"/>
      <c r="L1096" s="68"/>
      <c r="M1096" s="68"/>
      <c r="N1096" s="68"/>
      <c r="O1096" s="68"/>
      <c r="P1096" s="68"/>
      <c r="Q1096" s="68"/>
      <c r="R1096" s="68"/>
      <c r="S1096" s="68"/>
    </row>
    <row r="1097" spans="1:19" s="142" customFormat="1">
      <c r="A1097" s="68">
        <v>1096</v>
      </c>
      <c r="B1097" s="88" t="s">
        <v>3116</v>
      </c>
      <c r="C1097" s="88" t="s">
        <v>4931</v>
      </c>
      <c r="D1097" s="88" t="s">
        <v>63</v>
      </c>
      <c r="E1097" s="88">
        <v>3</v>
      </c>
      <c r="F1097" s="88" t="s">
        <v>20</v>
      </c>
      <c r="G1097" s="88"/>
      <c r="H1097" s="31" t="s">
        <v>20</v>
      </c>
      <c r="I1097" s="68"/>
      <c r="J1097" s="68"/>
      <c r="K1097" s="68"/>
      <c r="L1097" s="68"/>
      <c r="M1097" s="68"/>
      <c r="N1097" s="68"/>
      <c r="O1097" s="68"/>
      <c r="P1097" s="68"/>
      <c r="Q1097" s="68"/>
      <c r="R1097" s="68"/>
      <c r="S1097" s="68"/>
    </row>
    <row r="1098" spans="1:19" s="142" customFormat="1">
      <c r="A1098" s="68">
        <v>1097</v>
      </c>
      <c r="B1098" s="88" t="s">
        <v>3117</v>
      </c>
      <c r="C1098" s="88" t="s">
        <v>4932</v>
      </c>
      <c r="D1098" s="88" t="s">
        <v>63</v>
      </c>
      <c r="E1098" s="88">
        <v>3</v>
      </c>
      <c r="F1098" s="88" t="s">
        <v>20</v>
      </c>
      <c r="G1098" s="88"/>
      <c r="H1098" s="31" t="s">
        <v>20</v>
      </c>
      <c r="I1098" s="68"/>
      <c r="J1098" s="68"/>
      <c r="K1098" s="68"/>
      <c r="L1098" s="68"/>
      <c r="M1098" s="68"/>
      <c r="N1098" s="68"/>
      <c r="O1098" s="68"/>
      <c r="P1098" s="68"/>
      <c r="Q1098" s="68"/>
      <c r="R1098" s="68"/>
      <c r="S1098" s="68"/>
    </row>
    <row r="1099" spans="1:19" s="142" customFormat="1">
      <c r="A1099" s="68">
        <v>1098</v>
      </c>
      <c r="B1099" s="88" t="s">
        <v>3118</v>
      </c>
      <c r="C1099" s="88" t="s">
        <v>4933</v>
      </c>
      <c r="D1099" s="88" t="s">
        <v>158</v>
      </c>
      <c r="E1099" s="88">
        <v>6</v>
      </c>
      <c r="F1099" s="88" t="s">
        <v>20</v>
      </c>
      <c r="G1099" s="88"/>
      <c r="H1099" s="31" t="s">
        <v>20</v>
      </c>
      <c r="I1099" s="68"/>
      <c r="J1099" s="68"/>
      <c r="K1099" s="68"/>
      <c r="L1099" s="68"/>
      <c r="M1099" s="68"/>
      <c r="N1099" s="68"/>
      <c r="O1099" s="68"/>
      <c r="P1099" s="68"/>
      <c r="Q1099" s="68"/>
      <c r="R1099" s="68"/>
      <c r="S1099" s="68"/>
    </row>
    <row r="1100" spans="1:19" s="142" customFormat="1">
      <c r="A1100" s="68">
        <v>1099</v>
      </c>
      <c r="B1100" s="88" t="s">
        <v>3119</v>
      </c>
      <c r="C1100" s="88" t="s">
        <v>4934</v>
      </c>
      <c r="D1100" s="88" t="s">
        <v>158</v>
      </c>
      <c r="E1100" s="88">
        <v>6</v>
      </c>
      <c r="F1100" s="88" t="s">
        <v>20</v>
      </c>
      <c r="G1100" s="88"/>
      <c r="H1100" s="31" t="s">
        <v>20</v>
      </c>
      <c r="I1100" s="68"/>
      <c r="J1100" s="68"/>
      <c r="K1100" s="68"/>
      <c r="L1100" s="68"/>
      <c r="M1100" s="68"/>
      <c r="N1100" s="68"/>
      <c r="O1100" s="68"/>
      <c r="P1100" s="68"/>
      <c r="Q1100" s="68"/>
      <c r="R1100" s="68"/>
      <c r="S1100" s="68"/>
    </row>
    <row r="1101" spans="1:19" s="142" customFormat="1">
      <c r="A1101" s="68">
        <v>1100</v>
      </c>
      <c r="B1101" s="88" t="s">
        <v>3120</v>
      </c>
      <c r="C1101" s="88" t="s">
        <v>4935</v>
      </c>
      <c r="D1101" s="88" t="s">
        <v>63</v>
      </c>
      <c r="E1101" s="88">
        <v>3</v>
      </c>
      <c r="F1101" s="88" t="s">
        <v>20</v>
      </c>
      <c r="G1101" s="88"/>
      <c r="H1101" s="31" t="s">
        <v>20</v>
      </c>
      <c r="I1101" s="68"/>
      <c r="J1101" s="68"/>
      <c r="K1101" s="68"/>
      <c r="L1101" s="68"/>
      <c r="M1101" s="68"/>
      <c r="N1101" s="68"/>
      <c r="O1101" s="68"/>
      <c r="P1101" s="68"/>
      <c r="Q1101" s="68"/>
      <c r="R1101" s="68"/>
      <c r="S1101" s="68"/>
    </row>
    <row r="1102" spans="1:19" s="142" customFormat="1">
      <c r="A1102" s="68">
        <v>1101</v>
      </c>
      <c r="B1102" s="88" t="s">
        <v>3121</v>
      </c>
      <c r="C1102" s="88" t="s">
        <v>4936</v>
      </c>
      <c r="D1102" s="88" t="s">
        <v>63</v>
      </c>
      <c r="E1102" s="88">
        <v>3</v>
      </c>
      <c r="F1102" s="88" t="s">
        <v>20</v>
      </c>
      <c r="G1102" s="88"/>
      <c r="H1102" s="31" t="s">
        <v>20</v>
      </c>
      <c r="I1102" s="68"/>
      <c r="J1102" s="68"/>
      <c r="K1102" s="68"/>
      <c r="L1102" s="68"/>
      <c r="M1102" s="68"/>
      <c r="N1102" s="68"/>
      <c r="O1102" s="68"/>
      <c r="P1102" s="68"/>
      <c r="Q1102" s="68"/>
      <c r="R1102" s="68"/>
      <c r="S1102" s="68"/>
    </row>
    <row r="1103" spans="1:19" s="142" customFormat="1">
      <c r="A1103" s="68">
        <v>1102</v>
      </c>
      <c r="B1103" s="88" t="s">
        <v>3122</v>
      </c>
      <c r="C1103" s="88" t="s">
        <v>4937</v>
      </c>
      <c r="D1103" s="88" t="s">
        <v>158</v>
      </c>
      <c r="E1103" s="88">
        <v>6</v>
      </c>
      <c r="F1103" s="88" t="s">
        <v>20</v>
      </c>
      <c r="G1103" s="88"/>
      <c r="H1103" s="31" t="s">
        <v>20</v>
      </c>
      <c r="I1103" s="68"/>
      <c r="J1103" s="68"/>
      <c r="K1103" s="68"/>
      <c r="L1103" s="68"/>
      <c r="M1103" s="68"/>
      <c r="N1103" s="68"/>
      <c r="O1103" s="68"/>
      <c r="P1103" s="68"/>
      <c r="Q1103" s="68"/>
      <c r="R1103" s="68"/>
      <c r="S1103" s="68"/>
    </row>
    <row r="1104" spans="1:19" s="142" customFormat="1">
      <c r="A1104" s="68">
        <v>1103</v>
      </c>
      <c r="B1104" s="88" t="s">
        <v>3123</v>
      </c>
      <c r="C1104" s="88" t="s">
        <v>4938</v>
      </c>
      <c r="D1104" s="88" t="s">
        <v>63</v>
      </c>
      <c r="E1104" s="88">
        <v>3</v>
      </c>
      <c r="F1104" s="88" t="s">
        <v>20</v>
      </c>
      <c r="G1104" s="88"/>
      <c r="H1104" s="31" t="s">
        <v>20</v>
      </c>
      <c r="I1104" s="68"/>
      <c r="J1104" s="68"/>
      <c r="K1104" s="68"/>
      <c r="L1104" s="68"/>
      <c r="M1104" s="68"/>
      <c r="N1104" s="68"/>
      <c r="O1104" s="68"/>
      <c r="P1104" s="68"/>
      <c r="Q1104" s="68"/>
      <c r="R1104" s="68"/>
      <c r="S1104" s="68"/>
    </row>
    <row r="1105" spans="1:19" s="142" customFormat="1">
      <c r="A1105" s="68">
        <v>1104</v>
      </c>
      <c r="B1105" s="88" t="s">
        <v>3124</v>
      </c>
      <c r="C1105" s="88" t="s">
        <v>4939</v>
      </c>
      <c r="D1105" s="88" t="s">
        <v>63</v>
      </c>
      <c r="E1105" s="88">
        <v>3</v>
      </c>
      <c r="F1105" s="88" t="s">
        <v>20</v>
      </c>
      <c r="G1105" s="88"/>
      <c r="H1105" s="31" t="s">
        <v>20</v>
      </c>
      <c r="I1105" s="68"/>
      <c r="J1105" s="68"/>
      <c r="K1105" s="68"/>
      <c r="L1105" s="68"/>
      <c r="M1105" s="68"/>
      <c r="N1105" s="68"/>
      <c r="O1105" s="68"/>
      <c r="P1105" s="68"/>
      <c r="Q1105" s="68"/>
      <c r="R1105" s="68"/>
      <c r="S1105" s="68"/>
    </row>
    <row r="1106" spans="1:19" s="142" customFormat="1">
      <c r="A1106" s="68">
        <v>1105</v>
      </c>
      <c r="B1106" s="88" t="s">
        <v>3125</v>
      </c>
      <c r="C1106" s="88" t="s">
        <v>4940</v>
      </c>
      <c r="D1106" s="88" t="s">
        <v>158</v>
      </c>
      <c r="E1106" s="88">
        <v>6</v>
      </c>
      <c r="F1106" s="88" t="s">
        <v>20</v>
      </c>
      <c r="G1106" s="88"/>
      <c r="H1106" s="31" t="s">
        <v>20</v>
      </c>
      <c r="I1106" s="68"/>
      <c r="J1106" s="68"/>
      <c r="K1106" s="68"/>
      <c r="L1106" s="68"/>
      <c r="M1106" s="68"/>
      <c r="N1106" s="68"/>
      <c r="O1106" s="68"/>
      <c r="P1106" s="68"/>
      <c r="Q1106" s="68"/>
      <c r="R1106" s="68"/>
      <c r="S1106" s="68"/>
    </row>
    <row r="1107" spans="1:19" s="142" customFormat="1">
      <c r="A1107" s="68">
        <v>1106</v>
      </c>
      <c r="B1107" s="88" t="s">
        <v>3126</v>
      </c>
      <c r="C1107" s="88" t="s">
        <v>4941</v>
      </c>
      <c r="D1107" s="88" t="s">
        <v>1302</v>
      </c>
      <c r="E1107" s="88">
        <v>1</v>
      </c>
      <c r="F1107" s="88" t="s">
        <v>20</v>
      </c>
      <c r="G1107" s="88"/>
      <c r="H1107" s="31" t="s">
        <v>20</v>
      </c>
      <c r="I1107" s="68"/>
      <c r="J1107" s="68"/>
      <c r="K1107" s="68"/>
      <c r="L1107" s="68"/>
      <c r="M1107" s="68"/>
      <c r="N1107" s="68"/>
      <c r="O1107" s="68"/>
      <c r="P1107" s="68"/>
      <c r="Q1107" s="68"/>
      <c r="R1107" s="68"/>
      <c r="S1107" s="68"/>
    </row>
    <row r="1108" spans="1:19" s="142" customFormat="1">
      <c r="A1108" s="68">
        <v>1107</v>
      </c>
      <c r="B1108" s="88" t="s">
        <v>3127</v>
      </c>
      <c r="C1108" s="88" t="s">
        <v>4942</v>
      </c>
      <c r="D1108" s="88" t="s">
        <v>63</v>
      </c>
      <c r="E1108" s="88">
        <v>3</v>
      </c>
      <c r="F1108" s="88" t="s">
        <v>20</v>
      </c>
      <c r="G1108" s="88"/>
      <c r="H1108" s="31" t="s">
        <v>20</v>
      </c>
      <c r="I1108" s="68"/>
      <c r="J1108" s="68"/>
      <c r="K1108" s="68"/>
      <c r="L1108" s="68"/>
      <c r="M1108" s="68"/>
      <c r="N1108" s="68"/>
      <c r="O1108" s="68"/>
      <c r="P1108" s="68"/>
      <c r="Q1108" s="68"/>
      <c r="R1108" s="68"/>
      <c r="S1108" s="68"/>
    </row>
    <row r="1109" spans="1:19" s="142" customFormat="1">
      <c r="A1109" s="68">
        <v>1108</v>
      </c>
      <c r="B1109" s="88" t="s">
        <v>3128</v>
      </c>
      <c r="C1109" s="88" t="s">
        <v>4943</v>
      </c>
      <c r="D1109" s="88" t="s">
        <v>63</v>
      </c>
      <c r="E1109" s="88">
        <v>3</v>
      </c>
      <c r="F1109" s="88" t="s">
        <v>20</v>
      </c>
      <c r="G1109" s="88"/>
      <c r="H1109" s="31" t="s">
        <v>20</v>
      </c>
      <c r="I1109" s="68"/>
      <c r="J1109" s="68"/>
      <c r="K1109" s="68"/>
      <c r="L1109" s="68"/>
      <c r="M1109" s="68"/>
      <c r="N1109" s="68"/>
      <c r="O1109" s="68"/>
      <c r="P1109" s="68"/>
      <c r="Q1109" s="68"/>
      <c r="R1109" s="68"/>
      <c r="S1109" s="68"/>
    </row>
    <row r="1110" spans="1:19" s="142" customFormat="1">
      <c r="A1110" s="68">
        <v>1109</v>
      </c>
      <c r="B1110" s="88" t="s">
        <v>3129</v>
      </c>
      <c r="C1110" s="88" t="s">
        <v>4944</v>
      </c>
      <c r="D1110" s="88" t="s">
        <v>158</v>
      </c>
      <c r="E1110" s="88">
        <v>6</v>
      </c>
      <c r="F1110" s="88" t="s">
        <v>20</v>
      </c>
      <c r="G1110" s="88"/>
      <c r="H1110" s="31" t="s">
        <v>20</v>
      </c>
      <c r="I1110" s="68"/>
      <c r="J1110" s="68"/>
      <c r="K1110" s="68"/>
      <c r="L1110" s="68"/>
      <c r="M1110" s="68"/>
      <c r="N1110" s="68"/>
      <c r="O1110" s="68"/>
      <c r="P1110" s="68"/>
      <c r="Q1110" s="68"/>
      <c r="R1110" s="68"/>
      <c r="S1110" s="68"/>
    </row>
    <row r="1111" spans="1:19" s="142" customFormat="1">
      <c r="A1111" s="68">
        <v>1110</v>
      </c>
      <c r="B1111" s="88" t="s">
        <v>3130</v>
      </c>
      <c r="C1111" s="88" t="s">
        <v>4945</v>
      </c>
      <c r="D1111" s="88" t="s">
        <v>158</v>
      </c>
      <c r="E1111" s="88">
        <v>6</v>
      </c>
      <c r="F1111" s="88" t="s">
        <v>20</v>
      </c>
      <c r="G1111" s="88"/>
      <c r="H1111" s="31" t="s">
        <v>20</v>
      </c>
      <c r="I1111" s="68"/>
      <c r="J1111" s="68"/>
      <c r="K1111" s="68"/>
      <c r="L1111" s="68"/>
      <c r="M1111" s="68"/>
      <c r="N1111" s="68"/>
      <c r="O1111" s="68"/>
      <c r="P1111" s="68"/>
      <c r="Q1111" s="68"/>
      <c r="R1111" s="68"/>
      <c r="S1111" s="68"/>
    </row>
    <row r="1112" spans="1:19" s="142" customFormat="1">
      <c r="A1112" s="68">
        <v>1111</v>
      </c>
      <c r="B1112" s="88" t="s">
        <v>3131</v>
      </c>
      <c r="C1112" s="88" t="s">
        <v>4946</v>
      </c>
      <c r="D1112" s="88" t="s">
        <v>63</v>
      </c>
      <c r="E1112" s="88">
        <v>3</v>
      </c>
      <c r="F1112" s="88" t="s">
        <v>20</v>
      </c>
      <c r="G1112" s="88"/>
      <c r="H1112" s="31" t="s">
        <v>20</v>
      </c>
      <c r="I1112" s="68"/>
      <c r="J1112" s="68"/>
      <c r="K1112" s="68"/>
      <c r="L1112" s="68"/>
      <c r="M1112" s="68"/>
      <c r="N1112" s="68"/>
      <c r="O1112" s="68"/>
      <c r="P1112" s="68"/>
      <c r="Q1112" s="68"/>
      <c r="R1112" s="68"/>
      <c r="S1112" s="68"/>
    </row>
    <row r="1113" spans="1:19" s="142" customFormat="1">
      <c r="A1113" s="68">
        <v>1112</v>
      </c>
      <c r="B1113" s="88" t="s">
        <v>3132</v>
      </c>
      <c r="C1113" s="88" t="s">
        <v>4947</v>
      </c>
      <c r="D1113" s="88" t="s">
        <v>63</v>
      </c>
      <c r="E1113" s="88">
        <v>3</v>
      </c>
      <c r="F1113" s="88" t="s">
        <v>20</v>
      </c>
      <c r="G1113" s="88"/>
      <c r="H1113" s="31" t="s">
        <v>20</v>
      </c>
      <c r="I1113" s="68"/>
      <c r="J1113" s="68"/>
      <c r="K1113" s="68"/>
      <c r="L1113" s="68"/>
      <c r="M1113" s="68"/>
      <c r="N1113" s="68"/>
      <c r="O1113" s="68"/>
      <c r="P1113" s="68"/>
      <c r="Q1113" s="68"/>
      <c r="R1113" s="68"/>
      <c r="S1113" s="68"/>
    </row>
    <row r="1114" spans="1:19" s="142" customFormat="1">
      <c r="A1114" s="68">
        <v>1113</v>
      </c>
      <c r="B1114" s="88" t="s">
        <v>3133</v>
      </c>
      <c r="C1114" s="88" t="s">
        <v>4948</v>
      </c>
      <c r="D1114" s="88" t="s">
        <v>158</v>
      </c>
      <c r="E1114" s="88">
        <v>6</v>
      </c>
      <c r="F1114" s="88" t="s">
        <v>20</v>
      </c>
      <c r="G1114" s="88"/>
      <c r="H1114" s="31" t="s">
        <v>20</v>
      </c>
      <c r="I1114" s="68"/>
      <c r="J1114" s="68"/>
      <c r="K1114" s="68"/>
      <c r="L1114" s="68"/>
      <c r="M1114" s="68"/>
      <c r="N1114" s="68"/>
      <c r="O1114" s="68"/>
      <c r="P1114" s="68"/>
      <c r="Q1114" s="68"/>
      <c r="R1114" s="68"/>
      <c r="S1114" s="68"/>
    </row>
    <row r="1115" spans="1:19" s="142" customFormat="1">
      <c r="A1115" s="68">
        <v>1114</v>
      </c>
      <c r="B1115" s="88" t="s">
        <v>3134</v>
      </c>
      <c r="C1115" s="88" t="s">
        <v>4949</v>
      </c>
      <c r="D1115" s="88" t="s">
        <v>63</v>
      </c>
      <c r="E1115" s="88">
        <v>3</v>
      </c>
      <c r="F1115" s="88" t="s">
        <v>20</v>
      </c>
      <c r="G1115" s="88"/>
      <c r="H1115" s="31" t="s">
        <v>20</v>
      </c>
      <c r="I1115" s="68"/>
      <c r="J1115" s="68"/>
      <c r="K1115" s="68"/>
      <c r="L1115" s="68"/>
      <c r="M1115" s="68"/>
      <c r="N1115" s="68"/>
      <c r="O1115" s="68"/>
      <c r="P1115" s="68"/>
      <c r="Q1115" s="68"/>
      <c r="R1115" s="68"/>
      <c r="S1115" s="68"/>
    </row>
    <row r="1116" spans="1:19" s="142" customFormat="1">
      <c r="A1116" s="68">
        <v>1115</v>
      </c>
      <c r="B1116" s="88" t="s">
        <v>3135</v>
      </c>
      <c r="C1116" s="88" t="s">
        <v>4950</v>
      </c>
      <c r="D1116" s="88" t="s">
        <v>63</v>
      </c>
      <c r="E1116" s="88">
        <v>3</v>
      </c>
      <c r="F1116" s="88" t="s">
        <v>20</v>
      </c>
      <c r="G1116" s="88"/>
      <c r="H1116" s="31" t="s">
        <v>20</v>
      </c>
      <c r="I1116" s="68"/>
      <c r="J1116" s="68"/>
      <c r="K1116" s="68"/>
      <c r="L1116" s="68"/>
      <c r="M1116" s="68"/>
      <c r="N1116" s="68"/>
      <c r="O1116" s="68"/>
      <c r="P1116" s="68"/>
      <c r="Q1116" s="68"/>
      <c r="R1116" s="68"/>
      <c r="S1116" s="68"/>
    </row>
    <row r="1117" spans="1:19" s="142" customFormat="1">
      <c r="A1117" s="68">
        <v>1116</v>
      </c>
      <c r="B1117" s="88" t="s">
        <v>3136</v>
      </c>
      <c r="C1117" s="88" t="s">
        <v>4951</v>
      </c>
      <c r="D1117" s="88" t="s">
        <v>158</v>
      </c>
      <c r="E1117" s="88">
        <v>6</v>
      </c>
      <c r="F1117" s="88" t="s">
        <v>20</v>
      </c>
      <c r="G1117" s="88"/>
      <c r="H1117" s="31" t="s">
        <v>20</v>
      </c>
      <c r="I1117" s="68"/>
      <c r="J1117" s="68"/>
      <c r="K1117" s="68"/>
      <c r="L1117" s="68"/>
      <c r="M1117" s="68"/>
      <c r="N1117" s="68"/>
      <c r="O1117" s="68"/>
      <c r="P1117" s="68"/>
      <c r="Q1117" s="68"/>
      <c r="R1117" s="68"/>
      <c r="S1117" s="68"/>
    </row>
    <row r="1118" spans="1:19" s="142" customFormat="1">
      <c r="A1118" s="68">
        <v>1117</v>
      </c>
      <c r="B1118" s="88" t="s">
        <v>3137</v>
      </c>
      <c r="C1118" s="88" t="s">
        <v>4952</v>
      </c>
      <c r="D1118" s="88" t="s">
        <v>1302</v>
      </c>
      <c r="E1118" s="88">
        <v>1</v>
      </c>
      <c r="F1118" s="88" t="s">
        <v>20</v>
      </c>
      <c r="G1118" s="88"/>
      <c r="H1118" s="31" t="s">
        <v>20</v>
      </c>
      <c r="I1118" s="68"/>
      <c r="J1118" s="68"/>
      <c r="K1118" s="68"/>
      <c r="L1118" s="68"/>
      <c r="M1118" s="68"/>
      <c r="N1118" s="68"/>
      <c r="O1118" s="68"/>
      <c r="P1118" s="68"/>
      <c r="Q1118" s="68"/>
      <c r="R1118" s="68"/>
      <c r="S1118" s="68"/>
    </row>
    <row r="1119" spans="1:19" s="142" customFormat="1">
      <c r="A1119" s="68">
        <v>1118</v>
      </c>
      <c r="B1119" s="88" t="s">
        <v>3138</v>
      </c>
      <c r="C1119" s="88" t="s">
        <v>4953</v>
      </c>
      <c r="D1119" s="88" t="s">
        <v>63</v>
      </c>
      <c r="E1119" s="88">
        <v>3</v>
      </c>
      <c r="F1119" s="88" t="s">
        <v>20</v>
      </c>
      <c r="G1119" s="88"/>
      <c r="H1119" s="31" t="s">
        <v>20</v>
      </c>
      <c r="I1119" s="68"/>
      <c r="J1119" s="68"/>
      <c r="K1119" s="68"/>
      <c r="L1119" s="68"/>
      <c r="M1119" s="68"/>
      <c r="N1119" s="68"/>
      <c r="O1119" s="68"/>
      <c r="P1119" s="68"/>
      <c r="Q1119" s="68"/>
      <c r="R1119" s="68"/>
      <c r="S1119" s="68"/>
    </row>
    <row r="1120" spans="1:19" s="142" customFormat="1">
      <c r="A1120" s="68">
        <v>1119</v>
      </c>
      <c r="B1120" s="88" t="s">
        <v>3139</v>
      </c>
      <c r="C1120" s="88" t="s">
        <v>4954</v>
      </c>
      <c r="D1120" s="88" t="s">
        <v>63</v>
      </c>
      <c r="E1120" s="88">
        <v>3</v>
      </c>
      <c r="F1120" s="88" t="s">
        <v>20</v>
      </c>
      <c r="G1120" s="88"/>
      <c r="H1120" s="31" t="s">
        <v>20</v>
      </c>
      <c r="I1120" s="68"/>
      <c r="J1120" s="68"/>
      <c r="K1120" s="68"/>
      <c r="L1120" s="68"/>
      <c r="M1120" s="68"/>
      <c r="N1120" s="68"/>
      <c r="O1120" s="68"/>
      <c r="P1120" s="68"/>
      <c r="Q1120" s="68"/>
      <c r="R1120" s="68"/>
      <c r="S1120" s="68"/>
    </row>
    <row r="1121" spans="1:19" s="142" customFormat="1">
      <c r="A1121" s="68">
        <v>1120</v>
      </c>
      <c r="B1121" s="88" t="s">
        <v>3140</v>
      </c>
      <c r="C1121" s="88" t="s">
        <v>4955</v>
      </c>
      <c r="D1121" s="88" t="s">
        <v>158</v>
      </c>
      <c r="E1121" s="88">
        <v>6</v>
      </c>
      <c r="F1121" s="88" t="s">
        <v>20</v>
      </c>
      <c r="G1121" s="88"/>
      <c r="H1121" s="31" t="s">
        <v>20</v>
      </c>
      <c r="I1121" s="68"/>
      <c r="J1121" s="68"/>
      <c r="K1121" s="68"/>
      <c r="L1121" s="68"/>
      <c r="M1121" s="68"/>
      <c r="N1121" s="68"/>
      <c r="O1121" s="68"/>
      <c r="P1121" s="68"/>
      <c r="Q1121" s="68"/>
      <c r="R1121" s="68"/>
      <c r="S1121" s="68"/>
    </row>
    <row r="1122" spans="1:19" s="142" customFormat="1">
      <c r="A1122" s="68">
        <v>1121</v>
      </c>
      <c r="B1122" s="88" t="s">
        <v>3141</v>
      </c>
      <c r="C1122" s="88" t="s">
        <v>4956</v>
      </c>
      <c r="D1122" s="88" t="s">
        <v>158</v>
      </c>
      <c r="E1122" s="88">
        <v>6</v>
      </c>
      <c r="F1122" s="88" t="s">
        <v>20</v>
      </c>
      <c r="G1122" s="88"/>
      <c r="H1122" s="31" t="s">
        <v>20</v>
      </c>
      <c r="I1122" s="68"/>
      <c r="J1122" s="68"/>
      <c r="K1122" s="68"/>
      <c r="L1122" s="68"/>
      <c r="M1122" s="68"/>
      <c r="N1122" s="68"/>
      <c r="O1122" s="68"/>
      <c r="P1122" s="68"/>
      <c r="Q1122" s="68"/>
      <c r="R1122" s="68"/>
      <c r="S1122" s="68"/>
    </row>
    <row r="1123" spans="1:19" s="142" customFormat="1">
      <c r="A1123" s="68">
        <v>1122</v>
      </c>
      <c r="B1123" s="88" t="s">
        <v>3142</v>
      </c>
      <c r="C1123" s="88" t="s">
        <v>4957</v>
      </c>
      <c r="D1123" s="88" t="s">
        <v>63</v>
      </c>
      <c r="E1123" s="88">
        <v>3</v>
      </c>
      <c r="F1123" s="88" t="s">
        <v>20</v>
      </c>
      <c r="G1123" s="88"/>
      <c r="H1123" s="31" t="s">
        <v>20</v>
      </c>
      <c r="I1123" s="68"/>
      <c r="J1123" s="68"/>
      <c r="K1123" s="68"/>
      <c r="L1123" s="68"/>
      <c r="M1123" s="68"/>
      <c r="N1123" s="68"/>
      <c r="O1123" s="68"/>
      <c r="P1123" s="68"/>
      <c r="Q1123" s="68"/>
      <c r="R1123" s="68"/>
      <c r="S1123" s="68"/>
    </row>
    <row r="1124" spans="1:19" s="142" customFormat="1">
      <c r="A1124" s="68">
        <v>1123</v>
      </c>
      <c r="B1124" s="88" t="s">
        <v>3143</v>
      </c>
      <c r="C1124" s="88" t="s">
        <v>4958</v>
      </c>
      <c r="D1124" s="88" t="s">
        <v>63</v>
      </c>
      <c r="E1124" s="88">
        <v>3</v>
      </c>
      <c r="F1124" s="88" t="s">
        <v>20</v>
      </c>
      <c r="G1124" s="88"/>
      <c r="H1124" s="31" t="s">
        <v>20</v>
      </c>
      <c r="I1124" s="68"/>
      <c r="J1124" s="68"/>
      <c r="K1124" s="68"/>
      <c r="L1124" s="68"/>
      <c r="M1124" s="68"/>
      <c r="N1124" s="68"/>
      <c r="O1124" s="68"/>
      <c r="P1124" s="68"/>
      <c r="Q1124" s="68"/>
      <c r="R1124" s="68"/>
      <c r="S1124" s="68"/>
    </row>
    <row r="1125" spans="1:19" s="142" customFormat="1">
      <c r="A1125" s="68">
        <v>1124</v>
      </c>
      <c r="B1125" s="88" t="s">
        <v>3144</v>
      </c>
      <c r="C1125" s="88" t="s">
        <v>4959</v>
      </c>
      <c r="D1125" s="88" t="s">
        <v>158</v>
      </c>
      <c r="E1125" s="88">
        <v>6</v>
      </c>
      <c r="F1125" s="88" t="s">
        <v>20</v>
      </c>
      <c r="G1125" s="88"/>
      <c r="H1125" s="31" t="s">
        <v>20</v>
      </c>
      <c r="I1125" s="68"/>
      <c r="J1125" s="68"/>
      <c r="K1125" s="68"/>
      <c r="L1125" s="68"/>
      <c r="M1125" s="68"/>
      <c r="N1125" s="68"/>
      <c r="O1125" s="68"/>
      <c r="P1125" s="68"/>
      <c r="Q1125" s="68"/>
      <c r="R1125" s="68"/>
      <c r="S1125" s="68"/>
    </row>
    <row r="1126" spans="1:19" s="142" customFormat="1">
      <c r="A1126" s="68">
        <v>1125</v>
      </c>
      <c r="B1126" s="88" t="s">
        <v>3145</v>
      </c>
      <c r="C1126" s="88" t="s">
        <v>4960</v>
      </c>
      <c r="D1126" s="88" t="s">
        <v>63</v>
      </c>
      <c r="E1126" s="88">
        <v>3</v>
      </c>
      <c r="F1126" s="88" t="s">
        <v>20</v>
      </c>
      <c r="G1126" s="88"/>
      <c r="H1126" s="31" t="s">
        <v>20</v>
      </c>
      <c r="I1126" s="68"/>
      <c r="J1126" s="68"/>
      <c r="K1126" s="68"/>
      <c r="L1126" s="68"/>
      <c r="M1126" s="68"/>
      <c r="N1126" s="68"/>
      <c r="O1126" s="68"/>
      <c r="P1126" s="68"/>
      <c r="Q1126" s="68"/>
      <c r="R1126" s="68"/>
      <c r="S1126" s="68"/>
    </row>
    <row r="1127" spans="1:19" s="142" customFormat="1">
      <c r="A1127" s="68">
        <v>1126</v>
      </c>
      <c r="B1127" s="88" t="s">
        <v>3146</v>
      </c>
      <c r="C1127" s="88" t="s">
        <v>4961</v>
      </c>
      <c r="D1127" s="88" t="s">
        <v>63</v>
      </c>
      <c r="E1127" s="88">
        <v>3</v>
      </c>
      <c r="F1127" s="88" t="s">
        <v>20</v>
      </c>
      <c r="G1127" s="88"/>
      <c r="H1127" s="31" t="s">
        <v>20</v>
      </c>
      <c r="I1127" s="68"/>
      <c r="J1127" s="68"/>
      <c r="K1127" s="68"/>
      <c r="L1127" s="68"/>
      <c r="M1127" s="68"/>
      <c r="N1127" s="68"/>
      <c r="O1127" s="68"/>
      <c r="P1127" s="68"/>
      <c r="Q1127" s="68"/>
      <c r="R1127" s="68"/>
      <c r="S1127" s="68"/>
    </row>
    <row r="1128" spans="1:19" s="142" customFormat="1">
      <c r="A1128" s="68">
        <v>1127</v>
      </c>
      <c r="B1128" s="88" t="s">
        <v>3147</v>
      </c>
      <c r="C1128" s="88" t="s">
        <v>4962</v>
      </c>
      <c r="D1128" s="88" t="s">
        <v>158</v>
      </c>
      <c r="E1128" s="88">
        <v>6</v>
      </c>
      <c r="F1128" s="88" t="s">
        <v>20</v>
      </c>
      <c r="G1128" s="88"/>
      <c r="H1128" s="31" t="s">
        <v>20</v>
      </c>
      <c r="I1128" s="68"/>
      <c r="J1128" s="68"/>
      <c r="K1128" s="68"/>
      <c r="L1128" s="68"/>
      <c r="M1128" s="68"/>
      <c r="N1128" s="68"/>
      <c r="O1128" s="68"/>
      <c r="P1128" s="68"/>
      <c r="Q1128" s="68"/>
      <c r="R1128" s="68"/>
      <c r="S1128" s="68"/>
    </row>
    <row r="1129" spans="1:19" s="142" customFormat="1">
      <c r="A1129" s="68">
        <v>1128</v>
      </c>
      <c r="B1129" s="88" t="s">
        <v>3148</v>
      </c>
      <c r="C1129" s="88" t="s">
        <v>4963</v>
      </c>
      <c r="D1129" s="88" t="s">
        <v>1302</v>
      </c>
      <c r="E1129" s="88">
        <v>1</v>
      </c>
      <c r="F1129" s="88" t="s">
        <v>20</v>
      </c>
      <c r="G1129" s="88"/>
      <c r="H1129" s="31" t="s">
        <v>20</v>
      </c>
      <c r="I1129" s="68"/>
      <c r="J1129" s="68"/>
      <c r="K1129" s="68"/>
      <c r="L1129" s="68"/>
      <c r="M1129" s="68"/>
      <c r="N1129" s="68"/>
      <c r="O1129" s="68"/>
      <c r="P1129" s="68"/>
      <c r="Q1129" s="68"/>
      <c r="R1129" s="68"/>
      <c r="S1129" s="68"/>
    </row>
    <row r="1130" spans="1:19" s="142" customFormat="1">
      <c r="A1130" s="68">
        <v>1129</v>
      </c>
      <c r="B1130" s="88" t="s">
        <v>3149</v>
      </c>
      <c r="C1130" s="88" t="s">
        <v>4964</v>
      </c>
      <c r="D1130" s="88" t="s">
        <v>63</v>
      </c>
      <c r="E1130" s="88">
        <v>3</v>
      </c>
      <c r="F1130" s="88" t="s">
        <v>20</v>
      </c>
      <c r="G1130" s="88"/>
      <c r="H1130" s="31" t="s">
        <v>20</v>
      </c>
      <c r="I1130" s="68"/>
      <c r="J1130" s="68"/>
      <c r="K1130" s="68"/>
      <c r="L1130" s="68"/>
      <c r="M1130" s="68"/>
      <c r="N1130" s="68"/>
      <c r="O1130" s="68"/>
      <c r="P1130" s="68"/>
      <c r="Q1130" s="68"/>
      <c r="R1130" s="68"/>
      <c r="S1130" s="68"/>
    </row>
    <row r="1131" spans="1:19" s="142" customFormat="1">
      <c r="A1131" s="68">
        <v>1130</v>
      </c>
      <c r="B1131" s="88" t="s">
        <v>3150</v>
      </c>
      <c r="C1131" s="88" t="s">
        <v>4965</v>
      </c>
      <c r="D1131" s="88" t="s">
        <v>63</v>
      </c>
      <c r="E1131" s="88">
        <v>3</v>
      </c>
      <c r="F1131" s="88" t="s">
        <v>20</v>
      </c>
      <c r="G1131" s="88"/>
      <c r="H1131" s="31" t="s">
        <v>20</v>
      </c>
      <c r="I1131" s="68"/>
      <c r="J1131" s="68"/>
      <c r="K1131" s="68"/>
      <c r="L1131" s="68"/>
      <c r="M1131" s="68"/>
      <c r="N1131" s="68"/>
      <c r="O1131" s="68"/>
      <c r="P1131" s="68"/>
      <c r="Q1131" s="68"/>
      <c r="R1131" s="68"/>
      <c r="S1131" s="68"/>
    </row>
    <row r="1132" spans="1:19" s="142" customFormat="1">
      <c r="A1132" s="68">
        <v>1131</v>
      </c>
      <c r="B1132" s="88" t="s">
        <v>3151</v>
      </c>
      <c r="C1132" s="88" t="s">
        <v>4966</v>
      </c>
      <c r="D1132" s="88" t="s">
        <v>158</v>
      </c>
      <c r="E1132" s="88">
        <v>6</v>
      </c>
      <c r="F1132" s="88" t="s">
        <v>20</v>
      </c>
      <c r="G1132" s="88"/>
      <c r="H1132" s="31" t="s">
        <v>20</v>
      </c>
      <c r="I1132" s="68"/>
      <c r="J1132" s="68"/>
      <c r="K1132" s="68"/>
      <c r="L1132" s="68"/>
      <c r="M1132" s="68"/>
      <c r="N1132" s="68"/>
      <c r="O1132" s="68"/>
      <c r="P1132" s="68"/>
      <c r="Q1132" s="68"/>
      <c r="R1132" s="68"/>
      <c r="S1132" s="68"/>
    </row>
    <row r="1133" spans="1:19" s="142" customFormat="1">
      <c r="A1133" s="68">
        <v>1132</v>
      </c>
      <c r="B1133" s="88" t="s">
        <v>3152</v>
      </c>
      <c r="C1133" s="88" t="s">
        <v>4967</v>
      </c>
      <c r="D1133" s="88" t="s">
        <v>158</v>
      </c>
      <c r="E1133" s="88">
        <v>6</v>
      </c>
      <c r="F1133" s="88" t="s">
        <v>20</v>
      </c>
      <c r="G1133" s="88"/>
      <c r="H1133" s="31" t="s">
        <v>20</v>
      </c>
      <c r="I1133" s="68"/>
      <c r="J1133" s="68"/>
      <c r="K1133" s="68"/>
      <c r="L1133" s="68"/>
      <c r="M1133" s="68"/>
      <c r="N1133" s="68"/>
      <c r="O1133" s="68"/>
      <c r="P1133" s="68"/>
      <c r="Q1133" s="68"/>
      <c r="R1133" s="68"/>
      <c r="S1133" s="68"/>
    </row>
    <row r="1134" spans="1:19" s="142" customFormat="1">
      <c r="A1134" s="68">
        <v>1133</v>
      </c>
      <c r="B1134" s="88" t="s">
        <v>3153</v>
      </c>
      <c r="C1134" s="88" t="s">
        <v>4968</v>
      </c>
      <c r="D1134" s="88" t="s">
        <v>63</v>
      </c>
      <c r="E1134" s="88">
        <v>3</v>
      </c>
      <c r="F1134" s="88" t="s">
        <v>20</v>
      </c>
      <c r="G1134" s="88"/>
      <c r="H1134" s="31" t="s">
        <v>20</v>
      </c>
      <c r="I1134" s="68"/>
      <c r="J1134" s="68"/>
      <c r="K1134" s="68"/>
      <c r="L1134" s="68"/>
      <c r="M1134" s="68"/>
      <c r="N1134" s="68"/>
      <c r="O1134" s="68"/>
      <c r="P1134" s="68"/>
      <c r="Q1134" s="68"/>
      <c r="R1134" s="68"/>
      <c r="S1134" s="68"/>
    </row>
    <row r="1135" spans="1:19" s="142" customFormat="1">
      <c r="A1135" s="68">
        <v>1134</v>
      </c>
      <c r="B1135" s="88" t="s">
        <v>3154</v>
      </c>
      <c r="C1135" s="88" t="s">
        <v>4969</v>
      </c>
      <c r="D1135" s="88" t="s">
        <v>63</v>
      </c>
      <c r="E1135" s="88">
        <v>3</v>
      </c>
      <c r="F1135" s="88" t="s">
        <v>20</v>
      </c>
      <c r="G1135" s="88"/>
      <c r="H1135" s="31" t="s">
        <v>20</v>
      </c>
      <c r="I1135" s="68"/>
      <c r="J1135" s="68"/>
      <c r="K1135" s="68"/>
      <c r="L1135" s="68"/>
      <c r="M1135" s="68"/>
      <c r="N1135" s="68"/>
      <c r="O1135" s="68"/>
      <c r="P1135" s="68"/>
      <c r="Q1135" s="68"/>
      <c r="R1135" s="68"/>
      <c r="S1135" s="68"/>
    </row>
    <row r="1136" spans="1:19" s="142" customFormat="1">
      <c r="A1136" s="68">
        <v>1135</v>
      </c>
      <c r="B1136" s="88" t="s">
        <v>3155</v>
      </c>
      <c r="C1136" s="88" t="s">
        <v>4970</v>
      </c>
      <c r="D1136" s="88" t="s">
        <v>158</v>
      </c>
      <c r="E1136" s="88">
        <v>6</v>
      </c>
      <c r="F1136" s="88" t="s">
        <v>20</v>
      </c>
      <c r="G1136" s="88"/>
      <c r="H1136" s="31" t="s">
        <v>20</v>
      </c>
      <c r="I1136" s="68"/>
      <c r="J1136" s="68"/>
      <c r="K1136" s="68"/>
      <c r="L1136" s="68"/>
      <c r="M1136" s="68"/>
      <c r="N1136" s="68"/>
      <c r="O1136" s="68"/>
      <c r="P1136" s="68"/>
      <c r="Q1136" s="68"/>
      <c r="R1136" s="68"/>
      <c r="S1136" s="68"/>
    </row>
    <row r="1137" spans="1:19" s="142" customFormat="1">
      <c r="A1137" s="68">
        <v>1136</v>
      </c>
      <c r="B1137" s="88" t="s">
        <v>3156</v>
      </c>
      <c r="C1137" s="88" t="s">
        <v>4971</v>
      </c>
      <c r="D1137" s="88" t="s">
        <v>63</v>
      </c>
      <c r="E1137" s="88">
        <v>3</v>
      </c>
      <c r="F1137" s="88" t="s">
        <v>20</v>
      </c>
      <c r="G1137" s="88"/>
      <c r="H1137" s="31" t="s">
        <v>20</v>
      </c>
      <c r="I1137" s="68"/>
      <c r="J1137" s="68"/>
      <c r="K1137" s="68"/>
      <c r="L1137" s="68"/>
      <c r="M1137" s="68"/>
      <c r="N1137" s="68"/>
      <c r="O1137" s="68"/>
      <c r="P1137" s="68"/>
      <c r="Q1137" s="68"/>
      <c r="R1137" s="68"/>
      <c r="S1137" s="68"/>
    </row>
    <row r="1138" spans="1:19" s="142" customFormat="1">
      <c r="A1138" s="68">
        <v>1137</v>
      </c>
      <c r="B1138" s="88" t="s">
        <v>3157</v>
      </c>
      <c r="C1138" s="88" t="s">
        <v>4972</v>
      </c>
      <c r="D1138" s="88" t="s">
        <v>63</v>
      </c>
      <c r="E1138" s="88">
        <v>3</v>
      </c>
      <c r="F1138" s="88" t="s">
        <v>20</v>
      </c>
      <c r="G1138" s="88"/>
      <c r="H1138" s="31" t="s">
        <v>20</v>
      </c>
      <c r="I1138" s="68"/>
      <c r="J1138" s="68"/>
      <c r="K1138" s="68"/>
      <c r="L1138" s="68"/>
      <c r="M1138" s="68"/>
      <c r="N1138" s="68"/>
      <c r="O1138" s="68"/>
      <c r="P1138" s="68"/>
      <c r="Q1138" s="68"/>
      <c r="R1138" s="68"/>
      <c r="S1138" s="68"/>
    </row>
    <row r="1139" spans="1:19" s="142" customFormat="1">
      <c r="A1139" s="68">
        <v>1138</v>
      </c>
      <c r="B1139" s="88" t="s">
        <v>3158</v>
      </c>
      <c r="C1139" s="88" t="s">
        <v>4973</v>
      </c>
      <c r="D1139" s="88" t="s">
        <v>158</v>
      </c>
      <c r="E1139" s="88">
        <v>6</v>
      </c>
      <c r="F1139" s="88" t="s">
        <v>20</v>
      </c>
      <c r="G1139" s="88"/>
      <c r="H1139" s="31" t="s">
        <v>20</v>
      </c>
      <c r="I1139" s="68"/>
      <c r="J1139" s="68"/>
      <c r="K1139" s="68"/>
      <c r="L1139" s="68"/>
      <c r="M1139" s="68"/>
      <c r="N1139" s="68"/>
      <c r="O1139" s="68"/>
      <c r="P1139" s="68"/>
      <c r="Q1139" s="68"/>
      <c r="R1139" s="68"/>
      <c r="S1139" s="68"/>
    </row>
    <row r="1140" spans="1:19" s="142" customFormat="1">
      <c r="A1140" s="68">
        <v>1139</v>
      </c>
      <c r="B1140" s="88" t="s">
        <v>3159</v>
      </c>
      <c r="C1140" s="88" t="s">
        <v>4974</v>
      </c>
      <c r="D1140" s="88" t="s">
        <v>1302</v>
      </c>
      <c r="E1140" s="88">
        <v>1</v>
      </c>
      <c r="F1140" s="88" t="s">
        <v>20</v>
      </c>
      <c r="G1140" s="88"/>
      <c r="H1140" s="31" t="s">
        <v>20</v>
      </c>
      <c r="I1140" s="68"/>
      <c r="J1140" s="68"/>
      <c r="K1140" s="68"/>
      <c r="L1140" s="68"/>
      <c r="M1140" s="68"/>
      <c r="N1140" s="68"/>
      <c r="O1140" s="68"/>
      <c r="P1140" s="68"/>
      <c r="Q1140" s="68"/>
      <c r="R1140" s="68"/>
      <c r="S1140" s="68"/>
    </row>
    <row r="1141" spans="1:19" s="142" customFormat="1">
      <c r="A1141" s="68">
        <v>1140</v>
      </c>
      <c r="B1141" s="88" t="s">
        <v>3160</v>
      </c>
      <c r="C1141" s="88" t="s">
        <v>4975</v>
      </c>
      <c r="D1141" s="88" t="s">
        <v>63</v>
      </c>
      <c r="E1141" s="88">
        <v>3</v>
      </c>
      <c r="F1141" s="88" t="s">
        <v>20</v>
      </c>
      <c r="G1141" s="88"/>
      <c r="H1141" s="31" t="s">
        <v>20</v>
      </c>
      <c r="I1141" s="68"/>
      <c r="J1141" s="68"/>
      <c r="K1141" s="68"/>
      <c r="L1141" s="68"/>
      <c r="M1141" s="68"/>
      <c r="N1141" s="68"/>
      <c r="O1141" s="68"/>
      <c r="P1141" s="68"/>
      <c r="Q1141" s="68"/>
      <c r="R1141" s="68"/>
      <c r="S1141" s="68"/>
    </row>
    <row r="1142" spans="1:19" s="142" customFormat="1">
      <c r="A1142" s="68">
        <v>1141</v>
      </c>
      <c r="B1142" s="88" t="s">
        <v>3161</v>
      </c>
      <c r="C1142" s="88" t="s">
        <v>4976</v>
      </c>
      <c r="D1142" s="88" t="s">
        <v>63</v>
      </c>
      <c r="E1142" s="88">
        <v>3</v>
      </c>
      <c r="F1142" s="88" t="s">
        <v>20</v>
      </c>
      <c r="G1142" s="88"/>
      <c r="H1142" s="31" t="s">
        <v>20</v>
      </c>
      <c r="I1142" s="68"/>
      <c r="J1142" s="68"/>
      <c r="K1142" s="68"/>
      <c r="L1142" s="68"/>
      <c r="M1142" s="68"/>
      <c r="N1142" s="68"/>
      <c r="O1142" s="68"/>
      <c r="P1142" s="68"/>
      <c r="Q1142" s="68"/>
      <c r="R1142" s="68"/>
      <c r="S1142" s="68"/>
    </row>
    <row r="1143" spans="1:19" s="142" customFormat="1">
      <c r="A1143" s="68">
        <v>1142</v>
      </c>
      <c r="B1143" s="88" t="s">
        <v>3162</v>
      </c>
      <c r="C1143" s="88" t="s">
        <v>4977</v>
      </c>
      <c r="D1143" s="88" t="s">
        <v>158</v>
      </c>
      <c r="E1143" s="88">
        <v>6</v>
      </c>
      <c r="F1143" s="88" t="s">
        <v>20</v>
      </c>
      <c r="G1143" s="88"/>
      <c r="H1143" s="31" t="s">
        <v>20</v>
      </c>
      <c r="I1143" s="68"/>
      <c r="J1143" s="68"/>
      <c r="K1143" s="68"/>
      <c r="L1143" s="68"/>
      <c r="M1143" s="68"/>
      <c r="N1143" s="68"/>
      <c r="O1143" s="68"/>
      <c r="P1143" s="68"/>
      <c r="Q1143" s="68"/>
      <c r="R1143" s="68"/>
      <c r="S1143" s="68"/>
    </row>
    <row r="1144" spans="1:19" s="142" customFormat="1">
      <c r="A1144" s="68">
        <v>1143</v>
      </c>
      <c r="B1144" s="88" t="s">
        <v>3163</v>
      </c>
      <c r="C1144" s="88" t="s">
        <v>4978</v>
      </c>
      <c r="D1144" s="88" t="s">
        <v>158</v>
      </c>
      <c r="E1144" s="88">
        <v>6</v>
      </c>
      <c r="F1144" s="88" t="s">
        <v>20</v>
      </c>
      <c r="G1144" s="88"/>
      <c r="H1144" s="31" t="s">
        <v>20</v>
      </c>
      <c r="I1144" s="68"/>
      <c r="J1144" s="68"/>
      <c r="K1144" s="68"/>
      <c r="L1144" s="68"/>
      <c r="M1144" s="68"/>
      <c r="N1144" s="68"/>
      <c r="O1144" s="68"/>
      <c r="P1144" s="68"/>
      <c r="Q1144" s="68"/>
      <c r="R1144" s="68"/>
      <c r="S1144" s="68"/>
    </row>
    <row r="1145" spans="1:19" s="142" customFormat="1">
      <c r="A1145" s="68">
        <v>1144</v>
      </c>
      <c r="B1145" s="88" t="s">
        <v>3164</v>
      </c>
      <c r="C1145" s="88" t="s">
        <v>4979</v>
      </c>
      <c r="D1145" s="88" t="s">
        <v>63</v>
      </c>
      <c r="E1145" s="88">
        <v>3</v>
      </c>
      <c r="F1145" s="88" t="s">
        <v>20</v>
      </c>
      <c r="G1145" s="88"/>
      <c r="H1145" s="31" t="s">
        <v>20</v>
      </c>
      <c r="I1145" s="68"/>
      <c r="J1145" s="68"/>
      <c r="K1145" s="68"/>
      <c r="L1145" s="68"/>
      <c r="M1145" s="68"/>
      <c r="N1145" s="68"/>
      <c r="O1145" s="68"/>
      <c r="P1145" s="68"/>
      <c r="Q1145" s="68"/>
      <c r="R1145" s="68"/>
      <c r="S1145" s="68"/>
    </row>
    <row r="1146" spans="1:19" s="142" customFormat="1">
      <c r="A1146" s="68">
        <v>1145</v>
      </c>
      <c r="B1146" s="88" t="s">
        <v>3165</v>
      </c>
      <c r="C1146" s="88" t="s">
        <v>4980</v>
      </c>
      <c r="D1146" s="88" t="s">
        <v>63</v>
      </c>
      <c r="E1146" s="88">
        <v>3</v>
      </c>
      <c r="F1146" s="88" t="s">
        <v>20</v>
      </c>
      <c r="G1146" s="88"/>
      <c r="H1146" s="31" t="s">
        <v>20</v>
      </c>
      <c r="I1146" s="68"/>
      <c r="J1146" s="68"/>
      <c r="K1146" s="68"/>
      <c r="L1146" s="68"/>
      <c r="M1146" s="68"/>
      <c r="N1146" s="68"/>
      <c r="O1146" s="68"/>
      <c r="P1146" s="68"/>
      <c r="Q1146" s="68"/>
      <c r="R1146" s="68"/>
      <c r="S1146" s="68"/>
    </row>
    <row r="1147" spans="1:19" s="142" customFormat="1">
      <c r="A1147" s="68">
        <v>1146</v>
      </c>
      <c r="B1147" s="88" t="s">
        <v>3166</v>
      </c>
      <c r="C1147" s="88" t="s">
        <v>4981</v>
      </c>
      <c r="D1147" s="88" t="s">
        <v>158</v>
      </c>
      <c r="E1147" s="88">
        <v>6</v>
      </c>
      <c r="F1147" s="88" t="s">
        <v>20</v>
      </c>
      <c r="G1147" s="88"/>
      <c r="H1147" s="31" t="s">
        <v>20</v>
      </c>
      <c r="I1147" s="68"/>
      <c r="J1147" s="68"/>
      <c r="K1147" s="68"/>
      <c r="L1147" s="68"/>
      <c r="M1147" s="68"/>
      <c r="N1147" s="68"/>
      <c r="O1147" s="68"/>
      <c r="P1147" s="68"/>
      <c r="Q1147" s="68"/>
      <c r="R1147" s="68"/>
      <c r="S1147" s="68"/>
    </row>
    <row r="1148" spans="1:19" s="142" customFormat="1">
      <c r="A1148" s="68">
        <v>1147</v>
      </c>
      <c r="B1148" s="88" t="s">
        <v>3167</v>
      </c>
      <c r="C1148" s="88" t="s">
        <v>4982</v>
      </c>
      <c r="D1148" s="88" t="s">
        <v>63</v>
      </c>
      <c r="E1148" s="88">
        <v>3</v>
      </c>
      <c r="F1148" s="88" t="s">
        <v>20</v>
      </c>
      <c r="G1148" s="88"/>
      <c r="H1148" s="31" t="s">
        <v>20</v>
      </c>
      <c r="I1148" s="68"/>
      <c r="J1148" s="68"/>
      <c r="K1148" s="68"/>
      <c r="L1148" s="68"/>
      <c r="M1148" s="68"/>
      <c r="N1148" s="68"/>
      <c r="O1148" s="68"/>
      <c r="P1148" s="68"/>
      <c r="Q1148" s="68"/>
      <c r="R1148" s="68"/>
      <c r="S1148" s="68"/>
    </row>
    <row r="1149" spans="1:19" s="142" customFormat="1">
      <c r="A1149" s="68">
        <v>1148</v>
      </c>
      <c r="B1149" s="88" t="s">
        <v>3168</v>
      </c>
      <c r="C1149" s="88" t="s">
        <v>4983</v>
      </c>
      <c r="D1149" s="88" t="s">
        <v>63</v>
      </c>
      <c r="E1149" s="88">
        <v>3</v>
      </c>
      <c r="F1149" s="88" t="s">
        <v>20</v>
      </c>
      <c r="G1149" s="88"/>
      <c r="H1149" s="31" t="s">
        <v>20</v>
      </c>
      <c r="I1149" s="68"/>
      <c r="J1149" s="68"/>
      <c r="K1149" s="68"/>
      <c r="L1149" s="68"/>
      <c r="M1149" s="68"/>
      <c r="N1149" s="68"/>
      <c r="O1149" s="68"/>
      <c r="P1149" s="68"/>
      <c r="Q1149" s="68"/>
      <c r="R1149" s="68"/>
      <c r="S1149" s="68"/>
    </row>
    <row r="1150" spans="1:19" s="142" customFormat="1">
      <c r="A1150" s="68">
        <v>1149</v>
      </c>
      <c r="B1150" s="88" t="s">
        <v>3169</v>
      </c>
      <c r="C1150" s="88" t="s">
        <v>4984</v>
      </c>
      <c r="D1150" s="88" t="s">
        <v>158</v>
      </c>
      <c r="E1150" s="88">
        <v>6</v>
      </c>
      <c r="F1150" s="88" t="s">
        <v>20</v>
      </c>
      <c r="G1150" s="88"/>
      <c r="H1150" s="31" t="s">
        <v>20</v>
      </c>
      <c r="I1150" s="68"/>
      <c r="J1150" s="68"/>
      <c r="K1150" s="68"/>
      <c r="L1150" s="68"/>
      <c r="M1150" s="68"/>
      <c r="N1150" s="68"/>
      <c r="O1150" s="68"/>
      <c r="P1150" s="68"/>
      <c r="Q1150" s="68"/>
      <c r="R1150" s="68"/>
      <c r="S1150" s="68"/>
    </row>
    <row r="1151" spans="1:19" s="142" customFormat="1">
      <c r="A1151" s="68">
        <v>1150</v>
      </c>
      <c r="B1151" s="88" t="s">
        <v>3170</v>
      </c>
      <c r="C1151" s="88" t="s">
        <v>4985</v>
      </c>
      <c r="D1151" s="88" t="s">
        <v>1302</v>
      </c>
      <c r="E1151" s="88">
        <v>1</v>
      </c>
      <c r="F1151" s="88" t="s">
        <v>20</v>
      </c>
      <c r="G1151" s="88"/>
      <c r="H1151" s="31" t="s">
        <v>20</v>
      </c>
      <c r="I1151" s="68"/>
      <c r="J1151" s="68"/>
      <c r="K1151" s="68"/>
      <c r="L1151" s="68"/>
      <c r="M1151" s="68"/>
      <c r="N1151" s="68"/>
      <c r="O1151" s="68"/>
      <c r="P1151" s="68"/>
      <c r="Q1151" s="68"/>
      <c r="R1151" s="68"/>
      <c r="S1151" s="68"/>
    </row>
    <row r="1152" spans="1:19" s="142" customFormat="1">
      <c r="A1152" s="68">
        <v>1151</v>
      </c>
      <c r="B1152" s="88" t="s">
        <v>3171</v>
      </c>
      <c r="C1152" s="88" t="s">
        <v>4986</v>
      </c>
      <c r="D1152" s="88" t="s">
        <v>63</v>
      </c>
      <c r="E1152" s="88">
        <v>3</v>
      </c>
      <c r="F1152" s="88" t="s">
        <v>20</v>
      </c>
      <c r="G1152" s="88"/>
      <c r="H1152" s="31" t="s">
        <v>20</v>
      </c>
      <c r="I1152" s="68"/>
      <c r="J1152" s="68"/>
      <c r="K1152" s="68"/>
      <c r="L1152" s="68"/>
      <c r="M1152" s="68"/>
      <c r="N1152" s="68"/>
      <c r="O1152" s="68"/>
      <c r="P1152" s="68"/>
      <c r="Q1152" s="68"/>
      <c r="R1152" s="68"/>
      <c r="S1152" s="68"/>
    </row>
    <row r="1153" spans="1:19" s="142" customFormat="1">
      <c r="A1153" s="68">
        <v>1152</v>
      </c>
      <c r="B1153" s="88" t="s">
        <v>3172</v>
      </c>
      <c r="C1153" s="88" t="s">
        <v>4987</v>
      </c>
      <c r="D1153" s="88" t="s">
        <v>63</v>
      </c>
      <c r="E1153" s="88">
        <v>3</v>
      </c>
      <c r="F1153" s="88" t="s">
        <v>20</v>
      </c>
      <c r="G1153" s="88"/>
      <c r="H1153" s="31" t="s">
        <v>20</v>
      </c>
      <c r="I1153" s="68"/>
      <c r="J1153" s="68"/>
      <c r="K1153" s="68"/>
      <c r="L1153" s="68"/>
      <c r="M1153" s="68"/>
      <c r="N1153" s="68"/>
      <c r="O1153" s="68"/>
      <c r="P1153" s="68"/>
      <c r="Q1153" s="68"/>
      <c r="R1153" s="68"/>
      <c r="S1153" s="68"/>
    </row>
    <row r="1154" spans="1:19" s="142" customFormat="1">
      <c r="A1154" s="68">
        <v>1153</v>
      </c>
      <c r="B1154" s="88" t="s">
        <v>3173</v>
      </c>
      <c r="C1154" s="88" t="s">
        <v>4988</v>
      </c>
      <c r="D1154" s="88" t="s">
        <v>158</v>
      </c>
      <c r="E1154" s="88">
        <v>6</v>
      </c>
      <c r="F1154" s="88" t="s">
        <v>20</v>
      </c>
      <c r="G1154" s="88"/>
      <c r="H1154" s="31" t="s">
        <v>20</v>
      </c>
      <c r="I1154" s="68"/>
      <c r="J1154" s="68"/>
      <c r="K1154" s="68"/>
      <c r="L1154" s="68"/>
      <c r="M1154" s="68"/>
      <c r="N1154" s="68"/>
      <c r="O1154" s="68"/>
      <c r="P1154" s="68"/>
      <c r="Q1154" s="68"/>
      <c r="R1154" s="68"/>
      <c r="S1154" s="68"/>
    </row>
    <row r="1155" spans="1:19" s="142" customFormat="1">
      <c r="A1155" s="68">
        <v>1154</v>
      </c>
      <c r="B1155" s="88" t="s">
        <v>3174</v>
      </c>
      <c r="C1155" s="88" t="s">
        <v>4989</v>
      </c>
      <c r="D1155" s="88" t="s">
        <v>158</v>
      </c>
      <c r="E1155" s="88">
        <v>6</v>
      </c>
      <c r="F1155" s="88" t="s">
        <v>20</v>
      </c>
      <c r="G1155" s="88"/>
      <c r="H1155" s="31" t="s">
        <v>20</v>
      </c>
      <c r="I1155" s="68"/>
      <c r="J1155" s="68"/>
      <c r="K1155" s="68"/>
      <c r="L1155" s="68"/>
      <c r="M1155" s="68"/>
      <c r="N1155" s="68"/>
      <c r="O1155" s="68"/>
      <c r="P1155" s="68"/>
      <c r="Q1155" s="68"/>
      <c r="R1155" s="68"/>
      <c r="S1155" s="68"/>
    </row>
    <row r="1156" spans="1:19" s="142" customFormat="1">
      <c r="A1156" s="68">
        <v>1155</v>
      </c>
      <c r="B1156" s="88" t="s">
        <v>3175</v>
      </c>
      <c r="C1156" s="88" t="s">
        <v>4990</v>
      </c>
      <c r="D1156" s="88" t="s">
        <v>63</v>
      </c>
      <c r="E1156" s="88">
        <v>3</v>
      </c>
      <c r="F1156" s="88" t="s">
        <v>20</v>
      </c>
      <c r="G1156" s="88"/>
      <c r="H1156" s="31" t="s">
        <v>20</v>
      </c>
      <c r="I1156" s="68"/>
      <c r="J1156" s="68"/>
      <c r="K1156" s="68"/>
      <c r="L1156" s="68"/>
      <c r="M1156" s="68"/>
      <c r="N1156" s="68"/>
      <c r="O1156" s="68"/>
      <c r="P1156" s="68"/>
      <c r="Q1156" s="68"/>
      <c r="R1156" s="68"/>
      <c r="S1156" s="68"/>
    </row>
    <row r="1157" spans="1:19" s="142" customFormat="1">
      <c r="A1157" s="68">
        <v>1156</v>
      </c>
      <c r="B1157" s="88" t="s">
        <v>3176</v>
      </c>
      <c r="C1157" s="88" t="s">
        <v>4991</v>
      </c>
      <c r="D1157" s="88" t="s">
        <v>63</v>
      </c>
      <c r="E1157" s="88">
        <v>3</v>
      </c>
      <c r="F1157" s="88" t="s">
        <v>20</v>
      </c>
      <c r="G1157" s="88"/>
      <c r="H1157" s="31" t="s">
        <v>20</v>
      </c>
      <c r="I1157" s="68"/>
      <c r="J1157" s="68"/>
      <c r="K1157" s="68"/>
      <c r="L1157" s="68"/>
      <c r="M1157" s="68"/>
      <c r="N1157" s="68"/>
      <c r="O1157" s="68"/>
      <c r="P1157" s="68"/>
      <c r="Q1157" s="68"/>
      <c r="R1157" s="68"/>
      <c r="S1157" s="68"/>
    </row>
    <row r="1158" spans="1:19" s="142" customFormat="1">
      <c r="A1158" s="68">
        <v>1157</v>
      </c>
      <c r="B1158" s="88" t="s">
        <v>3177</v>
      </c>
      <c r="C1158" s="88" t="s">
        <v>4992</v>
      </c>
      <c r="D1158" s="88" t="s">
        <v>158</v>
      </c>
      <c r="E1158" s="88">
        <v>6</v>
      </c>
      <c r="F1158" s="88" t="s">
        <v>20</v>
      </c>
      <c r="G1158" s="88"/>
      <c r="H1158" s="31" t="s">
        <v>20</v>
      </c>
      <c r="I1158" s="68"/>
      <c r="J1158" s="68"/>
      <c r="K1158" s="68"/>
      <c r="L1158" s="68"/>
      <c r="M1158" s="68"/>
      <c r="N1158" s="68"/>
      <c r="O1158" s="68"/>
      <c r="P1158" s="68"/>
      <c r="Q1158" s="68"/>
      <c r="R1158" s="68"/>
      <c r="S1158" s="68"/>
    </row>
    <row r="1159" spans="1:19" s="142" customFormat="1">
      <c r="A1159" s="68">
        <v>1158</v>
      </c>
      <c r="B1159" s="88" t="s">
        <v>3178</v>
      </c>
      <c r="C1159" s="88" t="s">
        <v>4993</v>
      </c>
      <c r="D1159" s="88" t="s">
        <v>63</v>
      </c>
      <c r="E1159" s="88">
        <v>3</v>
      </c>
      <c r="F1159" s="88" t="s">
        <v>20</v>
      </c>
      <c r="G1159" s="88"/>
      <c r="H1159" s="31" t="s">
        <v>20</v>
      </c>
      <c r="I1159" s="68"/>
      <c r="J1159" s="68"/>
      <c r="K1159" s="68"/>
      <c r="L1159" s="68"/>
      <c r="M1159" s="68"/>
      <c r="N1159" s="68"/>
      <c r="O1159" s="68"/>
      <c r="P1159" s="68"/>
      <c r="Q1159" s="68"/>
      <c r="R1159" s="68"/>
      <c r="S1159" s="68"/>
    </row>
    <row r="1160" spans="1:19" s="142" customFormat="1">
      <c r="A1160" s="68">
        <v>1159</v>
      </c>
      <c r="B1160" s="88" t="s">
        <v>3179</v>
      </c>
      <c r="C1160" s="88" t="s">
        <v>4994</v>
      </c>
      <c r="D1160" s="88" t="s">
        <v>63</v>
      </c>
      <c r="E1160" s="88">
        <v>3</v>
      </c>
      <c r="F1160" s="88" t="s">
        <v>20</v>
      </c>
      <c r="G1160" s="88"/>
      <c r="H1160" s="31" t="s">
        <v>20</v>
      </c>
      <c r="I1160" s="68"/>
      <c r="J1160" s="68"/>
      <c r="K1160" s="68"/>
      <c r="L1160" s="68"/>
      <c r="M1160" s="68"/>
      <c r="N1160" s="68"/>
      <c r="O1160" s="68"/>
      <c r="P1160" s="68"/>
      <c r="Q1160" s="68"/>
      <c r="R1160" s="68"/>
      <c r="S1160" s="68"/>
    </row>
    <row r="1161" spans="1:19" s="142" customFormat="1">
      <c r="A1161" s="68">
        <v>1160</v>
      </c>
      <c r="B1161" s="88" t="s">
        <v>3180</v>
      </c>
      <c r="C1161" s="88" t="s">
        <v>4995</v>
      </c>
      <c r="D1161" s="88" t="s">
        <v>158</v>
      </c>
      <c r="E1161" s="88">
        <v>6</v>
      </c>
      <c r="F1161" s="88" t="s">
        <v>20</v>
      </c>
      <c r="G1161" s="88"/>
      <c r="H1161" s="31" t="s">
        <v>20</v>
      </c>
      <c r="I1161" s="68"/>
      <c r="J1161" s="68"/>
      <c r="K1161" s="68"/>
      <c r="L1161" s="68"/>
      <c r="M1161" s="68"/>
      <c r="N1161" s="68"/>
      <c r="O1161" s="68"/>
      <c r="P1161" s="68"/>
      <c r="Q1161" s="68"/>
      <c r="R1161" s="68"/>
      <c r="S1161" s="68"/>
    </row>
    <row r="1162" spans="1:19" s="142" customFormat="1">
      <c r="A1162" s="68">
        <v>1161</v>
      </c>
      <c r="B1162" s="88" t="s">
        <v>3181</v>
      </c>
      <c r="C1162" s="88" t="s">
        <v>4996</v>
      </c>
      <c r="D1162" s="88" t="s">
        <v>1302</v>
      </c>
      <c r="E1162" s="88">
        <v>1</v>
      </c>
      <c r="F1162" s="88" t="s">
        <v>20</v>
      </c>
      <c r="G1162" s="88"/>
      <c r="H1162" s="31" t="s">
        <v>20</v>
      </c>
      <c r="I1162" s="68"/>
      <c r="J1162" s="68"/>
      <c r="K1162" s="68"/>
      <c r="L1162" s="68"/>
      <c r="M1162" s="68"/>
      <c r="N1162" s="68"/>
      <c r="O1162" s="68"/>
      <c r="P1162" s="68"/>
      <c r="Q1162" s="68"/>
      <c r="R1162" s="68"/>
      <c r="S1162" s="68"/>
    </row>
    <row r="1163" spans="1:19" s="142" customFormat="1">
      <c r="A1163" s="68">
        <v>1162</v>
      </c>
      <c r="B1163" s="88" t="s">
        <v>3182</v>
      </c>
      <c r="C1163" s="88" t="s">
        <v>4997</v>
      </c>
      <c r="D1163" s="88" t="s">
        <v>63</v>
      </c>
      <c r="E1163" s="88">
        <v>3</v>
      </c>
      <c r="F1163" s="88" t="s">
        <v>20</v>
      </c>
      <c r="G1163" s="88"/>
      <c r="H1163" s="31" t="s">
        <v>20</v>
      </c>
      <c r="I1163" s="68"/>
      <c r="J1163" s="68"/>
      <c r="K1163" s="68"/>
      <c r="L1163" s="68"/>
      <c r="M1163" s="68"/>
      <c r="N1163" s="68"/>
      <c r="O1163" s="68"/>
      <c r="P1163" s="68"/>
      <c r="Q1163" s="68"/>
      <c r="R1163" s="68"/>
      <c r="S1163" s="68"/>
    </row>
    <row r="1164" spans="1:19" s="142" customFormat="1">
      <c r="A1164" s="68">
        <v>1163</v>
      </c>
      <c r="B1164" s="88" t="s">
        <v>3183</v>
      </c>
      <c r="C1164" s="88" t="s">
        <v>4998</v>
      </c>
      <c r="D1164" s="88" t="s">
        <v>63</v>
      </c>
      <c r="E1164" s="88">
        <v>3</v>
      </c>
      <c r="F1164" s="88" t="s">
        <v>20</v>
      </c>
      <c r="G1164" s="88"/>
      <c r="H1164" s="31" t="s">
        <v>20</v>
      </c>
      <c r="I1164" s="68"/>
      <c r="J1164" s="68"/>
      <c r="K1164" s="68"/>
      <c r="L1164" s="68"/>
      <c r="M1164" s="68"/>
      <c r="N1164" s="68"/>
      <c r="O1164" s="68"/>
      <c r="P1164" s="68"/>
      <c r="Q1164" s="68"/>
      <c r="R1164" s="68"/>
      <c r="S1164" s="68"/>
    </row>
    <row r="1165" spans="1:19" s="142" customFormat="1">
      <c r="A1165" s="68">
        <v>1164</v>
      </c>
      <c r="B1165" s="88" t="s">
        <v>3184</v>
      </c>
      <c r="C1165" s="88" t="s">
        <v>4999</v>
      </c>
      <c r="D1165" s="88" t="s">
        <v>158</v>
      </c>
      <c r="E1165" s="88">
        <v>6</v>
      </c>
      <c r="F1165" s="88" t="s">
        <v>20</v>
      </c>
      <c r="G1165" s="88"/>
      <c r="H1165" s="31" t="s">
        <v>20</v>
      </c>
      <c r="I1165" s="68"/>
      <c r="J1165" s="68"/>
      <c r="K1165" s="68"/>
      <c r="L1165" s="68"/>
      <c r="M1165" s="68"/>
      <c r="N1165" s="68"/>
      <c r="O1165" s="68"/>
      <c r="P1165" s="68"/>
      <c r="Q1165" s="68"/>
      <c r="R1165" s="68"/>
      <c r="S1165" s="68"/>
    </row>
    <row r="1166" spans="1:19" s="142" customFormat="1">
      <c r="A1166" s="68">
        <v>1165</v>
      </c>
      <c r="B1166" s="88" t="s">
        <v>3185</v>
      </c>
      <c r="C1166" s="88" t="s">
        <v>5000</v>
      </c>
      <c r="D1166" s="88" t="s">
        <v>158</v>
      </c>
      <c r="E1166" s="88">
        <v>6</v>
      </c>
      <c r="F1166" s="88" t="s">
        <v>20</v>
      </c>
      <c r="G1166" s="88"/>
      <c r="H1166" s="31" t="s">
        <v>20</v>
      </c>
      <c r="I1166" s="68"/>
      <c r="J1166" s="68"/>
      <c r="K1166" s="68"/>
      <c r="L1166" s="68"/>
      <c r="M1166" s="68"/>
      <c r="N1166" s="68"/>
      <c r="O1166" s="68"/>
      <c r="P1166" s="68"/>
      <c r="Q1166" s="68"/>
      <c r="R1166" s="68"/>
      <c r="S1166" s="68"/>
    </row>
    <row r="1167" spans="1:19" s="142" customFormat="1">
      <c r="A1167" s="68">
        <v>1166</v>
      </c>
      <c r="B1167" s="88" t="s">
        <v>3186</v>
      </c>
      <c r="C1167" s="88" t="s">
        <v>5001</v>
      </c>
      <c r="D1167" s="88" t="s">
        <v>63</v>
      </c>
      <c r="E1167" s="88">
        <v>3</v>
      </c>
      <c r="F1167" s="88" t="s">
        <v>20</v>
      </c>
      <c r="G1167" s="88"/>
      <c r="H1167" s="31" t="s">
        <v>20</v>
      </c>
      <c r="I1167" s="68"/>
      <c r="J1167" s="68"/>
      <c r="K1167" s="68"/>
      <c r="L1167" s="68"/>
      <c r="M1167" s="68"/>
      <c r="N1167" s="68"/>
      <c r="O1167" s="68"/>
      <c r="P1167" s="68"/>
      <c r="Q1167" s="68"/>
      <c r="R1167" s="68"/>
      <c r="S1167" s="68"/>
    </row>
    <row r="1168" spans="1:19" s="142" customFormat="1">
      <c r="A1168" s="68">
        <v>1167</v>
      </c>
      <c r="B1168" s="88" t="s">
        <v>3187</v>
      </c>
      <c r="C1168" s="88" t="s">
        <v>5002</v>
      </c>
      <c r="D1168" s="88" t="s">
        <v>63</v>
      </c>
      <c r="E1168" s="88">
        <v>3</v>
      </c>
      <c r="F1168" s="88" t="s">
        <v>20</v>
      </c>
      <c r="G1168" s="88"/>
      <c r="H1168" s="31" t="s">
        <v>20</v>
      </c>
      <c r="I1168" s="68"/>
      <c r="J1168" s="68"/>
      <c r="K1168" s="68"/>
      <c r="L1168" s="68"/>
      <c r="M1168" s="68"/>
      <c r="N1168" s="68"/>
      <c r="O1168" s="68"/>
      <c r="P1168" s="68"/>
      <c r="Q1168" s="68"/>
      <c r="R1168" s="68"/>
      <c r="S1168" s="68"/>
    </row>
    <row r="1169" spans="1:19" s="142" customFormat="1">
      <c r="A1169" s="68">
        <v>1168</v>
      </c>
      <c r="B1169" s="88" t="s">
        <v>3188</v>
      </c>
      <c r="C1169" s="88" t="s">
        <v>5003</v>
      </c>
      <c r="D1169" s="88" t="s">
        <v>158</v>
      </c>
      <c r="E1169" s="88">
        <v>6</v>
      </c>
      <c r="F1169" s="88" t="s">
        <v>20</v>
      </c>
      <c r="G1169" s="88"/>
      <c r="H1169" s="31" t="s">
        <v>20</v>
      </c>
      <c r="I1169" s="68"/>
      <c r="J1169" s="68"/>
      <c r="K1169" s="68"/>
      <c r="L1169" s="68"/>
      <c r="M1169" s="68"/>
      <c r="N1169" s="68"/>
      <c r="O1169" s="68"/>
      <c r="P1169" s="68"/>
      <c r="Q1169" s="68"/>
      <c r="R1169" s="68"/>
      <c r="S1169" s="68"/>
    </row>
    <row r="1170" spans="1:19" s="142" customFormat="1">
      <c r="A1170" s="68">
        <v>1169</v>
      </c>
      <c r="B1170" s="88" t="s">
        <v>3189</v>
      </c>
      <c r="C1170" s="88" t="s">
        <v>5004</v>
      </c>
      <c r="D1170" s="88" t="s">
        <v>63</v>
      </c>
      <c r="E1170" s="88">
        <v>3</v>
      </c>
      <c r="F1170" s="88" t="s">
        <v>20</v>
      </c>
      <c r="G1170" s="88"/>
      <c r="H1170" s="31" t="s">
        <v>20</v>
      </c>
      <c r="I1170" s="68"/>
      <c r="J1170" s="68"/>
      <c r="K1170" s="68"/>
      <c r="L1170" s="68"/>
      <c r="M1170" s="68"/>
      <c r="N1170" s="68"/>
      <c r="O1170" s="68"/>
      <c r="P1170" s="68"/>
      <c r="Q1170" s="68"/>
      <c r="R1170" s="68"/>
      <c r="S1170" s="68"/>
    </row>
    <row r="1171" spans="1:19" s="142" customFormat="1">
      <c r="A1171" s="68">
        <v>1170</v>
      </c>
      <c r="B1171" s="88" t="s">
        <v>3190</v>
      </c>
      <c r="C1171" s="88" t="s">
        <v>5005</v>
      </c>
      <c r="D1171" s="88" t="s">
        <v>63</v>
      </c>
      <c r="E1171" s="88">
        <v>3</v>
      </c>
      <c r="F1171" s="88" t="s">
        <v>20</v>
      </c>
      <c r="G1171" s="88"/>
      <c r="H1171" s="31" t="s">
        <v>20</v>
      </c>
      <c r="I1171" s="68"/>
      <c r="J1171" s="68"/>
      <c r="K1171" s="68"/>
      <c r="L1171" s="68"/>
      <c r="M1171" s="68"/>
      <c r="N1171" s="68"/>
      <c r="O1171" s="68"/>
      <c r="P1171" s="68"/>
      <c r="Q1171" s="68"/>
      <c r="R1171" s="68"/>
      <c r="S1171" s="68"/>
    </row>
    <row r="1172" spans="1:19" s="142" customFormat="1">
      <c r="A1172" s="68">
        <v>1171</v>
      </c>
      <c r="B1172" s="88" t="s">
        <v>3191</v>
      </c>
      <c r="C1172" s="88" t="s">
        <v>5006</v>
      </c>
      <c r="D1172" s="88" t="s">
        <v>158</v>
      </c>
      <c r="E1172" s="88">
        <v>6</v>
      </c>
      <c r="F1172" s="88" t="s">
        <v>20</v>
      </c>
      <c r="G1172" s="88"/>
      <c r="H1172" s="31" t="s">
        <v>20</v>
      </c>
      <c r="I1172" s="68"/>
      <c r="J1172" s="68"/>
      <c r="K1172" s="68"/>
      <c r="L1172" s="68"/>
      <c r="M1172" s="68"/>
      <c r="N1172" s="68"/>
      <c r="O1172" s="68"/>
      <c r="P1172" s="68"/>
      <c r="Q1172" s="68"/>
      <c r="R1172" s="68"/>
      <c r="S1172" s="68"/>
    </row>
    <row r="1173" spans="1:19" s="142" customFormat="1">
      <c r="A1173" s="68">
        <v>1172</v>
      </c>
      <c r="B1173" s="88" t="s">
        <v>3192</v>
      </c>
      <c r="C1173" s="88" t="s">
        <v>5007</v>
      </c>
      <c r="D1173" s="88" t="s">
        <v>1302</v>
      </c>
      <c r="E1173" s="88">
        <v>1</v>
      </c>
      <c r="F1173" s="88" t="s">
        <v>20</v>
      </c>
      <c r="G1173" s="88"/>
      <c r="H1173" s="31" t="s">
        <v>20</v>
      </c>
      <c r="I1173" s="68"/>
      <c r="J1173" s="68"/>
      <c r="K1173" s="68"/>
      <c r="L1173" s="68"/>
      <c r="M1173" s="68"/>
      <c r="N1173" s="68"/>
      <c r="O1173" s="68"/>
      <c r="P1173" s="68"/>
      <c r="Q1173" s="68"/>
      <c r="R1173" s="68"/>
      <c r="S1173" s="68"/>
    </row>
    <row r="1174" spans="1:19" s="142" customFormat="1">
      <c r="A1174" s="68">
        <v>1173</v>
      </c>
      <c r="B1174" s="88" t="s">
        <v>3193</v>
      </c>
      <c r="C1174" s="88" t="s">
        <v>5008</v>
      </c>
      <c r="D1174" s="88" t="s">
        <v>63</v>
      </c>
      <c r="E1174" s="88">
        <v>3</v>
      </c>
      <c r="F1174" s="88" t="s">
        <v>20</v>
      </c>
      <c r="G1174" s="88"/>
      <c r="H1174" s="31" t="s">
        <v>20</v>
      </c>
      <c r="I1174" s="68"/>
      <c r="J1174" s="68"/>
      <c r="K1174" s="68"/>
      <c r="L1174" s="68"/>
      <c r="M1174" s="68"/>
      <c r="N1174" s="68"/>
      <c r="O1174" s="68"/>
      <c r="P1174" s="68"/>
      <c r="Q1174" s="68"/>
      <c r="R1174" s="68"/>
      <c r="S1174" s="68"/>
    </row>
    <row r="1175" spans="1:19" s="142" customFormat="1">
      <c r="A1175" s="68">
        <v>1174</v>
      </c>
      <c r="B1175" s="88" t="s">
        <v>3194</v>
      </c>
      <c r="C1175" s="88" t="s">
        <v>5009</v>
      </c>
      <c r="D1175" s="88" t="s">
        <v>63</v>
      </c>
      <c r="E1175" s="88">
        <v>3</v>
      </c>
      <c r="F1175" s="88" t="s">
        <v>20</v>
      </c>
      <c r="G1175" s="88"/>
      <c r="H1175" s="31" t="s">
        <v>20</v>
      </c>
      <c r="I1175" s="68"/>
      <c r="J1175" s="68"/>
      <c r="K1175" s="68"/>
      <c r="L1175" s="68"/>
      <c r="M1175" s="68"/>
      <c r="N1175" s="68"/>
      <c r="O1175" s="68"/>
      <c r="P1175" s="68"/>
      <c r="Q1175" s="68"/>
      <c r="R1175" s="68"/>
      <c r="S1175" s="68"/>
    </row>
    <row r="1176" spans="1:19" s="142" customFormat="1">
      <c r="A1176" s="68">
        <v>1175</v>
      </c>
      <c r="B1176" s="88" t="s">
        <v>3195</v>
      </c>
      <c r="C1176" s="88" t="s">
        <v>5010</v>
      </c>
      <c r="D1176" s="88" t="s">
        <v>158</v>
      </c>
      <c r="E1176" s="88">
        <v>6</v>
      </c>
      <c r="F1176" s="88" t="s">
        <v>20</v>
      </c>
      <c r="G1176" s="88"/>
      <c r="H1176" s="31" t="s">
        <v>20</v>
      </c>
      <c r="I1176" s="68"/>
      <c r="J1176" s="68"/>
      <c r="K1176" s="68"/>
      <c r="L1176" s="68"/>
      <c r="M1176" s="68"/>
      <c r="N1176" s="68"/>
      <c r="O1176" s="68"/>
      <c r="P1176" s="68"/>
      <c r="Q1176" s="68"/>
      <c r="R1176" s="68"/>
      <c r="S1176" s="68"/>
    </row>
    <row r="1177" spans="1:19" s="142" customFormat="1">
      <c r="A1177" s="68">
        <v>1176</v>
      </c>
      <c r="B1177" s="88" t="s">
        <v>3196</v>
      </c>
      <c r="C1177" s="88" t="s">
        <v>5011</v>
      </c>
      <c r="D1177" s="88" t="s">
        <v>158</v>
      </c>
      <c r="E1177" s="88">
        <v>6</v>
      </c>
      <c r="F1177" s="88" t="s">
        <v>20</v>
      </c>
      <c r="G1177" s="88"/>
      <c r="H1177" s="31" t="s">
        <v>20</v>
      </c>
      <c r="I1177" s="68"/>
      <c r="J1177" s="68"/>
      <c r="K1177" s="68"/>
      <c r="L1177" s="68"/>
      <c r="M1177" s="68"/>
      <c r="N1177" s="68"/>
      <c r="O1177" s="68"/>
      <c r="P1177" s="68"/>
      <c r="Q1177" s="68"/>
      <c r="R1177" s="68"/>
      <c r="S1177" s="68"/>
    </row>
    <row r="1178" spans="1:19" s="142" customFormat="1">
      <c r="A1178" s="68">
        <v>1177</v>
      </c>
      <c r="B1178" s="88" t="s">
        <v>3197</v>
      </c>
      <c r="C1178" s="88" t="s">
        <v>5012</v>
      </c>
      <c r="D1178" s="88" t="s">
        <v>63</v>
      </c>
      <c r="E1178" s="88">
        <v>3</v>
      </c>
      <c r="F1178" s="88" t="s">
        <v>20</v>
      </c>
      <c r="G1178" s="88"/>
      <c r="H1178" s="31" t="s">
        <v>20</v>
      </c>
      <c r="I1178" s="68"/>
      <c r="J1178" s="68"/>
      <c r="K1178" s="68"/>
      <c r="L1178" s="68"/>
      <c r="M1178" s="68"/>
      <c r="N1178" s="68"/>
      <c r="O1178" s="68"/>
      <c r="P1178" s="68"/>
      <c r="Q1178" s="68"/>
      <c r="R1178" s="68"/>
      <c r="S1178" s="68"/>
    </row>
    <row r="1179" spans="1:19" s="142" customFormat="1">
      <c r="A1179" s="68">
        <v>1178</v>
      </c>
      <c r="B1179" s="88" t="s">
        <v>3198</v>
      </c>
      <c r="C1179" s="88" t="s">
        <v>5013</v>
      </c>
      <c r="D1179" s="88" t="s">
        <v>63</v>
      </c>
      <c r="E1179" s="88">
        <v>3</v>
      </c>
      <c r="F1179" s="88" t="s">
        <v>20</v>
      </c>
      <c r="G1179" s="88"/>
      <c r="H1179" s="31" t="s">
        <v>20</v>
      </c>
      <c r="I1179" s="68"/>
      <c r="J1179" s="68"/>
      <c r="K1179" s="68"/>
      <c r="L1179" s="68"/>
      <c r="M1179" s="68"/>
      <c r="N1179" s="68"/>
      <c r="O1179" s="68"/>
      <c r="P1179" s="68"/>
      <c r="Q1179" s="68"/>
      <c r="R1179" s="68"/>
      <c r="S1179" s="68"/>
    </row>
    <row r="1180" spans="1:19" s="142" customFormat="1">
      <c r="A1180" s="68">
        <v>1179</v>
      </c>
      <c r="B1180" s="88" t="s">
        <v>3199</v>
      </c>
      <c r="C1180" s="88" t="s">
        <v>5014</v>
      </c>
      <c r="D1180" s="88" t="s">
        <v>158</v>
      </c>
      <c r="E1180" s="88">
        <v>6</v>
      </c>
      <c r="F1180" s="88" t="s">
        <v>20</v>
      </c>
      <c r="G1180" s="88"/>
      <c r="H1180" s="31" t="s">
        <v>20</v>
      </c>
      <c r="I1180" s="68"/>
      <c r="J1180" s="68"/>
      <c r="K1180" s="68"/>
      <c r="L1180" s="68"/>
      <c r="M1180" s="68"/>
      <c r="N1180" s="68"/>
      <c r="O1180" s="68"/>
      <c r="P1180" s="68"/>
      <c r="Q1180" s="68"/>
      <c r="R1180" s="68"/>
      <c r="S1180" s="68"/>
    </row>
    <row r="1181" spans="1:19" s="142" customFormat="1">
      <c r="A1181" s="68">
        <v>1180</v>
      </c>
      <c r="B1181" s="88" t="s">
        <v>3200</v>
      </c>
      <c r="C1181" s="88" t="s">
        <v>5015</v>
      </c>
      <c r="D1181" s="88" t="s">
        <v>63</v>
      </c>
      <c r="E1181" s="88">
        <v>3</v>
      </c>
      <c r="F1181" s="88" t="s">
        <v>20</v>
      </c>
      <c r="G1181" s="88"/>
      <c r="H1181" s="31" t="s">
        <v>20</v>
      </c>
      <c r="I1181" s="68"/>
      <c r="J1181" s="68"/>
      <c r="K1181" s="68"/>
      <c r="L1181" s="68"/>
      <c r="M1181" s="68"/>
      <c r="N1181" s="68"/>
      <c r="O1181" s="68"/>
      <c r="P1181" s="68"/>
      <c r="Q1181" s="68"/>
      <c r="R1181" s="68"/>
      <c r="S1181" s="68"/>
    </row>
    <row r="1182" spans="1:19" s="142" customFormat="1">
      <c r="A1182" s="68">
        <v>1181</v>
      </c>
      <c r="B1182" s="88" t="s">
        <v>3201</v>
      </c>
      <c r="C1182" s="88" t="s">
        <v>5016</v>
      </c>
      <c r="D1182" s="88" t="s">
        <v>63</v>
      </c>
      <c r="E1182" s="88">
        <v>3</v>
      </c>
      <c r="F1182" s="88" t="s">
        <v>20</v>
      </c>
      <c r="G1182" s="88"/>
      <c r="H1182" s="31" t="s">
        <v>20</v>
      </c>
      <c r="I1182" s="68"/>
      <c r="J1182" s="68"/>
      <c r="K1182" s="68"/>
      <c r="L1182" s="68"/>
      <c r="M1182" s="68"/>
      <c r="N1182" s="68"/>
      <c r="O1182" s="68"/>
      <c r="P1182" s="68"/>
      <c r="Q1182" s="68"/>
      <c r="R1182" s="68"/>
      <c r="S1182" s="68"/>
    </row>
    <row r="1183" spans="1:19" s="142" customFormat="1">
      <c r="A1183" s="68">
        <v>1182</v>
      </c>
      <c r="B1183" s="88" t="s">
        <v>3202</v>
      </c>
      <c r="C1183" s="88" t="s">
        <v>5017</v>
      </c>
      <c r="D1183" s="88" t="s">
        <v>158</v>
      </c>
      <c r="E1183" s="88">
        <v>6</v>
      </c>
      <c r="F1183" s="88" t="s">
        <v>20</v>
      </c>
      <c r="G1183" s="88"/>
      <c r="H1183" s="31" t="s">
        <v>20</v>
      </c>
      <c r="I1183" s="68"/>
      <c r="J1183" s="68"/>
      <c r="K1183" s="68"/>
      <c r="L1183" s="68"/>
      <c r="M1183" s="68"/>
      <c r="N1183" s="68"/>
      <c r="O1183" s="68"/>
      <c r="P1183" s="68"/>
      <c r="Q1183" s="68"/>
      <c r="R1183" s="68"/>
      <c r="S1183" s="68"/>
    </row>
    <row r="1184" spans="1:19" s="142" customFormat="1">
      <c r="A1184" s="68">
        <v>1183</v>
      </c>
      <c r="B1184" s="88" t="s">
        <v>3203</v>
      </c>
      <c r="C1184" s="88" t="s">
        <v>5018</v>
      </c>
      <c r="D1184" s="88" t="s">
        <v>1302</v>
      </c>
      <c r="E1184" s="88">
        <v>1</v>
      </c>
      <c r="F1184" s="88" t="s">
        <v>20</v>
      </c>
      <c r="G1184" s="88"/>
      <c r="H1184" s="31" t="s">
        <v>20</v>
      </c>
      <c r="I1184" s="68"/>
      <c r="J1184" s="68"/>
      <c r="K1184" s="68"/>
      <c r="L1184" s="68"/>
      <c r="M1184" s="68"/>
      <c r="N1184" s="68"/>
      <c r="O1184" s="68"/>
      <c r="P1184" s="68"/>
      <c r="Q1184" s="68"/>
      <c r="R1184" s="68"/>
      <c r="S1184" s="68"/>
    </row>
    <row r="1185" spans="1:19" s="142" customFormat="1">
      <c r="A1185" s="68">
        <v>1184</v>
      </c>
      <c r="B1185" s="88" t="s">
        <v>3204</v>
      </c>
      <c r="C1185" s="88" t="s">
        <v>5019</v>
      </c>
      <c r="D1185" s="88" t="s">
        <v>63</v>
      </c>
      <c r="E1185" s="88">
        <v>3</v>
      </c>
      <c r="F1185" s="88" t="s">
        <v>20</v>
      </c>
      <c r="G1185" s="88"/>
      <c r="H1185" s="31" t="s">
        <v>20</v>
      </c>
      <c r="I1185" s="68"/>
      <c r="J1185" s="68"/>
      <c r="K1185" s="68"/>
      <c r="L1185" s="68"/>
      <c r="M1185" s="68"/>
      <c r="N1185" s="68"/>
      <c r="O1185" s="68"/>
      <c r="P1185" s="68"/>
      <c r="Q1185" s="68"/>
      <c r="R1185" s="68"/>
      <c r="S1185" s="68"/>
    </row>
    <row r="1186" spans="1:19" s="142" customFormat="1">
      <c r="A1186" s="68">
        <v>1185</v>
      </c>
      <c r="B1186" s="88" t="s">
        <v>3205</v>
      </c>
      <c r="C1186" s="88" t="s">
        <v>5020</v>
      </c>
      <c r="D1186" s="88" t="s">
        <v>63</v>
      </c>
      <c r="E1186" s="88">
        <v>3</v>
      </c>
      <c r="F1186" s="88" t="s">
        <v>20</v>
      </c>
      <c r="G1186" s="88"/>
      <c r="H1186" s="31" t="s">
        <v>20</v>
      </c>
      <c r="I1186" s="68"/>
      <c r="J1186" s="68"/>
      <c r="K1186" s="68"/>
      <c r="L1186" s="68"/>
      <c r="M1186" s="68"/>
      <c r="N1186" s="68"/>
      <c r="O1186" s="68"/>
      <c r="P1186" s="68"/>
      <c r="Q1186" s="68"/>
      <c r="R1186" s="68"/>
      <c r="S1186" s="68"/>
    </row>
    <row r="1187" spans="1:19" s="142" customFormat="1">
      <c r="A1187" s="68">
        <v>1186</v>
      </c>
      <c r="B1187" s="88" t="s">
        <v>3206</v>
      </c>
      <c r="C1187" s="88" t="s">
        <v>5021</v>
      </c>
      <c r="D1187" s="88" t="s">
        <v>158</v>
      </c>
      <c r="E1187" s="88">
        <v>6</v>
      </c>
      <c r="F1187" s="88" t="s">
        <v>20</v>
      </c>
      <c r="G1187" s="88"/>
      <c r="H1187" s="31" t="s">
        <v>20</v>
      </c>
      <c r="I1187" s="68"/>
      <c r="J1187" s="68"/>
      <c r="K1187" s="68"/>
      <c r="L1187" s="68"/>
      <c r="M1187" s="68"/>
      <c r="N1187" s="68"/>
      <c r="O1187" s="68"/>
      <c r="P1187" s="68"/>
      <c r="Q1187" s="68"/>
      <c r="R1187" s="68"/>
      <c r="S1187" s="68"/>
    </row>
    <row r="1188" spans="1:19" s="142" customFormat="1">
      <c r="A1188" s="68">
        <v>1187</v>
      </c>
      <c r="B1188" s="88" t="s">
        <v>3207</v>
      </c>
      <c r="C1188" s="88" t="s">
        <v>5022</v>
      </c>
      <c r="D1188" s="88" t="s">
        <v>158</v>
      </c>
      <c r="E1188" s="88">
        <v>6</v>
      </c>
      <c r="F1188" s="88" t="s">
        <v>20</v>
      </c>
      <c r="G1188" s="88"/>
      <c r="H1188" s="31" t="s">
        <v>20</v>
      </c>
      <c r="I1188" s="68"/>
      <c r="J1188" s="68"/>
      <c r="K1188" s="68"/>
      <c r="L1188" s="68"/>
      <c r="M1188" s="68"/>
      <c r="N1188" s="68"/>
      <c r="O1188" s="68"/>
      <c r="P1188" s="68"/>
      <c r="Q1188" s="68"/>
      <c r="R1188" s="68"/>
      <c r="S1188" s="68"/>
    </row>
    <row r="1189" spans="1:19" s="142" customFormat="1">
      <c r="A1189" s="68">
        <v>1188</v>
      </c>
      <c r="B1189" s="88" t="s">
        <v>3208</v>
      </c>
      <c r="C1189" s="88" t="s">
        <v>5023</v>
      </c>
      <c r="D1189" s="88" t="s">
        <v>63</v>
      </c>
      <c r="E1189" s="88">
        <v>3</v>
      </c>
      <c r="F1189" s="88" t="s">
        <v>20</v>
      </c>
      <c r="G1189" s="88"/>
      <c r="H1189" s="31" t="s">
        <v>20</v>
      </c>
      <c r="I1189" s="68"/>
      <c r="J1189" s="68"/>
      <c r="K1189" s="68"/>
      <c r="L1189" s="68"/>
      <c r="M1189" s="68"/>
      <c r="N1189" s="68"/>
      <c r="O1189" s="68"/>
      <c r="P1189" s="68"/>
      <c r="Q1189" s="68"/>
      <c r="R1189" s="68"/>
      <c r="S1189" s="68"/>
    </row>
    <row r="1190" spans="1:19" s="142" customFormat="1">
      <c r="A1190" s="68">
        <v>1189</v>
      </c>
      <c r="B1190" s="88" t="s">
        <v>3209</v>
      </c>
      <c r="C1190" s="88" t="s">
        <v>5024</v>
      </c>
      <c r="D1190" s="88" t="s">
        <v>63</v>
      </c>
      <c r="E1190" s="88">
        <v>3</v>
      </c>
      <c r="F1190" s="88" t="s">
        <v>20</v>
      </c>
      <c r="G1190" s="88"/>
      <c r="H1190" s="31" t="s">
        <v>20</v>
      </c>
      <c r="I1190" s="68"/>
      <c r="J1190" s="68"/>
      <c r="K1190" s="68"/>
      <c r="L1190" s="68"/>
      <c r="M1190" s="68"/>
      <c r="N1190" s="68"/>
      <c r="O1190" s="68"/>
      <c r="P1190" s="68"/>
      <c r="Q1190" s="68"/>
      <c r="R1190" s="68"/>
      <c r="S1190" s="68"/>
    </row>
    <row r="1191" spans="1:19" s="142" customFormat="1">
      <c r="A1191" s="68">
        <v>1190</v>
      </c>
      <c r="B1191" s="88" t="s">
        <v>3210</v>
      </c>
      <c r="C1191" s="88" t="s">
        <v>5025</v>
      </c>
      <c r="D1191" s="88" t="s">
        <v>158</v>
      </c>
      <c r="E1191" s="88">
        <v>6</v>
      </c>
      <c r="F1191" s="88" t="s">
        <v>20</v>
      </c>
      <c r="G1191" s="88"/>
      <c r="H1191" s="31" t="s">
        <v>20</v>
      </c>
      <c r="I1191" s="68"/>
      <c r="J1191" s="68"/>
      <c r="K1191" s="68"/>
      <c r="L1191" s="68"/>
      <c r="M1191" s="68"/>
      <c r="N1191" s="68"/>
      <c r="O1191" s="68"/>
      <c r="P1191" s="68"/>
      <c r="Q1191" s="68"/>
      <c r="R1191" s="68"/>
      <c r="S1191" s="68"/>
    </row>
    <row r="1192" spans="1:19" s="142" customFormat="1">
      <c r="A1192" s="68">
        <v>1191</v>
      </c>
      <c r="B1192" s="88" t="s">
        <v>3211</v>
      </c>
      <c r="C1192" s="88" t="s">
        <v>5026</v>
      </c>
      <c r="D1192" s="88" t="s">
        <v>63</v>
      </c>
      <c r="E1192" s="88">
        <v>3</v>
      </c>
      <c r="F1192" s="88" t="s">
        <v>20</v>
      </c>
      <c r="G1192" s="88"/>
      <c r="H1192" s="31" t="s">
        <v>20</v>
      </c>
      <c r="I1192" s="68"/>
      <c r="J1192" s="68"/>
      <c r="K1192" s="68"/>
      <c r="L1192" s="68"/>
      <c r="M1192" s="68"/>
      <c r="N1192" s="68"/>
      <c r="O1192" s="68"/>
      <c r="P1192" s="68"/>
      <c r="Q1192" s="68"/>
      <c r="R1192" s="68"/>
      <c r="S1192" s="68"/>
    </row>
    <row r="1193" spans="1:19" s="142" customFormat="1">
      <c r="A1193" s="68">
        <v>1192</v>
      </c>
      <c r="B1193" s="88" t="s">
        <v>3212</v>
      </c>
      <c r="C1193" s="88" t="s">
        <v>5027</v>
      </c>
      <c r="D1193" s="88" t="s">
        <v>63</v>
      </c>
      <c r="E1193" s="88">
        <v>3</v>
      </c>
      <c r="F1193" s="88" t="s">
        <v>20</v>
      </c>
      <c r="G1193" s="88"/>
      <c r="H1193" s="31" t="s">
        <v>20</v>
      </c>
      <c r="I1193" s="68"/>
      <c r="J1193" s="68"/>
      <c r="K1193" s="68"/>
      <c r="L1193" s="68"/>
      <c r="M1193" s="68"/>
      <c r="N1193" s="68"/>
      <c r="O1193" s="68"/>
      <c r="P1193" s="68"/>
      <c r="Q1193" s="68"/>
      <c r="R1193" s="68"/>
      <c r="S1193" s="68"/>
    </row>
    <row r="1194" spans="1:19" s="142" customFormat="1">
      <c r="A1194" s="68">
        <v>1193</v>
      </c>
      <c r="B1194" s="88" t="s">
        <v>3213</v>
      </c>
      <c r="C1194" s="88" t="s">
        <v>5028</v>
      </c>
      <c r="D1194" s="88" t="s">
        <v>158</v>
      </c>
      <c r="E1194" s="88">
        <v>6</v>
      </c>
      <c r="F1194" s="88" t="s">
        <v>20</v>
      </c>
      <c r="G1194" s="88"/>
      <c r="H1194" s="31" t="s">
        <v>20</v>
      </c>
      <c r="I1194" s="68"/>
      <c r="J1194" s="68"/>
      <c r="K1194" s="68"/>
      <c r="L1194" s="68"/>
      <c r="M1194" s="68"/>
      <c r="N1194" s="68"/>
      <c r="O1194" s="68"/>
      <c r="P1194" s="68"/>
      <c r="Q1194" s="68"/>
      <c r="R1194" s="68"/>
      <c r="S1194" s="68"/>
    </row>
    <row r="1195" spans="1:19" s="142" customFormat="1">
      <c r="A1195" s="68">
        <v>1194</v>
      </c>
      <c r="B1195" s="88" t="s">
        <v>3214</v>
      </c>
      <c r="C1195" s="88" t="s">
        <v>5029</v>
      </c>
      <c r="D1195" s="88" t="s">
        <v>1302</v>
      </c>
      <c r="E1195" s="88">
        <v>1</v>
      </c>
      <c r="F1195" s="88" t="s">
        <v>20</v>
      </c>
      <c r="G1195" s="88"/>
      <c r="H1195" s="31" t="s">
        <v>20</v>
      </c>
      <c r="I1195" s="68"/>
      <c r="J1195" s="68"/>
      <c r="K1195" s="68"/>
      <c r="L1195" s="68"/>
      <c r="M1195" s="68"/>
      <c r="N1195" s="68"/>
      <c r="O1195" s="68"/>
      <c r="P1195" s="68"/>
      <c r="Q1195" s="68"/>
      <c r="R1195" s="68"/>
      <c r="S1195" s="68"/>
    </row>
    <row r="1196" spans="1:19" s="142" customFormat="1">
      <c r="A1196" s="68">
        <v>1195</v>
      </c>
      <c r="B1196" s="88" t="s">
        <v>3215</v>
      </c>
      <c r="C1196" s="88" t="s">
        <v>5030</v>
      </c>
      <c r="D1196" s="88" t="s">
        <v>63</v>
      </c>
      <c r="E1196" s="88">
        <v>3</v>
      </c>
      <c r="F1196" s="88" t="s">
        <v>20</v>
      </c>
      <c r="G1196" s="88"/>
      <c r="H1196" s="31" t="s">
        <v>20</v>
      </c>
      <c r="I1196" s="68"/>
      <c r="J1196" s="68"/>
      <c r="K1196" s="68"/>
      <c r="L1196" s="68"/>
      <c r="M1196" s="68"/>
      <c r="N1196" s="68"/>
      <c r="O1196" s="68"/>
      <c r="P1196" s="68"/>
      <c r="Q1196" s="68"/>
      <c r="R1196" s="68"/>
      <c r="S1196" s="68"/>
    </row>
    <row r="1197" spans="1:19" s="142" customFormat="1">
      <c r="A1197" s="68">
        <v>1196</v>
      </c>
      <c r="B1197" s="88" t="s">
        <v>3216</v>
      </c>
      <c r="C1197" s="88" t="s">
        <v>5031</v>
      </c>
      <c r="D1197" s="88" t="s">
        <v>63</v>
      </c>
      <c r="E1197" s="88">
        <v>3</v>
      </c>
      <c r="F1197" s="88" t="s">
        <v>20</v>
      </c>
      <c r="G1197" s="88"/>
      <c r="H1197" s="31" t="s">
        <v>20</v>
      </c>
      <c r="I1197" s="68"/>
      <c r="J1197" s="68"/>
      <c r="K1197" s="68"/>
      <c r="L1197" s="68"/>
      <c r="M1197" s="68"/>
      <c r="N1197" s="68"/>
      <c r="O1197" s="68"/>
      <c r="P1197" s="68"/>
      <c r="Q1197" s="68"/>
      <c r="R1197" s="68"/>
      <c r="S1197" s="68"/>
    </row>
    <row r="1198" spans="1:19" s="142" customFormat="1">
      <c r="A1198" s="68">
        <v>1197</v>
      </c>
      <c r="B1198" s="88" t="s">
        <v>3217</v>
      </c>
      <c r="C1198" s="88" t="s">
        <v>5032</v>
      </c>
      <c r="D1198" s="88" t="s">
        <v>158</v>
      </c>
      <c r="E1198" s="88">
        <v>6</v>
      </c>
      <c r="F1198" s="88" t="s">
        <v>20</v>
      </c>
      <c r="G1198" s="88"/>
      <c r="H1198" s="31" t="s">
        <v>20</v>
      </c>
      <c r="I1198" s="68"/>
      <c r="J1198" s="68"/>
      <c r="K1198" s="68"/>
      <c r="L1198" s="68"/>
      <c r="M1198" s="68"/>
      <c r="N1198" s="68"/>
      <c r="O1198" s="68"/>
      <c r="P1198" s="68"/>
      <c r="Q1198" s="68"/>
      <c r="R1198" s="68"/>
      <c r="S1198" s="68"/>
    </row>
    <row r="1199" spans="1:19" s="142" customFormat="1">
      <c r="A1199" s="68">
        <v>1198</v>
      </c>
      <c r="B1199" s="88" t="s">
        <v>3218</v>
      </c>
      <c r="C1199" s="88" t="s">
        <v>5033</v>
      </c>
      <c r="D1199" s="88" t="s">
        <v>158</v>
      </c>
      <c r="E1199" s="88">
        <v>6</v>
      </c>
      <c r="F1199" s="88" t="s">
        <v>20</v>
      </c>
      <c r="G1199" s="88"/>
      <c r="H1199" s="31" t="s">
        <v>20</v>
      </c>
      <c r="I1199" s="68"/>
      <c r="J1199" s="68"/>
      <c r="K1199" s="68"/>
      <c r="L1199" s="68"/>
      <c r="M1199" s="68"/>
      <c r="N1199" s="68"/>
      <c r="O1199" s="68"/>
      <c r="P1199" s="68"/>
      <c r="Q1199" s="68"/>
      <c r="R1199" s="68"/>
      <c r="S1199" s="68"/>
    </row>
    <row r="1200" spans="1:19" s="142" customFormat="1">
      <c r="A1200" s="68">
        <v>1199</v>
      </c>
      <c r="B1200" s="88" t="s">
        <v>3219</v>
      </c>
      <c r="C1200" s="88" t="s">
        <v>5034</v>
      </c>
      <c r="D1200" s="88" t="s">
        <v>63</v>
      </c>
      <c r="E1200" s="88">
        <v>3</v>
      </c>
      <c r="F1200" s="88" t="s">
        <v>20</v>
      </c>
      <c r="G1200" s="88"/>
      <c r="H1200" s="31" t="s">
        <v>20</v>
      </c>
      <c r="I1200" s="68"/>
      <c r="J1200" s="68"/>
      <c r="K1200" s="68"/>
      <c r="L1200" s="68"/>
      <c r="M1200" s="68"/>
      <c r="N1200" s="68"/>
      <c r="O1200" s="68"/>
      <c r="P1200" s="68"/>
      <c r="Q1200" s="68"/>
      <c r="R1200" s="68"/>
      <c r="S1200" s="68"/>
    </row>
    <row r="1201" spans="1:19" s="142" customFormat="1">
      <c r="A1201" s="68">
        <v>1200</v>
      </c>
      <c r="B1201" s="88" t="s">
        <v>3220</v>
      </c>
      <c r="C1201" s="88" t="s">
        <v>5035</v>
      </c>
      <c r="D1201" s="88" t="s">
        <v>63</v>
      </c>
      <c r="E1201" s="88">
        <v>3</v>
      </c>
      <c r="F1201" s="88" t="s">
        <v>20</v>
      </c>
      <c r="G1201" s="88"/>
      <c r="H1201" s="31" t="s">
        <v>20</v>
      </c>
      <c r="I1201" s="68"/>
      <c r="J1201" s="68"/>
      <c r="K1201" s="68"/>
      <c r="L1201" s="68"/>
      <c r="M1201" s="68"/>
      <c r="N1201" s="68"/>
      <c r="O1201" s="68"/>
      <c r="P1201" s="68"/>
      <c r="Q1201" s="68"/>
      <c r="R1201" s="68"/>
      <c r="S1201" s="68"/>
    </row>
    <row r="1202" spans="1:19" s="142" customFormat="1">
      <c r="A1202" s="68">
        <v>1201</v>
      </c>
      <c r="B1202" s="88" t="s">
        <v>3221</v>
      </c>
      <c r="C1202" s="88" t="s">
        <v>5036</v>
      </c>
      <c r="D1202" s="88" t="s">
        <v>158</v>
      </c>
      <c r="E1202" s="88">
        <v>6</v>
      </c>
      <c r="F1202" s="88" t="s">
        <v>20</v>
      </c>
      <c r="G1202" s="88"/>
      <c r="H1202" s="31" t="s">
        <v>20</v>
      </c>
      <c r="I1202" s="68"/>
      <c r="J1202" s="68"/>
      <c r="K1202" s="68"/>
      <c r="L1202" s="68"/>
      <c r="M1202" s="68"/>
      <c r="N1202" s="68"/>
      <c r="O1202" s="68"/>
      <c r="P1202" s="68"/>
      <c r="Q1202" s="68"/>
      <c r="R1202" s="68"/>
      <c r="S1202" s="68"/>
    </row>
    <row r="1203" spans="1:19" s="142" customFormat="1">
      <c r="A1203" s="68">
        <v>1202</v>
      </c>
      <c r="B1203" s="88" t="s">
        <v>3222</v>
      </c>
      <c r="C1203" s="88" t="s">
        <v>5037</v>
      </c>
      <c r="D1203" s="88" t="s">
        <v>63</v>
      </c>
      <c r="E1203" s="88">
        <v>3</v>
      </c>
      <c r="F1203" s="88" t="s">
        <v>20</v>
      </c>
      <c r="G1203" s="88"/>
      <c r="H1203" s="31" t="s">
        <v>20</v>
      </c>
      <c r="I1203" s="68"/>
      <c r="J1203" s="68"/>
      <c r="K1203" s="68"/>
      <c r="L1203" s="68"/>
      <c r="M1203" s="68"/>
      <c r="N1203" s="68"/>
      <c r="O1203" s="68"/>
      <c r="P1203" s="68"/>
      <c r="Q1203" s="68"/>
      <c r="R1203" s="68"/>
      <c r="S1203" s="68"/>
    </row>
    <row r="1204" spans="1:19" s="142" customFormat="1">
      <c r="A1204" s="68">
        <v>1203</v>
      </c>
      <c r="B1204" s="88" t="s">
        <v>3223</v>
      </c>
      <c r="C1204" s="88" t="s">
        <v>5038</v>
      </c>
      <c r="D1204" s="88" t="s">
        <v>63</v>
      </c>
      <c r="E1204" s="88">
        <v>3</v>
      </c>
      <c r="F1204" s="88" t="s">
        <v>20</v>
      </c>
      <c r="G1204" s="88"/>
      <c r="H1204" s="31" t="s">
        <v>20</v>
      </c>
      <c r="I1204" s="68"/>
      <c r="J1204" s="68"/>
      <c r="K1204" s="68"/>
      <c r="L1204" s="68"/>
      <c r="M1204" s="68"/>
      <c r="N1204" s="68"/>
      <c r="O1204" s="68"/>
      <c r="P1204" s="68"/>
      <c r="Q1204" s="68"/>
      <c r="R1204" s="68"/>
      <c r="S1204" s="68"/>
    </row>
    <row r="1205" spans="1:19" s="142" customFormat="1">
      <c r="A1205" s="68">
        <v>1204</v>
      </c>
      <c r="B1205" s="88" t="s">
        <v>3224</v>
      </c>
      <c r="C1205" s="88" t="s">
        <v>5039</v>
      </c>
      <c r="D1205" s="88" t="s">
        <v>158</v>
      </c>
      <c r="E1205" s="88">
        <v>6</v>
      </c>
      <c r="F1205" s="88" t="s">
        <v>20</v>
      </c>
      <c r="G1205" s="88"/>
      <c r="H1205" s="31" t="s">
        <v>20</v>
      </c>
      <c r="I1205" s="68"/>
      <c r="J1205" s="68"/>
      <c r="K1205" s="68"/>
      <c r="L1205" s="68"/>
      <c r="M1205" s="68"/>
      <c r="N1205" s="68"/>
      <c r="O1205" s="68"/>
      <c r="P1205" s="68"/>
      <c r="Q1205" s="68"/>
      <c r="R1205" s="68"/>
      <c r="S1205" s="68"/>
    </row>
    <row r="1206" spans="1:19" s="142" customFormat="1">
      <c r="A1206" s="68">
        <v>1205</v>
      </c>
      <c r="B1206" s="88" t="s">
        <v>3225</v>
      </c>
      <c r="C1206" s="88" t="s">
        <v>5040</v>
      </c>
      <c r="D1206" s="88" t="s">
        <v>1302</v>
      </c>
      <c r="E1206" s="88">
        <v>1</v>
      </c>
      <c r="F1206" s="88" t="s">
        <v>20</v>
      </c>
      <c r="G1206" s="88"/>
      <c r="H1206" s="31" t="s">
        <v>20</v>
      </c>
      <c r="I1206" s="68"/>
      <c r="J1206" s="68"/>
      <c r="K1206" s="68"/>
      <c r="L1206" s="68"/>
      <c r="M1206" s="68"/>
      <c r="N1206" s="68"/>
      <c r="O1206" s="68"/>
      <c r="P1206" s="68"/>
      <c r="Q1206" s="68"/>
      <c r="R1206" s="68"/>
      <c r="S1206" s="68"/>
    </row>
    <row r="1207" spans="1:19" s="142" customFormat="1">
      <c r="A1207" s="68">
        <v>1206</v>
      </c>
      <c r="B1207" s="88" t="s">
        <v>3226</v>
      </c>
      <c r="C1207" s="88" t="s">
        <v>5041</v>
      </c>
      <c r="D1207" s="88" t="s">
        <v>63</v>
      </c>
      <c r="E1207" s="88">
        <v>3</v>
      </c>
      <c r="F1207" s="88" t="s">
        <v>20</v>
      </c>
      <c r="G1207" s="88"/>
      <c r="H1207" s="31" t="s">
        <v>20</v>
      </c>
      <c r="I1207" s="68"/>
      <c r="J1207" s="68"/>
      <c r="K1207" s="68"/>
      <c r="L1207" s="68"/>
      <c r="M1207" s="68"/>
      <c r="N1207" s="68"/>
      <c r="O1207" s="68"/>
      <c r="P1207" s="68"/>
      <c r="Q1207" s="68"/>
      <c r="R1207" s="68"/>
      <c r="S1207" s="68"/>
    </row>
    <row r="1208" spans="1:19" s="142" customFormat="1">
      <c r="A1208" s="68">
        <v>1207</v>
      </c>
      <c r="B1208" s="88" t="s">
        <v>3227</v>
      </c>
      <c r="C1208" s="88" t="s">
        <v>5042</v>
      </c>
      <c r="D1208" s="88" t="s">
        <v>63</v>
      </c>
      <c r="E1208" s="88">
        <v>3</v>
      </c>
      <c r="F1208" s="88" t="s">
        <v>20</v>
      </c>
      <c r="G1208" s="88"/>
      <c r="H1208" s="31" t="s">
        <v>20</v>
      </c>
      <c r="I1208" s="68"/>
      <c r="J1208" s="68"/>
      <c r="K1208" s="68"/>
      <c r="L1208" s="68"/>
      <c r="M1208" s="68"/>
      <c r="N1208" s="68"/>
      <c r="O1208" s="68"/>
      <c r="P1208" s="68"/>
      <c r="Q1208" s="68"/>
      <c r="R1208" s="68"/>
      <c r="S1208" s="68"/>
    </row>
    <row r="1209" spans="1:19" s="142" customFormat="1">
      <c r="A1209" s="68">
        <v>1208</v>
      </c>
      <c r="B1209" s="88" t="s">
        <v>3228</v>
      </c>
      <c r="C1209" s="88" t="s">
        <v>5043</v>
      </c>
      <c r="D1209" s="88" t="s">
        <v>158</v>
      </c>
      <c r="E1209" s="88">
        <v>6</v>
      </c>
      <c r="F1209" s="88" t="s">
        <v>20</v>
      </c>
      <c r="G1209" s="88"/>
      <c r="H1209" s="31" t="s">
        <v>20</v>
      </c>
      <c r="I1209" s="68"/>
      <c r="J1209" s="68"/>
      <c r="K1209" s="68"/>
      <c r="L1209" s="68"/>
      <c r="M1209" s="68"/>
      <c r="N1209" s="68"/>
      <c r="O1209" s="68"/>
      <c r="P1209" s="68"/>
      <c r="Q1209" s="68"/>
      <c r="R1209" s="68"/>
      <c r="S1209" s="68"/>
    </row>
    <row r="1210" spans="1:19" s="142" customFormat="1">
      <c r="A1210" s="68">
        <v>1209</v>
      </c>
      <c r="B1210" s="88" t="s">
        <v>3229</v>
      </c>
      <c r="C1210" s="88" t="s">
        <v>5044</v>
      </c>
      <c r="D1210" s="88" t="s">
        <v>158</v>
      </c>
      <c r="E1210" s="88">
        <v>6</v>
      </c>
      <c r="F1210" s="88" t="s">
        <v>20</v>
      </c>
      <c r="G1210" s="88"/>
      <c r="H1210" s="31" t="s">
        <v>20</v>
      </c>
      <c r="I1210" s="68"/>
      <c r="J1210" s="68"/>
      <c r="K1210" s="68"/>
      <c r="L1210" s="68"/>
      <c r="M1210" s="68"/>
      <c r="N1210" s="68"/>
      <c r="O1210" s="68"/>
      <c r="P1210" s="68"/>
      <c r="Q1210" s="68"/>
      <c r="R1210" s="68"/>
      <c r="S1210" s="68"/>
    </row>
    <row r="1211" spans="1:19" s="142" customFormat="1">
      <c r="A1211" s="68">
        <v>1210</v>
      </c>
      <c r="B1211" s="88" t="s">
        <v>3230</v>
      </c>
      <c r="C1211" s="88" t="s">
        <v>5045</v>
      </c>
      <c r="D1211" s="88" t="s">
        <v>63</v>
      </c>
      <c r="E1211" s="88">
        <v>3</v>
      </c>
      <c r="F1211" s="88" t="s">
        <v>20</v>
      </c>
      <c r="G1211" s="88"/>
      <c r="H1211" s="31" t="s">
        <v>20</v>
      </c>
      <c r="I1211" s="68"/>
      <c r="J1211" s="68"/>
      <c r="K1211" s="68"/>
      <c r="L1211" s="68"/>
      <c r="M1211" s="68"/>
      <c r="N1211" s="68"/>
      <c r="O1211" s="68"/>
      <c r="P1211" s="68"/>
      <c r="Q1211" s="68"/>
      <c r="R1211" s="68"/>
      <c r="S1211" s="68"/>
    </row>
    <row r="1212" spans="1:19" s="142" customFormat="1">
      <c r="A1212" s="68">
        <v>1211</v>
      </c>
      <c r="B1212" s="88" t="s">
        <v>3231</v>
      </c>
      <c r="C1212" s="88" t="s">
        <v>5046</v>
      </c>
      <c r="D1212" s="88" t="s">
        <v>63</v>
      </c>
      <c r="E1212" s="88">
        <v>3</v>
      </c>
      <c r="F1212" s="88" t="s">
        <v>20</v>
      </c>
      <c r="G1212" s="88"/>
      <c r="H1212" s="31" t="s">
        <v>20</v>
      </c>
      <c r="I1212" s="68"/>
      <c r="J1212" s="68"/>
      <c r="K1212" s="68"/>
      <c r="L1212" s="68"/>
      <c r="M1212" s="68"/>
      <c r="N1212" s="68"/>
      <c r="O1212" s="68"/>
      <c r="P1212" s="68"/>
      <c r="Q1212" s="68"/>
      <c r="R1212" s="68"/>
      <c r="S1212" s="68"/>
    </row>
    <row r="1213" spans="1:19" s="142" customFormat="1">
      <c r="A1213" s="68">
        <v>1212</v>
      </c>
      <c r="B1213" s="88" t="s">
        <v>3232</v>
      </c>
      <c r="C1213" s="88" t="s">
        <v>5047</v>
      </c>
      <c r="D1213" s="88" t="s">
        <v>158</v>
      </c>
      <c r="E1213" s="88">
        <v>6</v>
      </c>
      <c r="F1213" s="88" t="s">
        <v>20</v>
      </c>
      <c r="G1213" s="88"/>
      <c r="H1213" s="31" t="s">
        <v>20</v>
      </c>
      <c r="I1213" s="68"/>
      <c r="J1213" s="68"/>
      <c r="K1213" s="68"/>
      <c r="L1213" s="68"/>
      <c r="M1213" s="68"/>
      <c r="N1213" s="68"/>
      <c r="O1213" s="68"/>
      <c r="P1213" s="68"/>
      <c r="Q1213" s="68"/>
      <c r="R1213" s="68"/>
      <c r="S1213" s="68"/>
    </row>
    <row r="1214" spans="1:19" s="142" customFormat="1">
      <c r="A1214" s="68">
        <v>1213</v>
      </c>
      <c r="B1214" s="88" t="s">
        <v>3233</v>
      </c>
      <c r="C1214" s="88" t="s">
        <v>5048</v>
      </c>
      <c r="D1214" s="88" t="s">
        <v>63</v>
      </c>
      <c r="E1214" s="88">
        <v>3</v>
      </c>
      <c r="F1214" s="88" t="s">
        <v>20</v>
      </c>
      <c r="G1214" s="88"/>
      <c r="H1214" s="31" t="s">
        <v>20</v>
      </c>
      <c r="I1214" s="68"/>
      <c r="J1214" s="68"/>
      <c r="K1214" s="68"/>
      <c r="L1214" s="68"/>
      <c r="M1214" s="68"/>
      <c r="N1214" s="68"/>
      <c r="O1214" s="68"/>
      <c r="P1214" s="68"/>
      <c r="Q1214" s="68"/>
      <c r="R1214" s="68"/>
      <c r="S1214" s="68"/>
    </row>
    <row r="1215" spans="1:19" s="142" customFormat="1">
      <c r="A1215" s="68">
        <v>1214</v>
      </c>
      <c r="B1215" s="88" t="s">
        <v>3234</v>
      </c>
      <c r="C1215" s="88" t="s">
        <v>5049</v>
      </c>
      <c r="D1215" s="88" t="s">
        <v>63</v>
      </c>
      <c r="E1215" s="88">
        <v>3</v>
      </c>
      <c r="F1215" s="88" t="s">
        <v>20</v>
      </c>
      <c r="G1215" s="88"/>
      <c r="H1215" s="31" t="s">
        <v>20</v>
      </c>
      <c r="I1215" s="68"/>
      <c r="J1215" s="68"/>
      <c r="K1215" s="68"/>
      <c r="L1215" s="68"/>
      <c r="M1215" s="68"/>
      <c r="N1215" s="68"/>
      <c r="O1215" s="68"/>
      <c r="P1215" s="68"/>
      <c r="Q1215" s="68"/>
      <c r="R1215" s="68"/>
      <c r="S1215" s="68"/>
    </row>
    <row r="1216" spans="1:19" s="142" customFormat="1">
      <c r="A1216" s="68">
        <v>1215</v>
      </c>
      <c r="B1216" s="88" t="s">
        <v>3235</v>
      </c>
      <c r="C1216" s="88" t="s">
        <v>5050</v>
      </c>
      <c r="D1216" s="88" t="s">
        <v>158</v>
      </c>
      <c r="E1216" s="88">
        <v>6</v>
      </c>
      <c r="F1216" s="88" t="s">
        <v>20</v>
      </c>
      <c r="G1216" s="88"/>
      <c r="H1216" s="31" t="s">
        <v>20</v>
      </c>
      <c r="I1216" s="68"/>
      <c r="J1216" s="68"/>
      <c r="K1216" s="68"/>
      <c r="L1216" s="68"/>
      <c r="M1216" s="68"/>
      <c r="N1216" s="68"/>
      <c r="O1216" s="68"/>
      <c r="P1216" s="68"/>
      <c r="Q1216" s="68"/>
      <c r="R1216" s="68"/>
      <c r="S1216" s="68"/>
    </row>
    <row r="1217" spans="1:19" s="142" customFormat="1">
      <c r="A1217" s="68">
        <v>1216</v>
      </c>
      <c r="B1217" s="88" t="s">
        <v>3236</v>
      </c>
      <c r="C1217" s="88" t="s">
        <v>5051</v>
      </c>
      <c r="D1217" s="88" t="s">
        <v>1302</v>
      </c>
      <c r="E1217" s="88">
        <v>1</v>
      </c>
      <c r="F1217" s="88" t="s">
        <v>20</v>
      </c>
      <c r="G1217" s="88"/>
      <c r="H1217" s="31" t="s">
        <v>20</v>
      </c>
      <c r="I1217" s="68"/>
      <c r="J1217" s="68"/>
      <c r="K1217" s="68"/>
      <c r="L1217" s="68"/>
      <c r="M1217" s="68"/>
      <c r="N1217" s="68"/>
      <c r="O1217" s="68"/>
      <c r="P1217" s="68"/>
      <c r="Q1217" s="68"/>
      <c r="R1217" s="68"/>
      <c r="S1217" s="68"/>
    </row>
    <row r="1218" spans="1:19" s="142" customFormat="1">
      <c r="A1218" s="68">
        <v>1217</v>
      </c>
      <c r="B1218" s="88" t="s">
        <v>3237</v>
      </c>
      <c r="C1218" s="88" t="s">
        <v>5052</v>
      </c>
      <c r="D1218" s="88" t="s">
        <v>63</v>
      </c>
      <c r="E1218" s="88">
        <v>3</v>
      </c>
      <c r="F1218" s="88" t="s">
        <v>20</v>
      </c>
      <c r="G1218" s="88"/>
      <c r="H1218" s="31" t="s">
        <v>20</v>
      </c>
      <c r="I1218" s="68"/>
      <c r="J1218" s="68"/>
      <c r="K1218" s="68"/>
      <c r="L1218" s="68"/>
      <c r="M1218" s="68"/>
      <c r="N1218" s="68"/>
      <c r="O1218" s="68"/>
      <c r="P1218" s="68"/>
      <c r="Q1218" s="68"/>
      <c r="R1218" s="68"/>
      <c r="S1218" s="68"/>
    </row>
    <row r="1219" spans="1:19" s="142" customFormat="1">
      <c r="A1219" s="68">
        <v>1218</v>
      </c>
      <c r="B1219" s="88" t="s">
        <v>3238</v>
      </c>
      <c r="C1219" s="88" t="s">
        <v>5053</v>
      </c>
      <c r="D1219" s="88" t="s">
        <v>63</v>
      </c>
      <c r="E1219" s="88">
        <v>3</v>
      </c>
      <c r="F1219" s="88" t="s">
        <v>20</v>
      </c>
      <c r="G1219" s="88"/>
      <c r="H1219" s="31" t="s">
        <v>20</v>
      </c>
      <c r="I1219" s="68"/>
      <c r="J1219" s="68"/>
      <c r="K1219" s="68"/>
      <c r="L1219" s="68"/>
      <c r="M1219" s="68"/>
      <c r="N1219" s="68"/>
      <c r="O1219" s="68"/>
      <c r="P1219" s="68"/>
      <c r="Q1219" s="68"/>
      <c r="R1219" s="68"/>
      <c r="S1219" s="68"/>
    </row>
    <row r="1220" spans="1:19" s="142" customFormat="1">
      <c r="A1220" s="68">
        <v>1219</v>
      </c>
      <c r="B1220" s="88" t="s">
        <v>3239</v>
      </c>
      <c r="C1220" s="88" t="s">
        <v>5054</v>
      </c>
      <c r="D1220" s="88" t="s">
        <v>158</v>
      </c>
      <c r="E1220" s="88">
        <v>6</v>
      </c>
      <c r="F1220" s="88" t="s">
        <v>20</v>
      </c>
      <c r="G1220" s="88"/>
      <c r="H1220" s="31" t="s">
        <v>20</v>
      </c>
      <c r="I1220" s="68"/>
      <c r="J1220" s="68"/>
      <c r="K1220" s="68"/>
      <c r="L1220" s="68"/>
      <c r="M1220" s="68"/>
      <c r="N1220" s="68"/>
      <c r="O1220" s="68"/>
      <c r="P1220" s="68"/>
      <c r="Q1220" s="68"/>
      <c r="R1220" s="68"/>
      <c r="S1220" s="68"/>
    </row>
    <row r="1221" spans="1:19" s="142" customFormat="1">
      <c r="A1221" s="68">
        <v>1220</v>
      </c>
      <c r="B1221" s="88" t="s">
        <v>3240</v>
      </c>
      <c r="C1221" s="88" t="s">
        <v>5055</v>
      </c>
      <c r="D1221" s="88" t="s">
        <v>158</v>
      </c>
      <c r="E1221" s="88">
        <v>6</v>
      </c>
      <c r="F1221" s="88" t="s">
        <v>20</v>
      </c>
      <c r="G1221" s="88"/>
      <c r="H1221" s="31" t="s">
        <v>20</v>
      </c>
      <c r="I1221" s="68"/>
      <c r="J1221" s="68"/>
      <c r="K1221" s="68"/>
      <c r="L1221" s="68"/>
      <c r="M1221" s="68"/>
      <c r="N1221" s="68"/>
      <c r="O1221" s="68"/>
      <c r="P1221" s="68"/>
      <c r="Q1221" s="68"/>
      <c r="R1221" s="68"/>
      <c r="S1221" s="68"/>
    </row>
    <row r="1222" spans="1:19" s="142" customFormat="1">
      <c r="A1222" s="68">
        <v>1221</v>
      </c>
      <c r="B1222" s="88" t="s">
        <v>3241</v>
      </c>
      <c r="C1222" s="88" t="s">
        <v>5056</v>
      </c>
      <c r="D1222" s="88" t="s">
        <v>63</v>
      </c>
      <c r="E1222" s="88">
        <v>3</v>
      </c>
      <c r="F1222" s="88" t="s">
        <v>20</v>
      </c>
      <c r="G1222" s="88"/>
      <c r="H1222" s="31" t="s">
        <v>20</v>
      </c>
      <c r="I1222" s="68"/>
      <c r="J1222" s="68"/>
      <c r="K1222" s="68"/>
      <c r="L1222" s="68"/>
      <c r="M1222" s="68"/>
      <c r="N1222" s="68"/>
      <c r="O1222" s="68"/>
      <c r="P1222" s="68"/>
      <c r="Q1222" s="68"/>
      <c r="R1222" s="68"/>
      <c r="S1222" s="68"/>
    </row>
    <row r="1223" spans="1:19" s="142" customFormat="1">
      <c r="A1223" s="68">
        <v>1222</v>
      </c>
      <c r="B1223" s="88" t="s">
        <v>3242</v>
      </c>
      <c r="C1223" s="88" t="s">
        <v>5057</v>
      </c>
      <c r="D1223" s="88" t="s">
        <v>63</v>
      </c>
      <c r="E1223" s="88">
        <v>3</v>
      </c>
      <c r="F1223" s="88" t="s">
        <v>20</v>
      </c>
      <c r="G1223" s="88"/>
      <c r="H1223" s="31" t="s">
        <v>20</v>
      </c>
      <c r="I1223" s="68"/>
      <c r="J1223" s="68"/>
      <c r="K1223" s="68"/>
      <c r="L1223" s="68"/>
      <c r="M1223" s="68"/>
      <c r="N1223" s="68"/>
      <c r="O1223" s="68"/>
      <c r="P1223" s="68"/>
      <c r="Q1223" s="68"/>
      <c r="R1223" s="68"/>
      <c r="S1223" s="68"/>
    </row>
    <row r="1224" spans="1:19" s="142" customFormat="1">
      <c r="A1224" s="68">
        <v>1223</v>
      </c>
      <c r="B1224" s="88" t="s">
        <v>3243</v>
      </c>
      <c r="C1224" s="88" t="s">
        <v>5058</v>
      </c>
      <c r="D1224" s="88" t="s">
        <v>158</v>
      </c>
      <c r="E1224" s="88">
        <v>6</v>
      </c>
      <c r="F1224" s="88" t="s">
        <v>20</v>
      </c>
      <c r="G1224" s="88"/>
      <c r="H1224" s="31" t="s">
        <v>20</v>
      </c>
      <c r="I1224" s="68"/>
      <c r="J1224" s="68"/>
      <c r="K1224" s="68"/>
      <c r="L1224" s="68"/>
      <c r="M1224" s="68"/>
      <c r="N1224" s="68"/>
      <c r="O1224" s="68"/>
      <c r="P1224" s="68"/>
      <c r="Q1224" s="68"/>
      <c r="R1224" s="68"/>
      <c r="S1224" s="68"/>
    </row>
    <row r="1225" spans="1:19" s="142" customFormat="1">
      <c r="A1225" s="68">
        <v>1224</v>
      </c>
      <c r="B1225" s="88" t="s">
        <v>3244</v>
      </c>
      <c r="C1225" s="88" t="s">
        <v>5059</v>
      </c>
      <c r="D1225" s="88" t="s">
        <v>63</v>
      </c>
      <c r="E1225" s="88">
        <v>3</v>
      </c>
      <c r="F1225" s="88" t="s">
        <v>20</v>
      </c>
      <c r="G1225" s="88"/>
      <c r="H1225" s="31" t="s">
        <v>20</v>
      </c>
      <c r="I1225" s="68"/>
      <c r="J1225" s="68"/>
      <c r="K1225" s="68"/>
      <c r="L1225" s="68"/>
      <c r="M1225" s="68"/>
      <c r="N1225" s="68"/>
      <c r="O1225" s="68"/>
      <c r="P1225" s="68"/>
      <c r="Q1225" s="68"/>
      <c r="R1225" s="68"/>
      <c r="S1225" s="68"/>
    </row>
    <row r="1226" spans="1:19" s="142" customFormat="1">
      <c r="A1226" s="68">
        <v>1225</v>
      </c>
      <c r="B1226" s="88" t="s">
        <v>3245</v>
      </c>
      <c r="C1226" s="88" t="s">
        <v>5060</v>
      </c>
      <c r="D1226" s="88" t="s">
        <v>63</v>
      </c>
      <c r="E1226" s="88">
        <v>3</v>
      </c>
      <c r="F1226" s="88" t="s">
        <v>20</v>
      </c>
      <c r="G1226" s="88"/>
      <c r="H1226" s="31" t="s">
        <v>20</v>
      </c>
      <c r="I1226" s="68"/>
      <c r="J1226" s="68"/>
      <c r="K1226" s="68"/>
      <c r="L1226" s="68"/>
      <c r="M1226" s="68"/>
      <c r="N1226" s="68"/>
      <c r="O1226" s="68"/>
      <c r="P1226" s="68"/>
      <c r="Q1226" s="68"/>
      <c r="R1226" s="68"/>
      <c r="S1226" s="68"/>
    </row>
    <row r="1227" spans="1:19" s="142" customFormat="1">
      <c r="A1227" s="68">
        <v>1226</v>
      </c>
      <c r="B1227" s="88" t="s">
        <v>3246</v>
      </c>
      <c r="C1227" s="88" t="s">
        <v>5061</v>
      </c>
      <c r="D1227" s="88" t="s">
        <v>158</v>
      </c>
      <c r="E1227" s="88">
        <v>6</v>
      </c>
      <c r="F1227" s="88" t="s">
        <v>20</v>
      </c>
      <c r="G1227" s="88"/>
      <c r="H1227" s="31" t="s">
        <v>20</v>
      </c>
      <c r="I1227" s="68"/>
      <c r="J1227" s="68"/>
      <c r="K1227" s="68"/>
      <c r="L1227" s="68"/>
      <c r="M1227" s="68"/>
      <c r="N1227" s="68"/>
      <c r="O1227" s="68"/>
      <c r="P1227" s="68"/>
      <c r="Q1227" s="68"/>
      <c r="R1227" s="68"/>
      <c r="S1227" s="68"/>
    </row>
    <row r="1228" spans="1:19" s="142" customFormat="1">
      <c r="A1228" s="68">
        <v>1227</v>
      </c>
      <c r="B1228" s="88" t="s">
        <v>3247</v>
      </c>
      <c r="C1228" s="88" t="s">
        <v>5062</v>
      </c>
      <c r="D1228" s="88" t="s">
        <v>1302</v>
      </c>
      <c r="E1228" s="88">
        <v>1</v>
      </c>
      <c r="F1228" s="88" t="s">
        <v>20</v>
      </c>
      <c r="G1228" s="88"/>
      <c r="H1228" s="31" t="s">
        <v>20</v>
      </c>
      <c r="I1228" s="68"/>
      <c r="J1228" s="68"/>
      <c r="K1228" s="68"/>
      <c r="L1228" s="68"/>
      <c r="M1228" s="68"/>
      <c r="N1228" s="68"/>
      <c r="O1228" s="68"/>
      <c r="P1228" s="68"/>
      <c r="Q1228" s="68"/>
      <c r="R1228" s="68"/>
      <c r="S1228" s="68"/>
    </row>
    <row r="1229" spans="1:19" s="142" customFormat="1">
      <c r="A1229" s="68">
        <v>1228</v>
      </c>
      <c r="B1229" s="88" t="s">
        <v>3248</v>
      </c>
      <c r="C1229" s="88" t="s">
        <v>5063</v>
      </c>
      <c r="D1229" s="88" t="s">
        <v>63</v>
      </c>
      <c r="E1229" s="88">
        <v>3</v>
      </c>
      <c r="F1229" s="88" t="s">
        <v>20</v>
      </c>
      <c r="G1229" s="88"/>
      <c r="H1229" s="31" t="s">
        <v>20</v>
      </c>
      <c r="I1229" s="68"/>
      <c r="J1229" s="68"/>
      <c r="K1229" s="68"/>
      <c r="L1229" s="68"/>
      <c r="M1229" s="68"/>
      <c r="N1229" s="68"/>
      <c r="O1229" s="68"/>
      <c r="P1229" s="68"/>
      <c r="Q1229" s="68"/>
      <c r="R1229" s="68"/>
      <c r="S1229" s="68"/>
    </row>
    <row r="1230" spans="1:19" s="142" customFormat="1">
      <c r="A1230" s="68">
        <v>1229</v>
      </c>
      <c r="B1230" s="88" t="s">
        <v>3249</v>
      </c>
      <c r="C1230" s="88" t="s">
        <v>5064</v>
      </c>
      <c r="D1230" s="88" t="s">
        <v>63</v>
      </c>
      <c r="E1230" s="88">
        <v>3</v>
      </c>
      <c r="F1230" s="88" t="s">
        <v>20</v>
      </c>
      <c r="G1230" s="88"/>
      <c r="H1230" s="31" t="s">
        <v>20</v>
      </c>
      <c r="I1230" s="68"/>
      <c r="J1230" s="68"/>
      <c r="K1230" s="68"/>
      <c r="L1230" s="68"/>
      <c r="M1230" s="68"/>
      <c r="N1230" s="68"/>
      <c r="O1230" s="68"/>
      <c r="P1230" s="68"/>
      <c r="Q1230" s="68"/>
      <c r="R1230" s="68"/>
      <c r="S1230" s="68"/>
    </row>
    <row r="1231" spans="1:19" s="142" customFormat="1">
      <c r="A1231" s="68">
        <v>1230</v>
      </c>
      <c r="B1231" s="88" t="s">
        <v>3250</v>
      </c>
      <c r="C1231" s="88" t="s">
        <v>5065</v>
      </c>
      <c r="D1231" s="88" t="s">
        <v>158</v>
      </c>
      <c r="E1231" s="88">
        <v>6</v>
      </c>
      <c r="F1231" s="88" t="s">
        <v>20</v>
      </c>
      <c r="G1231" s="88"/>
      <c r="H1231" s="31" t="s">
        <v>20</v>
      </c>
      <c r="I1231" s="68"/>
      <c r="J1231" s="68"/>
      <c r="K1231" s="68"/>
      <c r="L1231" s="68"/>
      <c r="M1231" s="68"/>
      <c r="N1231" s="68"/>
      <c r="O1231" s="68"/>
      <c r="P1231" s="68"/>
      <c r="Q1231" s="68"/>
      <c r="R1231" s="68"/>
      <c r="S1231" s="68"/>
    </row>
    <row r="1232" spans="1:19" s="142" customFormat="1">
      <c r="A1232" s="68">
        <v>1231</v>
      </c>
      <c r="B1232" s="88" t="s">
        <v>3251</v>
      </c>
      <c r="C1232" s="88" t="s">
        <v>5066</v>
      </c>
      <c r="D1232" s="88" t="s">
        <v>158</v>
      </c>
      <c r="E1232" s="88">
        <v>6</v>
      </c>
      <c r="F1232" s="88" t="s">
        <v>20</v>
      </c>
      <c r="G1232" s="88"/>
      <c r="H1232" s="31" t="s">
        <v>20</v>
      </c>
      <c r="I1232" s="68"/>
      <c r="J1232" s="68"/>
      <c r="K1232" s="68"/>
      <c r="L1232" s="68"/>
      <c r="M1232" s="68"/>
      <c r="N1232" s="68"/>
      <c r="O1232" s="68"/>
      <c r="P1232" s="68"/>
      <c r="Q1232" s="68"/>
      <c r="R1232" s="68"/>
      <c r="S1232" s="68"/>
    </row>
    <row r="1233" spans="1:19" s="142" customFormat="1">
      <c r="A1233" s="68">
        <v>1232</v>
      </c>
      <c r="B1233" s="88" t="s">
        <v>3252</v>
      </c>
      <c r="C1233" s="88" t="s">
        <v>5067</v>
      </c>
      <c r="D1233" s="88" t="s">
        <v>63</v>
      </c>
      <c r="E1233" s="88">
        <v>3</v>
      </c>
      <c r="F1233" s="88" t="s">
        <v>20</v>
      </c>
      <c r="G1233" s="88"/>
      <c r="H1233" s="31" t="s">
        <v>20</v>
      </c>
      <c r="I1233" s="68"/>
      <c r="J1233" s="68"/>
      <c r="K1233" s="68"/>
      <c r="L1233" s="68"/>
      <c r="M1233" s="68"/>
      <c r="N1233" s="68"/>
      <c r="O1233" s="68"/>
      <c r="P1233" s="68"/>
      <c r="Q1233" s="68"/>
      <c r="R1233" s="68"/>
      <c r="S1233" s="68"/>
    </row>
    <row r="1234" spans="1:19" s="142" customFormat="1">
      <c r="A1234" s="68">
        <v>1233</v>
      </c>
      <c r="B1234" s="88" t="s">
        <v>3253</v>
      </c>
      <c r="C1234" s="88" t="s">
        <v>5068</v>
      </c>
      <c r="D1234" s="88" t="s">
        <v>63</v>
      </c>
      <c r="E1234" s="88">
        <v>3</v>
      </c>
      <c r="F1234" s="88" t="s">
        <v>20</v>
      </c>
      <c r="G1234" s="88"/>
      <c r="H1234" s="31" t="s">
        <v>20</v>
      </c>
      <c r="I1234" s="68"/>
      <c r="J1234" s="68"/>
      <c r="K1234" s="68"/>
      <c r="L1234" s="68"/>
      <c r="M1234" s="68"/>
      <c r="N1234" s="68"/>
      <c r="O1234" s="68"/>
      <c r="P1234" s="68"/>
      <c r="Q1234" s="68"/>
      <c r="R1234" s="68"/>
      <c r="S1234" s="68"/>
    </row>
    <row r="1235" spans="1:19" s="142" customFormat="1">
      <c r="A1235" s="68">
        <v>1234</v>
      </c>
      <c r="B1235" s="88" t="s">
        <v>3254</v>
      </c>
      <c r="C1235" s="88" t="s">
        <v>5069</v>
      </c>
      <c r="D1235" s="88" t="s">
        <v>158</v>
      </c>
      <c r="E1235" s="88">
        <v>6</v>
      </c>
      <c r="F1235" s="88" t="s">
        <v>20</v>
      </c>
      <c r="G1235" s="88"/>
      <c r="H1235" s="31" t="s">
        <v>20</v>
      </c>
      <c r="I1235" s="68"/>
      <c r="J1235" s="68"/>
      <c r="K1235" s="68"/>
      <c r="L1235" s="68"/>
      <c r="M1235" s="68"/>
      <c r="N1235" s="68"/>
      <c r="O1235" s="68"/>
      <c r="P1235" s="68"/>
      <c r="Q1235" s="68"/>
      <c r="R1235" s="68"/>
      <c r="S1235" s="68"/>
    </row>
    <row r="1236" spans="1:19" s="142" customFormat="1">
      <c r="A1236" s="68">
        <v>1235</v>
      </c>
      <c r="B1236" s="88" t="s">
        <v>3255</v>
      </c>
      <c r="C1236" s="88" t="s">
        <v>5070</v>
      </c>
      <c r="D1236" s="88" t="s">
        <v>63</v>
      </c>
      <c r="E1236" s="88">
        <v>3</v>
      </c>
      <c r="F1236" s="88" t="s">
        <v>20</v>
      </c>
      <c r="G1236" s="88"/>
      <c r="H1236" s="31" t="s">
        <v>20</v>
      </c>
      <c r="I1236" s="68"/>
      <c r="J1236" s="68"/>
      <c r="K1236" s="68"/>
      <c r="L1236" s="68"/>
      <c r="M1236" s="68"/>
      <c r="N1236" s="68"/>
      <c r="O1236" s="68"/>
      <c r="P1236" s="68"/>
      <c r="Q1236" s="68"/>
      <c r="R1236" s="68"/>
      <c r="S1236" s="68"/>
    </row>
    <row r="1237" spans="1:19" s="142" customFormat="1">
      <c r="A1237" s="68">
        <v>1236</v>
      </c>
      <c r="B1237" s="88" t="s">
        <v>3256</v>
      </c>
      <c r="C1237" s="88" t="s">
        <v>5071</v>
      </c>
      <c r="D1237" s="88" t="s">
        <v>63</v>
      </c>
      <c r="E1237" s="88">
        <v>3</v>
      </c>
      <c r="F1237" s="88" t="s">
        <v>20</v>
      </c>
      <c r="G1237" s="88"/>
      <c r="H1237" s="31" t="s">
        <v>20</v>
      </c>
      <c r="I1237" s="68"/>
      <c r="J1237" s="68"/>
      <c r="K1237" s="68"/>
      <c r="L1237" s="68"/>
      <c r="M1237" s="68"/>
      <c r="N1237" s="68"/>
      <c r="O1237" s="68"/>
      <c r="P1237" s="68"/>
      <c r="Q1237" s="68"/>
      <c r="R1237" s="68"/>
      <c r="S1237" s="68"/>
    </row>
    <row r="1238" spans="1:19" s="142" customFormat="1">
      <c r="A1238" s="68">
        <v>1237</v>
      </c>
      <c r="B1238" s="88" t="s">
        <v>3257</v>
      </c>
      <c r="C1238" s="88" t="s">
        <v>5072</v>
      </c>
      <c r="D1238" s="88" t="s">
        <v>158</v>
      </c>
      <c r="E1238" s="88">
        <v>6</v>
      </c>
      <c r="F1238" s="88" t="s">
        <v>20</v>
      </c>
      <c r="G1238" s="88"/>
      <c r="H1238" s="31" t="s">
        <v>20</v>
      </c>
      <c r="I1238" s="68"/>
      <c r="J1238" s="68"/>
      <c r="K1238" s="68"/>
      <c r="L1238" s="68"/>
      <c r="M1238" s="68"/>
      <c r="N1238" s="68"/>
      <c r="O1238" s="68"/>
      <c r="P1238" s="68"/>
      <c r="Q1238" s="68"/>
      <c r="R1238" s="68"/>
      <c r="S1238" s="68"/>
    </row>
    <row r="1239" spans="1:19" s="142" customFormat="1">
      <c r="A1239" s="68">
        <v>1238</v>
      </c>
      <c r="B1239" s="88" t="s">
        <v>3258</v>
      </c>
      <c r="C1239" s="88" t="s">
        <v>5073</v>
      </c>
      <c r="D1239" s="88" t="s">
        <v>1302</v>
      </c>
      <c r="E1239" s="88">
        <v>1</v>
      </c>
      <c r="F1239" s="88" t="s">
        <v>20</v>
      </c>
      <c r="G1239" s="88"/>
      <c r="H1239" s="31" t="s">
        <v>20</v>
      </c>
      <c r="I1239" s="68"/>
      <c r="J1239" s="68"/>
      <c r="K1239" s="68"/>
      <c r="L1239" s="68"/>
      <c r="M1239" s="68"/>
      <c r="N1239" s="68"/>
      <c r="O1239" s="68"/>
      <c r="P1239" s="68"/>
      <c r="Q1239" s="68"/>
      <c r="R1239" s="68"/>
      <c r="S1239" s="68"/>
    </row>
    <row r="1240" spans="1:19" s="142" customFormat="1">
      <c r="A1240" s="68">
        <v>1239</v>
      </c>
      <c r="B1240" s="88" t="s">
        <v>3259</v>
      </c>
      <c r="C1240" s="88" t="s">
        <v>5074</v>
      </c>
      <c r="D1240" s="88" t="s">
        <v>63</v>
      </c>
      <c r="E1240" s="88">
        <v>3</v>
      </c>
      <c r="F1240" s="88" t="s">
        <v>20</v>
      </c>
      <c r="G1240" s="88"/>
      <c r="H1240" s="31" t="s">
        <v>20</v>
      </c>
      <c r="I1240" s="68"/>
      <c r="J1240" s="68"/>
      <c r="K1240" s="68"/>
      <c r="L1240" s="68"/>
      <c r="M1240" s="68"/>
      <c r="N1240" s="68"/>
      <c r="O1240" s="68"/>
      <c r="P1240" s="68"/>
      <c r="Q1240" s="68"/>
      <c r="R1240" s="68"/>
      <c r="S1240" s="68"/>
    </row>
    <row r="1241" spans="1:19" s="142" customFormat="1">
      <c r="A1241" s="68">
        <v>1240</v>
      </c>
      <c r="B1241" s="88" t="s">
        <v>3260</v>
      </c>
      <c r="C1241" s="88" t="s">
        <v>5075</v>
      </c>
      <c r="D1241" s="88" t="s">
        <v>63</v>
      </c>
      <c r="E1241" s="88">
        <v>3</v>
      </c>
      <c r="F1241" s="88" t="s">
        <v>20</v>
      </c>
      <c r="G1241" s="88"/>
      <c r="H1241" s="31" t="s">
        <v>20</v>
      </c>
      <c r="I1241" s="68"/>
      <c r="J1241" s="68"/>
      <c r="K1241" s="68"/>
      <c r="L1241" s="68"/>
      <c r="M1241" s="68"/>
      <c r="N1241" s="68"/>
      <c r="O1241" s="68"/>
      <c r="P1241" s="68"/>
      <c r="Q1241" s="68"/>
      <c r="R1241" s="68"/>
      <c r="S1241" s="68"/>
    </row>
    <row r="1242" spans="1:19" s="142" customFormat="1">
      <c r="A1242" s="68">
        <v>1241</v>
      </c>
      <c r="B1242" s="88" t="s">
        <v>3261</v>
      </c>
      <c r="C1242" s="88" t="s">
        <v>5076</v>
      </c>
      <c r="D1242" s="88" t="s">
        <v>158</v>
      </c>
      <c r="E1242" s="88">
        <v>6</v>
      </c>
      <c r="F1242" s="88" t="s">
        <v>20</v>
      </c>
      <c r="G1242" s="88"/>
      <c r="H1242" s="31" t="s">
        <v>20</v>
      </c>
      <c r="I1242" s="68"/>
      <c r="J1242" s="68"/>
      <c r="K1242" s="68"/>
      <c r="L1242" s="68"/>
      <c r="M1242" s="68"/>
      <c r="N1242" s="68"/>
      <c r="O1242" s="68"/>
      <c r="P1242" s="68"/>
      <c r="Q1242" s="68"/>
      <c r="R1242" s="68"/>
      <c r="S1242" s="68"/>
    </row>
    <row r="1243" spans="1:19" s="142" customFormat="1">
      <c r="A1243" s="68">
        <v>1242</v>
      </c>
      <c r="B1243" s="88" t="s">
        <v>3262</v>
      </c>
      <c r="C1243" s="88" t="s">
        <v>5077</v>
      </c>
      <c r="D1243" s="88" t="s">
        <v>158</v>
      </c>
      <c r="E1243" s="88">
        <v>6</v>
      </c>
      <c r="F1243" s="88" t="s">
        <v>20</v>
      </c>
      <c r="G1243" s="88"/>
      <c r="H1243" s="31" t="s">
        <v>20</v>
      </c>
      <c r="I1243" s="68"/>
      <c r="J1243" s="68"/>
      <c r="K1243" s="68"/>
      <c r="L1243" s="68"/>
      <c r="M1243" s="68"/>
      <c r="N1243" s="68"/>
      <c r="O1243" s="68"/>
      <c r="P1243" s="68"/>
      <c r="Q1243" s="68"/>
      <c r="R1243" s="68"/>
      <c r="S1243" s="68"/>
    </row>
    <row r="1244" spans="1:19" s="142" customFormat="1">
      <c r="A1244" s="68">
        <v>1243</v>
      </c>
      <c r="B1244" s="88" t="s">
        <v>3263</v>
      </c>
      <c r="C1244" s="88" t="s">
        <v>5078</v>
      </c>
      <c r="D1244" s="88" t="s">
        <v>63</v>
      </c>
      <c r="E1244" s="88">
        <v>3</v>
      </c>
      <c r="F1244" s="88" t="s">
        <v>20</v>
      </c>
      <c r="G1244" s="88"/>
      <c r="H1244" s="31" t="s">
        <v>20</v>
      </c>
      <c r="I1244" s="68"/>
      <c r="J1244" s="68"/>
      <c r="K1244" s="68"/>
      <c r="L1244" s="68"/>
      <c r="M1244" s="68"/>
      <c r="N1244" s="68"/>
      <c r="O1244" s="68"/>
      <c r="P1244" s="68"/>
      <c r="Q1244" s="68"/>
      <c r="R1244" s="68"/>
      <c r="S1244" s="68"/>
    </row>
    <row r="1245" spans="1:19" s="142" customFormat="1">
      <c r="A1245" s="68">
        <v>1244</v>
      </c>
      <c r="B1245" s="88" t="s">
        <v>3264</v>
      </c>
      <c r="C1245" s="88" t="s">
        <v>5079</v>
      </c>
      <c r="D1245" s="88" t="s">
        <v>63</v>
      </c>
      <c r="E1245" s="88">
        <v>3</v>
      </c>
      <c r="F1245" s="88" t="s">
        <v>20</v>
      </c>
      <c r="G1245" s="88"/>
      <c r="H1245" s="31" t="s">
        <v>20</v>
      </c>
      <c r="I1245" s="68"/>
      <c r="J1245" s="68"/>
      <c r="K1245" s="68"/>
      <c r="L1245" s="68"/>
      <c r="M1245" s="68"/>
      <c r="N1245" s="68"/>
      <c r="O1245" s="68"/>
      <c r="P1245" s="68"/>
      <c r="Q1245" s="68"/>
      <c r="R1245" s="68"/>
      <c r="S1245" s="68"/>
    </row>
    <row r="1246" spans="1:19" s="142" customFormat="1">
      <c r="A1246" s="68">
        <v>1245</v>
      </c>
      <c r="B1246" s="88" t="s">
        <v>3265</v>
      </c>
      <c r="C1246" s="88" t="s">
        <v>5080</v>
      </c>
      <c r="D1246" s="88" t="s">
        <v>158</v>
      </c>
      <c r="E1246" s="88">
        <v>6</v>
      </c>
      <c r="F1246" s="88" t="s">
        <v>20</v>
      </c>
      <c r="G1246" s="88"/>
      <c r="H1246" s="31" t="s">
        <v>20</v>
      </c>
      <c r="I1246" s="68"/>
      <c r="J1246" s="68"/>
      <c r="K1246" s="68"/>
      <c r="L1246" s="68"/>
      <c r="M1246" s="68"/>
      <c r="N1246" s="68"/>
      <c r="O1246" s="68"/>
      <c r="P1246" s="68"/>
      <c r="Q1246" s="68"/>
      <c r="R1246" s="68"/>
      <c r="S1246" s="68"/>
    </row>
    <row r="1247" spans="1:19" s="142" customFormat="1">
      <c r="A1247" s="68">
        <v>1246</v>
      </c>
      <c r="B1247" s="88" t="s">
        <v>3266</v>
      </c>
      <c r="C1247" s="88" t="s">
        <v>5081</v>
      </c>
      <c r="D1247" s="88" t="s">
        <v>63</v>
      </c>
      <c r="E1247" s="88">
        <v>3</v>
      </c>
      <c r="F1247" s="88" t="s">
        <v>20</v>
      </c>
      <c r="G1247" s="88"/>
      <c r="H1247" s="31" t="s">
        <v>20</v>
      </c>
      <c r="I1247" s="68"/>
      <c r="J1247" s="68"/>
      <c r="K1247" s="68"/>
      <c r="L1247" s="68"/>
      <c r="M1247" s="68"/>
      <c r="N1247" s="68"/>
      <c r="O1247" s="68"/>
      <c r="P1247" s="68"/>
      <c r="Q1247" s="68"/>
      <c r="R1247" s="68"/>
      <c r="S1247" s="68"/>
    </row>
    <row r="1248" spans="1:19" s="142" customFormat="1">
      <c r="A1248" s="68">
        <v>1247</v>
      </c>
      <c r="B1248" s="88" t="s">
        <v>3267</v>
      </c>
      <c r="C1248" s="88" t="s">
        <v>5082</v>
      </c>
      <c r="D1248" s="88" t="s">
        <v>63</v>
      </c>
      <c r="E1248" s="88">
        <v>3</v>
      </c>
      <c r="F1248" s="88" t="s">
        <v>20</v>
      </c>
      <c r="G1248" s="88"/>
      <c r="H1248" s="31" t="s">
        <v>20</v>
      </c>
      <c r="I1248" s="68"/>
      <c r="J1248" s="68"/>
      <c r="K1248" s="68"/>
      <c r="L1248" s="68"/>
      <c r="M1248" s="68"/>
      <c r="N1248" s="68"/>
      <c r="O1248" s="68"/>
      <c r="P1248" s="68"/>
      <c r="Q1248" s="68"/>
      <c r="R1248" s="68"/>
      <c r="S1248" s="68"/>
    </row>
    <row r="1249" spans="1:19" s="142" customFormat="1">
      <c r="A1249" s="68">
        <v>1248</v>
      </c>
      <c r="B1249" s="88" t="s">
        <v>3268</v>
      </c>
      <c r="C1249" s="88" t="s">
        <v>5083</v>
      </c>
      <c r="D1249" s="88" t="s">
        <v>158</v>
      </c>
      <c r="E1249" s="88">
        <v>6</v>
      </c>
      <c r="F1249" s="88" t="s">
        <v>20</v>
      </c>
      <c r="G1249" s="88"/>
      <c r="H1249" s="31" t="s">
        <v>20</v>
      </c>
      <c r="I1249" s="68"/>
      <c r="J1249" s="68"/>
      <c r="K1249" s="68"/>
      <c r="L1249" s="68"/>
      <c r="M1249" s="68"/>
      <c r="N1249" s="68"/>
      <c r="O1249" s="68"/>
      <c r="P1249" s="68"/>
      <c r="Q1249" s="68"/>
      <c r="R1249" s="68"/>
      <c r="S1249" s="68"/>
    </row>
    <row r="1250" spans="1:19" s="142" customFormat="1">
      <c r="A1250" s="68">
        <v>1249</v>
      </c>
      <c r="B1250" s="88" t="s">
        <v>3269</v>
      </c>
      <c r="C1250" s="88" t="s">
        <v>5084</v>
      </c>
      <c r="D1250" s="88" t="s">
        <v>1302</v>
      </c>
      <c r="E1250" s="88">
        <v>1</v>
      </c>
      <c r="F1250" s="88" t="s">
        <v>20</v>
      </c>
      <c r="G1250" s="88"/>
      <c r="H1250" s="31" t="s">
        <v>20</v>
      </c>
      <c r="I1250" s="68"/>
      <c r="J1250" s="68"/>
      <c r="K1250" s="68"/>
      <c r="L1250" s="68"/>
      <c r="M1250" s="68"/>
      <c r="N1250" s="68"/>
      <c r="O1250" s="68"/>
      <c r="P1250" s="68"/>
      <c r="Q1250" s="68"/>
      <c r="R1250" s="68"/>
      <c r="S1250" s="68"/>
    </row>
    <row r="1251" spans="1:19" s="142" customFormat="1">
      <c r="A1251" s="68">
        <v>1250</v>
      </c>
      <c r="B1251" s="88" t="s">
        <v>3270</v>
      </c>
      <c r="C1251" s="88" t="s">
        <v>5085</v>
      </c>
      <c r="D1251" s="88" t="s">
        <v>63</v>
      </c>
      <c r="E1251" s="88">
        <v>3</v>
      </c>
      <c r="F1251" s="88" t="s">
        <v>20</v>
      </c>
      <c r="G1251" s="88"/>
      <c r="H1251" s="31" t="s">
        <v>20</v>
      </c>
      <c r="I1251" s="68"/>
      <c r="J1251" s="68"/>
      <c r="K1251" s="68"/>
      <c r="L1251" s="68"/>
      <c r="M1251" s="68"/>
      <c r="N1251" s="68"/>
      <c r="O1251" s="68"/>
      <c r="P1251" s="68"/>
      <c r="Q1251" s="68"/>
      <c r="R1251" s="68"/>
      <c r="S1251" s="68"/>
    </row>
    <row r="1252" spans="1:19" s="142" customFormat="1">
      <c r="A1252" s="68">
        <v>1251</v>
      </c>
      <c r="B1252" s="88" t="s">
        <v>3271</v>
      </c>
      <c r="C1252" s="88" t="s">
        <v>5086</v>
      </c>
      <c r="D1252" s="88" t="s">
        <v>63</v>
      </c>
      <c r="E1252" s="88">
        <v>3</v>
      </c>
      <c r="F1252" s="88" t="s">
        <v>20</v>
      </c>
      <c r="G1252" s="88"/>
      <c r="H1252" s="31" t="s">
        <v>20</v>
      </c>
      <c r="I1252" s="68"/>
      <c r="J1252" s="68"/>
      <c r="K1252" s="68"/>
      <c r="L1252" s="68"/>
      <c r="M1252" s="68"/>
      <c r="N1252" s="68"/>
      <c r="O1252" s="68"/>
      <c r="P1252" s="68"/>
      <c r="Q1252" s="68"/>
      <c r="R1252" s="68"/>
      <c r="S1252" s="68"/>
    </row>
    <row r="1253" spans="1:19" s="142" customFormat="1">
      <c r="A1253" s="68">
        <v>1252</v>
      </c>
      <c r="B1253" s="88" t="s">
        <v>3272</v>
      </c>
      <c r="C1253" s="88" t="s">
        <v>5087</v>
      </c>
      <c r="D1253" s="88" t="s">
        <v>158</v>
      </c>
      <c r="E1253" s="88">
        <v>6</v>
      </c>
      <c r="F1253" s="88" t="s">
        <v>20</v>
      </c>
      <c r="G1253" s="88"/>
      <c r="H1253" s="31" t="s">
        <v>20</v>
      </c>
      <c r="I1253" s="68"/>
      <c r="J1253" s="68"/>
      <c r="K1253" s="68"/>
      <c r="L1253" s="68"/>
      <c r="M1253" s="68"/>
      <c r="N1253" s="68"/>
      <c r="O1253" s="68"/>
      <c r="P1253" s="68"/>
      <c r="Q1253" s="68"/>
      <c r="R1253" s="68"/>
      <c r="S1253" s="68"/>
    </row>
    <row r="1254" spans="1:19" s="142" customFormat="1">
      <c r="A1254" s="68">
        <v>1253</v>
      </c>
      <c r="B1254" s="88" t="s">
        <v>3273</v>
      </c>
      <c r="C1254" s="88" t="s">
        <v>5088</v>
      </c>
      <c r="D1254" s="88" t="s">
        <v>158</v>
      </c>
      <c r="E1254" s="88">
        <v>6</v>
      </c>
      <c r="F1254" s="88" t="s">
        <v>20</v>
      </c>
      <c r="G1254" s="88"/>
      <c r="H1254" s="31" t="s">
        <v>20</v>
      </c>
      <c r="I1254" s="68"/>
      <c r="J1254" s="68"/>
      <c r="K1254" s="68"/>
      <c r="L1254" s="68"/>
      <c r="M1254" s="68"/>
      <c r="N1254" s="68"/>
      <c r="O1254" s="68"/>
      <c r="P1254" s="68"/>
      <c r="Q1254" s="68"/>
      <c r="R1254" s="68"/>
      <c r="S1254" s="68"/>
    </row>
    <row r="1255" spans="1:19" s="142" customFormat="1">
      <c r="A1255" s="68">
        <v>1254</v>
      </c>
      <c r="B1255" s="88" t="s">
        <v>3274</v>
      </c>
      <c r="C1255" s="88" t="s">
        <v>5089</v>
      </c>
      <c r="D1255" s="88" t="s">
        <v>63</v>
      </c>
      <c r="E1255" s="88">
        <v>3</v>
      </c>
      <c r="F1255" s="88" t="s">
        <v>20</v>
      </c>
      <c r="G1255" s="88"/>
      <c r="H1255" s="31" t="s">
        <v>20</v>
      </c>
      <c r="I1255" s="68"/>
      <c r="J1255" s="68"/>
      <c r="K1255" s="68"/>
      <c r="L1255" s="68"/>
      <c r="M1255" s="68"/>
      <c r="N1255" s="68"/>
      <c r="O1255" s="68"/>
      <c r="P1255" s="68"/>
      <c r="Q1255" s="68"/>
      <c r="R1255" s="68"/>
      <c r="S1255" s="68"/>
    </row>
    <row r="1256" spans="1:19" s="142" customFormat="1">
      <c r="A1256" s="68">
        <v>1255</v>
      </c>
      <c r="B1256" s="88" t="s">
        <v>3275</v>
      </c>
      <c r="C1256" s="88" t="s">
        <v>5090</v>
      </c>
      <c r="D1256" s="88" t="s">
        <v>63</v>
      </c>
      <c r="E1256" s="88">
        <v>3</v>
      </c>
      <c r="F1256" s="88" t="s">
        <v>20</v>
      </c>
      <c r="G1256" s="88"/>
      <c r="H1256" s="31" t="s">
        <v>20</v>
      </c>
      <c r="I1256" s="68"/>
      <c r="J1256" s="68"/>
      <c r="K1256" s="68"/>
      <c r="L1256" s="68"/>
      <c r="M1256" s="68"/>
      <c r="N1256" s="68"/>
      <c r="O1256" s="68"/>
      <c r="P1256" s="68"/>
      <c r="Q1256" s="68"/>
      <c r="R1256" s="68"/>
      <c r="S1256" s="68"/>
    </row>
    <row r="1257" spans="1:19" s="142" customFormat="1">
      <c r="A1257" s="68">
        <v>1256</v>
      </c>
      <c r="B1257" s="88" t="s">
        <v>3276</v>
      </c>
      <c r="C1257" s="88" t="s">
        <v>5091</v>
      </c>
      <c r="D1257" s="88" t="s">
        <v>158</v>
      </c>
      <c r="E1257" s="88">
        <v>6</v>
      </c>
      <c r="F1257" s="88" t="s">
        <v>20</v>
      </c>
      <c r="G1257" s="88"/>
      <c r="H1257" s="31" t="s">
        <v>20</v>
      </c>
      <c r="I1257" s="68"/>
      <c r="J1257" s="68"/>
      <c r="K1257" s="68"/>
      <c r="L1257" s="68"/>
      <c r="M1257" s="68"/>
      <c r="N1257" s="68"/>
      <c r="O1257" s="68"/>
      <c r="P1257" s="68"/>
      <c r="Q1257" s="68"/>
      <c r="R1257" s="68"/>
      <c r="S1257" s="68"/>
    </row>
    <row r="1258" spans="1:19" s="142" customFormat="1">
      <c r="A1258" s="68">
        <v>1257</v>
      </c>
      <c r="B1258" s="88" t="s">
        <v>3277</v>
      </c>
      <c r="C1258" s="88" t="s">
        <v>5092</v>
      </c>
      <c r="D1258" s="88" t="s">
        <v>63</v>
      </c>
      <c r="E1258" s="88">
        <v>3</v>
      </c>
      <c r="F1258" s="88" t="s">
        <v>20</v>
      </c>
      <c r="G1258" s="88"/>
      <c r="H1258" s="31" t="s">
        <v>20</v>
      </c>
      <c r="I1258" s="68"/>
      <c r="J1258" s="68"/>
      <c r="K1258" s="68"/>
      <c r="L1258" s="68"/>
      <c r="M1258" s="68"/>
      <c r="N1258" s="68"/>
      <c r="O1258" s="68"/>
      <c r="P1258" s="68"/>
      <c r="Q1258" s="68"/>
      <c r="R1258" s="68"/>
      <c r="S1258" s="68"/>
    </row>
    <row r="1259" spans="1:19" s="142" customFormat="1">
      <c r="A1259" s="68">
        <v>1258</v>
      </c>
      <c r="B1259" s="88" t="s">
        <v>3278</v>
      </c>
      <c r="C1259" s="88" t="s">
        <v>5093</v>
      </c>
      <c r="D1259" s="88" t="s">
        <v>63</v>
      </c>
      <c r="E1259" s="88">
        <v>3</v>
      </c>
      <c r="F1259" s="88" t="s">
        <v>20</v>
      </c>
      <c r="G1259" s="88"/>
      <c r="H1259" s="31" t="s">
        <v>20</v>
      </c>
      <c r="I1259" s="68"/>
      <c r="J1259" s="68"/>
      <c r="K1259" s="68"/>
      <c r="L1259" s="68"/>
      <c r="M1259" s="68"/>
      <c r="N1259" s="68"/>
      <c r="O1259" s="68"/>
      <c r="P1259" s="68"/>
      <c r="Q1259" s="68"/>
      <c r="R1259" s="68"/>
      <c r="S1259" s="68"/>
    </row>
    <row r="1260" spans="1:19" s="142" customFormat="1">
      <c r="A1260" s="68">
        <v>1259</v>
      </c>
      <c r="B1260" s="88" t="s">
        <v>3279</v>
      </c>
      <c r="C1260" s="88" t="s">
        <v>5094</v>
      </c>
      <c r="D1260" s="88" t="s">
        <v>158</v>
      </c>
      <c r="E1260" s="88">
        <v>6</v>
      </c>
      <c r="F1260" s="88" t="s">
        <v>20</v>
      </c>
      <c r="G1260" s="88"/>
      <c r="H1260" s="31" t="s">
        <v>20</v>
      </c>
      <c r="I1260" s="68"/>
      <c r="J1260" s="68"/>
      <c r="K1260" s="68"/>
      <c r="L1260" s="68"/>
      <c r="M1260" s="68"/>
      <c r="N1260" s="68"/>
      <c r="O1260" s="68"/>
      <c r="P1260" s="68"/>
      <c r="Q1260" s="68"/>
      <c r="R1260" s="68"/>
      <c r="S1260" s="68"/>
    </row>
    <row r="1261" spans="1:19" s="142" customFormat="1">
      <c r="A1261" s="68">
        <v>1260</v>
      </c>
      <c r="B1261" s="88" t="s">
        <v>3280</v>
      </c>
      <c r="C1261" s="88" t="s">
        <v>5095</v>
      </c>
      <c r="D1261" s="88" t="s">
        <v>1302</v>
      </c>
      <c r="E1261" s="88">
        <v>1</v>
      </c>
      <c r="F1261" s="88" t="s">
        <v>20</v>
      </c>
      <c r="G1261" s="88"/>
      <c r="H1261" s="31" t="s">
        <v>20</v>
      </c>
      <c r="I1261" s="68"/>
      <c r="J1261" s="68"/>
      <c r="K1261" s="68"/>
      <c r="L1261" s="68"/>
      <c r="M1261" s="68"/>
      <c r="N1261" s="68"/>
      <c r="O1261" s="68"/>
      <c r="P1261" s="68"/>
      <c r="Q1261" s="68"/>
      <c r="R1261" s="68"/>
      <c r="S1261" s="68"/>
    </row>
    <row r="1262" spans="1:19" s="142" customFormat="1">
      <c r="A1262" s="68">
        <v>1261</v>
      </c>
      <c r="B1262" s="88" t="s">
        <v>3281</v>
      </c>
      <c r="C1262" s="88" t="s">
        <v>5096</v>
      </c>
      <c r="D1262" s="88" t="s">
        <v>63</v>
      </c>
      <c r="E1262" s="88">
        <v>3</v>
      </c>
      <c r="F1262" s="88" t="s">
        <v>20</v>
      </c>
      <c r="G1262" s="88"/>
      <c r="H1262" s="31" t="s">
        <v>20</v>
      </c>
      <c r="I1262" s="68"/>
      <c r="J1262" s="68"/>
      <c r="K1262" s="68"/>
      <c r="L1262" s="68"/>
      <c r="M1262" s="68"/>
      <c r="N1262" s="68"/>
      <c r="O1262" s="68"/>
      <c r="P1262" s="68"/>
      <c r="Q1262" s="68"/>
      <c r="R1262" s="68"/>
      <c r="S1262" s="68"/>
    </row>
    <row r="1263" spans="1:19" s="142" customFormat="1">
      <c r="A1263" s="68">
        <v>1262</v>
      </c>
      <c r="B1263" s="88" t="s">
        <v>3282</v>
      </c>
      <c r="C1263" s="88" t="s">
        <v>5097</v>
      </c>
      <c r="D1263" s="88" t="s">
        <v>63</v>
      </c>
      <c r="E1263" s="88">
        <v>3</v>
      </c>
      <c r="F1263" s="88" t="s">
        <v>20</v>
      </c>
      <c r="G1263" s="88"/>
      <c r="H1263" s="31" t="s">
        <v>20</v>
      </c>
      <c r="I1263" s="68"/>
      <c r="J1263" s="68"/>
      <c r="K1263" s="68"/>
      <c r="L1263" s="68"/>
      <c r="M1263" s="68"/>
      <c r="N1263" s="68"/>
      <c r="O1263" s="68"/>
      <c r="P1263" s="68"/>
      <c r="Q1263" s="68"/>
      <c r="R1263" s="68"/>
      <c r="S1263" s="68"/>
    </row>
    <row r="1264" spans="1:19" s="142" customFormat="1">
      <c r="A1264" s="68">
        <v>1263</v>
      </c>
      <c r="B1264" s="88" t="s">
        <v>3283</v>
      </c>
      <c r="C1264" s="88" t="s">
        <v>5098</v>
      </c>
      <c r="D1264" s="88" t="s">
        <v>158</v>
      </c>
      <c r="E1264" s="88">
        <v>6</v>
      </c>
      <c r="F1264" s="88" t="s">
        <v>20</v>
      </c>
      <c r="G1264" s="88"/>
      <c r="H1264" s="31" t="s">
        <v>20</v>
      </c>
      <c r="I1264" s="68"/>
      <c r="J1264" s="68"/>
      <c r="K1264" s="68"/>
      <c r="L1264" s="68"/>
      <c r="M1264" s="68"/>
      <c r="N1264" s="68"/>
      <c r="O1264" s="68"/>
      <c r="P1264" s="68"/>
      <c r="Q1264" s="68"/>
      <c r="R1264" s="68"/>
      <c r="S1264" s="68"/>
    </row>
    <row r="1265" spans="1:19" s="142" customFormat="1">
      <c r="A1265" s="68">
        <v>1264</v>
      </c>
      <c r="B1265" s="88" t="s">
        <v>3284</v>
      </c>
      <c r="C1265" s="88" t="s">
        <v>5099</v>
      </c>
      <c r="D1265" s="88" t="s">
        <v>158</v>
      </c>
      <c r="E1265" s="88">
        <v>6</v>
      </c>
      <c r="F1265" s="88" t="s">
        <v>20</v>
      </c>
      <c r="G1265" s="88"/>
      <c r="H1265" s="31" t="s">
        <v>20</v>
      </c>
      <c r="I1265" s="68"/>
      <c r="J1265" s="68"/>
      <c r="K1265" s="68"/>
      <c r="L1265" s="68"/>
      <c r="M1265" s="68"/>
      <c r="N1265" s="68"/>
      <c r="O1265" s="68"/>
      <c r="P1265" s="68"/>
      <c r="Q1265" s="68"/>
      <c r="R1265" s="68"/>
      <c r="S1265" s="68"/>
    </row>
    <row r="1266" spans="1:19" s="142" customFormat="1">
      <c r="A1266" s="68">
        <v>1265</v>
      </c>
      <c r="B1266" s="88" t="s">
        <v>3285</v>
      </c>
      <c r="C1266" s="88" t="s">
        <v>5100</v>
      </c>
      <c r="D1266" s="88" t="s">
        <v>63</v>
      </c>
      <c r="E1266" s="88">
        <v>3</v>
      </c>
      <c r="F1266" s="88" t="s">
        <v>20</v>
      </c>
      <c r="G1266" s="88"/>
      <c r="H1266" s="31" t="s">
        <v>20</v>
      </c>
      <c r="I1266" s="68"/>
      <c r="J1266" s="68"/>
      <c r="K1266" s="68"/>
      <c r="L1266" s="68"/>
      <c r="M1266" s="68"/>
      <c r="N1266" s="68"/>
      <c r="O1266" s="68"/>
      <c r="P1266" s="68"/>
      <c r="Q1266" s="68"/>
      <c r="R1266" s="68"/>
      <c r="S1266" s="68"/>
    </row>
    <row r="1267" spans="1:19" s="142" customFormat="1">
      <c r="A1267" s="68">
        <v>1266</v>
      </c>
      <c r="B1267" s="88" t="s">
        <v>3286</v>
      </c>
      <c r="C1267" s="88" t="s">
        <v>5101</v>
      </c>
      <c r="D1267" s="88" t="s">
        <v>63</v>
      </c>
      <c r="E1267" s="88">
        <v>3</v>
      </c>
      <c r="F1267" s="88" t="s">
        <v>20</v>
      </c>
      <c r="G1267" s="88"/>
      <c r="H1267" s="31" t="s">
        <v>20</v>
      </c>
      <c r="I1267" s="68"/>
      <c r="J1267" s="68"/>
      <c r="K1267" s="68"/>
      <c r="L1267" s="68"/>
      <c r="M1267" s="68"/>
      <c r="N1267" s="68"/>
      <c r="O1267" s="68"/>
      <c r="P1267" s="68"/>
      <c r="Q1267" s="68"/>
      <c r="R1267" s="68"/>
      <c r="S1267" s="68"/>
    </row>
    <row r="1268" spans="1:19" s="142" customFormat="1">
      <c r="A1268" s="68">
        <v>1267</v>
      </c>
      <c r="B1268" s="88" t="s">
        <v>3287</v>
      </c>
      <c r="C1268" s="88" t="s">
        <v>5102</v>
      </c>
      <c r="D1268" s="88" t="s">
        <v>158</v>
      </c>
      <c r="E1268" s="88">
        <v>6</v>
      </c>
      <c r="F1268" s="88" t="s">
        <v>20</v>
      </c>
      <c r="G1268" s="88"/>
      <c r="H1268" s="31" t="s">
        <v>20</v>
      </c>
      <c r="I1268" s="68"/>
      <c r="J1268" s="68"/>
      <c r="K1268" s="68"/>
      <c r="L1268" s="68"/>
      <c r="M1268" s="68"/>
      <c r="N1268" s="68"/>
      <c r="O1268" s="68"/>
      <c r="P1268" s="68"/>
      <c r="Q1268" s="68"/>
      <c r="R1268" s="68"/>
      <c r="S1268" s="68"/>
    </row>
    <row r="1269" spans="1:19" s="142" customFormat="1">
      <c r="A1269" s="68">
        <v>1268</v>
      </c>
      <c r="B1269" s="88" t="s">
        <v>3288</v>
      </c>
      <c r="C1269" s="88" t="s">
        <v>5103</v>
      </c>
      <c r="D1269" s="88" t="s">
        <v>63</v>
      </c>
      <c r="E1269" s="88">
        <v>3</v>
      </c>
      <c r="F1269" s="88" t="s">
        <v>20</v>
      </c>
      <c r="G1269" s="88"/>
      <c r="H1269" s="31" t="s">
        <v>20</v>
      </c>
      <c r="I1269" s="68"/>
      <c r="J1269" s="68"/>
      <c r="K1269" s="68"/>
      <c r="L1269" s="68"/>
      <c r="M1269" s="68"/>
      <c r="N1269" s="68"/>
      <c r="O1269" s="68"/>
      <c r="P1269" s="68"/>
      <c r="Q1269" s="68"/>
      <c r="R1269" s="68"/>
      <c r="S1269" s="68"/>
    </row>
    <row r="1270" spans="1:19" s="142" customFormat="1">
      <c r="A1270" s="68">
        <v>1269</v>
      </c>
      <c r="B1270" s="88" t="s">
        <v>3289</v>
      </c>
      <c r="C1270" s="88" t="s">
        <v>5104</v>
      </c>
      <c r="D1270" s="88" t="s">
        <v>63</v>
      </c>
      <c r="E1270" s="88">
        <v>3</v>
      </c>
      <c r="F1270" s="88" t="s">
        <v>20</v>
      </c>
      <c r="G1270" s="88"/>
      <c r="H1270" s="31" t="s">
        <v>20</v>
      </c>
      <c r="I1270" s="68"/>
      <c r="J1270" s="68"/>
      <c r="K1270" s="68"/>
      <c r="L1270" s="68"/>
      <c r="M1270" s="68"/>
      <c r="N1270" s="68"/>
      <c r="O1270" s="68"/>
      <c r="P1270" s="68"/>
      <c r="Q1270" s="68"/>
      <c r="R1270" s="68"/>
      <c r="S1270" s="68"/>
    </row>
    <row r="1271" spans="1:19" s="142" customFormat="1">
      <c r="A1271" s="68">
        <v>1270</v>
      </c>
      <c r="B1271" s="88" t="s">
        <v>3290</v>
      </c>
      <c r="C1271" s="88" t="s">
        <v>5105</v>
      </c>
      <c r="D1271" s="88" t="s">
        <v>158</v>
      </c>
      <c r="E1271" s="88">
        <v>6</v>
      </c>
      <c r="F1271" s="88" t="s">
        <v>20</v>
      </c>
      <c r="G1271" s="88"/>
      <c r="H1271" s="31" t="s">
        <v>20</v>
      </c>
      <c r="I1271" s="68"/>
      <c r="J1271" s="68"/>
      <c r="K1271" s="68"/>
      <c r="L1271" s="68"/>
      <c r="M1271" s="68"/>
      <c r="N1271" s="68"/>
      <c r="O1271" s="68"/>
      <c r="P1271" s="68"/>
      <c r="Q1271" s="68"/>
      <c r="R1271" s="68"/>
      <c r="S1271" s="68"/>
    </row>
    <row r="1272" spans="1:19" s="142" customFormat="1">
      <c r="A1272" s="68">
        <v>1271</v>
      </c>
      <c r="B1272" s="88" t="s">
        <v>3291</v>
      </c>
      <c r="C1272" s="88" t="s">
        <v>5106</v>
      </c>
      <c r="D1272" s="88" t="s">
        <v>1302</v>
      </c>
      <c r="E1272" s="88">
        <v>1</v>
      </c>
      <c r="F1272" s="88" t="s">
        <v>20</v>
      </c>
      <c r="G1272" s="88"/>
      <c r="H1272" s="31" t="s">
        <v>20</v>
      </c>
      <c r="I1272" s="68"/>
      <c r="J1272" s="68"/>
      <c r="K1272" s="68"/>
      <c r="L1272" s="68"/>
      <c r="M1272" s="68"/>
      <c r="N1272" s="68"/>
      <c r="O1272" s="68"/>
      <c r="P1272" s="68"/>
      <c r="Q1272" s="68"/>
      <c r="R1272" s="68"/>
      <c r="S1272" s="68"/>
    </row>
    <row r="1273" spans="1:19" s="142" customFormat="1">
      <c r="A1273" s="68">
        <v>1272</v>
      </c>
      <c r="B1273" s="88" t="s">
        <v>3292</v>
      </c>
      <c r="C1273" s="88" t="s">
        <v>5107</v>
      </c>
      <c r="D1273" s="88" t="s">
        <v>63</v>
      </c>
      <c r="E1273" s="88">
        <v>3</v>
      </c>
      <c r="F1273" s="88" t="s">
        <v>20</v>
      </c>
      <c r="G1273" s="88"/>
      <c r="H1273" s="31" t="s">
        <v>20</v>
      </c>
      <c r="I1273" s="68"/>
      <c r="J1273" s="68"/>
      <c r="K1273" s="68"/>
      <c r="L1273" s="68"/>
      <c r="M1273" s="68"/>
      <c r="N1273" s="68"/>
      <c r="O1273" s="68"/>
      <c r="P1273" s="68"/>
      <c r="Q1273" s="68"/>
      <c r="R1273" s="68"/>
      <c r="S1273" s="68"/>
    </row>
    <row r="1274" spans="1:19" s="142" customFormat="1">
      <c r="A1274" s="68">
        <v>1273</v>
      </c>
      <c r="B1274" s="88" t="s">
        <v>3293</v>
      </c>
      <c r="C1274" s="88" t="s">
        <v>5108</v>
      </c>
      <c r="D1274" s="88" t="s">
        <v>63</v>
      </c>
      <c r="E1274" s="88">
        <v>3</v>
      </c>
      <c r="F1274" s="88" t="s">
        <v>20</v>
      </c>
      <c r="G1274" s="88"/>
      <c r="H1274" s="31" t="s">
        <v>20</v>
      </c>
      <c r="I1274" s="68"/>
      <c r="J1274" s="68"/>
      <c r="K1274" s="68"/>
      <c r="L1274" s="68"/>
      <c r="M1274" s="68"/>
      <c r="N1274" s="68"/>
      <c r="O1274" s="68"/>
      <c r="P1274" s="68"/>
      <c r="Q1274" s="68"/>
      <c r="R1274" s="68"/>
      <c r="S1274" s="68"/>
    </row>
    <row r="1275" spans="1:19" s="142" customFormat="1">
      <c r="A1275" s="68">
        <v>1274</v>
      </c>
      <c r="B1275" s="88" t="s">
        <v>3294</v>
      </c>
      <c r="C1275" s="88" t="s">
        <v>5109</v>
      </c>
      <c r="D1275" s="88" t="s">
        <v>158</v>
      </c>
      <c r="E1275" s="88">
        <v>6</v>
      </c>
      <c r="F1275" s="88" t="s">
        <v>20</v>
      </c>
      <c r="G1275" s="88"/>
      <c r="H1275" s="31" t="s">
        <v>20</v>
      </c>
      <c r="I1275" s="68"/>
      <c r="J1275" s="68"/>
      <c r="K1275" s="68"/>
      <c r="L1275" s="68"/>
      <c r="M1275" s="68"/>
      <c r="N1275" s="68"/>
      <c r="O1275" s="68"/>
      <c r="P1275" s="68"/>
      <c r="Q1275" s="68"/>
      <c r="R1275" s="68"/>
      <c r="S1275" s="68"/>
    </row>
    <row r="1276" spans="1:19" s="142" customFormat="1">
      <c r="A1276" s="68">
        <v>1275</v>
      </c>
      <c r="B1276" s="88" t="s">
        <v>3295</v>
      </c>
      <c r="C1276" s="88" t="s">
        <v>5110</v>
      </c>
      <c r="D1276" s="88" t="s">
        <v>158</v>
      </c>
      <c r="E1276" s="88">
        <v>6</v>
      </c>
      <c r="F1276" s="88" t="s">
        <v>20</v>
      </c>
      <c r="G1276" s="88"/>
      <c r="H1276" s="31" t="s">
        <v>20</v>
      </c>
      <c r="I1276" s="68"/>
      <c r="J1276" s="68"/>
      <c r="K1276" s="68"/>
      <c r="L1276" s="68"/>
      <c r="M1276" s="68"/>
      <c r="N1276" s="68"/>
      <c r="O1276" s="68"/>
      <c r="P1276" s="68"/>
      <c r="Q1276" s="68"/>
      <c r="R1276" s="68"/>
      <c r="S1276" s="68"/>
    </row>
    <row r="1277" spans="1:19" s="142" customFormat="1">
      <c r="A1277" s="68">
        <v>1276</v>
      </c>
      <c r="B1277" s="88" t="s">
        <v>3296</v>
      </c>
      <c r="C1277" s="88" t="s">
        <v>5111</v>
      </c>
      <c r="D1277" s="88" t="s">
        <v>63</v>
      </c>
      <c r="E1277" s="88">
        <v>3</v>
      </c>
      <c r="F1277" s="88" t="s">
        <v>20</v>
      </c>
      <c r="G1277" s="88"/>
      <c r="H1277" s="31" t="s">
        <v>20</v>
      </c>
      <c r="I1277" s="68"/>
      <c r="J1277" s="68"/>
      <c r="K1277" s="68"/>
      <c r="L1277" s="68"/>
      <c r="M1277" s="68"/>
      <c r="N1277" s="68"/>
      <c r="O1277" s="68"/>
      <c r="P1277" s="68"/>
      <c r="Q1277" s="68"/>
      <c r="R1277" s="68"/>
      <c r="S1277" s="68"/>
    </row>
    <row r="1278" spans="1:19" s="142" customFormat="1">
      <c r="A1278" s="68">
        <v>1277</v>
      </c>
      <c r="B1278" s="88" t="s">
        <v>3297</v>
      </c>
      <c r="C1278" s="88" t="s">
        <v>5112</v>
      </c>
      <c r="D1278" s="88" t="s">
        <v>63</v>
      </c>
      <c r="E1278" s="88">
        <v>3</v>
      </c>
      <c r="F1278" s="88" t="s">
        <v>20</v>
      </c>
      <c r="G1278" s="88"/>
      <c r="H1278" s="31" t="s">
        <v>20</v>
      </c>
      <c r="I1278" s="68"/>
      <c r="J1278" s="68"/>
      <c r="K1278" s="68"/>
      <c r="L1278" s="68"/>
      <c r="M1278" s="68"/>
      <c r="N1278" s="68"/>
      <c r="O1278" s="68"/>
      <c r="P1278" s="68"/>
      <c r="Q1278" s="68"/>
      <c r="R1278" s="68"/>
      <c r="S1278" s="68"/>
    </row>
    <row r="1279" spans="1:19" s="142" customFormat="1">
      <c r="A1279" s="68">
        <v>1278</v>
      </c>
      <c r="B1279" s="88" t="s">
        <v>3298</v>
      </c>
      <c r="C1279" s="88" t="s">
        <v>5113</v>
      </c>
      <c r="D1279" s="88" t="s">
        <v>158</v>
      </c>
      <c r="E1279" s="88">
        <v>6</v>
      </c>
      <c r="F1279" s="88" t="s">
        <v>20</v>
      </c>
      <c r="G1279" s="88"/>
      <c r="H1279" s="31" t="s">
        <v>20</v>
      </c>
      <c r="I1279" s="68"/>
      <c r="J1279" s="68"/>
      <c r="K1279" s="68"/>
      <c r="L1279" s="68"/>
      <c r="M1279" s="68"/>
      <c r="N1279" s="68"/>
      <c r="O1279" s="68"/>
      <c r="P1279" s="68"/>
      <c r="Q1279" s="68"/>
      <c r="R1279" s="68"/>
      <c r="S1279" s="68"/>
    </row>
    <row r="1280" spans="1:19" s="142" customFormat="1">
      <c r="A1280" s="68">
        <v>1279</v>
      </c>
      <c r="B1280" s="88" t="s">
        <v>3299</v>
      </c>
      <c r="C1280" s="88" t="s">
        <v>5114</v>
      </c>
      <c r="D1280" s="88" t="s">
        <v>63</v>
      </c>
      <c r="E1280" s="88">
        <v>3</v>
      </c>
      <c r="F1280" s="88" t="s">
        <v>20</v>
      </c>
      <c r="G1280" s="88"/>
      <c r="H1280" s="31" t="s">
        <v>20</v>
      </c>
      <c r="I1280" s="68"/>
      <c r="J1280" s="68"/>
      <c r="K1280" s="68"/>
      <c r="L1280" s="68"/>
      <c r="M1280" s="68"/>
      <c r="N1280" s="68"/>
      <c r="O1280" s="68"/>
      <c r="P1280" s="68"/>
      <c r="Q1280" s="68"/>
      <c r="R1280" s="68"/>
      <c r="S1280" s="68"/>
    </row>
    <row r="1281" spans="1:19" s="142" customFormat="1">
      <c r="A1281" s="68">
        <v>1280</v>
      </c>
      <c r="B1281" s="88" t="s">
        <v>3300</v>
      </c>
      <c r="C1281" s="88" t="s">
        <v>5115</v>
      </c>
      <c r="D1281" s="88" t="s">
        <v>63</v>
      </c>
      <c r="E1281" s="88">
        <v>3</v>
      </c>
      <c r="F1281" s="88" t="s">
        <v>20</v>
      </c>
      <c r="G1281" s="88"/>
      <c r="H1281" s="31" t="s">
        <v>20</v>
      </c>
      <c r="I1281" s="68"/>
      <c r="J1281" s="68"/>
      <c r="K1281" s="68"/>
      <c r="L1281" s="68"/>
      <c r="M1281" s="68"/>
      <c r="N1281" s="68"/>
      <c r="O1281" s="68"/>
      <c r="P1281" s="68"/>
      <c r="Q1281" s="68"/>
      <c r="R1281" s="68"/>
      <c r="S1281" s="68"/>
    </row>
    <row r="1282" spans="1:19" s="142" customFormat="1">
      <c r="A1282" s="68">
        <v>1281</v>
      </c>
      <c r="B1282" s="88" t="s">
        <v>3301</v>
      </c>
      <c r="C1282" s="88" t="s">
        <v>5116</v>
      </c>
      <c r="D1282" s="88" t="s">
        <v>158</v>
      </c>
      <c r="E1282" s="88">
        <v>6</v>
      </c>
      <c r="F1282" s="88" t="s">
        <v>20</v>
      </c>
      <c r="G1282" s="88"/>
      <c r="H1282" s="31" t="s">
        <v>20</v>
      </c>
      <c r="I1282" s="68"/>
      <c r="J1282" s="68"/>
      <c r="K1282" s="68"/>
      <c r="L1282" s="68"/>
      <c r="M1282" s="68"/>
      <c r="N1282" s="68"/>
      <c r="O1282" s="68"/>
      <c r="P1282" s="68"/>
      <c r="Q1282" s="68"/>
      <c r="R1282" s="68"/>
      <c r="S1282" s="68"/>
    </row>
    <row r="1283" spans="1:19" s="142" customFormat="1">
      <c r="A1283" s="68">
        <v>1282</v>
      </c>
      <c r="B1283" s="88" t="s">
        <v>3302</v>
      </c>
      <c r="C1283" s="88" t="s">
        <v>5117</v>
      </c>
      <c r="D1283" s="88" t="s">
        <v>1302</v>
      </c>
      <c r="E1283" s="88">
        <v>1</v>
      </c>
      <c r="F1283" s="88" t="s">
        <v>20</v>
      </c>
      <c r="G1283" s="88"/>
      <c r="H1283" s="31" t="s">
        <v>20</v>
      </c>
      <c r="I1283" s="68"/>
      <c r="J1283" s="68"/>
      <c r="K1283" s="68"/>
      <c r="L1283" s="68"/>
      <c r="M1283" s="68"/>
      <c r="N1283" s="68"/>
      <c r="O1283" s="68"/>
      <c r="P1283" s="68"/>
      <c r="Q1283" s="68"/>
      <c r="R1283" s="68"/>
      <c r="S1283" s="68"/>
    </row>
    <row r="1284" spans="1:19" s="142" customFormat="1">
      <c r="A1284" s="68">
        <v>1283</v>
      </c>
      <c r="B1284" s="88" t="s">
        <v>3303</v>
      </c>
      <c r="C1284" s="88" t="s">
        <v>5118</v>
      </c>
      <c r="D1284" s="88" t="s">
        <v>63</v>
      </c>
      <c r="E1284" s="88">
        <v>3</v>
      </c>
      <c r="F1284" s="88" t="s">
        <v>20</v>
      </c>
      <c r="G1284" s="88"/>
      <c r="H1284" s="31" t="s">
        <v>20</v>
      </c>
      <c r="I1284" s="68"/>
      <c r="J1284" s="68"/>
      <c r="K1284" s="68"/>
      <c r="L1284" s="68"/>
      <c r="M1284" s="68"/>
      <c r="N1284" s="68"/>
      <c r="O1284" s="68"/>
      <c r="P1284" s="68"/>
      <c r="Q1284" s="68"/>
      <c r="R1284" s="68"/>
      <c r="S1284" s="68"/>
    </row>
    <row r="1285" spans="1:19" s="142" customFormat="1">
      <c r="A1285" s="68">
        <v>1284</v>
      </c>
      <c r="B1285" s="88" t="s">
        <v>3304</v>
      </c>
      <c r="C1285" s="88" t="s">
        <v>5119</v>
      </c>
      <c r="D1285" s="88" t="s">
        <v>63</v>
      </c>
      <c r="E1285" s="88">
        <v>3</v>
      </c>
      <c r="F1285" s="88" t="s">
        <v>20</v>
      </c>
      <c r="G1285" s="88"/>
      <c r="H1285" s="31" t="s">
        <v>20</v>
      </c>
      <c r="I1285" s="68"/>
      <c r="J1285" s="68"/>
      <c r="K1285" s="68"/>
      <c r="L1285" s="68"/>
      <c r="M1285" s="68"/>
      <c r="N1285" s="68"/>
      <c r="O1285" s="68"/>
      <c r="P1285" s="68"/>
      <c r="Q1285" s="68"/>
      <c r="R1285" s="68"/>
      <c r="S1285" s="68"/>
    </row>
    <row r="1286" spans="1:19" s="142" customFormat="1">
      <c r="A1286" s="68">
        <v>1285</v>
      </c>
      <c r="B1286" s="88" t="s">
        <v>3305</v>
      </c>
      <c r="C1286" s="88" t="s">
        <v>5120</v>
      </c>
      <c r="D1286" s="88" t="s">
        <v>158</v>
      </c>
      <c r="E1286" s="88">
        <v>6</v>
      </c>
      <c r="F1286" s="88" t="s">
        <v>20</v>
      </c>
      <c r="G1286" s="88"/>
      <c r="H1286" s="31" t="s">
        <v>20</v>
      </c>
      <c r="I1286" s="68"/>
      <c r="J1286" s="68"/>
      <c r="K1286" s="68"/>
      <c r="L1286" s="68"/>
      <c r="M1286" s="68"/>
      <c r="N1286" s="68"/>
      <c r="O1286" s="68"/>
      <c r="P1286" s="68"/>
      <c r="Q1286" s="68"/>
      <c r="R1286" s="68"/>
      <c r="S1286" s="68"/>
    </row>
    <row r="1287" spans="1:19" s="142" customFormat="1">
      <c r="A1287" s="68">
        <v>1286</v>
      </c>
      <c r="B1287" s="88" t="s">
        <v>3306</v>
      </c>
      <c r="C1287" s="88" t="s">
        <v>5121</v>
      </c>
      <c r="D1287" s="88" t="s">
        <v>158</v>
      </c>
      <c r="E1287" s="88">
        <v>6</v>
      </c>
      <c r="F1287" s="88" t="s">
        <v>20</v>
      </c>
      <c r="G1287" s="88"/>
      <c r="H1287" s="31" t="s">
        <v>20</v>
      </c>
      <c r="I1287" s="68"/>
      <c r="J1287" s="68"/>
      <c r="K1287" s="68"/>
      <c r="L1287" s="68"/>
      <c r="M1287" s="68"/>
      <c r="N1287" s="68"/>
      <c r="O1287" s="68"/>
      <c r="P1287" s="68"/>
      <c r="Q1287" s="68"/>
      <c r="R1287" s="68"/>
      <c r="S1287" s="68"/>
    </row>
    <row r="1288" spans="1:19" s="142" customFormat="1">
      <c r="A1288" s="68">
        <v>1287</v>
      </c>
      <c r="B1288" s="88" t="s">
        <v>3307</v>
      </c>
      <c r="C1288" s="88" t="s">
        <v>5122</v>
      </c>
      <c r="D1288" s="88" t="s">
        <v>63</v>
      </c>
      <c r="E1288" s="88">
        <v>3</v>
      </c>
      <c r="F1288" s="88" t="s">
        <v>20</v>
      </c>
      <c r="G1288" s="88"/>
      <c r="H1288" s="31" t="s">
        <v>20</v>
      </c>
      <c r="I1288" s="68"/>
      <c r="J1288" s="68"/>
      <c r="K1288" s="68"/>
      <c r="L1288" s="68"/>
      <c r="M1288" s="68"/>
      <c r="N1288" s="68"/>
      <c r="O1288" s="68"/>
      <c r="P1288" s="68"/>
      <c r="Q1288" s="68"/>
      <c r="R1288" s="68"/>
      <c r="S1288" s="68"/>
    </row>
    <row r="1289" spans="1:19" s="142" customFormat="1">
      <c r="A1289" s="68">
        <v>1288</v>
      </c>
      <c r="B1289" s="88" t="s">
        <v>3308</v>
      </c>
      <c r="C1289" s="88" t="s">
        <v>5123</v>
      </c>
      <c r="D1289" s="88" t="s">
        <v>63</v>
      </c>
      <c r="E1289" s="88">
        <v>3</v>
      </c>
      <c r="F1289" s="88" t="s">
        <v>20</v>
      </c>
      <c r="G1289" s="88"/>
      <c r="H1289" s="31" t="s">
        <v>20</v>
      </c>
      <c r="I1289" s="68"/>
      <c r="J1289" s="68"/>
      <c r="K1289" s="68"/>
      <c r="L1289" s="68"/>
      <c r="M1289" s="68"/>
      <c r="N1289" s="68"/>
      <c r="O1289" s="68"/>
      <c r="P1289" s="68"/>
      <c r="Q1289" s="68"/>
      <c r="R1289" s="68"/>
      <c r="S1289" s="68"/>
    </row>
    <row r="1290" spans="1:19" s="142" customFormat="1">
      <c r="A1290" s="68">
        <v>1289</v>
      </c>
      <c r="B1290" s="88" t="s">
        <v>3309</v>
      </c>
      <c r="C1290" s="88" t="s">
        <v>5124</v>
      </c>
      <c r="D1290" s="88" t="s">
        <v>158</v>
      </c>
      <c r="E1290" s="88">
        <v>6</v>
      </c>
      <c r="F1290" s="88" t="s">
        <v>20</v>
      </c>
      <c r="G1290" s="88"/>
      <c r="H1290" s="31" t="s">
        <v>20</v>
      </c>
      <c r="I1290" s="68"/>
      <c r="J1290" s="68"/>
      <c r="K1290" s="68"/>
      <c r="L1290" s="68"/>
      <c r="M1290" s="68"/>
      <c r="N1290" s="68"/>
      <c r="O1290" s="68"/>
      <c r="P1290" s="68"/>
      <c r="Q1290" s="68"/>
      <c r="R1290" s="68"/>
      <c r="S1290" s="68"/>
    </row>
    <row r="1291" spans="1:19" s="142" customFormat="1">
      <c r="A1291" s="68">
        <v>1290</v>
      </c>
      <c r="B1291" s="88" t="s">
        <v>3310</v>
      </c>
      <c r="C1291" s="88" t="s">
        <v>5125</v>
      </c>
      <c r="D1291" s="88" t="s">
        <v>63</v>
      </c>
      <c r="E1291" s="88">
        <v>3</v>
      </c>
      <c r="F1291" s="88" t="s">
        <v>20</v>
      </c>
      <c r="G1291" s="88"/>
      <c r="H1291" s="31" t="s">
        <v>20</v>
      </c>
      <c r="I1291" s="68"/>
      <c r="J1291" s="68"/>
      <c r="K1291" s="68"/>
      <c r="L1291" s="68"/>
      <c r="M1291" s="68"/>
      <c r="N1291" s="68"/>
      <c r="O1291" s="68"/>
      <c r="P1291" s="68"/>
      <c r="Q1291" s="68"/>
      <c r="R1291" s="68"/>
      <c r="S1291" s="68"/>
    </row>
    <row r="1292" spans="1:19" s="142" customFormat="1">
      <c r="A1292" s="68">
        <v>1291</v>
      </c>
      <c r="B1292" s="88" t="s">
        <v>3311</v>
      </c>
      <c r="C1292" s="88" t="s">
        <v>5126</v>
      </c>
      <c r="D1292" s="88" t="s">
        <v>63</v>
      </c>
      <c r="E1292" s="88">
        <v>3</v>
      </c>
      <c r="F1292" s="88" t="s">
        <v>20</v>
      </c>
      <c r="G1292" s="88"/>
      <c r="H1292" s="31" t="s">
        <v>20</v>
      </c>
      <c r="I1292" s="68"/>
      <c r="J1292" s="68"/>
      <c r="K1292" s="68"/>
      <c r="L1292" s="68"/>
      <c r="M1292" s="68"/>
      <c r="N1292" s="68"/>
      <c r="O1292" s="68"/>
      <c r="P1292" s="68"/>
      <c r="Q1292" s="68"/>
      <c r="R1292" s="68"/>
      <c r="S1292" s="68"/>
    </row>
    <row r="1293" spans="1:19" s="142" customFormat="1">
      <c r="A1293" s="68">
        <v>1292</v>
      </c>
      <c r="B1293" s="88" t="s">
        <v>3312</v>
      </c>
      <c r="C1293" s="88" t="s">
        <v>5127</v>
      </c>
      <c r="D1293" s="88" t="s">
        <v>158</v>
      </c>
      <c r="E1293" s="88">
        <v>6</v>
      </c>
      <c r="F1293" s="88" t="s">
        <v>20</v>
      </c>
      <c r="G1293" s="88"/>
      <c r="H1293" s="31" t="s">
        <v>20</v>
      </c>
      <c r="I1293" s="68"/>
      <c r="J1293" s="68"/>
      <c r="K1293" s="68"/>
      <c r="L1293" s="68"/>
      <c r="M1293" s="68"/>
      <c r="N1293" s="68"/>
      <c r="O1293" s="68"/>
      <c r="P1293" s="68"/>
      <c r="Q1293" s="68"/>
      <c r="R1293" s="68"/>
      <c r="S1293" s="68"/>
    </row>
    <row r="1294" spans="1:19" s="142" customFormat="1">
      <c r="A1294" s="68">
        <v>1293</v>
      </c>
      <c r="B1294" s="88" t="s">
        <v>3313</v>
      </c>
      <c r="C1294" s="88" t="s">
        <v>5128</v>
      </c>
      <c r="D1294" s="88" t="s">
        <v>1302</v>
      </c>
      <c r="E1294" s="88">
        <v>1</v>
      </c>
      <c r="F1294" s="88" t="s">
        <v>20</v>
      </c>
      <c r="G1294" s="88"/>
      <c r="H1294" s="31" t="s">
        <v>20</v>
      </c>
      <c r="I1294" s="68"/>
      <c r="J1294" s="68"/>
      <c r="K1294" s="68"/>
      <c r="L1294" s="68"/>
      <c r="M1294" s="68"/>
      <c r="N1294" s="68"/>
      <c r="O1294" s="68"/>
      <c r="P1294" s="68"/>
      <c r="Q1294" s="68"/>
      <c r="R1294" s="68"/>
      <c r="S1294" s="68"/>
    </row>
    <row r="1295" spans="1:19" s="142" customFormat="1">
      <c r="A1295" s="68">
        <v>1294</v>
      </c>
      <c r="B1295" s="88" t="s">
        <v>3314</v>
      </c>
      <c r="C1295" s="88" t="s">
        <v>5129</v>
      </c>
      <c r="D1295" s="88" t="s">
        <v>63</v>
      </c>
      <c r="E1295" s="88">
        <v>3</v>
      </c>
      <c r="F1295" s="88" t="s">
        <v>20</v>
      </c>
      <c r="G1295" s="88"/>
      <c r="H1295" s="31" t="s">
        <v>20</v>
      </c>
      <c r="I1295" s="68"/>
      <c r="J1295" s="68"/>
      <c r="K1295" s="68"/>
      <c r="L1295" s="68"/>
      <c r="M1295" s="68"/>
      <c r="N1295" s="68"/>
      <c r="O1295" s="68"/>
      <c r="P1295" s="68"/>
      <c r="Q1295" s="68"/>
      <c r="R1295" s="68"/>
      <c r="S1295" s="68"/>
    </row>
    <row r="1296" spans="1:19" s="142" customFormat="1">
      <c r="A1296" s="68">
        <v>1295</v>
      </c>
      <c r="B1296" s="88" t="s">
        <v>3315</v>
      </c>
      <c r="C1296" s="88" t="s">
        <v>5130</v>
      </c>
      <c r="D1296" s="88" t="s">
        <v>63</v>
      </c>
      <c r="E1296" s="88">
        <v>3</v>
      </c>
      <c r="F1296" s="88" t="s">
        <v>20</v>
      </c>
      <c r="G1296" s="88"/>
      <c r="H1296" s="31" t="s">
        <v>20</v>
      </c>
      <c r="I1296" s="68"/>
      <c r="J1296" s="68"/>
      <c r="K1296" s="68"/>
      <c r="L1296" s="68"/>
      <c r="M1296" s="68"/>
      <c r="N1296" s="68"/>
      <c r="O1296" s="68"/>
      <c r="P1296" s="68"/>
      <c r="Q1296" s="68"/>
      <c r="R1296" s="68"/>
      <c r="S1296" s="68"/>
    </row>
    <row r="1297" spans="1:19" s="142" customFormat="1">
      <c r="A1297" s="68">
        <v>1296</v>
      </c>
      <c r="B1297" s="88" t="s">
        <v>3316</v>
      </c>
      <c r="C1297" s="88" t="s">
        <v>5131</v>
      </c>
      <c r="D1297" s="88" t="s">
        <v>158</v>
      </c>
      <c r="E1297" s="88">
        <v>6</v>
      </c>
      <c r="F1297" s="88" t="s">
        <v>20</v>
      </c>
      <c r="G1297" s="88"/>
      <c r="H1297" s="31" t="s">
        <v>20</v>
      </c>
      <c r="I1297" s="68"/>
      <c r="J1297" s="68"/>
      <c r="K1297" s="68"/>
      <c r="L1297" s="68"/>
      <c r="M1297" s="68"/>
      <c r="N1297" s="68"/>
      <c r="O1297" s="68"/>
      <c r="P1297" s="68"/>
      <c r="Q1297" s="68"/>
      <c r="R1297" s="68"/>
      <c r="S1297" s="68"/>
    </row>
    <row r="1298" spans="1:19" s="142" customFormat="1">
      <c r="A1298" s="68">
        <v>1297</v>
      </c>
      <c r="B1298" s="88" t="s">
        <v>3317</v>
      </c>
      <c r="C1298" s="88" t="s">
        <v>5132</v>
      </c>
      <c r="D1298" s="88" t="s">
        <v>158</v>
      </c>
      <c r="E1298" s="88">
        <v>6</v>
      </c>
      <c r="F1298" s="88" t="s">
        <v>20</v>
      </c>
      <c r="G1298" s="88"/>
      <c r="H1298" s="31" t="s">
        <v>20</v>
      </c>
      <c r="I1298" s="68"/>
      <c r="J1298" s="68"/>
      <c r="K1298" s="68"/>
      <c r="L1298" s="68"/>
      <c r="M1298" s="68"/>
      <c r="N1298" s="68"/>
      <c r="O1298" s="68"/>
      <c r="P1298" s="68"/>
      <c r="Q1298" s="68"/>
      <c r="R1298" s="68"/>
      <c r="S1298" s="68"/>
    </row>
    <row r="1299" spans="1:19" s="142" customFormat="1">
      <c r="A1299" s="68">
        <v>1298</v>
      </c>
      <c r="B1299" s="88" t="s">
        <v>3318</v>
      </c>
      <c r="C1299" s="88" t="s">
        <v>5133</v>
      </c>
      <c r="D1299" s="88" t="s">
        <v>63</v>
      </c>
      <c r="E1299" s="88">
        <v>3</v>
      </c>
      <c r="F1299" s="88" t="s">
        <v>20</v>
      </c>
      <c r="G1299" s="88"/>
      <c r="H1299" s="31" t="s">
        <v>20</v>
      </c>
      <c r="I1299" s="68"/>
      <c r="J1299" s="68"/>
      <c r="K1299" s="68"/>
      <c r="L1299" s="68"/>
      <c r="M1299" s="68"/>
      <c r="N1299" s="68"/>
      <c r="O1299" s="68"/>
      <c r="P1299" s="68"/>
      <c r="Q1299" s="68"/>
      <c r="R1299" s="68"/>
      <c r="S1299" s="68"/>
    </row>
    <row r="1300" spans="1:19" s="142" customFormat="1">
      <c r="A1300" s="68">
        <v>1299</v>
      </c>
      <c r="B1300" s="88" t="s">
        <v>3319</v>
      </c>
      <c r="C1300" s="88" t="s">
        <v>5134</v>
      </c>
      <c r="D1300" s="88" t="s">
        <v>63</v>
      </c>
      <c r="E1300" s="88">
        <v>3</v>
      </c>
      <c r="F1300" s="88" t="s">
        <v>20</v>
      </c>
      <c r="G1300" s="88"/>
      <c r="H1300" s="31" t="s">
        <v>20</v>
      </c>
      <c r="I1300" s="68"/>
      <c r="J1300" s="68"/>
      <c r="K1300" s="68"/>
      <c r="L1300" s="68"/>
      <c r="M1300" s="68"/>
      <c r="N1300" s="68"/>
      <c r="O1300" s="68"/>
      <c r="P1300" s="68"/>
      <c r="Q1300" s="68"/>
      <c r="R1300" s="68"/>
      <c r="S1300" s="68"/>
    </row>
    <row r="1301" spans="1:19" s="142" customFormat="1">
      <c r="A1301" s="68">
        <v>1300</v>
      </c>
      <c r="B1301" s="88" t="s">
        <v>3320</v>
      </c>
      <c r="C1301" s="88" t="s">
        <v>5135</v>
      </c>
      <c r="D1301" s="88" t="s">
        <v>158</v>
      </c>
      <c r="E1301" s="88">
        <v>6</v>
      </c>
      <c r="F1301" s="88" t="s">
        <v>20</v>
      </c>
      <c r="G1301" s="88"/>
      <c r="H1301" s="31" t="s">
        <v>20</v>
      </c>
      <c r="I1301" s="68"/>
      <c r="J1301" s="68"/>
      <c r="K1301" s="68"/>
      <c r="L1301" s="68"/>
      <c r="M1301" s="68"/>
      <c r="N1301" s="68"/>
      <c r="O1301" s="68"/>
      <c r="P1301" s="68"/>
      <c r="Q1301" s="68"/>
      <c r="R1301" s="68"/>
      <c r="S1301" s="68"/>
    </row>
    <row r="1302" spans="1:19" s="142" customFormat="1">
      <c r="A1302" s="68">
        <v>1301</v>
      </c>
      <c r="B1302" s="88" t="s">
        <v>3321</v>
      </c>
      <c r="C1302" s="88" t="s">
        <v>5136</v>
      </c>
      <c r="D1302" s="88" t="s">
        <v>63</v>
      </c>
      <c r="E1302" s="88">
        <v>3</v>
      </c>
      <c r="F1302" s="88" t="s">
        <v>20</v>
      </c>
      <c r="G1302" s="88"/>
      <c r="H1302" s="31" t="s">
        <v>20</v>
      </c>
      <c r="I1302" s="68"/>
      <c r="J1302" s="68"/>
      <c r="K1302" s="68"/>
      <c r="L1302" s="68"/>
      <c r="M1302" s="68"/>
      <c r="N1302" s="68"/>
      <c r="O1302" s="68"/>
      <c r="P1302" s="68"/>
      <c r="Q1302" s="68"/>
      <c r="R1302" s="68"/>
      <c r="S1302" s="68"/>
    </row>
    <row r="1303" spans="1:19" s="142" customFormat="1">
      <c r="A1303" s="68">
        <v>1302</v>
      </c>
      <c r="B1303" s="88" t="s">
        <v>3322</v>
      </c>
      <c r="C1303" s="88" t="s">
        <v>5137</v>
      </c>
      <c r="D1303" s="88" t="s">
        <v>63</v>
      </c>
      <c r="E1303" s="88">
        <v>3</v>
      </c>
      <c r="F1303" s="88" t="s">
        <v>20</v>
      </c>
      <c r="G1303" s="88"/>
      <c r="H1303" s="31" t="s">
        <v>20</v>
      </c>
      <c r="I1303" s="68"/>
      <c r="J1303" s="68"/>
      <c r="K1303" s="68"/>
      <c r="L1303" s="68"/>
      <c r="M1303" s="68"/>
      <c r="N1303" s="68"/>
      <c r="O1303" s="68"/>
      <c r="P1303" s="68"/>
      <c r="Q1303" s="68"/>
      <c r="R1303" s="68"/>
      <c r="S1303" s="68"/>
    </row>
    <row r="1304" spans="1:19" s="142" customFormat="1">
      <c r="A1304" s="68">
        <v>1303</v>
      </c>
      <c r="B1304" s="88" t="s">
        <v>3323</v>
      </c>
      <c r="C1304" s="88" t="s">
        <v>5138</v>
      </c>
      <c r="D1304" s="88" t="s">
        <v>158</v>
      </c>
      <c r="E1304" s="88">
        <v>6</v>
      </c>
      <c r="F1304" s="88" t="s">
        <v>20</v>
      </c>
      <c r="G1304" s="88"/>
      <c r="H1304" s="31" t="s">
        <v>20</v>
      </c>
      <c r="I1304" s="68"/>
      <c r="J1304" s="68"/>
      <c r="K1304" s="68"/>
      <c r="L1304" s="68"/>
      <c r="M1304" s="68"/>
      <c r="N1304" s="68"/>
      <c r="O1304" s="68"/>
      <c r="P1304" s="68"/>
      <c r="Q1304" s="68"/>
      <c r="R1304" s="68"/>
      <c r="S1304" s="68"/>
    </row>
    <row r="1305" spans="1:19" s="142" customFormat="1">
      <c r="A1305" s="68">
        <v>1304</v>
      </c>
      <c r="B1305" s="88" t="s">
        <v>3324</v>
      </c>
      <c r="C1305" s="88" t="s">
        <v>5139</v>
      </c>
      <c r="D1305" s="88" t="s">
        <v>1302</v>
      </c>
      <c r="E1305" s="88">
        <v>1</v>
      </c>
      <c r="F1305" s="88" t="s">
        <v>20</v>
      </c>
      <c r="G1305" s="88"/>
      <c r="H1305" s="31" t="s">
        <v>20</v>
      </c>
      <c r="I1305" s="68"/>
      <c r="J1305" s="68"/>
      <c r="K1305" s="68"/>
      <c r="L1305" s="68"/>
      <c r="M1305" s="68"/>
      <c r="N1305" s="68"/>
      <c r="O1305" s="68"/>
      <c r="P1305" s="68"/>
      <c r="Q1305" s="68"/>
      <c r="R1305" s="68"/>
      <c r="S1305" s="68"/>
    </row>
    <row r="1306" spans="1:19" s="142" customFormat="1">
      <c r="A1306" s="68">
        <v>1305</v>
      </c>
      <c r="B1306" s="88" t="s">
        <v>3325</v>
      </c>
      <c r="C1306" s="88" t="s">
        <v>5140</v>
      </c>
      <c r="D1306" s="88" t="s">
        <v>63</v>
      </c>
      <c r="E1306" s="88">
        <v>3</v>
      </c>
      <c r="F1306" s="88" t="s">
        <v>20</v>
      </c>
      <c r="G1306" s="88"/>
      <c r="H1306" s="31" t="s">
        <v>20</v>
      </c>
      <c r="I1306" s="68"/>
      <c r="J1306" s="68"/>
      <c r="K1306" s="68"/>
      <c r="L1306" s="68"/>
      <c r="M1306" s="68"/>
      <c r="N1306" s="68"/>
      <c r="O1306" s="68"/>
      <c r="P1306" s="68"/>
      <c r="Q1306" s="68"/>
      <c r="R1306" s="68"/>
      <c r="S1306" s="68"/>
    </row>
    <row r="1307" spans="1:19" s="142" customFormat="1">
      <c r="A1307" s="68">
        <v>1306</v>
      </c>
      <c r="B1307" s="88" t="s">
        <v>3326</v>
      </c>
      <c r="C1307" s="88" t="s">
        <v>5141</v>
      </c>
      <c r="D1307" s="88" t="s">
        <v>63</v>
      </c>
      <c r="E1307" s="88">
        <v>3</v>
      </c>
      <c r="F1307" s="88" t="s">
        <v>20</v>
      </c>
      <c r="G1307" s="88"/>
      <c r="H1307" s="31" t="s">
        <v>20</v>
      </c>
      <c r="I1307" s="68"/>
      <c r="J1307" s="68"/>
      <c r="K1307" s="68"/>
      <c r="L1307" s="68"/>
      <c r="M1307" s="68"/>
      <c r="N1307" s="68"/>
      <c r="O1307" s="68"/>
      <c r="P1307" s="68"/>
      <c r="Q1307" s="68"/>
      <c r="R1307" s="68"/>
      <c r="S1307" s="68"/>
    </row>
    <row r="1308" spans="1:19" s="142" customFormat="1">
      <c r="A1308" s="68">
        <v>1307</v>
      </c>
      <c r="B1308" s="88" t="s">
        <v>3327</v>
      </c>
      <c r="C1308" s="88" t="s">
        <v>5142</v>
      </c>
      <c r="D1308" s="88" t="s">
        <v>158</v>
      </c>
      <c r="E1308" s="88">
        <v>6</v>
      </c>
      <c r="F1308" s="88" t="s">
        <v>20</v>
      </c>
      <c r="G1308" s="88"/>
      <c r="H1308" s="31" t="s">
        <v>20</v>
      </c>
      <c r="I1308" s="68"/>
      <c r="J1308" s="68"/>
      <c r="K1308" s="68"/>
      <c r="L1308" s="68"/>
      <c r="M1308" s="68"/>
      <c r="N1308" s="68"/>
      <c r="O1308" s="68"/>
      <c r="P1308" s="68"/>
      <c r="Q1308" s="68"/>
      <c r="R1308" s="68"/>
      <c r="S1308" s="68"/>
    </row>
    <row r="1309" spans="1:19" s="142" customFormat="1">
      <c r="A1309" s="68">
        <v>1308</v>
      </c>
      <c r="B1309" s="88" t="s">
        <v>3328</v>
      </c>
      <c r="C1309" s="88" t="s">
        <v>5143</v>
      </c>
      <c r="D1309" s="88" t="s">
        <v>158</v>
      </c>
      <c r="E1309" s="88">
        <v>6</v>
      </c>
      <c r="F1309" s="88" t="s">
        <v>20</v>
      </c>
      <c r="G1309" s="88"/>
      <c r="H1309" s="31" t="s">
        <v>20</v>
      </c>
      <c r="I1309" s="68"/>
      <c r="J1309" s="68"/>
      <c r="K1309" s="68"/>
      <c r="L1309" s="68"/>
      <c r="M1309" s="68"/>
      <c r="N1309" s="68"/>
      <c r="O1309" s="68"/>
      <c r="P1309" s="68"/>
      <c r="Q1309" s="68"/>
      <c r="R1309" s="68"/>
      <c r="S1309" s="68"/>
    </row>
    <row r="1310" spans="1:19" s="142" customFormat="1">
      <c r="A1310" s="68">
        <v>1309</v>
      </c>
      <c r="B1310" s="88" t="s">
        <v>3329</v>
      </c>
      <c r="C1310" s="88" t="s">
        <v>5144</v>
      </c>
      <c r="D1310" s="88" t="s">
        <v>63</v>
      </c>
      <c r="E1310" s="88">
        <v>3</v>
      </c>
      <c r="F1310" s="88" t="s">
        <v>20</v>
      </c>
      <c r="G1310" s="88"/>
      <c r="H1310" s="31" t="s">
        <v>20</v>
      </c>
      <c r="I1310" s="68"/>
      <c r="J1310" s="68"/>
      <c r="K1310" s="68"/>
      <c r="L1310" s="68"/>
      <c r="M1310" s="68"/>
      <c r="N1310" s="68"/>
      <c r="O1310" s="68"/>
      <c r="P1310" s="68"/>
      <c r="Q1310" s="68"/>
      <c r="R1310" s="68"/>
      <c r="S1310" s="68"/>
    </row>
    <row r="1311" spans="1:19" s="142" customFormat="1">
      <c r="A1311" s="68">
        <v>1310</v>
      </c>
      <c r="B1311" s="88" t="s">
        <v>3330</v>
      </c>
      <c r="C1311" s="88" t="s">
        <v>5145</v>
      </c>
      <c r="D1311" s="88" t="s">
        <v>63</v>
      </c>
      <c r="E1311" s="88">
        <v>3</v>
      </c>
      <c r="F1311" s="88" t="s">
        <v>20</v>
      </c>
      <c r="G1311" s="88"/>
      <c r="H1311" s="31" t="s">
        <v>20</v>
      </c>
      <c r="I1311" s="68"/>
      <c r="J1311" s="68"/>
      <c r="K1311" s="68"/>
      <c r="L1311" s="68"/>
      <c r="M1311" s="68"/>
      <c r="N1311" s="68"/>
      <c r="O1311" s="68"/>
      <c r="P1311" s="68"/>
      <c r="Q1311" s="68"/>
      <c r="R1311" s="68"/>
      <c r="S1311" s="68"/>
    </row>
    <row r="1312" spans="1:19" s="142" customFormat="1">
      <c r="A1312" s="68">
        <v>1311</v>
      </c>
      <c r="B1312" s="88" t="s">
        <v>3331</v>
      </c>
      <c r="C1312" s="88" t="s">
        <v>5146</v>
      </c>
      <c r="D1312" s="88" t="s">
        <v>158</v>
      </c>
      <c r="E1312" s="88">
        <v>6</v>
      </c>
      <c r="F1312" s="88" t="s">
        <v>20</v>
      </c>
      <c r="G1312" s="88"/>
      <c r="H1312" s="31" t="s">
        <v>20</v>
      </c>
      <c r="I1312" s="68"/>
      <c r="J1312" s="68"/>
      <c r="K1312" s="68"/>
      <c r="L1312" s="68"/>
      <c r="M1312" s="68"/>
      <c r="N1312" s="68"/>
      <c r="O1312" s="68"/>
      <c r="P1312" s="68"/>
      <c r="Q1312" s="68"/>
      <c r="R1312" s="68"/>
      <c r="S1312" s="68"/>
    </row>
    <row r="1313" spans="1:19" s="142" customFormat="1">
      <c r="A1313" s="68">
        <v>1312</v>
      </c>
      <c r="B1313" s="88" t="s">
        <v>3332</v>
      </c>
      <c r="C1313" s="88" t="s">
        <v>5147</v>
      </c>
      <c r="D1313" s="88" t="s">
        <v>63</v>
      </c>
      <c r="E1313" s="88">
        <v>3</v>
      </c>
      <c r="F1313" s="88" t="s">
        <v>20</v>
      </c>
      <c r="G1313" s="88"/>
      <c r="H1313" s="31" t="s">
        <v>20</v>
      </c>
      <c r="I1313" s="68"/>
      <c r="J1313" s="68"/>
      <c r="K1313" s="68"/>
      <c r="L1313" s="68"/>
      <c r="M1313" s="68"/>
      <c r="N1313" s="68"/>
      <c r="O1313" s="68"/>
      <c r="P1313" s="68"/>
      <c r="Q1313" s="68"/>
      <c r="R1313" s="68"/>
      <c r="S1313" s="68"/>
    </row>
    <row r="1314" spans="1:19" s="142" customFormat="1">
      <c r="A1314" s="68">
        <v>1313</v>
      </c>
      <c r="B1314" s="88" t="s">
        <v>3333</v>
      </c>
      <c r="C1314" s="88" t="s">
        <v>5148</v>
      </c>
      <c r="D1314" s="88" t="s">
        <v>63</v>
      </c>
      <c r="E1314" s="88">
        <v>3</v>
      </c>
      <c r="F1314" s="88" t="s">
        <v>20</v>
      </c>
      <c r="G1314" s="88"/>
      <c r="H1314" s="31" t="s">
        <v>20</v>
      </c>
      <c r="I1314" s="68"/>
      <c r="J1314" s="68"/>
      <c r="K1314" s="68"/>
      <c r="L1314" s="68"/>
      <c r="M1314" s="68"/>
      <c r="N1314" s="68"/>
      <c r="O1314" s="68"/>
      <c r="P1314" s="68"/>
      <c r="Q1314" s="68"/>
      <c r="R1314" s="68"/>
      <c r="S1314" s="68"/>
    </row>
    <row r="1315" spans="1:19" s="142" customFormat="1">
      <c r="A1315" s="68">
        <v>1314</v>
      </c>
      <c r="B1315" s="88" t="s">
        <v>3334</v>
      </c>
      <c r="C1315" s="88" t="s">
        <v>5149</v>
      </c>
      <c r="D1315" s="88" t="s">
        <v>158</v>
      </c>
      <c r="E1315" s="88">
        <v>6</v>
      </c>
      <c r="F1315" s="88" t="s">
        <v>20</v>
      </c>
      <c r="G1315" s="88"/>
      <c r="H1315" s="31" t="s">
        <v>20</v>
      </c>
      <c r="I1315" s="68"/>
      <c r="J1315" s="68"/>
      <c r="K1315" s="68"/>
      <c r="L1315" s="68"/>
      <c r="M1315" s="68"/>
      <c r="N1315" s="68"/>
      <c r="O1315" s="68"/>
      <c r="P1315" s="68"/>
      <c r="Q1315" s="68"/>
      <c r="R1315" s="68"/>
      <c r="S1315" s="68"/>
    </row>
    <row r="1316" spans="1:19" s="142" customFormat="1">
      <c r="A1316" s="68">
        <v>1315</v>
      </c>
      <c r="B1316" s="88" t="s">
        <v>3335</v>
      </c>
      <c r="C1316" s="88" t="s">
        <v>5150</v>
      </c>
      <c r="D1316" s="88" t="s">
        <v>1302</v>
      </c>
      <c r="E1316" s="88">
        <v>1</v>
      </c>
      <c r="F1316" s="88" t="s">
        <v>20</v>
      </c>
      <c r="G1316" s="88"/>
      <c r="H1316" s="31" t="s">
        <v>20</v>
      </c>
      <c r="I1316" s="68"/>
      <c r="J1316" s="68"/>
      <c r="K1316" s="68"/>
      <c r="L1316" s="68"/>
      <c r="M1316" s="68"/>
      <c r="N1316" s="68"/>
      <c r="O1316" s="68"/>
      <c r="P1316" s="68"/>
      <c r="Q1316" s="68"/>
      <c r="R1316" s="68"/>
      <c r="S1316" s="68"/>
    </row>
    <row r="1317" spans="1:19" s="142" customFormat="1">
      <c r="A1317" s="68">
        <v>1316</v>
      </c>
      <c r="B1317" s="88" t="s">
        <v>3336</v>
      </c>
      <c r="C1317" s="88" t="s">
        <v>5151</v>
      </c>
      <c r="D1317" s="88" t="s">
        <v>63</v>
      </c>
      <c r="E1317" s="88">
        <v>3</v>
      </c>
      <c r="F1317" s="88" t="s">
        <v>20</v>
      </c>
      <c r="G1317" s="88"/>
      <c r="H1317" s="31" t="s">
        <v>20</v>
      </c>
      <c r="I1317" s="68"/>
      <c r="J1317" s="68"/>
      <c r="K1317" s="68"/>
      <c r="L1317" s="68"/>
      <c r="M1317" s="68"/>
      <c r="N1317" s="68"/>
      <c r="O1317" s="68"/>
      <c r="P1317" s="68"/>
      <c r="Q1317" s="68"/>
      <c r="R1317" s="68"/>
      <c r="S1317" s="68"/>
    </row>
    <row r="1318" spans="1:19" s="142" customFormat="1">
      <c r="A1318" s="68">
        <v>1317</v>
      </c>
      <c r="B1318" s="88" t="s">
        <v>3337</v>
      </c>
      <c r="C1318" s="88" t="s">
        <v>5152</v>
      </c>
      <c r="D1318" s="88" t="s">
        <v>63</v>
      </c>
      <c r="E1318" s="88">
        <v>3</v>
      </c>
      <c r="F1318" s="88" t="s">
        <v>20</v>
      </c>
      <c r="G1318" s="88"/>
      <c r="H1318" s="31" t="s">
        <v>20</v>
      </c>
      <c r="I1318" s="68"/>
      <c r="J1318" s="68"/>
      <c r="K1318" s="68"/>
      <c r="L1318" s="68"/>
      <c r="M1318" s="68"/>
      <c r="N1318" s="68"/>
      <c r="O1318" s="68"/>
      <c r="P1318" s="68"/>
      <c r="Q1318" s="68"/>
      <c r="R1318" s="68"/>
      <c r="S1318" s="68"/>
    </row>
    <row r="1319" spans="1:19" s="142" customFormat="1">
      <c r="A1319" s="68">
        <v>1318</v>
      </c>
      <c r="B1319" s="88" t="s">
        <v>3338</v>
      </c>
      <c r="C1319" s="88" t="s">
        <v>5153</v>
      </c>
      <c r="D1319" s="88" t="s">
        <v>158</v>
      </c>
      <c r="E1319" s="88">
        <v>6</v>
      </c>
      <c r="F1319" s="88" t="s">
        <v>20</v>
      </c>
      <c r="G1319" s="88"/>
      <c r="H1319" s="31" t="s">
        <v>20</v>
      </c>
      <c r="I1319" s="68"/>
      <c r="J1319" s="68"/>
      <c r="K1319" s="68"/>
      <c r="L1319" s="68"/>
      <c r="M1319" s="68"/>
      <c r="N1319" s="68"/>
      <c r="O1319" s="68"/>
      <c r="P1319" s="68"/>
      <c r="Q1319" s="68"/>
      <c r="R1319" s="68"/>
      <c r="S1319" s="68"/>
    </row>
    <row r="1320" spans="1:19" s="142" customFormat="1">
      <c r="A1320" s="68">
        <v>1319</v>
      </c>
      <c r="B1320" s="88" t="s">
        <v>3339</v>
      </c>
      <c r="C1320" s="88" t="s">
        <v>5154</v>
      </c>
      <c r="D1320" s="88" t="s">
        <v>158</v>
      </c>
      <c r="E1320" s="88">
        <v>6</v>
      </c>
      <c r="F1320" s="88" t="s">
        <v>20</v>
      </c>
      <c r="G1320" s="88"/>
      <c r="H1320" s="31" t="s">
        <v>20</v>
      </c>
      <c r="I1320" s="68"/>
      <c r="J1320" s="68"/>
      <c r="K1320" s="68"/>
      <c r="L1320" s="68"/>
      <c r="M1320" s="68"/>
      <c r="N1320" s="68"/>
      <c r="O1320" s="68"/>
      <c r="P1320" s="68"/>
      <c r="Q1320" s="68"/>
      <c r="R1320" s="68"/>
      <c r="S1320" s="68"/>
    </row>
    <row r="1321" spans="1:19" s="142" customFormat="1">
      <c r="A1321" s="68">
        <v>1320</v>
      </c>
      <c r="B1321" s="88" t="s">
        <v>3340</v>
      </c>
      <c r="C1321" s="88" t="s">
        <v>5155</v>
      </c>
      <c r="D1321" s="88" t="s">
        <v>63</v>
      </c>
      <c r="E1321" s="88">
        <v>3</v>
      </c>
      <c r="F1321" s="88" t="s">
        <v>20</v>
      </c>
      <c r="G1321" s="88"/>
      <c r="H1321" s="31" t="s">
        <v>20</v>
      </c>
      <c r="I1321" s="68"/>
      <c r="J1321" s="68"/>
      <c r="K1321" s="68"/>
      <c r="L1321" s="68"/>
      <c r="M1321" s="68"/>
      <c r="N1321" s="68"/>
      <c r="O1321" s="68"/>
      <c r="P1321" s="68"/>
      <c r="Q1321" s="68"/>
      <c r="R1321" s="68"/>
      <c r="S1321" s="68"/>
    </row>
    <row r="1322" spans="1:19" s="142" customFormat="1">
      <c r="A1322" s="68">
        <v>1321</v>
      </c>
      <c r="B1322" s="88" t="s">
        <v>3341</v>
      </c>
      <c r="C1322" s="88" t="s">
        <v>5156</v>
      </c>
      <c r="D1322" s="88" t="s">
        <v>63</v>
      </c>
      <c r="E1322" s="88">
        <v>3</v>
      </c>
      <c r="F1322" s="88" t="s">
        <v>20</v>
      </c>
      <c r="G1322" s="88"/>
      <c r="H1322" s="31" t="s">
        <v>20</v>
      </c>
      <c r="I1322" s="68"/>
      <c r="J1322" s="68"/>
      <c r="K1322" s="68"/>
      <c r="L1322" s="68"/>
      <c r="M1322" s="68"/>
      <c r="N1322" s="68"/>
      <c r="O1322" s="68"/>
      <c r="P1322" s="68"/>
      <c r="Q1322" s="68"/>
      <c r="R1322" s="68"/>
      <c r="S1322" s="68"/>
    </row>
    <row r="1323" spans="1:19" s="142" customFormat="1">
      <c r="A1323" s="68">
        <v>1322</v>
      </c>
      <c r="B1323" s="88" t="s">
        <v>3342</v>
      </c>
      <c r="C1323" s="88" t="s">
        <v>5157</v>
      </c>
      <c r="D1323" s="88" t="s">
        <v>158</v>
      </c>
      <c r="E1323" s="88">
        <v>6</v>
      </c>
      <c r="F1323" s="88" t="s">
        <v>20</v>
      </c>
      <c r="G1323" s="88"/>
      <c r="H1323" s="31" t="s">
        <v>20</v>
      </c>
      <c r="I1323" s="68"/>
      <c r="J1323" s="68"/>
      <c r="K1323" s="68"/>
      <c r="L1323" s="68"/>
      <c r="M1323" s="68"/>
      <c r="N1323" s="68"/>
      <c r="O1323" s="68"/>
      <c r="P1323" s="68"/>
      <c r="Q1323" s="68"/>
      <c r="R1323" s="68"/>
      <c r="S1323" s="68"/>
    </row>
    <row r="1324" spans="1:19" s="142" customFormat="1">
      <c r="A1324" s="68">
        <v>1323</v>
      </c>
      <c r="B1324" s="88" t="s">
        <v>3343</v>
      </c>
      <c r="C1324" s="88" t="s">
        <v>5158</v>
      </c>
      <c r="D1324" s="88" t="s">
        <v>63</v>
      </c>
      <c r="E1324" s="88">
        <v>3</v>
      </c>
      <c r="F1324" s="88" t="s">
        <v>20</v>
      </c>
      <c r="G1324" s="88"/>
      <c r="H1324" s="31" t="s">
        <v>20</v>
      </c>
      <c r="I1324" s="68"/>
      <c r="J1324" s="68"/>
      <c r="K1324" s="68"/>
      <c r="L1324" s="68"/>
      <c r="M1324" s="68"/>
      <c r="N1324" s="68"/>
      <c r="O1324" s="68"/>
      <c r="P1324" s="68"/>
      <c r="Q1324" s="68"/>
      <c r="R1324" s="68"/>
      <c r="S1324" s="68"/>
    </row>
    <row r="1325" spans="1:19" s="142" customFormat="1">
      <c r="A1325" s="68">
        <v>1324</v>
      </c>
      <c r="B1325" s="88" t="s">
        <v>3344</v>
      </c>
      <c r="C1325" s="88" t="s">
        <v>5159</v>
      </c>
      <c r="D1325" s="88" t="s">
        <v>63</v>
      </c>
      <c r="E1325" s="88">
        <v>3</v>
      </c>
      <c r="F1325" s="88" t="s">
        <v>20</v>
      </c>
      <c r="G1325" s="88"/>
      <c r="H1325" s="31" t="s">
        <v>20</v>
      </c>
      <c r="I1325" s="68"/>
      <c r="J1325" s="68"/>
      <c r="K1325" s="68"/>
      <c r="L1325" s="68"/>
      <c r="M1325" s="68"/>
      <c r="N1325" s="68"/>
      <c r="O1325" s="68"/>
      <c r="P1325" s="68"/>
      <c r="Q1325" s="68"/>
      <c r="R1325" s="68"/>
      <c r="S1325" s="68"/>
    </row>
    <row r="1326" spans="1:19" s="142" customFormat="1">
      <c r="A1326" s="68">
        <v>1325</v>
      </c>
      <c r="B1326" s="88" t="s">
        <v>3345</v>
      </c>
      <c r="C1326" s="88" t="s">
        <v>5160</v>
      </c>
      <c r="D1326" s="88" t="s">
        <v>158</v>
      </c>
      <c r="E1326" s="88">
        <v>6</v>
      </c>
      <c r="F1326" s="88" t="s">
        <v>20</v>
      </c>
      <c r="G1326" s="88"/>
      <c r="H1326" s="31" t="s">
        <v>20</v>
      </c>
      <c r="I1326" s="68"/>
      <c r="J1326" s="68"/>
      <c r="K1326" s="68"/>
      <c r="L1326" s="68"/>
      <c r="M1326" s="68"/>
      <c r="N1326" s="68"/>
      <c r="O1326" s="68"/>
      <c r="P1326" s="68"/>
      <c r="Q1326" s="68"/>
      <c r="R1326" s="68"/>
      <c r="S1326" s="68"/>
    </row>
    <row r="1327" spans="1:19" s="142" customFormat="1">
      <c r="A1327" s="68">
        <v>1326</v>
      </c>
      <c r="B1327" s="88" t="s">
        <v>3346</v>
      </c>
      <c r="C1327" s="88" t="s">
        <v>5161</v>
      </c>
      <c r="D1327" s="88" t="s">
        <v>1302</v>
      </c>
      <c r="E1327" s="88">
        <v>1</v>
      </c>
      <c r="F1327" s="88" t="s">
        <v>20</v>
      </c>
      <c r="G1327" s="88"/>
      <c r="H1327" s="31" t="s">
        <v>20</v>
      </c>
      <c r="I1327" s="68"/>
      <c r="J1327" s="68"/>
      <c r="K1327" s="68"/>
      <c r="L1327" s="68"/>
      <c r="M1327" s="68"/>
      <c r="N1327" s="68"/>
      <c r="O1327" s="68"/>
      <c r="P1327" s="68"/>
      <c r="Q1327" s="68"/>
      <c r="R1327" s="68"/>
      <c r="S1327" s="68"/>
    </row>
    <row r="1328" spans="1:19" s="142" customFormat="1">
      <c r="A1328" s="68">
        <v>1327</v>
      </c>
      <c r="B1328" s="88" t="s">
        <v>3347</v>
      </c>
      <c r="C1328" s="88" t="s">
        <v>5162</v>
      </c>
      <c r="D1328" s="88" t="s">
        <v>63</v>
      </c>
      <c r="E1328" s="88">
        <v>3</v>
      </c>
      <c r="F1328" s="88" t="s">
        <v>20</v>
      </c>
      <c r="G1328" s="88"/>
      <c r="H1328" s="31" t="s">
        <v>20</v>
      </c>
      <c r="I1328" s="68"/>
      <c r="J1328" s="68"/>
      <c r="K1328" s="68"/>
      <c r="L1328" s="68"/>
      <c r="M1328" s="68"/>
      <c r="N1328" s="68"/>
      <c r="O1328" s="68"/>
      <c r="P1328" s="68"/>
      <c r="Q1328" s="68"/>
      <c r="R1328" s="68"/>
      <c r="S1328" s="68"/>
    </row>
    <row r="1329" spans="1:19" s="142" customFormat="1">
      <c r="A1329" s="68">
        <v>1328</v>
      </c>
      <c r="B1329" s="88" t="s">
        <v>3348</v>
      </c>
      <c r="C1329" s="88" t="s">
        <v>5163</v>
      </c>
      <c r="D1329" s="88" t="s">
        <v>63</v>
      </c>
      <c r="E1329" s="88">
        <v>3</v>
      </c>
      <c r="F1329" s="88" t="s">
        <v>20</v>
      </c>
      <c r="G1329" s="88"/>
      <c r="H1329" s="31" t="s">
        <v>20</v>
      </c>
      <c r="I1329" s="68"/>
      <c r="J1329" s="68"/>
      <c r="K1329" s="68"/>
      <c r="L1329" s="68"/>
      <c r="M1329" s="68"/>
      <c r="N1329" s="68"/>
      <c r="O1329" s="68"/>
      <c r="P1329" s="68"/>
      <c r="Q1329" s="68"/>
      <c r="R1329" s="68"/>
      <c r="S1329" s="68"/>
    </row>
    <row r="1330" spans="1:19" s="142" customFormat="1">
      <c r="A1330" s="68">
        <v>1329</v>
      </c>
      <c r="B1330" s="88" t="s">
        <v>3349</v>
      </c>
      <c r="C1330" s="88" t="s">
        <v>5164</v>
      </c>
      <c r="D1330" s="88" t="s">
        <v>158</v>
      </c>
      <c r="E1330" s="88">
        <v>6</v>
      </c>
      <c r="F1330" s="88" t="s">
        <v>20</v>
      </c>
      <c r="G1330" s="88"/>
      <c r="H1330" s="31" t="s">
        <v>20</v>
      </c>
      <c r="I1330" s="68"/>
      <c r="J1330" s="68"/>
      <c r="K1330" s="68"/>
      <c r="L1330" s="68"/>
      <c r="M1330" s="68"/>
      <c r="N1330" s="68"/>
      <c r="O1330" s="68"/>
      <c r="P1330" s="68"/>
      <c r="Q1330" s="68"/>
      <c r="R1330" s="68"/>
      <c r="S1330" s="68"/>
    </row>
    <row r="1331" spans="1:19" s="142" customFormat="1">
      <c r="A1331" s="68">
        <v>1330</v>
      </c>
      <c r="B1331" s="88" t="s">
        <v>3350</v>
      </c>
      <c r="C1331" s="88" t="s">
        <v>5165</v>
      </c>
      <c r="D1331" s="88" t="s">
        <v>158</v>
      </c>
      <c r="E1331" s="88">
        <v>6</v>
      </c>
      <c r="F1331" s="88" t="s">
        <v>20</v>
      </c>
      <c r="G1331" s="88"/>
      <c r="H1331" s="31" t="s">
        <v>20</v>
      </c>
      <c r="I1331" s="68"/>
      <c r="J1331" s="68"/>
      <c r="K1331" s="68"/>
      <c r="L1331" s="68"/>
      <c r="M1331" s="68"/>
      <c r="N1331" s="68"/>
      <c r="O1331" s="68"/>
      <c r="P1331" s="68"/>
      <c r="Q1331" s="68"/>
      <c r="R1331" s="68"/>
      <c r="S1331" s="68"/>
    </row>
    <row r="1332" spans="1:19" s="142" customFormat="1">
      <c r="A1332" s="68">
        <v>1331</v>
      </c>
      <c r="B1332" s="88" t="s">
        <v>3351</v>
      </c>
      <c r="C1332" s="88" t="s">
        <v>5166</v>
      </c>
      <c r="D1332" s="88" t="s">
        <v>63</v>
      </c>
      <c r="E1332" s="88">
        <v>3</v>
      </c>
      <c r="F1332" s="88" t="s">
        <v>20</v>
      </c>
      <c r="G1332" s="88"/>
      <c r="H1332" s="31" t="s">
        <v>20</v>
      </c>
      <c r="I1332" s="68"/>
      <c r="J1332" s="68"/>
      <c r="K1332" s="68"/>
      <c r="L1332" s="68"/>
      <c r="M1332" s="68"/>
      <c r="N1332" s="68"/>
      <c r="O1332" s="68"/>
      <c r="P1332" s="68"/>
      <c r="Q1332" s="68"/>
      <c r="R1332" s="68"/>
      <c r="S1332" s="68"/>
    </row>
    <row r="1333" spans="1:19" s="142" customFormat="1">
      <c r="A1333" s="68">
        <v>1332</v>
      </c>
      <c r="B1333" s="88" t="s">
        <v>3352</v>
      </c>
      <c r="C1333" s="88" t="s">
        <v>5167</v>
      </c>
      <c r="D1333" s="88" t="s">
        <v>63</v>
      </c>
      <c r="E1333" s="88">
        <v>3</v>
      </c>
      <c r="F1333" s="88" t="s">
        <v>20</v>
      </c>
      <c r="G1333" s="88"/>
      <c r="H1333" s="31" t="s">
        <v>20</v>
      </c>
      <c r="I1333" s="68"/>
      <c r="J1333" s="68"/>
      <c r="K1333" s="68"/>
      <c r="L1333" s="68"/>
      <c r="M1333" s="68"/>
      <c r="N1333" s="68"/>
      <c r="O1333" s="68"/>
      <c r="P1333" s="68"/>
      <c r="Q1333" s="68"/>
      <c r="R1333" s="68"/>
      <c r="S1333" s="68"/>
    </row>
    <row r="1334" spans="1:19" s="142" customFormat="1">
      <c r="A1334" s="68">
        <v>1333</v>
      </c>
      <c r="B1334" s="88" t="s">
        <v>3353</v>
      </c>
      <c r="C1334" s="88" t="s">
        <v>5168</v>
      </c>
      <c r="D1334" s="88" t="s">
        <v>158</v>
      </c>
      <c r="E1334" s="88">
        <v>6</v>
      </c>
      <c r="F1334" s="88" t="s">
        <v>20</v>
      </c>
      <c r="G1334" s="88"/>
      <c r="H1334" s="31" t="s">
        <v>20</v>
      </c>
      <c r="I1334" s="68"/>
      <c r="J1334" s="68"/>
      <c r="K1334" s="68"/>
      <c r="L1334" s="68"/>
      <c r="M1334" s="68"/>
      <c r="N1334" s="68"/>
      <c r="O1334" s="68"/>
      <c r="P1334" s="68"/>
      <c r="Q1334" s="68"/>
      <c r="R1334" s="68"/>
      <c r="S1334" s="68"/>
    </row>
    <row r="1335" spans="1:19" s="142" customFormat="1">
      <c r="A1335" s="68">
        <v>1334</v>
      </c>
      <c r="B1335" s="88" t="s">
        <v>3354</v>
      </c>
      <c r="C1335" s="88" t="s">
        <v>5169</v>
      </c>
      <c r="D1335" s="88" t="s">
        <v>63</v>
      </c>
      <c r="E1335" s="88">
        <v>3</v>
      </c>
      <c r="F1335" s="88" t="s">
        <v>20</v>
      </c>
      <c r="G1335" s="88"/>
      <c r="H1335" s="31" t="s">
        <v>20</v>
      </c>
      <c r="I1335" s="68"/>
      <c r="J1335" s="68"/>
      <c r="K1335" s="68"/>
      <c r="L1335" s="68"/>
      <c r="M1335" s="68"/>
      <c r="N1335" s="68"/>
      <c r="O1335" s="68"/>
      <c r="P1335" s="68"/>
      <c r="Q1335" s="68"/>
      <c r="R1335" s="68"/>
      <c r="S1335" s="68"/>
    </row>
    <row r="1336" spans="1:19" s="142" customFormat="1">
      <c r="A1336" s="68">
        <v>1335</v>
      </c>
      <c r="B1336" s="88" t="s">
        <v>3355</v>
      </c>
      <c r="C1336" s="88" t="s">
        <v>5170</v>
      </c>
      <c r="D1336" s="88" t="s">
        <v>63</v>
      </c>
      <c r="E1336" s="88">
        <v>3</v>
      </c>
      <c r="F1336" s="88" t="s">
        <v>20</v>
      </c>
      <c r="G1336" s="88"/>
      <c r="H1336" s="31" t="s">
        <v>20</v>
      </c>
      <c r="I1336" s="68"/>
      <c r="J1336" s="68"/>
      <c r="K1336" s="68"/>
      <c r="L1336" s="68"/>
      <c r="M1336" s="68"/>
      <c r="N1336" s="68"/>
      <c r="O1336" s="68"/>
      <c r="P1336" s="68"/>
      <c r="Q1336" s="68"/>
      <c r="R1336" s="68"/>
      <c r="S1336" s="68"/>
    </row>
    <row r="1337" spans="1:19" s="142" customFormat="1">
      <c r="A1337" s="68">
        <v>1336</v>
      </c>
      <c r="B1337" s="88" t="s">
        <v>3356</v>
      </c>
      <c r="C1337" s="88" t="s">
        <v>5171</v>
      </c>
      <c r="D1337" s="88" t="s">
        <v>158</v>
      </c>
      <c r="E1337" s="88">
        <v>6</v>
      </c>
      <c r="F1337" s="88" t="s">
        <v>20</v>
      </c>
      <c r="G1337" s="88"/>
      <c r="H1337" s="31" t="s">
        <v>20</v>
      </c>
      <c r="I1337" s="68"/>
      <c r="J1337" s="68"/>
      <c r="K1337" s="68"/>
      <c r="L1337" s="68"/>
      <c r="M1337" s="68"/>
      <c r="N1337" s="68"/>
      <c r="O1337" s="68"/>
      <c r="P1337" s="68"/>
      <c r="Q1337" s="68"/>
      <c r="R1337" s="68"/>
      <c r="S1337" s="68"/>
    </row>
    <row r="1338" spans="1:19" s="142" customFormat="1">
      <c r="A1338" s="68">
        <v>1337</v>
      </c>
      <c r="B1338" s="88" t="s">
        <v>3357</v>
      </c>
      <c r="C1338" s="88" t="s">
        <v>5172</v>
      </c>
      <c r="D1338" s="88" t="s">
        <v>1302</v>
      </c>
      <c r="E1338" s="88">
        <v>1</v>
      </c>
      <c r="F1338" s="88" t="s">
        <v>20</v>
      </c>
      <c r="G1338" s="88"/>
      <c r="H1338" s="31" t="s">
        <v>20</v>
      </c>
      <c r="I1338" s="68"/>
      <c r="J1338" s="68"/>
      <c r="K1338" s="68"/>
      <c r="L1338" s="68"/>
      <c r="M1338" s="68"/>
      <c r="N1338" s="68"/>
      <c r="O1338" s="68"/>
      <c r="P1338" s="68"/>
      <c r="Q1338" s="68"/>
      <c r="R1338" s="68"/>
      <c r="S1338" s="68"/>
    </row>
    <row r="1339" spans="1:19" s="142" customFormat="1">
      <c r="A1339" s="68">
        <v>1338</v>
      </c>
      <c r="B1339" s="88" t="s">
        <v>3358</v>
      </c>
      <c r="C1339" s="88" t="s">
        <v>5173</v>
      </c>
      <c r="D1339" s="88" t="s">
        <v>63</v>
      </c>
      <c r="E1339" s="88">
        <v>3</v>
      </c>
      <c r="F1339" s="88" t="s">
        <v>20</v>
      </c>
      <c r="G1339" s="88"/>
      <c r="H1339" s="31" t="s">
        <v>20</v>
      </c>
      <c r="I1339" s="68"/>
      <c r="J1339" s="68"/>
      <c r="K1339" s="68"/>
      <c r="L1339" s="68"/>
      <c r="M1339" s="68"/>
      <c r="N1339" s="68"/>
      <c r="O1339" s="68"/>
      <c r="P1339" s="68"/>
      <c r="Q1339" s="68"/>
      <c r="R1339" s="68"/>
      <c r="S1339" s="68"/>
    </row>
    <row r="1340" spans="1:19" s="142" customFormat="1">
      <c r="A1340" s="68">
        <v>1339</v>
      </c>
      <c r="B1340" s="88" t="s">
        <v>3359</v>
      </c>
      <c r="C1340" s="88" t="s">
        <v>5174</v>
      </c>
      <c r="D1340" s="88" t="s">
        <v>63</v>
      </c>
      <c r="E1340" s="88">
        <v>3</v>
      </c>
      <c r="F1340" s="88" t="s">
        <v>20</v>
      </c>
      <c r="G1340" s="88"/>
      <c r="H1340" s="31" t="s">
        <v>20</v>
      </c>
      <c r="I1340" s="68"/>
      <c r="J1340" s="68"/>
      <c r="K1340" s="68"/>
      <c r="L1340" s="68"/>
      <c r="M1340" s="68"/>
      <c r="N1340" s="68"/>
      <c r="O1340" s="68"/>
      <c r="P1340" s="68"/>
      <c r="Q1340" s="68"/>
      <c r="R1340" s="68"/>
      <c r="S1340" s="68"/>
    </row>
    <row r="1341" spans="1:19" s="142" customFormat="1">
      <c r="A1341" s="68">
        <v>1340</v>
      </c>
      <c r="B1341" s="88" t="s">
        <v>3360</v>
      </c>
      <c r="C1341" s="88" t="s">
        <v>5175</v>
      </c>
      <c r="D1341" s="88" t="s">
        <v>158</v>
      </c>
      <c r="E1341" s="88">
        <v>6</v>
      </c>
      <c r="F1341" s="88" t="s">
        <v>20</v>
      </c>
      <c r="G1341" s="88"/>
      <c r="H1341" s="31" t="s">
        <v>20</v>
      </c>
      <c r="I1341" s="68"/>
      <c r="J1341" s="68"/>
      <c r="K1341" s="68"/>
      <c r="L1341" s="68"/>
      <c r="M1341" s="68"/>
      <c r="N1341" s="68"/>
      <c r="O1341" s="68"/>
      <c r="P1341" s="68"/>
      <c r="Q1341" s="68"/>
      <c r="R1341" s="68"/>
      <c r="S1341" s="68"/>
    </row>
    <row r="1342" spans="1:19" s="142" customFormat="1">
      <c r="A1342" s="68">
        <v>1341</v>
      </c>
      <c r="B1342" s="88" t="s">
        <v>3361</v>
      </c>
      <c r="C1342" s="88" t="s">
        <v>5176</v>
      </c>
      <c r="D1342" s="88" t="s">
        <v>158</v>
      </c>
      <c r="E1342" s="88">
        <v>6</v>
      </c>
      <c r="F1342" s="88" t="s">
        <v>20</v>
      </c>
      <c r="G1342" s="88"/>
      <c r="H1342" s="31" t="s">
        <v>20</v>
      </c>
      <c r="I1342" s="68"/>
      <c r="J1342" s="68"/>
      <c r="K1342" s="68"/>
      <c r="L1342" s="68"/>
      <c r="M1342" s="68"/>
      <c r="N1342" s="68"/>
      <c r="O1342" s="68"/>
      <c r="P1342" s="68"/>
      <c r="Q1342" s="68"/>
      <c r="R1342" s="68"/>
      <c r="S1342" s="68"/>
    </row>
    <row r="1343" spans="1:19" s="142" customFormat="1">
      <c r="A1343" s="68">
        <v>1342</v>
      </c>
      <c r="B1343" s="88" t="s">
        <v>3362</v>
      </c>
      <c r="C1343" s="88" t="s">
        <v>5177</v>
      </c>
      <c r="D1343" s="88" t="s">
        <v>63</v>
      </c>
      <c r="E1343" s="88">
        <v>3</v>
      </c>
      <c r="F1343" s="88" t="s">
        <v>20</v>
      </c>
      <c r="G1343" s="88"/>
      <c r="H1343" s="31" t="s">
        <v>20</v>
      </c>
      <c r="I1343" s="68"/>
      <c r="J1343" s="68"/>
      <c r="K1343" s="68"/>
      <c r="L1343" s="68"/>
      <c r="M1343" s="68"/>
      <c r="N1343" s="68"/>
      <c r="O1343" s="68"/>
      <c r="P1343" s="68"/>
      <c r="Q1343" s="68"/>
      <c r="R1343" s="68"/>
      <c r="S1343" s="68"/>
    </row>
    <row r="1344" spans="1:19" s="142" customFormat="1">
      <c r="A1344" s="68">
        <v>1343</v>
      </c>
      <c r="B1344" s="88" t="s">
        <v>3363</v>
      </c>
      <c r="C1344" s="88" t="s">
        <v>5178</v>
      </c>
      <c r="D1344" s="88" t="s">
        <v>63</v>
      </c>
      <c r="E1344" s="88">
        <v>3</v>
      </c>
      <c r="F1344" s="88" t="s">
        <v>20</v>
      </c>
      <c r="G1344" s="88"/>
      <c r="H1344" s="31" t="s">
        <v>20</v>
      </c>
      <c r="I1344" s="68"/>
      <c r="J1344" s="68"/>
      <c r="K1344" s="68"/>
      <c r="L1344" s="68"/>
      <c r="M1344" s="68"/>
      <c r="N1344" s="68"/>
      <c r="O1344" s="68"/>
      <c r="P1344" s="68"/>
      <c r="Q1344" s="68"/>
      <c r="R1344" s="68"/>
      <c r="S1344" s="68"/>
    </row>
    <row r="1345" spans="1:19" s="142" customFormat="1">
      <c r="A1345" s="68">
        <v>1344</v>
      </c>
      <c r="B1345" s="88" t="s">
        <v>3364</v>
      </c>
      <c r="C1345" s="88" t="s">
        <v>5179</v>
      </c>
      <c r="D1345" s="88" t="s">
        <v>158</v>
      </c>
      <c r="E1345" s="88">
        <v>6</v>
      </c>
      <c r="F1345" s="88" t="s">
        <v>20</v>
      </c>
      <c r="G1345" s="88"/>
      <c r="H1345" s="31" t="s">
        <v>20</v>
      </c>
      <c r="I1345" s="68"/>
      <c r="J1345" s="68"/>
      <c r="K1345" s="68"/>
      <c r="L1345" s="68"/>
      <c r="M1345" s="68"/>
      <c r="N1345" s="68"/>
      <c r="O1345" s="68"/>
      <c r="P1345" s="68"/>
      <c r="Q1345" s="68"/>
      <c r="R1345" s="68"/>
      <c r="S1345" s="68"/>
    </row>
    <row r="1346" spans="1:19" s="142" customFormat="1">
      <c r="A1346" s="68">
        <v>1345</v>
      </c>
      <c r="B1346" s="88" t="s">
        <v>3365</v>
      </c>
      <c r="C1346" s="88" t="s">
        <v>5180</v>
      </c>
      <c r="D1346" s="88" t="s">
        <v>63</v>
      </c>
      <c r="E1346" s="88">
        <v>3</v>
      </c>
      <c r="F1346" s="88" t="s">
        <v>20</v>
      </c>
      <c r="G1346" s="88"/>
      <c r="H1346" s="31" t="s">
        <v>20</v>
      </c>
      <c r="I1346" s="68"/>
      <c r="J1346" s="68"/>
      <c r="K1346" s="68"/>
      <c r="L1346" s="68"/>
      <c r="M1346" s="68"/>
      <c r="N1346" s="68"/>
      <c r="O1346" s="68"/>
      <c r="P1346" s="68"/>
      <c r="Q1346" s="68"/>
      <c r="R1346" s="68"/>
      <c r="S1346" s="68"/>
    </row>
    <row r="1347" spans="1:19" s="142" customFormat="1">
      <c r="A1347" s="68">
        <v>1346</v>
      </c>
      <c r="B1347" s="88" t="s">
        <v>3366</v>
      </c>
      <c r="C1347" s="88" t="s">
        <v>5181</v>
      </c>
      <c r="D1347" s="88" t="s">
        <v>63</v>
      </c>
      <c r="E1347" s="88">
        <v>3</v>
      </c>
      <c r="F1347" s="88" t="s">
        <v>20</v>
      </c>
      <c r="G1347" s="88"/>
      <c r="H1347" s="31" t="s">
        <v>20</v>
      </c>
      <c r="I1347" s="68"/>
      <c r="J1347" s="68"/>
      <c r="K1347" s="68"/>
      <c r="L1347" s="68"/>
      <c r="M1347" s="68"/>
      <c r="N1347" s="68"/>
      <c r="O1347" s="68"/>
      <c r="P1347" s="68"/>
      <c r="Q1347" s="68"/>
      <c r="R1347" s="68"/>
      <c r="S1347" s="68"/>
    </row>
    <row r="1348" spans="1:19" s="142" customFormat="1">
      <c r="A1348" s="68">
        <v>1347</v>
      </c>
      <c r="B1348" s="88" t="s">
        <v>3367</v>
      </c>
      <c r="C1348" s="88" t="s">
        <v>5182</v>
      </c>
      <c r="D1348" s="88" t="s">
        <v>158</v>
      </c>
      <c r="E1348" s="88">
        <v>6</v>
      </c>
      <c r="F1348" s="88" t="s">
        <v>20</v>
      </c>
      <c r="G1348" s="88"/>
      <c r="H1348" s="31" t="s">
        <v>20</v>
      </c>
      <c r="I1348" s="68"/>
      <c r="J1348" s="68"/>
      <c r="K1348" s="68"/>
      <c r="L1348" s="68"/>
      <c r="M1348" s="68"/>
      <c r="N1348" s="68"/>
      <c r="O1348" s="68"/>
      <c r="P1348" s="68"/>
      <c r="Q1348" s="68"/>
      <c r="R1348" s="68"/>
      <c r="S1348" s="68"/>
    </row>
    <row r="1349" spans="1:19" s="142" customFormat="1">
      <c r="A1349" s="68">
        <v>1348</v>
      </c>
      <c r="B1349" s="88" t="s">
        <v>3368</v>
      </c>
      <c r="C1349" s="88" t="s">
        <v>5183</v>
      </c>
      <c r="D1349" s="88" t="s">
        <v>1302</v>
      </c>
      <c r="E1349" s="88">
        <v>1</v>
      </c>
      <c r="F1349" s="88" t="s">
        <v>20</v>
      </c>
      <c r="G1349" s="88"/>
      <c r="H1349" s="31" t="s">
        <v>20</v>
      </c>
      <c r="I1349" s="68"/>
      <c r="J1349" s="68"/>
      <c r="K1349" s="68"/>
      <c r="L1349" s="68"/>
      <c r="M1349" s="68"/>
      <c r="N1349" s="68"/>
      <c r="O1349" s="68"/>
      <c r="P1349" s="68"/>
      <c r="Q1349" s="68"/>
      <c r="R1349" s="68"/>
      <c r="S1349" s="68"/>
    </row>
    <row r="1350" spans="1:19" s="142" customFormat="1">
      <c r="A1350" s="68">
        <v>1349</v>
      </c>
      <c r="B1350" s="88" t="s">
        <v>3369</v>
      </c>
      <c r="C1350" s="88" t="s">
        <v>5184</v>
      </c>
      <c r="D1350" s="88" t="s">
        <v>63</v>
      </c>
      <c r="E1350" s="88">
        <v>3</v>
      </c>
      <c r="F1350" s="88" t="s">
        <v>20</v>
      </c>
      <c r="G1350" s="88"/>
      <c r="H1350" s="31" t="s">
        <v>20</v>
      </c>
      <c r="I1350" s="68"/>
      <c r="J1350" s="68"/>
      <c r="K1350" s="68"/>
      <c r="L1350" s="68"/>
      <c r="M1350" s="68"/>
      <c r="N1350" s="68"/>
      <c r="O1350" s="68"/>
      <c r="P1350" s="68"/>
      <c r="Q1350" s="68"/>
      <c r="R1350" s="68"/>
      <c r="S1350" s="68"/>
    </row>
    <row r="1351" spans="1:19" s="142" customFormat="1">
      <c r="A1351" s="68">
        <v>1350</v>
      </c>
      <c r="B1351" s="88" t="s">
        <v>3370</v>
      </c>
      <c r="C1351" s="88" t="s">
        <v>5185</v>
      </c>
      <c r="D1351" s="88" t="s">
        <v>63</v>
      </c>
      <c r="E1351" s="88">
        <v>3</v>
      </c>
      <c r="F1351" s="88" t="s">
        <v>20</v>
      </c>
      <c r="G1351" s="88"/>
      <c r="H1351" s="31" t="s">
        <v>20</v>
      </c>
      <c r="I1351" s="68"/>
      <c r="J1351" s="68"/>
      <c r="K1351" s="68"/>
      <c r="L1351" s="68"/>
      <c r="M1351" s="68"/>
      <c r="N1351" s="68"/>
      <c r="O1351" s="68"/>
      <c r="P1351" s="68"/>
      <c r="Q1351" s="68"/>
      <c r="R1351" s="68"/>
      <c r="S1351" s="68"/>
    </row>
    <row r="1352" spans="1:19" s="142" customFormat="1">
      <c r="A1352" s="68">
        <v>1351</v>
      </c>
      <c r="B1352" s="88" t="s">
        <v>3371</v>
      </c>
      <c r="C1352" s="88" t="s">
        <v>5186</v>
      </c>
      <c r="D1352" s="88" t="s">
        <v>158</v>
      </c>
      <c r="E1352" s="88">
        <v>6</v>
      </c>
      <c r="F1352" s="88" t="s">
        <v>20</v>
      </c>
      <c r="G1352" s="88"/>
      <c r="H1352" s="31" t="s">
        <v>20</v>
      </c>
      <c r="I1352" s="68"/>
      <c r="J1352" s="68"/>
      <c r="K1352" s="68"/>
      <c r="L1352" s="68"/>
      <c r="M1352" s="68"/>
      <c r="N1352" s="68"/>
      <c r="O1352" s="68"/>
      <c r="P1352" s="68"/>
      <c r="Q1352" s="68"/>
      <c r="R1352" s="68"/>
      <c r="S1352" s="68"/>
    </row>
    <row r="1353" spans="1:19" s="142" customFormat="1">
      <c r="A1353" s="68">
        <v>1352</v>
      </c>
      <c r="B1353" s="88" t="s">
        <v>3372</v>
      </c>
      <c r="C1353" s="88" t="s">
        <v>5187</v>
      </c>
      <c r="D1353" s="88" t="s">
        <v>158</v>
      </c>
      <c r="E1353" s="88">
        <v>6</v>
      </c>
      <c r="F1353" s="88" t="s">
        <v>20</v>
      </c>
      <c r="G1353" s="88"/>
      <c r="H1353" s="31" t="s">
        <v>20</v>
      </c>
      <c r="I1353" s="68"/>
      <c r="J1353" s="68"/>
      <c r="K1353" s="68"/>
      <c r="L1353" s="68"/>
      <c r="M1353" s="68"/>
      <c r="N1353" s="68"/>
      <c r="O1353" s="68"/>
      <c r="P1353" s="68"/>
      <c r="Q1353" s="68"/>
      <c r="R1353" s="68"/>
      <c r="S1353" s="68"/>
    </row>
    <row r="1354" spans="1:19" s="142" customFormat="1">
      <c r="A1354" s="68">
        <v>1353</v>
      </c>
      <c r="B1354" s="88" t="s">
        <v>3373</v>
      </c>
      <c r="C1354" s="88" t="s">
        <v>5188</v>
      </c>
      <c r="D1354" s="88" t="s">
        <v>63</v>
      </c>
      <c r="E1354" s="88">
        <v>3</v>
      </c>
      <c r="F1354" s="88" t="s">
        <v>20</v>
      </c>
      <c r="G1354" s="88"/>
      <c r="H1354" s="31" t="s">
        <v>20</v>
      </c>
      <c r="I1354" s="68"/>
      <c r="J1354" s="68"/>
      <c r="K1354" s="68"/>
      <c r="L1354" s="68"/>
      <c r="M1354" s="68"/>
      <c r="N1354" s="68"/>
      <c r="O1354" s="68"/>
      <c r="P1354" s="68"/>
      <c r="Q1354" s="68"/>
      <c r="R1354" s="68"/>
      <c r="S1354" s="68"/>
    </row>
    <row r="1355" spans="1:19" s="142" customFormat="1">
      <c r="A1355" s="68">
        <v>1354</v>
      </c>
      <c r="B1355" s="88" t="s">
        <v>3374</v>
      </c>
      <c r="C1355" s="88" t="s">
        <v>5189</v>
      </c>
      <c r="D1355" s="88" t="s">
        <v>63</v>
      </c>
      <c r="E1355" s="88">
        <v>3</v>
      </c>
      <c r="F1355" s="88" t="s">
        <v>20</v>
      </c>
      <c r="G1355" s="88"/>
      <c r="H1355" s="31" t="s">
        <v>20</v>
      </c>
      <c r="I1355" s="68"/>
      <c r="J1355" s="68"/>
      <c r="K1355" s="68"/>
      <c r="L1355" s="68"/>
      <c r="M1355" s="68"/>
      <c r="N1355" s="68"/>
      <c r="O1355" s="68"/>
      <c r="P1355" s="68"/>
      <c r="Q1355" s="68"/>
      <c r="R1355" s="68"/>
      <c r="S1355" s="68"/>
    </row>
    <row r="1356" spans="1:19" s="142" customFormat="1">
      <c r="A1356" s="68">
        <v>1355</v>
      </c>
      <c r="B1356" s="88" t="s">
        <v>3375</v>
      </c>
      <c r="C1356" s="88" t="s">
        <v>5190</v>
      </c>
      <c r="D1356" s="88" t="s">
        <v>158</v>
      </c>
      <c r="E1356" s="88">
        <v>6</v>
      </c>
      <c r="F1356" s="88" t="s">
        <v>20</v>
      </c>
      <c r="G1356" s="88"/>
      <c r="H1356" s="31" t="s">
        <v>20</v>
      </c>
      <c r="I1356" s="68"/>
      <c r="J1356" s="68"/>
      <c r="K1356" s="68"/>
      <c r="L1356" s="68"/>
      <c r="M1356" s="68"/>
      <c r="N1356" s="68"/>
      <c r="O1356" s="68"/>
      <c r="P1356" s="68"/>
      <c r="Q1356" s="68"/>
      <c r="R1356" s="68"/>
      <c r="S1356" s="68"/>
    </row>
    <row r="1357" spans="1:19" s="142" customFormat="1">
      <c r="A1357" s="68">
        <v>1356</v>
      </c>
      <c r="B1357" s="88" t="s">
        <v>3376</v>
      </c>
      <c r="C1357" s="88" t="s">
        <v>5191</v>
      </c>
      <c r="D1357" s="88" t="s">
        <v>63</v>
      </c>
      <c r="E1357" s="88">
        <v>3</v>
      </c>
      <c r="F1357" s="88" t="s">
        <v>20</v>
      </c>
      <c r="G1357" s="88"/>
      <c r="H1357" s="31" t="s">
        <v>20</v>
      </c>
      <c r="I1357" s="68"/>
      <c r="J1357" s="68"/>
      <c r="K1357" s="68"/>
      <c r="L1357" s="68"/>
      <c r="M1357" s="68"/>
      <c r="N1357" s="68"/>
      <c r="O1357" s="68"/>
      <c r="P1357" s="68"/>
      <c r="Q1357" s="68"/>
      <c r="R1357" s="68"/>
      <c r="S1357" s="68"/>
    </row>
    <row r="1358" spans="1:19" s="142" customFormat="1">
      <c r="A1358" s="68">
        <v>1357</v>
      </c>
      <c r="B1358" s="88" t="s">
        <v>3377</v>
      </c>
      <c r="C1358" s="88" t="s">
        <v>5192</v>
      </c>
      <c r="D1358" s="88" t="s">
        <v>63</v>
      </c>
      <c r="E1358" s="88">
        <v>3</v>
      </c>
      <c r="F1358" s="88" t="s">
        <v>20</v>
      </c>
      <c r="G1358" s="88"/>
      <c r="H1358" s="31" t="s">
        <v>20</v>
      </c>
      <c r="I1358" s="68"/>
      <c r="J1358" s="68"/>
      <c r="K1358" s="68"/>
      <c r="L1358" s="68"/>
      <c r="M1358" s="68"/>
      <c r="N1358" s="68"/>
      <c r="O1358" s="68"/>
      <c r="P1358" s="68"/>
      <c r="Q1358" s="68"/>
      <c r="R1358" s="68"/>
      <c r="S1358" s="68"/>
    </row>
    <row r="1359" spans="1:19" s="142" customFormat="1">
      <c r="A1359" s="68">
        <v>1358</v>
      </c>
      <c r="B1359" s="88" t="s">
        <v>3378</v>
      </c>
      <c r="C1359" s="88" t="s">
        <v>5193</v>
      </c>
      <c r="D1359" s="88" t="s">
        <v>158</v>
      </c>
      <c r="E1359" s="88">
        <v>6</v>
      </c>
      <c r="F1359" s="88" t="s">
        <v>20</v>
      </c>
      <c r="G1359" s="88"/>
      <c r="H1359" s="31" t="s">
        <v>20</v>
      </c>
      <c r="I1359" s="68"/>
      <c r="J1359" s="68"/>
      <c r="K1359" s="68"/>
      <c r="L1359" s="68"/>
      <c r="M1359" s="68"/>
      <c r="N1359" s="68"/>
      <c r="O1359" s="68"/>
      <c r="P1359" s="68"/>
      <c r="Q1359" s="68"/>
      <c r="R1359" s="68"/>
      <c r="S1359" s="68"/>
    </row>
    <row r="1360" spans="1:19" s="142" customFormat="1">
      <c r="A1360" s="68">
        <v>1359</v>
      </c>
      <c r="B1360" s="88" t="s">
        <v>3379</v>
      </c>
      <c r="C1360" s="88" t="s">
        <v>5194</v>
      </c>
      <c r="D1360" s="88" t="s">
        <v>1302</v>
      </c>
      <c r="E1360" s="88">
        <v>1</v>
      </c>
      <c r="F1360" s="88" t="s">
        <v>20</v>
      </c>
      <c r="G1360" s="88"/>
      <c r="H1360" s="31" t="s">
        <v>20</v>
      </c>
      <c r="I1360" s="68"/>
      <c r="J1360" s="68"/>
      <c r="K1360" s="68"/>
      <c r="L1360" s="68"/>
      <c r="M1360" s="68"/>
      <c r="N1360" s="68"/>
      <c r="O1360" s="68"/>
      <c r="P1360" s="68"/>
      <c r="Q1360" s="68"/>
      <c r="R1360" s="68"/>
      <c r="S1360" s="68"/>
    </row>
    <row r="1361" spans="1:19" s="142" customFormat="1">
      <c r="A1361" s="68">
        <v>1360</v>
      </c>
      <c r="B1361" s="88" t="s">
        <v>3380</v>
      </c>
      <c r="C1361" s="88" t="s">
        <v>5195</v>
      </c>
      <c r="D1361" s="88" t="s">
        <v>63</v>
      </c>
      <c r="E1361" s="88">
        <v>3</v>
      </c>
      <c r="F1361" s="88" t="s">
        <v>20</v>
      </c>
      <c r="G1361" s="88"/>
      <c r="H1361" s="31" t="s">
        <v>20</v>
      </c>
      <c r="I1361" s="68"/>
      <c r="J1361" s="68"/>
      <c r="K1361" s="68"/>
      <c r="L1361" s="68"/>
      <c r="M1361" s="68"/>
      <c r="N1361" s="68"/>
      <c r="O1361" s="68"/>
      <c r="P1361" s="68"/>
      <c r="Q1361" s="68"/>
      <c r="R1361" s="68"/>
      <c r="S1361" s="68"/>
    </row>
    <row r="1362" spans="1:19" s="142" customFormat="1">
      <c r="A1362" s="68">
        <v>1361</v>
      </c>
      <c r="B1362" s="88" t="s">
        <v>3381</v>
      </c>
      <c r="C1362" s="88" t="s">
        <v>5196</v>
      </c>
      <c r="D1362" s="88" t="s">
        <v>63</v>
      </c>
      <c r="E1362" s="88">
        <v>3</v>
      </c>
      <c r="F1362" s="88" t="s">
        <v>20</v>
      </c>
      <c r="G1362" s="88"/>
      <c r="H1362" s="31" t="s">
        <v>20</v>
      </c>
      <c r="I1362" s="68"/>
      <c r="J1362" s="68"/>
      <c r="K1362" s="68"/>
      <c r="L1362" s="68"/>
      <c r="M1362" s="68"/>
      <c r="N1362" s="68"/>
      <c r="O1362" s="68"/>
      <c r="P1362" s="68"/>
      <c r="Q1362" s="68"/>
      <c r="R1362" s="68"/>
      <c r="S1362" s="68"/>
    </row>
    <row r="1363" spans="1:19" s="142" customFormat="1">
      <c r="A1363" s="68">
        <v>1362</v>
      </c>
      <c r="B1363" s="88" t="s">
        <v>3382</v>
      </c>
      <c r="C1363" s="88" t="s">
        <v>5197</v>
      </c>
      <c r="D1363" s="88" t="s">
        <v>158</v>
      </c>
      <c r="E1363" s="88">
        <v>6</v>
      </c>
      <c r="F1363" s="88" t="s">
        <v>20</v>
      </c>
      <c r="G1363" s="88"/>
      <c r="H1363" s="31" t="s">
        <v>20</v>
      </c>
      <c r="I1363" s="68"/>
      <c r="J1363" s="68"/>
      <c r="K1363" s="68"/>
      <c r="L1363" s="68"/>
      <c r="M1363" s="68"/>
      <c r="N1363" s="68"/>
      <c r="O1363" s="68"/>
      <c r="P1363" s="68"/>
      <c r="Q1363" s="68"/>
      <c r="R1363" s="68"/>
      <c r="S1363" s="68"/>
    </row>
    <row r="1364" spans="1:19" s="142" customFormat="1">
      <c r="A1364" s="68">
        <v>1363</v>
      </c>
      <c r="B1364" s="88" t="s">
        <v>3383</v>
      </c>
      <c r="C1364" s="88" t="s">
        <v>5198</v>
      </c>
      <c r="D1364" s="88" t="s">
        <v>158</v>
      </c>
      <c r="E1364" s="88">
        <v>6</v>
      </c>
      <c r="F1364" s="88" t="s">
        <v>20</v>
      </c>
      <c r="G1364" s="88"/>
      <c r="H1364" s="31" t="s">
        <v>20</v>
      </c>
      <c r="I1364" s="68"/>
      <c r="J1364" s="68"/>
      <c r="K1364" s="68"/>
      <c r="L1364" s="68"/>
      <c r="M1364" s="68"/>
      <c r="N1364" s="68"/>
      <c r="O1364" s="68"/>
      <c r="P1364" s="68"/>
      <c r="Q1364" s="68"/>
      <c r="R1364" s="68"/>
      <c r="S1364" s="68"/>
    </row>
    <row r="1365" spans="1:19" s="142" customFormat="1">
      <c r="A1365" s="68">
        <v>1364</v>
      </c>
      <c r="B1365" s="88" t="s">
        <v>3384</v>
      </c>
      <c r="C1365" s="88" t="s">
        <v>5199</v>
      </c>
      <c r="D1365" s="88" t="s">
        <v>63</v>
      </c>
      <c r="E1365" s="88">
        <v>3</v>
      </c>
      <c r="F1365" s="88" t="s">
        <v>20</v>
      </c>
      <c r="G1365" s="88"/>
      <c r="H1365" s="31" t="s">
        <v>20</v>
      </c>
      <c r="I1365" s="68"/>
      <c r="J1365" s="68"/>
      <c r="K1365" s="68"/>
      <c r="L1365" s="68"/>
      <c r="M1365" s="68"/>
      <c r="N1365" s="68"/>
      <c r="O1365" s="68"/>
      <c r="P1365" s="68"/>
      <c r="Q1365" s="68"/>
      <c r="R1365" s="68"/>
      <c r="S1365" s="68"/>
    </row>
    <row r="1366" spans="1:19" s="142" customFormat="1">
      <c r="A1366" s="68">
        <v>1365</v>
      </c>
      <c r="B1366" s="88" t="s">
        <v>3385</v>
      </c>
      <c r="C1366" s="88" t="s">
        <v>5200</v>
      </c>
      <c r="D1366" s="88" t="s">
        <v>63</v>
      </c>
      <c r="E1366" s="88">
        <v>3</v>
      </c>
      <c r="F1366" s="88" t="s">
        <v>20</v>
      </c>
      <c r="G1366" s="88"/>
      <c r="H1366" s="31" t="s">
        <v>20</v>
      </c>
      <c r="I1366" s="68"/>
      <c r="J1366" s="68"/>
      <c r="K1366" s="68"/>
      <c r="L1366" s="68"/>
      <c r="M1366" s="68"/>
      <c r="N1366" s="68"/>
      <c r="O1366" s="68"/>
      <c r="P1366" s="68"/>
      <c r="Q1366" s="68"/>
      <c r="R1366" s="68"/>
      <c r="S1366" s="68"/>
    </row>
    <row r="1367" spans="1:19" s="142" customFormat="1">
      <c r="A1367" s="68">
        <v>1366</v>
      </c>
      <c r="B1367" s="88" t="s">
        <v>3386</v>
      </c>
      <c r="C1367" s="88" t="s">
        <v>5201</v>
      </c>
      <c r="D1367" s="88" t="s">
        <v>158</v>
      </c>
      <c r="E1367" s="88">
        <v>6</v>
      </c>
      <c r="F1367" s="88" t="s">
        <v>20</v>
      </c>
      <c r="G1367" s="88"/>
      <c r="H1367" s="31" t="s">
        <v>20</v>
      </c>
      <c r="I1367" s="68"/>
      <c r="J1367" s="68"/>
      <c r="K1367" s="68"/>
      <c r="L1367" s="68"/>
      <c r="M1367" s="68"/>
      <c r="N1367" s="68"/>
      <c r="O1367" s="68"/>
      <c r="P1367" s="68"/>
      <c r="Q1367" s="68"/>
      <c r="R1367" s="68"/>
      <c r="S1367" s="68"/>
    </row>
    <row r="1368" spans="1:19" s="142" customFormat="1">
      <c r="A1368" s="68">
        <v>1367</v>
      </c>
      <c r="B1368" s="88" t="s">
        <v>3387</v>
      </c>
      <c r="C1368" s="88" t="s">
        <v>5202</v>
      </c>
      <c r="D1368" s="88" t="s">
        <v>63</v>
      </c>
      <c r="E1368" s="88">
        <v>3</v>
      </c>
      <c r="F1368" s="88" t="s">
        <v>20</v>
      </c>
      <c r="G1368" s="88"/>
      <c r="H1368" s="31" t="s">
        <v>20</v>
      </c>
      <c r="I1368" s="68"/>
      <c r="J1368" s="68"/>
      <c r="K1368" s="68"/>
      <c r="L1368" s="68"/>
      <c r="M1368" s="68"/>
      <c r="N1368" s="68"/>
      <c r="O1368" s="68"/>
      <c r="P1368" s="68"/>
      <c r="Q1368" s="68"/>
      <c r="R1368" s="68"/>
      <c r="S1368" s="68"/>
    </row>
    <row r="1369" spans="1:19" s="142" customFormat="1">
      <c r="A1369" s="68">
        <v>1368</v>
      </c>
      <c r="B1369" s="88" t="s">
        <v>3388</v>
      </c>
      <c r="C1369" s="88" t="s">
        <v>5203</v>
      </c>
      <c r="D1369" s="88" t="s">
        <v>63</v>
      </c>
      <c r="E1369" s="88">
        <v>3</v>
      </c>
      <c r="F1369" s="88" t="s">
        <v>20</v>
      </c>
      <c r="G1369" s="88"/>
      <c r="H1369" s="31" t="s">
        <v>20</v>
      </c>
      <c r="I1369" s="68"/>
      <c r="J1369" s="68"/>
      <c r="K1369" s="68"/>
      <c r="L1369" s="68"/>
      <c r="M1369" s="68"/>
      <c r="N1369" s="68"/>
      <c r="O1369" s="68"/>
      <c r="P1369" s="68"/>
      <c r="Q1369" s="68"/>
      <c r="R1369" s="68"/>
      <c r="S1369" s="68"/>
    </row>
    <row r="1370" spans="1:19" s="142" customFormat="1">
      <c r="A1370" s="68">
        <v>1369</v>
      </c>
      <c r="B1370" s="88" t="s">
        <v>3389</v>
      </c>
      <c r="C1370" s="88" t="s">
        <v>5204</v>
      </c>
      <c r="D1370" s="88" t="s">
        <v>158</v>
      </c>
      <c r="E1370" s="88">
        <v>6</v>
      </c>
      <c r="F1370" s="88" t="s">
        <v>20</v>
      </c>
      <c r="G1370" s="88"/>
      <c r="H1370" s="31" t="s">
        <v>20</v>
      </c>
      <c r="I1370" s="68"/>
      <c r="J1370" s="68"/>
      <c r="K1370" s="68"/>
      <c r="L1370" s="68"/>
      <c r="M1370" s="68"/>
      <c r="N1370" s="68"/>
      <c r="O1370" s="68"/>
      <c r="P1370" s="68"/>
      <c r="Q1370" s="68"/>
      <c r="R1370" s="68"/>
      <c r="S1370" s="68"/>
    </row>
    <row r="1371" spans="1:19" s="142" customFormat="1">
      <c r="A1371" s="68">
        <v>1370</v>
      </c>
      <c r="B1371" s="88" t="s">
        <v>3390</v>
      </c>
      <c r="C1371" s="88" t="s">
        <v>5205</v>
      </c>
      <c r="D1371" s="88" t="s">
        <v>1302</v>
      </c>
      <c r="E1371" s="88">
        <v>1</v>
      </c>
      <c r="F1371" s="88" t="s">
        <v>20</v>
      </c>
      <c r="G1371" s="88"/>
      <c r="H1371" s="31" t="s">
        <v>20</v>
      </c>
      <c r="I1371" s="68"/>
      <c r="J1371" s="68"/>
      <c r="K1371" s="68"/>
      <c r="L1371" s="68"/>
      <c r="M1371" s="68"/>
      <c r="N1371" s="68"/>
      <c r="O1371" s="68"/>
      <c r="P1371" s="68"/>
      <c r="Q1371" s="68"/>
      <c r="R1371" s="68"/>
      <c r="S1371" s="68"/>
    </row>
    <row r="1372" spans="1:19" s="142" customFormat="1">
      <c r="A1372" s="68">
        <v>1371</v>
      </c>
      <c r="B1372" s="88" t="s">
        <v>3391</v>
      </c>
      <c r="C1372" s="88" t="s">
        <v>5206</v>
      </c>
      <c r="D1372" s="88" t="s">
        <v>63</v>
      </c>
      <c r="E1372" s="88">
        <v>3</v>
      </c>
      <c r="F1372" s="88" t="s">
        <v>20</v>
      </c>
      <c r="G1372" s="88"/>
      <c r="H1372" s="31" t="s">
        <v>20</v>
      </c>
      <c r="I1372" s="68"/>
      <c r="J1372" s="68"/>
      <c r="K1372" s="68"/>
      <c r="L1372" s="68"/>
      <c r="M1372" s="68"/>
      <c r="N1372" s="68"/>
      <c r="O1372" s="68"/>
      <c r="P1372" s="68"/>
      <c r="Q1372" s="68"/>
      <c r="R1372" s="68"/>
      <c r="S1372" s="68"/>
    </row>
    <row r="1373" spans="1:19" s="142" customFormat="1">
      <c r="A1373" s="68">
        <v>1372</v>
      </c>
      <c r="B1373" s="88" t="s">
        <v>3392</v>
      </c>
      <c r="C1373" s="88" t="s">
        <v>5207</v>
      </c>
      <c r="D1373" s="88" t="s">
        <v>63</v>
      </c>
      <c r="E1373" s="88">
        <v>3</v>
      </c>
      <c r="F1373" s="88" t="s">
        <v>20</v>
      </c>
      <c r="G1373" s="88"/>
      <c r="H1373" s="31" t="s">
        <v>20</v>
      </c>
      <c r="I1373" s="68"/>
      <c r="J1373" s="68"/>
      <c r="K1373" s="68"/>
      <c r="L1373" s="68"/>
      <c r="M1373" s="68"/>
      <c r="N1373" s="68"/>
      <c r="O1373" s="68"/>
      <c r="P1373" s="68"/>
      <c r="Q1373" s="68"/>
      <c r="R1373" s="68"/>
      <c r="S1373" s="68"/>
    </row>
    <row r="1374" spans="1:19" s="142" customFormat="1">
      <c r="A1374" s="68">
        <v>1373</v>
      </c>
      <c r="B1374" s="88" t="s">
        <v>3393</v>
      </c>
      <c r="C1374" s="88" t="s">
        <v>5208</v>
      </c>
      <c r="D1374" s="88" t="s">
        <v>158</v>
      </c>
      <c r="E1374" s="88">
        <v>6</v>
      </c>
      <c r="F1374" s="88" t="s">
        <v>20</v>
      </c>
      <c r="G1374" s="88"/>
      <c r="H1374" s="31" t="s">
        <v>20</v>
      </c>
      <c r="I1374" s="68"/>
      <c r="J1374" s="68"/>
      <c r="K1374" s="68"/>
      <c r="L1374" s="68"/>
      <c r="M1374" s="68"/>
      <c r="N1374" s="68"/>
      <c r="O1374" s="68"/>
      <c r="P1374" s="68"/>
      <c r="Q1374" s="68"/>
      <c r="R1374" s="68"/>
      <c r="S1374" s="68"/>
    </row>
    <row r="1375" spans="1:19" s="142" customFormat="1">
      <c r="A1375" s="68">
        <v>1374</v>
      </c>
      <c r="B1375" s="88" t="s">
        <v>3394</v>
      </c>
      <c r="C1375" s="88" t="s">
        <v>5209</v>
      </c>
      <c r="D1375" s="88" t="s">
        <v>158</v>
      </c>
      <c r="E1375" s="88">
        <v>6</v>
      </c>
      <c r="F1375" s="88" t="s">
        <v>20</v>
      </c>
      <c r="G1375" s="88"/>
      <c r="H1375" s="31" t="s">
        <v>20</v>
      </c>
      <c r="I1375" s="68"/>
      <c r="J1375" s="68"/>
      <c r="K1375" s="68"/>
      <c r="L1375" s="68"/>
      <c r="M1375" s="68"/>
      <c r="N1375" s="68"/>
      <c r="O1375" s="68"/>
      <c r="P1375" s="68"/>
      <c r="Q1375" s="68"/>
      <c r="R1375" s="68"/>
      <c r="S1375" s="68"/>
    </row>
    <row r="1376" spans="1:19" s="142" customFormat="1">
      <c r="A1376" s="68">
        <v>1375</v>
      </c>
      <c r="B1376" s="88" t="s">
        <v>3395</v>
      </c>
      <c r="C1376" s="88" t="s">
        <v>5210</v>
      </c>
      <c r="D1376" s="88" t="s">
        <v>63</v>
      </c>
      <c r="E1376" s="88">
        <v>3</v>
      </c>
      <c r="F1376" s="88" t="s">
        <v>20</v>
      </c>
      <c r="G1376" s="88"/>
      <c r="H1376" s="31" t="s">
        <v>20</v>
      </c>
      <c r="I1376" s="68"/>
      <c r="J1376" s="68"/>
      <c r="K1376" s="68"/>
      <c r="L1376" s="68"/>
      <c r="M1376" s="68"/>
      <c r="N1376" s="68"/>
      <c r="O1376" s="68"/>
      <c r="P1376" s="68"/>
      <c r="Q1376" s="68"/>
      <c r="R1376" s="68"/>
      <c r="S1376" s="68"/>
    </row>
    <row r="1377" spans="1:19" s="142" customFormat="1">
      <c r="A1377" s="68">
        <v>1376</v>
      </c>
      <c r="B1377" s="88" t="s">
        <v>3396</v>
      </c>
      <c r="C1377" s="88" t="s">
        <v>5211</v>
      </c>
      <c r="D1377" s="88" t="s">
        <v>63</v>
      </c>
      <c r="E1377" s="88">
        <v>3</v>
      </c>
      <c r="F1377" s="88" t="s">
        <v>20</v>
      </c>
      <c r="G1377" s="88"/>
      <c r="H1377" s="31" t="s">
        <v>20</v>
      </c>
      <c r="I1377" s="68"/>
      <c r="J1377" s="68"/>
      <c r="K1377" s="68"/>
      <c r="L1377" s="68"/>
      <c r="M1377" s="68"/>
      <c r="N1377" s="68"/>
      <c r="O1377" s="68"/>
      <c r="P1377" s="68"/>
      <c r="Q1377" s="68"/>
      <c r="R1377" s="68"/>
      <c r="S1377" s="68"/>
    </row>
    <row r="1378" spans="1:19" s="142" customFormat="1">
      <c r="A1378" s="68">
        <v>1377</v>
      </c>
      <c r="B1378" s="88" t="s">
        <v>3397</v>
      </c>
      <c r="C1378" s="88" t="s">
        <v>5212</v>
      </c>
      <c r="D1378" s="88" t="s">
        <v>158</v>
      </c>
      <c r="E1378" s="88">
        <v>6</v>
      </c>
      <c r="F1378" s="88" t="s">
        <v>20</v>
      </c>
      <c r="G1378" s="88"/>
      <c r="H1378" s="31" t="s">
        <v>20</v>
      </c>
      <c r="I1378" s="68"/>
      <c r="J1378" s="68"/>
      <c r="K1378" s="68"/>
      <c r="L1378" s="68"/>
      <c r="M1378" s="68"/>
      <c r="N1378" s="68"/>
      <c r="O1378" s="68"/>
      <c r="P1378" s="68"/>
      <c r="Q1378" s="68"/>
      <c r="R1378" s="68"/>
      <c r="S1378" s="68"/>
    </row>
    <row r="1379" spans="1:19" s="142" customFormat="1">
      <c r="A1379" s="68">
        <v>1378</v>
      </c>
      <c r="B1379" s="88" t="s">
        <v>3398</v>
      </c>
      <c r="C1379" s="88" t="s">
        <v>5213</v>
      </c>
      <c r="D1379" s="88" t="s">
        <v>63</v>
      </c>
      <c r="E1379" s="88">
        <v>3</v>
      </c>
      <c r="F1379" s="88" t="s">
        <v>20</v>
      </c>
      <c r="G1379" s="88"/>
      <c r="H1379" s="31" t="s">
        <v>20</v>
      </c>
      <c r="I1379" s="68"/>
      <c r="J1379" s="68"/>
      <c r="K1379" s="68"/>
      <c r="L1379" s="68"/>
      <c r="M1379" s="68"/>
      <c r="N1379" s="68"/>
      <c r="O1379" s="68"/>
      <c r="P1379" s="68"/>
      <c r="Q1379" s="68"/>
      <c r="R1379" s="68"/>
      <c r="S1379" s="68"/>
    </row>
    <row r="1380" spans="1:19" s="142" customFormat="1">
      <c r="A1380" s="68">
        <v>1379</v>
      </c>
      <c r="B1380" s="88" t="s">
        <v>3399</v>
      </c>
      <c r="C1380" s="88" t="s">
        <v>5214</v>
      </c>
      <c r="D1380" s="88" t="s">
        <v>63</v>
      </c>
      <c r="E1380" s="88">
        <v>3</v>
      </c>
      <c r="F1380" s="88" t="s">
        <v>20</v>
      </c>
      <c r="G1380" s="88"/>
      <c r="H1380" s="31" t="s">
        <v>20</v>
      </c>
      <c r="I1380" s="68"/>
      <c r="J1380" s="68"/>
      <c r="K1380" s="68"/>
      <c r="L1380" s="68"/>
      <c r="M1380" s="68"/>
      <c r="N1380" s="68"/>
      <c r="O1380" s="68"/>
      <c r="P1380" s="68"/>
      <c r="Q1380" s="68"/>
      <c r="R1380" s="68"/>
      <c r="S1380" s="68"/>
    </row>
    <row r="1381" spans="1:19" s="142" customFormat="1">
      <c r="A1381" s="68">
        <v>1380</v>
      </c>
      <c r="B1381" s="88" t="s">
        <v>3400</v>
      </c>
      <c r="C1381" s="88" t="s">
        <v>5215</v>
      </c>
      <c r="D1381" s="88" t="s">
        <v>158</v>
      </c>
      <c r="E1381" s="88">
        <v>6</v>
      </c>
      <c r="F1381" s="88" t="s">
        <v>20</v>
      </c>
      <c r="G1381" s="88"/>
      <c r="H1381" s="31" t="s">
        <v>20</v>
      </c>
      <c r="I1381" s="68"/>
      <c r="J1381" s="68"/>
      <c r="K1381" s="68"/>
      <c r="L1381" s="68"/>
      <c r="M1381" s="68"/>
      <c r="N1381" s="68"/>
      <c r="O1381" s="68"/>
      <c r="P1381" s="68"/>
      <c r="Q1381" s="68"/>
      <c r="R1381" s="68"/>
      <c r="S1381" s="68"/>
    </row>
    <row r="1382" spans="1:19" s="142" customFormat="1">
      <c r="A1382" s="68">
        <v>1381</v>
      </c>
      <c r="B1382" s="88" t="s">
        <v>3401</v>
      </c>
      <c r="C1382" s="88" t="s">
        <v>5216</v>
      </c>
      <c r="D1382" s="88" t="s">
        <v>1302</v>
      </c>
      <c r="E1382" s="88">
        <v>1</v>
      </c>
      <c r="F1382" s="88" t="s">
        <v>20</v>
      </c>
      <c r="G1382" s="88"/>
      <c r="H1382" s="31" t="s">
        <v>20</v>
      </c>
      <c r="I1382" s="68"/>
      <c r="J1382" s="68"/>
      <c r="K1382" s="68"/>
      <c r="L1382" s="68"/>
      <c r="M1382" s="68"/>
      <c r="N1382" s="68"/>
      <c r="O1382" s="68"/>
      <c r="P1382" s="68"/>
      <c r="Q1382" s="68"/>
      <c r="R1382" s="68"/>
      <c r="S1382" s="68"/>
    </row>
    <row r="1383" spans="1:19" s="142" customFormat="1">
      <c r="A1383" s="68">
        <v>1382</v>
      </c>
      <c r="B1383" s="88" t="s">
        <v>3402</v>
      </c>
      <c r="C1383" s="88" t="s">
        <v>5217</v>
      </c>
      <c r="D1383" s="88" t="s">
        <v>63</v>
      </c>
      <c r="E1383" s="88">
        <v>3</v>
      </c>
      <c r="F1383" s="88" t="s">
        <v>20</v>
      </c>
      <c r="G1383" s="88"/>
      <c r="H1383" s="31" t="s">
        <v>20</v>
      </c>
      <c r="I1383" s="68"/>
      <c r="J1383" s="68"/>
      <c r="K1383" s="68"/>
      <c r="L1383" s="68"/>
      <c r="M1383" s="68"/>
      <c r="N1383" s="68"/>
      <c r="O1383" s="68"/>
      <c r="P1383" s="68"/>
      <c r="Q1383" s="68"/>
      <c r="R1383" s="68"/>
      <c r="S1383" s="68"/>
    </row>
    <row r="1384" spans="1:19" s="142" customFormat="1">
      <c r="A1384" s="68">
        <v>1383</v>
      </c>
      <c r="B1384" s="88" t="s">
        <v>3403</v>
      </c>
      <c r="C1384" s="88" t="s">
        <v>5218</v>
      </c>
      <c r="D1384" s="88" t="s">
        <v>63</v>
      </c>
      <c r="E1384" s="88">
        <v>3</v>
      </c>
      <c r="F1384" s="88" t="s">
        <v>20</v>
      </c>
      <c r="G1384" s="88"/>
      <c r="H1384" s="31" t="s">
        <v>20</v>
      </c>
      <c r="I1384" s="68"/>
      <c r="J1384" s="68"/>
      <c r="K1384" s="68"/>
      <c r="L1384" s="68"/>
      <c r="M1384" s="68"/>
      <c r="N1384" s="68"/>
      <c r="O1384" s="68"/>
      <c r="P1384" s="68"/>
      <c r="Q1384" s="68"/>
      <c r="R1384" s="68"/>
      <c r="S1384" s="68"/>
    </row>
    <row r="1385" spans="1:19" s="142" customFormat="1">
      <c r="A1385" s="68">
        <v>1384</v>
      </c>
      <c r="B1385" s="88" t="s">
        <v>3404</v>
      </c>
      <c r="C1385" s="88" t="s">
        <v>5219</v>
      </c>
      <c r="D1385" s="88" t="s">
        <v>158</v>
      </c>
      <c r="E1385" s="88">
        <v>6</v>
      </c>
      <c r="F1385" s="88" t="s">
        <v>20</v>
      </c>
      <c r="G1385" s="88"/>
      <c r="H1385" s="31" t="s">
        <v>20</v>
      </c>
      <c r="I1385" s="68"/>
      <c r="J1385" s="68"/>
      <c r="K1385" s="68"/>
      <c r="L1385" s="68"/>
      <c r="M1385" s="68"/>
      <c r="N1385" s="68"/>
      <c r="O1385" s="68"/>
      <c r="P1385" s="68"/>
      <c r="Q1385" s="68"/>
      <c r="R1385" s="68"/>
      <c r="S1385" s="68"/>
    </row>
    <row r="1386" spans="1:19" s="142" customFormat="1">
      <c r="A1386" s="68">
        <v>1385</v>
      </c>
      <c r="B1386" s="88" t="s">
        <v>3405</v>
      </c>
      <c r="C1386" s="88" t="s">
        <v>5220</v>
      </c>
      <c r="D1386" s="88" t="s">
        <v>158</v>
      </c>
      <c r="E1386" s="88">
        <v>6</v>
      </c>
      <c r="F1386" s="88" t="s">
        <v>20</v>
      </c>
      <c r="G1386" s="88"/>
      <c r="H1386" s="31" t="s">
        <v>20</v>
      </c>
      <c r="I1386" s="68"/>
      <c r="J1386" s="68"/>
      <c r="K1386" s="68"/>
      <c r="L1386" s="68"/>
      <c r="M1386" s="68"/>
      <c r="N1386" s="68"/>
      <c r="O1386" s="68"/>
      <c r="P1386" s="68"/>
      <c r="Q1386" s="68"/>
      <c r="R1386" s="68"/>
      <c r="S1386" s="68"/>
    </row>
    <row r="1387" spans="1:19" s="142" customFormat="1">
      <c r="A1387" s="68">
        <v>1386</v>
      </c>
      <c r="B1387" s="88" t="s">
        <v>3406</v>
      </c>
      <c r="C1387" s="88" t="s">
        <v>5221</v>
      </c>
      <c r="D1387" s="88" t="s">
        <v>63</v>
      </c>
      <c r="E1387" s="88">
        <v>3</v>
      </c>
      <c r="F1387" s="88" t="s">
        <v>20</v>
      </c>
      <c r="G1387" s="88"/>
      <c r="H1387" s="31" t="s">
        <v>20</v>
      </c>
      <c r="I1387" s="68"/>
      <c r="J1387" s="68"/>
      <c r="K1387" s="68"/>
      <c r="L1387" s="68"/>
      <c r="M1387" s="68"/>
      <c r="N1387" s="68"/>
      <c r="O1387" s="68"/>
      <c r="P1387" s="68"/>
      <c r="Q1387" s="68"/>
      <c r="R1387" s="68"/>
      <c r="S1387" s="68"/>
    </row>
    <row r="1388" spans="1:19" s="142" customFormat="1">
      <c r="A1388" s="68">
        <v>1387</v>
      </c>
      <c r="B1388" s="88" t="s">
        <v>3407</v>
      </c>
      <c r="C1388" s="88" t="s">
        <v>5222</v>
      </c>
      <c r="D1388" s="88" t="s">
        <v>63</v>
      </c>
      <c r="E1388" s="88">
        <v>3</v>
      </c>
      <c r="F1388" s="88" t="s">
        <v>20</v>
      </c>
      <c r="G1388" s="88"/>
      <c r="H1388" s="31" t="s">
        <v>20</v>
      </c>
      <c r="I1388" s="68"/>
      <c r="J1388" s="68"/>
      <c r="K1388" s="68"/>
      <c r="L1388" s="68"/>
      <c r="M1388" s="68"/>
      <c r="N1388" s="68"/>
      <c r="O1388" s="68"/>
      <c r="P1388" s="68"/>
      <c r="Q1388" s="68"/>
      <c r="R1388" s="68"/>
      <c r="S1388" s="68"/>
    </row>
    <row r="1389" spans="1:19" s="142" customFormat="1">
      <c r="A1389" s="68">
        <v>1388</v>
      </c>
      <c r="B1389" s="88" t="s">
        <v>3408</v>
      </c>
      <c r="C1389" s="88" t="s">
        <v>5223</v>
      </c>
      <c r="D1389" s="88" t="s">
        <v>158</v>
      </c>
      <c r="E1389" s="88">
        <v>6</v>
      </c>
      <c r="F1389" s="88" t="s">
        <v>20</v>
      </c>
      <c r="G1389" s="88"/>
      <c r="H1389" s="31" t="s">
        <v>20</v>
      </c>
      <c r="I1389" s="68"/>
      <c r="J1389" s="68"/>
      <c r="K1389" s="68"/>
      <c r="L1389" s="68"/>
      <c r="M1389" s="68"/>
      <c r="N1389" s="68"/>
      <c r="O1389" s="68"/>
      <c r="P1389" s="68"/>
      <c r="Q1389" s="68"/>
      <c r="R1389" s="68"/>
      <c r="S1389" s="68"/>
    </row>
    <row r="1390" spans="1:19" s="142" customFormat="1">
      <c r="A1390" s="68">
        <v>1389</v>
      </c>
      <c r="B1390" s="88" t="s">
        <v>3409</v>
      </c>
      <c r="C1390" s="88" t="s">
        <v>5224</v>
      </c>
      <c r="D1390" s="88" t="s">
        <v>63</v>
      </c>
      <c r="E1390" s="88">
        <v>3</v>
      </c>
      <c r="F1390" s="88" t="s">
        <v>20</v>
      </c>
      <c r="G1390" s="88"/>
      <c r="H1390" s="31" t="s">
        <v>20</v>
      </c>
      <c r="I1390" s="68"/>
      <c r="J1390" s="68"/>
      <c r="K1390" s="68"/>
      <c r="L1390" s="68"/>
      <c r="M1390" s="68"/>
      <c r="N1390" s="68"/>
      <c r="O1390" s="68"/>
      <c r="P1390" s="68"/>
      <c r="Q1390" s="68"/>
      <c r="R1390" s="68"/>
      <c r="S1390" s="68"/>
    </row>
    <row r="1391" spans="1:19" s="142" customFormat="1">
      <c r="A1391" s="68">
        <v>1390</v>
      </c>
      <c r="B1391" s="88" t="s">
        <v>3410</v>
      </c>
      <c r="C1391" s="88" t="s">
        <v>5225</v>
      </c>
      <c r="D1391" s="88" t="s">
        <v>63</v>
      </c>
      <c r="E1391" s="88">
        <v>3</v>
      </c>
      <c r="F1391" s="88" t="s">
        <v>20</v>
      </c>
      <c r="G1391" s="88"/>
      <c r="H1391" s="31" t="s">
        <v>20</v>
      </c>
      <c r="I1391" s="68"/>
      <c r="J1391" s="68"/>
      <c r="K1391" s="68"/>
      <c r="L1391" s="68"/>
      <c r="M1391" s="68"/>
      <c r="N1391" s="68"/>
      <c r="O1391" s="68"/>
      <c r="P1391" s="68"/>
      <c r="Q1391" s="68"/>
      <c r="R1391" s="68"/>
      <c r="S1391" s="68"/>
    </row>
    <row r="1392" spans="1:19" s="142" customFormat="1">
      <c r="A1392" s="68">
        <v>1391</v>
      </c>
      <c r="B1392" s="88" t="s">
        <v>3411</v>
      </c>
      <c r="C1392" s="88" t="s">
        <v>5226</v>
      </c>
      <c r="D1392" s="88" t="s">
        <v>158</v>
      </c>
      <c r="E1392" s="88">
        <v>6</v>
      </c>
      <c r="F1392" s="88" t="s">
        <v>20</v>
      </c>
      <c r="G1392" s="88"/>
      <c r="H1392" s="31" t="s">
        <v>20</v>
      </c>
      <c r="I1392" s="68"/>
      <c r="J1392" s="68"/>
      <c r="K1392" s="68"/>
      <c r="L1392" s="68"/>
      <c r="M1392" s="68"/>
      <c r="N1392" s="68"/>
      <c r="O1392" s="68"/>
      <c r="P1392" s="68"/>
      <c r="Q1392" s="68"/>
      <c r="R1392" s="68"/>
      <c r="S1392" s="68"/>
    </row>
    <row r="1393" spans="1:19" s="142" customFormat="1">
      <c r="A1393" s="68">
        <v>1392</v>
      </c>
      <c r="B1393" s="88" t="s">
        <v>3412</v>
      </c>
      <c r="C1393" s="88" t="s">
        <v>5227</v>
      </c>
      <c r="D1393" s="88" t="s">
        <v>1302</v>
      </c>
      <c r="E1393" s="88">
        <v>1</v>
      </c>
      <c r="F1393" s="88" t="s">
        <v>20</v>
      </c>
      <c r="G1393" s="88"/>
      <c r="H1393" s="31" t="s">
        <v>20</v>
      </c>
      <c r="I1393" s="68"/>
      <c r="J1393" s="68"/>
      <c r="K1393" s="68"/>
      <c r="L1393" s="68"/>
      <c r="M1393" s="68"/>
      <c r="N1393" s="68"/>
      <c r="O1393" s="68"/>
      <c r="P1393" s="68"/>
      <c r="Q1393" s="68"/>
      <c r="R1393" s="68"/>
      <c r="S1393" s="68"/>
    </row>
    <row r="1394" spans="1:19" s="142" customFormat="1">
      <c r="A1394" s="68">
        <v>1393</v>
      </c>
      <c r="B1394" s="88" t="s">
        <v>3413</v>
      </c>
      <c r="C1394" s="88" t="s">
        <v>5228</v>
      </c>
      <c r="D1394" s="88" t="s">
        <v>63</v>
      </c>
      <c r="E1394" s="88">
        <v>3</v>
      </c>
      <c r="F1394" s="88" t="s">
        <v>20</v>
      </c>
      <c r="G1394" s="88"/>
      <c r="H1394" s="31" t="s">
        <v>20</v>
      </c>
      <c r="I1394" s="68"/>
      <c r="J1394" s="68"/>
      <c r="K1394" s="68"/>
      <c r="L1394" s="68"/>
      <c r="M1394" s="68"/>
      <c r="N1394" s="68"/>
      <c r="O1394" s="68"/>
      <c r="P1394" s="68"/>
      <c r="Q1394" s="68"/>
      <c r="R1394" s="68"/>
      <c r="S1394" s="68"/>
    </row>
    <row r="1395" spans="1:19" s="142" customFormat="1">
      <c r="A1395" s="68">
        <v>1394</v>
      </c>
      <c r="B1395" s="88" t="s">
        <v>3414</v>
      </c>
      <c r="C1395" s="88" t="s">
        <v>5229</v>
      </c>
      <c r="D1395" s="88" t="s">
        <v>63</v>
      </c>
      <c r="E1395" s="88">
        <v>3</v>
      </c>
      <c r="F1395" s="88" t="s">
        <v>20</v>
      </c>
      <c r="G1395" s="88"/>
      <c r="H1395" s="31" t="s">
        <v>20</v>
      </c>
      <c r="I1395" s="68"/>
      <c r="J1395" s="68"/>
      <c r="K1395" s="68"/>
      <c r="L1395" s="68"/>
      <c r="M1395" s="68"/>
      <c r="N1395" s="68"/>
      <c r="O1395" s="68"/>
      <c r="P1395" s="68"/>
      <c r="Q1395" s="68"/>
      <c r="R1395" s="68"/>
      <c r="S1395" s="68"/>
    </row>
    <row r="1396" spans="1:19" s="142" customFormat="1">
      <c r="A1396" s="68">
        <v>1395</v>
      </c>
      <c r="B1396" s="88" t="s">
        <v>3415</v>
      </c>
      <c r="C1396" s="88" t="s">
        <v>5230</v>
      </c>
      <c r="D1396" s="88" t="s">
        <v>158</v>
      </c>
      <c r="E1396" s="88">
        <v>6</v>
      </c>
      <c r="F1396" s="88" t="s">
        <v>20</v>
      </c>
      <c r="G1396" s="88"/>
      <c r="H1396" s="31" t="s">
        <v>20</v>
      </c>
      <c r="I1396" s="68"/>
      <c r="J1396" s="68"/>
      <c r="K1396" s="68"/>
      <c r="L1396" s="68"/>
      <c r="M1396" s="68"/>
      <c r="N1396" s="68"/>
      <c r="O1396" s="68"/>
      <c r="P1396" s="68"/>
      <c r="Q1396" s="68"/>
      <c r="R1396" s="68"/>
      <c r="S1396" s="68"/>
    </row>
    <row r="1397" spans="1:19" s="142" customFormat="1">
      <c r="A1397" s="68">
        <v>1396</v>
      </c>
      <c r="B1397" s="88" t="s">
        <v>3416</v>
      </c>
      <c r="C1397" s="88" t="s">
        <v>5231</v>
      </c>
      <c r="D1397" s="88" t="s">
        <v>158</v>
      </c>
      <c r="E1397" s="88">
        <v>6</v>
      </c>
      <c r="F1397" s="88" t="s">
        <v>20</v>
      </c>
      <c r="G1397" s="88"/>
      <c r="H1397" s="31" t="s">
        <v>20</v>
      </c>
      <c r="I1397" s="68"/>
      <c r="J1397" s="68"/>
      <c r="K1397" s="68"/>
      <c r="L1397" s="68"/>
      <c r="M1397" s="68"/>
      <c r="N1397" s="68"/>
      <c r="O1397" s="68"/>
      <c r="P1397" s="68"/>
      <c r="Q1397" s="68"/>
      <c r="R1397" s="68"/>
      <c r="S1397" s="68"/>
    </row>
    <row r="1398" spans="1:19" s="142" customFormat="1">
      <c r="A1398" s="68">
        <v>1397</v>
      </c>
      <c r="B1398" s="88" t="s">
        <v>3417</v>
      </c>
      <c r="C1398" s="88" t="s">
        <v>5232</v>
      </c>
      <c r="D1398" s="88" t="s">
        <v>63</v>
      </c>
      <c r="E1398" s="88">
        <v>3</v>
      </c>
      <c r="F1398" s="88" t="s">
        <v>20</v>
      </c>
      <c r="G1398" s="88"/>
      <c r="H1398" s="31" t="s">
        <v>20</v>
      </c>
      <c r="I1398" s="68"/>
      <c r="J1398" s="68"/>
      <c r="K1398" s="68"/>
      <c r="L1398" s="68"/>
      <c r="M1398" s="68"/>
      <c r="N1398" s="68"/>
      <c r="O1398" s="68"/>
      <c r="P1398" s="68"/>
      <c r="Q1398" s="68"/>
      <c r="R1398" s="68"/>
      <c r="S1398" s="68"/>
    </row>
    <row r="1399" spans="1:19" s="142" customFormat="1">
      <c r="A1399" s="68">
        <v>1398</v>
      </c>
      <c r="B1399" s="88" t="s">
        <v>3418</v>
      </c>
      <c r="C1399" s="88" t="s">
        <v>5233</v>
      </c>
      <c r="D1399" s="88" t="s">
        <v>63</v>
      </c>
      <c r="E1399" s="88">
        <v>3</v>
      </c>
      <c r="F1399" s="88" t="s">
        <v>20</v>
      </c>
      <c r="G1399" s="88"/>
      <c r="H1399" s="31" t="s">
        <v>20</v>
      </c>
      <c r="I1399" s="68"/>
      <c r="J1399" s="68"/>
      <c r="K1399" s="68"/>
      <c r="L1399" s="68"/>
      <c r="M1399" s="68"/>
      <c r="N1399" s="68"/>
      <c r="O1399" s="68"/>
      <c r="P1399" s="68"/>
      <c r="Q1399" s="68"/>
      <c r="R1399" s="68"/>
      <c r="S1399" s="68"/>
    </row>
    <row r="1400" spans="1:19" s="142" customFormat="1">
      <c r="A1400" s="68">
        <v>1399</v>
      </c>
      <c r="B1400" s="88" t="s">
        <v>3419</v>
      </c>
      <c r="C1400" s="88" t="s">
        <v>5234</v>
      </c>
      <c r="D1400" s="88" t="s">
        <v>158</v>
      </c>
      <c r="E1400" s="88">
        <v>6</v>
      </c>
      <c r="F1400" s="88" t="s">
        <v>20</v>
      </c>
      <c r="G1400" s="88"/>
      <c r="H1400" s="31" t="s">
        <v>20</v>
      </c>
      <c r="I1400" s="68"/>
      <c r="J1400" s="68"/>
      <c r="K1400" s="68"/>
      <c r="L1400" s="68"/>
      <c r="M1400" s="68"/>
      <c r="N1400" s="68"/>
      <c r="O1400" s="68"/>
      <c r="P1400" s="68"/>
      <c r="Q1400" s="68"/>
      <c r="R1400" s="68"/>
      <c r="S1400" s="68"/>
    </row>
    <row r="1401" spans="1:19" s="142" customFormat="1">
      <c r="A1401" s="68">
        <v>1400</v>
      </c>
      <c r="B1401" s="88" t="s">
        <v>3420</v>
      </c>
      <c r="C1401" s="88" t="s">
        <v>5235</v>
      </c>
      <c r="D1401" s="88" t="s">
        <v>63</v>
      </c>
      <c r="E1401" s="88">
        <v>3</v>
      </c>
      <c r="F1401" s="88" t="s">
        <v>20</v>
      </c>
      <c r="G1401" s="88"/>
      <c r="H1401" s="31" t="s">
        <v>20</v>
      </c>
      <c r="I1401" s="68"/>
      <c r="J1401" s="68"/>
      <c r="K1401" s="68"/>
      <c r="L1401" s="68"/>
      <c r="M1401" s="68"/>
      <c r="N1401" s="68"/>
      <c r="O1401" s="68"/>
      <c r="P1401" s="68"/>
      <c r="Q1401" s="68"/>
      <c r="R1401" s="68"/>
      <c r="S1401" s="68"/>
    </row>
    <row r="1402" spans="1:19" s="142" customFormat="1">
      <c r="A1402" s="68">
        <v>1401</v>
      </c>
      <c r="B1402" s="88" t="s">
        <v>3421</v>
      </c>
      <c r="C1402" s="88" t="s">
        <v>5236</v>
      </c>
      <c r="D1402" s="88" t="s">
        <v>63</v>
      </c>
      <c r="E1402" s="88">
        <v>3</v>
      </c>
      <c r="F1402" s="88" t="s">
        <v>20</v>
      </c>
      <c r="G1402" s="88"/>
      <c r="H1402" s="31" t="s">
        <v>20</v>
      </c>
      <c r="I1402" s="68"/>
      <c r="J1402" s="68"/>
      <c r="K1402" s="68"/>
      <c r="L1402" s="68"/>
      <c r="M1402" s="68"/>
      <c r="N1402" s="68"/>
      <c r="O1402" s="68"/>
      <c r="P1402" s="68"/>
      <c r="Q1402" s="68"/>
      <c r="R1402" s="68"/>
      <c r="S1402" s="68"/>
    </row>
    <row r="1403" spans="1:19" s="142" customFormat="1">
      <c r="A1403" s="68">
        <v>1402</v>
      </c>
      <c r="B1403" s="88" t="s">
        <v>3422</v>
      </c>
      <c r="C1403" s="88" t="s">
        <v>5237</v>
      </c>
      <c r="D1403" s="88" t="s">
        <v>158</v>
      </c>
      <c r="E1403" s="88">
        <v>6</v>
      </c>
      <c r="F1403" s="88" t="s">
        <v>20</v>
      </c>
      <c r="G1403" s="88"/>
      <c r="H1403" s="31" t="s">
        <v>20</v>
      </c>
      <c r="I1403" s="68"/>
      <c r="J1403" s="68"/>
      <c r="K1403" s="68"/>
      <c r="L1403" s="68"/>
      <c r="M1403" s="68"/>
      <c r="N1403" s="68"/>
      <c r="O1403" s="68"/>
      <c r="P1403" s="68"/>
      <c r="Q1403" s="68"/>
      <c r="R1403" s="68"/>
      <c r="S1403" s="68"/>
    </row>
    <row r="1404" spans="1:19" s="142" customFormat="1">
      <c r="A1404" s="68">
        <v>1403</v>
      </c>
      <c r="B1404" s="88" t="s">
        <v>3423</v>
      </c>
      <c r="C1404" s="88" t="s">
        <v>5238</v>
      </c>
      <c r="D1404" s="88" t="s">
        <v>1302</v>
      </c>
      <c r="E1404" s="88">
        <v>1</v>
      </c>
      <c r="F1404" s="88" t="s">
        <v>20</v>
      </c>
      <c r="G1404" s="88"/>
      <c r="H1404" s="31" t="s">
        <v>20</v>
      </c>
      <c r="I1404" s="68"/>
      <c r="J1404" s="68"/>
      <c r="K1404" s="68"/>
      <c r="L1404" s="68"/>
      <c r="M1404" s="68"/>
      <c r="N1404" s="68"/>
      <c r="O1404" s="68"/>
      <c r="P1404" s="68"/>
      <c r="Q1404" s="68"/>
      <c r="R1404" s="68"/>
      <c r="S1404" s="68"/>
    </row>
    <row r="1405" spans="1:19" s="142" customFormat="1">
      <c r="A1405" s="68">
        <v>1404</v>
      </c>
      <c r="B1405" s="88" t="s">
        <v>3424</v>
      </c>
      <c r="C1405" s="88" t="s">
        <v>5239</v>
      </c>
      <c r="D1405" s="88" t="s">
        <v>63</v>
      </c>
      <c r="E1405" s="88">
        <v>3</v>
      </c>
      <c r="F1405" s="88" t="s">
        <v>20</v>
      </c>
      <c r="G1405" s="88"/>
      <c r="H1405" s="31" t="s">
        <v>20</v>
      </c>
      <c r="I1405" s="68"/>
      <c r="J1405" s="68"/>
      <c r="K1405" s="68"/>
      <c r="L1405" s="68"/>
      <c r="M1405" s="68"/>
      <c r="N1405" s="68"/>
      <c r="O1405" s="68"/>
      <c r="P1405" s="68"/>
      <c r="Q1405" s="68"/>
      <c r="R1405" s="68"/>
      <c r="S1405" s="68"/>
    </row>
    <row r="1406" spans="1:19" s="142" customFormat="1">
      <c r="A1406" s="68">
        <v>1405</v>
      </c>
      <c r="B1406" s="88" t="s">
        <v>3425</v>
      </c>
      <c r="C1406" s="88" t="s">
        <v>5240</v>
      </c>
      <c r="D1406" s="88" t="s">
        <v>63</v>
      </c>
      <c r="E1406" s="88">
        <v>3</v>
      </c>
      <c r="F1406" s="88" t="s">
        <v>20</v>
      </c>
      <c r="G1406" s="88"/>
      <c r="H1406" s="31" t="s">
        <v>20</v>
      </c>
      <c r="I1406" s="68"/>
      <c r="J1406" s="68"/>
      <c r="K1406" s="68"/>
      <c r="L1406" s="68"/>
      <c r="M1406" s="68"/>
      <c r="N1406" s="68"/>
      <c r="O1406" s="68"/>
      <c r="P1406" s="68"/>
      <c r="Q1406" s="68"/>
      <c r="R1406" s="68"/>
      <c r="S1406" s="68"/>
    </row>
    <row r="1407" spans="1:19" s="142" customFormat="1">
      <c r="A1407" s="68">
        <v>1406</v>
      </c>
      <c r="B1407" s="88" t="s">
        <v>3426</v>
      </c>
      <c r="C1407" s="88" t="s">
        <v>5241</v>
      </c>
      <c r="D1407" s="88" t="s">
        <v>158</v>
      </c>
      <c r="E1407" s="88">
        <v>6</v>
      </c>
      <c r="F1407" s="88" t="s">
        <v>20</v>
      </c>
      <c r="G1407" s="88"/>
      <c r="H1407" s="31" t="s">
        <v>20</v>
      </c>
      <c r="I1407" s="68"/>
      <c r="J1407" s="68"/>
      <c r="K1407" s="68"/>
      <c r="L1407" s="68"/>
      <c r="M1407" s="68"/>
      <c r="N1407" s="68"/>
      <c r="O1407" s="68"/>
      <c r="P1407" s="68"/>
      <c r="Q1407" s="68"/>
      <c r="R1407" s="68"/>
      <c r="S1407" s="68"/>
    </row>
    <row r="1408" spans="1:19" s="142" customFormat="1">
      <c r="A1408" s="68">
        <v>1407</v>
      </c>
      <c r="B1408" s="88" t="s">
        <v>3427</v>
      </c>
      <c r="C1408" s="88" t="s">
        <v>5242</v>
      </c>
      <c r="D1408" s="88" t="s">
        <v>158</v>
      </c>
      <c r="E1408" s="88">
        <v>6</v>
      </c>
      <c r="F1408" s="88" t="s">
        <v>20</v>
      </c>
      <c r="G1408" s="88"/>
      <c r="H1408" s="31" t="s">
        <v>20</v>
      </c>
      <c r="I1408" s="68"/>
      <c r="J1408" s="68"/>
      <c r="K1408" s="68"/>
      <c r="L1408" s="68"/>
      <c r="M1408" s="68"/>
      <c r="N1408" s="68"/>
      <c r="O1408" s="68"/>
      <c r="P1408" s="68"/>
      <c r="Q1408" s="68"/>
      <c r="R1408" s="68"/>
      <c r="S1408" s="68"/>
    </row>
    <row r="1409" spans="1:19" s="142" customFormat="1">
      <c r="A1409" s="68">
        <v>1408</v>
      </c>
      <c r="B1409" s="88" t="s">
        <v>3428</v>
      </c>
      <c r="C1409" s="88" t="s">
        <v>5243</v>
      </c>
      <c r="D1409" s="88" t="s">
        <v>63</v>
      </c>
      <c r="E1409" s="88">
        <v>3</v>
      </c>
      <c r="F1409" s="88" t="s">
        <v>20</v>
      </c>
      <c r="G1409" s="88"/>
      <c r="H1409" s="31" t="s">
        <v>20</v>
      </c>
      <c r="I1409" s="68"/>
      <c r="J1409" s="68"/>
      <c r="K1409" s="68"/>
      <c r="L1409" s="68"/>
      <c r="M1409" s="68"/>
      <c r="N1409" s="68"/>
      <c r="O1409" s="68"/>
      <c r="P1409" s="68"/>
      <c r="Q1409" s="68"/>
      <c r="R1409" s="68"/>
      <c r="S1409" s="68"/>
    </row>
    <row r="1410" spans="1:19" s="142" customFormat="1">
      <c r="A1410" s="68">
        <v>1409</v>
      </c>
      <c r="B1410" s="88" t="s">
        <v>3429</v>
      </c>
      <c r="C1410" s="88" t="s">
        <v>5244</v>
      </c>
      <c r="D1410" s="88" t="s">
        <v>63</v>
      </c>
      <c r="E1410" s="88">
        <v>3</v>
      </c>
      <c r="F1410" s="88" t="s">
        <v>20</v>
      </c>
      <c r="G1410" s="88"/>
      <c r="H1410" s="31" t="s">
        <v>20</v>
      </c>
      <c r="I1410" s="68"/>
      <c r="J1410" s="68"/>
      <c r="K1410" s="68"/>
      <c r="L1410" s="68"/>
      <c r="M1410" s="68"/>
      <c r="N1410" s="68"/>
      <c r="O1410" s="68"/>
      <c r="P1410" s="68"/>
      <c r="Q1410" s="68"/>
      <c r="R1410" s="68"/>
      <c r="S1410" s="68"/>
    </row>
    <row r="1411" spans="1:19" s="142" customFormat="1">
      <c r="A1411" s="68">
        <v>1410</v>
      </c>
      <c r="B1411" s="88" t="s">
        <v>3430</v>
      </c>
      <c r="C1411" s="88" t="s">
        <v>5245</v>
      </c>
      <c r="D1411" s="88" t="s">
        <v>158</v>
      </c>
      <c r="E1411" s="88">
        <v>6</v>
      </c>
      <c r="F1411" s="88" t="s">
        <v>20</v>
      </c>
      <c r="G1411" s="88"/>
      <c r="H1411" s="31" t="s">
        <v>20</v>
      </c>
      <c r="I1411" s="68"/>
      <c r="J1411" s="68"/>
      <c r="K1411" s="68"/>
      <c r="L1411" s="68"/>
      <c r="M1411" s="68"/>
      <c r="N1411" s="68"/>
      <c r="O1411" s="68"/>
      <c r="P1411" s="68"/>
      <c r="Q1411" s="68"/>
      <c r="R1411" s="68"/>
      <c r="S1411" s="68"/>
    </row>
    <row r="1412" spans="1:19" s="142" customFormat="1">
      <c r="A1412" s="68">
        <v>1411</v>
      </c>
      <c r="B1412" s="88" t="s">
        <v>3431</v>
      </c>
      <c r="C1412" s="88" t="s">
        <v>5246</v>
      </c>
      <c r="D1412" s="88" t="s">
        <v>63</v>
      </c>
      <c r="E1412" s="88">
        <v>3</v>
      </c>
      <c r="F1412" s="88" t="s">
        <v>20</v>
      </c>
      <c r="G1412" s="88"/>
      <c r="H1412" s="31" t="s">
        <v>20</v>
      </c>
      <c r="I1412" s="68"/>
      <c r="J1412" s="68"/>
      <c r="K1412" s="68"/>
      <c r="L1412" s="68"/>
      <c r="M1412" s="68"/>
      <c r="N1412" s="68"/>
      <c r="O1412" s="68"/>
      <c r="P1412" s="68"/>
      <c r="Q1412" s="68"/>
      <c r="R1412" s="68"/>
      <c r="S1412" s="68"/>
    </row>
    <row r="1413" spans="1:19" s="142" customFormat="1">
      <c r="A1413" s="68">
        <v>1412</v>
      </c>
      <c r="B1413" s="88" t="s">
        <v>3432</v>
      </c>
      <c r="C1413" s="88" t="s">
        <v>5247</v>
      </c>
      <c r="D1413" s="88" t="s">
        <v>63</v>
      </c>
      <c r="E1413" s="88">
        <v>3</v>
      </c>
      <c r="F1413" s="88" t="s">
        <v>20</v>
      </c>
      <c r="G1413" s="88"/>
      <c r="H1413" s="31" t="s">
        <v>20</v>
      </c>
      <c r="I1413" s="68"/>
      <c r="J1413" s="68"/>
      <c r="K1413" s="68"/>
      <c r="L1413" s="68"/>
      <c r="M1413" s="68"/>
      <c r="N1413" s="68"/>
      <c r="O1413" s="68"/>
      <c r="P1413" s="68"/>
      <c r="Q1413" s="68"/>
      <c r="R1413" s="68"/>
      <c r="S1413" s="68"/>
    </row>
    <row r="1414" spans="1:19" s="142" customFormat="1">
      <c r="A1414" s="68">
        <v>1413</v>
      </c>
      <c r="B1414" s="88" t="s">
        <v>3433</v>
      </c>
      <c r="C1414" s="88" t="s">
        <v>5248</v>
      </c>
      <c r="D1414" s="88" t="s">
        <v>158</v>
      </c>
      <c r="E1414" s="88">
        <v>6</v>
      </c>
      <c r="F1414" s="88" t="s">
        <v>20</v>
      </c>
      <c r="G1414" s="88"/>
      <c r="H1414" s="31" t="s">
        <v>20</v>
      </c>
      <c r="I1414" s="68"/>
      <c r="J1414" s="68"/>
      <c r="K1414" s="68"/>
      <c r="L1414" s="68"/>
      <c r="M1414" s="68"/>
      <c r="N1414" s="68"/>
      <c r="O1414" s="68"/>
      <c r="P1414" s="68"/>
      <c r="Q1414" s="68"/>
      <c r="R1414" s="68"/>
      <c r="S1414" s="68"/>
    </row>
    <row r="1415" spans="1:19" s="142" customFormat="1">
      <c r="A1415" s="68">
        <v>1414</v>
      </c>
      <c r="B1415" s="88" t="s">
        <v>3434</v>
      </c>
      <c r="C1415" s="88" t="s">
        <v>5249</v>
      </c>
      <c r="D1415" s="88" t="s">
        <v>1302</v>
      </c>
      <c r="E1415" s="88">
        <v>1</v>
      </c>
      <c r="F1415" s="88" t="s">
        <v>20</v>
      </c>
      <c r="G1415" s="88"/>
      <c r="H1415" s="31" t="s">
        <v>20</v>
      </c>
      <c r="I1415" s="68"/>
      <c r="J1415" s="68"/>
      <c r="K1415" s="68"/>
      <c r="L1415" s="68"/>
      <c r="M1415" s="68"/>
      <c r="N1415" s="68"/>
      <c r="O1415" s="68"/>
      <c r="P1415" s="68"/>
      <c r="Q1415" s="68"/>
      <c r="R1415" s="68"/>
      <c r="S1415" s="68"/>
    </row>
    <row r="1416" spans="1:19" s="142" customFormat="1">
      <c r="A1416" s="68">
        <v>1415</v>
      </c>
      <c r="B1416" s="88" t="s">
        <v>3435</v>
      </c>
      <c r="C1416" s="88" t="s">
        <v>5250</v>
      </c>
      <c r="D1416" s="88" t="s">
        <v>63</v>
      </c>
      <c r="E1416" s="88">
        <v>3</v>
      </c>
      <c r="F1416" s="88" t="s">
        <v>20</v>
      </c>
      <c r="G1416" s="88"/>
      <c r="H1416" s="31" t="s">
        <v>20</v>
      </c>
      <c r="I1416" s="68"/>
      <c r="J1416" s="68"/>
      <c r="K1416" s="68"/>
      <c r="L1416" s="68"/>
      <c r="M1416" s="68"/>
      <c r="N1416" s="68"/>
      <c r="O1416" s="68"/>
      <c r="P1416" s="68"/>
      <c r="Q1416" s="68"/>
      <c r="R1416" s="68"/>
      <c r="S1416" s="68"/>
    </row>
    <row r="1417" spans="1:19" s="142" customFormat="1">
      <c r="A1417" s="68">
        <v>1416</v>
      </c>
      <c r="B1417" s="88" t="s">
        <v>3436</v>
      </c>
      <c r="C1417" s="88" t="s">
        <v>5251</v>
      </c>
      <c r="D1417" s="88" t="s">
        <v>63</v>
      </c>
      <c r="E1417" s="88">
        <v>3</v>
      </c>
      <c r="F1417" s="88" t="s">
        <v>20</v>
      </c>
      <c r="G1417" s="88"/>
      <c r="H1417" s="31" t="s">
        <v>20</v>
      </c>
      <c r="I1417" s="68"/>
      <c r="J1417" s="68"/>
      <c r="K1417" s="68"/>
      <c r="L1417" s="68"/>
      <c r="M1417" s="68"/>
      <c r="N1417" s="68"/>
      <c r="O1417" s="68"/>
      <c r="P1417" s="68"/>
      <c r="Q1417" s="68"/>
      <c r="R1417" s="68"/>
      <c r="S1417" s="68"/>
    </row>
    <row r="1418" spans="1:19" s="142" customFormat="1">
      <c r="A1418" s="68">
        <v>1417</v>
      </c>
      <c r="B1418" s="88" t="s">
        <v>3437</v>
      </c>
      <c r="C1418" s="88" t="s">
        <v>5252</v>
      </c>
      <c r="D1418" s="88" t="s">
        <v>158</v>
      </c>
      <c r="E1418" s="88">
        <v>6</v>
      </c>
      <c r="F1418" s="88" t="s">
        <v>20</v>
      </c>
      <c r="G1418" s="88"/>
      <c r="H1418" s="31" t="s">
        <v>20</v>
      </c>
      <c r="I1418" s="68"/>
      <c r="J1418" s="68"/>
      <c r="K1418" s="68"/>
      <c r="L1418" s="68"/>
      <c r="M1418" s="68"/>
      <c r="N1418" s="68"/>
      <c r="O1418" s="68"/>
      <c r="P1418" s="68"/>
      <c r="Q1418" s="68"/>
      <c r="R1418" s="68"/>
      <c r="S1418" s="68"/>
    </row>
    <row r="1419" spans="1:19" s="142" customFormat="1">
      <c r="A1419" s="68">
        <v>1418</v>
      </c>
      <c r="B1419" s="88" t="s">
        <v>3438</v>
      </c>
      <c r="C1419" s="88" t="s">
        <v>5253</v>
      </c>
      <c r="D1419" s="88" t="s">
        <v>158</v>
      </c>
      <c r="E1419" s="88">
        <v>6</v>
      </c>
      <c r="F1419" s="88" t="s">
        <v>20</v>
      </c>
      <c r="G1419" s="88"/>
      <c r="H1419" s="31" t="s">
        <v>20</v>
      </c>
      <c r="I1419" s="68"/>
      <c r="J1419" s="68"/>
      <c r="K1419" s="68"/>
      <c r="L1419" s="68"/>
      <c r="M1419" s="68"/>
      <c r="N1419" s="68"/>
      <c r="O1419" s="68"/>
      <c r="P1419" s="68"/>
      <c r="Q1419" s="68"/>
      <c r="R1419" s="68"/>
      <c r="S1419" s="68"/>
    </row>
    <row r="1420" spans="1:19" s="142" customFormat="1">
      <c r="A1420" s="68">
        <v>1419</v>
      </c>
      <c r="B1420" s="88" t="s">
        <v>3439</v>
      </c>
      <c r="C1420" s="88" t="s">
        <v>5254</v>
      </c>
      <c r="D1420" s="88" t="s">
        <v>63</v>
      </c>
      <c r="E1420" s="88">
        <v>3</v>
      </c>
      <c r="F1420" s="88" t="s">
        <v>20</v>
      </c>
      <c r="G1420" s="88"/>
      <c r="H1420" s="31" t="s">
        <v>20</v>
      </c>
      <c r="I1420" s="68"/>
      <c r="J1420" s="68"/>
      <c r="K1420" s="68"/>
      <c r="L1420" s="68"/>
      <c r="M1420" s="68"/>
      <c r="N1420" s="68"/>
      <c r="O1420" s="68"/>
      <c r="P1420" s="68"/>
      <c r="Q1420" s="68"/>
      <c r="R1420" s="68"/>
      <c r="S1420" s="68"/>
    </row>
    <row r="1421" spans="1:19" s="142" customFormat="1">
      <c r="A1421" s="68">
        <v>1420</v>
      </c>
      <c r="B1421" s="88" t="s">
        <v>3440</v>
      </c>
      <c r="C1421" s="88" t="s">
        <v>5255</v>
      </c>
      <c r="D1421" s="88" t="s">
        <v>63</v>
      </c>
      <c r="E1421" s="88">
        <v>3</v>
      </c>
      <c r="F1421" s="88" t="s">
        <v>20</v>
      </c>
      <c r="G1421" s="88"/>
      <c r="H1421" s="31" t="s">
        <v>20</v>
      </c>
      <c r="I1421" s="68"/>
      <c r="J1421" s="68"/>
      <c r="K1421" s="68"/>
      <c r="L1421" s="68"/>
      <c r="M1421" s="68"/>
      <c r="N1421" s="68"/>
      <c r="O1421" s="68"/>
      <c r="P1421" s="68"/>
      <c r="Q1421" s="68"/>
      <c r="R1421" s="68"/>
      <c r="S1421" s="68"/>
    </row>
    <row r="1422" spans="1:19" s="142" customFormat="1">
      <c r="A1422" s="68">
        <v>1421</v>
      </c>
      <c r="B1422" s="88" t="s">
        <v>3441</v>
      </c>
      <c r="C1422" s="88" t="s">
        <v>5256</v>
      </c>
      <c r="D1422" s="88" t="s">
        <v>158</v>
      </c>
      <c r="E1422" s="88">
        <v>6</v>
      </c>
      <c r="F1422" s="88" t="s">
        <v>20</v>
      </c>
      <c r="G1422" s="88"/>
      <c r="H1422" s="31" t="s">
        <v>20</v>
      </c>
      <c r="I1422" s="68"/>
      <c r="J1422" s="68"/>
      <c r="K1422" s="68"/>
      <c r="L1422" s="68"/>
      <c r="M1422" s="68"/>
      <c r="N1422" s="68"/>
      <c r="O1422" s="68"/>
      <c r="P1422" s="68"/>
      <c r="Q1422" s="68"/>
      <c r="R1422" s="68"/>
      <c r="S1422" s="68"/>
    </row>
    <row r="1423" spans="1:19" s="142" customFormat="1">
      <c r="A1423" s="68">
        <v>1422</v>
      </c>
      <c r="B1423" s="88" t="s">
        <v>3442</v>
      </c>
      <c r="C1423" s="88" t="s">
        <v>5257</v>
      </c>
      <c r="D1423" s="88" t="s">
        <v>63</v>
      </c>
      <c r="E1423" s="88">
        <v>3</v>
      </c>
      <c r="F1423" s="88" t="s">
        <v>20</v>
      </c>
      <c r="G1423" s="88"/>
      <c r="H1423" s="31" t="s">
        <v>20</v>
      </c>
      <c r="I1423" s="68"/>
      <c r="J1423" s="68"/>
      <c r="K1423" s="68"/>
      <c r="L1423" s="68"/>
      <c r="M1423" s="68"/>
      <c r="N1423" s="68"/>
      <c r="O1423" s="68"/>
      <c r="P1423" s="68"/>
      <c r="Q1423" s="68"/>
      <c r="R1423" s="68"/>
      <c r="S1423" s="68"/>
    </row>
    <row r="1424" spans="1:19" s="142" customFormat="1">
      <c r="A1424" s="68">
        <v>1423</v>
      </c>
      <c r="B1424" s="88" t="s">
        <v>3443</v>
      </c>
      <c r="C1424" s="88" t="s">
        <v>5258</v>
      </c>
      <c r="D1424" s="88" t="s">
        <v>63</v>
      </c>
      <c r="E1424" s="88">
        <v>3</v>
      </c>
      <c r="F1424" s="88" t="s">
        <v>20</v>
      </c>
      <c r="G1424" s="88"/>
      <c r="H1424" s="31" t="s">
        <v>20</v>
      </c>
      <c r="I1424" s="68"/>
      <c r="J1424" s="68"/>
      <c r="K1424" s="68"/>
      <c r="L1424" s="68"/>
      <c r="M1424" s="68"/>
      <c r="N1424" s="68"/>
      <c r="O1424" s="68"/>
      <c r="P1424" s="68"/>
      <c r="Q1424" s="68"/>
      <c r="R1424" s="68"/>
      <c r="S1424" s="68"/>
    </row>
    <row r="1425" spans="1:19" s="142" customFormat="1">
      <c r="A1425" s="68">
        <v>1424</v>
      </c>
      <c r="B1425" s="88" t="s">
        <v>3444</v>
      </c>
      <c r="C1425" s="88" t="s">
        <v>5259</v>
      </c>
      <c r="D1425" s="88" t="s">
        <v>158</v>
      </c>
      <c r="E1425" s="88">
        <v>6</v>
      </c>
      <c r="F1425" s="88" t="s">
        <v>20</v>
      </c>
      <c r="G1425" s="88"/>
      <c r="H1425" s="31" t="s">
        <v>20</v>
      </c>
      <c r="I1425" s="68"/>
      <c r="J1425" s="68"/>
      <c r="K1425" s="68"/>
      <c r="L1425" s="68"/>
      <c r="M1425" s="68"/>
      <c r="N1425" s="68"/>
      <c r="O1425" s="68"/>
      <c r="P1425" s="68"/>
      <c r="Q1425" s="68"/>
      <c r="R1425" s="68"/>
      <c r="S1425" s="68"/>
    </row>
    <row r="1426" spans="1:19" s="142" customFormat="1">
      <c r="A1426" s="68">
        <v>1425</v>
      </c>
      <c r="B1426" s="88" t="s">
        <v>3445</v>
      </c>
      <c r="C1426" s="88" t="s">
        <v>5260</v>
      </c>
      <c r="D1426" s="88" t="s">
        <v>1302</v>
      </c>
      <c r="E1426" s="88">
        <v>1</v>
      </c>
      <c r="F1426" s="88" t="s">
        <v>20</v>
      </c>
      <c r="G1426" s="88"/>
      <c r="H1426" s="31" t="s">
        <v>20</v>
      </c>
      <c r="I1426" s="68"/>
      <c r="J1426" s="68"/>
      <c r="K1426" s="68"/>
      <c r="L1426" s="68"/>
      <c r="M1426" s="68"/>
      <c r="N1426" s="68"/>
      <c r="O1426" s="68"/>
      <c r="P1426" s="68"/>
      <c r="Q1426" s="68"/>
      <c r="R1426" s="68"/>
      <c r="S1426" s="68"/>
    </row>
    <row r="1427" spans="1:19" s="142" customFormat="1">
      <c r="A1427" s="68">
        <v>1426</v>
      </c>
      <c r="B1427" s="88" t="s">
        <v>3446</v>
      </c>
      <c r="C1427" s="88" t="s">
        <v>5261</v>
      </c>
      <c r="D1427" s="88" t="s">
        <v>63</v>
      </c>
      <c r="E1427" s="88">
        <v>3</v>
      </c>
      <c r="F1427" s="88" t="s">
        <v>20</v>
      </c>
      <c r="G1427" s="88"/>
      <c r="H1427" s="31" t="s">
        <v>20</v>
      </c>
      <c r="I1427" s="68"/>
      <c r="J1427" s="68"/>
      <c r="K1427" s="68"/>
      <c r="L1427" s="68"/>
      <c r="M1427" s="68"/>
      <c r="N1427" s="68"/>
      <c r="O1427" s="68"/>
      <c r="P1427" s="68"/>
      <c r="Q1427" s="68"/>
      <c r="R1427" s="68"/>
      <c r="S1427" s="68"/>
    </row>
    <row r="1428" spans="1:19" s="142" customFormat="1">
      <c r="A1428" s="68">
        <v>1427</v>
      </c>
      <c r="B1428" s="88" t="s">
        <v>3447</v>
      </c>
      <c r="C1428" s="88" t="s">
        <v>5262</v>
      </c>
      <c r="D1428" s="88" t="s">
        <v>63</v>
      </c>
      <c r="E1428" s="88">
        <v>3</v>
      </c>
      <c r="F1428" s="88" t="s">
        <v>20</v>
      </c>
      <c r="G1428" s="88"/>
      <c r="H1428" s="31" t="s">
        <v>20</v>
      </c>
      <c r="I1428" s="68"/>
      <c r="J1428" s="68"/>
      <c r="K1428" s="68"/>
      <c r="L1428" s="68"/>
      <c r="M1428" s="68"/>
      <c r="N1428" s="68"/>
      <c r="O1428" s="68"/>
      <c r="P1428" s="68"/>
      <c r="Q1428" s="68"/>
      <c r="R1428" s="68"/>
      <c r="S1428" s="68"/>
    </row>
    <row r="1429" spans="1:19" s="142" customFormat="1">
      <c r="A1429" s="68">
        <v>1428</v>
      </c>
      <c r="B1429" s="88" t="s">
        <v>3448</v>
      </c>
      <c r="C1429" s="88" t="s">
        <v>5263</v>
      </c>
      <c r="D1429" s="88" t="s">
        <v>158</v>
      </c>
      <c r="E1429" s="88">
        <v>6</v>
      </c>
      <c r="F1429" s="88" t="s">
        <v>20</v>
      </c>
      <c r="G1429" s="88"/>
      <c r="H1429" s="31" t="s">
        <v>20</v>
      </c>
      <c r="I1429" s="68"/>
      <c r="J1429" s="68"/>
      <c r="K1429" s="68"/>
      <c r="L1429" s="68"/>
      <c r="M1429" s="68"/>
      <c r="N1429" s="68"/>
      <c r="O1429" s="68"/>
      <c r="P1429" s="68"/>
      <c r="Q1429" s="68"/>
      <c r="R1429" s="68"/>
      <c r="S1429" s="68"/>
    </row>
    <row r="1430" spans="1:19" s="142" customFormat="1">
      <c r="A1430" s="68">
        <v>1429</v>
      </c>
      <c r="B1430" s="88" t="s">
        <v>3449</v>
      </c>
      <c r="C1430" s="88" t="s">
        <v>5264</v>
      </c>
      <c r="D1430" s="88" t="s">
        <v>158</v>
      </c>
      <c r="E1430" s="88">
        <v>6</v>
      </c>
      <c r="F1430" s="88" t="s">
        <v>20</v>
      </c>
      <c r="G1430" s="88"/>
      <c r="H1430" s="31" t="s">
        <v>20</v>
      </c>
      <c r="I1430" s="68"/>
      <c r="J1430" s="68"/>
      <c r="K1430" s="68"/>
      <c r="L1430" s="68"/>
      <c r="M1430" s="68"/>
      <c r="N1430" s="68"/>
      <c r="O1430" s="68"/>
      <c r="P1430" s="68"/>
      <c r="Q1430" s="68"/>
      <c r="R1430" s="68"/>
      <c r="S1430" s="68"/>
    </row>
    <row r="1431" spans="1:19" s="142" customFormat="1">
      <c r="A1431" s="68">
        <v>1430</v>
      </c>
      <c r="B1431" s="88" t="s">
        <v>3450</v>
      </c>
      <c r="C1431" s="88" t="s">
        <v>5265</v>
      </c>
      <c r="D1431" s="88" t="s">
        <v>63</v>
      </c>
      <c r="E1431" s="88">
        <v>3</v>
      </c>
      <c r="F1431" s="88" t="s">
        <v>20</v>
      </c>
      <c r="G1431" s="88"/>
      <c r="H1431" s="31" t="s">
        <v>20</v>
      </c>
      <c r="I1431" s="68"/>
      <c r="J1431" s="68"/>
      <c r="K1431" s="68"/>
      <c r="L1431" s="68"/>
      <c r="M1431" s="68"/>
      <c r="N1431" s="68"/>
      <c r="O1431" s="68"/>
      <c r="P1431" s="68"/>
      <c r="Q1431" s="68"/>
      <c r="R1431" s="68"/>
      <c r="S1431" s="68"/>
    </row>
    <row r="1432" spans="1:19" s="142" customFormat="1">
      <c r="A1432" s="68">
        <v>1431</v>
      </c>
      <c r="B1432" s="88" t="s">
        <v>3451</v>
      </c>
      <c r="C1432" s="88" t="s">
        <v>5266</v>
      </c>
      <c r="D1432" s="88" t="s">
        <v>63</v>
      </c>
      <c r="E1432" s="88">
        <v>3</v>
      </c>
      <c r="F1432" s="88" t="s">
        <v>20</v>
      </c>
      <c r="G1432" s="88"/>
      <c r="H1432" s="31" t="s">
        <v>20</v>
      </c>
      <c r="I1432" s="68"/>
      <c r="J1432" s="68"/>
      <c r="K1432" s="68"/>
      <c r="L1432" s="68"/>
      <c r="M1432" s="68"/>
      <c r="N1432" s="68"/>
      <c r="O1432" s="68"/>
      <c r="P1432" s="68"/>
      <c r="Q1432" s="68"/>
      <c r="R1432" s="68"/>
      <c r="S1432" s="68"/>
    </row>
    <row r="1433" spans="1:19" s="142" customFormat="1">
      <c r="A1433" s="68">
        <v>1432</v>
      </c>
      <c r="B1433" s="88" t="s">
        <v>3452</v>
      </c>
      <c r="C1433" s="88" t="s">
        <v>5267</v>
      </c>
      <c r="D1433" s="88" t="s">
        <v>158</v>
      </c>
      <c r="E1433" s="88">
        <v>6</v>
      </c>
      <c r="F1433" s="88" t="s">
        <v>20</v>
      </c>
      <c r="G1433" s="88"/>
      <c r="H1433" s="31" t="s">
        <v>20</v>
      </c>
      <c r="I1433" s="68"/>
      <c r="J1433" s="68"/>
      <c r="K1433" s="68"/>
      <c r="L1433" s="68"/>
      <c r="M1433" s="68"/>
      <c r="N1433" s="68"/>
      <c r="O1433" s="68"/>
      <c r="P1433" s="68"/>
      <c r="Q1433" s="68"/>
      <c r="R1433" s="68"/>
      <c r="S1433" s="68"/>
    </row>
    <row r="1434" spans="1:19" s="142" customFormat="1">
      <c r="A1434" s="68">
        <v>1433</v>
      </c>
      <c r="B1434" s="88" t="s">
        <v>3453</v>
      </c>
      <c r="C1434" s="88" t="s">
        <v>5268</v>
      </c>
      <c r="D1434" s="88" t="s">
        <v>63</v>
      </c>
      <c r="E1434" s="88">
        <v>3</v>
      </c>
      <c r="F1434" s="88" t="s">
        <v>20</v>
      </c>
      <c r="G1434" s="88"/>
      <c r="H1434" s="31" t="s">
        <v>20</v>
      </c>
      <c r="I1434" s="68"/>
      <c r="J1434" s="68"/>
      <c r="K1434" s="68"/>
      <c r="L1434" s="68"/>
      <c r="M1434" s="68"/>
      <c r="N1434" s="68"/>
      <c r="O1434" s="68"/>
      <c r="P1434" s="68"/>
      <c r="Q1434" s="68"/>
      <c r="R1434" s="68"/>
      <c r="S1434" s="68"/>
    </row>
    <row r="1435" spans="1:19" s="142" customFormat="1">
      <c r="A1435" s="68">
        <v>1434</v>
      </c>
      <c r="B1435" s="88" t="s">
        <v>3454</v>
      </c>
      <c r="C1435" s="88" t="s">
        <v>5269</v>
      </c>
      <c r="D1435" s="88" t="s">
        <v>63</v>
      </c>
      <c r="E1435" s="88">
        <v>3</v>
      </c>
      <c r="F1435" s="88" t="s">
        <v>20</v>
      </c>
      <c r="G1435" s="88"/>
      <c r="H1435" s="31" t="s">
        <v>20</v>
      </c>
      <c r="I1435" s="68"/>
      <c r="J1435" s="68"/>
      <c r="K1435" s="68"/>
      <c r="L1435" s="68"/>
      <c r="M1435" s="68"/>
      <c r="N1435" s="68"/>
      <c r="O1435" s="68"/>
      <c r="P1435" s="68"/>
      <c r="Q1435" s="68"/>
      <c r="R1435" s="68"/>
      <c r="S1435" s="68"/>
    </row>
    <row r="1436" spans="1:19" s="142" customFormat="1">
      <c r="A1436" s="68">
        <v>1435</v>
      </c>
      <c r="B1436" s="88" t="s">
        <v>3455</v>
      </c>
      <c r="C1436" s="88" t="s">
        <v>5270</v>
      </c>
      <c r="D1436" s="88" t="s">
        <v>158</v>
      </c>
      <c r="E1436" s="88">
        <v>6</v>
      </c>
      <c r="F1436" s="88" t="s">
        <v>20</v>
      </c>
      <c r="G1436" s="88"/>
      <c r="H1436" s="31" t="s">
        <v>20</v>
      </c>
      <c r="I1436" s="68"/>
      <c r="J1436" s="68"/>
      <c r="K1436" s="68"/>
      <c r="L1436" s="68"/>
      <c r="M1436" s="68"/>
      <c r="N1436" s="68"/>
      <c r="O1436" s="68"/>
      <c r="P1436" s="68"/>
      <c r="Q1436" s="68"/>
      <c r="R1436" s="68"/>
      <c r="S1436" s="68"/>
    </row>
    <row r="1437" spans="1:19" s="142" customFormat="1">
      <c r="A1437" s="68">
        <v>1436</v>
      </c>
      <c r="B1437" s="88" t="s">
        <v>3456</v>
      </c>
      <c r="C1437" s="88" t="s">
        <v>5271</v>
      </c>
      <c r="D1437" s="88" t="s">
        <v>1302</v>
      </c>
      <c r="E1437" s="88">
        <v>1</v>
      </c>
      <c r="F1437" s="88" t="s">
        <v>20</v>
      </c>
      <c r="G1437" s="88"/>
      <c r="H1437" s="31" t="s">
        <v>20</v>
      </c>
      <c r="I1437" s="68"/>
      <c r="J1437" s="68"/>
      <c r="K1437" s="68"/>
      <c r="L1437" s="68"/>
      <c r="M1437" s="68"/>
      <c r="N1437" s="68"/>
      <c r="O1437" s="68"/>
      <c r="P1437" s="68"/>
      <c r="Q1437" s="68"/>
      <c r="R1437" s="68"/>
      <c r="S1437" s="68"/>
    </row>
    <row r="1438" spans="1:19" s="142" customFormat="1">
      <c r="A1438" s="68">
        <v>1437</v>
      </c>
      <c r="B1438" s="88" t="s">
        <v>3457</v>
      </c>
      <c r="C1438" s="88" t="s">
        <v>5272</v>
      </c>
      <c r="D1438" s="88" t="s">
        <v>63</v>
      </c>
      <c r="E1438" s="88">
        <v>3</v>
      </c>
      <c r="F1438" s="88" t="s">
        <v>20</v>
      </c>
      <c r="G1438" s="88"/>
      <c r="H1438" s="31" t="s">
        <v>20</v>
      </c>
      <c r="I1438" s="68"/>
      <c r="J1438" s="68"/>
      <c r="K1438" s="68"/>
      <c r="L1438" s="68"/>
      <c r="M1438" s="68"/>
      <c r="N1438" s="68"/>
      <c r="O1438" s="68"/>
      <c r="P1438" s="68"/>
      <c r="Q1438" s="68"/>
      <c r="R1438" s="68"/>
      <c r="S1438" s="68"/>
    </row>
    <row r="1439" spans="1:19" s="142" customFormat="1">
      <c r="A1439" s="68">
        <v>1438</v>
      </c>
      <c r="B1439" s="88" t="s">
        <v>3458</v>
      </c>
      <c r="C1439" s="88" t="s">
        <v>5273</v>
      </c>
      <c r="D1439" s="88" t="s">
        <v>63</v>
      </c>
      <c r="E1439" s="88">
        <v>3</v>
      </c>
      <c r="F1439" s="88" t="s">
        <v>20</v>
      </c>
      <c r="G1439" s="88"/>
      <c r="H1439" s="31" t="s">
        <v>20</v>
      </c>
      <c r="I1439" s="68"/>
      <c r="J1439" s="68"/>
      <c r="K1439" s="68"/>
      <c r="L1439" s="68"/>
      <c r="M1439" s="68"/>
      <c r="N1439" s="68"/>
      <c r="O1439" s="68"/>
      <c r="P1439" s="68"/>
      <c r="Q1439" s="68"/>
      <c r="R1439" s="68"/>
      <c r="S1439" s="68"/>
    </row>
    <row r="1440" spans="1:19" s="142" customFormat="1">
      <c r="A1440" s="68">
        <v>1439</v>
      </c>
      <c r="B1440" s="88" t="s">
        <v>3459</v>
      </c>
      <c r="C1440" s="88" t="s">
        <v>5274</v>
      </c>
      <c r="D1440" s="88" t="s">
        <v>158</v>
      </c>
      <c r="E1440" s="88">
        <v>6</v>
      </c>
      <c r="F1440" s="88" t="s">
        <v>20</v>
      </c>
      <c r="G1440" s="88"/>
      <c r="H1440" s="31" t="s">
        <v>20</v>
      </c>
      <c r="I1440" s="68"/>
      <c r="J1440" s="68"/>
      <c r="K1440" s="68"/>
      <c r="L1440" s="68"/>
      <c r="M1440" s="68"/>
      <c r="N1440" s="68"/>
      <c r="O1440" s="68"/>
      <c r="P1440" s="68"/>
      <c r="Q1440" s="68"/>
      <c r="R1440" s="68"/>
      <c r="S1440" s="68"/>
    </row>
    <row r="1441" spans="1:19" s="142" customFormat="1">
      <c r="A1441" s="68">
        <v>1440</v>
      </c>
      <c r="B1441" s="88" t="s">
        <v>3460</v>
      </c>
      <c r="C1441" s="88" t="s">
        <v>5275</v>
      </c>
      <c r="D1441" s="88" t="s">
        <v>158</v>
      </c>
      <c r="E1441" s="88">
        <v>6</v>
      </c>
      <c r="F1441" s="88" t="s">
        <v>20</v>
      </c>
      <c r="G1441" s="88"/>
      <c r="H1441" s="31" t="s">
        <v>20</v>
      </c>
      <c r="I1441" s="68"/>
      <c r="J1441" s="68"/>
      <c r="K1441" s="68"/>
      <c r="L1441" s="68"/>
      <c r="M1441" s="68"/>
      <c r="N1441" s="68"/>
      <c r="O1441" s="68"/>
      <c r="P1441" s="68"/>
      <c r="Q1441" s="68"/>
      <c r="R1441" s="68"/>
      <c r="S1441" s="68"/>
    </row>
    <row r="1442" spans="1:19" s="142" customFormat="1">
      <c r="A1442" s="68">
        <v>1441</v>
      </c>
      <c r="B1442" s="88" t="s">
        <v>3461</v>
      </c>
      <c r="C1442" s="88" t="s">
        <v>5276</v>
      </c>
      <c r="D1442" s="88" t="s">
        <v>63</v>
      </c>
      <c r="E1442" s="88">
        <v>3</v>
      </c>
      <c r="F1442" s="88" t="s">
        <v>20</v>
      </c>
      <c r="G1442" s="88"/>
      <c r="H1442" s="31" t="s">
        <v>20</v>
      </c>
      <c r="I1442" s="68"/>
      <c r="J1442" s="68"/>
      <c r="K1442" s="68"/>
      <c r="L1442" s="68"/>
      <c r="M1442" s="68"/>
      <c r="N1442" s="68"/>
      <c r="O1442" s="68"/>
      <c r="P1442" s="68"/>
      <c r="Q1442" s="68"/>
      <c r="R1442" s="68"/>
      <c r="S1442" s="68"/>
    </row>
    <row r="1443" spans="1:19" s="142" customFormat="1">
      <c r="A1443" s="68">
        <v>1442</v>
      </c>
      <c r="B1443" s="88" t="s">
        <v>3462</v>
      </c>
      <c r="C1443" s="88" t="s">
        <v>5277</v>
      </c>
      <c r="D1443" s="88" t="s">
        <v>63</v>
      </c>
      <c r="E1443" s="88">
        <v>3</v>
      </c>
      <c r="F1443" s="88" t="s">
        <v>20</v>
      </c>
      <c r="G1443" s="88"/>
      <c r="H1443" s="31" t="s">
        <v>20</v>
      </c>
      <c r="I1443" s="68"/>
      <c r="J1443" s="68"/>
      <c r="K1443" s="68"/>
      <c r="L1443" s="68"/>
      <c r="M1443" s="68"/>
      <c r="N1443" s="68"/>
      <c r="O1443" s="68"/>
      <c r="P1443" s="68"/>
      <c r="Q1443" s="68"/>
      <c r="R1443" s="68"/>
      <c r="S1443" s="68"/>
    </row>
    <row r="1444" spans="1:19" s="142" customFormat="1">
      <c r="A1444" s="68">
        <v>1443</v>
      </c>
      <c r="B1444" s="88" t="s">
        <v>3463</v>
      </c>
      <c r="C1444" s="88" t="s">
        <v>5278</v>
      </c>
      <c r="D1444" s="88" t="s">
        <v>158</v>
      </c>
      <c r="E1444" s="88">
        <v>6</v>
      </c>
      <c r="F1444" s="88" t="s">
        <v>20</v>
      </c>
      <c r="G1444" s="88"/>
      <c r="H1444" s="31" t="s">
        <v>20</v>
      </c>
      <c r="I1444" s="68"/>
      <c r="J1444" s="68"/>
      <c r="K1444" s="68"/>
      <c r="L1444" s="68"/>
      <c r="M1444" s="68"/>
      <c r="N1444" s="68"/>
      <c r="O1444" s="68"/>
      <c r="P1444" s="68"/>
      <c r="Q1444" s="68"/>
      <c r="R1444" s="68"/>
      <c r="S1444" s="68"/>
    </row>
    <row r="1445" spans="1:19" s="142" customFormat="1">
      <c r="A1445" s="68">
        <v>1444</v>
      </c>
      <c r="B1445" s="88" t="s">
        <v>3464</v>
      </c>
      <c r="C1445" s="88" t="s">
        <v>5279</v>
      </c>
      <c r="D1445" s="88" t="s">
        <v>63</v>
      </c>
      <c r="E1445" s="88">
        <v>3</v>
      </c>
      <c r="F1445" s="88" t="s">
        <v>20</v>
      </c>
      <c r="G1445" s="88"/>
      <c r="H1445" s="31" t="s">
        <v>20</v>
      </c>
      <c r="I1445" s="68"/>
      <c r="J1445" s="68"/>
      <c r="K1445" s="68"/>
      <c r="L1445" s="68"/>
      <c r="M1445" s="68"/>
      <c r="N1445" s="68"/>
      <c r="O1445" s="68"/>
      <c r="P1445" s="68"/>
      <c r="Q1445" s="68"/>
      <c r="R1445" s="68"/>
      <c r="S1445" s="68"/>
    </row>
    <row r="1446" spans="1:19" s="142" customFormat="1">
      <c r="A1446" s="68">
        <v>1445</v>
      </c>
      <c r="B1446" s="88" t="s">
        <v>3465</v>
      </c>
      <c r="C1446" s="88" t="s">
        <v>5280</v>
      </c>
      <c r="D1446" s="88" t="s">
        <v>63</v>
      </c>
      <c r="E1446" s="88">
        <v>3</v>
      </c>
      <c r="F1446" s="88" t="s">
        <v>20</v>
      </c>
      <c r="G1446" s="88"/>
      <c r="H1446" s="31" t="s">
        <v>20</v>
      </c>
      <c r="I1446" s="68"/>
      <c r="J1446" s="68"/>
      <c r="K1446" s="68"/>
      <c r="L1446" s="68"/>
      <c r="M1446" s="68"/>
      <c r="N1446" s="68"/>
      <c r="O1446" s="68"/>
      <c r="P1446" s="68"/>
      <c r="Q1446" s="68"/>
      <c r="R1446" s="68"/>
      <c r="S1446" s="68"/>
    </row>
    <row r="1447" spans="1:19" s="142" customFormat="1">
      <c r="A1447" s="68">
        <v>1446</v>
      </c>
      <c r="B1447" s="88" t="s">
        <v>3466</v>
      </c>
      <c r="C1447" s="88" t="s">
        <v>5281</v>
      </c>
      <c r="D1447" s="88" t="s">
        <v>158</v>
      </c>
      <c r="E1447" s="88">
        <v>6</v>
      </c>
      <c r="F1447" s="88" t="s">
        <v>20</v>
      </c>
      <c r="G1447" s="88"/>
      <c r="H1447" s="31" t="s">
        <v>20</v>
      </c>
      <c r="I1447" s="68"/>
      <c r="J1447" s="68"/>
      <c r="K1447" s="68"/>
      <c r="L1447" s="68"/>
      <c r="M1447" s="68"/>
      <c r="N1447" s="68"/>
      <c r="O1447" s="68"/>
      <c r="P1447" s="68"/>
      <c r="Q1447" s="68"/>
      <c r="R1447" s="68"/>
      <c r="S1447" s="68"/>
    </row>
    <row r="1448" spans="1:19" s="142" customFormat="1">
      <c r="A1448" s="68">
        <v>1447</v>
      </c>
      <c r="B1448" s="88" t="s">
        <v>3467</v>
      </c>
      <c r="C1448" s="88" t="s">
        <v>5282</v>
      </c>
      <c r="D1448" s="88" t="s">
        <v>1302</v>
      </c>
      <c r="E1448" s="88">
        <v>1</v>
      </c>
      <c r="F1448" s="88" t="s">
        <v>20</v>
      </c>
      <c r="G1448" s="88"/>
      <c r="H1448" s="31" t="s">
        <v>20</v>
      </c>
      <c r="I1448" s="68"/>
      <c r="J1448" s="68"/>
      <c r="K1448" s="68"/>
      <c r="L1448" s="68"/>
      <c r="M1448" s="68"/>
      <c r="N1448" s="68"/>
      <c r="O1448" s="68"/>
      <c r="P1448" s="68"/>
      <c r="Q1448" s="68"/>
      <c r="R1448" s="68"/>
      <c r="S1448" s="68"/>
    </row>
    <row r="1449" spans="1:19" s="142" customFormat="1">
      <c r="A1449" s="68">
        <v>1448</v>
      </c>
      <c r="B1449" s="88" t="s">
        <v>3468</v>
      </c>
      <c r="C1449" s="88" t="s">
        <v>5283</v>
      </c>
      <c r="D1449" s="88" t="s">
        <v>63</v>
      </c>
      <c r="E1449" s="88">
        <v>3</v>
      </c>
      <c r="F1449" s="88" t="s">
        <v>20</v>
      </c>
      <c r="G1449" s="88"/>
      <c r="H1449" s="31" t="s">
        <v>20</v>
      </c>
      <c r="I1449" s="68"/>
      <c r="J1449" s="68"/>
      <c r="K1449" s="68"/>
      <c r="L1449" s="68"/>
      <c r="M1449" s="68"/>
      <c r="N1449" s="68"/>
      <c r="O1449" s="68"/>
      <c r="P1449" s="68"/>
      <c r="Q1449" s="68"/>
      <c r="R1449" s="68"/>
      <c r="S1449" s="68"/>
    </row>
    <row r="1450" spans="1:19" s="142" customFormat="1">
      <c r="A1450" s="68">
        <v>1449</v>
      </c>
      <c r="B1450" s="88" t="s">
        <v>3469</v>
      </c>
      <c r="C1450" s="88" t="s">
        <v>5284</v>
      </c>
      <c r="D1450" s="88" t="s">
        <v>63</v>
      </c>
      <c r="E1450" s="88">
        <v>3</v>
      </c>
      <c r="F1450" s="88" t="s">
        <v>20</v>
      </c>
      <c r="G1450" s="88"/>
      <c r="H1450" s="31" t="s">
        <v>20</v>
      </c>
      <c r="I1450" s="68"/>
      <c r="J1450" s="68"/>
      <c r="K1450" s="68"/>
      <c r="L1450" s="68"/>
      <c r="M1450" s="68"/>
      <c r="N1450" s="68"/>
      <c r="O1450" s="68"/>
      <c r="P1450" s="68"/>
      <c r="Q1450" s="68"/>
      <c r="R1450" s="68"/>
      <c r="S1450" s="68"/>
    </row>
    <row r="1451" spans="1:19" s="142" customFormat="1">
      <c r="A1451" s="68">
        <v>1450</v>
      </c>
      <c r="B1451" s="88" t="s">
        <v>3470</v>
      </c>
      <c r="C1451" s="88" t="s">
        <v>5285</v>
      </c>
      <c r="D1451" s="88" t="s">
        <v>158</v>
      </c>
      <c r="E1451" s="88">
        <v>6</v>
      </c>
      <c r="F1451" s="88" t="s">
        <v>20</v>
      </c>
      <c r="G1451" s="88"/>
      <c r="H1451" s="31" t="s">
        <v>20</v>
      </c>
      <c r="I1451" s="68"/>
      <c r="J1451" s="68"/>
      <c r="K1451" s="68"/>
      <c r="L1451" s="68"/>
      <c r="M1451" s="68"/>
      <c r="N1451" s="68"/>
      <c r="O1451" s="68"/>
      <c r="P1451" s="68"/>
      <c r="Q1451" s="68"/>
      <c r="R1451" s="68"/>
      <c r="S1451" s="68"/>
    </row>
    <row r="1452" spans="1:19" s="142" customFormat="1">
      <c r="A1452" s="68">
        <v>1451</v>
      </c>
      <c r="B1452" s="88" t="s">
        <v>3471</v>
      </c>
      <c r="C1452" s="88" t="s">
        <v>5286</v>
      </c>
      <c r="D1452" s="88" t="s">
        <v>158</v>
      </c>
      <c r="E1452" s="88">
        <v>6</v>
      </c>
      <c r="F1452" s="88" t="s">
        <v>20</v>
      </c>
      <c r="G1452" s="88"/>
      <c r="H1452" s="31" t="s">
        <v>20</v>
      </c>
      <c r="I1452" s="68"/>
      <c r="J1452" s="68"/>
      <c r="K1452" s="68"/>
      <c r="L1452" s="68"/>
      <c r="M1452" s="68"/>
      <c r="N1452" s="68"/>
      <c r="O1452" s="68"/>
      <c r="P1452" s="68"/>
      <c r="Q1452" s="68"/>
      <c r="R1452" s="68"/>
      <c r="S1452" s="68"/>
    </row>
    <row r="1453" spans="1:19" s="142" customFormat="1">
      <c r="A1453" s="68">
        <v>1452</v>
      </c>
      <c r="B1453" s="88" t="s">
        <v>3472</v>
      </c>
      <c r="C1453" s="88" t="s">
        <v>5287</v>
      </c>
      <c r="D1453" s="88" t="s">
        <v>63</v>
      </c>
      <c r="E1453" s="88">
        <v>3</v>
      </c>
      <c r="F1453" s="88" t="s">
        <v>20</v>
      </c>
      <c r="G1453" s="88"/>
      <c r="H1453" s="31" t="s">
        <v>20</v>
      </c>
      <c r="I1453" s="68"/>
      <c r="J1453" s="68"/>
      <c r="K1453" s="68"/>
      <c r="L1453" s="68"/>
      <c r="M1453" s="68"/>
      <c r="N1453" s="68"/>
      <c r="O1453" s="68"/>
      <c r="P1453" s="68"/>
      <c r="Q1453" s="68"/>
      <c r="R1453" s="68"/>
      <c r="S1453" s="68"/>
    </row>
    <row r="1454" spans="1:19" s="142" customFormat="1">
      <c r="A1454" s="68">
        <v>1453</v>
      </c>
      <c r="B1454" s="88" t="s">
        <v>3473</v>
      </c>
      <c r="C1454" s="88" t="s">
        <v>5288</v>
      </c>
      <c r="D1454" s="88" t="s">
        <v>63</v>
      </c>
      <c r="E1454" s="88">
        <v>3</v>
      </c>
      <c r="F1454" s="88" t="s">
        <v>20</v>
      </c>
      <c r="G1454" s="88"/>
      <c r="H1454" s="31" t="s">
        <v>20</v>
      </c>
      <c r="I1454" s="68"/>
      <c r="J1454" s="68"/>
      <c r="K1454" s="68"/>
      <c r="L1454" s="68"/>
      <c r="M1454" s="68"/>
      <c r="N1454" s="68"/>
      <c r="O1454" s="68"/>
      <c r="P1454" s="68"/>
      <c r="Q1454" s="68"/>
      <c r="R1454" s="68"/>
      <c r="S1454" s="68"/>
    </row>
    <row r="1455" spans="1:19" s="142" customFormat="1">
      <c r="A1455" s="68">
        <v>1454</v>
      </c>
      <c r="B1455" s="88" t="s">
        <v>3474</v>
      </c>
      <c r="C1455" s="88" t="s">
        <v>5289</v>
      </c>
      <c r="D1455" s="88" t="s">
        <v>158</v>
      </c>
      <c r="E1455" s="88">
        <v>6</v>
      </c>
      <c r="F1455" s="88" t="s">
        <v>20</v>
      </c>
      <c r="G1455" s="88"/>
      <c r="H1455" s="31" t="s">
        <v>20</v>
      </c>
      <c r="I1455" s="68"/>
      <c r="J1455" s="68"/>
      <c r="K1455" s="68"/>
      <c r="L1455" s="68"/>
      <c r="M1455" s="68"/>
      <c r="N1455" s="68"/>
      <c r="O1455" s="68"/>
      <c r="P1455" s="68"/>
      <c r="Q1455" s="68"/>
      <c r="R1455" s="68"/>
      <c r="S1455" s="68"/>
    </row>
    <row r="1456" spans="1:19" s="142" customFormat="1">
      <c r="A1456" s="68">
        <v>1455</v>
      </c>
      <c r="B1456" s="88" t="s">
        <v>3475</v>
      </c>
      <c r="C1456" s="88" t="s">
        <v>5290</v>
      </c>
      <c r="D1456" s="88" t="s">
        <v>63</v>
      </c>
      <c r="E1456" s="88">
        <v>3</v>
      </c>
      <c r="F1456" s="88" t="s">
        <v>20</v>
      </c>
      <c r="G1456" s="88"/>
      <c r="H1456" s="31" t="s">
        <v>20</v>
      </c>
      <c r="I1456" s="68"/>
      <c r="J1456" s="68"/>
      <c r="K1456" s="68"/>
      <c r="L1456" s="68"/>
      <c r="M1456" s="68"/>
      <c r="N1456" s="68"/>
      <c r="O1456" s="68"/>
      <c r="P1456" s="68"/>
      <c r="Q1456" s="68"/>
      <c r="R1456" s="68"/>
      <c r="S1456" s="68"/>
    </row>
    <row r="1457" spans="1:19" s="142" customFormat="1">
      <c r="A1457" s="68">
        <v>1456</v>
      </c>
      <c r="B1457" s="88" t="s">
        <v>3476</v>
      </c>
      <c r="C1457" s="88" t="s">
        <v>5291</v>
      </c>
      <c r="D1457" s="88" t="s">
        <v>63</v>
      </c>
      <c r="E1457" s="88">
        <v>3</v>
      </c>
      <c r="F1457" s="88" t="s">
        <v>20</v>
      </c>
      <c r="G1457" s="88"/>
      <c r="H1457" s="31" t="s">
        <v>20</v>
      </c>
      <c r="I1457" s="68"/>
      <c r="J1457" s="68"/>
      <c r="K1457" s="68"/>
      <c r="L1457" s="68"/>
      <c r="M1457" s="68"/>
      <c r="N1457" s="68"/>
      <c r="O1457" s="68"/>
      <c r="P1457" s="68"/>
      <c r="Q1457" s="68"/>
      <c r="R1457" s="68"/>
      <c r="S1457" s="68"/>
    </row>
    <row r="1458" spans="1:19" s="142" customFormat="1">
      <c r="A1458" s="68">
        <v>1457</v>
      </c>
      <c r="B1458" s="88" t="s">
        <v>3477</v>
      </c>
      <c r="C1458" s="88" t="s">
        <v>5292</v>
      </c>
      <c r="D1458" s="88" t="s">
        <v>158</v>
      </c>
      <c r="E1458" s="88">
        <v>6</v>
      </c>
      <c r="F1458" s="88" t="s">
        <v>20</v>
      </c>
      <c r="G1458" s="88"/>
      <c r="H1458" s="31" t="s">
        <v>20</v>
      </c>
      <c r="I1458" s="68"/>
      <c r="J1458" s="68"/>
      <c r="K1458" s="68"/>
      <c r="L1458" s="68"/>
      <c r="M1458" s="68"/>
      <c r="N1458" s="68"/>
      <c r="O1458" s="68"/>
      <c r="P1458" s="68"/>
      <c r="Q1458" s="68"/>
      <c r="R1458" s="68"/>
      <c r="S1458" s="68"/>
    </row>
    <row r="1459" spans="1:19" s="142" customFormat="1">
      <c r="A1459" s="68">
        <v>1458</v>
      </c>
      <c r="B1459" s="88" t="s">
        <v>3478</v>
      </c>
      <c r="C1459" s="88" t="s">
        <v>5293</v>
      </c>
      <c r="D1459" s="88" t="s">
        <v>1302</v>
      </c>
      <c r="E1459" s="88">
        <v>1</v>
      </c>
      <c r="F1459" s="88" t="s">
        <v>20</v>
      </c>
      <c r="G1459" s="88"/>
      <c r="H1459" s="31" t="s">
        <v>20</v>
      </c>
      <c r="I1459" s="68"/>
      <c r="J1459" s="68"/>
      <c r="K1459" s="68"/>
      <c r="L1459" s="68"/>
      <c r="M1459" s="68"/>
      <c r="N1459" s="68"/>
      <c r="O1459" s="68"/>
      <c r="P1459" s="68"/>
      <c r="Q1459" s="68"/>
      <c r="R1459" s="68"/>
      <c r="S1459" s="68"/>
    </row>
    <row r="1460" spans="1:19" s="142" customFormat="1">
      <c r="A1460" s="68">
        <v>1459</v>
      </c>
      <c r="B1460" s="88" t="s">
        <v>3479</v>
      </c>
      <c r="C1460" s="88" t="s">
        <v>5294</v>
      </c>
      <c r="D1460" s="88" t="s">
        <v>63</v>
      </c>
      <c r="E1460" s="88">
        <v>3</v>
      </c>
      <c r="F1460" s="88" t="s">
        <v>20</v>
      </c>
      <c r="G1460" s="88"/>
      <c r="H1460" s="31" t="s">
        <v>20</v>
      </c>
      <c r="I1460" s="68"/>
      <c r="J1460" s="68"/>
      <c r="K1460" s="68"/>
      <c r="L1460" s="68"/>
      <c r="M1460" s="68"/>
      <c r="N1460" s="68"/>
      <c r="O1460" s="68"/>
      <c r="P1460" s="68"/>
      <c r="Q1460" s="68"/>
      <c r="R1460" s="68"/>
      <c r="S1460" s="68"/>
    </row>
    <row r="1461" spans="1:19" s="142" customFormat="1">
      <c r="A1461" s="68">
        <v>1460</v>
      </c>
      <c r="B1461" s="88" t="s">
        <v>3480</v>
      </c>
      <c r="C1461" s="88" t="s">
        <v>5295</v>
      </c>
      <c r="D1461" s="88" t="s">
        <v>63</v>
      </c>
      <c r="E1461" s="88">
        <v>3</v>
      </c>
      <c r="F1461" s="88" t="s">
        <v>20</v>
      </c>
      <c r="G1461" s="88"/>
      <c r="H1461" s="31" t="s">
        <v>20</v>
      </c>
      <c r="I1461" s="68"/>
      <c r="J1461" s="68"/>
      <c r="K1461" s="68"/>
      <c r="L1461" s="68"/>
      <c r="M1461" s="68"/>
      <c r="N1461" s="68"/>
      <c r="O1461" s="68"/>
      <c r="P1461" s="68"/>
      <c r="Q1461" s="68"/>
      <c r="R1461" s="68"/>
      <c r="S1461" s="68"/>
    </row>
    <row r="1462" spans="1:19" s="142" customFormat="1">
      <c r="A1462" s="68">
        <v>1461</v>
      </c>
      <c r="B1462" s="88" t="s">
        <v>3481</v>
      </c>
      <c r="C1462" s="88" t="s">
        <v>5296</v>
      </c>
      <c r="D1462" s="88" t="s">
        <v>158</v>
      </c>
      <c r="E1462" s="88">
        <v>6</v>
      </c>
      <c r="F1462" s="88" t="s">
        <v>20</v>
      </c>
      <c r="G1462" s="88"/>
      <c r="H1462" s="31" t="s">
        <v>20</v>
      </c>
      <c r="I1462" s="68"/>
      <c r="J1462" s="68"/>
      <c r="K1462" s="68"/>
      <c r="L1462" s="68"/>
      <c r="M1462" s="68"/>
      <c r="N1462" s="68"/>
      <c r="O1462" s="68"/>
      <c r="P1462" s="68"/>
      <c r="Q1462" s="68"/>
      <c r="R1462" s="68"/>
      <c r="S1462" s="68"/>
    </row>
    <row r="1463" spans="1:19" s="142" customFormat="1">
      <c r="A1463" s="68">
        <v>1462</v>
      </c>
      <c r="B1463" s="88" t="s">
        <v>3482</v>
      </c>
      <c r="C1463" s="88" t="s">
        <v>5297</v>
      </c>
      <c r="D1463" s="88" t="s">
        <v>158</v>
      </c>
      <c r="E1463" s="88">
        <v>6</v>
      </c>
      <c r="F1463" s="88" t="s">
        <v>20</v>
      </c>
      <c r="G1463" s="88"/>
      <c r="H1463" s="31" t="s">
        <v>20</v>
      </c>
      <c r="I1463" s="68"/>
      <c r="J1463" s="68"/>
      <c r="K1463" s="68"/>
      <c r="L1463" s="68"/>
      <c r="M1463" s="68"/>
      <c r="N1463" s="68"/>
      <c r="O1463" s="68"/>
      <c r="P1463" s="68"/>
      <c r="Q1463" s="68"/>
      <c r="R1463" s="68"/>
      <c r="S1463" s="68"/>
    </row>
    <row r="1464" spans="1:19" s="142" customFormat="1">
      <c r="A1464" s="68">
        <v>1463</v>
      </c>
      <c r="B1464" s="88" t="s">
        <v>3483</v>
      </c>
      <c r="C1464" s="88" t="s">
        <v>5298</v>
      </c>
      <c r="D1464" s="88" t="s">
        <v>63</v>
      </c>
      <c r="E1464" s="88">
        <v>3</v>
      </c>
      <c r="F1464" s="88" t="s">
        <v>20</v>
      </c>
      <c r="G1464" s="88"/>
      <c r="H1464" s="31" t="s">
        <v>20</v>
      </c>
      <c r="I1464" s="68"/>
      <c r="J1464" s="68"/>
      <c r="K1464" s="68"/>
      <c r="L1464" s="68"/>
      <c r="M1464" s="68"/>
      <c r="N1464" s="68"/>
      <c r="O1464" s="68"/>
      <c r="P1464" s="68"/>
      <c r="Q1464" s="68"/>
      <c r="R1464" s="68"/>
      <c r="S1464" s="68"/>
    </row>
    <row r="1465" spans="1:19" s="142" customFormat="1">
      <c r="A1465" s="68">
        <v>1464</v>
      </c>
      <c r="B1465" s="88" t="s">
        <v>3484</v>
      </c>
      <c r="C1465" s="88" t="s">
        <v>5299</v>
      </c>
      <c r="D1465" s="88" t="s">
        <v>63</v>
      </c>
      <c r="E1465" s="88">
        <v>3</v>
      </c>
      <c r="F1465" s="88" t="s">
        <v>20</v>
      </c>
      <c r="G1465" s="88"/>
      <c r="H1465" s="31" t="s">
        <v>20</v>
      </c>
      <c r="I1465" s="68"/>
      <c r="J1465" s="68"/>
      <c r="K1465" s="68"/>
      <c r="L1465" s="68"/>
      <c r="M1465" s="68"/>
      <c r="N1465" s="68"/>
      <c r="O1465" s="68"/>
      <c r="P1465" s="68"/>
      <c r="Q1465" s="68"/>
      <c r="R1465" s="68"/>
      <c r="S1465" s="68"/>
    </row>
    <row r="1466" spans="1:19" s="142" customFormat="1">
      <c r="A1466" s="68">
        <v>1465</v>
      </c>
      <c r="B1466" s="88" t="s">
        <v>3485</v>
      </c>
      <c r="C1466" s="88" t="s">
        <v>5300</v>
      </c>
      <c r="D1466" s="88" t="s">
        <v>158</v>
      </c>
      <c r="E1466" s="88">
        <v>6</v>
      </c>
      <c r="F1466" s="88" t="s">
        <v>20</v>
      </c>
      <c r="G1466" s="88"/>
      <c r="H1466" s="31" t="s">
        <v>20</v>
      </c>
      <c r="I1466" s="68"/>
      <c r="J1466" s="68"/>
      <c r="K1466" s="68"/>
      <c r="L1466" s="68"/>
      <c r="M1466" s="68"/>
      <c r="N1466" s="68"/>
      <c r="O1466" s="68"/>
      <c r="P1466" s="68"/>
      <c r="Q1466" s="68"/>
      <c r="R1466" s="68"/>
      <c r="S1466" s="68"/>
    </row>
    <row r="1467" spans="1:19" s="142" customFormat="1">
      <c r="A1467" s="68">
        <v>1466</v>
      </c>
      <c r="B1467" s="88" t="s">
        <v>3486</v>
      </c>
      <c r="C1467" s="88" t="s">
        <v>5301</v>
      </c>
      <c r="D1467" s="88" t="s">
        <v>63</v>
      </c>
      <c r="E1467" s="88">
        <v>3</v>
      </c>
      <c r="F1467" s="88" t="s">
        <v>20</v>
      </c>
      <c r="G1467" s="88"/>
      <c r="H1467" s="31" t="s">
        <v>20</v>
      </c>
      <c r="I1467" s="68"/>
      <c r="J1467" s="68"/>
      <c r="K1467" s="68"/>
      <c r="L1467" s="68"/>
      <c r="M1467" s="68"/>
      <c r="N1467" s="68"/>
      <c r="O1467" s="68"/>
      <c r="P1467" s="68"/>
      <c r="Q1467" s="68"/>
      <c r="R1467" s="68"/>
      <c r="S1467" s="68"/>
    </row>
    <row r="1468" spans="1:19" s="142" customFormat="1">
      <c r="A1468" s="68">
        <v>1467</v>
      </c>
      <c r="B1468" s="88" t="s">
        <v>3487</v>
      </c>
      <c r="C1468" s="88" t="s">
        <v>5302</v>
      </c>
      <c r="D1468" s="88" t="s">
        <v>63</v>
      </c>
      <c r="E1468" s="88">
        <v>3</v>
      </c>
      <c r="F1468" s="88" t="s">
        <v>20</v>
      </c>
      <c r="G1468" s="88"/>
      <c r="H1468" s="31" t="s">
        <v>20</v>
      </c>
      <c r="I1468" s="68"/>
      <c r="J1468" s="68"/>
      <c r="K1468" s="68"/>
      <c r="L1468" s="68"/>
      <c r="M1468" s="68"/>
      <c r="N1468" s="68"/>
      <c r="O1468" s="68"/>
      <c r="P1468" s="68"/>
      <c r="Q1468" s="68"/>
      <c r="R1468" s="68"/>
      <c r="S1468" s="68"/>
    </row>
    <row r="1469" spans="1:19" s="142" customFormat="1">
      <c r="A1469" s="68">
        <v>1468</v>
      </c>
      <c r="B1469" s="88" t="s">
        <v>3488</v>
      </c>
      <c r="C1469" s="88" t="s">
        <v>5303</v>
      </c>
      <c r="D1469" s="88" t="s">
        <v>158</v>
      </c>
      <c r="E1469" s="88">
        <v>6</v>
      </c>
      <c r="F1469" s="88" t="s">
        <v>20</v>
      </c>
      <c r="G1469" s="88"/>
      <c r="H1469" s="31" t="s">
        <v>20</v>
      </c>
      <c r="I1469" s="68"/>
      <c r="J1469" s="68"/>
      <c r="K1469" s="68"/>
      <c r="L1469" s="68"/>
      <c r="M1469" s="68"/>
      <c r="N1469" s="68"/>
      <c r="O1469" s="68"/>
      <c r="P1469" s="68"/>
      <c r="Q1469" s="68"/>
      <c r="R1469" s="68"/>
      <c r="S1469" s="68"/>
    </row>
    <row r="1470" spans="1:19" s="142" customFormat="1">
      <c r="A1470" s="68">
        <v>1469</v>
      </c>
      <c r="B1470" s="88" t="s">
        <v>3489</v>
      </c>
      <c r="C1470" s="88" t="s">
        <v>5304</v>
      </c>
      <c r="D1470" s="88" t="s">
        <v>1302</v>
      </c>
      <c r="E1470" s="88">
        <v>1</v>
      </c>
      <c r="F1470" s="88" t="s">
        <v>20</v>
      </c>
      <c r="G1470" s="88"/>
      <c r="H1470" s="31" t="s">
        <v>20</v>
      </c>
      <c r="I1470" s="68"/>
      <c r="J1470" s="68"/>
      <c r="K1470" s="68"/>
      <c r="L1470" s="68"/>
      <c r="M1470" s="68"/>
      <c r="N1470" s="68"/>
      <c r="O1470" s="68"/>
      <c r="P1470" s="68"/>
      <c r="Q1470" s="68"/>
      <c r="R1470" s="68"/>
      <c r="S1470" s="68"/>
    </row>
    <row r="1471" spans="1:19" s="142" customFormat="1">
      <c r="A1471" s="68">
        <v>1470</v>
      </c>
      <c r="B1471" s="88" t="s">
        <v>3490</v>
      </c>
      <c r="C1471" s="88" t="s">
        <v>5305</v>
      </c>
      <c r="D1471" s="88" t="s">
        <v>63</v>
      </c>
      <c r="E1471" s="88">
        <v>3</v>
      </c>
      <c r="F1471" s="88" t="s">
        <v>20</v>
      </c>
      <c r="G1471" s="88"/>
      <c r="H1471" s="31" t="s">
        <v>20</v>
      </c>
      <c r="I1471" s="68"/>
      <c r="J1471" s="68"/>
      <c r="K1471" s="68"/>
      <c r="L1471" s="68"/>
      <c r="M1471" s="68"/>
      <c r="N1471" s="68"/>
      <c r="O1471" s="68"/>
      <c r="P1471" s="68"/>
      <c r="Q1471" s="68"/>
      <c r="R1471" s="68"/>
      <c r="S1471" s="68"/>
    </row>
    <row r="1472" spans="1:19" s="142" customFormat="1">
      <c r="A1472" s="68">
        <v>1471</v>
      </c>
      <c r="B1472" s="88" t="s">
        <v>3491</v>
      </c>
      <c r="C1472" s="88" t="s">
        <v>5306</v>
      </c>
      <c r="D1472" s="88" t="s">
        <v>63</v>
      </c>
      <c r="E1472" s="88">
        <v>3</v>
      </c>
      <c r="F1472" s="88" t="s">
        <v>20</v>
      </c>
      <c r="G1472" s="88"/>
      <c r="H1472" s="31" t="s">
        <v>20</v>
      </c>
      <c r="I1472" s="68"/>
      <c r="J1472" s="68"/>
      <c r="K1472" s="68"/>
      <c r="L1472" s="68"/>
      <c r="M1472" s="68"/>
      <c r="N1472" s="68"/>
      <c r="O1472" s="68"/>
      <c r="P1472" s="68"/>
      <c r="Q1472" s="68"/>
      <c r="R1472" s="68"/>
      <c r="S1472" s="68"/>
    </row>
    <row r="1473" spans="1:19" s="142" customFormat="1">
      <c r="A1473" s="68">
        <v>1472</v>
      </c>
      <c r="B1473" s="88" t="s">
        <v>3492</v>
      </c>
      <c r="C1473" s="88" t="s">
        <v>5307</v>
      </c>
      <c r="D1473" s="88" t="s">
        <v>158</v>
      </c>
      <c r="E1473" s="88">
        <v>6</v>
      </c>
      <c r="F1473" s="88" t="s">
        <v>20</v>
      </c>
      <c r="G1473" s="88"/>
      <c r="H1473" s="31" t="s">
        <v>20</v>
      </c>
      <c r="I1473" s="68"/>
      <c r="J1473" s="68"/>
      <c r="K1473" s="68"/>
      <c r="L1473" s="68"/>
      <c r="M1473" s="68"/>
      <c r="N1473" s="68"/>
      <c r="O1473" s="68"/>
      <c r="P1473" s="68"/>
      <c r="Q1473" s="68"/>
      <c r="R1473" s="68"/>
      <c r="S1473" s="68"/>
    </row>
    <row r="1474" spans="1:19" s="142" customFormat="1">
      <c r="A1474" s="68">
        <v>1473</v>
      </c>
      <c r="B1474" s="88" t="s">
        <v>3493</v>
      </c>
      <c r="C1474" s="88" t="s">
        <v>5308</v>
      </c>
      <c r="D1474" s="88" t="s">
        <v>158</v>
      </c>
      <c r="E1474" s="88">
        <v>6</v>
      </c>
      <c r="F1474" s="88" t="s">
        <v>20</v>
      </c>
      <c r="G1474" s="88"/>
      <c r="H1474" s="31" t="s">
        <v>20</v>
      </c>
      <c r="I1474" s="68"/>
      <c r="J1474" s="68"/>
      <c r="K1474" s="68"/>
      <c r="L1474" s="68"/>
      <c r="M1474" s="68"/>
      <c r="N1474" s="68"/>
      <c r="O1474" s="68"/>
      <c r="P1474" s="68"/>
      <c r="Q1474" s="68"/>
      <c r="R1474" s="68"/>
      <c r="S1474" s="68"/>
    </row>
    <row r="1475" spans="1:19" s="142" customFormat="1">
      <c r="A1475" s="68">
        <v>1474</v>
      </c>
      <c r="B1475" s="88" t="s">
        <v>3494</v>
      </c>
      <c r="C1475" s="88" t="s">
        <v>5309</v>
      </c>
      <c r="D1475" s="88" t="s">
        <v>63</v>
      </c>
      <c r="E1475" s="88">
        <v>3</v>
      </c>
      <c r="F1475" s="88" t="s">
        <v>20</v>
      </c>
      <c r="G1475" s="88"/>
      <c r="H1475" s="31" t="s">
        <v>20</v>
      </c>
      <c r="I1475" s="68"/>
      <c r="J1475" s="68"/>
      <c r="K1475" s="68"/>
      <c r="L1475" s="68"/>
      <c r="M1475" s="68"/>
      <c r="N1475" s="68"/>
      <c r="O1475" s="68"/>
      <c r="P1475" s="68"/>
      <c r="Q1475" s="68"/>
      <c r="R1475" s="68"/>
      <c r="S1475" s="68"/>
    </row>
    <row r="1476" spans="1:19" s="142" customFormat="1">
      <c r="A1476" s="68">
        <v>1475</v>
      </c>
      <c r="B1476" s="88" t="s">
        <v>3495</v>
      </c>
      <c r="C1476" s="88" t="s">
        <v>5310</v>
      </c>
      <c r="D1476" s="88" t="s">
        <v>63</v>
      </c>
      <c r="E1476" s="88">
        <v>3</v>
      </c>
      <c r="F1476" s="88" t="s">
        <v>20</v>
      </c>
      <c r="G1476" s="88"/>
      <c r="H1476" s="31" t="s">
        <v>20</v>
      </c>
      <c r="I1476" s="68"/>
      <c r="J1476" s="68"/>
      <c r="K1476" s="68"/>
      <c r="L1476" s="68"/>
      <c r="M1476" s="68"/>
      <c r="N1476" s="68"/>
      <c r="O1476" s="68"/>
      <c r="P1476" s="68"/>
      <c r="Q1476" s="68"/>
      <c r="R1476" s="68"/>
      <c r="S1476" s="68"/>
    </row>
    <row r="1477" spans="1:19" s="142" customFormat="1">
      <c r="A1477" s="68">
        <v>1476</v>
      </c>
      <c r="B1477" s="88" t="s">
        <v>3496</v>
      </c>
      <c r="C1477" s="88" t="s">
        <v>5311</v>
      </c>
      <c r="D1477" s="88" t="s">
        <v>158</v>
      </c>
      <c r="E1477" s="88">
        <v>6</v>
      </c>
      <c r="F1477" s="88" t="s">
        <v>20</v>
      </c>
      <c r="G1477" s="88"/>
      <c r="H1477" s="31" t="s">
        <v>20</v>
      </c>
      <c r="I1477" s="68"/>
      <c r="J1477" s="68"/>
      <c r="K1477" s="68"/>
      <c r="L1477" s="68"/>
      <c r="M1477" s="68"/>
      <c r="N1477" s="68"/>
      <c r="O1477" s="68"/>
      <c r="P1477" s="68"/>
      <c r="Q1477" s="68"/>
      <c r="R1477" s="68"/>
      <c r="S1477" s="68"/>
    </row>
    <row r="1478" spans="1:19" s="142" customFormat="1">
      <c r="A1478" s="68">
        <v>1477</v>
      </c>
      <c r="B1478" s="88" t="s">
        <v>3497</v>
      </c>
      <c r="C1478" s="88" t="s">
        <v>5312</v>
      </c>
      <c r="D1478" s="88" t="s">
        <v>63</v>
      </c>
      <c r="E1478" s="88">
        <v>3</v>
      </c>
      <c r="F1478" s="88" t="s">
        <v>20</v>
      </c>
      <c r="G1478" s="88"/>
      <c r="H1478" s="31" t="s">
        <v>20</v>
      </c>
      <c r="I1478" s="68"/>
      <c r="J1478" s="68"/>
      <c r="K1478" s="68"/>
      <c r="L1478" s="68"/>
      <c r="M1478" s="68"/>
      <c r="N1478" s="68"/>
      <c r="O1478" s="68"/>
      <c r="P1478" s="68"/>
      <c r="Q1478" s="68"/>
      <c r="R1478" s="68"/>
      <c r="S1478" s="68"/>
    </row>
    <row r="1479" spans="1:19" s="142" customFormat="1">
      <c r="A1479" s="68">
        <v>1478</v>
      </c>
      <c r="B1479" s="88" t="s">
        <v>3498</v>
      </c>
      <c r="C1479" s="88" t="s">
        <v>5313</v>
      </c>
      <c r="D1479" s="88" t="s">
        <v>63</v>
      </c>
      <c r="E1479" s="88">
        <v>3</v>
      </c>
      <c r="F1479" s="88" t="s">
        <v>20</v>
      </c>
      <c r="G1479" s="88"/>
      <c r="H1479" s="31" t="s">
        <v>20</v>
      </c>
      <c r="I1479" s="68"/>
      <c r="J1479" s="68"/>
      <c r="K1479" s="68"/>
      <c r="L1479" s="68"/>
      <c r="M1479" s="68"/>
      <c r="N1479" s="68"/>
      <c r="O1479" s="68"/>
      <c r="P1479" s="68"/>
      <c r="Q1479" s="68"/>
      <c r="R1479" s="68"/>
      <c r="S1479" s="68"/>
    </row>
    <row r="1480" spans="1:19" s="142" customFormat="1">
      <c r="A1480" s="68">
        <v>1479</v>
      </c>
      <c r="B1480" s="88" t="s">
        <v>3499</v>
      </c>
      <c r="C1480" s="88" t="s">
        <v>5314</v>
      </c>
      <c r="D1480" s="88" t="s">
        <v>158</v>
      </c>
      <c r="E1480" s="88">
        <v>6</v>
      </c>
      <c r="F1480" s="88" t="s">
        <v>20</v>
      </c>
      <c r="G1480" s="88"/>
      <c r="H1480" s="31" t="s">
        <v>20</v>
      </c>
      <c r="I1480" s="68"/>
      <c r="J1480" s="68"/>
      <c r="K1480" s="68"/>
      <c r="L1480" s="68"/>
      <c r="M1480" s="68"/>
      <c r="N1480" s="68"/>
      <c r="O1480" s="68"/>
      <c r="P1480" s="68"/>
      <c r="Q1480" s="68"/>
      <c r="R1480" s="68"/>
      <c r="S1480" s="68"/>
    </row>
    <row r="1481" spans="1:19" s="142" customFormat="1">
      <c r="A1481" s="68">
        <v>1480</v>
      </c>
      <c r="B1481" s="88" t="s">
        <v>3500</v>
      </c>
      <c r="C1481" s="88" t="s">
        <v>5315</v>
      </c>
      <c r="D1481" s="88" t="s">
        <v>1302</v>
      </c>
      <c r="E1481" s="88">
        <v>1</v>
      </c>
      <c r="F1481" s="88" t="s">
        <v>20</v>
      </c>
      <c r="G1481" s="88"/>
      <c r="H1481" s="31" t="s">
        <v>20</v>
      </c>
      <c r="I1481" s="68"/>
      <c r="J1481" s="68"/>
      <c r="K1481" s="68"/>
      <c r="L1481" s="68"/>
      <c r="M1481" s="68"/>
      <c r="N1481" s="68"/>
      <c r="O1481" s="68"/>
      <c r="P1481" s="68"/>
      <c r="Q1481" s="68"/>
      <c r="R1481" s="68"/>
      <c r="S1481" s="68"/>
    </row>
    <row r="1482" spans="1:19" s="142" customFormat="1">
      <c r="A1482" s="68">
        <v>1481</v>
      </c>
      <c r="B1482" s="88" t="s">
        <v>3501</v>
      </c>
      <c r="C1482" s="88" t="s">
        <v>5316</v>
      </c>
      <c r="D1482" s="88" t="s">
        <v>63</v>
      </c>
      <c r="E1482" s="88">
        <v>3</v>
      </c>
      <c r="F1482" s="88" t="s">
        <v>20</v>
      </c>
      <c r="G1482" s="88"/>
      <c r="H1482" s="31" t="s">
        <v>20</v>
      </c>
      <c r="I1482" s="68"/>
      <c r="J1482" s="68"/>
      <c r="K1482" s="68"/>
      <c r="L1482" s="68"/>
      <c r="M1482" s="68"/>
      <c r="N1482" s="68"/>
      <c r="O1482" s="68"/>
      <c r="P1482" s="68"/>
      <c r="Q1482" s="68"/>
      <c r="R1482" s="68"/>
      <c r="S1482" s="68"/>
    </row>
    <row r="1483" spans="1:19" s="142" customFormat="1">
      <c r="A1483" s="68">
        <v>1482</v>
      </c>
      <c r="B1483" s="88" t="s">
        <v>3502</v>
      </c>
      <c r="C1483" s="88" t="s">
        <v>5317</v>
      </c>
      <c r="D1483" s="88" t="s">
        <v>63</v>
      </c>
      <c r="E1483" s="88">
        <v>3</v>
      </c>
      <c r="F1483" s="88" t="s">
        <v>20</v>
      </c>
      <c r="G1483" s="88"/>
      <c r="H1483" s="31" t="s">
        <v>20</v>
      </c>
      <c r="I1483" s="68"/>
      <c r="J1483" s="68"/>
      <c r="K1483" s="68"/>
      <c r="L1483" s="68"/>
      <c r="M1483" s="68"/>
      <c r="N1483" s="68"/>
      <c r="O1483" s="68"/>
      <c r="P1483" s="68"/>
      <c r="Q1483" s="68"/>
      <c r="R1483" s="68"/>
      <c r="S1483" s="68"/>
    </row>
    <row r="1484" spans="1:19" s="142" customFormat="1">
      <c r="A1484" s="68">
        <v>1483</v>
      </c>
      <c r="B1484" s="88" t="s">
        <v>3503</v>
      </c>
      <c r="C1484" s="88" t="s">
        <v>5318</v>
      </c>
      <c r="D1484" s="88" t="s">
        <v>158</v>
      </c>
      <c r="E1484" s="88">
        <v>6</v>
      </c>
      <c r="F1484" s="88" t="s">
        <v>20</v>
      </c>
      <c r="G1484" s="88"/>
      <c r="H1484" s="31" t="s">
        <v>20</v>
      </c>
      <c r="I1484" s="68"/>
      <c r="J1484" s="68"/>
      <c r="K1484" s="68"/>
      <c r="L1484" s="68"/>
      <c r="M1484" s="68"/>
      <c r="N1484" s="68"/>
      <c r="O1484" s="68"/>
      <c r="P1484" s="68"/>
      <c r="Q1484" s="68"/>
      <c r="R1484" s="68"/>
      <c r="S1484" s="68"/>
    </row>
    <row r="1485" spans="1:19" s="142" customFormat="1">
      <c r="A1485" s="68">
        <v>1484</v>
      </c>
      <c r="B1485" s="88" t="s">
        <v>3504</v>
      </c>
      <c r="C1485" s="88" t="s">
        <v>5319</v>
      </c>
      <c r="D1485" s="88" t="s">
        <v>158</v>
      </c>
      <c r="E1485" s="88">
        <v>6</v>
      </c>
      <c r="F1485" s="88" t="s">
        <v>20</v>
      </c>
      <c r="G1485" s="88"/>
      <c r="H1485" s="31" t="s">
        <v>20</v>
      </c>
      <c r="I1485" s="68"/>
      <c r="J1485" s="68"/>
      <c r="K1485" s="68"/>
      <c r="L1485" s="68"/>
      <c r="M1485" s="68"/>
      <c r="N1485" s="68"/>
      <c r="O1485" s="68"/>
      <c r="P1485" s="68"/>
      <c r="Q1485" s="68"/>
      <c r="R1485" s="68"/>
      <c r="S1485" s="68"/>
    </row>
    <row r="1486" spans="1:19" s="142" customFormat="1">
      <c r="A1486" s="68">
        <v>1485</v>
      </c>
      <c r="B1486" s="88" t="s">
        <v>3505</v>
      </c>
      <c r="C1486" s="88" t="s">
        <v>5320</v>
      </c>
      <c r="D1486" s="88" t="s">
        <v>63</v>
      </c>
      <c r="E1486" s="88">
        <v>3</v>
      </c>
      <c r="F1486" s="88" t="s">
        <v>20</v>
      </c>
      <c r="G1486" s="88"/>
      <c r="H1486" s="31" t="s">
        <v>20</v>
      </c>
      <c r="I1486" s="68"/>
      <c r="J1486" s="68"/>
      <c r="K1486" s="68"/>
      <c r="L1486" s="68"/>
      <c r="M1486" s="68"/>
      <c r="N1486" s="68"/>
      <c r="O1486" s="68"/>
      <c r="P1486" s="68"/>
      <c r="Q1486" s="68"/>
      <c r="R1486" s="68"/>
      <c r="S1486" s="68"/>
    </row>
    <row r="1487" spans="1:19" s="142" customFormat="1">
      <c r="A1487" s="68">
        <v>1486</v>
      </c>
      <c r="B1487" s="88" t="s">
        <v>3506</v>
      </c>
      <c r="C1487" s="88" t="s">
        <v>5321</v>
      </c>
      <c r="D1487" s="88" t="s">
        <v>63</v>
      </c>
      <c r="E1487" s="88">
        <v>3</v>
      </c>
      <c r="F1487" s="88" t="s">
        <v>20</v>
      </c>
      <c r="G1487" s="88"/>
      <c r="H1487" s="31" t="s">
        <v>20</v>
      </c>
      <c r="I1487" s="68"/>
      <c r="J1487" s="68"/>
      <c r="K1487" s="68"/>
      <c r="L1487" s="68"/>
      <c r="M1487" s="68"/>
      <c r="N1487" s="68"/>
      <c r="O1487" s="68"/>
      <c r="P1487" s="68"/>
      <c r="Q1487" s="68"/>
      <c r="R1487" s="68"/>
      <c r="S1487" s="68"/>
    </row>
    <row r="1488" spans="1:19" s="142" customFormat="1">
      <c r="A1488" s="68">
        <v>1487</v>
      </c>
      <c r="B1488" s="88" t="s">
        <v>3507</v>
      </c>
      <c r="C1488" s="88" t="s">
        <v>5322</v>
      </c>
      <c r="D1488" s="88" t="s">
        <v>158</v>
      </c>
      <c r="E1488" s="88">
        <v>6</v>
      </c>
      <c r="F1488" s="88" t="s">
        <v>20</v>
      </c>
      <c r="G1488" s="88"/>
      <c r="H1488" s="31" t="s">
        <v>20</v>
      </c>
      <c r="I1488" s="68"/>
      <c r="J1488" s="68"/>
      <c r="K1488" s="68"/>
      <c r="L1488" s="68"/>
      <c r="M1488" s="68"/>
      <c r="N1488" s="68"/>
      <c r="O1488" s="68"/>
      <c r="P1488" s="68"/>
      <c r="Q1488" s="68"/>
      <c r="R1488" s="68"/>
      <c r="S1488" s="68"/>
    </row>
    <row r="1489" spans="1:19" s="142" customFormat="1">
      <c r="A1489" s="68">
        <v>1488</v>
      </c>
      <c r="B1489" s="88" t="s">
        <v>3508</v>
      </c>
      <c r="C1489" s="88" t="s">
        <v>5323</v>
      </c>
      <c r="D1489" s="88" t="s">
        <v>63</v>
      </c>
      <c r="E1489" s="88">
        <v>3</v>
      </c>
      <c r="F1489" s="88" t="s">
        <v>20</v>
      </c>
      <c r="G1489" s="88"/>
      <c r="H1489" s="31" t="s">
        <v>20</v>
      </c>
      <c r="I1489" s="68"/>
      <c r="J1489" s="68"/>
      <c r="K1489" s="68"/>
      <c r="L1489" s="68"/>
      <c r="M1489" s="68"/>
      <c r="N1489" s="68"/>
      <c r="O1489" s="68"/>
      <c r="P1489" s="68"/>
      <c r="Q1489" s="68"/>
      <c r="R1489" s="68"/>
      <c r="S1489" s="68"/>
    </row>
    <row r="1490" spans="1:19" s="142" customFormat="1">
      <c r="A1490" s="68">
        <v>1489</v>
      </c>
      <c r="B1490" s="88" t="s">
        <v>3509</v>
      </c>
      <c r="C1490" s="88" t="s">
        <v>5324</v>
      </c>
      <c r="D1490" s="88" t="s">
        <v>63</v>
      </c>
      <c r="E1490" s="88">
        <v>3</v>
      </c>
      <c r="F1490" s="88" t="s">
        <v>20</v>
      </c>
      <c r="G1490" s="88"/>
      <c r="H1490" s="31" t="s">
        <v>20</v>
      </c>
      <c r="I1490" s="68"/>
      <c r="J1490" s="68"/>
      <c r="K1490" s="68"/>
      <c r="L1490" s="68"/>
      <c r="M1490" s="68"/>
      <c r="N1490" s="68"/>
      <c r="O1490" s="68"/>
      <c r="P1490" s="68"/>
      <c r="Q1490" s="68"/>
      <c r="R1490" s="68"/>
      <c r="S1490" s="68"/>
    </row>
    <row r="1491" spans="1:19" s="142" customFormat="1">
      <c r="A1491" s="68">
        <v>1490</v>
      </c>
      <c r="B1491" s="88" t="s">
        <v>3510</v>
      </c>
      <c r="C1491" s="88" t="s">
        <v>5325</v>
      </c>
      <c r="D1491" s="88" t="s">
        <v>158</v>
      </c>
      <c r="E1491" s="88">
        <v>6</v>
      </c>
      <c r="F1491" s="88" t="s">
        <v>20</v>
      </c>
      <c r="G1491" s="88"/>
      <c r="H1491" s="31" t="s">
        <v>20</v>
      </c>
      <c r="I1491" s="68"/>
      <c r="J1491" s="68"/>
      <c r="K1491" s="68"/>
      <c r="L1491" s="68"/>
      <c r="M1491" s="68"/>
      <c r="N1491" s="68"/>
      <c r="O1491" s="68"/>
      <c r="P1491" s="68"/>
      <c r="Q1491" s="68"/>
      <c r="R1491" s="68"/>
      <c r="S1491" s="68"/>
    </row>
    <row r="1492" spans="1:19" s="142" customFormat="1">
      <c r="A1492" s="68">
        <v>1491</v>
      </c>
      <c r="B1492" s="88" t="s">
        <v>3511</v>
      </c>
      <c r="C1492" s="88" t="s">
        <v>5326</v>
      </c>
      <c r="D1492" s="88" t="s">
        <v>1302</v>
      </c>
      <c r="E1492" s="88">
        <v>1</v>
      </c>
      <c r="F1492" s="88" t="s">
        <v>20</v>
      </c>
      <c r="G1492" s="88"/>
      <c r="H1492" s="31" t="s">
        <v>20</v>
      </c>
      <c r="I1492" s="68"/>
      <c r="J1492" s="68"/>
      <c r="K1492" s="68"/>
      <c r="L1492" s="68"/>
      <c r="M1492" s="68"/>
      <c r="N1492" s="68"/>
      <c r="O1492" s="68"/>
      <c r="P1492" s="68"/>
      <c r="Q1492" s="68"/>
      <c r="R1492" s="68"/>
      <c r="S1492" s="68"/>
    </row>
    <row r="1493" spans="1:19" s="142" customFormat="1">
      <c r="A1493" s="68">
        <v>1492</v>
      </c>
      <c r="B1493" s="88" t="s">
        <v>3512</v>
      </c>
      <c r="C1493" s="88" t="s">
        <v>5327</v>
      </c>
      <c r="D1493" s="88" t="s">
        <v>63</v>
      </c>
      <c r="E1493" s="88">
        <v>3</v>
      </c>
      <c r="F1493" s="88" t="s">
        <v>20</v>
      </c>
      <c r="G1493" s="88"/>
      <c r="H1493" s="31" t="s">
        <v>20</v>
      </c>
      <c r="I1493" s="68"/>
      <c r="J1493" s="68"/>
      <c r="K1493" s="68"/>
      <c r="L1493" s="68"/>
      <c r="M1493" s="68"/>
      <c r="N1493" s="68"/>
      <c r="O1493" s="68"/>
      <c r="P1493" s="68"/>
      <c r="Q1493" s="68"/>
      <c r="R1493" s="68"/>
      <c r="S1493" s="68"/>
    </row>
    <row r="1494" spans="1:19" s="142" customFormat="1">
      <c r="A1494" s="68">
        <v>1493</v>
      </c>
      <c r="B1494" s="88" t="s">
        <v>3513</v>
      </c>
      <c r="C1494" s="88" t="s">
        <v>5328</v>
      </c>
      <c r="D1494" s="88" t="s">
        <v>63</v>
      </c>
      <c r="E1494" s="88">
        <v>3</v>
      </c>
      <c r="F1494" s="88" t="s">
        <v>20</v>
      </c>
      <c r="G1494" s="88"/>
      <c r="H1494" s="31" t="s">
        <v>20</v>
      </c>
      <c r="I1494" s="68"/>
      <c r="J1494" s="68"/>
      <c r="K1494" s="68"/>
      <c r="L1494" s="68"/>
      <c r="M1494" s="68"/>
      <c r="N1494" s="68"/>
      <c r="O1494" s="68"/>
      <c r="P1494" s="68"/>
      <c r="Q1494" s="68"/>
      <c r="R1494" s="68"/>
      <c r="S1494" s="68"/>
    </row>
    <row r="1495" spans="1:19" s="142" customFormat="1">
      <c r="A1495" s="68">
        <v>1494</v>
      </c>
      <c r="B1495" s="88" t="s">
        <v>3514</v>
      </c>
      <c r="C1495" s="88" t="s">
        <v>5329</v>
      </c>
      <c r="D1495" s="88" t="s">
        <v>158</v>
      </c>
      <c r="E1495" s="88">
        <v>6</v>
      </c>
      <c r="F1495" s="88" t="s">
        <v>20</v>
      </c>
      <c r="G1495" s="88"/>
      <c r="H1495" s="31" t="s">
        <v>20</v>
      </c>
      <c r="I1495" s="68"/>
      <c r="J1495" s="68"/>
      <c r="K1495" s="68"/>
      <c r="L1495" s="68"/>
      <c r="M1495" s="68"/>
      <c r="N1495" s="68"/>
      <c r="O1495" s="68"/>
      <c r="P1495" s="68"/>
      <c r="Q1495" s="68"/>
      <c r="R1495" s="68"/>
      <c r="S1495" s="68"/>
    </row>
    <row r="1496" spans="1:19" s="142" customFormat="1">
      <c r="A1496" s="68">
        <v>1495</v>
      </c>
      <c r="B1496" s="88" t="s">
        <v>3515</v>
      </c>
      <c r="C1496" s="88" t="s">
        <v>5330</v>
      </c>
      <c r="D1496" s="88" t="s">
        <v>158</v>
      </c>
      <c r="E1496" s="88">
        <v>6</v>
      </c>
      <c r="F1496" s="88" t="s">
        <v>20</v>
      </c>
      <c r="G1496" s="88"/>
      <c r="H1496" s="31" t="s">
        <v>20</v>
      </c>
      <c r="I1496" s="68"/>
      <c r="J1496" s="68"/>
      <c r="K1496" s="68"/>
      <c r="L1496" s="68"/>
      <c r="M1496" s="68"/>
      <c r="N1496" s="68"/>
      <c r="O1496" s="68"/>
      <c r="P1496" s="68"/>
      <c r="Q1496" s="68"/>
      <c r="R1496" s="68"/>
      <c r="S1496" s="68"/>
    </row>
    <row r="1497" spans="1:19" s="142" customFormat="1">
      <c r="A1497" s="68">
        <v>1496</v>
      </c>
      <c r="B1497" s="88" t="s">
        <v>3516</v>
      </c>
      <c r="C1497" s="88" t="s">
        <v>5331</v>
      </c>
      <c r="D1497" s="88" t="s">
        <v>63</v>
      </c>
      <c r="E1497" s="88">
        <v>3</v>
      </c>
      <c r="F1497" s="88" t="s">
        <v>20</v>
      </c>
      <c r="G1497" s="88"/>
      <c r="H1497" s="31" t="s">
        <v>20</v>
      </c>
      <c r="I1497" s="68"/>
      <c r="J1497" s="68"/>
      <c r="K1497" s="68"/>
      <c r="L1497" s="68"/>
      <c r="M1497" s="68"/>
      <c r="N1497" s="68"/>
      <c r="O1497" s="68"/>
      <c r="P1497" s="68"/>
      <c r="Q1497" s="68"/>
      <c r="R1497" s="68"/>
      <c r="S1497" s="68"/>
    </row>
    <row r="1498" spans="1:19" s="142" customFormat="1">
      <c r="A1498" s="68">
        <v>1497</v>
      </c>
      <c r="B1498" s="88" t="s">
        <v>3517</v>
      </c>
      <c r="C1498" s="88" t="s">
        <v>5332</v>
      </c>
      <c r="D1498" s="88" t="s">
        <v>63</v>
      </c>
      <c r="E1498" s="88">
        <v>3</v>
      </c>
      <c r="F1498" s="88" t="s">
        <v>20</v>
      </c>
      <c r="G1498" s="88"/>
      <c r="H1498" s="31" t="s">
        <v>20</v>
      </c>
      <c r="I1498" s="68"/>
      <c r="J1498" s="68"/>
      <c r="K1498" s="68"/>
      <c r="L1498" s="68"/>
      <c r="M1498" s="68"/>
      <c r="N1498" s="68"/>
      <c r="O1498" s="68"/>
      <c r="P1498" s="68"/>
      <c r="Q1498" s="68"/>
      <c r="R1498" s="68"/>
      <c r="S1498" s="68"/>
    </row>
    <row r="1499" spans="1:19" s="142" customFormat="1">
      <c r="A1499" s="68">
        <v>1498</v>
      </c>
      <c r="B1499" s="88" t="s">
        <v>3518</v>
      </c>
      <c r="C1499" s="88" t="s">
        <v>5333</v>
      </c>
      <c r="D1499" s="88" t="s">
        <v>158</v>
      </c>
      <c r="E1499" s="88">
        <v>6</v>
      </c>
      <c r="F1499" s="88" t="s">
        <v>20</v>
      </c>
      <c r="G1499" s="88"/>
      <c r="H1499" s="31" t="s">
        <v>20</v>
      </c>
      <c r="I1499" s="68"/>
      <c r="J1499" s="68"/>
      <c r="K1499" s="68"/>
      <c r="L1499" s="68"/>
      <c r="M1499" s="68"/>
      <c r="N1499" s="68"/>
      <c r="O1499" s="68"/>
      <c r="P1499" s="68"/>
      <c r="Q1499" s="68"/>
      <c r="R1499" s="68"/>
      <c r="S1499" s="68"/>
    </row>
    <row r="1500" spans="1:19" s="142" customFormat="1">
      <c r="A1500" s="68">
        <v>1499</v>
      </c>
      <c r="B1500" s="88" t="s">
        <v>3519</v>
      </c>
      <c r="C1500" s="88" t="s">
        <v>5334</v>
      </c>
      <c r="D1500" s="88" t="s">
        <v>63</v>
      </c>
      <c r="E1500" s="88">
        <v>3</v>
      </c>
      <c r="F1500" s="88" t="s">
        <v>20</v>
      </c>
      <c r="G1500" s="88"/>
      <c r="H1500" s="31" t="s">
        <v>20</v>
      </c>
      <c r="I1500" s="68"/>
      <c r="J1500" s="68"/>
      <c r="K1500" s="68"/>
      <c r="L1500" s="68"/>
      <c r="M1500" s="68"/>
      <c r="N1500" s="68"/>
      <c r="O1500" s="68"/>
      <c r="P1500" s="68"/>
      <c r="Q1500" s="68"/>
      <c r="R1500" s="68"/>
      <c r="S1500" s="68"/>
    </row>
    <row r="1501" spans="1:19" s="142" customFormat="1">
      <c r="A1501" s="68">
        <v>1500</v>
      </c>
      <c r="B1501" s="88" t="s">
        <v>3520</v>
      </c>
      <c r="C1501" s="88" t="s">
        <v>5335</v>
      </c>
      <c r="D1501" s="88" t="s">
        <v>63</v>
      </c>
      <c r="E1501" s="88">
        <v>3</v>
      </c>
      <c r="F1501" s="88" t="s">
        <v>20</v>
      </c>
      <c r="G1501" s="88"/>
      <c r="H1501" s="31" t="s">
        <v>20</v>
      </c>
      <c r="I1501" s="68"/>
      <c r="J1501" s="68"/>
      <c r="K1501" s="68"/>
      <c r="L1501" s="68"/>
      <c r="M1501" s="68"/>
      <c r="N1501" s="68"/>
      <c r="O1501" s="68"/>
      <c r="P1501" s="68"/>
      <c r="Q1501" s="68"/>
      <c r="R1501" s="68"/>
      <c r="S1501" s="68"/>
    </row>
    <row r="1502" spans="1:19" s="142" customFormat="1">
      <c r="A1502" s="68">
        <v>1501</v>
      </c>
      <c r="B1502" s="88" t="s">
        <v>3521</v>
      </c>
      <c r="C1502" s="88" t="s">
        <v>5336</v>
      </c>
      <c r="D1502" s="88" t="s">
        <v>158</v>
      </c>
      <c r="E1502" s="88">
        <v>6</v>
      </c>
      <c r="F1502" s="88" t="s">
        <v>20</v>
      </c>
      <c r="G1502" s="88"/>
      <c r="H1502" s="31" t="s">
        <v>20</v>
      </c>
      <c r="I1502" s="68"/>
      <c r="J1502" s="68"/>
      <c r="K1502" s="68"/>
      <c r="L1502" s="68"/>
      <c r="M1502" s="68"/>
      <c r="N1502" s="68"/>
      <c r="O1502" s="68"/>
      <c r="P1502" s="68"/>
      <c r="Q1502" s="68"/>
      <c r="R1502" s="68"/>
      <c r="S1502" s="68"/>
    </row>
    <row r="1503" spans="1:19" s="142" customFormat="1">
      <c r="A1503" s="68">
        <v>1502</v>
      </c>
      <c r="B1503" s="88" t="s">
        <v>3522</v>
      </c>
      <c r="C1503" s="88" t="s">
        <v>5337</v>
      </c>
      <c r="D1503" s="88" t="s">
        <v>1302</v>
      </c>
      <c r="E1503" s="88">
        <v>1</v>
      </c>
      <c r="F1503" s="88" t="s">
        <v>20</v>
      </c>
      <c r="G1503" s="88"/>
      <c r="H1503" s="31" t="s">
        <v>20</v>
      </c>
      <c r="I1503" s="68"/>
      <c r="J1503" s="68"/>
      <c r="K1503" s="68"/>
      <c r="L1503" s="68"/>
      <c r="M1503" s="68"/>
      <c r="N1503" s="68"/>
      <c r="O1503" s="68"/>
      <c r="P1503" s="68"/>
      <c r="Q1503" s="68"/>
      <c r="R1503" s="68"/>
      <c r="S1503" s="68"/>
    </row>
    <row r="1504" spans="1:19" s="142" customFormat="1">
      <c r="A1504" s="68">
        <v>1503</v>
      </c>
      <c r="B1504" s="88" t="s">
        <v>3523</v>
      </c>
      <c r="C1504" s="88" t="s">
        <v>5338</v>
      </c>
      <c r="D1504" s="88" t="s">
        <v>63</v>
      </c>
      <c r="E1504" s="88">
        <v>3</v>
      </c>
      <c r="F1504" s="88" t="s">
        <v>20</v>
      </c>
      <c r="G1504" s="88"/>
      <c r="H1504" s="31" t="s">
        <v>20</v>
      </c>
      <c r="I1504" s="68"/>
      <c r="J1504" s="68"/>
      <c r="K1504" s="68"/>
      <c r="L1504" s="68"/>
      <c r="M1504" s="68"/>
      <c r="N1504" s="68"/>
      <c r="O1504" s="68"/>
      <c r="P1504" s="68"/>
      <c r="Q1504" s="68"/>
      <c r="R1504" s="68"/>
      <c r="S1504" s="68"/>
    </row>
    <row r="1505" spans="1:19" s="142" customFormat="1">
      <c r="A1505" s="68">
        <v>1504</v>
      </c>
      <c r="B1505" s="88" t="s">
        <v>3524</v>
      </c>
      <c r="C1505" s="88" t="s">
        <v>5339</v>
      </c>
      <c r="D1505" s="88" t="s">
        <v>63</v>
      </c>
      <c r="E1505" s="88">
        <v>3</v>
      </c>
      <c r="F1505" s="88" t="s">
        <v>20</v>
      </c>
      <c r="G1505" s="88"/>
      <c r="H1505" s="31" t="s">
        <v>20</v>
      </c>
      <c r="I1505" s="68"/>
      <c r="J1505" s="68"/>
      <c r="K1505" s="68"/>
      <c r="L1505" s="68"/>
      <c r="M1505" s="68"/>
      <c r="N1505" s="68"/>
      <c r="O1505" s="68"/>
      <c r="P1505" s="68"/>
      <c r="Q1505" s="68"/>
      <c r="R1505" s="68"/>
      <c r="S1505" s="68"/>
    </row>
    <row r="1506" spans="1:19" s="142" customFormat="1">
      <c r="A1506" s="68">
        <v>1505</v>
      </c>
      <c r="B1506" s="88" t="s">
        <v>3525</v>
      </c>
      <c r="C1506" s="88" t="s">
        <v>5340</v>
      </c>
      <c r="D1506" s="88" t="s">
        <v>158</v>
      </c>
      <c r="E1506" s="88">
        <v>6</v>
      </c>
      <c r="F1506" s="88" t="s">
        <v>20</v>
      </c>
      <c r="G1506" s="88"/>
      <c r="H1506" s="31" t="s">
        <v>20</v>
      </c>
      <c r="I1506" s="68"/>
      <c r="J1506" s="68"/>
      <c r="K1506" s="68"/>
      <c r="L1506" s="68"/>
      <c r="M1506" s="68"/>
      <c r="N1506" s="68"/>
      <c r="O1506" s="68"/>
      <c r="P1506" s="68"/>
      <c r="Q1506" s="68"/>
      <c r="R1506" s="68"/>
      <c r="S1506" s="68"/>
    </row>
    <row r="1507" spans="1:19" s="142" customFormat="1">
      <c r="A1507" s="68">
        <v>1506</v>
      </c>
      <c r="B1507" s="88" t="s">
        <v>3526</v>
      </c>
      <c r="C1507" s="88" t="s">
        <v>5341</v>
      </c>
      <c r="D1507" s="88" t="s">
        <v>158</v>
      </c>
      <c r="E1507" s="88">
        <v>6</v>
      </c>
      <c r="F1507" s="88" t="s">
        <v>20</v>
      </c>
      <c r="G1507" s="88"/>
      <c r="H1507" s="31" t="s">
        <v>20</v>
      </c>
      <c r="I1507" s="68"/>
      <c r="J1507" s="68"/>
      <c r="K1507" s="68"/>
      <c r="L1507" s="68"/>
      <c r="M1507" s="68"/>
      <c r="N1507" s="68"/>
      <c r="O1507" s="68"/>
      <c r="P1507" s="68"/>
      <c r="Q1507" s="68"/>
      <c r="R1507" s="68"/>
      <c r="S1507" s="68"/>
    </row>
    <row r="1508" spans="1:19" s="142" customFormat="1">
      <c r="A1508" s="68">
        <v>1507</v>
      </c>
      <c r="B1508" s="88" t="s">
        <v>3527</v>
      </c>
      <c r="C1508" s="88" t="s">
        <v>5342</v>
      </c>
      <c r="D1508" s="88" t="s">
        <v>63</v>
      </c>
      <c r="E1508" s="88">
        <v>3</v>
      </c>
      <c r="F1508" s="88" t="s">
        <v>20</v>
      </c>
      <c r="G1508" s="88"/>
      <c r="H1508" s="31" t="s">
        <v>20</v>
      </c>
      <c r="I1508" s="68"/>
      <c r="J1508" s="68"/>
      <c r="K1508" s="68"/>
      <c r="L1508" s="68"/>
      <c r="M1508" s="68"/>
      <c r="N1508" s="68"/>
      <c r="O1508" s="68"/>
      <c r="P1508" s="68"/>
      <c r="Q1508" s="68"/>
      <c r="R1508" s="68"/>
      <c r="S1508" s="68"/>
    </row>
    <row r="1509" spans="1:19" s="142" customFormat="1">
      <c r="A1509" s="68">
        <v>1508</v>
      </c>
      <c r="B1509" s="88" t="s">
        <v>3528</v>
      </c>
      <c r="C1509" s="88" t="s">
        <v>5343</v>
      </c>
      <c r="D1509" s="88" t="s">
        <v>63</v>
      </c>
      <c r="E1509" s="88">
        <v>3</v>
      </c>
      <c r="F1509" s="88" t="s">
        <v>20</v>
      </c>
      <c r="G1509" s="88"/>
      <c r="H1509" s="31" t="s">
        <v>20</v>
      </c>
      <c r="I1509" s="68"/>
      <c r="J1509" s="68"/>
      <c r="K1509" s="68"/>
      <c r="L1509" s="68"/>
      <c r="M1509" s="68"/>
      <c r="N1509" s="68"/>
      <c r="O1509" s="68"/>
      <c r="P1509" s="68"/>
      <c r="Q1509" s="68"/>
      <c r="R1509" s="68"/>
      <c r="S1509" s="68"/>
    </row>
    <row r="1510" spans="1:19" s="142" customFormat="1">
      <c r="A1510" s="68">
        <v>1509</v>
      </c>
      <c r="B1510" s="88" t="s">
        <v>3529</v>
      </c>
      <c r="C1510" s="88" t="s">
        <v>5344</v>
      </c>
      <c r="D1510" s="88" t="s">
        <v>158</v>
      </c>
      <c r="E1510" s="88">
        <v>6</v>
      </c>
      <c r="F1510" s="88" t="s">
        <v>20</v>
      </c>
      <c r="G1510" s="88"/>
      <c r="H1510" s="31" t="s">
        <v>20</v>
      </c>
      <c r="I1510" s="68"/>
      <c r="J1510" s="68"/>
      <c r="K1510" s="68"/>
      <c r="L1510" s="68"/>
      <c r="M1510" s="68"/>
      <c r="N1510" s="68"/>
      <c r="O1510" s="68"/>
      <c r="P1510" s="68"/>
      <c r="Q1510" s="68"/>
      <c r="R1510" s="68"/>
      <c r="S1510" s="68"/>
    </row>
    <row r="1511" spans="1:19" s="142" customFormat="1">
      <c r="A1511" s="68">
        <v>1510</v>
      </c>
      <c r="B1511" s="88" t="s">
        <v>3530</v>
      </c>
      <c r="C1511" s="88" t="s">
        <v>5345</v>
      </c>
      <c r="D1511" s="88" t="s">
        <v>63</v>
      </c>
      <c r="E1511" s="88">
        <v>3</v>
      </c>
      <c r="F1511" s="88" t="s">
        <v>20</v>
      </c>
      <c r="G1511" s="88"/>
      <c r="H1511" s="31" t="s">
        <v>20</v>
      </c>
      <c r="I1511" s="68"/>
      <c r="J1511" s="68"/>
      <c r="K1511" s="68"/>
      <c r="L1511" s="68"/>
      <c r="M1511" s="68"/>
      <c r="N1511" s="68"/>
      <c r="O1511" s="68"/>
      <c r="P1511" s="68"/>
      <c r="Q1511" s="68"/>
      <c r="R1511" s="68"/>
      <c r="S1511" s="68"/>
    </row>
    <row r="1512" spans="1:19" s="142" customFormat="1">
      <c r="A1512" s="68">
        <v>1511</v>
      </c>
      <c r="B1512" s="88" t="s">
        <v>3531</v>
      </c>
      <c r="C1512" s="88" t="s">
        <v>5346</v>
      </c>
      <c r="D1512" s="88" t="s">
        <v>63</v>
      </c>
      <c r="E1512" s="88">
        <v>3</v>
      </c>
      <c r="F1512" s="88" t="s">
        <v>20</v>
      </c>
      <c r="G1512" s="88"/>
      <c r="H1512" s="31" t="s">
        <v>20</v>
      </c>
      <c r="I1512" s="68"/>
      <c r="J1512" s="68"/>
      <c r="K1512" s="68"/>
      <c r="L1512" s="68"/>
      <c r="M1512" s="68"/>
      <c r="N1512" s="68"/>
      <c r="O1512" s="68"/>
      <c r="P1512" s="68"/>
      <c r="Q1512" s="68"/>
      <c r="R1512" s="68"/>
      <c r="S1512" s="68"/>
    </row>
    <row r="1513" spans="1:19" s="142" customFormat="1">
      <c r="A1513" s="68">
        <v>1512</v>
      </c>
      <c r="B1513" s="88" t="s">
        <v>3532</v>
      </c>
      <c r="C1513" s="88" t="s">
        <v>5347</v>
      </c>
      <c r="D1513" s="88" t="s">
        <v>158</v>
      </c>
      <c r="E1513" s="88">
        <v>6</v>
      </c>
      <c r="F1513" s="88" t="s">
        <v>20</v>
      </c>
      <c r="G1513" s="88"/>
      <c r="H1513" s="31" t="s">
        <v>20</v>
      </c>
      <c r="I1513" s="68"/>
      <c r="J1513" s="68"/>
      <c r="K1513" s="68"/>
      <c r="L1513" s="68"/>
      <c r="M1513" s="68"/>
      <c r="N1513" s="68"/>
      <c r="O1513" s="68"/>
      <c r="P1513" s="68"/>
      <c r="Q1513" s="68"/>
      <c r="R1513" s="68"/>
      <c r="S1513" s="68"/>
    </row>
    <row r="1514" spans="1:19" s="142" customFormat="1">
      <c r="A1514" s="68">
        <v>1513</v>
      </c>
      <c r="B1514" s="88" t="s">
        <v>3533</v>
      </c>
      <c r="C1514" s="88" t="s">
        <v>5348</v>
      </c>
      <c r="D1514" s="88" t="s">
        <v>1302</v>
      </c>
      <c r="E1514" s="88">
        <v>1</v>
      </c>
      <c r="F1514" s="88" t="s">
        <v>20</v>
      </c>
      <c r="G1514" s="88"/>
      <c r="H1514" s="31" t="s">
        <v>20</v>
      </c>
      <c r="I1514" s="68"/>
      <c r="J1514" s="68"/>
      <c r="K1514" s="68"/>
      <c r="L1514" s="68"/>
      <c r="M1514" s="68"/>
      <c r="N1514" s="68"/>
      <c r="O1514" s="68"/>
      <c r="P1514" s="68"/>
      <c r="Q1514" s="68"/>
      <c r="R1514" s="68"/>
      <c r="S1514" s="68"/>
    </row>
    <row r="1515" spans="1:19" s="142" customFormat="1">
      <c r="A1515" s="68">
        <v>1514</v>
      </c>
      <c r="B1515" s="88" t="s">
        <v>3534</v>
      </c>
      <c r="C1515" s="88" t="s">
        <v>5349</v>
      </c>
      <c r="D1515" s="88" t="s">
        <v>63</v>
      </c>
      <c r="E1515" s="88">
        <v>3</v>
      </c>
      <c r="F1515" s="88" t="s">
        <v>20</v>
      </c>
      <c r="G1515" s="88"/>
      <c r="H1515" s="31" t="s">
        <v>20</v>
      </c>
      <c r="I1515" s="68"/>
      <c r="J1515" s="68"/>
      <c r="K1515" s="68"/>
      <c r="L1515" s="68"/>
      <c r="M1515" s="68"/>
      <c r="N1515" s="68"/>
      <c r="O1515" s="68"/>
      <c r="P1515" s="68"/>
      <c r="Q1515" s="68"/>
      <c r="R1515" s="68"/>
      <c r="S1515" s="68"/>
    </row>
    <row r="1516" spans="1:19" s="142" customFormat="1">
      <c r="A1516" s="68">
        <v>1515</v>
      </c>
      <c r="B1516" s="88" t="s">
        <v>3535</v>
      </c>
      <c r="C1516" s="88" t="s">
        <v>5350</v>
      </c>
      <c r="D1516" s="88" t="s">
        <v>63</v>
      </c>
      <c r="E1516" s="88">
        <v>3</v>
      </c>
      <c r="F1516" s="88" t="s">
        <v>20</v>
      </c>
      <c r="G1516" s="88"/>
      <c r="H1516" s="31" t="s">
        <v>20</v>
      </c>
      <c r="I1516" s="68"/>
      <c r="J1516" s="68"/>
      <c r="K1516" s="68"/>
      <c r="L1516" s="68"/>
      <c r="M1516" s="68"/>
      <c r="N1516" s="68"/>
      <c r="O1516" s="68"/>
      <c r="P1516" s="68"/>
      <c r="Q1516" s="68"/>
      <c r="R1516" s="68"/>
      <c r="S1516" s="68"/>
    </row>
    <row r="1517" spans="1:19" s="142" customFormat="1">
      <c r="A1517" s="68">
        <v>1516</v>
      </c>
      <c r="B1517" s="88" t="s">
        <v>3536</v>
      </c>
      <c r="C1517" s="88" t="s">
        <v>5351</v>
      </c>
      <c r="D1517" s="88" t="s">
        <v>158</v>
      </c>
      <c r="E1517" s="88">
        <v>6</v>
      </c>
      <c r="F1517" s="88" t="s">
        <v>20</v>
      </c>
      <c r="G1517" s="88"/>
      <c r="H1517" s="31" t="s">
        <v>20</v>
      </c>
      <c r="I1517" s="68"/>
      <c r="J1517" s="68"/>
      <c r="K1517" s="68"/>
      <c r="L1517" s="68"/>
      <c r="M1517" s="68"/>
      <c r="N1517" s="68"/>
      <c r="O1517" s="68"/>
      <c r="P1517" s="68"/>
      <c r="Q1517" s="68"/>
      <c r="R1517" s="68"/>
      <c r="S1517" s="68"/>
    </row>
    <row r="1518" spans="1:19" s="142" customFormat="1">
      <c r="A1518" s="68">
        <v>1517</v>
      </c>
      <c r="B1518" s="88" t="s">
        <v>3537</v>
      </c>
      <c r="C1518" s="88" t="s">
        <v>5352</v>
      </c>
      <c r="D1518" s="88" t="s">
        <v>158</v>
      </c>
      <c r="E1518" s="88">
        <v>6</v>
      </c>
      <c r="F1518" s="88" t="s">
        <v>20</v>
      </c>
      <c r="G1518" s="88"/>
      <c r="H1518" s="31" t="s">
        <v>20</v>
      </c>
      <c r="I1518" s="68"/>
      <c r="J1518" s="68"/>
      <c r="K1518" s="68"/>
      <c r="L1518" s="68"/>
      <c r="M1518" s="68"/>
      <c r="N1518" s="68"/>
      <c r="O1518" s="68"/>
      <c r="P1518" s="68"/>
      <c r="Q1518" s="68"/>
      <c r="R1518" s="68"/>
      <c r="S1518" s="68"/>
    </row>
    <row r="1519" spans="1:19" s="142" customFormat="1">
      <c r="A1519" s="68">
        <v>1518</v>
      </c>
      <c r="B1519" s="88" t="s">
        <v>3538</v>
      </c>
      <c r="C1519" s="88" t="s">
        <v>5353</v>
      </c>
      <c r="D1519" s="88" t="s">
        <v>63</v>
      </c>
      <c r="E1519" s="88">
        <v>3</v>
      </c>
      <c r="F1519" s="88" t="s">
        <v>20</v>
      </c>
      <c r="G1519" s="88"/>
      <c r="H1519" s="31" t="s">
        <v>20</v>
      </c>
      <c r="I1519" s="68"/>
      <c r="J1519" s="68"/>
      <c r="K1519" s="68"/>
      <c r="L1519" s="68"/>
      <c r="M1519" s="68"/>
      <c r="N1519" s="68"/>
      <c r="O1519" s="68"/>
      <c r="P1519" s="68"/>
      <c r="Q1519" s="68"/>
      <c r="R1519" s="68"/>
      <c r="S1519" s="68"/>
    </row>
    <row r="1520" spans="1:19" s="142" customFormat="1">
      <c r="A1520" s="68">
        <v>1519</v>
      </c>
      <c r="B1520" s="88" t="s">
        <v>3539</v>
      </c>
      <c r="C1520" s="88" t="s">
        <v>5354</v>
      </c>
      <c r="D1520" s="88" t="s">
        <v>63</v>
      </c>
      <c r="E1520" s="88">
        <v>3</v>
      </c>
      <c r="F1520" s="88" t="s">
        <v>20</v>
      </c>
      <c r="G1520" s="88"/>
      <c r="H1520" s="31" t="s">
        <v>20</v>
      </c>
      <c r="I1520" s="68"/>
      <c r="J1520" s="68"/>
      <c r="K1520" s="68"/>
      <c r="L1520" s="68"/>
      <c r="M1520" s="68"/>
      <c r="N1520" s="68"/>
      <c r="O1520" s="68"/>
      <c r="P1520" s="68"/>
      <c r="Q1520" s="68"/>
      <c r="R1520" s="68"/>
      <c r="S1520" s="68"/>
    </row>
    <row r="1521" spans="1:19" s="142" customFormat="1">
      <c r="A1521" s="68">
        <v>1520</v>
      </c>
      <c r="B1521" s="88" t="s">
        <v>3540</v>
      </c>
      <c r="C1521" s="88" t="s">
        <v>5355</v>
      </c>
      <c r="D1521" s="88" t="s">
        <v>158</v>
      </c>
      <c r="E1521" s="88">
        <v>6</v>
      </c>
      <c r="F1521" s="88" t="s">
        <v>20</v>
      </c>
      <c r="G1521" s="88"/>
      <c r="H1521" s="31" t="s">
        <v>20</v>
      </c>
      <c r="I1521" s="68"/>
      <c r="J1521" s="68"/>
      <c r="K1521" s="68"/>
      <c r="L1521" s="68"/>
      <c r="M1521" s="68"/>
      <c r="N1521" s="68"/>
      <c r="O1521" s="68"/>
      <c r="P1521" s="68"/>
      <c r="Q1521" s="68"/>
      <c r="R1521" s="68"/>
      <c r="S1521" s="68"/>
    </row>
    <row r="1522" spans="1:19" s="142" customFormat="1">
      <c r="A1522" s="68">
        <v>1521</v>
      </c>
      <c r="B1522" s="88" t="s">
        <v>3541</v>
      </c>
      <c r="C1522" s="88" t="s">
        <v>5356</v>
      </c>
      <c r="D1522" s="88" t="s">
        <v>63</v>
      </c>
      <c r="E1522" s="88">
        <v>3</v>
      </c>
      <c r="F1522" s="88" t="s">
        <v>20</v>
      </c>
      <c r="G1522" s="88"/>
      <c r="H1522" s="31" t="s">
        <v>20</v>
      </c>
      <c r="I1522" s="68"/>
      <c r="J1522" s="68"/>
      <c r="K1522" s="68"/>
      <c r="L1522" s="68"/>
      <c r="M1522" s="68"/>
      <c r="N1522" s="68"/>
      <c r="O1522" s="68"/>
      <c r="P1522" s="68"/>
      <c r="Q1522" s="68"/>
      <c r="R1522" s="68"/>
      <c r="S1522" s="68"/>
    </row>
    <row r="1523" spans="1:19" s="142" customFormat="1">
      <c r="A1523" s="68">
        <v>1522</v>
      </c>
      <c r="B1523" s="88" t="s">
        <v>3542</v>
      </c>
      <c r="C1523" s="88" t="s">
        <v>5357</v>
      </c>
      <c r="D1523" s="88" t="s">
        <v>63</v>
      </c>
      <c r="E1523" s="88">
        <v>3</v>
      </c>
      <c r="F1523" s="88" t="s">
        <v>20</v>
      </c>
      <c r="G1523" s="88"/>
      <c r="H1523" s="31" t="s">
        <v>20</v>
      </c>
      <c r="I1523" s="68"/>
      <c r="J1523" s="68"/>
      <c r="K1523" s="68"/>
      <c r="L1523" s="68"/>
      <c r="M1523" s="68"/>
      <c r="N1523" s="68"/>
      <c r="O1523" s="68"/>
      <c r="P1523" s="68"/>
      <c r="Q1523" s="68"/>
      <c r="R1523" s="68"/>
      <c r="S1523" s="68"/>
    </row>
    <row r="1524" spans="1:19" s="142" customFormat="1">
      <c r="A1524" s="68">
        <v>1523</v>
      </c>
      <c r="B1524" s="88" t="s">
        <v>3543</v>
      </c>
      <c r="C1524" s="88" t="s">
        <v>5358</v>
      </c>
      <c r="D1524" s="88" t="s">
        <v>158</v>
      </c>
      <c r="E1524" s="88">
        <v>6</v>
      </c>
      <c r="F1524" s="88" t="s">
        <v>20</v>
      </c>
      <c r="G1524" s="88"/>
      <c r="H1524" s="31" t="s">
        <v>20</v>
      </c>
      <c r="I1524" s="68"/>
      <c r="J1524" s="68"/>
      <c r="K1524" s="68"/>
      <c r="L1524" s="68"/>
      <c r="M1524" s="68"/>
      <c r="N1524" s="68"/>
      <c r="O1524" s="68"/>
      <c r="P1524" s="68"/>
      <c r="Q1524" s="68"/>
      <c r="R1524" s="68"/>
      <c r="S1524" s="68"/>
    </row>
    <row r="1525" spans="1:19" s="142" customFormat="1">
      <c r="A1525" s="68">
        <v>1524</v>
      </c>
      <c r="B1525" s="88" t="s">
        <v>3544</v>
      </c>
      <c r="C1525" s="88" t="s">
        <v>5359</v>
      </c>
      <c r="D1525" s="88" t="s">
        <v>1302</v>
      </c>
      <c r="E1525" s="88">
        <v>1</v>
      </c>
      <c r="F1525" s="88" t="s">
        <v>20</v>
      </c>
      <c r="G1525" s="88"/>
      <c r="H1525" s="31" t="s">
        <v>20</v>
      </c>
      <c r="I1525" s="68"/>
      <c r="J1525" s="68"/>
      <c r="K1525" s="68"/>
      <c r="L1525" s="68"/>
      <c r="M1525" s="68"/>
      <c r="N1525" s="68"/>
      <c r="O1525" s="68"/>
      <c r="P1525" s="68"/>
      <c r="Q1525" s="68"/>
      <c r="R1525" s="68"/>
      <c r="S1525" s="68"/>
    </row>
    <row r="1526" spans="1:19" s="142" customFormat="1">
      <c r="A1526" s="68">
        <v>1525</v>
      </c>
      <c r="B1526" s="88" t="s">
        <v>3545</v>
      </c>
      <c r="C1526" s="88" t="s">
        <v>5360</v>
      </c>
      <c r="D1526" s="88" t="s">
        <v>63</v>
      </c>
      <c r="E1526" s="88">
        <v>3</v>
      </c>
      <c r="F1526" s="88" t="s">
        <v>20</v>
      </c>
      <c r="G1526" s="88"/>
      <c r="H1526" s="31" t="s">
        <v>20</v>
      </c>
      <c r="I1526" s="68"/>
      <c r="J1526" s="68"/>
      <c r="K1526" s="68"/>
      <c r="L1526" s="68"/>
      <c r="M1526" s="68"/>
      <c r="N1526" s="68"/>
      <c r="O1526" s="68"/>
      <c r="P1526" s="68"/>
      <c r="Q1526" s="68"/>
      <c r="R1526" s="68"/>
      <c r="S1526" s="68"/>
    </row>
    <row r="1527" spans="1:19" s="142" customFormat="1">
      <c r="A1527" s="68">
        <v>1526</v>
      </c>
      <c r="B1527" s="88" t="s">
        <v>3546</v>
      </c>
      <c r="C1527" s="88" t="s">
        <v>5361</v>
      </c>
      <c r="D1527" s="88" t="s">
        <v>63</v>
      </c>
      <c r="E1527" s="88">
        <v>3</v>
      </c>
      <c r="F1527" s="88" t="s">
        <v>20</v>
      </c>
      <c r="G1527" s="88"/>
      <c r="H1527" s="31" t="s">
        <v>20</v>
      </c>
      <c r="I1527" s="68"/>
      <c r="J1527" s="68"/>
      <c r="K1527" s="68"/>
      <c r="L1527" s="68"/>
      <c r="M1527" s="68"/>
      <c r="N1527" s="68"/>
      <c r="O1527" s="68"/>
      <c r="P1527" s="68"/>
      <c r="Q1527" s="68"/>
      <c r="R1527" s="68"/>
      <c r="S1527" s="68"/>
    </row>
    <row r="1528" spans="1:19" s="142" customFormat="1">
      <c r="A1528" s="68">
        <v>1527</v>
      </c>
      <c r="B1528" s="88" t="s">
        <v>3547</v>
      </c>
      <c r="C1528" s="88" t="s">
        <v>5362</v>
      </c>
      <c r="D1528" s="88" t="s">
        <v>158</v>
      </c>
      <c r="E1528" s="88">
        <v>6</v>
      </c>
      <c r="F1528" s="88" t="s">
        <v>20</v>
      </c>
      <c r="G1528" s="88"/>
      <c r="H1528" s="31" t="s">
        <v>20</v>
      </c>
      <c r="I1528" s="68"/>
      <c r="J1528" s="68"/>
      <c r="K1528" s="68"/>
      <c r="L1528" s="68"/>
      <c r="M1528" s="68"/>
      <c r="N1528" s="68"/>
      <c r="O1528" s="68"/>
      <c r="P1528" s="68"/>
      <c r="Q1528" s="68"/>
      <c r="R1528" s="68"/>
      <c r="S1528" s="68"/>
    </row>
    <row r="1529" spans="1:19" s="142" customFormat="1">
      <c r="A1529" s="68">
        <v>1528</v>
      </c>
      <c r="B1529" s="88" t="s">
        <v>3548</v>
      </c>
      <c r="C1529" s="88" t="s">
        <v>5363</v>
      </c>
      <c r="D1529" s="88" t="s">
        <v>158</v>
      </c>
      <c r="E1529" s="88">
        <v>6</v>
      </c>
      <c r="F1529" s="88" t="s">
        <v>20</v>
      </c>
      <c r="G1529" s="88"/>
      <c r="H1529" s="31" t="s">
        <v>20</v>
      </c>
      <c r="I1529" s="68"/>
      <c r="J1529" s="68"/>
      <c r="K1529" s="68"/>
      <c r="L1529" s="68"/>
      <c r="M1529" s="68"/>
      <c r="N1529" s="68"/>
      <c r="O1529" s="68"/>
      <c r="P1529" s="68"/>
      <c r="Q1529" s="68"/>
      <c r="R1529" s="68"/>
      <c r="S1529" s="68"/>
    </row>
    <row r="1530" spans="1:19" s="142" customFormat="1">
      <c r="A1530" s="68">
        <v>1529</v>
      </c>
      <c r="B1530" s="88" t="s">
        <v>3549</v>
      </c>
      <c r="C1530" s="88" t="s">
        <v>5364</v>
      </c>
      <c r="D1530" s="88" t="s">
        <v>63</v>
      </c>
      <c r="E1530" s="88">
        <v>3</v>
      </c>
      <c r="F1530" s="88" t="s">
        <v>20</v>
      </c>
      <c r="G1530" s="88"/>
      <c r="H1530" s="31" t="s">
        <v>20</v>
      </c>
      <c r="I1530" s="68"/>
      <c r="J1530" s="68"/>
      <c r="K1530" s="68"/>
      <c r="L1530" s="68"/>
      <c r="M1530" s="68"/>
      <c r="N1530" s="68"/>
      <c r="O1530" s="68"/>
      <c r="P1530" s="68"/>
      <c r="Q1530" s="68"/>
      <c r="R1530" s="68"/>
      <c r="S1530" s="68"/>
    </row>
    <row r="1531" spans="1:19" s="142" customFormat="1">
      <c r="A1531" s="68">
        <v>1530</v>
      </c>
      <c r="B1531" s="88" t="s">
        <v>3550</v>
      </c>
      <c r="C1531" s="88" t="s">
        <v>5365</v>
      </c>
      <c r="D1531" s="88" t="s">
        <v>63</v>
      </c>
      <c r="E1531" s="88">
        <v>3</v>
      </c>
      <c r="F1531" s="88" t="s">
        <v>20</v>
      </c>
      <c r="G1531" s="88"/>
      <c r="H1531" s="31" t="s">
        <v>20</v>
      </c>
      <c r="I1531" s="68"/>
      <c r="J1531" s="68"/>
      <c r="K1531" s="68"/>
      <c r="L1531" s="68"/>
      <c r="M1531" s="68"/>
      <c r="N1531" s="68"/>
      <c r="O1531" s="68"/>
      <c r="P1531" s="68"/>
      <c r="Q1531" s="68"/>
      <c r="R1531" s="68"/>
      <c r="S1531" s="68"/>
    </row>
    <row r="1532" spans="1:19" s="142" customFormat="1">
      <c r="A1532" s="68">
        <v>1531</v>
      </c>
      <c r="B1532" s="88" t="s">
        <v>3551</v>
      </c>
      <c r="C1532" s="88" t="s">
        <v>5366</v>
      </c>
      <c r="D1532" s="88" t="s">
        <v>158</v>
      </c>
      <c r="E1532" s="88">
        <v>6</v>
      </c>
      <c r="F1532" s="88" t="s">
        <v>20</v>
      </c>
      <c r="G1532" s="88"/>
      <c r="H1532" s="31" t="s">
        <v>20</v>
      </c>
      <c r="I1532" s="68"/>
      <c r="J1532" s="68"/>
      <c r="K1532" s="68"/>
      <c r="L1532" s="68"/>
      <c r="M1532" s="68"/>
      <c r="N1532" s="68"/>
      <c r="O1532" s="68"/>
      <c r="P1532" s="68"/>
      <c r="Q1532" s="68"/>
      <c r="R1532" s="68"/>
      <c r="S1532" s="68"/>
    </row>
    <row r="1533" spans="1:19" s="142" customFormat="1">
      <c r="A1533" s="68">
        <v>1532</v>
      </c>
      <c r="B1533" s="88" t="s">
        <v>3552</v>
      </c>
      <c r="C1533" s="88" t="s">
        <v>5367</v>
      </c>
      <c r="D1533" s="88" t="s">
        <v>63</v>
      </c>
      <c r="E1533" s="88">
        <v>3</v>
      </c>
      <c r="F1533" s="88" t="s">
        <v>20</v>
      </c>
      <c r="G1533" s="88"/>
      <c r="H1533" s="31" t="s">
        <v>20</v>
      </c>
      <c r="I1533" s="68"/>
      <c r="J1533" s="68"/>
      <c r="K1533" s="68"/>
      <c r="L1533" s="68"/>
      <c r="M1533" s="68"/>
      <c r="N1533" s="68"/>
      <c r="O1533" s="68"/>
      <c r="P1533" s="68"/>
      <c r="Q1533" s="68"/>
      <c r="R1533" s="68"/>
      <c r="S1533" s="68"/>
    </row>
    <row r="1534" spans="1:19" s="142" customFormat="1">
      <c r="A1534" s="68">
        <v>1533</v>
      </c>
      <c r="B1534" s="88" t="s">
        <v>3553</v>
      </c>
      <c r="C1534" s="88" t="s">
        <v>5368</v>
      </c>
      <c r="D1534" s="88" t="s">
        <v>63</v>
      </c>
      <c r="E1534" s="88">
        <v>3</v>
      </c>
      <c r="F1534" s="88" t="s">
        <v>20</v>
      </c>
      <c r="G1534" s="88"/>
      <c r="H1534" s="31" t="s">
        <v>20</v>
      </c>
      <c r="I1534" s="68"/>
      <c r="J1534" s="68"/>
      <c r="K1534" s="68"/>
      <c r="L1534" s="68"/>
      <c r="M1534" s="68"/>
      <c r="N1534" s="68"/>
      <c r="O1534" s="68"/>
      <c r="P1534" s="68"/>
      <c r="Q1534" s="68"/>
      <c r="R1534" s="68"/>
      <c r="S1534" s="68"/>
    </row>
    <row r="1535" spans="1:19" s="142" customFormat="1">
      <c r="A1535" s="68">
        <v>1534</v>
      </c>
      <c r="B1535" s="88" t="s">
        <v>3554</v>
      </c>
      <c r="C1535" s="88" t="s">
        <v>5369</v>
      </c>
      <c r="D1535" s="88" t="s">
        <v>158</v>
      </c>
      <c r="E1535" s="88">
        <v>6</v>
      </c>
      <c r="F1535" s="88" t="s">
        <v>20</v>
      </c>
      <c r="G1535" s="88"/>
      <c r="H1535" s="31" t="s">
        <v>20</v>
      </c>
      <c r="I1535" s="68"/>
      <c r="J1535" s="68"/>
      <c r="K1535" s="68"/>
      <c r="L1535" s="68"/>
      <c r="M1535" s="68"/>
      <c r="N1535" s="68"/>
      <c r="O1535" s="68"/>
      <c r="P1535" s="68"/>
      <c r="Q1535" s="68"/>
      <c r="R1535" s="68"/>
      <c r="S1535" s="68"/>
    </row>
    <row r="1536" spans="1:19" s="142" customFormat="1">
      <c r="A1536" s="68">
        <v>1535</v>
      </c>
      <c r="B1536" s="88" t="s">
        <v>3555</v>
      </c>
      <c r="C1536" s="88" t="s">
        <v>5370</v>
      </c>
      <c r="D1536" s="88" t="s">
        <v>1302</v>
      </c>
      <c r="E1536" s="88">
        <v>1</v>
      </c>
      <c r="F1536" s="88" t="s">
        <v>20</v>
      </c>
      <c r="G1536" s="88"/>
      <c r="H1536" s="31" t="s">
        <v>20</v>
      </c>
      <c r="I1536" s="68"/>
      <c r="J1536" s="68"/>
      <c r="K1536" s="68"/>
      <c r="L1536" s="68"/>
      <c r="M1536" s="68"/>
      <c r="N1536" s="68"/>
      <c r="O1536" s="68"/>
      <c r="P1536" s="68"/>
      <c r="Q1536" s="68"/>
      <c r="R1536" s="68"/>
      <c r="S1536" s="68"/>
    </row>
    <row r="1537" spans="1:19" s="142" customFormat="1">
      <c r="A1537" s="68">
        <v>1536</v>
      </c>
      <c r="B1537" s="88" t="s">
        <v>3556</v>
      </c>
      <c r="C1537" s="88" t="s">
        <v>5371</v>
      </c>
      <c r="D1537" s="88" t="s">
        <v>63</v>
      </c>
      <c r="E1537" s="88">
        <v>3</v>
      </c>
      <c r="F1537" s="88" t="s">
        <v>20</v>
      </c>
      <c r="G1537" s="88"/>
      <c r="H1537" s="31" t="s">
        <v>20</v>
      </c>
      <c r="I1537" s="68"/>
      <c r="J1537" s="68"/>
      <c r="K1537" s="68"/>
      <c r="L1537" s="68"/>
      <c r="M1537" s="68"/>
      <c r="N1537" s="68"/>
      <c r="O1537" s="68"/>
      <c r="P1537" s="68"/>
      <c r="Q1537" s="68"/>
      <c r="R1537" s="68"/>
      <c r="S1537" s="68"/>
    </row>
    <row r="1538" spans="1:19" s="142" customFormat="1">
      <c r="A1538" s="68">
        <v>1537</v>
      </c>
      <c r="B1538" s="88" t="s">
        <v>3557</v>
      </c>
      <c r="C1538" s="88" t="s">
        <v>5372</v>
      </c>
      <c r="D1538" s="88" t="s">
        <v>63</v>
      </c>
      <c r="E1538" s="88">
        <v>3</v>
      </c>
      <c r="F1538" s="88" t="s">
        <v>20</v>
      </c>
      <c r="G1538" s="88"/>
      <c r="H1538" s="31" t="s">
        <v>20</v>
      </c>
      <c r="I1538" s="68"/>
      <c r="J1538" s="68"/>
      <c r="K1538" s="68"/>
      <c r="L1538" s="68"/>
      <c r="M1538" s="68"/>
      <c r="N1538" s="68"/>
      <c r="O1538" s="68"/>
      <c r="P1538" s="68"/>
      <c r="Q1538" s="68"/>
      <c r="R1538" s="68"/>
      <c r="S1538" s="68"/>
    </row>
    <row r="1539" spans="1:19" s="142" customFormat="1">
      <c r="A1539" s="68">
        <v>1538</v>
      </c>
      <c r="B1539" s="88" t="s">
        <v>3558</v>
      </c>
      <c r="C1539" s="88" t="s">
        <v>5373</v>
      </c>
      <c r="D1539" s="88" t="s">
        <v>158</v>
      </c>
      <c r="E1539" s="88">
        <v>6</v>
      </c>
      <c r="F1539" s="88" t="s">
        <v>20</v>
      </c>
      <c r="G1539" s="88"/>
      <c r="H1539" s="31" t="s">
        <v>20</v>
      </c>
      <c r="I1539" s="68"/>
      <c r="J1539" s="68"/>
      <c r="K1539" s="68"/>
      <c r="L1539" s="68"/>
      <c r="M1539" s="68"/>
      <c r="N1539" s="68"/>
      <c r="O1539" s="68"/>
      <c r="P1539" s="68"/>
      <c r="Q1539" s="68"/>
      <c r="R1539" s="68"/>
      <c r="S1539" s="68"/>
    </row>
    <row r="1540" spans="1:19" s="142" customFormat="1">
      <c r="A1540" s="68">
        <v>1539</v>
      </c>
      <c r="B1540" s="88" t="s">
        <v>3559</v>
      </c>
      <c r="C1540" s="88" t="s">
        <v>5374</v>
      </c>
      <c r="D1540" s="88" t="s">
        <v>158</v>
      </c>
      <c r="E1540" s="88">
        <v>6</v>
      </c>
      <c r="F1540" s="88" t="s">
        <v>20</v>
      </c>
      <c r="G1540" s="88"/>
      <c r="H1540" s="31" t="s">
        <v>20</v>
      </c>
      <c r="I1540" s="68"/>
      <c r="J1540" s="68"/>
      <c r="K1540" s="68"/>
      <c r="L1540" s="68"/>
      <c r="M1540" s="68"/>
      <c r="N1540" s="68"/>
      <c r="O1540" s="68"/>
      <c r="P1540" s="68"/>
      <c r="Q1540" s="68"/>
      <c r="R1540" s="68"/>
      <c r="S1540" s="68"/>
    </row>
    <row r="1541" spans="1:19" s="142" customFormat="1">
      <c r="A1541" s="68">
        <v>1540</v>
      </c>
      <c r="B1541" s="88" t="s">
        <v>3560</v>
      </c>
      <c r="C1541" s="88" t="s">
        <v>5375</v>
      </c>
      <c r="D1541" s="88" t="s">
        <v>63</v>
      </c>
      <c r="E1541" s="88">
        <v>3</v>
      </c>
      <c r="F1541" s="88" t="s">
        <v>20</v>
      </c>
      <c r="G1541" s="88"/>
      <c r="H1541" s="31" t="s">
        <v>20</v>
      </c>
      <c r="I1541" s="68"/>
      <c r="J1541" s="68"/>
      <c r="K1541" s="68"/>
      <c r="L1541" s="68"/>
      <c r="M1541" s="68"/>
      <c r="N1541" s="68"/>
      <c r="O1541" s="68"/>
      <c r="P1541" s="68"/>
      <c r="Q1541" s="68"/>
      <c r="R1541" s="68"/>
      <c r="S1541" s="68"/>
    </row>
    <row r="1542" spans="1:19" s="142" customFormat="1">
      <c r="A1542" s="68">
        <v>1541</v>
      </c>
      <c r="B1542" s="88" t="s">
        <v>3561</v>
      </c>
      <c r="C1542" s="88" t="s">
        <v>5376</v>
      </c>
      <c r="D1542" s="88" t="s">
        <v>63</v>
      </c>
      <c r="E1542" s="88">
        <v>3</v>
      </c>
      <c r="F1542" s="88" t="s">
        <v>20</v>
      </c>
      <c r="G1542" s="88"/>
      <c r="H1542" s="31" t="s">
        <v>20</v>
      </c>
      <c r="I1542" s="68"/>
      <c r="J1542" s="68"/>
      <c r="K1542" s="68"/>
      <c r="L1542" s="68"/>
      <c r="M1542" s="68"/>
      <c r="N1542" s="68"/>
      <c r="O1542" s="68"/>
      <c r="P1542" s="68"/>
      <c r="Q1542" s="68"/>
      <c r="R1542" s="68"/>
      <c r="S1542" s="68"/>
    </row>
    <row r="1543" spans="1:19" s="142" customFormat="1">
      <c r="A1543" s="68">
        <v>1542</v>
      </c>
      <c r="B1543" s="88" t="s">
        <v>3562</v>
      </c>
      <c r="C1543" s="88" t="s">
        <v>5377</v>
      </c>
      <c r="D1543" s="88" t="s">
        <v>158</v>
      </c>
      <c r="E1543" s="88">
        <v>6</v>
      </c>
      <c r="F1543" s="88" t="s">
        <v>20</v>
      </c>
      <c r="G1543" s="88"/>
      <c r="H1543" s="31" t="s">
        <v>20</v>
      </c>
      <c r="I1543" s="68"/>
      <c r="J1543" s="68"/>
      <c r="K1543" s="68"/>
      <c r="L1543" s="68"/>
      <c r="M1543" s="68"/>
      <c r="N1543" s="68"/>
      <c r="O1543" s="68"/>
      <c r="P1543" s="68"/>
      <c r="Q1543" s="68"/>
      <c r="R1543" s="68"/>
      <c r="S1543" s="68"/>
    </row>
    <row r="1544" spans="1:19" s="142" customFormat="1">
      <c r="A1544" s="68">
        <v>1543</v>
      </c>
      <c r="B1544" s="88" t="s">
        <v>3563</v>
      </c>
      <c r="C1544" s="88" t="s">
        <v>5378</v>
      </c>
      <c r="D1544" s="88" t="s">
        <v>63</v>
      </c>
      <c r="E1544" s="88">
        <v>3</v>
      </c>
      <c r="F1544" s="88" t="s">
        <v>20</v>
      </c>
      <c r="G1544" s="88"/>
      <c r="H1544" s="31" t="s">
        <v>20</v>
      </c>
      <c r="I1544" s="68"/>
      <c r="J1544" s="68"/>
      <c r="K1544" s="68"/>
      <c r="L1544" s="68"/>
      <c r="M1544" s="68"/>
      <c r="N1544" s="68"/>
      <c r="O1544" s="68"/>
      <c r="P1544" s="68"/>
      <c r="Q1544" s="68"/>
      <c r="R1544" s="68"/>
      <c r="S1544" s="68"/>
    </row>
    <row r="1545" spans="1:19" s="142" customFormat="1">
      <c r="A1545" s="68">
        <v>1544</v>
      </c>
      <c r="B1545" s="88" t="s">
        <v>3564</v>
      </c>
      <c r="C1545" s="88" t="s">
        <v>5379</v>
      </c>
      <c r="D1545" s="88" t="s">
        <v>63</v>
      </c>
      <c r="E1545" s="88">
        <v>3</v>
      </c>
      <c r="F1545" s="88" t="s">
        <v>20</v>
      </c>
      <c r="G1545" s="88"/>
      <c r="H1545" s="31" t="s">
        <v>20</v>
      </c>
      <c r="I1545" s="68"/>
      <c r="J1545" s="68"/>
      <c r="K1545" s="68"/>
      <c r="L1545" s="68"/>
      <c r="M1545" s="68"/>
      <c r="N1545" s="68"/>
      <c r="O1545" s="68"/>
      <c r="P1545" s="68"/>
      <c r="Q1545" s="68"/>
      <c r="R1545" s="68"/>
      <c r="S1545" s="68"/>
    </row>
    <row r="1546" spans="1:19" s="142" customFormat="1">
      <c r="A1546" s="68">
        <v>1545</v>
      </c>
      <c r="B1546" s="88" t="s">
        <v>3565</v>
      </c>
      <c r="C1546" s="88" t="s">
        <v>5380</v>
      </c>
      <c r="D1546" s="88" t="s">
        <v>158</v>
      </c>
      <c r="E1546" s="88">
        <v>6</v>
      </c>
      <c r="F1546" s="88" t="s">
        <v>20</v>
      </c>
      <c r="G1546" s="88"/>
      <c r="H1546" s="31" t="s">
        <v>20</v>
      </c>
      <c r="I1546" s="68"/>
      <c r="J1546" s="68"/>
      <c r="K1546" s="68"/>
      <c r="L1546" s="68"/>
      <c r="M1546" s="68"/>
      <c r="N1546" s="68"/>
      <c r="O1546" s="68"/>
      <c r="P1546" s="68"/>
      <c r="Q1546" s="68"/>
      <c r="R1546" s="68"/>
      <c r="S1546" s="68"/>
    </row>
    <row r="1547" spans="1:19" s="142" customFormat="1">
      <c r="A1547" s="68">
        <v>1546</v>
      </c>
      <c r="B1547" s="88" t="s">
        <v>3566</v>
      </c>
      <c r="C1547" s="88" t="s">
        <v>5381</v>
      </c>
      <c r="D1547" s="88" t="s">
        <v>1302</v>
      </c>
      <c r="E1547" s="88">
        <v>1</v>
      </c>
      <c r="F1547" s="88" t="s">
        <v>20</v>
      </c>
      <c r="G1547" s="88"/>
      <c r="H1547" s="31" t="s">
        <v>20</v>
      </c>
      <c r="I1547" s="68"/>
      <c r="J1547" s="68"/>
      <c r="K1547" s="68"/>
      <c r="L1547" s="68"/>
      <c r="M1547" s="68"/>
      <c r="N1547" s="68"/>
      <c r="O1547" s="68"/>
      <c r="P1547" s="68"/>
      <c r="Q1547" s="68"/>
      <c r="R1547" s="68"/>
      <c r="S1547" s="68"/>
    </row>
    <row r="1548" spans="1:19" s="142" customFormat="1">
      <c r="A1548" s="68">
        <v>1547</v>
      </c>
      <c r="B1548" s="88" t="s">
        <v>3567</v>
      </c>
      <c r="C1548" s="88" t="s">
        <v>5382</v>
      </c>
      <c r="D1548" s="88" t="s">
        <v>63</v>
      </c>
      <c r="E1548" s="88">
        <v>3</v>
      </c>
      <c r="F1548" s="88" t="s">
        <v>20</v>
      </c>
      <c r="G1548" s="88"/>
      <c r="H1548" s="31" t="s">
        <v>20</v>
      </c>
      <c r="I1548" s="68"/>
      <c r="J1548" s="68"/>
      <c r="K1548" s="68"/>
      <c r="L1548" s="68"/>
      <c r="M1548" s="68"/>
      <c r="N1548" s="68"/>
      <c r="O1548" s="68"/>
      <c r="P1548" s="68"/>
      <c r="Q1548" s="68"/>
      <c r="R1548" s="68"/>
      <c r="S1548" s="68"/>
    </row>
    <row r="1549" spans="1:19" s="142" customFormat="1">
      <c r="A1549" s="68">
        <v>1548</v>
      </c>
      <c r="B1549" s="88" t="s">
        <v>3568</v>
      </c>
      <c r="C1549" s="88" t="s">
        <v>5383</v>
      </c>
      <c r="D1549" s="88" t="s">
        <v>63</v>
      </c>
      <c r="E1549" s="88">
        <v>3</v>
      </c>
      <c r="F1549" s="88" t="s">
        <v>20</v>
      </c>
      <c r="G1549" s="88"/>
      <c r="H1549" s="31" t="s">
        <v>20</v>
      </c>
      <c r="I1549" s="68"/>
      <c r="J1549" s="68"/>
      <c r="K1549" s="68"/>
      <c r="L1549" s="68"/>
      <c r="M1549" s="68"/>
      <c r="N1549" s="68"/>
      <c r="O1549" s="68"/>
      <c r="P1549" s="68"/>
      <c r="Q1549" s="68"/>
      <c r="R1549" s="68"/>
      <c r="S1549" s="68"/>
    </row>
    <row r="1550" spans="1:19" s="142" customFormat="1">
      <c r="A1550" s="68">
        <v>1549</v>
      </c>
      <c r="B1550" s="88" t="s">
        <v>3569</v>
      </c>
      <c r="C1550" s="88" t="s">
        <v>5384</v>
      </c>
      <c r="D1550" s="88" t="s">
        <v>158</v>
      </c>
      <c r="E1550" s="88">
        <v>6</v>
      </c>
      <c r="F1550" s="88" t="s">
        <v>20</v>
      </c>
      <c r="G1550" s="88"/>
      <c r="H1550" s="31" t="s">
        <v>20</v>
      </c>
      <c r="I1550" s="68"/>
      <c r="J1550" s="68"/>
      <c r="K1550" s="68"/>
      <c r="L1550" s="68"/>
      <c r="M1550" s="68"/>
      <c r="N1550" s="68"/>
      <c r="O1550" s="68"/>
      <c r="P1550" s="68"/>
      <c r="Q1550" s="68"/>
      <c r="R1550" s="68"/>
      <c r="S1550" s="68"/>
    </row>
    <row r="1551" spans="1:19" s="142" customFormat="1">
      <c r="A1551" s="68">
        <v>1550</v>
      </c>
      <c r="B1551" s="88" t="s">
        <v>3570</v>
      </c>
      <c r="C1551" s="88" t="s">
        <v>5385</v>
      </c>
      <c r="D1551" s="88" t="s">
        <v>158</v>
      </c>
      <c r="E1551" s="88">
        <v>6</v>
      </c>
      <c r="F1551" s="88" t="s">
        <v>20</v>
      </c>
      <c r="G1551" s="88"/>
      <c r="H1551" s="31" t="s">
        <v>20</v>
      </c>
      <c r="I1551" s="68"/>
      <c r="J1551" s="68"/>
      <c r="K1551" s="68"/>
      <c r="L1551" s="68"/>
      <c r="M1551" s="68"/>
      <c r="N1551" s="68"/>
      <c r="O1551" s="68"/>
      <c r="P1551" s="68"/>
      <c r="Q1551" s="68"/>
      <c r="R1551" s="68"/>
      <c r="S1551" s="68"/>
    </row>
    <row r="1552" spans="1:19" s="142" customFormat="1">
      <c r="A1552" s="68">
        <v>1551</v>
      </c>
      <c r="B1552" s="88" t="s">
        <v>3571</v>
      </c>
      <c r="C1552" s="88" t="s">
        <v>5386</v>
      </c>
      <c r="D1552" s="88" t="s">
        <v>63</v>
      </c>
      <c r="E1552" s="88">
        <v>3</v>
      </c>
      <c r="F1552" s="88" t="s">
        <v>20</v>
      </c>
      <c r="G1552" s="88"/>
      <c r="H1552" s="31" t="s">
        <v>20</v>
      </c>
      <c r="I1552" s="68"/>
      <c r="J1552" s="68"/>
      <c r="K1552" s="68"/>
      <c r="L1552" s="68"/>
      <c r="M1552" s="68"/>
      <c r="N1552" s="68"/>
      <c r="O1552" s="68"/>
      <c r="P1552" s="68"/>
      <c r="Q1552" s="68"/>
      <c r="R1552" s="68"/>
      <c r="S1552" s="68"/>
    </row>
    <row r="1553" spans="1:19" s="142" customFormat="1">
      <c r="A1553" s="68">
        <v>1552</v>
      </c>
      <c r="B1553" s="88" t="s">
        <v>3572</v>
      </c>
      <c r="C1553" s="88" t="s">
        <v>5387</v>
      </c>
      <c r="D1553" s="88" t="s">
        <v>63</v>
      </c>
      <c r="E1553" s="88">
        <v>3</v>
      </c>
      <c r="F1553" s="88" t="s">
        <v>20</v>
      </c>
      <c r="G1553" s="88"/>
      <c r="H1553" s="31" t="s">
        <v>20</v>
      </c>
      <c r="I1553" s="68"/>
      <c r="J1553" s="68"/>
      <c r="K1553" s="68"/>
      <c r="L1553" s="68"/>
      <c r="M1553" s="68"/>
      <c r="N1553" s="68"/>
      <c r="O1553" s="68"/>
      <c r="P1553" s="68"/>
      <c r="Q1553" s="68"/>
      <c r="R1553" s="68"/>
      <c r="S1553" s="68"/>
    </row>
    <row r="1554" spans="1:19" s="142" customFormat="1">
      <c r="A1554" s="68">
        <v>1553</v>
      </c>
      <c r="B1554" s="88" t="s">
        <v>3573</v>
      </c>
      <c r="C1554" s="88" t="s">
        <v>5388</v>
      </c>
      <c r="D1554" s="88" t="s">
        <v>158</v>
      </c>
      <c r="E1554" s="88">
        <v>6</v>
      </c>
      <c r="F1554" s="88" t="s">
        <v>20</v>
      </c>
      <c r="G1554" s="88"/>
      <c r="H1554" s="31" t="s">
        <v>20</v>
      </c>
      <c r="I1554" s="68"/>
      <c r="J1554" s="68"/>
      <c r="K1554" s="68"/>
      <c r="L1554" s="68"/>
      <c r="M1554" s="68"/>
      <c r="N1554" s="68"/>
      <c r="O1554" s="68"/>
      <c r="P1554" s="68"/>
      <c r="Q1554" s="68"/>
      <c r="R1554" s="68"/>
      <c r="S1554" s="68"/>
    </row>
    <row r="1555" spans="1:19" s="142" customFormat="1">
      <c r="A1555" s="68">
        <v>1554</v>
      </c>
      <c r="B1555" s="88" t="s">
        <v>3574</v>
      </c>
      <c r="C1555" s="88" t="s">
        <v>5389</v>
      </c>
      <c r="D1555" s="88" t="s">
        <v>63</v>
      </c>
      <c r="E1555" s="88">
        <v>3</v>
      </c>
      <c r="F1555" s="88" t="s">
        <v>20</v>
      </c>
      <c r="G1555" s="88"/>
      <c r="H1555" s="31" t="s">
        <v>20</v>
      </c>
      <c r="I1555" s="68"/>
      <c r="J1555" s="68"/>
      <c r="K1555" s="68"/>
      <c r="L1555" s="68"/>
      <c r="M1555" s="68"/>
      <c r="N1555" s="68"/>
      <c r="O1555" s="68"/>
      <c r="P1555" s="68"/>
      <c r="Q1555" s="68"/>
      <c r="R1555" s="68"/>
      <c r="S1555" s="68"/>
    </row>
    <row r="1556" spans="1:19" s="142" customFormat="1">
      <c r="A1556" s="68">
        <v>1555</v>
      </c>
      <c r="B1556" s="88" t="s">
        <v>3575</v>
      </c>
      <c r="C1556" s="88" t="s">
        <v>5390</v>
      </c>
      <c r="D1556" s="88" t="s">
        <v>63</v>
      </c>
      <c r="E1556" s="88">
        <v>3</v>
      </c>
      <c r="F1556" s="88" t="s">
        <v>20</v>
      </c>
      <c r="G1556" s="88"/>
      <c r="H1556" s="31" t="s">
        <v>20</v>
      </c>
      <c r="I1556" s="68"/>
      <c r="J1556" s="68"/>
      <c r="K1556" s="68"/>
      <c r="L1556" s="68"/>
      <c r="M1556" s="68"/>
      <c r="N1556" s="68"/>
      <c r="O1556" s="68"/>
      <c r="P1556" s="68"/>
      <c r="Q1556" s="68"/>
      <c r="R1556" s="68"/>
      <c r="S1556" s="68"/>
    </row>
    <row r="1557" spans="1:19" s="142" customFormat="1">
      <c r="A1557" s="68">
        <v>1556</v>
      </c>
      <c r="B1557" s="88" t="s">
        <v>3576</v>
      </c>
      <c r="C1557" s="88" t="s">
        <v>5391</v>
      </c>
      <c r="D1557" s="88" t="s">
        <v>158</v>
      </c>
      <c r="E1557" s="88">
        <v>6</v>
      </c>
      <c r="F1557" s="88" t="s">
        <v>20</v>
      </c>
      <c r="G1557" s="88"/>
      <c r="H1557" s="31" t="s">
        <v>20</v>
      </c>
      <c r="I1557" s="68"/>
      <c r="J1557" s="68"/>
      <c r="K1557" s="68"/>
      <c r="L1557" s="68"/>
      <c r="M1557" s="68"/>
      <c r="N1557" s="68"/>
      <c r="O1557" s="68"/>
      <c r="P1557" s="68"/>
      <c r="Q1557" s="68"/>
      <c r="R1557" s="68"/>
      <c r="S1557" s="68"/>
    </row>
    <row r="1558" spans="1:19" s="142" customFormat="1">
      <c r="A1558" s="68">
        <v>1557</v>
      </c>
      <c r="B1558" s="88" t="s">
        <v>3577</v>
      </c>
      <c r="C1558" s="88" t="s">
        <v>5392</v>
      </c>
      <c r="D1558" s="88" t="s">
        <v>1302</v>
      </c>
      <c r="E1558" s="88">
        <v>1</v>
      </c>
      <c r="F1558" s="88" t="s">
        <v>20</v>
      </c>
      <c r="G1558" s="88"/>
      <c r="H1558" s="31" t="s">
        <v>20</v>
      </c>
      <c r="I1558" s="68"/>
      <c r="J1558" s="68"/>
      <c r="K1558" s="68"/>
      <c r="L1558" s="68"/>
      <c r="M1558" s="68"/>
      <c r="N1558" s="68"/>
      <c r="O1558" s="68"/>
      <c r="P1558" s="68"/>
      <c r="Q1558" s="68"/>
      <c r="R1558" s="68"/>
      <c r="S1558" s="68"/>
    </row>
    <row r="1559" spans="1:19" s="142" customFormat="1">
      <c r="A1559" s="68">
        <v>1558</v>
      </c>
      <c r="B1559" s="88" t="s">
        <v>3578</v>
      </c>
      <c r="C1559" s="88" t="s">
        <v>5393</v>
      </c>
      <c r="D1559" s="88" t="s">
        <v>63</v>
      </c>
      <c r="E1559" s="88">
        <v>3</v>
      </c>
      <c r="F1559" s="88" t="s">
        <v>20</v>
      </c>
      <c r="G1559" s="88"/>
      <c r="H1559" s="31" t="s">
        <v>20</v>
      </c>
      <c r="I1559" s="68"/>
      <c r="J1559" s="68"/>
      <c r="K1559" s="68"/>
      <c r="L1559" s="68"/>
      <c r="M1559" s="68"/>
      <c r="N1559" s="68"/>
      <c r="O1559" s="68"/>
      <c r="P1559" s="68"/>
      <c r="Q1559" s="68"/>
      <c r="R1559" s="68"/>
      <c r="S1559" s="68"/>
    </row>
    <row r="1560" spans="1:19" s="142" customFormat="1">
      <c r="A1560" s="68">
        <v>1559</v>
      </c>
      <c r="B1560" s="88" t="s">
        <v>3579</v>
      </c>
      <c r="C1560" s="88" t="s">
        <v>5394</v>
      </c>
      <c r="D1560" s="88" t="s">
        <v>63</v>
      </c>
      <c r="E1560" s="88">
        <v>3</v>
      </c>
      <c r="F1560" s="88" t="s">
        <v>20</v>
      </c>
      <c r="G1560" s="88"/>
      <c r="H1560" s="31" t="s">
        <v>20</v>
      </c>
      <c r="I1560" s="68"/>
      <c r="J1560" s="68"/>
      <c r="K1560" s="68"/>
      <c r="L1560" s="68"/>
      <c r="M1560" s="68"/>
      <c r="N1560" s="68"/>
      <c r="O1560" s="68"/>
      <c r="P1560" s="68"/>
      <c r="Q1560" s="68"/>
      <c r="R1560" s="68"/>
      <c r="S1560" s="68"/>
    </row>
    <row r="1561" spans="1:19" s="142" customFormat="1">
      <c r="A1561" s="68">
        <v>1560</v>
      </c>
      <c r="B1561" s="88" t="s">
        <v>3580</v>
      </c>
      <c r="C1561" s="88" t="s">
        <v>5395</v>
      </c>
      <c r="D1561" s="88" t="s">
        <v>158</v>
      </c>
      <c r="E1561" s="88">
        <v>6</v>
      </c>
      <c r="F1561" s="88" t="s">
        <v>20</v>
      </c>
      <c r="G1561" s="88"/>
      <c r="H1561" s="31" t="s">
        <v>20</v>
      </c>
      <c r="I1561" s="68"/>
      <c r="J1561" s="68"/>
      <c r="K1561" s="68"/>
      <c r="L1561" s="68"/>
      <c r="M1561" s="68"/>
      <c r="N1561" s="68"/>
      <c r="O1561" s="68"/>
      <c r="P1561" s="68"/>
      <c r="Q1561" s="68"/>
      <c r="R1561" s="68"/>
      <c r="S1561" s="68"/>
    </row>
    <row r="1562" spans="1:19" s="142" customFormat="1">
      <c r="A1562" s="68">
        <v>1561</v>
      </c>
      <c r="B1562" s="88" t="s">
        <v>3581</v>
      </c>
      <c r="C1562" s="88" t="s">
        <v>5396</v>
      </c>
      <c r="D1562" s="88" t="s">
        <v>158</v>
      </c>
      <c r="E1562" s="88">
        <v>6</v>
      </c>
      <c r="F1562" s="88" t="s">
        <v>20</v>
      </c>
      <c r="G1562" s="88"/>
      <c r="H1562" s="31" t="s">
        <v>20</v>
      </c>
      <c r="I1562" s="68"/>
      <c r="J1562" s="68"/>
      <c r="K1562" s="68"/>
      <c r="L1562" s="68"/>
      <c r="M1562" s="68"/>
      <c r="N1562" s="68"/>
      <c r="O1562" s="68"/>
      <c r="P1562" s="68"/>
      <c r="Q1562" s="68"/>
      <c r="R1562" s="68"/>
      <c r="S1562" s="68"/>
    </row>
    <row r="1563" spans="1:19" s="142" customFormat="1">
      <c r="A1563" s="68">
        <v>1562</v>
      </c>
      <c r="B1563" s="88" t="s">
        <v>3582</v>
      </c>
      <c r="C1563" s="88" t="s">
        <v>5397</v>
      </c>
      <c r="D1563" s="88" t="s">
        <v>63</v>
      </c>
      <c r="E1563" s="88">
        <v>3</v>
      </c>
      <c r="F1563" s="88" t="s">
        <v>20</v>
      </c>
      <c r="G1563" s="88"/>
      <c r="H1563" s="31" t="s">
        <v>20</v>
      </c>
      <c r="I1563" s="68"/>
      <c r="J1563" s="68"/>
      <c r="K1563" s="68"/>
      <c r="L1563" s="68"/>
      <c r="M1563" s="68"/>
      <c r="N1563" s="68"/>
      <c r="O1563" s="68"/>
      <c r="P1563" s="68"/>
      <c r="Q1563" s="68"/>
      <c r="R1563" s="68"/>
      <c r="S1563" s="68"/>
    </row>
    <row r="1564" spans="1:19" s="142" customFormat="1">
      <c r="A1564" s="68">
        <v>1563</v>
      </c>
      <c r="B1564" s="88" t="s">
        <v>3583</v>
      </c>
      <c r="C1564" s="88" t="s">
        <v>5398</v>
      </c>
      <c r="D1564" s="88" t="s">
        <v>63</v>
      </c>
      <c r="E1564" s="88">
        <v>3</v>
      </c>
      <c r="F1564" s="88" t="s">
        <v>20</v>
      </c>
      <c r="G1564" s="88"/>
      <c r="H1564" s="31" t="s">
        <v>20</v>
      </c>
      <c r="I1564" s="68"/>
      <c r="J1564" s="68"/>
      <c r="K1564" s="68"/>
      <c r="L1564" s="68"/>
      <c r="M1564" s="68"/>
      <c r="N1564" s="68"/>
      <c r="O1564" s="68"/>
      <c r="P1564" s="68"/>
      <c r="Q1564" s="68"/>
      <c r="R1564" s="68"/>
      <c r="S1564" s="68"/>
    </row>
    <row r="1565" spans="1:19" s="142" customFormat="1">
      <c r="A1565" s="68">
        <v>1564</v>
      </c>
      <c r="B1565" s="88" t="s">
        <v>3584</v>
      </c>
      <c r="C1565" s="88" t="s">
        <v>5399</v>
      </c>
      <c r="D1565" s="88" t="s">
        <v>158</v>
      </c>
      <c r="E1565" s="88">
        <v>6</v>
      </c>
      <c r="F1565" s="88" t="s">
        <v>20</v>
      </c>
      <c r="G1565" s="88"/>
      <c r="H1565" s="31" t="s">
        <v>20</v>
      </c>
      <c r="I1565" s="68"/>
      <c r="J1565" s="68"/>
      <c r="K1565" s="68"/>
      <c r="L1565" s="68"/>
      <c r="M1565" s="68"/>
      <c r="N1565" s="68"/>
      <c r="O1565" s="68"/>
      <c r="P1565" s="68"/>
      <c r="Q1565" s="68"/>
      <c r="R1565" s="68"/>
      <c r="S1565" s="68"/>
    </row>
    <row r="1566" spans="1:19" s="142" customFormat="1">
      <c r="A1566" s="68">
        <v>1565</v>
      </c>
      <c r="B1566" s="88" t="s">
        <v>3585</v>
      </c>
      <c r="C1566" s="88" t="s">
        <v>5400</v>
      </c>
      <c r="D1566" s="88" t="s">
        <v>63</v>
      </c>
      <c r="E1566" s="88">
        <v>3</v>
      </c>
      <c r="F1566" s="88" t="s">
        <v>20</v>
      </c>
      <c r="G1566" s="88"/>
      <c r="H1566" s="31" t="s">
        <v>20</v>
      </c>
      <c r="I1566" s="68"/>
      <c r="J1566" s="68"/>
      <c r="K1566" s="68"/>
      <c r="L1566" s="68"/>
      <c r="M1566" s="68"/>
      <c r="N1566" s="68"/>
      <c r="O1566" s="68"/>
      <c r="P1566" s="68"/>
      <c r="Q1566" s="68"/>
      <c r="R1566" s="68"/>
      <c r="S1566" s="68"/>
    </row>
    <row r="1567" spans="1:19" s="142" customFormat="1">
      <c r="A1567" s="68">
        <v>1566</v>
      </c>
      <c r="B1567" s="88" t="s">
        <v>3586</v>
      </c>
      <c r="C1567" s="88" t="s">
        <v>5401</v>
      </c>
      <c r="D1567" s="88" t="s">
        <v>63</v>
      </c>
      <c r="E1567" s="88">
        <v>3</v>
      </c>
      <c r="F1567" s="88" t="s">
        <v>20</v>
      </c>
      <c r="G1567" s="88"/>
      <c r="H1567" s="31" t="s">
        <v>20</v>
      </c>
      <c r="I1567" s="68"/>
      <c r="J1567" s="68"/>
      <c r="K1567" s="68"/>
      <c r="L1567" s="68"/>
      <c r="M1567" s="68"/>
      <c r="N1567" s="68"/>
      <c r="O1567" s="68"/>
      <c r="P1567" s="68"/>
      <c r="Q1567" s="68"/>
      <c r="R1567" s="68"/>
      <c r="S1567" s="68"/>
    </row>
    <row r="1568" spans="1:19" s="142" customFormat="1">
      <c r="A1568" s="68">
        <v>1567</v>
      </c>
      <c r="B1568" s="88" t="s">
        <v>3587</v>
      </c>
      <c r="C1568" s="88" t="s">
        <v>5402</v>
      </c>
      <c r="D1568" s="88" t="s">
        <v>158</v>
      </c>
      <c r="E1568" s="88">
        <v>6</v>
      </c>
      <c r="F1568" s="88" t="s">
        <v>20</v>
      </c>
      <c r="G1568" s="88"/>
      <c r="H1568" s="31" t="s">
        <v>20</v>
      </c>
      <c r="I1568" s="68"/>
      <c r="J1568" s="68"/>
      <c r="K1568" s="68"/>
      <c r="L1568" s="68"/>
      <c r="M1568" s="68"/>
      <c r="N1568" s="68"/>
      <c r="O1568" s="68"/>
      <c r="P1568" s="68"/>
      <c r="Q1568" s="68"/>
      <c r="R1568" s="68"/>
      <c r="S1568" s="68"/>
    </row>
    <row r="1569" spans="1:19" s="252" customFormat="1">
      <c r="A1569" s="69"/>
      <c r="B1569" s="251"/>
      <c r="C1569" s="251"/>
      <c r="D1569" s="251"/>
      <c r="E1569" s="251"/>
      <c r="F1569" s="251"/>
      <c r="G1569" s="251"/>
      <c r="H1569" s="251"/>
      <c r="I1569" s="251"/>
      <c r="J1569" s="251"/>
      <c r="K1569" s="251"/>
      <c r="L1569" s="251"/>
      <c r="M1569" s="251"/>
      <c r="N1569" s="251"/>
      <c r="O1569" s="251"/>
      <c r="P1569" s="251"/>
      <c r="Q1569" s="251"/>
      <c r="R1569" s="251"/>
      <c r="S1569" s="251"/>
    </row>
    <row r="1570" spans="1:19" s="252" customFormat="1">
      <c r="A1570" s="69"/>
      <c r="B1570" s="251"/>
      <c r="C1570" s="251"/>
      <c r="D1570" s="251"/>
      <c r="E1570" s="251"/>
      <c r="F1570" s="251"/>
      <c r="G1570" s="251"/>
      <c r="H1570" s="251"/>
      <c r="I1570" s="251"/>
      <c r="J1570" s="251"/>
      <c r="K1570" s="251"/>
      <c r="L1570" s="251"/>
      <c r="M1570" s="251"/>
      <c r="N1570" s="251"/>
      <c r="O1570" s="251"/>
      <c r="P1570" s="251"/>
      <c r="Q1570" s="251"/>
      <c r="R1570" s="251"/>
      <c r="S1570" s="251"/>
    </row>
  </sheetData>
  <customSheetViews>
    <customSheetView guid="{F93F0476-76C5-439B-BC2B-956A6FA31E9E}" topLeftCell="A1414">
      <selection activeCell="H105" sqref="H105:H1570"/>
      <pageMargins left="0.7" right="0.7" top="0.75" bottom="0.75" header="0.3" footer="0.3"/>
    </customSheetView>
    <customSheetView guid="{13674EAD-2844-4E0E-B42B-B18F665DD4F2}" topLeftCell="A1414">
      <selection activeCell="H105" sqref="H105:H1570"/>
      <pageMargins left="0.7" right="0.7" top="0.75" bottom="0.75" header="0.3" footer="0.3"/>
    </customSheetView>
    <customSheetView guid="{0F940437-1584-43BC-B80B-98B526F6581D}" topLeftCell="A1546">
      <selection activeCell="H105" sqref="H105:H1570"/>
      <pageMargins left="0.7" right="0.7" top="0.75" bottom="0.75" header="0.3" footer="0.3"/>
    </customSheetView>
    <customSheetView guid="{974DCBB0-F2BD-4C61-B928-C4C1A90A331F}" topLeftCell="A105">
      <selection activeCell="F45" sqref="F45:F1570"/>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topLeftCell="A105">
      <selection activeCell="F45" sqref="F45:F1570"/>
      <pageMargins left="0.7" right="0.7" top="0.75" bottom="0.75" header="0.3" footer="0.3"/>
    </customSheetView>
    <customSheetView guid="{6CE58ED3-1DFF-42F3-8823-0D51E928984B}" topLeftCell="A105">
      <selection activeCell="F45" sqref="F45:F1570"/>
      <pageMargins left="0.7" right="0.7" top="0.75" bottom="0.75" header="0.3" footer="0.3"/>
    </customSheetView>
    <customSheetView guid="{E74239B8-FEA0-4FB4-B028-A320F69540BC}">
      <pageMargins left="0.7" right="0.7" top="0.75" bottom="0.75" header="0.3" footer="0.3"/>
    </customSheetView>
    <customSheetView guid="{4D4DDC12-649B-4913-BF24-4DE2AF18DC10}" topLeftCell="A1414">
      <selection activeCell="H105" sqref="H105:H1570"/>
      <pageMargins left="0.7" right="0.7" top="0.75" bottom="0.75" header="0.3" footer="0.3"/>
    </customSheetView>
  </customSheetView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568"/>
  <sheetViews>
    <sheetView topLeftCell="A1546" workbookViewId="0">
      <selection activeCell="B2" sqref="B2"/>
    </sheetView>
  </sheetViews>
  <sheetFormatPr defaultColWidth="8.85546875" defaultRowHeight="15"/>
  <cols>
    <col min="1" max="1" width="9.140625" style="45" customWidth="1"/>
    <col min="2" max="2" width="16.5703125" style="45" bestFit="1" customWidth="1"/>
    <col min="3" max="3" width="23.140625" style="45" bestFit="1" customWidth="1"/>
    <col min="4" max="4" width="12.42578125" style="45" bestFit="1" customWidth="1"/>
    <col min="5" max="19" width="9.140625" style="45"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4" customFormat="1" ht="25.5">
      <c r="A2" s="68">
        <v>1</v>
      </c>
      <c r="B2" s="77" t="s">
        <v>2021</v>
      </c>
      <c r="C2" s="88" t="s">
        <v>3836</v>
      </c>
      <c r="D2" s="68" t="s">
        <v>22</v>
      </c>
      <c r="E2" s="186">
        <v>1744</v>
      </c>
      <c r="F2" s="68" t="s">
        <v>20</v>
      </c>
      <c r="G2" s="68"/>
      <c r="H2" s="31" t="s">
        <v>20</v>
      </c>
      <c r="I2" s="68"/>
      <c r="J2" s="68"/>
      <c r="K2" s="68"/>
      <c r="L2" s="68"/>
      <c r="M2" s="68"/>
      <c r="N2" s="68"/>
      <c r="O2" s="68"/>
      <c r="P2" s="68"/>
      <c r="Q2" s="68"/>
      <c r="R2" s="68"/>
      <c r="S2" s="68"/>
    </row>
    <row r="3" spans="1:19" s="144" customFormat="1">
      <c r="A3" s="68">
        <v>2</v>
      </c>
      <c r="B3" s="77" t="s">
        <v>2022</v>
      </c>
      <c r="C3" s="88" t="s">
        <v>3837</v>
      </c>
      <c r="D3" s="68" t="s">
        <v>22</v>
      </c>
      <c r="E3" s="186">
        <v>10</v>
      </c>
      <c r="F3" s="68" t="s">
        <v>20</v>
      </c>
      <c r="G3" s="68"/>
      <c r="H3" s="31" t="s">
        <v>20</v>
      </c>
      <c r="I3" s="68"/>
      <c r="J3" s="68"/>
      <c r="K3" s="68"/>
      <c r="L3" s="68"/>
      <c r="M3" s="68"/>
      <c r="N3" s="68"/>
      <c r="O3" s="68"/>
      <c r="P3" s="68"/>
      <c r="Q3" s="68"/>
      <c r="R3" s="68"/>
      <c r="S3" s="68"/>
    </row>
    <row r="4" spans="1:19" s="144" customFormat="1">
      <c r="A4" s="68">
        <v>3</v>
      </c>
      <c r="B4" s="68" t="s">
        <v>2023</v>
      </c>
      <c r="C4" s="88" t="s">
        <v>3838</v>
      </c>
      <c r="D4" s="68" t="s">
        <v>22</v>
      </c>
      <c r="E4" s="186">
        <v>1</v>
      </c>
      <c r="F4" s="68" t="s">
        <v>20</v>
      </c>
      <c r="G4" s="68"/>
      <c r="H4" s="31" t="s">
        <v>20</v>
      </c>
      <c r="I4" s="68"/>
      <c r="J4" s="68"/>
      <c r="K4" s="68"/>
      <c r="L4" s="68"/>
      <c r="M4" s="68"/>
      <c r="N4" s="68"/>
      <c r="O4" s="68"/>
      <c r="P4" s="68"/>
      <c r="Q4" s="68"/>
      <c r="R4" s="68"/>
      <c r="S4" s="68"/>
    </row>
    <row r="5" spans="1:19" s="144" customFormat="1">
      <c r="A5" s="68">
        <v>4</v>
      </c>
      <c r="B5" s="68" t="s">
        <v>2024</v>
      </c>
      <c r="C5" s="88" t="s">
        <v>3839</v>
      </c>
      <c r="D5" s="68" t="s">
        <v>22</v>
      </c>
      <c r="E5" s="186">
        <v>10</v>
      </c>
      <c r="F5" s="68" t="s">
        <v>20</v>
      </c>
      <c r="G5" s="68"/>
      <c r="H5" s="31" t="s">
        <v>20</v>
      </c>
      <c r="I5" s="68"/>
      <c r="J5" s="164"/>
      <c r="K5" s="68"/>
      <c r="L5" s="68"/>
      <c r="M5" s="68"/>
      <c r="N5" s="68"/>
      <c r="O5" s="68"/>
      <c r="P5" s="68"/>
      <c r="Q5" s="68"/>
      <c r="R5" s="68"/>
      <c r="S5" s="68"/>
    </row>
    <row r="6" spans="1:19" s="144" customFormat="1">
      <c r="A6" s="68">
        <v>5</v>
      </c>
      <c r="B6" s="68" t="s">
        <v>2025</v>
      </c>
      <c r="C6" s="88" t="s">
        <v>3840</v>
      </c>
      <c r="D6" s="68" t="s">
        <v>22</v>
      </c>
      <c r="E6" s="186">
        <v>18</v>
      </c>
      <c r="F6" s="68" t="s">
        <v>20</v>
      </c>
      <c r="G6" s="68"/>
      <c r="H6" s="31" t="s">
        <v>20</v>
      </c>
      <c r="I6" s="68"/>
      <c r="J6" s="164"/>
      <c r="K6" s="68"/>
      <c r="L6" s="68"/>
      <c r="M6" s="68"/>
      <c r="N6" s="68"/>
      <c r="O6" s="68"/>
      <c r="P6" s="68"/>
      <c r="Q6" s="68"/>
      <c r="R6" s="68"/>
      <c r="S6" s="68"/>
    </row>
    <row r="7" spans="1:19" s="144" customFormat="1">
      <c r="A7" s="68">
        <v>6</v>
      </c>
      <c r="B7" s="68" t="s">
        <v>2026</v>
      </c>
      <c r="C7" s="88" t="s">
        <v>3841</v>
      </c>
      <c r="D7" s="68" t="s">
        <v>1302</v>
      </c>
      <c r="E7" s="186">
        <v>1</v>
      </c>
      <c r="F7" s="68" t="s">
        <v>20</v>
      </c>
      <c r="G7" s="68"/>
      <c r="H7" s="31" t="s">
        <v>20</v>
      </c>
      <c r="I7" s="68"/>
      <c r="J7" s="68"/>
      <c r="K7" s="68"/>
      <c r="L7" s="68"/>
      <c r="M7" s="68"/>
      <c r="N7" s="68"/>
      <c r="O7" s="68"/>
      <c r="P7" s="68"/>
      <c r="Q7" s="68"/>
      <c r="R7" s="68"/>
      <c r="S7" s="68"/>
    </row>
    <row r="8" spans="1:19" s="144" customFormat="1">
      <c r="A8" s="68">
        <v>7</v>
      </c>
      <c r="B8" s="68" t="s">
        <v>2027</v>
      </c>
      <c r="C8" s="88" t="s">
        <v>3842</v>
      </c>
      <c r="D8" s="68" t="s">
        <v>63</v>
      </c>
      <c r="E8" s="186">
        <v>3</v>
      </c>
      <c r="F8" s="68" t="s">
        <v>20</v>
      </c>
      <c r="G8" s="68"/>
      <c r="H8" s="31" t="s">
        <v>20</v>
      </c>
      <c r="I8" s="68"/>
      <c r="J8" s="68"/>
      <c r="K8" s="68"/>
      <c r="L8" s="68"/>
      <c r="M8" s="68"/>
      <c r="N8" s="68"/>
      <c r="O8" s="68"/>
      <c r="P8" s="68"/>
      <c r="Q8" s="68"/>
      <c r="R8" s="68"/>
      <c r="S8" s="68"/>
    </row>
    <row r="9" spans="1:19" s="144" customFormat="1">
      <c r="A9" s="68">
        <v>8</v>
      </c>
      <c r="B9" s="68" t="s">
        <v>2028</v>
      </c>
      <c r="C9" s="88" t="s">
        <v>3843</v>
      </c>
      <c r="D9" s="68" t="s">
        <v>63</v>
      </c>
      <c r="E9" s="186">
        <v>3</v>
      </c>
      <c r="F9" s="68" t="s">
        <v>20</v>
      </c>
      <c r="G9" s="68"/>
      <c r="H9" s="31" t="s">
        <v>20</v>
      </c>
      <c r="I9" s="68"/>
      <c r="J9" s="68"/>
      <c r="K9" s="68"/>
      <c r="L9" s="68"/>
      <c r="M9" s="68"/>
      <c r="N9" s="68"/>
      <c r="O9" s="68"/>
      <c r="P9" s="68"/>
      <c r="Q9" s="68"/>
      <c r="R9" s="68"/>
      <c r="S9" s="68"/>
    </row>
    <row r="10" spans="1:19" s="144" customFormat="1">
      <c r="A10" s="68">
        <v>9</v>
      </c>
      <c r="B10" s="68" t="s">
        <v>2029</v>
      </c>
      <c r="C10" s="88" t="s">
        <v>3844</v>
      </c>
      <c r="D10" s="68" t="s">
        <v>158</v>
      </c>
      <c r="E10" s="186">
        <v>6</v>
      </c>
      <c r="F10" s="68" t="s">
        <v>20</v>
      </c>
      <c r="G10" s="68"/>
      <c r="H10" s="31" t="s">
        <v>20</v>
      </c>
      <c r="I10" s="68"/>
      <c r="J10" s="68"/>
      <c r="K10" s="68"/>
      <c r="L10" s="68"/>
      <c r="M10" s="68"/>
      <c r="N10" s="68"/>
      <c r="O10" s="68"/>
      <c r="P10" s="68"/>
      <c r="Q10" s="68"/>
      <c r="R10" s="68"/>
      <c r="S10" s="68"/>
    </row>
    <row r="11" spans="1:19" s="144" customFormat="1">
      <c r="A11" s="68">
        <v>10</v>
      </c>
      <c r="B11" s="68" t="s">
        <v>2030</v>
      </c>
      <c r="C11" s="88" t="s">
        <v>3845</v>
      </c>
      <c r="D11" s="68" t="s">
        <v>158</v>
      </c>
      <c r="E11" s="186">
        <v>6</v>
      </c>
      <c r="F11" s="68" t="s">
        <v>20</v>
      </c>
      <c r="G11" s="68"/>
      <c r="H11" s="31" t="s">
        <v>20</v>
      </c>
      <c r="I11" s="68"/>
      <c r="J11" s="68"/>
      <c r="K11" s="68"/>
      <c r="L11" s="68"/>
      <c r="M11" s="68"/>
      <c r="N11" s="68"/>
      <c r="O11" s="68"/>
      <c r="P11" s="68"/>
      <c r="Q11" s="68"/>
      <c r="R11" s="68"/>
      <c r="S11" s="68"/>
    </row>
    <row r="12" spans="1:19" s="144" customFormat="1">
      <c r="A12" s="68">
        <v>11</v>
      </c>
      <c r="B12" s="68" t="s">
        <v>2031</v>
      </c>
      <c r="C12" s="88" t="s">
        <v>3846</v>
      </c>
      <c r="D12" s="68" t="s">
        <v>63</v>
      </c>
      <c r="E12" s="186">
        <v>3</v>
      </c>
      <c r="F12" s="68" t="s">
        <v>20</v>
      </c>
      <c r="G12" s="29"/>
      <c r="H12" s="31" t="s">
        <v>20</v>
      </c>
      <c r="I12" s="29"/>
      <c r="J12" s="29"/>
      <c r="K12" s="29"/>
      <c r="L12" s="29"/>
      <c r="M12" s="29"/>
      <c r="N12" s="29"/>
      <c r="O12" s="29"/>
      <c r="P12" s="29"/>
      <c r="Q12" s="29"/>
      <c r="R12" s="29"/>
      <c r="S12" s="29"/>
    </row>
    <row r="13" spans="1:19" s="144" customFormat="1">
      <c r="A13" s="68">
        <v>12</v>
      </c>
      <c r="B13" s="68" t="s">
        <v>2032</v>
      </c>
      <c r="C13" s="88" t="s">
        <v>3847</v>
      </c>
      <c r="D13" s="68" t="s">
        <v>63</v>
      </c>
      <c r="E13" s="186">
        <v>3</v>
      </c>
      <c r="F13" s="68" t="s">
        <v>20</v>
      </c>
      <c r="G13" s="29"/>
      <c r="H13" s="31" t="s">
        <v>20</v>
      </c>
      <c r="I13" s="29"/>
      <c r="J13" s="29"/>
      <c r="K13" s="29"/>
      <c r="L13" s="29"/>
      <c r="M13" s="29"/>
      <c r="N13" s="29"/>
      <c r="O13" s="29"/>
      <c r="P13" s="29"/>
      <c r="Q13" s="29"/>
      <c r="R13" s="29"/>
      <c r="S13" s="29"/>
    </row>
    <row r="14" spans="1:19" s="144" customFormat="1">
      <c r="A14" s="68">
        <v>13</v>
      </c>
      <c r="B14" s="68" t="s">
        <v>2033</v>
      </c>
      <c r="C14" s="88" t="s">
        <v>3848</v>
      </c>
      <c r="D14" s="68" t="s">
        <v>158</v>
      </c>
      <c r="E14" s="186">
        <v>6</v>
      </c>
      <c r="F14" s="68" t="s">
        <v>20</v>
      </c>
      <c r="G14" s="29"/>
      <c r="H14" s="31" t="s">
        <v>20</v>
      </c>
      <c r="I14" s="29"/>
      <c r="J14" s="29"/>
      <c r="K14" s="29"/>
      <c r="L14" s="29"/>
      <c r="M14" s="29"/>
      <c r="N14" s="29"/>
      <c r="O14" s="29"/>
      <c r="P14" s="29"/>
      <c r="Q14" s="29"/>
      <c r="R14" s="29"/>
      <c r="S14" s="29"/>
    </row>
    <row r="15" spans="1:19" s="144" customFormat="1">
      <c r="A15" s="68">
        <v>14</v>
      </c>
      <c r="B15" s="68" t="s">
        <v>2034</v>
      </c>
      <c r="C15" s="88" t="s">
        <v>3849</v>
      </c>
      <c r="D15" s="68" t="s">
        <v>63</v>
      </c>
      <c r="E15" s="186">
        <v>3</v>
      </c>
      <c r="F15" s="68" t="s">
        <v>20</v>
      </c>
      <c r="G15" s="29"/>
      <c r="H15" s="31" t="s">
        <v>20</v>
      </c>
      <c r="I15" s="29"/>
      <c r="J15" s="29"/>
      <c r="K15" s="29"/>
      <c r="L15" s="29"/>
      <c r="M15" s="29"/>
      <c r="N15" s="29"/>
      <c r="O15" s="29"/>
      <c r="P15" s="29"/>
      <c r="Q15" s="29"/>
      <c r="R15" s="29"/>
      <c r="S15" s="29"/>
    </row>
    <row r="16" spans="1:19" s="144" customFormat="1">
      <c r="A16" s="68">
        <v>15</v>
      </c>
      <c r="B16" s="68" t="s">
        <v>2035</v>
      </c>
      <c r="C16" s="88" t="s">
        <v>3850</v>
      </c>
      <c r="D16" s="68" t="s">
        <v>63</v>
      </c>
      <c r="E16" s="186">
        <v>3</v>
      </c>
      <c r="F16" s="68" t="s">
        <v>20</v>
      </c>
      <c r="G16" s="29"/>
      <c r="H16" s="31" t="s">
        <v>20</v>
      </c>
      <c r="I16" s="29"/>
      <c r="J16" s="29"/>
      <c r="K16" s="29"/>
      <c r="L16" s="29"/>
      <c r="M16" s="29"/>
      <c r="N16" s="29"/>
      <c r="O16" s="29"/>
      <c r="P16" s="29"/>
      <c r="Q16" s="29"/>
      <c r="R16" s="29"/>
      <c r="S16" s="29"/>
    </row>
    <row r="17" spans="1:19" s="144" customFormat="1">
      <c r="A17" s="68">
        <v>16</v>
      </c>
      <c r="B17" s="68" t="s">
        <v>2036</v>
      </c>
      <c r="C17" s="88" t="s">
        <v>3851</v>
      </c>
      <c r="D17" s="68" t="s">
        <v>158</v>
      </c>
      <c r="E17" s="186">
        <v>6</v>
      </c>
      <c r="F17" s="68" t="s">
        <v>20</v>
      </c>
      <c r="G17" s="29"/>
      <c r="H17" s="31" t="s">
        <v>20</v>
      </c>
      <c r="I17" s="29"/>
      <c r="J17" s="29"/>
      <c r="K17" s="29"/>
      <c r="L17" s="29"/>
      <c r="M17" s="29"/>
      <c r="N17" s="29"/>
      <c r="O17" s="29"/>
      <c r="P17" s="29"/>
      <c r="Q17" s="29"/>
      <c r="R17" s="29"/>
      <c r="S17" s="29"/>
    </row>
    <row r="18" spans="1:19" s="144" customFormat="1">
      <c r="A18" s="68">
        <v>17</v>
      </c>
      <c r="B18" s="68" t="s">
        <v>2037</v>
      </c>
      <c r="C18" s="88" t="s">
        <v>3852</v>
      </c>
      <c r="D18" s="68" t="s">
        <v>1302</v>
      </c>
      <c r="E18" s="186">
        <v>1</v>
      </c>
      <c r="F18" s="68" t="s">
        <v>20</v>
      </c>
      <c r="G18" s="29"/>
      <c r="H18" s="31" t="s">
        <v>20</v>
      </c>
      <c r="I18" s="29"/>
      <c r="J18" s="29"/>
      <c r="K18" s="29"/>
      <c r="L18" s="29"/>
      <c r="M18" s="29"/>
      <c r="N18" s="29"/>
      <c r="O18" s="29"/>
      <c r="P18" s="29"/>
      <c r="Q18" s="29"/>
      <c r="R18" s="29"/>
      <c r="S18" s="29"/>
    </row>
    <row r="19" spans="1:19" s="144" customFormat="1">
      <c r="A19" s="68">
        <v>18</v>
      </c>
      <c r="B19" s="68" t="s">
        <v>2038</v>
      </c>
      <c r="C19" s="88" t="s">
        <v>3853</v>
      </c>
      <c r="D19" s="68" t="s">
        <v>63</v>
      </c>
      <c r="E19" s="186">
        <v>3</v>
      </c>
      <c r="F19" s="68" t="s">
        <v>20</v>
      </c>
      <c r="G19" s="29"/>
      <c r="H19" s="31" t="s">
        <v>20</v>
      </c>
      <c r="I19" s="29"/>
      <c r="J19" s="29"/>
      <c r="K19" s="29"/>
      <c r="L19" s="29"/>
      <c r="M19" s="29"/>
      <c r="N19" s="29"/>
      <c r="O19" s="29"/>
      <c r="P19" s="29"/>
      <c r="Q19" s="29"/>
      <c r="R19" s="29"/>
      <c r="S19" s="29"/>
    </row>
    <row r="20" spans="1:19" s="144" customFormat="1">
      <c r="A20" s="68">
        <v>19</v>
      </c>
      <c r="B20" s="68" t="s">
        <v>2039</v>
      </c>
      <c r="C20" s="88" t="s">
        <v>3854</v>
      </c>
      <c r="D20" s="68" t="s">
        <v>63</v>
      </c>
      <c r="E20" s="186">
        <v>3</v>
      </c>
      <c r="F20" s="68" t="s">
        <v>20</v>
      </c>
      <c r="G20" s="29"/>
      <c r="H20" s="31" t="s">
        <v>20</v>
      </c>
      <c r="I20" s="29"/>
      <c r="J20" s="29"/>
      <c r="K20" s="29"/>
      <c r="L20" s="29"/>
      <c r="M20" s="29"/>
      <c r="N20" s="29"/>
      <c r="O20" s="29"/>
      <c r="P20" s="29"/>
      <c r="Q20" s="29"/>
      <c r="R20" s="29"/>
      <c r="S20" s="29"/>
    </row>
    <row r="21" spans="1:19" s="144" customFormat="1">
      <c r="A21" s="68">
        <v>20</v>
      </c>
      <c r="B21" s="68" t="s">
        <v>2040</v>
      </c>
      <c r="C21" s="88" t="s">
        <v>3855</v>
      </c>
      <c r="D21" s="68" t="s">
        <v>158</v>
      </c>
      <c r="E21" s="186">
        <v>6</v>
      </c>
      <c r="F21" s="68" t="s">
        <v>20</v>
      </c>
      <c r="G21" s="29"/>
      <c r="H21" s="31" t="s">
        <v>20</v>
      </c>
      <c r="I21" s="29"/>
      <c r="J21" s="29"/>
      <c r="K21" s="29"/>
      <c r="L21" s="29"/>
      <c r="M21" s="29"/>
      <c r="N21" s="29"/>
      <c r="O21" s="29"/>
      <c r="P21" s="29"/>
      <c r="Q21" s="29"/>
      <c r="R21" s="29"/>
      <c r="S21" s="29"/>
    </row>
    <row r="22" spans="1:19" s="144" customFormat="1">
      <c r="A22" s="68">
        <v>21</v>
      </c>
      <c r="B22" s="68" t="s">
        <v>2041</v>
      </c>
      <c r="C22" s="88" t="s">
        <v>3856</v>
      </c>
      <c r="D22" s="68" t="s">
        <v>158</v>
      </c>
      <c r="E22" s="186">
        <v>6</v>
      </c>
      <c r="F22" s="68" t="s">
        <v>20</v>
      </c>
      <c r="G22" s="29"/>
      <c r="H22" s="31" t="s">
        <v>20</v>
      </c>
      <c r="I22" s="29"/>
      <c r="J22" s="29"/>
      <c r="K22" s="29"/>
      <c r="L22" s="29"/>
      <c r="M22" s="29"/>
      <c r="N22" s="29"/>
      <c r="O22" s="29"/>
      <c r="P22" s="29"/>
      <c r="Q22" s="29"/>
      <c r="R22" s="29"/>
      <c r="S22" s="29"/>
    </row>
    <row r="23" spans="1:19" s="144" customFormat="1">
      <c r="A23" s="68">
        <v>22</v>
      </c>
      <c r="B23" s="68" t="s">
        <v>2042</v>
      </c>
      <c r="C23" s="88" t="s">
        <v>3857</v>
      </c>
      <c r="D23" s="68" t="s">
        <v>63</v>
      </c>
      <c r="E23" s="130">
        <v>3</v>
      </c>
      <c r="F23" s="68" t="s">
        <v>20</v>
      </c>
      <c r="G23" s="29"/>
      <c r="H23" s="31" t="s">
        <v>20</v>
      </c>
      <c r="I23" s="29"/>
      <c r="J23" s="29"/>
      <c r="K23" s="29"/>
      <c r="L23" s="29"/>
      <c r="M23" s="29"/>
      <c r="N23" s="29"/>
      <c r="O23" s="29"/>
      <c r="P23" s="29"/>
      <c r="Q23" s="29"/>
      <c r="R23" s="29"/>
      <c r="S23" s="29"/>
    </row>
    <row r="24" spans="1:19" s="144" customFormat="1">
      <c r="A24" s="68">
        <v>23</v>
      </c>
      <c r="B24" s="68" t="s">
        <v>2043</v>
      </c>
      <c r="C24" s="88" t="s">
        <v>3858</v>
      </c>
      <c r="D24" s="68" t="s">
        <v>63</v>
      </c>
      <c r="E24" s="130">
        <v>3</v>
      </c>
      <c r="F24" s="68" t="s">
        <v>20</v>
      </c>
      <c r="G24" s="29"/>
      <c r="H24" s="31" t="s">
        <v>20</v>
      </c>
      <c r="I24" s="29"/>
      <c r="J24" s="29"/>
      <c r="K24" s="29"/>
      <c r="L24" s="29"/>
      <c r="M24" s="29"/>
      <c r="N24" s="29"/>
      <c r="O24" s="29"/>
      <c r="P24" s="29"/>
      <c r="Q24" s="29"/>
      <c r="R24" s="29"/>
      <c r="S24" s="29"/>
    </row>
    <row r="25" spans="1:19" s="144" customFormat="1">
      <c r="A25" s="68">
        <v>24</v>
      </c>
      <c r="B25" s="68" t="s">
        <v>2044</v>
      </c>
      <c r="C25" s="88" t="s">
        <v>3859</v>
      </c>
      <c r="D25" s="68" t="s">
        <v>158</v>
      </c>
      <c r="E25" s="130">
        <v>6</v>
      </c>
      <c r="F25" s="68" t="s">
        <v>20</v>
      </c>
      <c r="G25" s="29"/>
      <c r="H25" s="31" t="s">
        <v>20</v>
      </c>
      <c r="I25" s="29"/>
      <c r="J25" s="29"/>
      <c r="K25" s="29"/>
      <c r="L25" s="29"/>
      <c r="M25" s="29"/>
      <c r="N25" s="29"/>
      <c r="O25" s="29"/>
      <c r="P25" s="29"/>
      <c r="Q25" s="29"/>
      <c r="R25" s="29"/>
      <c r="S25" s="29"/>
    </row>
    <row r="26" spans="1:19" s="144" customFormat="1">
      <c r="A26" s="68">
        <v>25</v>
      </c>
      <c r="B26" s="68" t="s">
        <v>2045</v>
      </c>
      <c r="C26" s="88" t="s">
        <v>3860</v>
      </c>
      <c r="D26" s="68" t="s">
        <v>63</v>
      </c>
      <c r="E26" s="130">
        <v>3</v>
      </c>
      <c r="F26" s="68" t="s">
        <v>20</v>
      </c>
      <c r="G26" s="29"/>
      <c r="H26" s="31" t="s">
        <v>20</v>
      </c>
      <c r="I26" s="29"/>
      <c r="J26" s="29"/>
      <c r="K26" s="29"/>
      <c r="L26" s="29"/>
      <c r="M26" s="29"/>
      <c r="N26" s="29"/>
      <c r="O26" s="29"/>
      <c r="P26" s="29"/>
      <c r="Q26" s="29"/>
      <c r="R26" s="29"/>
      <c r="S26" s="29"/>
    </row>
    <row r="27" spans="1:19" s="144" customFormat="1">
      <c r="A27" s="68">
        <v>26</v>
      </c>
      <c r="B27" s="68" t="s">
        <v>2046</v>
      </c>
      <c r="C27" s="88" t="s">
        <v>3861</v>
      </c>
      <c r="D27" s="68" t="s">
        <v>63</v>
      </c>
      <c r="E27" s="130">
        <v>3</v>
      </c>
      <c r="F27" s="68" t="s">
        <v>20</v>
      </c>
      <c r="G27" s="29"/>
      <c r="H27" s="31" t="s">
        <v>20</v>
      </c>
      <c r="I27" s="29"/>
      <c r="J27" s="29"/>
      <c r="K27" s="29"/>
      <c r="L27" s="29"/>
      <c r="M27" s="29"/>
      <c r="N27" s="29"/>
      <c r="O27" s="29"/>
      <c r="P27" s="29"/>
      <c r="Q27" s="29"/>
      <c r="R27" s="29"/>
      <c r="S27" s="29"/>
    </row>
    <row r="28" spans="1:19" s="144" customFormat="1">
      <c r="A28" s="68">
        <v>27</v>
      </c>
      <c r="B28" s="68" t="s">
        <v>2047</v>
      </c>
      <c r="C28" s="88" t="s">
        <v>3862</v>
      </c>
      <c r="D28" s="68" t="s">
        <v>158</v>
      </c>
      <c r="E28" s="130">
        <v>6</v>
      </c>
      <c r="F28" s="68" t="s">
        <v>20</v>
      </c>
      <c r="G28" s="29"/>
      <c r="H28" s="31" t="s">
        <v>20</v>
      </c>
      <c r="I28" s="29"/>
      <c r="J28" s="29"/>
      <c r="K28" s="29"/>
      <c r="L28" s="29"/>
      <c r="M28" s="29"/>
      <c r="N28" s="29"/>
      <c r="O28" s="29"/>
      <c r="P28" s="29"/>
      <c r="Q28" s="29"/>
      <c r="R28" s="29"/>
      <c r="S28" s="29"/>
    </row>
    <row r="29" spans="1:19" s="144" customFormat="1">
      <c r="A29" s="68">
        <v>28</v>
      </c>
      <c r="B29" s="68" t="s">
        <v>2048</v>
      </c>
      <c r="C29" s="88" t="s">
        <v>3863</v>
      </c>
      <c r="D29" s="68" t="s">
        <v>1302</v>
      </c>
      <c r="E29" s="130">
        <v>1</v>
      </c>
      <c r="F29" s="68" t="s">
        <v>20</v>
      </c>
      <c r="G29" s="29"/>
      <c r="H29" s="31" t="s">
        <v>20</v>
      </c>
      <c r="I29" s="29"/>
      <c r="J29" s="29"/>
      <c r="K29" s="29"/>
      <c r="L29" s="29"/>
      <c r="M29" s="29"/>
      <c r="N29" s="29"/>
      <c r="O29" s="29"/>
      <c r="P29" s="29"/>
      <c r="Q29" s="29"/>
      <c r="R29" s="29"/>
      <c r="S29" s="29"/>
    </row>
    <row r="30" spans="1:19" s="144" customFormat="1">
      <c r="A30" s="68">
        <v>29</v>
      </c>
      <c r="B30" s="68" t="s">
        <v>2049</v>
      </c>
      <c r="C30" s="88" t="s">
        <v>3864</v>
      </c>
      <c r="D30" s="68" t="s">
        <v>63</v>
      </c>
      <c r="E30" s="130">
        <v>3</v>
      </c>
      <c r="F30" s="68" t="s">
        <v>20</v>
      </c>
      <c r="G30" s="29"/>
      <c r="H30" s="31" t="s">
        <v>20</v>
      </c>
      <c r="I30" s="29"/>
      <c r="J30" s="29"/>
      <c r="K30" s="29"/>
      <c r="L30" s="29"/>
      <c r="M30" s="29"/>
      <c r="N30" s="29"/>
      <c r="O30" s="29"/>
      <c r="P30" s="29"/>
      <c r="Q30" s="29"/>
      <c r="R30" s="29"/>
      <c r="S30" s="29"/>
    </row>
    <row r="31" spans="1:19" s="144" customFormat="1">
      <c r="A31" s="68">
        <v>30</v>
      </c>
      <c r="B31" s="68" t="s">
        <v>2050</v>
      </c>
      <c r="C31" s="88" t="s">
        <v>3865</v>
      </c>
      <c r="D31" s="68" t="s">
        <v>63</v>
      </c>
      <c r="E31" s="130">
        <v>3</v>
      </c>
      <c r="F31" s="68" t="s">
        <v>20</v>
      </c>
      <c r="G31" s="29"/>
      <c r="H31" s="31" t="s">
        <v>20</v>
      </c>
      <c r="I31" s="29"/>
      <c r="J31" s="29"/>
      <c r="K31" s="29"/>
      <c r="L31" s="29"/>
      <c r="M31" s="29"/>
      <c r="N31" s="29"/>
      <c r="O31" s="29"/>
      <c r="P31" s="29"/>
      <c r="Q31" s="29"/>
      <c r="R31" s="29"/>
      <c r="S31" s="29"/>
    </row>
    <row r="32" spans="1:19" s="144" customFormat="1">
      <c r="A32" s="68">
        <v>31</v>
      </c>
      <c r="B32" s="68" t="s">
        <v>2051</v>
      </c>
      <c r="C32" s="88" t="s">
        <v>3866</v>
      </c>
      <c r="D32" s="68" t="s">
        <v>158</v>
      </c>
      <c r="E32" s="130">
        <v>6</v>
      </c>
      <c r="F32" s="68" t="s">
        <v>20</v>
      </c>
      <c r="G32" s="29"/>
      <c r="H32" s="31" t="s">
        <v>20</v>
      </c>
      <c r="I32" s="29"/>
      <c r="J32" s="29"/>
      <c r="K32" s="29"/>
      <c r="L32" s="29"/>
      <c r="M32" s="29"/>
      <c r="N32" s="29"/>
      <c r="O32" s="29"/>
      <c r="P32" s="29"/>
      <c r="Q32" s="29"/>
      <c r="R32" s="29"/>
      <c r="S32" s="29"/>
    </row>
    <row r="33" spans="1:19" s="144" customFormat="1">
      <c r="A33" s="68">
        <v>32</v>
      </c>
      <c r="B33" s="68" t="s">
        <v>2052</v>
      </c>
      <c r="C33" s="88" t="s">
        <v>3867</v>
      </c>
      <c r="D33" s="68" t="s">
        <v>158</v>
      </c>
      <c r="E33" s="130">
        <v>6</v>
      </c>
      <c r="F33" s="68" t="s">
        <v>20</v>
      </c>
      <c r="G33" s="29"/>
      <c r="H33" s="31" t="s">
        <v>20</v>
      </c>
      <c r="I33" s="29"/>
      <c r="J33" s="29"/>
      <c r="K33" s="29"/>
      <c r="L33" s="29"/>
      <c r="M33" s="29"/>
      <c r="N33" s="29"/>
      <c r="O33" s="29"/>
      <c r="P33" s="29"/>
      <c r="Q33" s="29"/>
      <c r="R33" s="29"/>
      <c r="S33" s="29"/>
    </row>
    <row r="34" spans="1:19" s="144" customFormat="1">
      <c r="A34" s="68">
        <v>33</v>
      </c>
      <c r="B34" s="68" t="s">
        <v>2053</v>
      </c>
      <c r="C34" s="88" t="s">
        <v>3868</v>
      </c>
      <c r="D34" s="68" t="s">
        <v>63</v>
      </c>
      <c r="E34" s="130">
        <v>3</v>
      </c>
      <c r="F34" s="68" t="s">
        <v>20</v>
      </c>
      <c r="G34" s="29"/>
      <c r="H34" s="31" t="s">
        <v>20</v>
      </c>
      <c r="I34" s="29"/>
      <c r="J34" s="29"/>
      <c r="K34" s="29"/>
      <c r="L34" s="29"/>
      <c r="M34" s="29"/>
      <c r="N34" s="29"/>
      <c r="O34" s="29"/>
      <c r="P34" s="29"/>
      <c r="Q34" s="29"/>
      <c r="R34" s="29"/>
      <c r="S34" s="29"/>
    </row>
    <row r="35" spans="1:19" s="144" customFormat="1">
      <c r="A35" s="68">
        <v>34</v>
      </c>
      <c r="B35" s="68" t="s">
        <v>2054</v>
      </c>
      <c r="C35" s="88" t="s">
        <v>3869</v>
      </c>
      <c r="D35" s="68" t="s">
        <v>63</v>
      </c>
      <c r="E35" s="130">
        <v>3</v>
      </c>
      <c r="F35" s="68" t="s">
        <v>20</v>
      </c>
      <c r="G35" s="29"/>
      <c r="H35" s="31" t="s">
        <v>20</v>
      </c>
      <c r="I35" s="29"/>
      <c r="J35" s="29"/>
      <c r="K35" s="29"/>
      <c r="L35" s="29"/>
      <c r="M35" s="29"/>
      <c r="N35" s="29"/>
      <c r="O35" s="29"/>
      <c r="P35" s="29"/>
      <c r="Q35" s="29"/>
      <c r="R35" s="29"/>
      <c r="S35" s="29"/>
    </row>
    <row r="36" spans="1:19" s="144" customFormat="1">
      <c r="A36" s="68">
        <v>35</v>
      </c>
      <c r="B36" s="68" t="s">
        <v>2055</v>
      </c>
      <c r="C36" s="88" t="s">
        <v>3870</v>
      </c>
      <c r="D36" s="68" t="s">
        <v>158</v>
      </c>
      <c r="E36" s="130">
        <v>6</v>
      </c>
      <c r="F36" s="68" t="s">
        <v>20</v>
      </c>
      <c r="G36" s="29"/>
      <c r="H36" s="31" t="s">
        <v>20</v>
      </c>
      <c r="I36" s="29"/>
      <c r="J36" s="29"/>
      <c r="K36" s="29"/>
      <c r="L36" s="29"/>
      <c r="M36" s="29"/>
      <c r="N36" s="29"/>
      <c r="O36" s="29"/>
      <c r="P36" s="29"/>
      <c r="Q36" s="29"/>
      <c r="R36" s="29"/>
      <c r="S36" s="29"/>
    </row>
    <row r="37" spans="1:19" s="144" customFormat="1">
      <c r="A37" s="68">
        <v>36</v>
      </c>
      <c r="B37" s="68" t="s">
        <v>2056</v>
      </c>
      <c r="C37" s="88" t="s">
        <v>3871</v>
      </c>
      <c r="D37" s="68" t="s">
        <v>63</v>
      </c>
      <c r="E37" s="130">
        <v>3</v>
      </c>
      <c r="F37" s="68" t="s">
        <v>20</v>
      </c>
      <c r="G37" s="29"/>
      <c r="H37" s="31" t="s">
        <v>20</v>
      </c>
      <c r="I37" s="29"/>
      <c r="J37" s="29"/>
      <c r="K37" s="29"/>
      <c r="L37" s="29"/>
      <c r="M37" s="29"/>
      <c r="N37" s="29"/>
      <c r="O37" s="29"/>
      <c r="P37" s="29"/>
      <c r="Q37" s="29"/>
      <c r="R37" s="29"/>
      <c r="S37" s="29"/>
    </row>
    <row r="38" spans="1:19" s="144" customFormat="1">
      <c r="A38" s="68">
        <v>37</v>
      </c>
      <c r="B38" s="68" t="s">
        <v>2057</v>
      </c>
      <c r="C38" s="88" t="s">
        <v>3872</v>
      </c>
      <c r="D38" s="68" t="s">
        <v>63</v>
      </c>
      <c r="E38" s="130">
        <v>3</v>
      </c>
      <c r="F38" s="68" t="s">
        <v>20</v>
      </c>
      <c r="G38" s="29"/>
      <c r="H38" s="31" t="s">
        <v>20</v>
      </c>
      <c r="I38" s="29"/>
      <c r="J38" s="29"/>
      <c r="K38" s="29"/>
      <c r="L38" s="29"/>
      <c r="M38" s="29"/>
      <c r="N38" s="29"/>
      <c r="O38" s="29"/>
      <c r="P38" s="29"/>
      <c r="Q38" s="29"/>
      <c r="R38" s="29"/>
      <c r="S38" s="29"/>
    </row>
    <row r="39" spans="1:19" s="144" customFormat="1">
      <c r="A39" s="68">
        <v>38</v>
      </c>
      <c r="B39" s="68" t="s">
        <v>2058</v>
      </c>
      <c r="C39" s="88" t="s">
        <v>3873</v>
      </c>
      <c r="D39" s="68" t="s">
        <v>158</v>
      </c>
      <c r="E39" s="130">
        <v>6</v>
      </c>
      <c r="F39" s="68" t="s">
        <v>20</v>
      </c>
      <c r="G39" s="29"/>
      <c r="H39" s="31" t="s">
        <v>20</v>
      </c>
      <c r="I39" s="29"/>
      <c r="J39" s="29"/>
      <c r="K39" s="29"/>
      <c r="L39" s="29"/>
      <c r="M39" s="29"/>
      <c r="N39" s="29"/>
      <c r="O39" s="29"/>
      <c r="P39" s="29"/>
      <c r="Q39" s="29"/>
      <c r="R39" s="29"/>
      <c r="S39" s="29"/>
    </row>
    <row r="40" spans="1:19" s="142" customFormat="1">
      <c r="A40" s="68">
        <v>39</v>
      </c>
      <c r="B40" s="68" t="s">
        <v>2059</v>
      </c>
      <c r="C40" s="88" t="s">
        <v>3874</v>
      </c>
      <c r="D40" s="68" t="s">
        <v>1302</v>
      </c>
      <c r="E40" s="130">
        <v>1</v>
      </c>
      <c r="F40" s="68" t="s">
        <v>20</v>
      </c>
      <c r="G40" s="29"/>
      <c r="H40" s="31" t="s">
        <v>20</v>
      </c>
      <c r="I40" s="29"/>
      <c r="J40" s="29"/>
      <c r="K40" s="29"/>
      <c r="L40" s="29"/>
      <c r="M40" s="29"/>
      <c r="N40" s="29"/>
      <c r="O40" s="29"/>
      <c r="P40" s="29"/>
      <c r="Q40" s="29"/>
      <c r="R40" s="29"/>
      <c r="S40" s="29"/>
    </row>
    <row r="41" spans="1:19" s="142" customFormat="1">
      <c r="A41" s="68">
        <v>40</v>
      </c>
      <c r="B41" s="68" t="s">
        <v>2060</v>
      </c>
      <c r="C41" s="88" t="s">
        <v>3875</v>
      </c>
      <c r="D41" s="68" t="s">
        <v>63</v>
      </c>
      <c r="E41" s="130">
        <v>3</v>
      </c>
      <c r="F41" s="68" t="s">
        <v>20</v>
      </c>
      <c r="G41" s="29"/>
      <c r="H41" s="31" t="s">
        <v>20</v>
      </c>
      <c r="I41" s="29"/>
      <c r="J41" s="29"/>
      <c r="K41" s="29"/>
      <c r="L41" s="29"/>
      <c r="M41" s="29"/>
      <c r="N41" s="29"/>
      <c r="O41" s="29"/>
      <c r="P41" s="29"/>
      <c r="Q41" s="29"/>
      <c r="R41" s="29"/>
      <c r="S41" s="29"/>
    </row>
    <row r="42" spans="1:19" s="142" customFormat="1">
      <c r="A42" s="68">
        <v>41</v>
      </c>
      <c r="B42" s="68" t="s">
        <v>2061</v>
      </c>
      <c r="C42" s="88" t="s">
        <v>3876</v>
      </c>
      <c r="D42" s="68" t="s">
        <v>63</v>
      </c>
      <c r="E42" s="130">
        <v>3</v>
      </c>
      <c r="F42" s="68" t="s">
        <v>20</v>
      </c>
      <c r="G42" s="29"/>
      <c r="H42" s="31" t="s">
        <v>20</v>
      </c>
      <c r="I42" s="29"/>
      <c r="J42" s="29"/>
      <c r="K42" s="29"/>
      <c r="L42" s="29"/>
      <c r="M42" s="29"/>
      <c r="N42" s="29"/>
      <c r="O42" s="29"/>
      <c r="P42" s="29"/>
      <c r="Q42" s="29"/>
      <c r="R42" s="29"/>
      <c r="S42" s="29"/>
    </row>
    <row r="43" spans="1:19" s="142" customFormat="1">
      <c r="A43" s="68">
        <v>42</v>
      </c>
      <c r="B43" s="68" t="s">
        <v>2062</v>
      </c>
      <c r="C43" s="88" t="s">
        <v>3877</v>
      </c>
      <c r="D43" s="68" t="s">
        <v>158</v>
      </c>
      <c r="E43" s="130">
        <v>6</v>
      </c>
      <c r="F43" s="68" t="s">
        <v>20</v>
      </c>
      <c r="G43" s="29"/>
      <c r="H43" s="31" t="s">
        <v>20</v>
      </c>
      <c r="I43" s="29"/>
      <c r="J43" s="29"/>
      <c r="K43" s="29"/>
      <c r="L43" s="29"/>
      <c r="M43" s="29"/>
      <c r="N43" s="29"/>
      <c r="O43" s="29"/>
      <c r="P43" s="29"/>
      <c r="Q43" s="29"/>
      <c r="R43" s="29"/>
      <c r="S43" s="29"/>
    </row>
    <row r="44" spans="1:19" s="142" customFormat="1">
      <c r="A44" s="68">
        <v>43</v>
      </c>
      <c r="B44" s="68" t="s">
        <v>2063</v>
      </c>
      <c r="C44" s="88" t="s">
        <v>3878</v>
      </c>
      <c r="D44" s="68" t="s">
        <v>158</v>
      </c>
      <c r="E44" s="130">
        <v>6</v>
      </c>
      <c r="F44" s="68" t="s">
        <v>20</v>
      </c>
      <c r="G44" s="29"/>
      <c r="H44" s="31" t="s">
        <v>20</v>
      </c>
      <c r="I44" s="29"/>
      <c r="J44" s="29"/>
      <c r="K44" s="29"/>
      <c r="L44" s="29"/>
      <c r="M44" s="29"/>
      <c r="N44" s="29"/>
      <c r="O44" s="29"/>
      <c r="P44" s="29"/>
      <c r="Q44" s="29"/>
      <c r="R44" s="29"/>
      <c r="S44" s="29"/>
    </row>
    <row r="45" spans="1:19" s="142" customFormat="1">
      <c r="A45" s="68">
        <v>44</v>
      </c>
      <c r="B45" s="68" t="s">
        <v>2064</v>
      </c>
      <c r="C45" s="88" t="s">
        <v>3879</v>
      </c>
      <c r="D45" s="68" t="s">
        <v>63</v>
      </c>
      <c r="E45" s="130">
        <v>3</v>
      </c>
      <c r="F45" s="68" t="s">
        <v>20</v>
      </c>
      <c r="G45" s="29"/>
      <c r="H45" s="31" t="s">
        <v>20</v>
      </c>
      <c r="I45" s="29"/>
      <c r="J45" s="29"/>
      <c r="K45" s="29"/>
      <c r="L45" s="29"/>
      <c r="M45" s="29"/>
      <c r="N45" s="29"/>
      <c r="O45" s="29"/>
      <c r="P45" s="29"/>
      <c r="Q45" s="29"/>
      <c r="R45" s="29"/>
      <c r="S45" s="29"/>
    </row>
    <row r="46" spans="1:19" s="142" customFormat="1">
      <c r="A46" s="68">
        <v>45</v>
      </c>
      <c r="B46" s="68" t="s">
        <v>2065</v>
      </c>
      <c r="C46" s="88" t="s">
        <v>3880</v>
      </c>
      <c r="D46" s="68" t="s">
        <v>63</v>
      </c>
      <c r="E46" s="130">
        <v>3</v>
      </c>
      <c r="F46" s="68" t="s">
        <v>20</v>
      </c>
      <c r="G46" s="29"/>
      <c r="H46" s="31" t="s">
        <v>20</v>
      </c>
      <c r="I46" s="29"/>
      <c r="J46" s="29"/>
      <c r="K46" s="29"/>
      <c r="L46" s="29"/>
      <c r="M46" s="29"/>
      <c r="N46" s="29"/>
      <c r="O46" s="29"/>
      <c r="P46" s="29"/>
      <c r="Q46" s="29"/>
      <c r="R46" s="29"/>
      <c r="S46" s="29"/>
    </row>
    <row r="47" spans="1:19" s="142" customFormat="1">
      <c r="A47" s="68">
        <v>46</v>
      </c>
      <c r="B47" s="68" t="s">
        <v>2066</v>
      </c>
      <c r="C47" s="88" t="s">
        <v>3881</v>
      </c>
      <c r="D47" s="68" t="s">
        <v>158</v>
      </c>
      <c r="E47" s="130">
        <v>6</v>
      </c>
      <c r="F47" s="68" t="s">
        <v>20</v>
      </c>
      <c r="G47" s="29"/>
      <c r="H47" s="31" t="s">
        <v>20</v>
      </c>
      <c r="I47" s="29"/>
      <c r="J47" s="29"/>
      <c r="K47" s="29"/>
      <c r="L47" s="29"/>
      <c r="M47" s="29"/>
      <c r="N47" s="29"/>
      <c r="O47" s="29"/>
      <c r="P47" s="29"/>
      <c r="Q47" s="29"/>
      <c r="R47" s="29"/>
      <c r="S47" s="29"/>
    </row>
    <row r="48" spans="1:19" s="142" customFormat="1">
      <c r="A48" s="68">
        <v>47</v>
      </c>
      <c r="B48" s="68" t="s">
        <v>2067</v>
      </c>
      <c r="C48" s="88" t="s">
        <v>3882</v>
      </c>
      <c r="D48" s="68" t="s">
        <v>63</v>
      </c>
      <c r="E48" s="130">
        <v>3</v>
      </c>
      <c r="F48" s="68" t="s">
        <v>20</v>
      </c>
      <c r="G48" s="29"/>
      <c r="H48" s="31" t="s">
        <v>20</v>
      </c>
      <c r="I48" s="29"/>
      <c r="J48" s="29"/>
      <c r="K48" s="29"/>
      <c r="L48" s="29"/>
      <c r="M48" s="29"/>
      <c r="N48" s="29"/>
      <c r="O48" s="29"/>
      <c r="P48" s="29"/>
      <c r="Q48" s="29"/>
      <c r="R48" s="29"/>
      <c r="S48" s="29"/>
    </row>
    <row r="49" spans="1:19" s="142" customFormat="1">
      <c r="A49" s="68">
        <v>48</v>
      </c>
      <c r="B49" s="68" t="s">
        <v>2068</v>
      </c>
      <c r="C49" s="88" t="s">
        <v>3883</v>
      </c>
      <c r="D49" s="68" t="s">
        <v>63</v>
      </c>
      <c r="E49" s="130">
        <v>3</v>
      </c>
      <c r="F49" s="68" t="s">
        <v>20</v>
      </c>
      <c r="G49" s="29"/>
      <c r="H49" s="31" t="s">
        <v>20</v>
      </c>
      <c r="I49" s="29"/>
      <c r="J49" s="29"/>
      <c r="K49" s="29"/>
      <c r="L49" s="29"/>
      <c r="M49" s="29"/>
      <c r="N49" s="29"/>
      <c r="O49" s="29"/>
      <c r="P49" s="29"/>
      <c r="Q49" s="29"/>
      <c r="R49" s="29"/>
      <c r="S49" s="29"/>
    </row>
    <row r="50" spans="1:19" s="142" customFormat="1">
      <c r="A50" s="68">
        <v>49</v>
      </c>
      <c r="B50" s="68" t="s">
        <v>2069</v>
      </c>
      <c r="C50" s="88" t="s">
        <v>3884</v>
      </c>
      <c r="D50" s="68" t="s">
        <v>158</v>
      </c>
      <c r="E50" s="130">
        <v>6</v>
      </c>
      <c r="F50" s="68" t="s">
        <v>20</v>
      </c>
      <c r="G50" s="29"/>
      <c r="H50" s="31" t="s">
        <v>20</v>
      </c>
      <c r="I50" s="29"/>
      <c r="J50" s="29"/>
      <c r="K50" s="29"/>
      <c r="L50" s="29"/>
      <c r="M50" s="29"/>
      <c r="N50" s="29"/>
      <c r="O50" s="29"/>
      <c r="P50" s="29"/>
      <c r="Q50" s="29"/>
      <c r="R50" s="29"/>
      <c r="S50" s="29"/>
    </row>
    <row r="51" spans="1:19" s="142" customFormat="1">
      <c r="A51" s="68">
        <v>50</v>
      </c>
      <c r="B51" s="68" t="s">
        <v>2070</v>
      </c>
      <c r="C51" s="88" t="s">
        <v>3885</v>
      </c>
      <c r="D51" s="68" t="s">
        <v>1302</v>
      </c>
      <c r="E51" s="130">
        <v>1</v>
      </c>
      <c r="F51" s="68" t="s">
        <v>20</v>
      </c>
      <c r="G51" s="29"/>
      <c r="H51" s="31" t="s">
        <v>20</v>
      </c>
      <c r="I51" s="29"/>
      <c r="J51" s="29"/>
      <c r="K51" s="29"/>
      <c r="L51" s="29"/>
      <c r="M51" s="29"/>
      <c r="N51" s="29"/>
      <c r="O51" s="29"/>
      <c r="P51" s="29"/>
      <c r="Q51" s="29"/>
      <c r="R51" s="29"/>
      <c r="S51" s="29"/>
    </row>
    <row r="52" spans="1:19" s="142" customFormat="1">
      <c r="A52" s="68">
        <v>51</v>
      </c>
      <c r="B52" s="68" t="s">
        <v>2071</v>
      </c>
      <c r="C52" s="88" t="s">
        <v>3886</v>
      </c>
      <c r="D52" s="68" t="s">
        <v>63</v>
      </c>
      <c r="E52" s="130">
        <v>3</v>
      </c>
      <c r="F52" s="68" t="s">
        <v>20</v>
      </c>
      <c r="G52" s="29"/>
      <c r="H52" s="31" t="s">
        <v>20</v>
      </c>
      <c r="I52" s="29"/>
      <c r="J52" s="29"/>
      <c r="K52" s="29"/>
      <c r="L52" s="29"/>
      <c r="M52" s="29"/>
      <c r="N52" s="29"/>
      <c r="O52" s="29"/>
      <c r="P52" s="29"/>
      <c r="Q52" s="29"/>
      <c r="R52" s="29"/>
      <c r="S52" s="29"/>
    </row>
    <row r="53" spans="1:19" s="142" customFormat="1">
      <c r="A53" s="68">
        <v>52</v>
      </c>
      <c r="B53" s="68" t="s">
        <v>2072</v>
      </c>
      <c r="C53" s="88" t="s">
        <v>3887</v>
      </c>
      <c r="D53" s="68" t="s">
        <v>63</v>
      </c>
      <c r="E53" s="130">
        <v>3</v>
      </c>
      <c r="F53" s="68" t="s">
        <v>20</v>
      </c>
      <c r="G53" s="29"/>
      <c r="H53" s="31" t="s">
        <v>20</v>
      </c>
      <c r="I53" s="29"/>
      <c r="J53" s="29"/>
      <c r="K53" s="29"/>
      <c r="L53" s="29"/>
      <c r="M53" s="29"/>
      <c r="N53" s="29"/>
      <c r="O53" s="29"/>
      <c r="P53" s="29"/>
      <c r="Q53" s="29"/>
      <c r="R53" s="29"/>
      <c r="S53" s="29"/>
    </row>
    <row r="54" spans="1:19" s="142" customFormat="1">
      <c r="A54" s="68">
        <v>53</v>
      </c>
      <c r="B54" s="68" t="s">
        <v>2073</v>
      </c>
      <c r="C54" s="88" t="s">
        <v>3888</v>
      </c>
      <c r="D54" s="68" t="s">
        <v>158</v>
      </c>
      <c r="E54" s="130">
        <v>6</v>
      </c>
      <c r="F54" s="68" t="s">
        <v>20</v>
      </c>
      <c r="G54" s="29"/>
      <c r="H54" s="31" t="s">
        <v>20</v>
      </c>
      <c r="I54" s="29"/>
      <c r="J54" s="29"/>
      <c r="K54" s="29"/>
      <c r="L54" s="29"/>
      <c r="M54" s="29"/>
      <c r="N54" s="29"/>
      <c r="O54" s="29"/>
      <c r="P54" s="29"/>
      <c r="Q54" s="29"/>
      <c r="R54" s="29"/>
      <c r="S54" s="29"/>
    </row>
    <row r="55" spans="1:19" s="142" customFormat="1">
      <c r="A55" s="68">
        <v>54</v>
      </c>
      <c r="B55" s="68" t="s">
        <v>2074</v>
      </c>
      <c r="C55" s="88" t="s">
        <v>3889</v>
      </c>
      <c r="D55" s="68" t="s">
        <v>158</v>
      </c>
      <c r="E55" s="130">
        <v>6</v>
      </c>
      <c r="F55" s="68" t="s">
        <v>20</v>
      </c>
      <c r="G55" s="29"/>
      <c r="H55" s="31" t="s">
        <v>20</v>
      </c>
      <c r="I55" s="29"/>
      <c r="J55" s="29"/>
      <c r="K55" s="29"/>
      <c r="L55" s="29"/>
      <c r="M55" s="29"/>
      <c r="N55" s="29"/>
      <c r="O55" s="29"/>
      <c r="P55" s="29"/>
      <c r="Q55" s="29"/>
      <c r="R55" s="29"/>
      <c r="S55" s="29"/>
    </row>
    <row r="56" spans="1:19" s="142" customFormat="1">
      <c r="A56" s="68">
        <v>55</v>
      </c>
      <c r="B56" s="68" t="s">
        <v>2075</v>
      </c>
      <c r="C56" s="88" t="s">
        <v>3890</v>
      </c>
      <c r="D56" s="68" t="s">
        <v>63</v>
      </c>
      <c r="E56" s="130">
        <v>3</v>
      </c>
      <c r="F56" s="68" t="s">
        <v>20</v>
      </c>
      <c r="G56" s="29"/>
      <c r="H56" s="31" t="s">
        <v>20</v>
      </c>
      <c r="I56" s="29"/>
      <c r="J56" s="29"/>
      <c r="K56" s="29"/>
      <c r="L56" s="29"/>
      <c r="M56" s="29"/>
      <c r="N56" s="29"/>
      <c r="O56" s="29"/>
      <c r="P56" s="29"/>
      <c r="Q56" s="29"/>
      <c r="R56" s="29"/>
      <c r="S56" s="29"/>
    </row>
    <row r="57" spans="1:19" s="142" customFormat="1">
      <c r="A57" s="68">
        <v>56</v>
      </c>
      <c r="B57" s="68" t="s">
        <v>2076</v>
      </c>
      <c r="C57" s="88" t="s">
        <v>3891</v>
      </c>
      <c r="D57" s="68" t="s">
        <v>63</v>
      </c>
      <c r="E57" s="130">
        <v>3</v>
      </c>
      <c r="F57" s="68" t="s">
        <v>20</v>
      </c>
      <c r="G57" s="29"/>
      <c r="H57" s="31" t="s">
        <v>20</v>
      </c>
      <c r="I57" s="29"/>
      <c r="J57" s="29"/>
      <c r="K57" s="29"/>
      <c r="L57" s="29"/>
      <c r="M57" s="29"/>
      <c r="N57" s="29"/>
      <c r="O57" s="29"/>
      <c r="P57" s="29"/>
      <c r="Q57" s="29"/>
      <c r="R57" s="29"/>
      <c r="S57" s="29"/>
    </row>
    <row r="58" spans="1:19" s="142" customFormat="1">
      <c r="A58" s="68">
        <v>57</v>
      </c>
      <c r="B58" s="68" t="s">
        <v>2077</v>
      </c>
      <c r="C58" s="88" t="s">
        <v>3892</v>
      </c>
      <c r="D58" s="68" t="s">
        <v>158</v>
      </c>
      <c r="E58" s="130">
        <v>6</v>
      </c>
      <c r="F58" s="68" t="s">
        <v>20</v>
      </c>
      <c r="G58" s="29"/>
      <c r="H58" s="31" t="s">
        <v>20</v>
      </c>
      <c r="I58" s="29"/>
      <c r="J58" s="29"/>
      <c r="K58" s="29"/>
      <c r="L58" s="29"/>
      <c r="M58" s="29"/>
      <c r="N58" s="29"/>
      <c r="O58" s="29"/>
      <c r="P58" s="29"/>
      <c r="Q58" s="29"/>
      <c r="R58" s="29"/>
      <c r="S58" s="29"/>
    </row>
    <row r="59" spans="1:19" s="142" customFormat="1">
      <c r="A59" s="68">
        <v>58</v>
      </c>
      <c r="B59" s="68" t="s">
        <v>2078</v>
      </c>
      <c r="C59" s="88" t="s">
        <v>3893</v>
      </c>
      <c r="D59" s="68" t="s">
        <v>63</v>
      </c>
      <c r="E59" s="130">
        <v>3</v>
      </c>
      <c r="F59" s="68" t="s">
        <v>20</v>
      </c>
      <c r="G59" s="29"/>
      <c r="H59" s="31" t="s">
        <v>20</v>
      </c>
      <c r="I59" s="29"/>
      <c r="J59" s="29"/>
      <c r="K59" s="29"/>
      <c r="L59" s="29"/>
      <c r="M59" s="29"/>
      <c r="N59" s="29"/>
      <c r="O59" s="29"/>
      <c r="P59" s="29"/>
      <c r="Q59" s="29"/>
      <c r="R59" s="29"/>
      <c r="S59" s="29"/>
    </row>
    <row r="60" spans="1:19" s="142" customFormat="1">
      <c r="A60" s="68">
        <v>59</v>
      </c>
      <c r="B60" s="68" t="s">
        <v>2079</v>
      </c>
      <c r="C60" s="88" t="s">
        <v>3894</v>
      </c>
      <c r="D60" s="68" t="s">
        <v>63</v>
      </c>
      <c r="E60" s="130">
        <v>3</v>
      </c>
      <c r="F60" s="68" t="s">
        <v>20</v>
      </c>
      <c r="G60" s="29"/>
      <c r="H60" s="31" t="s">
        <v>20</v>
      </c>
      <c r="I60" s="29"/>
      <c r="J60" s="29"/>
      <c r="K60" s="29"/>
      <c r="L60" s="29"/>
      <c r="M60" s="29"/>
      <c r="N60" s="29"/>
      <c r="O60" s="29"/>
      <c r="P60" s="29"/>
      <c r="Q60" s="29"/>
      <c r="R60" s="29"/>
      <c r="S60" s="29"/>
    </row>
    <row r="61" spans="1:19" s="142" customFormat="1">
      <c r="A61" s="68">
        <v>60</v>
      </c>
      <c r="B61" s="68" t="s">
        <v>2080</v>
      </c>
      <c r="C61" s="88" t="s">
        <v>3895</v>
      </c>
      <c r="D61" s="68" t="s">
        <v>158</v>
      </c>
      <c r="E61" s="130">
        <v>6</v>
      </c>
      <c r="F61" s="68" t="s">
        <v>20</v>
      </c>
      <c r="G61" s="29"/>
      <c r="H61" s="31" t="s">
        <v>20</v>
      </c>
      <c r="I61" s="29"/>
      <c r="J61" s="29"/>
      <c r="K61" s="29"/>
      <c r="L61" s="29"/>
      <c r="M61" s="29"/>
      <c r="N61" s="29"/>
      <c r="O61" s="29"/>
      <c r="P61" s="29"/>
      <c r="Q61" s="29"/>
      <c r="R61" s="29"/>
      <c r="S61" s="29"/>
    </row>
    <row r="62" spans="1:19" s="142" customFormat="1">
      <c r="A62" s="68">
        <v>61</v>
      </c>
      <c r="B62" s="68" t="s">
        <v>2081</v>
      </c>
      <c r="C62" s="88" t="s">
        <v>3896</v>
      </c>
      <c r="D62" s="68" t="s">
        <v>1302</v>
      </c>
      <c r="E62" s="130">
        <v>1</v>
      </c>
      <c r="F62" s="68" t="s">
        <v>20</v>
      </c>
      <c r="G62" s="29"/>
      <c r="H62" s="31" t="s">
        <v>20</v>
      </c>
      <c r="I62" s="29"/>
      <c r="J62" s="29"/>
      <c r="K62" s="29"/>
      <c r="L62" s="29"/>
      <c r="M62" s="29"/>
      <c r="N62" s="29"/>
      <c r="O62" s="29"/>
      <c r="P62" s="29"/>
      <c r="Q62" s="29"/>
      <c r="R62" s="29"/>
      <c r="S62" s="29"/>
    </row>
    <row r="63" spans="1:19" s="142" customFormat="1">
      <c r="A63" s="68">
        <v>62</v>
      </c>
      <c r="B63" s="68" t="s">
        <v>2082</v>
      </c>
      <c r="C63" s="88" t="s">
        <v>3897</v>
      </c>
      <c r="D63" s="68" t="s">
        <v>63</v>
      </c>
      <c r="E63" s="130">
        <v>3</v>
      </c>
      <c r="F63" s="68" t="s">
        <v>20</v>
      </c>
      <c r="G63" s="29"/>
      <c r="H63" s="31" t="s">
        <v>20</v>
      </c>
      <c r="I63" s="29"/>
      <c r="J63" s="29"/>
      <c r="K63" s="29"/>
      <c r="L63" s="29"/>
      <c r="M63" s="29"/>
      <c r="N63" s="29"/>
      <c r="O63" s="29"/>
      <c r="P63" s="29"/>
      <c r="Q63" s="29"/>
      <c r="R63" s="29"/>
      <c r="S63" s="29"/>
    </row>
    <row r="64" spans="1:19" s="142" customFormat="1">
      <c r="A64" s="68">
        <v>63</v>
      </c>
      <c r="B64" s="68" t="s">
        <v>2083</v>
      </c>
      <c r="C64" s="88" t="s">
        <v>3898</v>
      </c>
      <c r="D64" s="68" t="s">
        <v>63</v>
      </c>
      <c r="E64" s="130">
        <v>3</v>
      </c>
      <c r="F64" s="68" t="s">
        <v>20</v>
      </c>
      <c r="G64" s="29"/>
      <c r="H64" s="31" t="s">
        <v>20</v>
      </c>
      <c r="I64" s="29"/>
      <c r="J64" s="29"/>
      <c r="K64" s="29"/>
      <c r="L64" s="29"/>
      <c r="M64" s="29"/>
      <c r="N64" s="29"/>
      <c r="O64" s="29"/>
      <c r="P64" s="29"/>
      <c r="Q64" s="29"/>
      <c r="R64" s="29"/>
      <c r="S64" s="29"/>
    </row>
    <row r="65" spans="1:19" s="142" customFormat="1">
      <c r="A65" s="68">
        <v>64</v>
      </c>
      <c r="B65" s="68" t="s">
        <v>2084</v>
      </c>
      <c r="C65" s="88" t="s">
        <v>3899</v>
      </c>
      <c r="D65" s="68" t="s">
        <v>158</v>
      </c>
      <c r="E65" s="130">
        <v>6</v>
      </c>
      <c r="F65" s="68" t="s">
        <v>20</v>
      </c>
      <c r="G65" s="29"/>
      <c r="H65" s="31" t="s">
        <v>20</v>
      </c>
      <c r="I65" s="29"/>
      <c r="J65" s="29"/>
      <c r="K65" s="29"/>
      <c r="L65" s="29"/>
      <c r="M65" s="29"/>
      <c r="N65" s="29"/>
      <c r="O65" s="29"/>
      <c r="P65" s="29"/>
      <c r="Q65" s="29"/>
      <c r="R65" s="29"/>
      <c r="S65" s="29"/>
    </row>
    <row r="66" spans="1:19" s="142" customFormat="1">
      <c r="A66" s="68">
        <v>65</v>
      </c>
      <c r="B66" s="68" t="s">
        <v>2085</v>
      </c>
      <c r="C66" s="88" t="s">
        <v>3900</v>
      </c>
      <c r="D66" s="68" t="s">
        <v>158</v>
      </c>
      <c r="E66" s="130">
        <v>6</v>
      </c>
      <c r="F66" s="68" t="s">
        <v>20</v>
      </c>
      <c r="G66" s="29"/>
      <c r="H66" s="31" t="s">
        <v>20</v>
      </c>
      <c r="I66" s="29"/>
      <c r="J66" s="29"/>
      <c r="K66" s="29"/>
      <c r="L66" s="29"/>
      <c r="M66" s="29"/>
      <c r="N66" s="29"/>
      <c r="O66" s="29"/>
      <c r="P66" s="29"/>
      <c r="Q66" s="29"/>
      <c r="R66" s="29"/>
      <c r="S66" s="29"/>
    </row>
    <row r="67" spans="1:19" s="142" customFormat="1">
      <c r="A67" s="68">
        <v>66</v>
      </c>
      <c r="B67" s="68" t="s">
        <v>2086</v>
      </c>
      <c r="C67" s="88" t="s">
        <v>3901</v>
      </c>
      <c r="D67" s="68" t="s">
        <v>63</v>
      </c>
      <c r="E67" s="130">
        <v>3</v>
      </c>
      <c r="F67" s="68" t="s">
        <v>20</v>
      </c>
      <c r="G67" s="29"/>
      <c r="H67" s="31" t="s">
        <v>20</v>
      </c>
      <c r="I67" s="29"/>
      <c r="J67" s="29"/>
      <c r="K67" s="29"/>
      <c r="L67" s="29"/>
      <c r="M67" s="29"/>
      <c r="N67" s="29"/>
      <c r="O67" s="29"/>
      <c r="P67" s="29"/>
      <c r="Q67" s="29"/>
      <c r="R67" s="29"/>
      <c r="S67" s="29"/>
    </row>
    <row r="68" spans="1:19" s="142" customFormat="1">
      <c r="A68" s="68">
        <v>67</v>
      </c>
      <c r="B68" s="68" t="s">
        <v>2087</v>
      </c>
      <c r="C68" s="88" t="s">
        <v>3902</v>
      </c>
      <c r="D68" s="68" t="s">
        <v>63</v>
      </c>
      <c r="E68" s="130">
        <v>3</v>
      </c>
      <c r="F68" s="68" t="s">
        <v>20</v>
      </c>
      <c r="G68" s="29"/>
      <c r="H68" s="31" t="s">
        <v>20</v>
      </c>
      <c r="I68" s="29"/>
      <c r="J68" s="29"/>
      <c r="K68" s="29"/>
      <c r="L68" s="29"/>
      <c r="M68" s="29"/>
      <c r="N68" s="29"/>
      <c r="O68" s="29"/>
      <c r="P68" s="29"/>
      <c r="Q68" s="29"/>
      <c r="R68" s="29"/>
      <c r="S68" s="29"/>
    </row>
    <row r="69" spans="1:19" s="142" customFormat="1">
      <c r="A69" s="68">
        <v>68</v>
      </c>
      <c r="B69" s="68" t="s">
        <v>2088</v>
      </c>
      <c r="C69" s="88" t="s">
        <v>3903</v>
      </c>
      <c r="D69" s="68" t="s">
        <v>158</v>
      </c>
      <c r="E69" s="130">
        <v>6</v>
      </c>
      <c r="F69" s="68" t="s">
        <v>20</v>
      </c>
      <c r="G69" s="29"/>
      <c r="H69" s="31" t="s">
        <v>20</v>
      </c>
      <c r="I69" s="29"/>
      <c r="J69" s="29"/>
      <c r="K69" s="29"/>
      <c r="L69" s="29"/>
      <c r="M69" s="29"/>
      <c r="N69" s="29"/>
      <c r="O69" s="29"/>
      <c r="P69" s="29"/>
      <c r="Q69" s="29"/>
      <c r="R69" s="29"/>
      <c r="S69" s="29"/>
    </row>
    <row r="70" spans="1:19" s="142" customFormat="1">
      <c r="A70" s="68">
        <v>69</v>
      </c>
      <c r="B70" s="68" t="s">
        <v>2089</v>
      </c>
      <c r="C70" s="88" t="s">
        <v>3904</v>
      </c>
      <c r="D70" s="68" t="s">
        <v>63</v>
      </c>
      <c r="E70" s="130">
        <v>3</v>
      </c>
      <c r="F70" s="68" t="s">
        <v>20</v>
      </c>
      <c r="G70" s="29"/>
      <c r="H70" s="31" t="s">
        <v>20</v>
      </c>
      <c r="I70" s="29"/>
      <c r="J70" s="29"/>
      <c r="K70" s="29"/>
      <c r="L70" s="29"/>
      <c r="M70" s="29"/>
      <c r="N70" s="29"/>
      <c r="O70" s="29"/>
      <c r="P70" s="29"/>
      <c r="Q70" s="29"/>
      <c r="R70" s="29"/>
      <c r="S70" s="29"/>
    </row>
    <row r="71" spans="1:19" s="142" customFormat="1">
      <c r="A71" s="68">
        <v>70</v>
      </c>
      <c r="B71" s="68" t="s">
        <v>2090</v>
      </c>
      <c r="C71" s="88" t="s">
        <v>3905</v>
      </c>
      <c r="D71" s="68" t="s">
        <v>63</v>
      </c>
      <c r="E71" s="130">
        <v>3</v>
      </c>
      <c r="F71" s="68" t="s">
        <v>20</v>
      </c>
      <c r="G71" s="29"/>
      <c r="H71" s="31" t="s">
        <v>20</v>
      </c>
      <c r="I71" s="29"/>
      <c r="J71" s="29"/>
      <c r="K71" s="29"/>
      <c r="L71" s="29"/>
      <c r="M71" s="29"/>
      <c r="N71" s="29"/>
      <c r="O71" s="29"/>
      <c r="P71" s="29"/>
      <c r="Q71" s="29"/>
      <c r="R71" s="29"/>
      <c r="S71" s="29"/>
    </row>
    <row r="72" spans="1:19" s="142" customFormat="1">
      <c r="A72" s="68">
        <v>71</v>
      </c>
      <c r="B72" s="68" t="s">
        <v>2091</v>
      </c>
      <c r="C72" s="88" t="s">
        <v>3906</v>
      </c>
      <c r="D72" s="68" t="s">
        <v>158</v>
      </c>
      <c r="E72" s="130">
        <v>6</v>
      </c>
      <c r="F72" s="68" t="s">
        <v>20</v>
      </c>
      <c r="G72" s="29"/>
      <c r="H72" s="31" t="s">
        <v>20</v>
      </c>
      <c r="I72" s="29"/>
      <c r="J72" s="29"/>
      <c r="K72" s="29"/>
      <c r="L72" s="29"/>
      <c r="M72" s="29"/>
      <c r="N72" s="29"/>
      <c r="O72" s="29"/>
      <c r="P72" s="29"/>
      <c r="Q72" s="29"/>
      <c r="R72" s="29"/>
      <c r="S72" s="29"/>
    </row>
    <row r="73" spans="1:19" s="142" customFormat="1">
      <c r="A73" s="68">
        <v>72</v>
      </c>
      <c r="B73" s="68" t="s">
        <v>2092</v>
      </c>
      <c r="C73" s="88" t="s">
        <v>3907</v>
      </c>
      <c r="D73" s="68" t="s">
        <v>1302</v>
      </c>
      <c r="E73" s="130">
        <v>1</v>
      </c>
      <c r="F73" s="68" t="s">
        <v>20</v>
      </c>
      <c r="G73" s="29"/>
      <c r="H73" s="31" t="s">
        <v>20</v>
      </c>
      <c r="I73" s="29"/>
      <c r="J73" s="29"/>
      <c r="K73" s="29"/>
      <c r="L73" s="29"/>
      <c r="M73" s="29"/>
      <c r="N73" s="29"/>
      <c r="O73" s="29"/>
      <c r="P73" s="29"/>
      <c r="Q73" s="29"/>
      <c r="R73" s="29"/>
      <c r="S73" s="29"/>
    </row>
    <row r="74" spans="1:19" s="142" customFormat="1">
      <c r="A74" s="68">
        <v>73</v>
      </c>
      <c r="B74" s="68" t="s">
        <v>2093</v>
      </c>
      <c r="C74" s="88" t="s">
        <v>3908</v>
      </c>
      <c r="D74" s="68" t="s">
        <v>63</v>
      </c>
      <c r="E74" s="130">
        <v>3</v>
      </c>
      <c r="F74" s="68" t="s">
        <v>20</v>
      </c>
      <c r="G74" s="29"/>
      <c r="H74" s="31" t="s">
        <v>20</v>
      </c>
      <c r="I74" s="29"/>
      <c r="J74" s="29"/>
      <c r="K74" s="29"/>
      <c r="L74" s="29"/>
      <c r="M74" s="29"/>
      <c r="N74" s="29"/>
      <c r="O74" s="29"/>
      <c r="P74" s="29"/>
      <c r="Q74" s="29"/>
      <c r="R74" s="29"/>
      <c r="S74" s="29"/>
    </row>
    <row r="75" spans="1:19" s="142" customFormat="1">
      <c r="A75" s="68">
        <v>74</v>
      </c>
      <c r="B75" s="68" t="s">
        <v>2094</v>
      </c>
      <c r="C75" s="88" t="s">
        <v>3909</v>
      </c>
      <c r="D75" s="68" t="s">
        <v>63</v>
      </c>
      <c r="E75" s="130">
        <v>3</v>
      </c>
      <c r="F75" s="68" t="s">
        <v>20</v>
      </c>
      <c r="G75" s="29"/>
      <c r="H75" s="31" t="s">
        <v>20</v>
      </c>
      <c r="I75" s="29"/>
      <c r="J75" s="29"/>
      <c r="K75" s="29"/>
      <c r="L75" s="29"/>
      <c r="M75" s="29"/>
      <c r="N75" s="29"/>
      <c r="O75" s="29"/>
      <c r="P75" s="29"/>
      <c r="Q75" s="29"/>
      <c r="R75" s="29"/>
      <c r="S75" s="29"/>
    </row>
    <row r="76" spans="1:19" s="142" customFormat="1">
      <c r="A76" s="68">
        <v>75</v>
      </c>
      <c r="B76" s="68" t="s">
        <v>2095</v>
      </c>
      <c r="C76" s="88" t="s">
        <v>3910</v>
      </c>
      <c r="D76" s="68" t="s">
        <v>158</v>
      </c>
      <c r="E76" s="130">
        <v>6</v>
      </c>
      <c r="F76" s="68" t="s">
        <v>20</v>
      </c>
      <c r="G76" s="29"/>
      <c r="H76" s="31" t="s">
        <v>20</v>
      </c>
      <c r="I76" s="29"/>
      <c r="J76" s="29"/>
      <c r="K76" s="29"/>
      <c r="L76" s="29"/>
      <c r="M76" s="29"/>
      <c r="N76" s="29"/>
      <c r="O76" s="29"/>
      <c r="P76" s="29"/>
      <c r="Q76" s="29"/>
      <c r="R76" s="29"/>
      <c r="S76" s="29"/>
    </row>
    <row r="77" spans="1:19" s="142" customFormat="1">
      <c r="A77" s="68">
        <v>76</v>
      </c>
      <c r="B77" s="68" t="s">
        <v>2096</v>
      </c>
      <c r="C77" s="88" t="s">
        <v>3911</v>
      </c>
      <c r="D77" s="68" t="s">
        <v>158</v>
      </c>
      <c r="E77" s="130">
        <v>6</v>
      </c>
      <c r="F77" s="68" t="s">
        <v>20</v>
      </c>
      <c r="G77" s="29"/>
      <c r="H77" s="31" t="s">
        <v>20</v>
      </c>
      <c r="I77" s="29"/>
      <c r="J77" s="29"/>
      <c r="K77" s="29"/>
      <c r="L77" s="29"/>
      <c r="M77" s="29"/>
      <c r="N77" s="29"/>
      <c r="O77" s="29"/>
      <c r="P77" s="29"/>
      <c r="Q77" s="29"/>
      <c r="R77" s="29"/>
      <c r="S77" s="29"/>
    </row>
    <row r="78" spans="1:19" s="142" customFormat="1">
      <c r="A78" s="68">
        <v>77</v>
      </c>
      <c r="B78" s="68" t="s">
        <v>2097</v>
      </c>
      <c r="C78" s="88" t="s">
        <v>3912</v>
      </c>
      <c r="D78" s="68" t="s">
        <v>63</v>
      </c>
      <c r="E78" s="130">
        <v>3</v>
      </c>
      <c r="F78" s="68" t="s">
        <v>20</v>
      </c>
      <c r="G78" s="29"/>
      <c r="H78" s="31" t="s">
        <v>20</v>
      </c>
      <c r="I78" s="29"/>
      <c r="J78" s="29"/>
      <c r="K78" s="29"/>
      <c r="L78" s="29"/>
      <c r="M78" s="29"/>
      <c r="N78" s="29"/>
      <c r="O78" s="29"/>
      <c r="P78" s="29"/>
      <c r="Q78" s="29"/>
      <c r="R78" s="29"/>
      <c r="S78" s="29"/>
    </row>
    <row r="79" spans="1:19" s="142" customFormat="1">
      <c r="A79" s="68">
        <v>78</v>
      </c>
      <c r="B79" s="68" t="s">
        <v>2098</v>
      </c>
      <c r="C79" s="88" t="s">
        <v>3913</v>
      </c>
      <c r="D79" s="68" t="s">
        <v>63</v>
      </c>
      <c r="E79" s="130">
        <v>3</v>
      </c>
      <c r="F79" s="68" t="s">
        <v>20</v>
      </c>
      <c r="G79" s="29"/>
      <c r="H79" s="31" t="s">
        <v>20</v>
      </c>
      <c r="I79" s="29"/>
      <c r="J79" s="29"/>
      <c r="K79" s="29"/>
      <c r="L79" s="29"/>
      <c r="M79" s="29"/>
      <c r="N79" s="29"/>
      <c r="O79" s="29"/>
      <c r="P79" s="29"/>
      <c r="Q79" s="29"/>
      <c r="R79" s="29"/>
      <c r="S79" s="29"/>
    </row>
    <row r="80" spans="1:19" s="142" customFormat="1">
      <c r="A80" s="68">
        <v>79</v>
      </c>
      <c r="B80" s="68" t="s">
        <v>2099</v>
      </c>
      <c r="C80" s="88" t="s">
        <v>3914</v>
      </c>
      <c r="D80" s="68" t="s">
        <v>158</v>
      </c>
      <c r="E80" s="130">
        <v>6</v>
      </c>
      <c r="F80" s="68" t="s">
        <v>20</v>
      </c>
      <c r="G80" s="29"/>
      <c r="H80" s="31" t="s">
        <v>20</v>
      </c>
      <c r="I80" s="29"/>
      <c r="J80" s="29"/>
      <c r="K80" s="29"/>
      <c r="L80" s="29"/>
      <c r="M80" s="29"/>
      <c r="N80" s="29"/>
      <c r="O80" s="29"/>
      <c r="P80" s="29"/>
      <c r="Q80" s="29"/>
      <c r="R80" s="29"/>
      <c r="S80" s="29"/>
    </row>
    <row r="81" spans="1:19" s="142" customFormat="1">
      <c r="A81" s="68">
        <v>80</v>
      </c>
      <c r="B81" s="68" t="s">
        <v>2100</v>
      </c>
      <c r="C81" s="88" t="s">
        <v>3915</v>
      </c>
      <c r="D81" s="68" t="s">
        <v>63</v>
      </c>
      <c r="E81" s="130">
        <v>3</v>
      </c>
      <c r="F81" s="68" t="s">
        <v>20</v>
      </c>
      <c r="G81" s="29"/>
      <c r="H81" s="31" t="s">
        <v>20</v>
      </c>
      <c r="I81" s="29"/>
      <c r="J81" s="29"/>
      <c r="K81" s="29"/>
      <c r="L81" s="29"/>
      <c r="M81" s="29"/>
      <c r="N81" s="29"/>
      <c r="O81" s="29"/>
      <c r="P81" s="29"/>
      <c r="Q81" s="29"/>
      <c r="R81" s="29"/>
      <c r="S81" s="29"/>
    </row>
    <row r="82" spans="1:19" s="142" customFormat="1">
      <c r="A82" s="68">
        <v>81</v>
      </c>
      <c r="B82" s="68" t="s">
        <v>2101</v>
      </c>
      <c r="C82" s="88" t="s">
        <v>3916</v>
      </c>
      <c r="D82" s="68" t="s">
        <v>63</v>
      </c>
      <c r="E82" s="130">
        <v>3</v>
      </c>
      <c r="F82" s="68" t="s">
        <v>20</v>
      </c>
      <c r="G82" s="29"/>
      <c r="H82" s="31" t="s">
        <v>20</v>
      </c>
      <c r="I82" s="29"/>
      <c r="J82" s="29"/>
      <c r="K82" s="29"/>
      <c r="L82" s="29"/>
      <c r="M82" s="29"/>
      <c r="N82" s="29"/>
      <c r="O82" s="29"/>
      <c r="P82" s="29"/>
      <c r="Q82" s="29"/>
      <c r="R82" s="29"/>
      <c r="S82" s="29"/>
    </row>
    <row r="83" spans="1:19" s="142" customFormat="1">
      <c r="A83" s="68">
        <v>82</v>
      </c>
      <c r="B83" s="68" t="s">
        <v>2102</v>
      </c>
      <c r="C83" s="88" t="s">
        <v>3917</v>
      </c>
      <c r="D83" s="68" t="s">
        <v>158</v>
      </c>
      <c r="E83" s="130">
        <v>6</v>
      </c>
      <c r="F83" s="68" t="s">
        <v>20</v>
      </c>
      <c r="G83" s="29"/>
      <c r="H83" s="31" t="s">
        <v>20</v>
      </c>
      <c r="I83" s="29"/>
      <c r="J83" s="29"/>
      <c r="K83" s="29"/>
      <c r="L83" s="29"/>
      <c r="M83" s="29"/>
      <c r="N83" s="29"/>
      <c r="O83" s="29"/>
      <c r="P83" s="29"/>
      <c r="Q83" s="29"/>
      <c r="R83" s="29"/>
      <c r="S83" s="29"/>
    </row>
    <row r="84" spans="1:19" s="142" customFormat="1">
      <c r="A84" s="68">
        <v>83</v>
      </c>
      <c r="B84" s="68" t="s">
        <v>2103</v>
      </c>
      <c r="C84" s="88" t="s">
        <v>3918</v>
      </c>
      <c r="D84" s="68" t="s">
        <v>1302</v>
      </c>
      <c r="E84" s="130">
        <v>1</v>
      </c>
      <c r="F84" s="68" t="s">
        <v>20</v>
      </c>
      <c r="G84" s="29"/>
      <c r="H84" s="31" t="s">
        <v>20</v>
      </c>
      <c r="I84" s="29"/>
      <c r="J84" s="29"/>
      <c r="K84" s="29"/>
      <c r="L84" s="29"/>
      <c r="M84" s="29"/>
      <c r="N84" s="29"/>
      <c r="O84" s="29"/>
      <c r="P84" s="29"/>
      <c r="Q84" s="29"/>
      <c r="R84" s="29"/>
      <c r="S84" s="29"/>
    </row>
    <row r="85" spans="1:19" s="142" customFormat="1">
      <c r="A85" s="68">
        <v>84</v>
      </c>
      <c r="B85" s="68" t="s">
        <v>2104</v>
      </c>
      <c r="C85" s="88" t="s">
        <v>3919</v>
      </c>
      <c r="D85" s="68" t="s">
        <v>63</v>
      </c>
      <c r="E85" s="130">
        <v>3</v>
      </c>
      <c r="F85" s="68" t="s">
        <v>20</v>
      </c>
      <c r="G85" s="29"/>
      <c r="H85" s="31" t="s">
        <v>20</v>
      </c>
      <c r="I85" s="29"/>
      <c r="J85" s="29"/>
      <c r="K85" s="29"/>
      <c r="L85" s="29"/>
      <c r="M85" s="29"/>
      <c r="N85" s="29"/>
      <c r="O85" s="29"/>
      <c r="P85" s="29"/>
      <c r="Q85" s="29"/>
      <c r="R85" s="29"/>
      <c r="S85" s="29"/>
    </row>
    <row r="86" spans="1:19" s="142" customFormat="1">
      <c r="A86" s="68">
        <v>85</v>
      </c>
      <c r="B86" s="68" t="s">
        <v>2105</v>
      </c>
      <c r="C86" s="88" t="s">
        <v>3920</v>
      </c>
      <c r="D86" s="68" t="s">
        <v>63</v>
      </c>
      <c r="E86" s="130">
        <v>3</v>
      </c>
      <c r="F86" s="68" t="s">
        <v>20</v>
      </c>
      <c r="G86" s="29"/>
      <c r="H86" s="31" t="s">
        <v>20</v>
      </c>
      <c r="I86" s="29"/>
      <c r="J86" s="29"/>
      <c r="K86" s="29"/>
      <c r="L86" s="29"/>
      <c r="M86" s="29"/>
      <c r="N86" s="29"/>
      <c r="O86" s="29"/>
      <c r="P86" s="29"/>
      <c r="Q86" s="29"/>
      <c r="R86" s="29"/>
      <c r="S86" s="29"/>
    </row>
    <row r="87" spans="1:19" s="142" customFormat="1">
      <c r="A87" s="68">
        <v>86</v>
      </c>
      <c r="B87" s="68" t="s">
        <v>2106</v>
      </c>
      <c r="C87" s="88" t="s">
        <v>3921</v>
      </c>
      <c r="D87" s="68" t="s">
        <v>158</v>
      </c>
      <c r="E87" s="130">
        <v>6</v>
      </c>
      <c r="F87" s="68" t="s">
        <v>20</v>
      </c>
      <c r="G87" s="29"/>
      <c r="H87" s="31" t="s">
        <v>20</v>
      </c>
      <c r="I87" s="29"/>
      <c r="J87" s="29"/>
      <c r="K87" s="29"/>
      <c r="L87" s="29"/>
      <c r="M87" s="29"/>
      <c r="N87" s="29"/>
      <c r="O87" s="29"/>
      <c r="P87" s="29"/>
      <c r="Q87" s="29"/>
      <c r="R87" s="29"/>
      <c r="S87" s="29"/>
    </row>
    <row r="88" spans="1:19" s="142" customFormat="1">
      <c r="A88" s="68">
        <v>87</v>
      </c>
      <c r="B88" s="68" t="s">
        <v>2107</v>
      </c>
      <c r="C88" s="88" t="s">
        <v>3922</v>
      </c>
      <c r="D88" s="68" t="s">
        <v>158</v>
      </c>
      <c r="E88" s="130">
        <v>6</v>
      </c>
      <c r="F88" s="68" t="s">
        <v>20</v>
      </c>
      <c r="G88" s="29"/>
      <c r="H88" s="31" t="s">
        <v>20</v>
      </c>
      <c r="I88" s="29"/>
      <c r="J88" s="29"/>
      <c r="K88" s="29"/>
      <c r="L88" s="29"/>
      <c r="M88" s="29"/>
      <c r="N88" s="29"/>
      <c r="O88" s="29"/>
      <c r="P88" s="29"/>
      <c r="Q88" s="29"/>
      <c r="R88" s="29"/>
      <c r="S88" s="29"/>
    </row>
    <row r="89" spans="1:19" s="142" customFormat="1">
      <c r="A89" s="68">
        <v>88</v>
      </c>
      <c r="B89" s="68" t="s">
        <v>2108</v>
      </c>
      <c r="C89" s="88" t="s">
        <v>3923</v>
      </c>
      <c r="D89" s="68" t="s">
        <v>63</v>
      </c>
      <c r="E89" s="130">
        <v>3</v>
      </c>
      <c r="F89" s="68" t="s">
        <v>20</v>
      </c>
      <c r="G89" s="29"/>
      <c r="H89" s="31" t="s">
        <v>20</v>
      </c>
      <c r="I89" s="29"/>
      <c r="J89" s="29"/>
      <c r="K89" s="29"/>
      <c r="L89" s="29"/>
      <c r="M89" s="29"/>
      <c r="N89" s="29"/>
      <c r="O89" s="29"/>
      <c r="P89" s="29"/>
      <c r="Q89" s="29"/>
      <c r="R89" s="29"/>
      <c r="S89" s="29"/>
    </row>
    <row r="90" spans="1:19" s="142" customFormat="1">
      <c r="A90" s="68">
        <v>89</v>
      </c>
      <c r="B90" s="68" t="s">
        <v>2109</v>
      </c>
      <c r="C90" s="88" t="s">
        <v>3924</v>
      </c>
      <c r="D90" s="68" t="s">
        <v>63</v>
      </c>
      <c r="E90" s="130">
        <v>3</v>
      </c>
      <c r="F90" s="68" t="s">
        <v>20</v>
      </c>
      <c r="G90" s="29"/>
      <c r="H90" s="31" t="s">
        <v>20</v>
      </c>
      <c r="I90" s="29"/>
      <c r="J90" s="29"/>
      <c r="K90" s="29"/>
      <c r="L90" s="29"/>
      <c r="M90" s="29"/>
      <c r="N90" s="29"/>
      <c r="O90" s="29"/>
      <c r="P90" s="29"/>
      <c r="Q90" s="29"/>
      <c r="R90" s="29"/>
      <c r="S90" s="29"/>
    </row>
    <row r="91" spans="1:19" s="142" customFormat="1">
      <c r="A91" s="68">
        <v>90</v>
      </c>
      <c r="B91" s="68" t="s">
        <v>2110</v>
      </c>
      <c r="C91" s="88" t="s">
        <v>3925</v>
      </c>
      <c r="D91" s="68" t="s">
        <v>158</v>
      </c>
      <c r="E91" s="130">
        <v>6</v>
      </c>
      <c r="F91" s="68" t="s">
        <v>20</v>
      </c>
      <c r="G91" s="29"/>
      <c r="H91" s="31" t="s">
        <v>20</v>
      </c>
      <c r="I91" s="29"/>
      <c r="J91" s="29"/>
      <c r="K91" s="29"/>
      <c r="L91" s="29"/>
      <c r="M91" s="29"/>
      <c r="N91" s="29"/>
      <c r="O91" s="29"/>
      <c r="P91" s="29"/>
      <c r="Q91" s="29"/>
      <c r="R91" s="29"/>
      <c r="S91" s="29"/>
    </row>
    <row r="92" spans="1:19" s="142" customFormat="1">
      <c r="A92" s="68">
        <v>91</v>
      </c>
      <c r="B92" s="68" t="s">
        <v>2111</v>
      </c>
      <c r="C92" s="88" t="s">
        <v>3926</v>
      </c>
      <c r="D92" s="68" t="s">
        <v>63</v>
      </c>
      <c r="E92" s="130">
        <v>3</v>
      </c>
      <c r="F92" s="68" t="s">
        <v>20</v>
      </c>
      <c r="G92" s="29"/>
      <c r="H92" s="31" t="s">
        <v>20</v>
      </c>
      <c r="I92" s="29"/>
      <c r="J92" s="29"/>
      <c r="K92" s="29"/>
      <c r="L92" s="29"/>
      <c r="M92" s="29"/>
      <c r="N92" s="29"/>
      <c r="O92" s="29"/>
      <c r="P92" s="29"/>
      <c r="Q92" s="29"/>
      <c r="R92" s="29"/>
      <c r="S92" s="29"/>
    </row>
    <row r="93" spans="1:19" s="142" customFormat="1">
      <c r="A93" s="68">
        <v>92</v>
      </c>
      <c r="B93" s="68" t="s">
        <v>2112</v>
      </c>
      <c r="C93" s="88" t="s">
        <v>3927</v>
      </c>
      <c r="D93" s="68" t="s">
        <v>63</v>
      </c>
      <c r="E93" s="130">
        <v>3</v>
      </c>
      <c r="F93" s="68" t="s">
        <v>20</v>
      </c>
      <c r="G93" s="29"/>
      <c r="H93" s="31" t="s">
        <v>20</v>
      </c>
      <c r="I93" s="29"/>
      <c r="J93" s="29"/>
      <c r="K93" s="29"/>
      <c r="L93" s="29"/>
      <c r="M93" s="29"/>
      <c r="N93" s="29"/>
      <c r="O93" s="29"/>
      <c r="P93" s="29"/>
      <c r="Q93" s="29"/>
      <c r="R93" s="29"/>
      <c r="S93" s="29"/>
    </row>
    <row r="94" spans="1:19" s="142" customFormat="1">
      <c r="A94" s="68">
        <v>93</v>
      </c>
      <c r="B94" s="68" t="s">
        <v>2113</v>
      </c>
      <c r="C94" s="88" t="s">
        <v>3928</v>
      </c>
      <c r="D94" s="68" t="s">
        <v>158</v>
      </c>
      <c r="E94" s="130">
        <v>6</v>
      </c>
      <c r="F94" s="68" t="s">
        <v>20</v>
      </c>
      <c r="G94" s="29"/>
      <c r="H94" s="31" t="s">
        <v>20</v>
      </c>
      <c r="I94" s="29"/>
      <c r="J94" s="29"/>
      <c r="K94" s="29"/>
      <c r="L94" s="29"/>
      <c r="M94" s="29"/>
      <c r="N94" s="29"/>
      <c r="O94" s="29"/>
      <c r="P94" s="29"/>
      <c r="Q94" s="29"/>
      <c r="R94" s="29"/>
      <c r="S94" s="29"/>
    </row>
    <row r="95" spans="1:19" s="142" customFormat="1">
      <c r="A95" s="68">
        <v>94</v>
      </c>
      <c r="B95" s="68" t="s">
        <v>2114</v>
      </c>
      <c r="C95" s="88" t="s">
        <v>3929</v>
      </c>
      <c r="D95" s="68" t="s">
        <v>1302</v>
      </c>
      <c r="E95" s="130">
        <v>1</v>
      </c>
      <c r="F95" s="68" t="s">
        <v>20</v>
      </c>
      <c r="G95" s="29"/>
      <c r="H95" s="31" t="s">
        <v>20</v>
      </c>
      <c r="I95" s="29"/>
      <c r="J95" s="29"/>
      <c r="K95" s="29"/>
      <c r="L95" s="29"/>
      <c r="M95" s="29"/>
      <c r="N95" s="29"/>
      <c r="O95" s="29"/>
      <c r="P95" s="29"/>
      <c r="Q95" s="29"/>
      <c r="R95" s="29"/>
      <c r="S95" s="29"/>
    </row>
    <row r="96" spans="1:19" s="142" customFormat="1">
      <c r="A96" s="68">
        <v>95</v>
      </c>
      <c r="B96" s="68" t="s">
        <v>2115</v>
      </c>
      <c r="C96" s="88" t="s">
        <v>3930</v>
      </c>
      <c r="D96" s="68" t="s">
        <v>63</v>
      </c>
      <c r="E96" s="130">
        <v>3</v>
      </c>
      <c r="F96" s="68" t="s">
        <v>20</v>
      </c>
      <c r="G96" s="29"/>
      <c r="H96" s="31" t="s">
        <v>20</v>
      </c>
      <c r="I96" s="29"/>
      <c r="J96" s="29"/>
      <c r="K96" s="29"/>
      <c r="L96" s="29"/>
      <c r="M96" s="29"/>
      <c r="N96" s="29"/>
      <c r="O96" s="29"/>
      <c r="P96" s="29"/>
      <c r="Q96" s="29"/>
      <c r="R96" s="29"/>
      <c r="S96" s="29"/>
    </row>
    <row r="97" spans="1:19" s="142" customFormat="1">
      <c r="A97" s="68">
        <v>96</v>
      </c>
      <c r="B97" s="68" t="s">
        <v>2116</v>
      </c>
      <c r="C97" s="88" t="s">
        <v>3931</v>
      </c>
      <c r="D97" s="68" t="s">
        <v>63</v>
      </c>
      <c r="E97" s="130">
        <v>3</v>
      </c>
      <c r="F97" s="68" t="s">
        <v>20</v>
      </c>
      <c r="G97" s="29"/>
      <c r="H97" s="31" t="s">
        <v>20</v>
      </c>
      <c r="I97" s="29"/>
      <c r="J97" s="29"/>
      <c r="K97" s="29"/>
      <c r="L97" s="29"/>
      <c r="M97" s="29"/>
      <c r="N97" s="29"/>
      <c r="O97" s="29"/>
      <c r="P97" s="29"/>
      <c r="Q97" s="29"/>
      <c r="R97" s="29"/>
      <c r="S97" s="29"/>
    </row>
    <row r="98" spans="1:19" s="142" customFormat="1">
      <c r="A98" s="68">
        <v>97</v>
      </c>
      <c r="B98" s="68" t="s">
        <v>2117</v>
      </c>
      <c r="C98" s="88" t="s">
        <v>3932</v>
      </c>
      <c r="D98" s="68" t="s">
        <v>158</v>
      </c>
      <c r="E98" s="130">
        <v>6</v>
      </c>
      <c r="F98" s="68" t="s">
        <v>20</v>
      </c>
      <c r="G98" s="29"/>
      <c r="H98" s="31" t="s">
        <v>20</v>
      </c>
      <c r="I98" s="29"/>
      <c r="J98" s="29"/>
      <c r="K98" s="29"/>
      <c r="L98" s="29"/>
      <c r="M98" s="29"/>
      <c r="N98" s="29"/>
      <c r="O98" s="29"/>
      <c r="P98" s="29"/>
      <c r="Q98" s="29"/>
      <c r="R98" s="29"/>
      <c r="S98" s="29"/>
    </row>
    <row r="99" spans="1:19" s="142" customFormat="1">
      <c r="A99" s="68">
        <v>98</v>
      </c>
      <c r="B99" s="68" t="s">
        <v>2118</v>
      </c>
      <c r="C99" s="88" t="s">
        <v>3933</v>
      </c>
      <c r="D99" s="68" t="s">
        <v>158</v>
      </c>
      <c r="E99" s="130">
        <v>6</v>
      </c>
      <c r="F99" s="68" t="s">
        <v>20</v>
      </c>
      <c r="G99" s="29"/>
      <c r="H99" s="31" t="s">
        <v>20</v>
      </c>
      <c r="I99" s="29"/>
      <c r="J99" s="29"/>
      <c r="K99" s="29"/>
      <c r="L99" s="29"/>
      <c r="M99" s="29"/>
      <c r="N99" s="29"/>
      <c r="O99" s="29"/>
      <c r="P99" s="29"/>
      <c r="Q99" s="29"/>
      <c r="R99" s="29"/>
      <c r="S99" s="29"/>
    </row>
    <row r="100" spans="1:19" s="142" customFormat="1">
      <c r="A100" s="68">
        <v>99</v>
      </c>
      <c r="B100" s="68" t="s">
        <v>2119</v>
      </c>
      <c r="C100" s="88" t="s">
        <v>3934</v>
      </c>
      <c r="D100" s="68" t="s">
        <v>63</v>
      </c>
      <c r="E100" s="130">
        <v>3</v>
      </c>
      <c r="F100" s="68" t="s">
        <v>20</v>
      </c>
      <c r="G100" s="29"/>
      <c r="H100" s="31" t="s">
        <v>20</v>
      </c>
      <c r="I100" s="29"/>
      <c r="J100" s="29"/>
      <c r="K100" s="29"/>
      <c r="L100" s="29"/>
      <c r="M100" s="29"/>
      <c r="N100" s="29"/>
      <c r="O100" s="29"/>
      <c r="P100" s="29"/>
      <c r="Q100" s="29"/>
      <c r="R100" s="29"/>
      <c r="S100" s="29"/>
    </row>
    <row r="101" spans="1:19" s="142" customFormat="1">
      <c r="A101" s="68">
        <v>100</v>
      </c>
      <c r="B101" s="68" t="s">
        <v>2120</v>
      </c>
      <c r="C101" s="88" t="s">
        <v>3935</v>
      </c>
      <c r="D101" s="68" t="s">
        <v>63</v>
      </c>
      <c r="E101" s="130">
        <v>3</v>
      </c>
      <c r="F101" s="68" t="s">
        <v>20</v>
      </c>
      <c r="G101" s="29"/>
      <c r="H101" s="31" t="s">
        <v>20</v>
      </c>
      <c r="I101" s="29"/>
      <c r="J101" s="29"/>
      <c r="K101" s="29"/>
      <c r="L101" s="29"/>
      <c r="M101" s="29"/>
      <c r="N101" s="29"/>
      <c r="O101" s="29"/>
      <c r="P101" s="29"/>
      <c r="Q101" s="29"/>
      <c r="R101" s="29"/>
      <c r="S101" s="29"/>
    </row>
    <row r="102" spans="1:19" s="142" customFormat="1">
      <c r="A102" s="68">
        <v>101</v>
      </c>
      <c r="B102" s="68" t="s">
        <v>2121</v>
      </c>
      <c r="C102" s="88" t="s">
        <v>3936</v>
      </c>
      <c r="D102" s="68" t="s">
        <v>158</v>
      </c>
      <c r="E102" s="130">
        <v>6</v>
      </c>
      <c r="F102" s="68" t="s">
        <v>20</v>
      </c>
      <c r="G102" s="29"/>
      <c r="H102" s="31" t="s">
        <v>20</v>
      </c>
      <c r="I102" s="29"/>
      <c r="J102" s="29"/>
      <c r="K102" s="29"/>
      <c r="L102" s="29"/>
      <c r="M102" s="29"/>
      <c r="N102" s="29"/>
      <c r="O102" s="29"/>
      <c r="P102" s="29"/>
      <c r="Q102" s="29"/>
      <c r="R102" s="29"/>
      <c r="S102" s="29"/>
    </row>
    <row r="103" spans="1:19" s="142" customFormat="1">
      <c r="A103" s="68">
        <v>102</v>
      </c>
      <c r="B103" s="68" t="s">
        <v>2122</v>
      </c>
      <c r="C103" s="88" t="s">
        <v>3937</v>
      </c>
      <c r="D103" s="68" t="s">
        <v>63</v>
      </c>
      <c r="E103" s="130">
        <v>3</v>
      </c>
      <c r="F103" s="68" t="s">
        <v>20</v>
      </c>
      <c r="G103" s="29"/>
      <c r="H103" s="31" t="s">
        <v>20</v>
      </c>
      <c r="I103" s="29"/>
      <c r="J103" s="29"/>
      <c r="K103" s="29"/>
      <c r="L103" s="29"/>
      <c r="M103" s="29"/>
      <c r="N103" s="29"/>
      <c r="O103" s="29"/>
      <c r="P103" s="29"/>
      <c r="Q103" s="29"/>
      <c r="R103" s="29"/>
      <c r="S103" s="29"/>
    </row>
    <row r="104" spans="1:19" s="142" customFormat="1">
      <c r="A104" s="68">
        <v>103</v>
      </c>
      <c r="B104" s="68" t="s">
        <v>2123</v>
      </c>
      <c r="C104" s="88" t="s">
        <v>3938</v>
      </c>
      <c r="D104" s="68" t="s">
        <v>63</v>
      </c>
      <c r="E104" s="130">
        <v>3</v>
      </c>
      <c r="F104" s="68" t="s">
        <v>20</v>
      </c>
      <c r="G104" s="29"/>
      <c r="H104" s="31" t="s">
        <v>20</v>
      </c>
      <c r="I104" s="29"/>
      <c r="J104" s="29"/>
      <c r="K104" s="29"/>
      <c r="L104" s="29"/>
      <c r="M104" s="29"/>
      <c r="N104" s="29"/>
      <c r="O104" s="29"/>
      <c r="P104" s="29"/>
      <c r="Q104" s="29"/>
      <c r="R104" s="29"/>
      <c r="S104" s="29"/>
    </row>
    <row r="105" spans="1:19" s="142" customFormat="1">
      <c r="A105" s="68">
        <v>104</v>
      </c>
      <c r="B105" s="68" t="s">
        <v>2124</v>
      </c>
      <c r="C105" s="88" t="s">
        <v>3939</v>
      </c>
      <c r="D105" s="68" t="s">
        <v>158</v>
      </c>
      <c r="E105" s="130">
        <v>6</v>
      </c>
      <c r="F105" s="68" t="s">
        <v>20</v>
      </c>
      <c r="G105" s="29"/>
      <c r="H105" s="31" t="s">
        <v>20</v>
      </c>
      <c r="I105" s="29"/>
      <c r="J105" s="29"/>
      <c r="K105" s="29"/>
      <c r="L105" s="29"/>
      <c r="M105" s="29"/>
      <c r="N105" s="29"/>
      <c r="O105" s="29"/>
      <c r="P105" s="29"/>
      <c r="Q105" s="29"/>
      <c r="R105" s="29"/>
      <c r="S105" s="29"/>
    </row>
    <row r="106" spans="1:19" s="142" customFormat="1">
      <c r="A106" s="68">
        <v>105</v>
      </c>
      <c r="B106" s="68" t="s">
        <v>2125</v>
      </c>
      <c r="C106" s="88" t="s">
        <v>3940</v>
      </c>
      <c r="D106" s="68" t="s">
        <v>1302</v>
      </c>
      <c r="E106" s="130">
        <v>1</v>
      </c>
      <c r="F106" s="68" t="s">
        <v>20</v>
      </c>
      <c r="G106" s="29"/>
      <c r="H106" s="31" t="s">
        <v>20</v>
      </c>
      <c r="I106" s="29"/>
      <c r="J106" s="29"/>
      <c r="K106" s="29"/>
      <c r="L106" s="29"/>
      <c r="M106" s="29"/>
      <c r="N106" s="29"/>
      <c r="O106" s="29"/>
      <c r="P106" s="29"/>
      <c r="Q106" s="29"/>
      <c r="R106" s="29"/>
      <c r="S106" s="29"/>
    </row>
    <row r="107" spans="1:19" s="142" customFormat="1">
      <c r="A107" s="68">
        <v>106</v>
      </c>
      <c r="B107" s="68" t="s">
        <v>2126</v>
      </c>
      <c r="C107" s="88" t="s">
        <v>3941</v>
      </c>
      <c r="D107" s="68" t="s">
        <v>63</v>
      </c>
      <c r="E107" s="130">
        <v>3</v>
      </c>
      <c r="F107" s="68" t="s">
        <v>20</v>
      </c>
      <c r="G107" s="29"/>
      <c r="H107" s="31" t="s">
        <v>20</v>
      </c>
      <c r="I107" s="29"/>
      <c r="J107" s="29"/>
      <c r="K107" s="29"/>
      <c r="L107" s="29"/>
      <c r="M107" s="29"/>
      <c r="N107" s="29"/>
      <c r="O107" s="29"/>
      <c r="P107" s="29"/>
      <c r="Q107" s="29"/>
      <c r="R107" s="29"/>
      <c r="S107" s="29"/>
    </row>
    <row r="108" spans="1:19" s="142" customFormat="1">
      <c r="A108" s="68">
        <v>107</v>
      </c>
      <c r="B108" s="68" t="s">
        <v>2127</v>
      </c>
      <c r="C108" s="88" t="s">
        <v>3942</v>
      </c>
      <c r="D108" s="68" t="s">
        <v>63</v>
      </c>
      <c r="E108" s="130">
        <v>3</v>
      </c>
      <c r="F108" s="68" t="s">
        <v>20</v>
      </c>
      <c r="G108" s="29"/>
      <c r="H108" s="31" t="s">
        <v>20</v>
      </c>
      <c r="I108" s="29"/>
      <c r="J108" s="29"/>
      <c r="K108" s="29"/>
      <c r="L108" s="29"/>
      <c r="M108" s="29"/>
      <c r="N108" s="29"/>
      <c r="O108" s="29"/>
      <c r="P108" s="29"/>
      <c r="Q108" s="29"/>
      <c r="R108" s="29"/>
      <c r="S108" s="29"/>
    </row>
    <row r="109" spans="1:19" s="142" customFormat="1">
      <c r="A109" s="68">
        <v>108</v>
      </c>
      <c r="B109" s="68" t="s">
        <v>2128</v>
      </c>
      <c r="C109" s="88" t="s">
        <v>3943</v>
      </c>
      <c r="D109" s="68" t="s">
        <v>158</v>
      </c>
      <c r="E109" s="130">
        <v>6</v>
      </c>
      <c r="F109" s="68" t="s">
        <v>20</v>
      </c>
      <c r="G109" s="29"/>
      <c r="H109" s="31" t="s">
        <v>20</v>
      </c>
      <c r="I109" s="29"/>
      <c r="J109" s="29"/>
      <c r="K109" s="29"/>
      <c r="L109" s="29"/>
      <c r="M109" s="29"/>
      <c r="N109" s="29"/>
      <c r="O109" s="29"/>
      <c r="P109" s="29"/>
      <c r="Q109" s="29"/>
      <c r="R109" s="29"/>
      <c r="S109" s="29"/>
    </row>
    <row r="110" spans="1:19" s="142" customFormat="1">
      <c r="A110" s="68">
        <v>109</v>
      </c>
      <c r="B110" s="68" t="s">
        <v>2129</v>
      </c>
      <c r="C110" s="88" t="s">
        <v>3944</v>
      </c>
      <c r="D110" s="68" t="s">
        <v>158</v>
      </c>
      <c r="E110" s="130">
        <v>6</v>
      </c>
      <c r="F110" s="68" t="s">
        <v>20</v>
      </c>
      <c r="G110" s="29"/>
      <c r="H110" s="31" t="s">
        <v>20</v>
      </c>
      <c r="I110" s="29"/>
      <c r="J110" s="29"/>
      <c r="K110" s="29"/>
      <c r="L110" s="29"/>
      <c r="M110" s="29"/>
      <c r="N110" s="29"/>
      <c r="O110" s="29"/>
      <c r="P110" s="29"/>
      <c r="Q110" s="29"/>
      <c r="R110" s="29"/>
      <c r="S110" s="29"/>
    </row>
    <row r="111" spans="1:19" s="142" customFormat="1">
      <c r="A111" s="68">
        <v>110</v>
      </c>
      <c r="B111" s="68" t="s">
        <v>2130</v>
      </c>
      <c r="C111" s="88" t="s">
        <v>3945</v>
      </c>
      <c r="D111" s="68" t="s">
        <v>63</v>
      </c>
      <c r="E111" s="130">
        <v>3</v>
      </c>
      <c r="F111" s="68" t="s">
        <v>20</v>
      </c>
      <c r="G111" s="29"/>
      <c r="H111" s="31" t="s">
        <v>20</v>
      </c>
      <c r="I111" s="29"/>
      <c r="J111" s="29"/>
      <c r="K111" s="29"/>
      <c r="L111" s="29"/>
      <c r="M111" s="29"/>
      <c r="N111" s="29"/>
      <c r="O111" s="29"/>
      <c r="P111" s="29"/>
      <c r="Q111" s="29"/>
      <c r="R111" s="29"/>
      <c r="S111" s="29"/>
    </row>
    <row r="112" spans="1:19" s="142" customFormat="1">
      <c r="A112" s="68">
        <v>111</v>
      </c>
      <c r="B112" s="68" t="s">
        <v>2131</v>
      </c>
      <c r="C112" s="88" t="s">
        <v>3946</v>
      </c>
      <c r="D112" s="68" t="s">
        <v>63</v>
      </c>
      <c r="E112" s="130">
        <v>3</v>
      </c>
      <c r="F112" s="68" t="s">
        <v>20</v>
      </c>
      <c r="G112" s="29"/>
      <c r="H112" s="31" t="s">
        <v>20</v>
      </c>
      <c r="I112" s="29"/>
      <c r="J112" s="29"/>
      <c r="K112" s="29"/>
      <c r="L112" s="29"/>
      <c r="M112" s="29"/>
      <c r="N112" s="29"/>
      <c r="O112" s="29"/>
      <c r="P112" s="29"/>
      <c r="Q112" s="29"/>
      <c r="R112" s="29"/>
      <c r="S112" s="29"/>
    </row>
    <row r="113" spans="1:19" s="142" customFormat="1">
      <c r="A113" s="68">
        <v>112</v>
      </c>
      <c r="B113" s="68" t="s">
        <v>2132</v>
      </c>
      <c r="C113" s="88" t="s">
        <v>3947</v>
      </c>
      <c r="D113" s="68" t="s">
        <v>158</v>
      </c>
      <c r="E113" s="130">
        <v>6</v>
      </c>
      <c r="F113" s="68" t="s">
        <v>20</v>
      </c>
      <c r="G113" s="29"/>
      <c r="H113" s="31" t="s">
        <v>20</v>
      </c>
      <c r="I113" s="29"/>
      <c r="J113" s="29"/>
      <c r="K113" s="29"/>
      <c r="L113" s="29"/>
      <c r="M113" s="29"/>
      <c r="N113" s="29"/>
      <c r="O113" s="29"/>
      <c r="P113" s="29"/>
      <c r="Q113" s="29"/>
      <c r="R113" s="29"/>
      <c r="S113" s="29"/>
    </row>
    <row r="114" spans="1:19" s="142" customFormat="1">
      <c r="A114" s="68">
        <v>113</v>
      </c>
      <c r="B114" s="68" t="s">
        <v>2133</v>
      </c>
      <c r="C114" s="88" t="s">
        <v>3948</v>
      </c>
      <c r="D114" s="68" t="s">
        <v>63</v>
      </c>
      <c r="E114" s="130">
        <v>3</v>
      </c>
      <c r="F114" s="68" t="s">
        <v>20</v>
      </c>
      <c r="G114" s="29"/>
      <c r="H114" s="31" t="s">
        <v>20</v>
      </c>
      <c r="I114" s="29"/>
      <c r="J114" s="29"/>
      <c r="K114" s="29"/>
      <c r="L114" s="29"/>
      <c r="M114" s="29"/>
      <c r="N114" s="29"/>
      <c r="O114" s="29"/>
      <c r="P114" s="29"/>
      <c r="Q114" s="29"/>
      <c r="R114" s="29"/>
      <c r="S114" s="29"/>
    </row>
    <row r="115" spans="1:19" s="142" customFormat="1">
      <c r="A115" s="68">
        <v>114</v>
      </c>
      <c r="B115" s="68" t="s">
        <v>2134</v>
      </c>
      <c r="C115" s="88" t="s">
        <v>3949</v>
      </c>
      <c r="D115" s="68" t="s">
        <v>63</v>
      </c>
      <c r="E115" s="130">
        <v>3</v>
      </c>
      <c r="F115" s="68" t="s">
        <v>20</v>
      </c>
      <c r="G115" s="29"/>
      <c r="H115" s="31" t="s">
        <v>20</v>
      </c>
      <c r="I115" s="29"/>
      <c r="J115" s="29"/>
      <c r="K115" s="29"/>
      <c r="L115" s="29"/>
      <c r="M115" s="29"/>
      <c r="N115" s="29"/>
      <c r="O115" s="29"/>
      <c r="P115" s="29"/>
      <c r="Q115" s="29"/>
      <c r="R115" s="29"/>
      <c r="S115" s="29"/>
    </row>
    <row r="116" spans="1:19" s="142" customFormat="1">
      <c r="A116" s="68">
        <v>115</v>
      </c>
      <c r="B116" s="68" t="s">
        <v>2135</v>
      </c>
      <c r="C116" s="88" t="s">
        <v>3950</v>
      </c>
      <c r="D116" s="68" t="s">
        <v>158</v>
      </c>
      <c r="E116" s="130">
        <v>6</v>
      </c>
      <c r="F116" s="68" t="s">
        <v>20</v>
      </c>
      <c r="G116" s="29"/>
      <c r="H116" s="31" t="s">
        <v>20</v>
      </c>
      <c r="I116" s="29"/>
      <c r="J116" s="29"/>
      <c r="K116" s="29"/>
      <c r="L116" s="29"/>
      <c r="M116" s="29"/>
      <c r="N116" s="29"/>
      <c r="O116" s="29"/>
      <c r="P116" s="29"/>
      <c r="Q116" s="29"/>
      <c r="R116" s="29"/>
      <c r="S116" s="29"/>
    </row>
    <row r="117" spans="1:19" s="142" customFormat="1">
      <c r="A117" s="68">
        <v>116</v>
      </c>
      <c r="B117" s="68" t="s">
        <v>2136</v>
      </c>
      <c r="C117" s="88" t="s">
        <v>3951</v>
      </c>
      <c r="D117" s="68" t="s">
        <v>1302</v>
      </c>
      <c r="E117" s="130">
        <v>1</v>
      </c>
      <c r="F117" s="68" t="s">
        <v>20</v>
      </c>
      <c r="G117" s="29"/>
      <c r="H117" s="31" t="s">
        <v>20</v>
      </c>
      <c r="I117" s="29"/>
      <c r="J117" s="29"/>
      <c r="K117" s="29"/>
      <c r="L117" s="29"/>
      <c r="M117" s="29"/>
      <c r="N117" s="29"/>
      <c r="O117" s="29"/>
      <c r="P117" s="29"/>
      <c r="Q117" s="29"/>
      <c r="R117" s="29"/>
      <c r="S117" s="29"/>
    </row>
    <row r="118" spans="1:19" s="142" customFormat="1">
      <c r="A118" s="68">
        <v>117</v>
      </c>
      <c r="B118" s="68" t="s">
        <v>2137</v>
      </c>
      <c r="C118" s="88" t="s">
        <v>3952</v>
      </c>
      <c r="D118" s="68" t="s">
        <v>63</v>
      </c>
      <c r="E118" s="130">
        <v>3</v>
      </c>
      <c r="F118" s="68" t="s">
        <v>20</v>
      </c>
      <c r="G118" s="29"/>
      <c r="H118" s="31" t="s">
        <v>20</v>
      </c>
      <c r="I118" s="29"/>
      <c r="J118" s="29"/>
      <c r="K118" s="29"/>
      <c r="L118" s="29"/>
      <c r="M118" s="29"/>
      <c r="N118" s="29"/>
      <c r="O118" s="29"/>
      <c r="P118" s="29"/>
      <c r="Q118" s="29"/>
      <c r="R118" s="29"/>
      <c r="S118" s="29"/>
    </row>
    <row r="119" spans="1:19" s="142" customFormat="1">
      <c r="A119" s="68">
        <v>118</v>
      </c>
      <c r="B119" s="68" t="s">
        <v>2138</v>
      </c>
      <c r="C119" s="88" t="s">
        <v>3953</v>
      </c>
      <c r="D119" s="68" t="s">
        <v>63</v>
      </c>
      <c r="E119" s="130">
        <v>3</v>
      </c>
      <c r="F119" s="68" t="s">
        <v>20</v>
      </c>
      <c r="G119" s="29"/>
      <c r="H119" s="31" t="s">
        <v>20</v>
      </c>
      <c r="I119" s="29"/>
      <c r="J119" s="29"/>
      <c r="K119" s="29"/>
      <c r="L119" s="29"/>
      <c r="M119" s="29"/>
      <c r="N119" s="29"/>
      <c r="O119" s="29"/>
      <c r="P119" s="29"/>
      <c r="Q119" s="29"/>
      <c r="R119" s="29"/>
      <c r="S119" s="29"/>
    </row>
    <row r="120" spans="1:19" s="142" customFormat="1">
      <c r="A120" s="68">
        <v>119</v>
      </c>
      <c r="B120" s="68" t="s">
        <v>2139</v>
      </c>
      <c r="C120" s="88" t="s">
        <v>3954</v>
      </c>
      <c r="D120" s="68" t="s">
        <v>158</v>
      </c>
      <c r="E120" s="130">
        <v>6</v>
      </c>
      <c r="F120" s="68" t="s">
        <v>20</v>
      </c>
      <c r="G120" s="29"/>
      <c r="H120" s="31" t="s">
        <v>20</v>
      </c>
      <c r="I120" s="29"/>
      <c r="J120" s="29"/>
      <c r="K120" s="29"/>
      <c r="L120" s="29"/>
      <c r="M120" s="29"/>
      <c r="N120" s="29"/>
      <c r="O120" s="29"/>
      <c r="P120" s="29"/>
      <c r="Q120" s="29"/>
      <c r="R120" s="29"/>
      <c r="S120" s="29"/>
    </row>
    <row r="121" spans="1:19" s="142" customFormat="1">
      <c r="A121" s="68">
        <v>120</v>
      </c>
      <c r="B121" s="68" t="s">
        <v>2140</v>
      </c>
      <c r="C121" s="88" t="s">
        <v>3955</v>
      </c>
      <c r="D121" s="68" t="s">
        <v>158</v>
      </c>
      <c r="E121" s="130">
        <v>6</v>
      </c>
      <c r="F121" s="68" t="s">
        <v>20</v>
      </c>
      <c r="G121" s="29"/>
      <c r="H121" s="31" t="s">
        <v>20</v>
      </c>
      <c r="I121" s="29"/>
      <c r="J121" s="29"/>
      <c r="K121" s="29"/>
      <c r="L121" s="29"/>
      <c r="M121" s="29"/>
      <c r="N121" s="29"/>
      <c r="O121" s="29"/>
      <c r="P121" s="29"/>
      <c r="Q121" s="29"/>
      <c r="R121" s="29"/>
      <c r="S121" s="29"/>
    </row>
    <row r="122" spans="1:19" s="142" customFormat="1">
      <c r="A122" s="68">
        <v>121</v>
      </c>
      <c r="B122" s="68" t="s">
        <v>2141</v>
      </c>
      <c r="C122" s="88" t="s">
        <v>3956</v>
      </c>
      <c r="D122" s="68" t="s">
        <v>63</v>
      </c>
      <c r="E122" s="130">
        <v>3</v>
      </c>
      <c r="F122" s="68" t="s">
        <v>20</v>
      </c>
      <c r="G122" s="29"/>
      <c r="H122" s="31" t="s">
        <v>20</v>
      </c>
      <c r="I122" s="29"/>
      <c r="J122" s="29"/>
      <c r="K122" s="29"/>
      <c r="L122" s="29"/>
      <c r="M122" s="29"/>
      <c r="N122" s="29"/>
      <c r="O122" s="29"/>
      <c r="P122" s="29"/>
      <c r="Q122" s="29"/>
      <c r="R122" s="29"/>
      <c r="S122" s="29"/>
    </row>
    <row r="123" spans="1:19" s="142" customFormat="1">
      <c r="A123" s="68">
        <v>122</v>
      </c>
      <c r="B123" s="68" t="s">
        <v>2142</v>
      </c>
      <c r="C123" s="88" t="s">
        <v>3957</v>
      </c>
      <c r="D123" s="68" t="s">
        <v>63</v>
      </c>
      <c r="E123" s="130">
        <v>3</v>
      </c>
      <c r="F123" s="68" t="s">
        <v>20</v>
      </c>
      <c r="G123" s="29"/>
      <c r="H123" s="31" t="s">
        <v>20</v>
      </c>
      <c r="I123" s="29"/>
      <c r="J123" s="29"/>
      <c r="K123" s="29"/>
      <c r="L123" s="29"/>
      <c r="M123" s="29"/>
      <c r="N123" s="29"/>
      <c r="O123" s="29"/>
      <c r="P123" s="29"/>
      <c r="Q123" s="29"/>
      <c r="R123" s="29"/>
      <c r="S123" s="29"/>
    </row>
    <row r="124" spans="1:19" s="142" customFormat="1">
      <c r="A124" s="68">
        <v>123</v>
      </c>
      <c r="B124" s="68" t="s">
        <v>2143</v>
      </c>
      <c r="C124" s="88" t="s">
        <v>3958</v>
      </c>
      <c r="D124" s="68" t="s">
        <v>158</v>
      </c>
      <c r="E124" s="130">
        <v>6</v>
      </c>
      <c r="F124" s="68" t="s">
        <v>20</v>
      </c>
      <c r="G124" s="29"/>
      <c r="H124" s="31" t="s">
        <v>20</v>
      </c>
      <c r="I124" s="29"/>
      <c r="J124" s="29"/>
      <c r="K124" s="29"/>
      <c r="L124" s="29"/>
      <c r="M124" s="29"/>
      <c r="N124" s="29"/>
      <c r="O124" s="29"/>
      <c r="P124" s="29"/>
      <c r="Q124" s="29"/>
      <c r="R124" s="29"/>
      <c r="S124" s="29"/>
    </row>
    <row r="125" spans="1:19" s="142" customFormat="1">
      <c r="A125" s="68">
        <v>124</v>
      </c>
      <c r="B125" s="68" t="s">
        <v>2144</v>
      </c>
      <c r="C125" s="88" t="s">
        <v>3959</v>
      </c>
      <c r="D125" s="68" t="s">
        <v>63</v>
      </c>
      <c r="E125" s="130">
        <v>3</v>
      </c>
      <c r="F125" s="68" t="s">
        <v>20</v>
      </c>
      <c r="G125" s="29"/>
      <c r="H125" s="31" t="s">
        <v>20</v>
      </c>
      <c r="I125" s="29"/>
      <c r="J125" s="29"/>
      <c r="K125" s="29"/>
      <c r="L125" s="29"/>
      <c r="M125" s="29"/>
      <c r="N125" s="29"/>
      <c r="O125" s="29"/>
      <c r="P125" s="29"/>
      <c r="Q125" s="29"/>
      <c r="R125" s="29"/>
      <c r="S125" s="29"/>
    </row>
    <row r="126" spans="1:19" s="142" customFormat="1">
      <c r="A126" s="68">
        <v>125</v>
      </c>
      <c r="B126" s="68" t="s">
        <v>2145</v>
      </c>
      <c r="C126" s="88" t="s">
        <v>3960</v>
      </c>
      <c r="D126" s="68" t="s">
        <v>63</v>
      </c>
      <c r="E126" s="130">
        <v>3</v>
      </c>
      <c r="F126" s="68" t="s">
        <v>20</v>
      </c>
      <c r="G126" s="29"/>
      <c r="H126" s="31" t="s">
        <v>20</v>
      </c>
      <c r="I126" s="29"/>
      <c r="J126" s="29"/>
      <c r="K126" s="29"/>
      <c r="L126" s="29"/>
      <c r="M126" s="29"/>
      <c r="N126" s="29"/>
      <c r="O126" s="29"/>
      <c r="P126" s="29"/>
      <c r="Q126" s="29"/>
      <c r="R126" s="29"/>
      <c r="S126" s="29"/>
    </row>
    <row r="127" spans="1:19" s="142" customFormat="1">
      <c r="A127" s="68">
        <v>126</v>
      </c>
      <c r="B127" s="68" t="s">
        <v>2146</v>
      </c>
      <c r="C127" s="88" t="s">
        <v>3961</v>
      </c>
      <c r="D127" s="68" t="s">
        <v>158</v>
      </c>
      <c r="E127" s="130">
        <v>6</v>
      </c>
      <c r="F127" s="68" t="s">
        <v>20</v>
      </c>
      <c r="G127" s="29"/>
      <c r="H127" s="31" t="s">
        <v>20</v>
      </c>
      <c r="I127" s="29"/>
      <c r="J127" s="29"/>
      <c r="K127" s="29"/>
      <c r="L127" s="29"/>
      <c r="M127" s="29"/>
      <c r="N127" s="29"/>
      <c r="O127" s="29"/>
      <c r="P127" s="29"/>
      <c r="Q127" s="29"/>
      <c r="R127" s="29"/>
      <c r="S127" s="29"/>
    </row>
    <row r="128" spans="1:19" s="142" customFormat="1">
      <c r="A128" s="68">
        <v>127</v>
      </c>
      <c r="B128" s="68" t="s">
        <v>2147</v>
      </c>
      <c r="C128" s="88" t="s">
        <v>3962</v>
      </c>
      <c r="D128" s="68" t="s">
        <v>1302</v>
      </c>
      <c r="E128" s="130">
        <v>1</v>
      </c>
      <c r="F128" s="68" t="s">
        <v>20</v>
      </c>
      <c r="G128" s="29"/>
      <c r="H128" s="31" t="s">
        <v>20</v>
      </c>
      <c r="I128" s="29"/>
      <c r="J128" s="29"/>
      <c r="K128" s="29"/>
      <c r="L128" s="29"/>
      <c r="M128" s="29"/>
      <c r="N128" s="29"/>
      <c r="O128" s="29"/>
      <c r="P128" s="29"/>
      <c r="Q128" s="29"/>
      <c r="R128" s="29"/>
      <c r="S128" s="29"/>
    </row>
    <row r="129" spans="1:19" s="142" customFormat="1">
      <c r="A129" s="68">
        <v>128</v>
      </c>
      <c r="B129" s="68" t="s">
        <v>2148</v>
      </c>
      <c r="C129" s="88" t="s">
        <v>3963</v>
      </c>
      <c r="D129" s="68" t="s">
        <v>63</v>
      </c>
      <c r="E129" s="130">
        <v>3</v>
      </c>
      <c r="F129" s="68" t="s">
        <v>20</v>
      </c>
      <c r="G129" s="29"/>
      <c r="H129" s="31" t="s">
        <v>20</v>
      </c>
      <c r="I129" s="29"/>
      <c r="J129" s="29"/>
      <c r="K129" s="29"/>
      <c r="L129" s="29"/>
      <c r="M129" s="29"/>
      <c r="N129" s="29"/>
      <c r="O129" s="29"/>
      <c r="P129" s="29"/>
      <c r="Q129" s="29"/>
      <c r="R129" s="29"/>
      <c r="S129" s="29"/>
    </row>
    <row r="130" spans="1:19" s="142" customFormat="1">
      <c r="A130" s="68">
        <v>129</v>
      </c>
      <c r="B130" s="68" t="s">
        <v>2149</v>
      </c>
      <c r="C130" s="88" t="s">
        <v>3964</v>
      </c>
      <c r="D130" s="68" t="s">
        <v>63</v>
      </c>
      <c r="E130" s="130">
        <v>3</v>
      </c>
      <c r="F130" s="68" t="s">
        <v>20</v>
      </c>
      <c r="G130" s="29"/>
      <c r="H130" s="31" t="s">
        <v>20</v>
      </c>
      <c r="I130" s="29"/>
      <c r="J130" s="29"/>
      <c r="K130" s="29"/>
      <c r="L130" s="29"/>
      <c r="M130" s="29"/>
      <c r="N130" s="29"/>
      <c r="O130" s="29"/>
      <c r="P130" s="29"/>
      <c r="Q130" s="29"/>
      <c r="R130" s="29"/>
      <c r="S130" s="29"/>
    </row>
    <row r="131" spans="1:19" s="142" customFormat="1">
      <c r="A131" s="68">
        <v>130</v>
      </c>
      <c r="B131" s="68" t="s">
        <v>2150</v>
      </c>
      <c r="C131" s="88" t="s">
        <v>3965</v>
      </c>
      <c r="D131" s="68" t="s">
        <v>158</v>
      </c>
      <c r="E131" s="130">
        <v>6</v>
      </c>
      <c r="F131" s="68" t="s">
        <v>20</v>
      </c>
      <c r="G131" s="29"/>
      <c r="H131" s="31" t="s">
        <v>20</v>
      </c>
      <c r="I131" s="29"/>
      <c r="J131" s="29"/>
      <c r="K131" s="29"/>
      <c r="L131" s="29"/>
      <c r="M131" s="29"/>
      <c r="N131" s="29"/>
      <c r="O131" s="29"/>
      <c r="P131" s="29"/>
      <c r="Q131" s="29"/>
      <c r="R131" s="29"/>
      <c r="S131" s="29"/>
    </row>
    <row r="132" spans="1:19" s="142" customFormat="1">
      <c r="A132" s="68">
        <v>131</v>
      </c>
      <c r="B132" s="68" t="s">
        <v>2151</v>
      </c>
      <c r="C132" s="88" t="s">
        <v>3966</v>
      </c>
      <c r="D132" s="68" t="s">
        <v>158</v>
      </c>
      <c r="E132" s="130">
        <v>6</v>
      </c>
      <c r="F132" s="68" t="s">
        <v>20</v>
      </c>
      <c r="G132" s="29"/>
      <c r="H132" s="31" t="s">
        <v>20</v>
      </c>
      <c r="I132" s="29"/>
      <c r="J132" s="29"/>
      <c r="K132" s="29"/>
      <c r="L132" s="29"/>
      <c r="M132" s="29"/>
      <c r="N132" s="29"/>
      <c r="O132" s="29"/>
      <c r="P132" s="29"/>
      <c r="Q132" s="29"/>
      <c r="R132" s="29"/>
      <c r="S132" s="29"/>
    </row>
    <row r="133" spans="1:19" s="142" customFormat="1">
      <c r="A133" s="68">
        <v>132</v>
      </c>
      <c r="B133" s="68" t="s">
        <v>2152</v>
      </c>
      <c r="C133" s="88" t="s">
        <v>3967</v>
      </c>
      <c r="D133" s="68" t="s">
        <v>63</v>
      </c>
      <c r="E133" s="130">
        <v>3</v>
      </c>
      <c r="F133" s="68" t="s">
        <v>20</v>
      </c>
      <c r="G133" s="29"/>
      <c r="H133" s="31" t="s">
        <v>20</v>
      </c>
      <c r="I133" s="29"/>
      <c r="J133" s="29"/>
      <c r="K133" s="29"/>
      <c r="L133" s="29"/>
      <c r="M133" s="29"/>
      <c r="N133" s="29"/>
      <c r="O133" s="29"/>
      <c r="P133" s="29"/>
      <c r="Q133" s="29"/>
      <c r="R133" s="29"/>
      <c r="S133" s="29"/>
    </row>
    <row r="134" spans="1:19" s="142" customFormat="1">
      <c r="A134" s="68">
        <v>133</v>
      </c>
      <c r="B134" s="68" t="s">
        <v>2153</v>
      </c>
      <c r="C134" s="88" t="s">
        <v>3968</v>
      </c>
      <c r="D134" s="68" t="s">
        <v>63</v>
      </c>
      <c r="E134" s="130">
        <v>3</v>
      </c>
      <c r="F134" s="68" t="s">
        <v>20</v>
      </c>
      <c r="G134" s="29"/>
      <c r="H134" s="31" t="s">
        <v>20</v>
      </c>
      <c r="I134" s="29"/>
      <c r="J134" s="29"/>
      <c r="K134" s="29"/>
      <c r="L134" s="29"/>
      <c r="M134" s="29"/>
      <c r="N134" s="29"/>
      <c r="O134" s="29"/>
      <c r="P134" s="29"/>
      <c r="Q134" s="29"/>
      <c r="R134" s="29"/>
      <c r="S134" s="29"/>
    </row>
    <row r="135" spans="1:19" s="142" customFormat="1">
      <c r="A135" s="68">
        <v>134</v>
      </c>
      <c r="B135" s="68" t="s">
        <v>2154</v>
      </c>
      <c r="C135" s="88" t="s">
        <v>3969</v>
      </c>
      <c r="D135" s="68" t="s">
        <v>158</v>
      </c>
      <c r="E135" s="130">
        <v>6</v>
      </c>
      <c r="F135" s="68" t="s">
        <v>20</v>
      </c>
      <c r="G135" s="29"/>
      <c r="H135" s="31" t="s">
        <v>20</v>
      </c>
      <c r="I135" s="29"/>
      <c r="J135" s="29"/>
      <c r="K135" s="29"/>
      <c r="L135" s="29"/>
      <c r="M135" s="29"/>
      <c r="N135" s="29"/>
      <c r="O135" s="29"/>
      <c r="P135" s="29"/>
      <c r="Q135" s="29"/>
      <c r="R135" s="29"/>
      <c r="S135" s="29"/>
    </row>
    <row r="136" spans="1:19" s="142" customFormat="1">
      <c r="A136" s="68">
        <v>135</v>
      </c>
      <c r="B136" s="68" t="s">
        <v>2155</v>
      </c>
      <c r="C136" s="88" t="s">
        <v>3970</v>
      </c>
      <c r="D136" s="68" t="s">
        <v>63</v>
      </c>
      <c r="E136" s="130">
        <v>3</v>
      </c>
      <c r="F136" s="68" t="s">
        <v>20</v>
      </c>
      <c r="G136" s="29"/>
      <c r="H136" s="31" t="s">
        <v>20</v>
      </c>
      <c r="I136" s="29"/>
      <c r="J136" s="29"/>
      <c r="K136" s="29"/>
      <c r="L136" s="29"/>
      <c r="M136" s="29"/>
      <c r="N136" s="29"/>
      <c r="O136" s="29"/>
      <c r="P136" s="29"/>
      <c r="Q136" s="29"/>
      <c r="R136" s="29"/>
      <c r="S136" s="29"/>
    </row>
    <row r="137" spans="1:19" s="142" customFormat="1">
      <c r="A137" s="68">
        <v>136</v>
      </c>
      <c r="B137" s="68" t="s">
        <v>2156</v>
      </c>
      <c r="C137" s="88" t="s">
        <v>3971</v>
      </c>
      <c r="D137" s="68" t="s">
        <v>63</v>
      </c>
      <c r="E137" s="130">
        <v>3</v>
      </c>
      <c r="F137" s="68" t="s">
        <v>20</v>
      </c>
      <c r="G137" s="29"/>
      <c r="H137" s="31" t="s">
        <v>20</v>
      </c>
      <c r="I137" s="29"/>
      <c r="J137" s="29"/>
      <c r="K137" s="29"/>
      <c r="L137" s="29"/>
      <c r="M137" s="29"/>
      <c r="N137" s="29"/>
      <c r="O137" s="29"/>
      <c r="P137" s="29"/>
      <c r="Q137" s="29"/>
      <c r="R137" s="29"/>
      <c r="S137" s="29"/>
    </row>
    <row r="138" spans="1:19" s="142" customFormat="1">
      <c r="A138" s="68">
        <v>137</v>
      </c>
      <c r="B138" s="68" t="s">
        <v>2157</v>
      </c>
      <c r="C138" s="88" t="s">
        <v>3972</v>
      </c>
      <c r="D138" s="68" t="s">
        <v>158</v>
      </c>
      <c r="E138" s="130">
        <v>6</v>
      </c>
      <c r="F138" s="68" t="s">
        <v>20</v>
      </c>
      <c r="G138" s="29"/>
      <c r="H138" s="31" t="s">
        <v>20</v>
      </c>
      <c r="I138" s="29"/>
      <c r="J138" s="29"/>
      <c r="K138" s="29"/>
      <c r="L138" s="29"/>
      <c r="M138" s="29"/>
      <c r="N138" s="29"/>
      <c r="O138" s="29"/>
      <c r="P138" s="29"/>
      <c r="Q138" s="29"/>
      <c r="R138" s="29"/>
      <c r="S138" s="29"/>
    </row>
    <row r="139" spans="1:19" s="142" customFormat="1">
      <c r="A139" s="68">
        <v>138</v>
      </c>
      <c r="B139" s="68" t="s">
        <v>2158</v>
      </c>
      <c r="C139" s="88" t="s">
        <v>3973</v>
      </c>
      <c r="D139" s="68" t="s">
        <v>1302</v>
      </c>
      <c r="E139" s="130">
        <v>1</v>
      </c>
      <c r="F139" s="68" t="s">
        <v>20</v>
      </c>
      <c r="G139" s="29"/>
      <c r="H139" s="31" t="s">
        <v>20</v>
      </c>
      <c r="I139" s="29"/>
      <c r="J139" s="29"/>
      <c r="K139" s="29"/>
      <c r="L139" s="29"/>
      <c r="M139" s="29"/>
      <c r="N139" s="29"/>
      <c r="O139" s="29"/>
      <c r="P139" s="29"/>
      <c r="Q139" s="29"/>
      <c r="R139" s="29"/>
      <c r="S139" s="29"/>
    </row>
    <row r="140" spans="1:19" s="142" customFormat="1">
      <c r="A140" s="68">
        <v>139</v>
      </c>
      <c r="B140" s="68" t="s">
        <v>2159</v>
      </c>
      <c r="C140" s="88" t="s">
        <v>3974</v>
      </c>
      <c r="D140" s="68" t="s">
        <v>63</v>
      </c>
      <c r="E140" s="130">
        <v>3</v>
      </c>
      <c r="F140" s="68" t="s">
        <v>20</v>
      </c>
      <c r="G140" s="29"/>
      <c r="H140" s="31" t="s">
        <v>20</v>
      </c>
      <c r="I140" s="29"/>
      <c r="J140" s="29"/>
      <c r="K140" s="29"/>
      <c r="L140" s="29"/>
      <c r="M140" s="29"/>
      <c r="N140" s="29"/>
      <c r="O140" s="29"/>
      <c r="P140" s="29"/>
      <c r="Q140" s="29"/>
      <c r="R140" s="29"/>
      <c r="S140" s="29"/>
    </row>
    <row r="141" spans="1:19" s="142" customFormat="1">
      <c r="A141" s="68">
        <v>140</v>
      </c>
      <c r="B141" s="68" t="s">
        <v>2160</v>
      </c>
      <c r="C141" s="88" t="s">
        <v>3975</v>
      </c>
      <c r="D141" s="68" t="s">
        <v>63</v>
      </c>
      <c r="E141" s="130">
        <v>3</v>
      </c>
      <c r="F141" s="68" t="s">
        <v>20</v>
      </c>
      <c r="G141" s="29"/>
      <c r="H141" s="31" t="s">
        <v>20</v>
      </c>
      <c r="I141" s="29"/>
      <c r="J141" s="29"/>
      <c r="K141" s="29"/>
      <c r="L141" s="29"/>
      <c r="M141" s="29"/>
      <c r="N141" s="29"/>
      <c r="O141" s="29"/>
      <c r="P141" s="29"/>
      <c r="Q141" s="29"/>
      <c r="R141" s="29"/>
      <c r="S141" s="29"/>
    </row>
    <row r="142" spans="1:19" s="142" customFormat="1">
      <c r="A142" s="68">
        <v>141</v>
      </c>
      <c r="B142" s="68" t="s">
        <v>2161</v>
      </c>
      <c r="C142" s="88" t="s">
        <v>3976</v>
      </c>
      <c r="D142" s="68" t="s">
        <v>158</v>
      </c>
      <c r="E142" s="130">
        <v>6</v>
      </c>
      <c r="F142" s="68" t="s">
        <v>20</v>
      </c>
      <c r="G142" s="29"/>
      <c r="H142" s="31" t="s">
        <v>20</v>
      </c>
      <c r="I142" s="29"/>
      <c r="J142" s="29"/>
      <c r="K142" s="29"/>
      <c r="L142" s="29"/>
      <c r="M142" s="29"/>
      <c r="N142" s="29"/>
      <c r="O142" s="29"/>
      <c r="P142" s="29"/>
      <c r="Q142" s="29"/>
      <c r="R142" s="29"/>
      <c r="S142" s="29"/>
    </row>
    <row r="143" spans="1:19" s="142" customFormat="1">
      <c r="A143" s="68">
        <v>142</v>
      </c>
      <c r="B143" s="68" t="s">
        <v>2162</v>
      </c>
      <c r="C143" s="88" t="s">
        <v>3977</v>
      </c>
      <c r="D143" s="68" t="s">
        <v>158</v>
      </c>
      <c r="E143" s="130">
        <v>6</v>
      </c>
      <c r="F143" s="68" t="s">
        <v>20</v>
      </c>
      <c r="G143" s="29"/>
      <c r="H143" s="31" t="s">
        <v>20</v>
      </c>
      <c r="I143" s="29"/>
      <c r="J143" s="29"/>
      <c r="K143" s="29"/>
      <c r="L143" s="29"/>
      <c r="M143" s="29"/>
      <c r="N143" s="29"/>
      <c r="O143" s="29"/>
      <c r="P143" s="29"/>
      <c r="Q143" s="29"/>
      <c r="R143" s="29"/>
      <c r="S143" s="29"/>
    </row>
    <row r="144" spans="1:19" s="142" customFormat="1">
      <c r="A144" s="68">
        <v>143</v>
      </c>
      <c r="B144" s="68" t="s">
        <v>2163</v>
      </c>
      <c r="C144" s="88" t="s">
        <v>3978</v>
      </c>
      <c r="D144" s="68" t="s">
        <v>63</v>
      </c>
      <c r="E144" s="130">
        <v>3</v>
      </c>
      <c r="F144" s="68" t="s">
        <v>20</v>
      </c>
      <c r="G144" s="29"/>
      <c r="H144" s="31" t="s">
        <v>20</v>
      </c>
      <c r="I144" s="29"/>
      <c r="J144" s="29"/>
      <c r="K144" s="29"/>
      <c r="L144" s="29"/>
      <c r="M144" s="29"/>
      <c r="N144" s="29"/>
      <c r="O144" s="29"/>
      <c r="P144" s="29"/>
      <c r="Q144" s="29"/>
      <c r="R144" s="29"/>
      <c r="S144" s="29"/>
    </row>
    <row r="145" spans="1:19" s="142" customFormat="1">
      <c r="A145" s="68">
        <v>144</v>
      </c>
      <c r="B145" s="68" t="s">
        <v>2164</v>
      </c>
      <c r="C145" s="88" t="s">
        <v>3979</v>
      </c>
      <c r="D145" s="68" t="s">
        <v>63</v>
      </c>
      <c r="E145" s="130">
        <v>3</v>
      </c>
      <c r="F145" s="68" t="s">
        <v>20</v>
      </c>
      <c r="G145" s="29"/>
      <c r="H145" s="31" t="s">
        <v>20</v>
      </c>
      <c r="I145" s="29"/>
      <c r="J145" s="29"/>
      <c r="K145" s="29"/>
      <c r="L145" s="29"/>
      <c r="M145" s="29"/>
      <c r="N145" s="29"/>
      <c r="O145" s="29"/>
      <c r="P145" s="29"/>
      <c r="Q145" s="29"/>
      <c r="R145" s="29"/>
      <c r="S145" s="29"/>
    </row>
    <row r="146" spans="1:19" s="142" customFormat="1">
      <c r="A146" s="68">
        <v>145</v>
      </c>
      <c r="B146" s="68" t="s">
        <v>2165</v>
      </c>
      <c r="C146" s="88" t="s">
        <v>3980</v>
      </c>
      <c r="D146" s="68" t="s">
        <v>158</v>
      </c>
      <c r="E146" s="130">
        <v>6</v>
      </c>
      <c r="F146" s="68" t="s">
        <v>20</v>
      </c>
      <c r="G146" s="29"/>
      <c r="H146" s="31" t="s">
        <v>20</v>
      </c>
      <c r="I146" s="29"/>
      <c r="J146" s="29"/>
      <c r="K146" s="29"/>
      <c r="L146" s="29"/>
      <c r="M146" s="29"/>
      <c r="N146" s="29"/>
      <c r="O146" s="29"/>
      <c r="P146" s="29"/>
      <c r="Q146" s="29"/>
      <c r="R146" s="29"/>
      <c r="S146" s="29"/>
    </row>
    <row r="147" spans="1:19" s="142" customFormat="1">
      <c r="A147" s="68">
        <v>146</v>
      </c>
      <c r="B147" s="68" t="s">
        <v>2166</v>
      </c>
      <c r="C147" s="88" t="s">
        <v>3981</v>
      </c>
      <c r="D147" s="68" t="s">
        <v>63</v>
      </c>
      <c r="E147" s="130">
        <v>3</v>
      </c>
      <c r="F147" s="68" t="s">
        <v>20</v>
      </c>
      <c r="G147" s="29"/>
      <c r="H147" s="31" t="s">
        <v>20</v>
      </c>
      <c r="I147" s="29"/>
      <c r="J147" s="29"/>
      <c r="K147" s="29"/>
      <c r="L147" s="29"/>
      <c r="M147" s="29"/>
      <c r="N147" s="29"/>
      <c r="O147" s="29"/>
      <c r="P147" s="29"/>
      <c r="Q147" s="29"/>
      <c r="R147" s="29"/>
      <c r="S147" s="29"/>
    </row>
    <row r="148" spans="1:19" s="142" customFormat="1">
      <c r="A148" s="68">
        <v>147</v>
      </c>
      <c r="B148" s="68" t="s">
        <v>2167</v>
      </c>
      <c r="C148" s="88" t="s">
        <v>3982</v>
      </c>
      <c r="D148" s="68" t="s">
        <v>63</v>
      </c>
      <c r="E148" s="130">
        <v>3</v>
      </c>
      <c r="F148" s="68" t="s">
        <v>20</v>
      </c>
      <c r="G148" s="29"/>
      <c r="H148" s="31" t="s">
        <v>20</v>
      </c>
      <c r="I148" s="29"/>
      <c r="J148" s="29"/>
      <c r="K148" s="29"/>
      <c r="L148" s="29"/>
      <c r="M148" s="29"/>
      <c r="N148" s="29"/>
      <c r="O148" s="29"/>
      <c r="P148" s="29"/>
      <c r="Q148" s="29"/>
      <c r="R148" s="29"/>
      <c r="S148" s="29"/>
    </row>
    <row r="149" spans="1:19" s="142" customFormat="1">
      <c r="A149" s="68">
        <v>148</v>
      </c>
      <c r="B149" s="68" t="s">
        <v>2168</v>
      </c>
      <c r="C149" s="88" t="s">
        <v>3983</v>
      </c>
      <c r="D149" s="68" t="s">
        <v>158</v>
      </c>
      <c r="E149" s="130">
        <v>6</v>
      </c>
      <c r="F149" s="68" t="s">
        <v>20</v>
      </c>
      <c r="G149" s="29"/>
      <c r="H149" s="31" t="s">
        <v>20</v>
      </c>
      <c r="I149" s="29"/>
      <c r="J149" s="29"/>
      <c r="K149" s="29"/>
      <c r="L149" s="29"/>
      <c r="M149" s="29"/>
      <c r="N149" s="29"/>
      <c r="O149" s="29"/>
      <c r="P149" s="29"/>
      <c r="Q149" s="29"/>
      <c r="R149" s="29"/>
      <c r="S149" s="29"/>
    </row>
    <row r="150" spans="1:19" s="142" customFormat="1">
      <c r="A150" s="68">
        <v>149</v>
      </c>
      <c r="B150" s="68" t="s">
        <v>2169</v>
      </c>
      <c r="C150" s="88" t="s">
        <v>3984</v>
      </c>
      <c r="D150" s="68" t="s">
        <v>1302</v>
      </c>
      <c r="E150" s="130">
        <v>1</v>
      </c>
      <c r="F150" s="68" t="s">
        <v>20</v>
      </c>
      <c r="G150" s="29"/>
      <c r="H150" s="31" t="s">
        <v>20</v>
      </c>
      <c r="I150" s="29"/>
      <c r="J150" s="29"/>
      <c r="K150" s="29"/>
      <c r="L150" s="29"/>
      <c r="M150" s="29"/>
      <c r="N150" s="29"/>
      <c r="O150" s="29"/>
      <c r="P150" s="29"/>
      <c r="Q150" s="29"/>
      <c r="R150" s="29"/>
      <c r="S150" s="29"/>
    </row>
    <row r="151" spans="1:19" s="142" customFormat="1">
      <c r="A151" s="68">
        <v>150</v>
      </c>
      <c r="B151" s="68" t="s">
        <v>2170</v>
      </c>
      <c r="C151" s="88" t="s">
        <v>3985</v>
      </c>
      <c r="D151" s="68" t="s">
        <v>63</v>
      </c>
      <c r="E151" s="130">
        <v>3</v>
      </c>
      <c r="F151" s="68" t="s">
        <v>20</v>
      </c>
      <c r="G151" s="29"/>
      <c r="H151" s="31" t="s">
        <v>20</v>
      </c>
      <c r="I151" s="29"/>
      <c r="J151" s="29"/>
      <c r="K151" s="29"/>
      <c r="L151" s="29"/>
      <c r="M151" s="29"/>
      <c r="N151" s="29"/>
      <c r="O151" s="29"/>
      <c r="P151" s="29"/>
      <c r="Q151" s="29"/>
      <c r="R151" s="29"/>
      <c r="S151" s="29"/>
    </row>
    <row r="152" spans="1:19" s="142" customFormat="1">
      <c r="A152" s="68">
        <v>151</v>
      </c>
      <c r="B152" s="68" t="s">
        <v>2171</v>
      </c>
      <c r="C152" s="88" t="s">
        <v>3986</v>
      </c>
      <c r="D152" s="68" t="s">
        <v>63</v>
      </c>
      <c r="E152" s="130">
        <v>3</v>
      </c>
      <c r="F152" s="68" t="s">
        <v>20</v>
      </c>
      <c r="G152" s="29"/>
      <c r="H152" s="31" t="s">
        <v>20</v>
      </c>
      <c r="I152" s="29"/>
      <c r="J152" s="29"/>
      <c r="K152" s="29"/>
      <c r="L152" s="29"/>
      <c r="M152" s="29"/>
      <c r="N152" s="29"/>
      <c r="O152" s="29"/>
      <c r="P152" s="29"/>
      <c r="Q152" s="29"/>
      <c r="R152" s="29"/>
      <c r="S152" s="29"/>
    </row>
    <row r="153" spans="1:19" s="142" customFormat="1">
      <c r="A153" s="68">
        <v>152</v>
      </c>
      <c r="B153" s="68" t="s">
        <v>2172</v>
      </c>
      <c r="C153" s="88" t="s">
        <v>3987</v>
      </c>
      <c r="D153" s="68" t="s">
        <v>158</v>
      </c>
      <c r="E153" s="130">
        <v>6</v>
      </c>
      <c r="F153" s="68" t="s">
        <v>20</v>
      </c>
      <c r="G153" s="29"/>
      <c r="H153" s="31" t="s">
        <v>20</v>
      </c>
      <c r="I153" s="29"/>
      <c r="J153" s="29"/>
      <c r="K153" s="29"/>
      <c r="L153" s="29"/>
      <c r="M153" s="29"/>
      <c r="N153" s="29"/>
      <c r="O153" s="29"/>
      <c r="P153" s="29"/>
      <c r="Q153" s="29"/>
      <c r="R153" s="29"/>
      <c r="S153" s="29"/>
    </row>
    <row r="154" spans="1:19" s="142" customFormat="1">
      <c r="A154" s="68">
        <v>153</v>
      </c>
      <c r="B154" s="68" t="s">
        <v>2173</v>
      </c>
      <c r="C154" s="88" t="s">
        <v>3988</v>
      </c>
      <c r="D154" s="68" t="s">
        <v>158</v>
      </c>
      <c r="E154" s="130">
        <v>6</v>
      </c>
      <c r="F154" s="68" t="s">
        <v>20</v>
      </c>
      <c r="G154" s="29"/>
      <c r="H154" s="31" t="s">
        <v>20</v>
      </c>
      <c r="I154" s="29"/>
      <c r="J154" s="29"/>
      <c r="K154" s="29"/>
      <c r="L154" s="29"/>
      <c r="M154" s="29"/>
      <c r="N154" s="29"/>
      <c r="O154" s="29"/>
      <c r="P154" s="29"/>
      <c r="Q154" s="29"/>
      <c r="R154" s="29"/>
      <c r="S154" s="29"/>
    </row>
    <row r="155" spans="1:19" s="142" customFormat="1">
      <c r="A155" s="68">
        <v>154</v>
      </c>
      <c r="B155" s="68" t="s">
        <v>2174</v>
      </c>
      <c r="C155" s="88" t="s">
        <v>3989</v>
      </c>
      <c r="D155" s="68" t="s">
        <v>63</v>
      </c>
      <c r="E155" s="130">
        <v>3</v>
      </c>
      <c r="F155" s="68" t="s">
        <v>20</v>
      </c>
      <c r="G155" s="29"/>
      <c r="H155" s="31" t="s">
        <v>20</v>
      </c>
      <c r="I155" s="29"/>
      <c r="J155" s="29"/>
      <c r="K155" s="29"/>
      <c r="L155" s="29"/>
      <c r="M155" s="29"/>
      <c r="N155" s="29"/>
      <c r="O155" s="29"/>
      <c r="P155" s="29"/>
      <c r="Q155" s="29"/>
      <c r="R155" s="29"/>
      <c r="S155" s="29"/>
    </row>
    <row r="156" spans="1:19" s="142" customFormat="1">
      <c r="A156" s="68">
        <v>155</v>
      </c>
      <c r="B156" s="68" t="s">
        <v>2175</v>
      </c>
      <c r="C156" s="88" t="s">
        <v>3990</v>
      </c>
      <c r="D156" s="68" t="s">
        <v>63</v>
      </c>
      <c r="E156" s="130">
        <v>3</v>
      </c>
      <c r="F156" s="68" t="s">
        <v>20</v>
      </c>
      <c r="G156" s="29"/>
      <c r="H156" s="31" t="s">
        <v>20</v>
      </c>
      <c r="I156" s="29"/>
      <c r="J156" s="29"/>
      <c r="K156" s="29"/>
      <c r="L156" s="29"/>
      <c r="M156" s="29"/>
      <c r="N156" s="29"/>
      <c r="O156" s="29"/>
      <c r="P156" s="29"/>
      <c r="Q156" s="29"/>
      <c r="R156" s="29"/>
      <c r="S156" s="29"/>
    </row>
    <row r="157" spans="1:19" s="142" customFormat="1">
      <c r="A157" s="68">
        <v>156</v>
      </c>
      <c r="B157" s="68" t="s">
        <v>2176</v>
      </c>
      <c r="C157" s="88" t="s">
        <v>3991</v>
      </c>
      <c r="D157" s="68" t="s">
        <v>158</v>
      </c>
      <c r="E157" s="130">
        <v>6</v>
      </c>
      <c r="F157" s="68" t="s">
        <v>20</v>
      </c>
      <c r="G157" s="29"/>
      <c r="H157" s="31" t="s">
        <v>20</v>
      </c>
      <c r="I157" s="29"/>
      <c r="J157" s="29"/>
      <c r="K157" s="29"/>
      <c r="L157" s="29"/>
      <c r="M157" s="29"/>
      <c r="N157" s="29"/>
      <c r="O157" s="29"/>
      <c r="P157" s="29"/>
      <c r="Q157" s="29"/>
      <c r="R157" s="29"/>
      <c r="S157" s="29"/>
    </row>
    <row r="158" spans="1:19" s="142" customFormat="1">
      <c r="A158" s="68">
        <v>157</v>
      </c>
      <c r="B158" s="68" t="s">
        <v>2177</v>
      </c>
      <c r="C158" s="88" t="s">
        <v>3992</v>
      </c>
      <c r="D158" s="68" t="s">
        <v>63</v>
      </c>
      <c r="E158" s="130">
        <v>3</v>
      </c>
      <c r="F158" s="68" t="s">
        <v>20</v>
      </c>
      <c r="G158" s="29"/>
      <c r="H158" s="31" t="s">
        <v>20</v>
      </c>
      <c r="I158" s="29"/>
      <c r="J158" s="29"/>
      <c r="K158" s="29"/>
      <c r="L158" s="29"/>
      <c r="M158" s="29"/>
      <c r="N158" s="29"/>
      <c r="O158" s="29"/>
      <c r="P158" s="29"/>
      <c r="Q158" s="29"/>
      <c r="R158" s="29"/>
      <c r="S158" s="29"/>
    </row>
    <row r="159" spans="1:19" s="142" customFormat="1">
      <c r="A159" s="68">
        <v>158</v>
      </c>
      <c r="B159" s="68" t="s">
        <v>2178</v>
      </c>
      <c r="C159" s="88" t="s">
        <v>3993</v>
      </c>
      <c r="D159" s="68" t="s">
        <v>63</v>
      </c>
      <c r="E159" s="130">
        <v>3</v>
      </c>
      <c r="F159" s="68" t="s">
        <v>20</v>
      </c>
      <c r="G159" s="29"/>
      <c r="H159" s="31" t="s">
        <v>20</v>
      </c>
      <c r="I159" s="29"/>
      <c r="J159" s="29"/>
      <c r="K159" s="29"/>
      <c r="L159" s="29"/>
      <c r="M159" s="29"/>
      <c r="N159" s="29"/>
      <c r="O159" s="29"/>
      <c r="P159" s="29"/>
      <c r="Q159" s="29"/>
      <c r="R159" s="29"/>
      <c r="S159" s="29"/>
    </row>
    <row r="160" spans="1:19" s="142" customFormat="1">
      <c r="A160" s="68">
        <v>159</v>
      </c>
      <c r="B160" s="68" t="s">
        <v>2179</v>
      </c>
      <c r="C160" s="88" t="s">
        <v>3994</v>
      </c>
      <c r="D160" s="68" t="s">
        <v>158</v>
      </c>
      <c r="E160" s="130">
        <v>6</v>
      </c>
      <c r="F160" s="68" t="s">
        <v>20</v>
      </c>
      <c r="G160" s="29"/>
      <c r="H160" s="31" t="s">
        <v>20</v>
      </c>
      <c r="I160" s="29"/>
      <c r="J160" s="29"/>
      <c r="K160" s="29"/>
      <c r="L160" s="29"/>
      <c r="M160" s="29"/>
      <c r="N160" s="29"/>
      <c r="O160" s="29"/>
      <c r="P160" s="29"/>
      <c r="Q160" s="29"/>
      <c r="R160" s="29"/>
      <c r="S160" s="29"/>
    </row>
    <row r="161" spans="1:19" s="142" customFormat="1">
      <c r="A161" s="68">
        <v>160</v>
      </c>
      <c r="B161" s="68" t="s">
        <v>2180</v>
      </c>
      <c r="C161" s="88" t="s">
        <v>3995</v>
      </c>
      <c r="D161" s="68" t="s">
        <v>1302</v>
      </c>
      <c r="E161" s="130">
        <v>1</v>
      </c>
      <c r="F161" s="68" t="s">
        <v>20</v>
      </c>
      <c r="G161" s="29"/>
      <c r="H161" s="31" t="s">
        <v>20</v>
      </c>
      <c r="I161" s="29"/>
      <c r="J161" s="29"/>
      <c r="K161" s="29"/>
      <c r="L161" s="29"/>
      <c r="M161" s="29"/>
      <c r="N161" s="29"/>
      <c r="O161" s="29"/>
      <c r="P161" s="29"/>
      <c r="Q161" s="29"/>
      <c r="R161" s="29"/>
      <c r="S161" s="29"/>
    </row>
    <row r="162" spans="1:19" s="142" customFormat="1">
      <c r="A162" s="68">
        <v>161</v>
      </c>
      <c r="B162" s="68" t="s">
        <v>2181</v>
      </c>
      <c r="C162" s="88" t="s">
        <v>3996</v>
      </c>
      <c r="D162" s="68" t="s">
        <v>63</v>
      </c>
      <c r="E162" s="130">
        <v>3</v>
      </c>
      <c r="F162" s="68" t="s">
        <v>20</v>
      </c>
      <c r="G162" s="29"/>
      <c r="H162" s="31" t="s">
        <v>20</v>
      </c>
      <c r="I162" s="29"/>
      <c r="J162" s="29"/>
      <c r="K162" s="29"/>
      <c r="L162" s="29"/>
      <c r="M162" s="29"/>
      <c r="N162" s="29"/>
      <c r="O162" s="29"/>
      <c r="P162" s="29"/>
      <c r="Q162" s="29"/>
      <c r="R162" s="29"/>
      <c r="S162" s="29"/>
    </row>
    <row r="163" spans="1:19" s="142" customFormat="1">
      <c r="A163" s="68">
        <v>162</v>
      </c>
      <c r="B163" s="68" t="s">
        <v>2182</v>
      </c>
      <c r="C163" s="88" t="s">
        <v>3997</v>
      </c>
      <c r="D163" s="68" t="s">
        <v>63</v>
      </c>
      <c r="E163" s="130">
        <v>3</v>
      </c>
      <c r="F163" s="68" t="s">
        <v>20</v>
      </c>
      <c r="G163" s="29"/>
      <c r="H163" s="31" t="s">
        <v>20</v>
      </c>
      <c r="I163" s="29"/>
      <c r="J163" s="29"/>
      <c r="K163" s="29"/>
      <c r="L163" s="29"/>
      <c r="M163" s="29"/>
      <c r="N163" s="29"/>
      <c r="O163" s="29"/>
      <c r="P163" s="29"/>
      <c r="Q163" s="29"/>
      <c r="R163" s="29"/>
      <c r="S163" s="29"/>
    </row>
    <row r="164" spans="1:19" s="142" customFormat="1">
      <c r="A164" s="68">
        <v>163</v>
      </c>
      <c r="B164" s="68" t="s">
        <v>2183</v>
      </c>
      <c r="C164" s="88" t="s">
        <v>3998</v>
      </c>
      <c r="D164" s="68" t="s">
        <v>158</v>
      </c>
      <c r="E164" s="130">
        <v>6</v>
      </c>
      <c r="F164" s="68" t="s">
        <v>20</v>
      </c>
      <c r="G164" s="29"/>
      <c r="H164" s="31" t="s">
        <v>20</v>
      </c>
      <c r="I164" s="29"/>
      <c r="J164" s="29"/>
      <c r="K164" s="29"/>
      <c r="L164" s="29"/>
      <c r="M164" s="29"/>
      <c r="N164" s="29"/>
      <c r="O164" s="29"/>
      <c r="P164" s="29"/>
      <c r="Q164" s="29"/>
      <c r="R164" s="29"/>
      <c r="S164" s="29"/>
    </row>
    <row r="165" spans="1:19" s="142" customFormat="1">
      <c r="A165" s="68">
        <v>164</v>
      </c>
      <c r="B165" s="68" t="s">
        <v>2184</v>
      </c>
      <c r="C165" s="88" t="s">
        <v>3999</v>
      </c>
      <c r="D165" s="68" t="s">
        <v>158</v>
      </c>
      <c r="E165" s="130">
        <v>6</v>
      </c>
      <c r="F165" s="68" t="s">
        <v>20</v>
      </c>
      <c r="G165" s="29"/>
      <c r="H165" s="31" t="s">
        <v>20</v>
      </c>
      <c r="I165" s="29"/>
      <c r="J165" s="29"/>
      <c r="K165" s="29"/>
      <c r="L165" s="29"/>
      <c r="M165" s="29"/>
      <c r="N165" s="29"/>
      <c r="O165" s="29"/>
      <c r="P165" s="29"/>
      <c r="Q165" s="29"/>
      <c r="R165" s="29"/>
      <c r="S165" s="29"/>
    </row>
    <row r="166" spans="1:19" s="142" customFormat="1">
      <c r="A166" s="68">
        <v>165</v>
      </c>
      <c r="B166" s="68" t="s">
        <v>2185</v>
      </c>
      <c r="C166" s="88" t="s">
        <v>4000</v>
      </c>
      <c r="D166" s="68" t="s">
        <v>63</v>
      </c>
      <c r="E166" s="130">
        <v>3</v>
      </c>
      <c r="F166" s="68" t="s">
        <v>20</v>
      </c>
      <c r="G166" s="29"/>
      <c r="H166" s="31" t="s">
        <v>20</v>
      </c>
      <c r="I166" s="29"/>
      <c r="J166" s="29"/>
      <c r="K166" s="29"/>
      <c r="L166" s="29"/>
      <c r="M166" s="29"/>
      <c r="N166" s="29"/>
      <c r="O166" s="29"/>
      <c r="P166" s="29"/>
      <c r="Q166" s="29"/>
      <c r="R166" s="29"/>
      <c r="S166" s="29"/>
    </row>
    <row r="167" spans="1:19" s="142" customFormat="1">
      <c r="A167" s="68">
        <v>166</v>
      </c>
      <c r="B167" s="68" t="s">
        <v>2186</v>
      </c>
      <c r="C167" s="88" t="s">
        <v>4001</v>
      </c>
      <c r="D167" s="68" t="s">
        <v>63</v>
      </c>
      <c r="E167" s="130">
        <v>3</v>
      </c>
      <c r="F167" s="68" t="s">
        <v>20</v>
      </c>
      <c r="G167" s="29"/>
      <c r="H167" s="31" t="s">
        <v>20</v>
      </c>
      <c r="I167" s="29"/>
      <c r="J167" s="29"/>
      <c r="K167" s="29"/>
      <c r="L167" s="29"/>
      <c r="M167" s="29"/>
      <c r="N167" s="29"/>
      <c r="O167" s="29"/>
      <c r="P167" s="29"/>
      <c r="Q167" s="29"/>
      <c r="R167" s="29"/>
      <c r="S167" s="29"/>
    </row>
    <row r="168" spans="1:19" s="142" customFormat="1">
      <c r="A168" s="68">
        <v>167</v>
      </c>
      <c r="B168" s="68" t="s">
        <v>2187</v>
      </c>
      <c r="C168" s="88" t="s">
        <v>4002</v>
      </c>
      <c r="D168" s="68" t="s">
        <v>158</v>
      </c>
      <c r="E168" s="130">
        <v>6</v>
      </c>
      <c r="F168" s="68" t="s">
        <v>20</v>
      </c>
      <c r="G168" s="29"/>
      <c r="H168" s="31" t="s">
        <v>20</v>
      </c>
      <c r="I168" s="29"/>
      <c r="J168" s="29"/>
      <c r="K168" s="29"/>
      <c r="L168" s="29"/>
      <c r="M168" s="29"/>
      <c r="N168" s="29"/>
      <c r="O168" s="29"/>
      <c r="P168" s="29"/>
      <c r="Q168" s="29"/>
      <c r="R168" s="29"/>
      <c r="S168" s="29"/>
    </row>
    <row r="169" spans="1:19" s="142" customFormat="1">
      <c r="A169" s="68">
        <v>168</v>
      </c>
      <c r="B169" s="68" t="s">
        <v>2188</v>
      </c>
      <c r="C169" s="88" t="s">
        <v>4003</v>
      </c>
      <c r="D169" s="68" t="s">
        <v>63</v>
      </c>
      <c r="E169" s="130">
        <v>3</v>
      </c>
      <c r="F169" s="68" t="s">
        <v>20</v>
      </c>
      <c r="G169" s="29"/>
      <c r="H169" s="31" t="s">
        <v>20</v>
      </c>
      <c r="I169" s="29"/>
      <c r="J169" s="29"/>
      <c r="K169" s="29"/>
      <c r="L169" s="29"/>
      <c r="M169" s="29"/>
      <c r="N169" s="29"/>
      <c r="O169" s="29"/>
      <c r="P169" s="29"/>
      <c r="Q169" s="29"/>
      <c r="R169" s="29"/>
      <c r="S169" s="29"/>
    </row>
    <row r="170" spans="1:19" s="142" customFormat="1">
      <c r="A170" s="68">
        <v>169</v>
      </c>
      <c r="B170" s="68" t="s">
        <v>2189</v>
      </c>
      <c r="C170" s="88" t="s">
        <v>4004</v>
      </c>
      <c r="D170" s="68" t="s">
        <v>63</v>
      </c>
      <c r="E170" s="130">
        <v>3</v>
      </c>
      <c r="F170" s="68" t="s">
        <v>20</v>
      </c>
      <c r="G170" s="29"/>
      <c r="H170" s="31" t="s">
        <v>20</v>
      </c>
      <c r="I170" s="29"/>
      <c r="J170" s="29"/>
      <c r="K170" s="29"/>
      <c r="L170" s="29"/>
      <c r="M170" s="29"/>
      <c r="N170" s="29"/>
      <c r="O170" s="29"/>
      <c r="P170" s="29"/>
      <c r="Q170" s="29"/>
      <c r="R170" s="29"/>
      <c r="S170" s="29"/>
    </row>
    <row r="171" spans="1:19" s="142" customFormat="1">
      <c r="A171" s="68">
        <v>170</v>
      </c>
      <c r="B171" s="68" t="s">
        <v>2190</v>
      </c>
      <c r="C171" s="88" t="s">
        <v>4005</v>
      </c>
      <c r="D171" s="68" t="s">
        <v>158</v>
      </c>
      <c r="E171" s="130">
        <v>6</v>
      </c>
      <c r="F171" s="68" t="s">
        <v>20</v>
      </c>
      <c r="G171" s="29"/>
      <c r="H171" s="31" t="s">
        <v>20</v>
      </c>
      <c r="I171" s="29"/>
      <c r="J171" s="29"/>
      <c r="K171" s="29"/>
      <c r="L171" s="29"/>
      <c r="M171" s="29"/>
      <c r="N171" s="29"/>
      <c r="O171" s="29"/>
      <c r="P171" s="29"/>
      <c r="Q171" s="29"/>
      <c r="R171" s="29"/>
      <c r="S171" s="29"/>
    </row>
    <row r="172" spans="1:19" s="142" customFormat="1">
      <c r="A172" s="68">
        <v>171</v>
      </c>
      <c r="B172" s="68" t="s">
        <v>2191</v>
      </c>
      <c r="C172" s="88" t="s">
        <v>4006</v>
      </c>
      <c r="D172" s="68" t="s">
        <v>1302</v>
      </c>
      <c r="E172" s="130">
        <v>1</v>
      </c>
      <c r="F172" s="68" t="s">
        <v>20</v>
      </c>
      <c r="G172" s="29"/>
      <c r="H172" s="31" t="s">
        <v>20</v>
      </c>
      <c r="I172" s="29"/>
      <c r="J172" s="29"/>
      <c r="K172" s="29"/>
      <c r="L172" s="29"/>
      <c r="M172" s="29"/>
      <c r="N172" s="29"/>
      <c r="O172" s="29"/>
      <c r="P172" s="29"/>
      <c r="Q172" s="29"/>
      <c r="R172" s="29"/>
      <c r="S172" s="29"/>
    </row>
    <row r="173" spans="1:19" s="142" customFormat="1">
      <c r="A173" s="68">
        <v>172</v>
      </c>
      <c r="B173" s="68" t="s">
        <v>2192</v>
      </c>
      <c r="C173" s="88" t="s">
        <v>4007</v>
      </c>
      <c r="D173" s="68" t="s">
        <v>63</v>
      </c>
      <c r="E173" s="130">
        <v>3</v>
      </c>
      <c r="F173" s="68" t="s">
        <v>20</v>
      </c>
      <c r="G173" s="29"/>
      <c r="H173" s="31" t="s">
        <v>20</v>
      </c>
      <c r="I173" s="29"/>
      <c r="J173" s="29"/>
      <c r="K173" s="29"/>
      <c r="L173" s="29"/>
      <c r="M173" s="29"/>
      <c r="N173" s="29"/>
      <c r="O173" s="29"/>
      <c r="P173" s="29"/>
      <c r="Q173" s="29"/>
      <c r="R173" s="29"/>
      <c r="S173" s="29"/>
    </row>
    <row r="174" spans="1:19" s="142" customFormat="1">
      <c r="A174" s="68">
        <v>173</v>
      </c>
      <c r="B174" s="68" t="s">
        <v>2193</v>
      </c>
      <c r="C174" s="88" t="s">
        <v>4008</v>
      </c>
      <c r="D174" s="68" t="s">
        <v>63</v>
      </c>
      <c r="E174" s="130">
        <v>3</v>
      </c>
      <c r="F174" s="68" t="s">
        <v>20</v>
      </c>
      <c r="G174" s="29"/>
      <c r="H174" s="31" t="s">
        <v>20</v>
      </c>
      <c r="I174" s="29"/>
      <c r="J174" s="29"/>
      <c r="K174" s="29"/>
      <c r="L174" s="29"/>
      <c r="M174" s="29"/>
      <c r="N174" s="29"/>
      <c r="O174" s="29"/>
      <c r="P174" s="29"/>
      <c r="Q174" s="29"/>
      <c r="R174" s="29"/>
      <c r="S174" s="29"/>
    </row>
    <row r="175" spans="1:19" s="142" customFormat="1">
      <c r="A175" s="68">
        <v>174</v>
      </c>
      <c r="B175" s="68" t="s">
        <v>2194</v>
      </c>
      <c r="C175" s="88" t="s">
        <v>4009</v>
      </c>
      <c r="D175" s="68" t="s">
        <v>158</v>
      </c>
      <c r="E175" s="130">
        <v>6</v>
      </c>
      <c r="F175" s="68" t="s">
        <v>20</v>
      </c>
      <c r="G175" s="29"/>
      <c r="H175" s="31" t="s">
        <v>20</v>
      </c>
      <c r="I175" s="29"/>
      <c r="J175" s="29"/>
      <c r="K175" s="29"/>
      <c r="L175" s="29"/>
      <c r="M175" s="29"/>
      <c r="N175" s="29"/>
      <c r="O175" s="29"/>
      <c r="P175" s="29"/>
      <c r="Q175" s="29"/>
      <c r="R175" s="29"/>
      <c r="S175" s="29"/>
    </row>
    <row r="176" spans="1:19" s="142" customFormat="1">
      <c r="A176" s="68">
        <v>175</v>
      </c>
      <c r="B176" s="68" t="s">
        <v>2195</v>
      </c>
      <c r="C176" s="88" t="s">
        <v>4010</v>
      </c>
      <c r="D176" s="68" t="s">
        <v>158</v>
      </c>
      <c r="E176" s="130">
        <v>6</v>
      </c>
      <c r="F176" s="68" t="s">
        <v>20</v>
      </c>
      <c r="G176" s="29"/>
      <c r="H176" s="31" t="s">
        <v>20</v>
      </c>
      <c r="I176" s="29"/>
      <c r="J176" s="29"/>
      <c r="K176" s="29"/>
      <c r="L176" s="29"/>
      <c r="M176" s="29"/>
      <c r="N176" s="29"/>
      <c r="O176" s="29"/>
      <c r="P176" s="29"/>
      <c r="Q176" s="29"/>
      <c r="R176" s="29"/>
      <c r="S176" s="29"/>
    </row>
    <row r="177" spans="1:19" s="142" customFormat="1">
      <c r="A177" s="68">
        <v>176</v>
      </c>
      <c r="B177" s="68" t="s">
        <v>2196</v>
      </c>
      <c r="C177" s="88" t="s">
        <v>4011</v>
      </c>
      <c r="D177" s="68" t="s">
        <v>63</v>
      </c>
      <c r="E177" s="130">
        <v>3</v>
      </c>
      <c r="F177" s="68" t="s">
        <v>20</v>
      </c>
      <c r="G177" s="29"/>
      <c r="H177" s="31" t="s">
        <v>20</v>
      </c>
      <c r="I177" s="29"/>
      <c r="J177" s="29"/>
      <c r="K177" s="29"/>
      <c r="L177" s="29"/>
      <c r="M177" s="29"/>
      <c r="N177" s="29"/>
      <c r="O177" s="29"/>
      <c r="P177" s="29"/>
      <c r="Q177" s="29"/>
      <c r="R177" s="29"/>
      <c r="S177" s="29"/>
    </row>
    <row r="178" spans="1:19" s="142" customFormat="1">
      <c r="A178" s="68">
        <v>177</v>
      </c>
      <c r="B178" s="68" t="s">
        <v>2197</v>
      </c>
      <c r="C178" s="88" t="s">
        <v>4012</v>
      </c>
      <c r="D178" s="68" t="s">
        <v>63</v>
      </c>
      <c r="E178" s="130">
        <v>3</v>
      </c>
      <c r="F178" s="68" t="s">
        <v>20</v>
      </c>
      <c r="G178" s="29"/>
      <c r="H178" s="31" t="s">
        <v>20</v>
      </c>
      <c r="I178" s="29"/>
      <c r="J178" s="29"/>
      <c r="K178" s="29"/>
      <c r="L178" s="29"/>
      <c r="M178" s="29"/>
      <c r="N178" s="29"/>
      <c r="O178" s="29"/>
      <c r="P178" s="29"/>
      <c r="Q178" s="29"/>
      <c r="R178" s="29"/>
      <c r="S178" s="29"/>
    </row>
    <row r="179" spans="1:19" s="142" customFormat="1">
      <c r="A179" s="68">
        <v>178</v>
      </c>
      <c r="B179" s="68" t="s">
        <v>2198</v>
      </c>
      <c r="C179" s="88" t="s">
        <v>4013</v>
      </c>
      <c r="D179" s="68" t="s">
        <v>158</v>
      </c>
      <c r="E179" s="130">
        <v>6</v>
      </c>
      <c r="F179" s="68" t="s">
        <v>20</v>
      </c>
      <c r="G179" s="29"/>
      <c r="H179" s="31" t="s">
        <v>20</v>
      </c>
      <c r="I179" s="29"/>
      <c r="J179" s="29"/>
      <c r="K179" s="29"/>
      <c r="L179" s="29"/>
      <c r="M179" s="29"/>
      <c r="N179" s="29"/>
      <c r="O179" s="29"/>
      <c r="P179" s="29"/>
      <c r="Q179" s="29"/>
      <c r="R179" s="29"/>
      <c r="S179" s="29"/>
    </row>
    <row r="180" spans="1:19" s="142" customFormat="1">
      <c r="A180" s="68">
        <v>179</v>
      </c>
      <c r="B180" s="68" t="s">
        <v>2199</v>
      </c>
      <c r="C180" s="88" t="s">
        <v>4014</v>
      </c>
      <c r="D180" s="68" t="s">
        <v>63</v>
      </c>
      <c r="E180" s="130">
        <v>3</v>
      </c>
      <c r="F180" s="68" t="s">
        <v>20</v>
      </c>
      <c r="G180" s="29"/>
      <c r="H180" s="31" t="s">
        <v>20</v>
      </c>
      <c r="I180" s="29"/>
      <c r="J180" s="29"/>
      <c r="K180" s="29"/>
      <c r="L180" s="29"/>
      <c r="M180" s="29"/>
      <c r="N180" s="29"/>
      <c r="O180" s="29"/>
      <c r="P180" s="29"/>
      <c r="Q180" s="29"/>
      <c r="R180" s="29"/>
      <c r="S180" s="29"/>
    </row>
    <row r="181" spans="1:19" s="142" customFormat="1">
      <c r="A181" s="68">
        <v>180</v>
      </c>
      <c r="B181" s="68" t="s">
        <v>2200</v>
      </c>
      <c r="C181" s="88" t="s">
        <v>4015</v>
      </c>
      <c r="D181" s="68" t="s">
        <v>63</v>
      </c>
      <c r="E181" s="130">
        <v>3</v>
      </c>
      <c r="F181" s="68" t="s">
        <v>20</v>
      </c>
      <c r="G181" s="29"/>
      <c r="H181" s="31" t="s">
        <v>20</v>
      </c>
      <c r="I181" s="29"/>
      <c r="J181" s="29"/>
      <c r="K181" s="29"/>
      <c r="L181" s="29"/>
      <c r="M181" s="29"/>
      <c r="N181" s="29"/>
      <c r="O181" s="29"/>
      <c r="P181" s="29"/>
      <c r="Q181" s="29"/>
      <c r="R181" s="29"/>
      <c r="S181" s="29"/>
    </row>
    <row r="182" spans="1:19" s="142" customFormat="1">
      <c r="A182" s="68">
        <v>181</v>
      </c>
      <c r="B182" s="68" t="s">
        <v>2201</v>
      </c>
      <c r="C182" s="88" t="s">
        <v>4016</v>
      </c>
      <c r="D182" s="68" t="s">
        <v>158</v>
      </c>
      <c r="E182" s="130">
        <v>6</v>
      </c>
      <c r="F182" s="68" t="s">
        <v>20</v>
      </c>
      <c r="G182" s="29"/>
      <c r="H182" s="31" t="s">
        <v>20</v>
      </c>
      <c r="I182" s="29"/>
      <c r="J182" s="29"/>
      <c r="K182" s="29"/>
      <c r="L182" s="29"/>
      <c r="M182" s="29"/>
      <c r="N182" s="29"/>
      <c r="O182" s="29"/>
      <c r="P182" s="29"/>
      <c r="Q182" s="29"/>
      <c r="R182" s="29"/>
      <c r="S182" s="29"/>
    </row>
    <row r="183" spans="1:19" s="142" customFormat="1">
      <c r="A183" s="68">
        <v>182</v>
      </c>
      <c r="B183" s="68" t="s">
        <v>2202</v>
      </c>
      <c r="C183" s="88" t="s">
        <v>4017</v>
      </c>
      <c r="D183" s="68" t="s">
        <v>1302</v>
      </c>
      <c r="E183" s="130">
        <v>1</v>
      </c>
      <c r="F183" s="68" t="s">
        <v>20</v>
      </c>
      <c r="G183" s="29"/>
      <c r="H183" s="31" t="s">
        <v>20</v>
      </c>
      <c r="I183" s="29"/>
      <c r="J183" s="29"/>
      <c r="K183" s="29"/>
      <c r="L183" s="29"/>
      <c r="M183" s="29"/>
      <c r="N183" s="29"/>
      <c r="O183" s="29"/>
      <c r="P183" s="29"/>
      <c r="Q183" s="29"/>
      <c r="R183" s="29"/>
      <c r="S183" s="29"/>
    </row>
    <row r="184" spans="1:19" s="142" customFormat="1">
      <c r="A184" s="68">
        <v>183</v>
      </c>
      <c r="B184" s="68" t="s">
        <v>2203</v>
      </c>
      <c r="C184" s="88" t="s">
        <v>4018</v>
      </c>
      <c r="D184" s="68" t="s">
        <v>63</v>
      </c>
      <c r="E184" s="130">
        <v>3</v>
      </c>
      <c r="F184" s="68" t="s">
        <v>20</v>
      </c>
      <c r="G184" s="29"/>
      <c r="H184" s="31" t="s">
        <v>20</v>
      </c>
      <c r="I184" s="29"/>
      <c r="J184" s="29"/>
      <c r="K184" s="29"/>
      <c r="L184" s="29"/>
      <c r="M184" s="29"/>
      <c r="N184" s="29"/>
      <c r="O184" s="29"/>
      <c r="P184" s="29"/>
      <c r="Q184" s="29"/>
      <c r="R184" s="29"/>
      <c r="S184" s="29"/>
    </row>
    <row r="185" spans="1:19" s="142" customFormat="1">
      <c r="A185" s="68">
        <v>184</v>
      </c>
      <c r="B185" s="68" t="s">
        <v>2204</v>
      </c>
      <c r="C185" s="88" t="s">
        <v>4019</v>
      </c>
      <c r="D185" s="68" t="s">
        <v>63</v>
      </c>
      <c r="E185" s="130">
        <v>3</v>
      </c>
      <c r="F185" s="68" t="s">
        <v>20</v>
      </c>
      <c r="G185" s="29"/>
      <c r="H185" s="31" t="s">
        <v>20</v>
      </c>
      <c r="I185" s="29"/>
      <c r="J185" s="29"/>
      <c r="K185" s="29"/>
      <c r="L185" s="29"/>
      <c r="M185" s="29"/>
      <c r="N185" s="29"/>
      <c r="O185" s="29"/>
      <c r="P185" s="29"/>
      <c r="Q185" s="29"/>
      <c r="R185" s="29"/>
      <c r="S185" s="29"/>
    </row>
    <row r="186" spans="1:19" s="142" customFormat="1">
      <c r="A186" s="68">
        <v>185</v>
      </c>
      <c r="B186" s="68" t="s">
        <v>2205</v>
      </c>
      <c r="C186" s="88" t="s">
        <v>4020</v>
      </c>
      <c r="D186" s="68" t="s">
        <v>158</v>
      </c>
      <c r="E186" s="130">
        <v>6</v>
      </c>
      <c r="F186" s="68" t="s">
        <v>20</v>
      </c>
      <c r="G186" s="29"/>
      <c r="H186" s="31" t="s">
        <v>20</v>
      </c>
      <c r="I186" s="29"/>
      <c r="J186" s="29"/>
      <c r="K186" s="29"/>
      <c r="L186" s="29"/>
      <c r="M186" s="29"/>
      <c r="N186" s="29"/>
      <c r="O186" s="29"/>
      <c r="P186" s="29"/>
      <c r="Q186" s="29"/>
      <c r="R186" s="29"/>
      <c r="S186" s="29"/>
    </row>
    <row r="187" spans="1:19" s="142" customFormat="1">
      <c r="A187" s="68">
        <v>186</v>
      </c>
      <c r="B187" s="68" t="s">
        <v>2206</v>
      </c>
      <c r="C187" s="88" t="s">
        <v>4021</v>
      </c>
      <c r="D187" s="68" t="s">
        <v>158</v>
      </c>
      <c r="E187" s="130">
        <v>6</v>
      </c>
      <c r="F187" s="68" t="s">
        <v>20</v>
      </c>
      <c r="G187" s="29"/>
      <c r="H187" s="31" t="s">
        <v>20</v>
      </c>
      <c r="I187" s="29"/>
      <c r="J187" s="29"/>
      <c r="K187" s="29"/>
      <c r="L187" s="29"/>
      <c r="M187" s="29"/>
      <c r="N187" s="29"/>
      <c r="O187" s="29"/>
      <c r="P187" s="29"/>
      <c r="Q187" s="29"/>
      <c r="R187" s="29"/>
      <c r="S187" s="29"/>
    </row>
    <row r="188" spans="1:19" s="142" customFormat="1">
      <c r="A188" s="68">
        <v>187</v>
      </c>
      <c r="B188" s="68" t="s">
        <v>2207</v>
      </c>
      <c r="C188" s="88" t="s">
        <v>4022</v>
      </c>
      <c r="D188" s="68" t="s">
        <v>63</v>
      </c>
      <c r="E188" s="130">
        <v>3</v>
      </c>
      <c r="F188" s="68" t="s">
        <v>20</v>
      </c>
      <c r="G188" s="29"/>
      <c r="H188" s="31" t="s">
        <v>20</v>
      </c>
      <c r="I188" s="29"/>
      <c r="J188" s="29"/>
      <c r="K188" s="29"/>
      <c r="L188" s="29"/>
      <c r="M188" s="29"/>
      <c r="N188" s="29"/>
      <c r="O188" s="29"/>
      <c r="P188" s="29"/>
      <c r="Q188" s="29"/>
      <c r="R188" s="29"/>
      <c r="S188" s="29"/>
    </row>
    <row r="189" spans="1:19" s="142" customFormat="1">
      <c r="A189" s="68">
        <v>188</v>
      </c>
      <c r="B189" s="68" t="s">
        <v>2208</v>
      </c>
      <c r="C189" s="88" t="s">
        <v>4023</v>
      </c>
      <c r="D189" s="68" t="s">
        <v>63</v>
      </c>
      <c r="E189" s="130">
        <v>3</v>
      </c>
      <c r="F189" s="68" t="s">
        <v>20</v>
      </c>
      <c r="G189" s="29"/>
      <c r="H189" s="31" t="s">
        <v>20</v>
      </c>
      <c r="I189" s="29"/>
      <c r="J189" s="29"/>
      <c r="K189" s="29"/>
      <c r="L189" s="29"/>
      <c r="M189" s="29"/>
      <c r="N189" s="29"/>
      <c r="O189" s="29"/>
      <c r="P189" s="29"/>
      <c r="Q189" s="29"/>
      <c r="R189" s="29"/>
      <c r="S189" s="29"/>
    </row>
    <row r="190" spans="1:19" s="142" customFormat="1">
      <c r="A190" s="68">
        <v>189</v>
      </c>
      <c r="B190" s="68" t="s">
        <v>2209</v>
      </c>
      <c r="C190" s="88" t="s">
        <v>4024</v>
      </c>
      <c r="D190" s="68" t="s">
        <v>158</v>
      </c>
      <c r="E190" s="130">
        <v>6</v>
      </c>
      <c r="F190" s="68" t="s">
        <v>20</v>
      </c>
      <c r="G190" s="29"/>
      <c r="H190" s="31" t="s">
        <v>20</v>
      </c>
      <c r="I190" s="29"/>
      <c r="J190" s="29"/>
      <c r="K190" s="29"/>
      <c r="L190" s="29"/>
      <c r="M190" s="29"/>
      <c r="N190" s="29"/>
      <c r="O190" s="29"/>
      <c r="P190" s="29"/>
      <c r="Q190" s="29"/>
      <c r="R190" s="29"/>
      <c r="S190" s="29"/>
    </row>
    <row r="191" spans="1:19" s="142" customFormat="1">
      <c r="A191" s="68">
        <v>190</v>
      </c>
      <c r="B191" s="68" t="s">
        <v>2210</v>
      </c>
      <c r="C191" s="88" t="s">
        <v>4025</v>
      </c>
      <c r="D191" s="68" t="s">
        <v>63</v>
      </c>
      <c r="E191" s="130">
        <v>3</v>
      </c>
      <c r="F191" s="68" t="s">
        <v>20</v>
      </c>
      <c r="G191" s="29"/>
      <c r="H191" s="31" t="s">
        <v>20</v>
      </c>
      <c r="I191" s="29"/>
      <c r="J191" s="29"/>
      <c r="K191" s="29"/>
      <c r="L191" s="29"/>
      <c r="M191" s="29"/>
      <c r="N191" s="29"/>
      <c r="O191" s="29"/>
      <c r="P191" s="29"/>
      <c r="Q191" s="29"/>
      <c r="R191" s="29"/>
      <c r="S191" s="29"/>
    </row>
    <row r="192" spans="1:19" s="142" customFormat="1">
      <c r="A192" s="68">
        <v>191</v>
      </c>
      <c r="B192" s="68" t="s">
        <v>2211</v>
      </c>
      <c r="C192" s="88" t="s">
        <v>4026</v>
      </c>
      <c r="D192" s="68" t="s">
        <v>63</v>
      </c>
      <c r="E192" s="130">
        <v>3</v>
      </c>
      <c r="F192" s="68" t="s">
        <v>20</v>
      </c>
      <c r="G192" s="29"/>
      <c r="H192" s="31" t="s">
        <v>20</v>
      </c>
      <c r="I192" s="29"/>
      <c r="J192" s="29"/>
      <c r="K192" s="29"/>
      <c r="L192" s="29"/>
      <c r="M192" s="29"/>
      <c r="N192" s="29"/>
      <c r="O192" s="29"/>
      <c r="P192" s="29"/>
      <c r="Q192" s="29"/>
      <c r="R192" s="29"/>
      <c r="S192" s="29"/>
    </row>
    <row r="193" spans="1:19" s="142" customFormat="1">
      <c r="A193" s="68">
        <v>192</v>
      </c>
      <c r="B193" s="68" t="s">
        <v>2212</v>
      </c>
      <c r="C193" s="88" t="s">
        <v>4027</v>
      </c>
      <c r="D193" s="68" t="s">
        <v>158</v>
      </c>
      <c r="E193" s="130">
        <v>6</v>
      </c>
      <c r="F193" s="68" t="s">
        <v>20</v>
      </c>
      <c r="G193" s="29"/>
      <c r="H193" s="31" t="s">
        <v>20</v>
      </c>
      <c r="I193" s="29"/>
      <c r="J193" s="29"/>
      <c r="K193" s="29"/>
      <c r="L193" s="29"/>
      <c r="M193" s="29"/>
      <c r="N193" s="29"/>
      <c r="O193" s="29"/>
      <c r="P193" s="29"/>
      <c r="Q193" s="29"/>
      <c r="R193" s="29"/>
      <c r="S193" s="29"/>
    </row>
    <row r="194" spans="1:19" s="142" customFormat="1">
      <c r="A194" s="68">
        <v>193</v>
      </c>
      <c r="B194" s="68" t="s">
        <v>2213</v>
      </c>
      <c r="C194" s="88" t="s">
        <v>4028</v>
      </c>
      <c r="D194" s="68" t="s">
        <v>1302</v>
      </c>
      <c r="E194" s="130">
        <v>1</v>
      </c>
      <c r="F194" s="68" t="s">
        <v>20</v>
      </c>
      <c r="G194" s="29"/>
      <c r="H194" s="31" t="s">
        <v>20</v>
      </c>
      <c r="I194" s="29"/>
      <c r="J194" s="29"/>
      <c r="K194" s="29"/>
      <c r="L194" s="29"/>
      <c r="M194" s="29"/>
      <c r="N194" s="29"/>
      <c r="O194" s="29"/>
      <c r="P194" s="29"/>
      <c r="Q194" s="29"/>
      <c r="R194" s="29"/>
      <c r="S194" s="29"/>
    </row>
    <row r="195" spans="1:19" s="142" customFormat="1">
      <c r="A195" s="68">
        <v>194</v>
      </c>
      <c r="B195" s="68" t="s">
        <v>2214</v>
      </c>
      <c r="C195" s="88" t="s">
        <v>4029</v>
      </c>
      <c r="D195" s="68" t="s">
        <v>63</v>
      </c>
      <c r="E195" s="130">
        <v>3</v>
      </c>
      <c r="F195" s="68" t="s">
        <v>20</v>
      </c>
      <c r="G195" s="29"/>
      <c r="H195" s="31" t="s">
        <v>20</v>
      </c>
      <c r="I195" s="29"/>
      <c r="J195" s="29"/>
      <c r="K195" s="29"/>
      <c r="L195" s="29"/>
      <c r="M195" s="29"/>
      <c r="N195" s="29"/>
      <c r="O195" s="29"/>
      <c r="P195" s="29"/>
      <c r="Q195" s="29"/>
      <c r="R195" s="29"/>
      <c r="S195" s="29"/>
    </row>
    <row r="196" spans="1:19" s="142" customFormat="1">
      <c r="A196" s="68">
        <v>195</v>
      </c>
      <c r="B196" s="68" t="s">
        <v>2215</v>
      </c>
      <c r="C196" s="88" t="s">
        <v>4030</v>
      </c>
      <c r="D196" s="68" t="s">
        <v>63</v>
      </c>
      <c r="E196" s="130">
        <v>3</v>
      </c>
      <c r="F196" s="68" t="s">
        <v>20</v>
      </c>
      <c r="G196" s="29"/>
      <c r="H196" s="31" t="s">
        <v>20</v>
      </c>
      <c r="I196" s="29"/>
      <c r="J196" s="29"/>
      <c r="K196" s="29"/>
      <c r="L196" s="29"/>
      <c r="M196" s="29"/>
      <c r="N196" s="29"/>
      <c r="O196" s="29"/>
      <c r="P196" s="29"/>
      <c r="Q196" s="29"/>
      <c r="R196" s="29"/>
      <c r="S196" s="29"/>
    </row>
    <row r="197" spans="1:19" s="142" customFormat="1">
      <c r="A197" s="68">
        <v>196</v>
      </c>
      <c r="B197" s="68" t="s">
        <v>2216</v>
      </c>
      <c r="C197" s="88" t="s">
        <v>4031</v>
      </c>
      <c r="D197" s="68" t="s">
        <v>158</v>
      </c>
      <c r="E197" s="130">
        <v>6</v>
      </c>
      <c r="F197" s="68" t="s">
        <v>20</v>
      </c>
      <c r="G197" s="29"/>
      <c r="H197" s="31" t="s">
        <v>20</v>
      </c>
      <c r="I197" s="29"/>
      <c r="J197" s="29"/>
      <c r="K197" s="29"/>
      <c r="L197" s="29"/>
      <c r="M197" s="29"/>
      <c r="N197" s="29"/>
      <c r="O197" s="29"/>
      <c r="P197" s="29"/>
      <c r="Q197" s="29"/>
      <c r="R197" s="29"/>
      <c r="S197" s="29"/>
    </row>
    <row r="198" spans="1:19" s="142" customFormat="1">
      <c r="A198" s="68">
        <v>197</v>
      </c>
      <c r="B198" s="68" t="s">
        <v>2217</v>
      </c>
      <c r="C198" s="88" t="s">
        <v>4032</v>
      </c>
      <c r="D198" s="68" t="s">
        <v>158</v>
      </c>
      <c r="E198" s="130">
        <v>6</v>
      </c>
      <c r="F198" s="68" t="s">
        <v>20</v>
      </c>
      <c r="G198" s="29"/>
      <c r="H198" s="31" t="s">
        <v>20</v>
      </c>
      <c r="I198" s="29"/>
      <c r="J198" s="29"/>
      <c r="K198" s="29"/>
      <c r="L198" s="29"/>
      <c r="M198" s="29"/>
      <c r="N198" s="29"/>
      <c r="O198" s="29"/>
      <c r="P198" s="29"/>
      <c r="Q198" s="29"/>
      <c r="R198" s="29"/>
      <c r="S198" s="29"/>
    </row>
    <row r="199" spans="1:19" s="142" customFormat="1">
      <c r="A199" s="68">
        <v>198</v>
      </c>
      <c r="B199" s="68" t="s">
        <v>2218</v>
      </c>
      <c r="C199" s="88" t="s">
        <v>4033</v>
      </c>
      <c r="D199" s="68" t="s">
        <v>63</v>
      </c>
      <c r="E199" s="130">
        <v>3</v>
      </c>
      <c r="F199" s="68" t="s">
        <v>20</v>
      </c>
      <c r="G199" s="29"/>
      <c r="H199" s="31" t="s">
        <v>20</v>
      </c>
      <c r="I199" s="29"/>
      <c r="J199" s="29"/>
      <c r="K199" s="29"/>
      <c r="L199" s="29"/>
      <c r="M199" s="29"/>
      <c r="N199" s="29"/>
      <c r="O199" s="29"/>
      <c r="P199" s="29"/>
      <c r="Q199" s="29"/>
      <c r="R199" s="29"/>
      <c r="S199" s="29"/>
    </row>
    <row r="200" spans="1:19" s="142" customFormat="1">
      <c r="A200" s="68">
        <v>199</v>
      </c>
      <c r="B200" s="68" t="s">
        <v>2219</v>
      </c>
      <c r="C200" s="88" t="s">
        <v>4034</v>
      </c>
      <c r="D200" s="68" t="s">
        <v>63</v>
      </c>
      <c r="E200" s="130">
        <v>3</v>
      </c>
      <c r="F200" s="68" t="s">
        <v>20</v>
      </c>
      <c r="G200" s="29"/>
      <c r="H200" s="31" t="s">
        <v>20</v>
      </c>
      <c r="I200" s="29"/>
      <c r="J200" s="29"/>
      <c r="K200" s="29"/>
      <c r="L200" s="29"/>
      <c r="M200" s="29"/>
      <c r="N200" s="29"/>
      <c r="O200" s="29"/>
      <c r="P200" s="29"/>
      <c r="Q200" s="29"/>
      <c r="R200" s="29"/>
      <c r="S200" s="29"/>
    </row>
    <row r="201" spans="1:19" s="142" customFormat="1">
      <c r="A201" s="68">
        <v>200</v>
      </c>
      <c r="B201" s="68" t="s">
        <v>2220</v>
      </c>
      <c r="C201" s="88" t="s">
        <v>4035</v>
      </c>
      <c r="D201" s="68" t="s">
        <v>158</v>
      </c>
      <c r="E201" s="130">
        <v>6</v>
      </c>
      <c r="F201" s="68" t="s">
        <v>20</v>
      </c>
      <c r="G201" s="29"/>
      <c r="H201" s="31" t="s">
        <v>20</v>
      </c>
      <c r="I201" s="29"/>
      <c r="J201" s="29"/>
      <c r="K201" s="29"/>
      <c r="L201" s="29"/>
      <c r="M201" s="29"/>
      <c r="N201" s="29"/>
      <c r="O201" s="29"/>
      <c r="P201" s="29"/>
      <c r="Q201" s="29"/>
      <c r="R201" s="29"/>
      <c r="S201" s="29"/>
    </row>
    <row r="202" spans="1:19" s="142" customFormat="1">
      <c r="A202" s="68">
        <v>201</v>
      </c>
      <c r="B202" s="68" t="s">
        <v>2221</v>
      </c>
      <c r="C202" s="88" t="s">
        <v>4036</v>
      </c>
      <c r="D202" s="68" t="s">
        <v>63</v>
      </c>
      <c r="E202" s="130">
        <v>3</v>
      </c>
      <c r="F202" s="68" t="s">
        <v>20</v>
      </c>
      <c r="G202" s="29"/>
      <c r="H202" s="31" t="s">
        <v>20</v>
      </c>
      <c r="I202" s="29"/>
      <c r="J202" s="29"/>
      <c r="K202" s="29"/>
      <c r="L202" s="29"/>
      <c r="M202" s="29"/>
      <c r="N202" s="29"/>
      <c r="O202" s="29"/>
      <c r="P202" s="29"/>
      <c r="Q202" s="29"/>
      <c r="R202" s="29"/>
      <c r="S202" s="29"/>
    </row>
    <row r="203" spans="1:19" s="142" customFormat="1">
      <c r="A203" s="68">
        <v>202</v>
      </c>
      <c r="B203" s="68" t="s">
        <v>2222</v>
      </c>
      <c r="C203" s="88" t="s">
        <v>4037</v>
      </c>
      <c r="D203" s="68" t="s">
        <v>63</v>
      </c>
      <c r="E203" s="130">
        <v>3</v>
      </c>
      <c r="F203" s="68" t="s">
        <v>20</v>
      </c>
      <c r="G203" s="29"/>
      <c r="H203" s="31" t="s">
        <v>20</v>
      </c>
      <c r="I203" s="29"/>
      <c r="J203" s="29"/>
      <c r="K203" s="29"/>
      <c r="L203" s="29"/>
      <c r="M203" s="29"/>
      <c r="N203" s="29"/>
      <c r="O203" s="29"/>
      <c r="P203" s="29"/>
      <c r="Q203" s="29"/>
      <c r="R203" s="29"/>
      <c r="S203" s="29"/>
    </row>
    <row r="204" spans="1:19" s="142" customFormat="1">
      <c r="A204" s="68">
        <v>203</v>
      </c>
      <c r="B204" s="68" t="s">
        <v>2223</v>
      </c>
      <c r="C204" s="88" t="s">
        <v>4038</v>
      </c>
      <c r="D204" s="68" t="s">
        <v>158</v>
      </c>
      <c r="E204" s="130">
        <v>6</v>
      </c>
      <c r="F204" s="68" t="s">
        <v>20</v>
      </c>
      <c r="G204" s="29"/>
      <c r="H204" s="31" t="s">
        <v>20</v>
      </c>
      <c r="I204" s="29"/>
      <c r="J204" s="29"/>
      <c r="K204" s="29"/>
      <c r="L204" s="29"/>
      <c r="M204" s="29"/>
      <c r="N204" s="29"/>
      <c r="O204" s="29"/>
      <c r="P204" s="29"/>
      <c r="Q204" s="29"/>
      <c r="R204" s="29"/>
      <c r="S204" s="29"/>
    </row>
    <row r="205" spans="1:19" s="142" customFormat="1">
      <c r="A205" s="68">
        <v>204</v>
      </c>
      <c r="B205" s="68" t="s">
        <v>2224</v>
      </c>
      <c r="C205" s="88" t="s">
        <v>4039</v>
      </c>
      <c r="D205" s="68" t="s">
        <v>1302</v>
      </c>
      <c r="E205" s="130">
        <v>1</v>
      </c>
      <c r="F205" s="68" t="s">
        <v>20</v>
      </c>
      <c r="G205" s="29"/>
      <c r="H205" s="31" t="s">
        <v>20</v>
      </c>
      <c r="I205" s="29"/>
      <c r="J205" s="29"/>
      <c r="K205" s="29"/>
      <c r="L205" s="29"/>
      <c r="M205" s="29"/>
      <c r="N205" s="29"/>
      <c r="O205" s="29"/>
      <c r="P205" s="29"/>
      <c r="Q205" s="29"/>
      <c r="R205" s="29"/>
      <c r="S205" s="29"/>
    </row>
    <row r="206" spans="1:19" s="142" customFormat="1">
      <c r="A206" s="68">
        <v>205</v>
      </c>
      <c r="B206" s="68" t="s">
        <v>2225</v>
      </c>
      <c r="C206" s="88" t="s">
        <v>4040</v>
      </c>
      <c r="D206" s="68" t="s">
        <v>63</v>
      </c>
      <c r="E206" s="130">
        <v>3</v>
      </c>
      <c r="F206" s="68" t="s">
        <v>20</v>
      </c>
      <c r="G206" s="29"/>
      <c r="H206" s="31" t="s">
        <v>20</v>
      </c>
      <c r="I206" s="29"/>
      <c r="J206" s="29"/>
      <c r="K206" s="29"/>
      <c r="L206" s="29"/>
      <c r="M206" s="29"/>
      <c r="N206" s="29"/>
      <c r="O206" s="29"/>
      <c r="P206" s="29"/>
      <c r="Q206" s="29"/>
      <c r="R206" s="29"/>
      <c r="S206" s="29"/>
    </row>
    <row r="207" spans="1:19" s="142" customFormat="1">
      <c r="A207" s="68">
        <v>206</v>
      </c>
      <c r="B207" s="68" t="s">
        <v>2226</v>
      </c>
      <c r="C207" s="88" t="s">
        <v>4041</v>
      </c>
      <c r="D207" s="68" t="s">
        <v>63</v>
      </c>
      <c r="E207" s="130">
        <v>3</v>
      </c>
      <c r="F207" s="68" t="s">
        <v>20</v>
      </c>
      <c r="G207" s="29"/>
      <c r="H207" s="31" t="s">
        <v>20</v>
      </c>
      <c r="I207" s="29"/>
      <c r="J207" s="29"/>
      <c r="K207" s="29"/>
      <c r="L207" s="29"/>
      <c r="M207" s="29"/>
      <c r="N207" s="29"/>
      <c r="O207" s="29"/>
      <c r="P207" s="29"/>
      <c r="Q207" s="29"/>
      <c r="R207" s="29"/>
      <c r="S207" s="29"/>
    </row>
    <row r="208" spans="1:19" s="142" customFormat="1">
      <c r="A208" s="68">
        <v>207</v>
      </c>
      <c r="B208" s="68" t="s">
        <v>2227</v>
      </c>
      <c r="C208" s="88" t="s">
        <v>4042</v>
      </c>
      <c r="D208" s="68" t="s">
        <v>158</v>
      </c>
      <c r="E208" s="130">
        <v>6</v>
      </c>
      <c r="F208" s="68" t="s">
        <v>20</v>
      </c>
      <c r="G208" s="29"/>
      <c r="H208" s="31" t="s">
        <v>20</v>
      </c>
      <c r="I208" s="29"/>
      <c r="J208" s="29"/>
      <c r="K208" s="29"/>
      <c r="L208" s="29"/>
      <c r="M208" s="29"/>
      <c r="N208" s="29"/>
      <c r="O208" s="29"/>
      <c r="P208" s="29"/>
      <c r="Q208" s="29"/>
      <c r="R208" s="29"/>
      <c r="S208" s="29"/>
    </row>
    <row r="209" spans="1:19" s="142" customFormat="1">
      <c r="A209" s="68">
        <v>208</v>
      </c>
      <c r="B209" s="68" t="s">
        <v>2228</v>
      </c>
      <c r="C209" s="88" t="s">
        <v>4043</v>
      </c>
      <c r="D209" s="68" t="s">
        <v>158</v>
      </c>
      <c r="E209" s="130">
        <v>6</v>
      </c>
      <c r="F209" s="68" t="s">
        <v>20</v>
      </c>
      <c r="G209" s="29"/>
      <c r="H209" s="31" t="s">
        <v>20</v>
      </c>
      <c r="I209" s="29"/>
      <c r="J209" s="29"/>
      <c r="K209" s="29"/>
      <c r="L209" s="29"/>
      <c r="M209" s="29"/>
      <c r="N209" s="29"/>
      <c r="O209" s="29"/>
      <c r="P209" s="29"/>
      <c r="Q209" s="29"/>
      <c r="R209" s="29"/>
      <c r="S209" s="29"/>
    </row>
    <row r="210" spans="1:19" s="142" customFormat="1">
      <c r="A210" s="68">
        <v>209</v>
      </c>
      <c r="B210" s="68" t="s">
        <v>2229</v>
      </c>
      <c r="C210" s="88" t="s">
        <v>4044</v>
      </c>
      <c r="D210" s="68" t="s">
        <v>63</v>
      </c>
      <c r="E210" s="130">
        <v>3</v>
      </c>
      <c r="F210" s="68" t="s">
        <v>20</v>
      </c>
      <c r="G210" s="29"/>
      <c r="H210" s="31" t="s">
        <v>20</v>
      </c>
      <c r="I210" s="29"/>
      <c r="J210" s="29"/>
      <c r="K210" s="29"/>
      <c r="L210" s="29"/>
      <c r="M210" s="29"/>
      <c r="N210" s="29"/>
      <c r="O210" s="29"/>
      <c r="P210" s="29"/>
      <c r="Q210" s="29"/>
      <c r="R210" s="29"/>
      <c r="S210" s="29"/>
    </row>
    <row r="211" spans="1:19" s="142" customFormat="1">
      <c r="A211" s="68">
        <v>210</v>
      </c>
      <c r="B211" s="68" t="s">
        <v>2230</v>
      </c>
      <c r="C211" s="88" t="s">
        <v>4045</v>
      </c>
      <c r="D211" s="68" t="s">
        <v>63</v>
      </c>
      <c r="E211" s="130">
        <v>3</v>
      </c>
      <c r="F211" s="68" t="s">
        <v>20</v>
      </c>
      <c r="G211" s="29"/>
      <c r="H211" s="31" t="s">
        <v>20</v>
      </c>
      <c r="I211" s="29"/>
      <c r="J211" s="29"/>
      <c r="K211" s="29"/>
      <c r="L211" s="29"/>
      <c r="M211" s="29"/>
      <c r="N211" s="29"/>
      <c r="O211" s="29"/>
      <c r="P211" s="29"/>
      <c r="Q211" s="29"/>
      <c r="R211" s="29"/>
      <c r="S211" s="29"/>
    </row>
    <row r="212" spans="1:19" s="142" customFormat="1">
      <c r="A212" s="68">
        <v>211</v>
      </c>
      <c r="B212" s="68" t="s">
        <v>2231</v>
      </c>
      <c r="C212" s="88" t="s">
        <v>4046</v>
      </c>
      <c r="D212" s="68" t="s">
        <v>158</v>
      </c>
      <c r="E212" s="130">
        <v>6</v>
      </c>
      <c r="F212" s="68" t="s">
        <v>20</v>
      </c>
      <c r="G212" s="29"/>
      <c r="H212" s="31" t="s">
        <v>20</v>
      </c>
      <c r="I212" s="29"/>
      <c r="J212" s="29"/>
      <c r="K212" s="29"/>
      <c r="L212" s="29"/>
      <c r="M212" s="29"/>
      <c r="N212" s="29"/>
      <c r="O212" s="29"/>
      <c r="P212" s="29"/>
      <c r="Q212" s="29"/>
      <c r="R212" s="29"/>
      <c r="S212" s="29"/>
    </row>
    <row r="213" spans="1:19" s="142" customFormat="1">
      <c r="A213" s="68">
        <v>212</v>
      </c>
      <c r="B213" s="68" t="s">
        <v>2232</v>
      </c>
      <c r="C213" s="88" t="s">
        <v>4047</v>
      </c>
      <c r="D213" s="68" t="s">
        <v>63</v>
      </c>
      <c r="E213" s="130">
        <v>3</v>
      </c>
      <c r="F213" s="68" t="s">
        <v>20</v>
      </c>
      <c r="G213" s="29"/>
      <c r="H213" s="31" t="s">
        <v>20</v>
      </c>
      <c r="I213" s="29"/>
      <c r="J213" s="29"/>
      <c r="K213" s="29"/>
      <c r="L213" s="29"/>
      <c r="M213" s="29"/>
      <c r="N213" s="29"/>
      <c r="O213" s="29"/>
      <c r="P213" s="29"/>
      <c r="Q213" s="29"/>
      <c r="R213" s="29"/>
      <c r="S213" s="29"/>
    </row>
    <row r="214" spans="1:19" s="142" customFormat="1">
      <c r="A214" s="68">
        <v>213</v>
      </c>
      <c r="B214" s="68" t="s">
        <v>2233</v>
      </c>
      <c r="C214" s="88" t="s">
        <v>4048</v>
      </c>
      <c r="D214" s="68" t="s">
        <v>63</v>
      </c>
      <c r="E214" s="130">
        <v>3</v>
      </c>
      <c r="F214" s="68" t="s">
        <v>20</v>
      </c>
      <c r="G214" s="29"/>
      <c r="H214" s="31" t="s">
        <v>20</v>
      </c>
      <c r="I214" s="29"/>
      <c r="J214" s="29"/>
      <c r="K214" s="29"/>
      <c r="L214" s="29"/>
      <c r="M214" s="29"/>
      <c r="N214" s="29"/>
      <c r="O214" s="29"/>
      <c r="P214" s="29"/>
      <c r="Q214" s="29"/>
      <c r="R214" s="29"/>
      <c r="S214" s="29"/>
    </row>
    <row r="215" spans="1:19" s="142" customFormat="1">
      <c r="A215" s="68">
        <v>214</v>
      </c>
      <c r="B215" s="68" t="s">
        <v>2234</v>
      </c>
      <c r="C215" s="88" t="s">
        <v>4049</v>
      </c>
      <c r="D215" s="68" t="s">
        <v>158</v>
      </c>
      <c r="E215" s="130">
        <v>6</v>
      </c>
      <c r="F215" s="68" t="s">
        <v>20</v>
      </c>
      <c r="G215" s="29"/>
      <c r="H215" s="31" t="s">
        <v>20</v>
      </c>
      <c r="I215" s="29"/>
      <c r="J215" s="29"/>
      <c r="K215" s="29"/>
      <c r="L215" s="29"/>
      <c r="M215" s="29"/>
      <c r="N215" s="29"/>
      <c r="O215" s="29"/>
      <c r="P215" s="29"/>
      <c r="Q215" s="29"/>
      <c r="R215" s="29"/>
      <c r="S215" s="29"/>
    </row>
    <row r="216" spans="1:19" s="142" customFormat="1">
      <c r="A216" s="68">
        <v>215</v>
      </c>
      <c r="B216" s="68" t="s">
        <v>2235</v>
      </c>
      <c r="C216" s="88" t="s">
        <v>4050</v>
      </c>
      <c r="D216" s="68" t="s">
        <v>1302</v>
      </c>
      <c r="E216" s="130">
        <v>1</v>
      </c>
      <c r="F216" s="68" t="s">
        <v>20</v>
      </c>
      <c r="G216" s="29"/>
      <c r="H216" s="31" t="s">
        <v>20</v>
      </c>
      <c r="I216" s="29"/>
      <c r="J216" s="29"/>
      <c r="K216" s="29"/>
      <c r="L216" s="29"/>
      <c r="M216" s="29"/>
      <c r="N216" s="29"/>
      <c r="O216" s="29"/>
      <c r="P216" s="29"/>
      <c r="Q216" s="29"/>
      <c r="R216" s="29"/>
      <c r="S216" s="29"/>
    </row>
    <row r="217" spans="1:19" s="142" customFormat="1">
      <c r="A217" s="68">
        <v>216</v>
      </c>
      <c r="B217" s="68" t="s">
        <v>2236</v>
      </c>
      <c r="C217" s="88" t="s">
        <v>4051</v>
      </c>
      <c r="D217" s="68" t="s">
        <v>63</v>
      </c>
      <c r="E217" s="130">
        <v>3</v>
      </c>
      <c r="F217" s="68" t="s">
        <v>20</v>
      </c>
      <c r="G217" s="29"/>
      <c r="H217" s="31" t="s">
        <v>20</v>
      </c>
      <c r="I217" s="29"/>
      <c r="J217" s="29"/>
      <c r="K217" s="29"/>
      <c r="L217" s="29"/>
      <c r="M217" s="29"/>
      <c r="N217" s="29"/>
      <c r="O217" s="29"/>
      <c r="P217" s="29"/>
      <c r="Q217" s="29"/>
      <c r="R217" s="29"/>
      <c r="S217" s="29"/>
    </row>
    <row r="218" spans="1:19" s="142" customFormat="1">
      <c r="A218" s="68">
        <v>217</v>
      </c>
      <c r="B218" s="68" t="s">
        <v>2237</v>
      </c>
      <c r="C218" s="88" t="s">
        <v>4052</v>
      </c>
      <c r="D218" s="68" t="s">
        <v>63</v>
      </c>
      <c r="E218" s="130">
        <v>3</v>
      </c>
      <c r="F218" s="68" t="s">
        <v>20</v>
      </c>
      <c r="G218" s="29"/>
      <c r="H218" s="31" t="s">
        <v>20</v>
      </c>
      <c r="I218" s="29"/>
      <c r="J218" s="29"/>
      <c r="K218" s="29"/>
      <c r="L218" s="29"/>
      <c r="M218" s="29"/>
      <c r="N218" s="29"/>
      <c r="O218" s="29"/>
      <c r="P218" s="29"/>
      <c r="Q218" s="29"/>
      <c r="R218" s="29"/>
      <c r="S218" s="29"/>
    </row>
    <row r="219" spans="1:19" s="142" customFormat="1">
      <c r="A219" s="68">
        <v>218</v>
      </c>
      <c r="B219" s="68" t="s">
        <v>2238</v>
      </c>
      <c r="C219" s="88" t="s">
        <v>4053</v>
      </c>
      <c r="D219" s="68" t="s">
        <v>158</v>
      </c>
      <c r="E219" s="130">
        <v>6</v>
      </c>
      <c r="F219" s="68" t="s">
        <v>20</v>
      </c>
      <c r="G219" s="29"/>
      <c r="H219" s="31" t="s">
        <v>20</v>
      </c>
      <c r="I219" s="29"/>
      <c r="J219" s="29"/>
      <c r="K219" s="29"/>
      <c r="L219" s="29"/>
      <c r="M219" s="29"/>
      <c r="N219" s="29"/>
      <c r="O219" s="29"/>
      <c r="P219" s="29"/>
      <c r="Q219" s="29"/>
      <c r="R219" s="29"/>
      <c r="S219" s="29"/>
    </row>
    <row r="220" spans="1:19" s="142" customFormat="1">
      <c r="A220" s="68">
        <v>219</v>
      </c>
      <c r="B220" s="68" t="s">
        <v>2239</v>
      </c>
      <c r="C220" s="88" t="s">
        <v>4054</v>
      </c>
      <c r="D220" s="68" t="s">
        <v>158</v>
      </c>
      <c r="E220" s="130">
        <v>6</v>
      </c>
      <c r="F220" s="68" t="s">
        <v>20</v>
      </c>
      <c r="G220" s="29"/>
      <c r="H220" s="31" t="s">
        <v>20</v>
      </c>
      <c r="I220" s="29"/>
      <c r="J220" s="29"/>
      <c r="K220" s="29"/>
      <c r="L220" s="29"/>
      <c r="M220" s="29"/>
      <c r="N220" s="29"/>
      <c r="O220" s="29"/>
      <c r="P220" s="29"/>
      <c r="Q220" s="29"/>
      <c r="R220" s="29"/>
      <c r="S220" s="29"/>
    </row>
    <row r="221" spans="1:19" s="142" customFormat="1">
      <c r="A221" s="68">
        <v>220</v>
      </c>
      <c r="B221" s="68" t="s">
        <v>2240</v>
      </c>
      <c r="C221" s="88" t="s">
        <v>4055</v>
      </c>
      <c r="D221" s="68" t="s">
        <v>63</v>
      </c>
      <c r="E221" s="130">
        <v>3</v>
      </c>
      <c r="F221" s="68" t="s">
        <v>20</v>
      </c>
      <c r="G221" s="29"/>
      <c r="H221" s="31" t="s">
        <v>20</v>
      </c>
      <c r="I221" s="29"/>
      <c r="J221" s="29"/>
      <c r="K221" s="29"/>
      <c r="L221" s="29"/>
      <c r="M221" s="29"/>
      <c r="N221" s="29"/>
      <c r="O221" s="29"/>
      <c r="P221" s="29"/>
      <c r="Q221" s="29"/>
      <c r="R221" s="29"/>
      <c r="S221" s="29"/>
    </row>
    <row r="222" spans="1:19" s="142" customFormat="1">
      <c r="A222" s="68">
        <v>221</v>
      </c>
      <c r="B222" s="68" t="s">
        <v>2241</v>
      </c>
      <c r="C222" s="88" t="s">
        <v>4056</v>
      </c>
      <c r="D222" s="68" t="s">
        <v>63</v>
      </c>
      <c r="E222" s="130">
        <v>3</v>
      </c>
      <c r="F222" s="68" t="s">
        <v>20</v>
      </c>
      <c r="G222" s="29"/>
      <c r="H222" s="31" t="s">
        <v>20</v>
      </c>
      <c r="I222" s="29"/>
      <c r="J222" s="29"/>
      <c r="K222" s="29"/>
      <c r="L222" s="29"/>
      <c r="M222" s="29"/>
      <c r="N222" s="29"/>
      <c r="O222" s="29"/>
      <c r="P222" s="29"/>
      <c r="Q222" s="29"/>
      <c r="R222" s="29"/>
      <c r="S222" s="29"/>
    </row>
    <row r="223" spans="1:19" s="142" customFormat="1">
      <c r="A223" s="68">
        <v>222</v>
      </c>
      <c r="B223" s="68" t="s">
        <v>2242</v>
      </c>
      <c r="C223" s="88" t="s">
        <v>4057</v>
      </c>
      <c r="D223" s="68" t="s">
        <v>158</v>
      </c>
      <c r="E223" s="130">
        <v>6</v>
      </c>
      <c r="F223" s="68" t="s">
        <v>20</v>
      </c>
      <c r="G223" s="29"/>
      <c r="H223" s="31" t="s">
        <v>20</v>
      </c>
      <c r="I223" s="29"/>
      <c r="J223" s="29"/>
      <c r="K223" s="29"/>
      <c r="L223" s="29"/>
      <c r="M223" s="29"/>
      <c r="N223" s="29"/>
      <c r="O223" s="29"/>
      <c r="P223" s="29"/>
      <c r="Q223" s="29"/>
      <c r="R223" s="29"/>
      <c r="S223" s="29"/>
    </row>
    <row r="224" spans="1:19" s="142" customFormat="1">
      <c r="A224" s="68">
        <v>223</v>
      </c>
      <c r="B224" s="68" t="s">
        <v>2243</v>
      </c>
      <c r="C224" s="88" t="s">
        <v>4058</v>
      </c>
      <c r="D224" s="68" t="s">
        <v>63</v>
      </c>
      <c r="E224" s="130">
        <v>3</v>
      </c>
      <c r="F224" s="68" t="s">
        <v>20</v>
      </c>
      <c r="G224" s="29"/>
      <c r="H224" s="31" t="s">
        <v>20</v>
      </c>
      <c r="I224" s="29"/>
      <c r="J224" s="29"/>
      <c r="K224" s="29"/>
      <c r="L224" s="29"/>
      <c r="M224" s="29"/>
      <c r="N224" s="29"/>
      <c r="O224" s="29"/>
      <c r="P224" s="29"/>
      <c r="Q224" s="29"/>
      <c r="R224" s="29"/>
      <c r="S224" s="29"/>
    </row>
    <row r="225" spans="1:19" s="142" customFormat="1">
      <c r="A225" s="68">
        <v>224</v>
      </c>
      <c r="B225" s="68" t="s">
        <v>2244</v>
      </c>
      <c r="C225" s="88" t="s">
        <v>4059</v>
      </c>
      <c r="D225" s="68" t="s">
        <v>63</v>
      </c>
      <c r="E225" s="130">
        <v>3</v>
      </c>
      <c r="F225" s="68" t="s">
        <v>20</v>
      </c>
      <c r="G225" s="29"/>
      <c r="H225" s="31" t="s">
        <v>20</v>
      </c>
      <c r="I225" s="29"/>
      <c r="J225" s="29"/>
      <c r="K225" s="29"/>
      <c r="L225" s="29"/>
      <c r="M225" s="29"/>
      <c r="N225" s="29"/>
      <c r="O225" s="29"/>
      <c r="P225" s="29"/>
      <c r="Q225" s="29"/>
      <c r="R225" s="29"/>
      <c r="S225" s="29"/>
    </row>
    <row r="226" spans="1:19" s="142" customFormat="1">
      <c r="A226" s="68">
        <v>225</v>
      </c>
      <c r="B226" s="68" t="s">
        <v>2245</v>
      </c>
      <c r="C226" s="88" t="s">
        <v>4060</v>
      </c>
      <c r="D226" s="68" t="s">
        <v>158</v>
      </c>
      <c r="E226" s="130">
        <v>6</v>
      </c>
      <c r="F226" s="68" t="s">
        <v>20</v>
      </c>
      <c r="G226" s="29"/>
      <c r="H226" s="31" t="s">
        <v>20</v>
      </c>
      <c r="I226" s="29"/>
      <c r="J226" s="29"/>
      <c r="K226" s="29"/>
      <c r="L226" s="29"/>
      <c r="M226" s="29"/>
      <c r="N226" s="29"/>
      <c r="O226" s="29"/>
      <c r="P226" s="29"/>
      <c r="Q226" s="29"/>
      <c r="R226" s="29"/>
      <c r="S226" s="29"/>
    </row>
    <row r="227" spans="1:19" s="142" customFormat="1">
      <c r="A227" s="68">
        <v>226</v>
      </c>
      <c r="B227" s="68" t="s">
        <v>2246</v>
      </c>
      <c r="C227" s="88" t="s">
        <v>4061</v>
      </c>
      <c r="D227" s="68" t="s">
        <v>1302</v>
      </c>
      <c r="E227" s="130">
        <v>1</v>
      </c>
      <c r="F227" s="68" t="s">
        <v>20</v>
      </c>
      <c r="G227" s="29"/>
      <c r="H227" s="31" t="s">
        <v>20</v>
      </c>
      <c r="I227" s="29"/>
      <c r="J227" s="29"/>
      <c r="K227" s="29"/>
      <c r="L227" s="29"/>
      <c r="M227" s="29"/>
      <c r="N227" s="29"/>
      <c r="O227" s="29"/>
      <c r="P227" s="29"/>
      <c r="Q227" s="29"/>
      <c r="R227" s="29"/>
      <c r="S227" s="29"/>
    </row>
    <row r="228" spans="1:19" s="142" customFormat="1">
      <c r="A228" s="68">
        <v>227</v>
      </c>
      <c r="B228" s="68" t="s">
        <v>2247</v>
      </c>
      <c r="C228" s="88" t="s">
        <v>4062</v>
      </c>
      <c r="D228" s="68" t="s">
        <v>63</v>
      </c>
      <c r="E228" s="130">
        <v>3</v>
      </c>
      <c r="F228" s="68" t="s">
        <v>20</v>
      </c>
      <c r="G228" s="29"/>
      <c r="H228" s="31" t="s">
        <v>20</v>
      </c>
      <c r="I228" s="29"/>
      <c r="J228" s="29"/>
      <c r="K228" s="29"/>
      <c r="L228" s="29"/>
      <c r="M228" s="29"/>
      <c r="N228" s="29"/>
      <c r="O228" s="29"/>
      <c r="P228" s="29"/>
      <c r="Q228" s="29"/>
      <c r="R228" s="29"/>
      <c r="S228" s="29"/>
    </row>
    <row r="229" spans="1:19" s="142" customFormat="1">
      <c r="A229" s="68">
        <v>228</v>
      </c>
      <c r="B229" s="68" t="s">
        <v>2248</v>
      </c>
      <c r="C229" s="88" t="s">
        <v>4063</v>
      </c>
      <c r="D229" s="68" t="s">
        <v>63</v>
      </c>
      <c r="E229" s="130">
        <v>3</v>
      </c>
      <c r="F229" s="68" t="s">
        <v>20</v>
      </c>
      <c r="G229" s="29"/>
      <c r="H229" s="31" t="s">
        <v>20</v>
      </c>
      <c r="I229" s="29"/>
      <c r="J229" s="29"/>
      <c r="K229" s="29"/>
      <c r="L229" s="29"/>
      <c r="M229" s="29"/>
      <c r="N229" s="29"/>
      <c r="O229" s="29"/>
      <c r="P229" s="29"/>
      <c r="Q229" s="29"/>
      <c r="R229" s="29"/>
      <c r="S229" s="29"/>
    </row>
    <row r="230" spans="1:19" s="142" customFormat="1">
      <c r="A230" s="68">
        <v>229</v>
      </c>
      <c r="B230" s="68" t="s">
        <v>2249</v>
      </c>
      <c r="C230" s="88" t="s">
        <v>4064</v>
      </c>
      <c r="D230" s="68" t="s">
        <v>158</v>
      </c>
      <c r="E230" s="130">
        <v>6</v>
      </c>
      <c r="F230" s="68" t="s">
        <v>20</v>
      </c>
      <c r="G230" s="29"/>
      <c r="H230" s="31" t="s">
        <v>20</v>
      </c>
      <c r="I230" s="29"/>
      <c r="J230" s="29"/>
      <c r="K230" s="29"/>
      <c r="L230" s="29"/>
      <c r="M230" s="29"/>
      <c r="N230" s="29"/>
      <c r="O230" s="29"/>
      <c r="P230" s="29"/>
      <c r="Q230" s="29"/>
      <c r="R230" s="29"/>
      <c r="S230" s="29"/>
    </row>
    <row r="231" spans="1:19" s="142" customFormat="1">
      <c r="A231" s="68">
        <v>230</v>
      </c>
      <c r="B231" s="68" t="s">
        <v>2250</v>
      </c>
      <c r="C231" s="88" t="s">
        <v>4065</v>
      </c>
      <c r="D231" s="68" t="s">
        <v>158</v>
      </c>
      <c r="E231" s="130">
        <v>6</v>
      </c>
      <c r="F231" s="68" t="s">
        <v>20</v>
      </c>
      <c r="G231" s="29"/>
      <c r="H231" s="31" t="s">
        <v>20</v>
      </c>
      <c r="I231" s="29"/>
      <c r="J231" s="29"/>
      <c r="K231" s="29"/>
      <c r="L231" s="29"/>
      <c r="M231" s="29"/>
      <c r="N231" s="29"/>
      <c r="O231" s="29"/>
      <c r="P231" s="29"/>
      <c r="Q231" s="29"/>
      <c r="R231" s="29"/>
      <c r="S231" s="29"/>
    </row>
    <row r="232" spans="1:19" s="142" customFormat="1">
      <c r="A232" s="68">
        <v>231</v>
      </c>
      <c r="B232" s="68" t="s">
        <v>2251</v>
      </c>
      <c r="C232" s="88" t="s">
        <v>4066</v>
      </c>
      <c r="D232" s="68" t="s">
        <v>63</v>
      </c>
      <c r="E232" s="130">
        <v>3</v>
      </c>
      <c r="F232" s="68" t="s">
        <v>20</v>
      </c>
      <c r="G232" s="29"/>
      <c r="H232" s="31" t="s">
        <v>20</v>
      </c>
      <c r="I232" s="29"/>
      <c r="J232" s="29"/>
      <c r="K232" s="29"/>
      <c r="L232" s="29"/>
      <c r="M232" s="29"/>
      <c r="N232" s="29"/>
      <c r="O232" s="29"/>
      <c r="P232" s="29"/>
      <c r="Q232" s="29"/>
      <c r="R232" s="29"/>
      <c r="S232" s="29"/>
    </row>
    <row r="233" spans="1:19" s="142" customFormat="1">
      <c r="A233" s="68">
        <v>232</v>
      </c>
      <c r="B233" s="68" t="s">
        <v>2252</v>
      </c>
      <c r="C233" s="88" t="s">
        <v>4067</v>
      </c>
      <c r="D233" s="68" t="s">
        <v>63</v>
      </c>
      <c r="E233" s="130">
        <v>3</v>
      </c>
      <c r="F233" s="68" t="s">
        <v>20</v>
      </c>
      <c r="G233" s="29"/>
      <c r="H233" s="31" t="s">
        <v>20</v>
      </c>
      <c r="I233" s="29"/>
      <c r="J233" s="29"/>
      <c r="K233" s="29"/>
      <c r="L233" s="29"/>
      <c r="M233" s="29"/>
      <c r="N233" s="29"/>
      <c r="O233" s="29"/>
      <c r="P233" s="29"/>
      <c r="Q233" s="29"/>
      <c r="R233" s="29"/>
      <c r="S233" s="29"/>
    </row>
    <row r="234" spans="1:19" s="142" customFormat="1">
      <c r="A234" s="68">
        <v>233</v>
      </c>
      <c r="B234" s="68" t="s">
        <v>2253</v>
      </c>
      <c r="C234" s="88" t="s">
        <v>4068</v>
      </c>
      <c r="D234" s="68" t="s">
        <v>158</v>
      </c>
      <c r="E234" s="130">
        <v>6</v>
      </c>
      <c r="F234" s="68" t="s">
        <v>20</v>
      </c>
      <c r="G234" s="29"/>
      <c r="H234" s="31" t="s">
        <v>20</v>
      </c>
      <c r="I234" s="29"/>
      <c r="J234" s="29"/>
      <c r="K234" s="29"/>
      <c r="L234" s="29"/>
      <c r="M234" s="29"/>
      <c r="N234" s="29"/>
      <c r="O234" s="29"/>
      <c r="P234" s="29"/>
      <c r="Q234" s="29"/>
      <c r="R234" s="29"/>
      <c r="S234" s="29"/>
    </row>
    <row r="235" spans="1:19" s="142" customFormat="1">
      <c r="A235" s="68">
        <v>234</v>
      </c>
      <c r="B235" s="68" t="s">
        <v>2254</v>
      </c>
      <c r="C235" s="88" t="s">
        <v>4069</v>
      </c>
      <c r="D235" s="68" t="s">
        <v>63</v>
      </c>
      <c r="E235" s="130">
        <v>3</v>
      </c>
      <c r="F235" s="68" t="s">
        <v>20</v>
      </c>
      <c r="G235" s="29"/>
      <c r="H235" s="31" t="s">
        <v>20</v>
      </c>
      <c r="I235" s="29"/>
      <c r="J235" s="29"/>
      <c r="K235" s="29"/>
      <c r="L235" s="29"/>
      <c r="M235" s="29"/>
      <c r="N235" s="29"/>
      <c r="O235" s="29"/>
      <c r="P235" s="29"/>
      <c r="Q235" s="29"/>
      <c r="R235" s="29"/>
      <c r="S235" s="29"/>
    </row>
    <row r="236" spans="1:19" s="142" customFormat="1">
      <c r="A236" s="68">
        <v>235</v>
      </c>
      <c r="B236" s="68" t="s">
        <v>2255</v>
      </c>
      <c r="C236" s="88" t="s">
        <v>4070</v>
      </c>
      <c r="D236" s="68" t="s">
        <v>63</v>
      </c>
      <c r="E236" s="130">
        <v>3</v>
      </c>
      <c r="F236" s="68" t="s">
        <v>20</v>
      </c>
      <c r="G236" s="29"/>
      <c r="H236" s="31" t="s">
        <v>20</v>
      </c>
      <c r="I236" s="29"/>
      <c r="J236" s="29"/>
      <c r="K236" s="29"/>
      <c r="L236" s="29"/>
      <c r="M236" s="29"/>
      <c r="N236" s="29"/>
      <c r="O236" s="29"/>
      <c r="P236" s="29"/>
      <c r="Q236" s="29"/>
      <c r="R236" s="29"/>
      <c r="S236" s="29"/>
    </row>
    <row r="237" spans="1:19" s="142" customFormat="1">
      <c r="A237" s="68">
        <v>236</v>
      </c>
      <c r="B237" s="68" t="s">
        <v>2256</v>
      </c>
      <c r="C237" s="88" t="s">
        <v>4071</v>
      </c>
      <c r="D237" s="68" t="s">
        <v>158</v>
      </c>
      <c r="E237" s="130">
        <v>6</v>
      </c>
      <c r="F237" s="68" t="s">
        <v>20</v>
      </c>
      <c r="G237" s="29"/>
      <c r="H237" s="31" t="s">
        <v>20</v>
      </c>
      <c r="I237" s="29"/>
      <c r="J237" s="29"/>
      <c r="K237" s="29"/>
      <c r="L237" s="29"/>
      <c r="M237" s="29"/>
      <c r="N237" s="29"/>
      <c r="O237" s="29"/>
      <c r="P237" s="29"/>
      <c r="Q237" s="29"/>
      <c r="R237" s="29"/>
      <c r="S237" s="29"/>
    </row>
    <row r="238" spans="1:19" s="142" customFormat="1">
      <c r="A238" s="68">
        <v>237</v>
      </c>
      <c r="B238" s="68" t="s">
        <v>2257</v>
      </c>
      <c r="C238" s="88" t="s">
        <v>4072</v>
      </c>
      <c r="D238" s="68" t="s">
        <v>1302</v>
      </c>
      <c r="E238" s="130">
        <v>1</v>
      </c>
      <c r="F238" s="68" t="s">
        <v>20</v>
      </c>
      <c r="G238" s="29"/>
      <c r="H238" s="31" t="s">
        <v>20</v>
      </c>
      <c r="I238" s="29"/>
      <c r="J238" s="29"/>
      <c r="K238" s="29"/>
      <c r="L238" s="29"/>
      <c r="M238" s="29"/>
      <c r="N238" s="29"/>
      <c r="O238" s="29"/>
      <c r="P238" s="29"/>
      <c r="Q238" s="29"/>
      <c r="R238" s="29"/>
      <c r="S238" s="29"/>
    </row>
    <row r="239" spans="1:19" s="142" customFormat="1">
      <c r="A239" s="68">
        <v>238</v>
      </c>
      <c r="B239" s="68" t="s">
        <v>2258</v>
      </c>
      <c r="C239" s="88" t="s">
        <v>4073</v>
      </c>
      <c r="D239" s="68" t="s">
        <v>63</v>
      </c>
      <c r="E239" s="130">
        <v>3</v>
      </c>
      <c r="F239" s="68" t="s">
        <v>20</v>
      </c>
      <c r="G239" s="29"/>
      <c r="H239" s="31" t="s">
        <v>20</v>
      </c>
      <c r="I239" s="29"/>
      <c r="J239" s="29"/>
      <c r="K239" s="29"/>
      <c r="L239" s="29"/>
      <c r="M239" s="29"/>
      <c r="N239" s="29"/>
      <c r="O239" s="29"/>
      <c r="P239" s="29"/>
      <c r="Q239" s="29"/>
      <c r="R239" s="29"/>
      <c r="S239" s="29"/>
    </row>
    <row r="240" spans="1:19" s="142" customFormat="1">
      <c r="A240" s="68">
        <v>239</v>
      </c>
      <c r="B240" s="68" t="s">
        <v>2259</v>
      </c>
      <c r="C240" s="88" t="s">
        <v>4074</v>
      </c>
      <c r="D240" s="68" t="s">
        <v>63</v>
      </c>
      <c r="E240" s="130">
        <v>3</v>
      </c>
      <c r="F240" s="68" t="s">
        <v>20</v>
      </c>
      <c r="G240" s="29"/>
      <c r="H240" s="31" t="s">
        <v>20</v>
      </c>
      <c r="I240" s="29"/>
      <c r="J240" s="29"/>
      <c r="K240" s="29"/>
      <c r="L240" s="29"/>
      <c r="M240" s="29"/>
      <c r="N240" s="29"/>
      <c r="O240" s="29"/>
      <c r="P240" s="29"/>
      <c r="Q240" s="29"/>
      <c r="R240" s="29"/>
      <c r="S240" s="29"/>
    </row>
    <row r="241" spans="1:19" s="142" customFormat="1">
      <c r="A241" s="68">
        <v>240</v>
      </c>
      <c r="B241" s="68" t="s">
        <v>2260</v>
      </c>
      <c r="C241" s="88" t="s">
        <v>4075</v>
      </c>
      <c r="D241" s="68" t="s">
        <v>158</v>
      </c>
      <c r="E241" s="130">
        <v>6</v>
      </c>
      <c r="F241" s="68" t="s">
        <v>20</v>
      </c>
      <c r="G241" s="29"/>
      <c r="H241" s="31" t="s">
        <v>20</v>
      </c>
      <c r="I241" s="29"/>
      <c r="J241" s="29"/>
      <c r="K241" s="29"/>
      <c r="L241" s="29"/>
      <c r="M241" s="29"/>
      <c r="N241" s="29"/>
      <c r="O241" s="29"/>
      <c r="P241" s="29"/>
      <c r="Q241" s="29"/>
      <c r="R241" s="29"/>
      <c r="S241" s="29"/>
    </row>
    <row r="242" spans="1:19" s="142" customFormat="1">
      <c r="A242" s="68">
        <v>241</v>
      </c>
      <c r="B242" s="68" t="s">
        <v>2261</v>
      </c>
      <c r="C242" s="88" t="s">
        <v>4076</v>
      </c>
      <c r="D242" s="68" t="s">
        <v>158</v>
      </c>
      <c r="E242" s="130">
        <v>6</v>
      </c>
      <c r="F242" s="68" t="s">
        <v>20</v>
      </c>
      <c r="G242" s="29"/>
      <c r="H242" s="31" t="s">
        <v>20</v>
      </c>
      <c r="I242" s="29"/>
      <c r="J242" s="29"/>
      <c r="K242" s="29"/>
      <c r="L242" s="29"/>
      <c r="M242" s="29"/>
      <c r="N242" s="29"/>
      <c r="O242" s="29"/>
      <c r="P242" s="29"/>
      <c r="Q242" s="29"/>
      <c r="R242" s="29"/>
      <c r="S242" s="29"/>
    </row>
    <row r="243" spans="1:19" s="142" customFormat="1">
      <c r="A243" s="68">
        <v>242</v>
      </c>
      <c r="B243" s="68" t="s">
        <v>2262</v>
      </c>
      <c r="C243" s="88" t="s">
        <v>4077</v>
      </c>
      <c r="D243" s="68" t="s">
        <v>63</v>
      </c>
      <c r="E243" s="130">
        <v>3</v>
      </c>
      <c r="F243" s="68" t="s">
        <v>20</v>
      </c>
      <c r="G243" s="29"/>
      <c r="H243" s="31" t="s">
        <v>20</v>
      </c>
      <c r="I243" s="29"/>
      <c r="J243" s="29"/>
      <c r="K243" s="29"/>
      <c r="L243" s="29"/>
      <c r="M243" s="29"/>
      <c r="N243" s="29"/>
      <c r="O243" s="29"/>
      <c r="P243" s="29"/>
      <c r="Q243" s="29"/>
      <c r="R243" s="29"/>
      <c r="S243" s="29"/>
    </row>
    <row r="244" spans="1:19" s="142" customFormat="1">
      <c r="A244" s="68">
        <v>243</v>
      </c>
      <c r="B244" s="68" t="s">
        <v>2263</v>
      </c>
      <c r="C244" s="88" t="s">
        <v>4078</v>
      </c>
      <c r="D244" s="68" t="s">
        <v>63</v>
      </c>
      <c r="E244" s="130">
        <v>3</v>
      </c>
      <c r="F244" s="68" t="s">
        <v>20</v>
      </c>
      <c r="G244" s="29"/>
      <c r="H244" s="31" t="s">
        <v>20</v>
      </c>
      <c r="I244" s="29"/>
      <c r="J244" s="29"/>
      <c r="K244" s="29"/>
      <c r="L244" s="29"/>
      <c r="M244" s="29"/>
      <c r="N244" s="29"/>
      <c r="O244" s="29"/>
      <c r="P244" s="29"/>
      <c r="Q244" s="29"/>
      <c r="R244" s="29"/>
      <c r="S244" s="29"/>
    </row>
    <row r="245" spans="1:19" s="142" customFormat="1">
      <c r="A245" s="68">
        <v>244</v>
      </c>
      <c r="B245" s="68" t="s">
        <v>2264</v>
      </c>
      <c r="C245" s="88" t="s">
        <v>4079</v>
      </c>
      <c r="D245" s="68" t="s">
        <v>158</v>
      </c>
      <c r="E245" s="130">
        <v>6</v>
      </c>
      <c r="F245" s="68" t="s">
        <v>20</v>
      </c>
      <c r="G245" s="29"/>
      <c r="H245" s="31" t="s">
        <v>20</v>
      </c>
      <c r="I245" s="29"/>
      <c r="J245" s="29"/>
      <c r="K245" s="29"/>
      <c r="L245" s="29"/>
      <c r="M245" s="29"/>
      <c r="N245" s="29"/>
      <c r="O245" s="29"/>
      <c r="P245" s="29"/>
      <c r="Q245" s="29"/>
      <c r="R245" s="29"/>
      <c r="S245" s="29"/>
    </row>
    <row r="246" spans="1:19" s="142" customFormat="1">
      <c r="A246" s="68">
        <v>245</v>
      </c>
      <c r="B246" s="68" t="s">
        <v>2265</v>
      </c>
      <c r="C246" s="88" t="s">
        <v>4080</v>
      </c>
      <c r="D246" s="68" t="s">
        <v>63</v>
      </c>
      <c r="E246" s="130">
        <v>3</v>
      </c>
      <c r="F246" s="68" t="s">
        <v>20</v>
      </c>
      <c r="G246" s="29"/>
      <c r="H246" s="31" t="s">
        <v>20</v>
      </c>
      <c r="I246" s="29"/>
      <c r="J246" s="29"/>
      <c r="K246" s="29"/>
      <c r="L246" s="29"/>
      <c r="M246" s="29"/>
      <c r="N246" s="29"/>
      <c r="O246" s="29"/>
      <c r="P246" s="29"/>
      <c r="Q246" s="29"/>
      <c r="R246" s="29"/>
      <c r="S246" s="29"/>
    </row>
    <row r="247" spans="1:19" s="142" customFormat="1">
      <c r="A247" s="68">
        <v>246</v>
      </c>
      <c r="B247" s="68" t="s">
        <v>2266</v>
      </c>
      <c r="C247" s="88" t="s">
        <v>4081</v>
      </c>
      <c r="D247" s="68" t="s">
        <v>63</v>
      </c>
      <c r="E247" s="130">
        <v>3</v>
      </c>
      <c r="F247" s="68" t="s">
        <v>20</v>
      </c>
      <c r="G247" s="29"/>
      <c r="H247" s="31" t="s">
        <v>20</v>
      </c>
      <c r="I247" s="29"/>
      <c r="J247" s="29"/>
      <c r="K247" s="29"/>
      <c r="L247" s="29"/>
      <c r="M247" s="29"/>
      <c r="N247" s="29"/>
      <c r="O247" s="29"/>
      <c r="P247" s="29"/>
      <c r="Q247" s="29"/>
      <c r="R247" s="29"/>
      <c r="S247" s="29"/>
    </row>
    <row r="248" spans="1:19" s="142" customFormat="1">
      <c r="A248" s="68">
        <v>247</v>
      </c>
      <c r="B248" s="68" t="s">
        <v>2267</v>
      </c>
      <c r="C248" s="88" t="s">
        <v>4082</v>
      </c>
      <c r="D248" s="68" t="s">
        <v>158</v>
      </c>
      <c r="E248" s="130">
        <v>6</v>
      </c>
      <c r="F248" s="68" t="s">
        <v>20</v>
      </c>
      <c r="G248" s="29"/>
      <c r="H248" s="31" t="s">
        <v>20</v>
      </c>
      <c r="I248" s="29"/>
      <c r="J248" s="29"/>
      <c r="K248" s="29"/>
      <c r="L248" s="29"/>
      <c r="M248" s="29"/>
      <c r="N248" s="29"/>
      <c r="O248" s="29"/>
      <c r="P248" s="29"/>
      <c r="Q248" s="29"/>
      <c r="R248" s="29"/>
      <c r="S248" s="29"/>
    </row>
    <row r="249" spans="1:19" s="142" customFormat="1">
      <c r="A249" s="68">
        <v>248</v>
      </c>
      <c r="B249" s="68" t="s">
        <v>2268</v>
      </c>
      <c r="C249" s="88" t="s">
        <v>4083</v>
      </c>
      <c r="D249" s="68" t="s">
        <v>1302</v>
      </c>
      <c r="E249" s="130">
        <v>1</v>
      </c>
      <c r="F249" s="68" t="s">
        <v>20</v>
      </c>
      <c r="G249" s="29"/>
      <c r="H249" s="31" t="s">
        <v>20</v>
      </c>
      <c r="I249" s="29"/>
      <c r="J249" s="29"/>
      <c r="K249" s="29"/>
      <c r="L249" s="29"/>
      <c r="M249" s="29"/>
      <c r="N249" s="29"/>
      <c r="O249" s="29"/>
      <c r="P249" s="29"/>
      <c r="Q249" s="29"/>
      <c r="R249" s="29"/>
      <c r="S249" s="29"/>
    </row>
    <row r="250" spans="1:19" s="142" customFormat="1">
      <c r="A250" s="68">
        <v>249</v>
      </c>
      <c r="B250" s="68" t="s">
        <v>2269</v>
      </c>
      <c r="C250" s="88" t="s">
        <v>4084</v>
      </c>
      <c r="D250" s="68" t="s">
        <v>63</v>
      </c>
      <c r="E250" s="130">
        <v>3</v>
      </c>
      <c r="F250" s="68" t="s">
        <v>20</v>
      </c>
      <c r="G250" s="29"/>
      <c r="H250" s="31" t="s">
        <v>20</v>
      </c>
      <c r="I250" s="29"/>
      <c r="J250" s="29"/>
      <c r="K250" s="29"/>
      <c r="L250" s="29"/>
      <c r="M250" s="29"/>
      <c r="N250" s="29"/>
      <c r="O250" s="29"/>
      <c r="P250" s="29"/>
      <c r="Q250" s="29"/>
      <c r="R250" s="29"/>
      <c r="S250" s="29"/>
    </row>
    <row r="251" spans="1:19" s="142" customFormat="1">
      <c r="A251" s="68">
        <v>250</v>
      </c>
      <c r="B251" s="68" t="s">
        <v>2270</v>
      </c>
      <c r="C251" s="88" t="s">
        <v>4085</v>
      </c>
      <c r="D251" s="68" t="s">
        <v>63</v>
      </c>
      <c r="E251" s="130">
        <v>3</v>
      </c>
      <c r="F251" s="68" t="s">
        <v>20</v>
      </c>
      <c r="G251" s="29"/>
      <c r="H251" s="31" t="s">
        <v>20</v>
      </c>
      <c r="I251" s="29"/>
      <c r="J251" s="29"/>
      <c r="K251" s="29"/>
      <c r="L251" s="29"/>
      <c r="M251" s="29"/>
      <c r="N251" s="29"/>
      <c r="O251" s="29"/>
      <c r="P251" s="29"/>
      <c r="Q251" s="29"/>
      <c r="R251" s="29"/>
      <c r="S251" s="29"/>
    </row>
    <row r="252" spans="1:19" s="142" customFormat="1">
      <c r="A252" s="68">
        <v>251</v>
      </c>
      <c r="B252" s="68" t="s">
        <v>2271</v>
      </c>
      <c r="C252" s="88" t="s">
        <v>4086</v>
      </c>
      <c r="D252" s="68" t="s">
        <v>158</v>
      </c>
      <c r="E252" s="130">
        <v>6</v>
      </c>
      <c r="F252" s="68" t="s">
        <v>20</v>
      </c>
      <c r="G252" s="29"/>
      <c r="H252" s="31" t="s">
        <v>20</v>
      </c>
      <c r="I252" s="29"/>
      <c r="J252" s="29"/>
      <c r="K252" s="29"/>
      <c r="L252" s="29"/>
      <c r="M252" s="29"/>
      <c r="N252" s="29"/>
      <c r="O252" s="29"/>
      <c r="P252" s="29"/>
      <c r="Q252" s="29"/>
      <c r="R252" s="29"/>
      <c r="S252" s="29"/>
    </row>
    <row r="253" spans="1:19" s="142" customFormat="1">
      <c r="A253" s="68">
        <v>252</v>
      </c>
      <c r="B253" s="68" t="s">
        <v>2272</v>
      </c>
      <c r="C253" s="88" t="s">
        <v>4087</v>
      </c>
      <c r="D253" s="68" t="s">
        <v>158</v>
      </c>
      <c r="E253" s="130">
        <v>6</v>
      </c>
      <c r="F253" s="68" t="s">
        <v>20</v>
      </c>
      <c r="G253" s="29"/>
      <c r="H253" s="31" t="s">
        <v>20</v>
      </c>
      <c r="I253" s="29"/>
      <c r="J253" s="29"/>
      <c r="K253" s="29"/>
      <c r="L253" s="29"/>
      <c r="M253" s="29"/>
      <c r="N253" s="29"/>
      <c r="O253" s="29"/>
      <c r="P253" s="29"/>
      <c r="Q253" s="29"/>
      <c r="R253" s="29"/>
      <c r="S253" s="29"/>
    </row>
    <row r="254" spans="1:19" s="142" customFormat="1">
      <c r="A254" s="68">
        <v>253</v>
      </c>
      <c r="B254" s="68" t="s">
        <v>2273</v>
      </c>
      <c r="C254" s="88" t="s">
        <v>4088</v>
      </c>
      <c r="D254" s="68" t="s">
        <v>63</v>
      </c>
      <c r="E254" s="130">
        <v>3</v>
      </c>
      <c r="F254" s="68" t="s">
        <v>20</v>
      </c>
      <c r="G254" s="29"/>
      <c r="H254" s="31" t="s">
        <v>20</v>
      </c>
      <c r="I254" s="29"/>
      <c r="J254" s="29"/>
      <c r="K254" s="29"/>
      <c r="L254" s="29"/>
      <c r="M254" s="29"/>
      <c r="N254" s="29"/>
      <c r="O254" s="29"/>
      <c r="P254" s="29"/>
      <c r="Q254" s="29"/>
      <c r="R254" s="29"/>
      <c r="S254" s="29"/>
    </row>
    <row r="255" spans="1:19" s="142" customFormat="1">
      <c r="A255" s="68">
        <v>254</v>
      </c>
      <c r="B255" s="68" t="s">
        <v>2274</v>
      </c>
      <c r="C255" s="88" t="s">
        <v>4089</v>
      </c>
      <c r="D255" s="68" t="s">
        <v>63</v>
      </c>
      <c r="E255" s="130">
        <v>3</v>
      </c>
      <c r="F255" s="68" t="s">
        <v>20</v>
      </c>
      <c r="G255" s="29"/>
      <c r="H255" s="31" t="s">
        <v>20</v>
      </c>
      <c r="I255" s="29"/>
      <c r="J255" s="29"/>
      <c r="K255" s="29"/>
      <c r="L255" s="29"/>
      <c r="M255" s="29"/>
      <c r="N255" s="29"/>
      <c r="O255" s="29"/>
      <c r="P255" s="29"/>
      <c r="Q255" s="29"/>
      <c r="R255" s="29"/>
      <c r="S255" s="29"/>
    </row>
    <row r="256" spans="1:19" s="142" customFormat="1">
      <c r="A256" s="68">
        <v>255</v>
      </c>
      <c r="B256" s="68" t="s">
        <v>2275</v>
      </c>
      <c r="C256" s="88" t="s">
        <v>4090</v>
      </c>
      <c r="D256" s="68" t="s">
        <v>158</v>
      </c>
      <c r="E256" s="130">
        <v>6</v>
      </c>
      <c r="F256" s="68" t="s">
        <v>20</v>
      </c>
      <c r="G256" s="29"/>
      <c r="H256" s="31" t="s">
        <v>20</v>
      </c>
      <c r="I256" s="29"/>
      <c r="J256" s="29"/>
      <c r="K256" s="29"/>
      <c r="L256" s="29"/>
      <c r="M256" s="29"/>
      <c r="N256" s="29"/>
      <c r="O256" s="29"/>
      <c r="P256" s="29"/>
      <c r="Q256" s="29"/>
      <c r="R256" s="29"/>
      <c r="S256" s="29"/>
    </row>
    <row r="257" spans="1:19" s="142" customFormat="1">
      <c r="A257" s="68">
        <v>256</v>
      </c>
      <c r="B257" s="68" t="s">
        <v>2276</v>
      </c>
      <c r="C257" s="88" t="s">
        <v>4091</v>
      </c>
      <c r="D257" s="68" t="s">
        <v>63</v>
      </c>
      <c r="E257" s="130">
        <v>3</v>
      </c>
      <c r="F257" s="68" t="s">
        <v>20</v>
      </c>
      <c r="G257" s="29"/>
      <c r="H257" s="31" t="s">
        <v>20</v>
      </c>
      <c r="I257" s="29"/>
      <c r="J257" s="29"/>
      <c r="K257" s="29"/>
      <c r="L257" s="29"/>
      <c r="M257" s="29"/>
      <c r="N257" s="29"/>
      <c r="O257" s="29"/>
      <c r="P257" s="29"/>
      <c r="Q257" s="29"/>
      <c r="R257" s="29"/>
      <c r="S257" s="29"/>
    </row>
    <row r="258" spans="1:19" s="142" customFormat="1">
      <c r="A258" s="68">
        <v>257</v>
      </c>
      <c r="B258" s="68" t="s">
        <v>2277</v>
      </c>
      <c r="C258" s="88" t="s">
        <v>4092</v>
      </c>
      <c r="D258" s="68" t="s">
        <v>63</v>
      </c>
      <c r="E258" s="130">
        <v>3</v>
      </c>
      <c r="F258" s="68" t="s">
        <v>20</v>
      </c>
      <c r="G258" s="29"/>
      <c r="H258" s="31" t="s">
        <v>20</v>
      </c>
      <c r="I258" s="29"/>
      <c r="J258" s="29"/>
      <c r="K258" s="29"/>
      <c r="L258" s="29"/>
      <c r="M258" s="29"/>
      <c r="N258" s="29"/>
      <c r="O258" s="29"/>
      <c r="P258" s="29"/>
      <c r="Q258" s="29"/>
      <c r="R258" s="29"/>
      <c r="S258" s="29"/>
    </row>
    <row r="259" spans="1:19" s="142" customFormat="1">
      <c r="A259" s="68">
        <v>258</v>
      </c>
      <c r="B259" s="68" t="s">
        <v>2278</v>
      </c>
      <c r="C259" s="88" t="s">
        <v>4093</v>
      </c>
      <c r="D259" s="68" t="s">
        <v>158</v>
      </c>
      <c r="E259" s="130">
        <v>6</v>
      </c>
      <c r="F259" s="68" t="s">
        <v>20</v>
      </c>
      <c r="G259" s="29"/>
      <c r="H259" s="31" t="s">
        <v>20</v>
      </c>
      <c r="I259" s="29"/>
      <c r="J259" s="29"/>
      <c r="K259" s="29"/>
      <c r="L259" s="29"/>
      <c r="M259" s="29"/>
      <c r="N259" s="29"/>
      <c r="O259" s="29"/>
      <c r="P259" s="29"/>
      <c r="Q259" s="29"/>
      <c r="R259" s="29"/>
      <c r="S259" s="29"/>
    </row>
    <row r="260" spans="1:19" s="142" customFormat="1">
      <c r="A260" s="68">
        <v>259</v>
      </c>
      <c r="B260" s="68" t="s">
        <v>2279</v>
      </c>
      <c r="C260" s="88" t="s">
        <v>4094</v>
      </c>
      <c r="D260" s="68" t="s">
        <v>1302</v>
      </c>
      <c r="E260" s="130">
        <v>1</v>
      </c>
      <c r="F260" s="68" t="s">
        <v>20</v>
      </c>
      <c r="G260" s="29"/>
      <c r="H260" s="31" t="s">
        <v>20</v>
      </c>
      <c r="I260" s="29"/>
      <c r="J260" s="29"/>
      <c r="K260" s="29"/>
      <c r="L260" s="29"/>
      <c r="M260" s="29"/>
      <c r="N260" s="29"/>
      <c r="O260" s="29"/>
      <c r="P260" s="29"/>
      <c r="Q260" s="29"/>
      <c r="R260" s="29"/>
      <c r="S260" s="29"/>
    </row>
    <row r="261" spans="1:19" s="142" customFormat="1">
      <c r="A261" s="68">
        <v>260</v>
      </c>
      <c r="B261" s="68" t="s">
        <v>2280</v>
      </c>
      <c r="C261" s="88" t="s">
        <v>4095</v>
      </c>
      <c r="D261" s="68" t="s">
        <v>63</v>
      </c>
      <c r="E261" s="130">
        <v>3</v>
      </c>
      <c r="F261" s="68" t="s">
        <v>20</v>
      </c>
      <c r="G261" s="29"/>
      <c r="H261" s="31" t="s">
        <v>20</v>
      </c>
      <c r="I261" s="29"/>
      <c r="J261" s="29"/>
      <c r="K261" s="29"/>
      <c r="L261" s="29"/>
      <c r="M261" s="29"/>
      <c r="N261" s="29"/>
      <c r="O261" s="29"/>
      <c r="P261" s="29"/>
      <c r="Q261" s="29"/>
      <c r="R261" s="29"/>
      <c r="S261" s="29"/>
    </row>
    <row r="262" spans="1:19" s="142" customFormat="1">
      <c r="A262" s="68">
        <v>261</v>
      </c>
      <c r="B262" s="68" t="s">
        <v>2281</v>
      </c>
      <c r="C262" s="88" t="s">
        <v>4096</v>
      </c>
      <c r="D262" s="68" t="s">
        <v>63</v>
      </c>
      <c r="E262" s="130">
        <v>3</v>
      </c>
      <c r="F262" s="68" t="s">
        <v>20</v>
      </c>
      <c r="G262" s="29"/>
      <c r="H262" s="31" t="s">
        <v>20</v>
      </c>
      <c r="I262" s="29"/>
      <c r="J262" s="29"/>
      <c r="K262" s="29"/>
      <c r="L262" s="29"/>
      <c r="M262" s="29"/>
      <c r="N262" s="29"/>
      <c r="O262" s="29"/>
      <c r="P262" s="29"/>
      <c r="Q262" s="29"/>
      <c r="R262" s="29"/>
      <c r="S262" s="29"/>
    </row>
    <row r="263" spans="1:19" s="142" customFormat="1">
      <c r="A263" s="68">
        <v>262</v>
      </c>
      <c r="B263" s="68" t="s">
        <v>2282</v>
      </c>
      <c r="C263" s="88" t="s">
        <v>4097</v>
      </c>
      <c r="D263" s="68" t="s">
        <v>158</v>
      </c>
      <c r="E263" s="130">
        <v>6</v>
      </c>
      <c r="F263" s="68" t="s">
        <v>20</v>
      </c>
      <c r="G263" s="29"/>
      <c r="H263" s="31" t="s">
        <v>20</v>
      </c>
      <c r="I263" s="29"/>
      <c r="J263" s="29"/>
      <c r="K263" s="29"/>
      <c r="L263" s="29"/>
      <c r="M263" s="29"/>
      <c r="N263" s="29"/>
      <c r="O263" s="29"/>
      <c r="P263" s="29"/>
      <c r="Q263" s="29"/>
      <c r="R263" s="29"/>
      <c r="S263" s="29"/>
    </row>
    <row r="264" spans="1:19" s="142" customFormat="1">
      <c r="A264" s="68">
        <v>263</v>
      </c>
      <c r="B264" s="68" t="s">
        <v>2283</v>
      </c>
      <c r="C264" s="88" t="s">
        <v>4098</v>
      </c>
      <c r="D264" s="68" t="s">
        <v>158</v>
      </c>
      <c r="E264" s="130">
        <v>6</v>
      </c>
      <c r="F264" s="68" t="s">
        <v>20</v>
      </c>
      <c r="G264" s="29"/>
      <c r="H264" s="31" t="s">
        <v>20</v>
      </c>
      <c r="I264" s="29"/>
      <c r="J264" s="29"/>
      <c r="K264" s="29"/>
      <c r="L264" s="29"/>
      <c r="M264" s="29"/>
      <c r="N264" s="29"/>
      <c r="O264" s="29"/>
      <c r="P264" s="29"/>
      <c r="Q264" s="29"/>
      <c r="R264" s="29"/>
      <c r="S264" s="29"/>
    </row>
    <row r="265" spans="1:19" s="142" customFormat="1">
      <c r="A265" s="68">
        <v>264</v>
      </c>
      <c r="B265" s="68" t="s">
        <v>2284</v>
      </c>
      <c r="C265" s="88" t="s">
        <v>4099</v>
      </c>
      <c r="D265" s="68" t="s">
        <v>63</v>
      </c>
      <c r="E265" s="130">
        <v>3</v>
      </c>
      <c r="F265" s="68" t="s">
        <v>20</v>
      </c>
      <c r="G265" s="29"/>
      <c r="H265" s="31" t="s">
        <v>20</v>
      </c>
      <c r="I265" s="29"/>
      <c r="J265" s="29"/>
      <c r="K265" s="29"/>
      <c r="L265" s="29"/>
      <c r="M265" s="29"/>
      <c r="N265" s="29"/>
      <c r="O265" s="29"/>
      <c r="P265" s="29"/>
      <c r="Q265" s="29"/>
      <c r="R265" s="29"/>
      <c r="S265" s="29"/>
    </row>
    <row r="266" spans="1:19" s="142" customFormat="1">
      <c r="A266" s="68">
        <v>265</v>
      </c>
      <c r="B266" s="68" t="s">
        <v>2285</v>
      </c>
      <c r="C266" s="88" t="s">
        <v>4100</v>
      </c>
      <c r="D266" s="68" t="s">
        <v>63</v>
      </c>
      <c r="E266" s="130">
        <v>3</v>
      </c>
      <c r="F266" s="68" t="s">
        <v>20</v>
      </c>
      <c r="G266" s="29"/>
      <c r="H266" s="31" t="s">
        <v>20</v>
      </c>
      <c r="I266" s="29"/>
      <c r="J266" s="29"/>
      <c r="K266" s="29"/>
      <c r="L266" s="29"/>
      <c r="M266" s="29"/>
      <c r="N266" s="29"/>
      <c r="O266" s="29"/>
      <c r="P266" s="29"/>
      <c r="Q266" s="29"/>
      <c r="R266" s="29"/>
      <c r="S266" s="29"/>
    </row>
    <row r="267" spans="1:19" s="142" customFormat="1">
      <c r="A267" s="68">
        <v>266</v>
      </c>
      <c r="B267" s="68" t="s">
        <v>2286</v>
      </c>
      <c r="C267" s="88" t="s">
        <v>4101</v>
      </c>
      <c r="D267" s="68" t="s">
        <v>158</v>
      </c>
      <c r="E267" s="130">
        <v>6</v>
      </c>
      <c r="F267" s="68" t="s">
        <v>20</v>
      </c>
      <c r="G267" s="29"/>
      <c r="H267" s="31" t="s">
        <v>20</v>
      </c>
      <c r="I267" s="29"/>
      <c r="J267" s="29"/>
      <c r="K267" s="29"/>
      <c r="L267" s="29"/>
      <c r="M267" s="29"/>
      <c r="N267" s="29"/>
      <c r="O267" s="29"/>
      <c r="P267" s="29"/>
      <c r="Q267" s="29"/>
      <c r="R267" s="29"/>
      <c r="S267" s="29"/>
    </row>
    <row r="268" spans="1:19" s="142" customFormat="1">
      <c r="A268" s="68">
        <v>267</v>
      </c>
      <c r="B268" s="68" t="s">
        <v>2287</v>
      </c>
      <c r="C268" s="88" t="s">
        <v>4102</v>
      </c>
      <c r="D268" s="68" t="s">
        <v>63</v>
      </c>
      <c r="E268" s="130">
        <v>3</v>
      </c>
      <c r="F268" s="68" t="s">
        <v>20</v>
      </c>
      <c r="G268" s="29"/>
      <c r="H268" s="31" t="s">
        <v>20</v>
      </c>
      <c r="I268" s="29"/>
      <c r="J268" s="29"/>
      <c r="K268" s="29"/>
      <c r="L268" s="29"/>
      <c r="M268" s="29"/>
      <c r="N268" s="29"/>
      <c r="O268" s="29"/>
      <c r="P268" s="29"/>
      <c r="Q268" s="29"/>
      <c r="R268" s="29"/>
      <c r="S268" s="29"/>
    </row>
    <row r="269" spans="1:19" s="142" customFormat="1">
      <c r="A269" s="68">
        <v>268</v>
      </c>
      <c r="B269" s="68" t="s">
        <v>2288</v>
      </c>
      <c r="C269" s="88" t="s">
        <v>4103</v>
      </c>
      <c r="D269" s="68" t="s">
        <v>63</v>
      </c>
      <c r="E269" s="130">
        <v>3</v>
      </c>
      <c r="F269" s="68" t="s">
        <v>20</v>
      </c>
      <c r="G269" s="29"/>
      <c r="H269" s="31" t="s">
        <v>20</v>
      </c>
      <c r="I269" s="29"/>
      <c r="J269" s="29"/>
      <c r="K269" s="29"/>
      <c r="L269" s="29"/>
      <c r="M269" s="29"/>
      <c r="N269" s="29"/>
      <c r="O269" s="29"/>
      <c r="P269" s="29"/>
      <c r="Q269" s="29"/>
      <c r="R269" s="29"/>
      <c r="S269" s="29"/>
    </row>
    <row r="270" spans="1:19" s="142" customFormat="1">
      <c r="A270" s="68">
        <v>269</v>
      </c>
      <c r="B270" s="68" t="s">
        <v>2289</v>
      </c>
      <c r="C270" s="88" t="s">
        <v>4104</v>
      </c>
      <c r="D270" s="68" t="s">
        <v>158</v>
      </c>
      <c r="E270" s="130">
        <v>6</v>
      </c>
      <c r="F270" s="68" t="s">
        <v>20</v>
      </c>
      <c r="G270" s="29"/>
      <c r="H270" s="31" t="s">
        <v>20</v>
      </c>
      <c r="I270" s="29"/>
      <c r="J270" s="29"/>
      <c r="K270" s="29"/>
      <c r="L270" s="29"/>
      <c r="M270" s="29"/>
      <c r="N270" s="29"/>
      <c r="O270" s="29"/>
      <c r="P270" s="29"/>
      <c r="Q270" s="29"/>
      <c r="R270" s="29"/>
      <c r="S270" s="29"/>
    </row>
    <row r="271" spans="1:19" s="142" customFormat="1">
      <c r="A271" s="68">
        <v>270</v>
      </c>
      <c r="B271" s="68" t="s">
        <v>2290</v>
      </c>
      <c r="C271" s="88" t="s">
        <v>4105</v>
      </c>
      <c r="D271" s="68" t="s">
        <v>1302</v>
      </c>
      <c r="E271" s="130">
        <v>1</v>
      </c>
      <c r="F271" s="68" t="s">
        <v>20</v>
      </c>
      <c r="G271" s="29"/>
      <c r="H271" s="31" t="s">
        <v>20</v>
      </c>
      <c r="I271" s="29"/>
      <c r="J271" s="29"/>
      <c r="K271" s="29"/>
      <c r="L271" s="29"/>
      <c r="M271" s="29"/>
      <c r="N271" s="29"/>
      <c r="O271" s="29"/>
      <c r="P271" s="29"/>
      <c r="Q271" s="29"/>
      <c r="R271" s="29"/>
      <c r="S271" s="29"/>
    </row>
    <row r="272" spans="1:19" s="142" customFormat="1">
      <c r="A272" s="68">
        <v>271</v>
      </c>
      <c r="B272" s="68" t="s">
        <v>2291</v>
      </c>
      <c r="C272" s="88" t="s">
        <v>4106</v>
      </c>
      <c r="D272" s="68" t="s">
        <v>63</v>
      </c>
      <c r="E272" s="130">
        <v>3</v>
      </c>
      <c r="F272" s="68" t="s">
        <v>20</v>
      </c>
      <c r="G272" s="29"/>
      <c r="H272" s="31" t="s">
        <v>20</v>
      </c>
      <c r="I272" s="29"/>
      <c r="J272" s="29"/>
      <c r="K272" s="29"/>
      <c r="L272" s="29"/>
      <c r="M272" s="29"/>
      <c r="N272" s="29"/>
      <c r="O272" s="29"/>
      <c r="P272" s="29"/>
      <c r="Q272" s="29"/>
      <c r="R272" s="29"/>
      <c r="S272" s="29"/>
    </row>
    <row r="273" spans="1:19" s="142" customFormat="1">
      <c r="A273" s="68">
        <v>272</v>
      </c>
      <c r="B273" s="68" t="s">
        <v>2292</v>
      </c>
      <c r="C273" s="88" t="s">
        <v>4107</v>
      </c>
      <c r="D273" s="68" t="s">
        <v>63</v>
      </c>
      <c r="E273" s="130">
        <v>3</v>
      </c>
      <c r="F273" s="68" t="s">
        <v>20</v>
      </c>
      <c r="G273" s="29"/>
      <c r="H273" s="31" t="s">
        <v>20</v>
      </c>
      <c r="I273" s="29"/>
      <c r="J273" s="29"/>
      <c r="K273" s="29"/>
      <c r="L273" s="29"/>
      <c r="M273" s="29"/>
      <c r="N273" s="29"/>
      <c r="O273" s="29"/>
      <c r="P273" s="29"/>
      <c r="Q273" s="29"/>
      <c r="R273" s="29"/>
      <c r="S273" s="29"/>
    </row>
    <row r="274" spans="1:19" s="142" customFormat="1">
      <c r="A274" s="68">
        <v>273</v>
      </c>
      <c r="B274" s="68" t="s">
        <v>2293</v>
      </c>
      <c r="C274" s="88" t="s">
        <v>4108</v>
      </c>
      <c r="D274" s="68" t="s">
        <v>158</v>
      </c>
      <c r="E274" s="130">
        <v>6</v>
      </c>
      <c r="F274" s="68" t="s">
        <v>20</v>
      </c>
      <c r="G274" s="29"/>
      <c r="H274" s="31" t="s">
        <v>20</v>
      </c>
      <c r="I274" s="29"/>
      <c r="J274" s="29"/>
      <c r="K274" s="29"/>
      <c r="L274" s="29"/>
      <c r="M274" s="29"/>
      <c r="N274" s="29"/>
      <c r="O274" s="29"/>
      <c r="P274" s="29"/>
      <c r="Q274" s="29"/>
      <c r="R274" s="29"/>
      <c r="S274" s="29"/>
    </row>
    <row r="275" spans="1:19" s="142" customFormat="1">
      <c r="A275" s="68">
        <v>274</v>
      </c>
      <c r="B275" s="68" t="s">
        <v>2294</v>
      </c>
      <c r="C275" s="88" t="s">
        <v>4109</v>
      </c>
      <c r="D275" s="68" t="s">
        <v>158</v>
      </c>
      <c r="E275" s="130">
        <v>6</v>
      </c>
      <c r="F275" s="68" t="s">
        <v>20</v>
      </c>
      <c r="G275" s="29"/>
      <c r="H275" s="31" t="s">
        <v>20</v>
      </c>
      <c r="I275" s="29"/>
      <c r="J275" s="29"/>
      <c r="K275" s="29"/>
      <c r="L275" s="29"/>
      <c r="M275" s="29"/>
      <c r="N275" s="29"/>
      <c r="O275" s="29"/>
      <c r="P275" s="29"/>
      <c r="Q275" s="29"/>
      <c r="R275" s="29"/>
      <c r="S275" s="29"/>
    </row>
    <row r="276" spans="1:19" s="142" customFormat="1">
      <c r="A276" s="68">
        <v>275</v>
      </c>
      <c r="B276" s="68" t="s">
        <v>2295</v>
      </c>
      <c r="C276" s="88" t="s">
        <v>4110</v>
      </c>
      <c r="D276" s="68" t="s">
        <v>63</v>
      </c>
      <c r="E276" s="130">
        <v>3</v>
      </c>
      <c r="F276" s="68" t="s">
        <v>20</v>
      </c>
      <c r="G276" s="29"/>
      <c r="H276" s="31" t="s">
        <v>20</v>
      </c>
      <c r="I276" s="29"/>
      <c r="J276" s="29"/>
      <c r="K276" s="29"/>
      <c r="L276" s="29"/>
      <c r="M276" s="29"/>
      <c r="N276" s="29"/>
      <c r="O276" s="29"/>
      <c r="P276" s="29"/>
      <c r="Q276" s="29"/>
      <c r="R276" s="29"/>
      <c r="S276" s="29"/>
    </row>
    <row r="277" spans="1:19" s="142" customFormat="1">
      <c r="A277" s="68">
        <v>276</v>
      </c>
      <c r="B277" s="68" t="s">
        <v>2296</v>
      </c>
      <c r="C277" s="88" t="s">
        <v>4111</v>
      </c>
      <c r="D277" s="68" t="s">
        <v>63</v>
      </c>
      <c r="E277" s="130">
        <v>3</v>
      </c>
      <c r="F277" s="68" t="s">
        <v>20</v>
      </c>
      <c r="G277" s="29"/>
      <c r="H277" s="31" t="s">
        <v>20</v>
      </c>
      <c r="I277" s="29"/>
      <c r="J277" s="29"/>
      <c r="K277" s="29"/>
      <c r="L277" s="29"/>
      <c r="M277" s="29"/>
      <c r="N277" s="29"/>
      <c r="O277" s="29"/>
      <c r="P277" s="29"/>
      <c r="Q277" s="29"/>
      <c r="R277" s="29"/>
      <c r="S277" s="29"/>
    </row>
    <row r="278" spans="1:19" s="142" customFormat="1">
      <c r="A278" s="68">
        <v>277</v>
      </c>
      <c r="B278" s="68" t="s">
        <v>2297</v>
      </c>
      <c r="C278" s="88" t="s">
        <v>4112</v>
      </c>
      <c r="D278" s="68" t="s">
        <v>158</v>
      </c>
      <c r="E278" s="130">
        <v>6</v>
      </c>
      <c r="F278" s="68" t="s">
        <v>20</v>
      </c>
      <c r="G278" s="29"/>
      <c r="H278" s="31" t="s">
        <v>20</v>
      </c>
      <c r="I278" s="29"/>
      <c r="J278" s="29"/>
      <c r="K278" s="29"/>
      <c r="L278" s="29"/>
      <c r="M278" s="29"/>
      <c r="N278" s="29"/>
      <c r="O278" s="29"/>
      <c r="P278" s="29"/>
      <c r="Q278" s="29"/>
      <c r="R278" s="29"/>
      <c r="S278" s="29"/>
    </row>
    <row r="279" spans="1:19" s="142" customFormat="1">
      <c r="A279" s="68">
        <v>278</v>
      </c>
      <c r="B279" s="68" t="s">
        <v>2298</v>
      </c>
      <c r="C279" s="88" t="s">
        <v>4113</v>
      </c>
      <c r="D279" s="68" t="s">
        <v>63</v>
      </c>
      <c r="E279" s="130">
        <v>3</v>
      </c>
      <c r="F279" s="68" t="s">
        <v>20</v>
      </c>
      <c r="G279" s="29"/>
      <c r="H279" s="31" t="s">
        <v>20</v>
      </c>
      <c r="I279" s="29"/>
      <c r="J279" s="29"/>
      <c r="K279" s="29"/>
      <c r="L279" s="29"/>
      <c r="M279" s="29"/>
      <c r="N279" s="29"/>
      <c r="O279" s="29"/>
      <c r="P279" s="29"/>
      <c r="Q279" s="29"/>
      <c r="R279" s="29"/>
      <c r="S279" s="29"/>
    </row>
    <row r="280" spans="1:19" s="142" customFormat="1">
      <c r="A280" s="68">
        <v>279</v>
      </c>
      <c r="B280" s="68" t="s">
        <v>2299</v>
      </c>
      <c r="C280" s="88" t="s">
        <v>4114</v>
      </c>
      <c r="D280" s="68" t="s">
        <v>63</v>
      </c>
      <c r="E280" s="130">
        <v>3</v>
      </c>
      <c r="F280" s="68" t="s">
        <v>20</v>
      </c>
      <c r="G280" s="29"/>
      <c r="H280" s="31" t="s">
        <v>20</v>
      </c>
      <c r="I280" s="29"/>
      <c r="J280" s="29"/>
      <c r="K280" s="29"/>
      <c r="L280" s="29"/>
      <c r="M280" s="29"/>
      <c r="N280" s="29"/>
      <c r="O280" s="29"/>
      <c r="P280" s="29"/>
      <c r="Q280" s="29"/>
      <c r="R280" s="29"/>
      <c r="S280" s="29"/>
    </row>
    <row r="281" spans="1:19" s="142" customFormat="1">
      <c r="A281" s="68">
        <v>280</v>
      </c>
      <c r="B281" s="68" t="s">
        <v>2300</v>
      </c>
      <c r="C281" s="88" t="s">
        <v>4115</v>
      </c>
      <c r="D281" s="68" t="s">
        <v>158</v>
      </c>
      <c r="E281" s="130">
        <v>6</v>
      </c>
      <c r="F281" s="68" t="s">
        <v>20</v>
      </c>
      <c r="G281" s="29"/>
      <c r="H281" s="31" t="s">
        <v>20</v>
      </c>
      <c r="I281" s="29"/>
      <c r="J281" s="29"/>
      <c r="K281" s="29"/>
      <c r="L281" s="29"/>
      <c r="M281" s="29"/>
      <c r="N281" s="29"/>
      <c r="O281" s="29"/>
      <c r="P281" s="29"/>
      <c r="Q281" s="29"/>
      <c r="R281" s="29"/>
      <c r="S281" s="29"/>
    </row>
    <row r="282" spans="1:19" s="142" customFormat="1">
      <c r="A282" s="68">
        <v>281</v>
      </c>
      <c r="B282" s="68" t="s">
        <v>2301</v>
      </c>
      <c r="C282" s="88" t="s">
        <v>4116</v>
      </c>
      <c r="D282" s="68" t="s">
        <v>1302</v>
      </c>
      <c r="E282" s="130">
        <v>1</v>
      </c>
      <c r="F282" s="68" t="s">
        <v>20</v>
      </c>
      <c r="G282" s="29"/>
      <c r="H282" s="31" t="s">
        <v>20</v>
      </c>
      <c r="I282" s="29"/>
      <c r="J282" s="29"/>
      <c r="K282" s="29"/>
      <c r="L282" s="29"/>
      <c r="M282" s="29"/>
      <c r="N282" s="29"/>
      <c r="O282" s="29"/>
      <c r="P282" s="29"/>
      <c r="Q282" s="29"/>
      <c r="R282" s="29"/>
      <c r="S282" s="29"/>
    </row>
    <row r="283" spans="1:19" s="142" customFormat="1">
      <c r="A283" s="68">
        <v>282</v>
      </c>
      <c r="B283" s="68" t="s">
        <v>2302</v>
      </c>
      <c r="C283" s="88" t="s">
        <v>4117</v>
      </c>
      <c r="D283" s="68" t="s">
        <v>63</v>
      </c>
      <c r="E283" s="130">
        <v>3</v>
      </c>
      <c r="F283" s="68" t="s">
        <v>20</v>
      </c>
      <c r="G283" s="29"/>
      <c r="H283" s="31" t="s">
        <v>20</v>
      </c>
      <c r="I283" s="29"/>
      <c r="J283" s="29"/>
      <c r="K283" s="29"/>
      <c r="L283" s="29"/>
      <c r="M283" s="29"/>
      <c r="N283" s="29"/>
      <c r="O283" s="29"/>
      <c r="P283" s="29"/>
      <c r="Q283" s="29"/>
      <c r="R283" s="29"/>
      <c r="S283" s="29"/>
    </row>
    <row r="284" spans="1:19" s="142" customFormat="1">
      <c r="A284" s="68">
        <v>283</v>
      </c>
      <c r="B284" s="68" t="s">
        <v>2303</v>
      </c>
      <c r="C284" s="88" t="s">
        <v>4118</v>
      </c>
      <c r="D284" s="68" t="s">
        <v>63</v>
      </c>
      <c r="E284" s="130">
        <v>3</v>
      </c>
      <c r="F284" s="68" t="s">
        <v>20</v>
      </c>
      <c r="G284" s="29"/>
      <c r="H284" s="31" t="s">
        <v>20</v>
      </c>
      <c r="I284" s="29"/>
      <c r="J284" s="29"/>
      <c r="K284" s="29"/>
      <c r="L284" s="29"/>
      <c r="M284" s="29"/>
      <c r="N284" s="29"/>
      <c r="O284" s="29"/>
      <c r="P284" s="29"/>
      <c r="Q284" s="29"/>
      <c r="R284" s="29"/>
      <c r="S284" s="29"/>
    </row>
    <row r="285" spans="1:19" s="142" customFormat="1">
      <c r="A285" s="68">
        <v>284</v>
      </c>
      <c r="B285" s="68" t="s">
        <v>2304</v>
      </c>
      <c r="C285" s="88" t="s">
        <v>4119</v>
      </c>
      <c r="D285" s="68" t="s">
        <v>158</v>
      </c>
      <c r="E285" s="130">
        <v>6</v>
      </c>
      <c r="F285" s="68" t="s">
        <v>20</v>
      </c>
      <c r="G285" s="29"/>
      <c r="H285" s="31" t="s">
        <v>20</v>
      </c>
      <c r="I285" s="29"/>
      <c r="J285" s="29"/>
      <c r="K285" s="29"/>
      <c r="L285" s="29"/>
      <c r="M285" s="29"/>
      <c r="N285" s="29"/>
      <c r="O285" s="29"/>
      <c r="P285" s="29"/>
      <c r="Q285" s="29"/>
      <c r="R285" s="29"/>
      <c r="S285" s="29"/>
    </row>
    <row r="286" spans="1:19" s="142" customFormat="1">
      <c r="A286" s="68">
        <v>285</v>
      </c>
      <c r="B286" s="68" t="s">
        <v>2305</v>
      </c>
      <c r="C286" s="88" t="s">
        <v>4120</v>
      </c>
      <c r="D286" s="68" t="s">
        <v>158</v>
      </c>
      <c r="E286" s="130">
        <v>6</v>
      </c>
      <c r="F286" s="68" t="s">
        <v>20</v>
      </c>
      <c r="G286" s="29"/>
      <c r="H286" s="31" t="s">
        <v>20</v>
      </c>
      <c r="I286" s="29"/>
      <c r="J286" s="29"/>
      <c r="K286" s="29"/>
      <c r="L286" s="29"/>
      <c r="M286" s="29"/>
      <c r="N286" s="29"/>
      <c r="O286" s="29"/>
      <c r="P286" s="29"/>
      <c r="Q286" s="29"/>
      <c r="R286" s="29"/>
      <c r="S286" s="29"/>
    </row>
    <row r="287" spans="1:19" s="142" customFormat="1">
      <c r="A287" s="68">
        <v>286</v>
      </c>
      <c r="B287" s="68" t="s">
        <v>2306</v>
      </c>
      <c r="C287" s="88" t="s">
        <v>4121</v>
      </c>
      <c r="D287" s="68" t="s">
        <v>63</v>
      </c>
      <c r="E287" s="130">
        <v>3</v>
      </c>
      <c r="F287" s="68" t="s">
        <v>20</v>
      </c>
      <c r="G287" s="29"/>
      <c r="H287" s="31" t="s">
        <v>20</v>
      </c>
      <c r="I287" s="29"/>
      <c r="J287" s="29"/>
      <c r="K287" s="29"/>
      <c r="L287" s="29"/>
      <c r="M287" s="29"/>
      <c r="N287" s="29"/>
      <c r="O287" s="29"/>
      <c r="P287" s="29"/>
      <c r="Q287" s="29"/>
      <c r="R287" s="29"/>
      <c r="S287" s="29"/>
    </row>
    <row r="288" spans="1:19" s="142" customFormat="1">
      <c r="A288" s="68">
        <v>287</v>
      </c>
      <c r="B288" s="68" t="s">
        <v>2307</v>
      </c>
      <c r="C288" s="88" t="s">
        <v>4122</v>
      </c>
      <c r="D288" s="68" t="s">
        <v>63</v>
      </c>
      <c r="E288" s="130">
        <v>3</v>
      </c>
      <c r="F288" s="68" t="s">
        <v>20</v>
      </c>
      <c r="G288" s="29"/>
      <c r="H288" s="31" t="s">
        <v>20</v>
      </c>
      <c r="I288" s="29"/>
      <c r="J288" s="29"/>
      <c r="K288" s="29"/>
      <c r="L288" s="29"/>
      <c r="M288" s="29"/>
      <c r="N288" s="29"/>
      <c r="O288" s="29"/>
      <c r="P288" s="29"/>
      <c r="Q288" s="29"/>
      <c r="R288" s="29"/>
      <c r="S288" s="29"/>
    </row>
    <row r="289" spans="1:19" s="142" customFormat="1">
      <c r="A289" s="68">
        <v>288</v>
      </c>
      <c r="B289" s="68" t="s">
        <v>2308</v>
      </c>
      <c r="C289" s="88" t="s">
        <v>4123</v>
      </c>
      <c r="D289" s="68" t="s">
        <v>158</v>
      </c>
      <c r="E289" s="130">
        <v>6</v>
      </c>
      <c r="F289" s="68" t="s">
        <v>20</v>
      </c>
      <c r="G289" s="29"/>
      <c r="H289" s="31" t="s">
        <v>20</v>
      </c>
      <c r="I289" s="29"/>
      <c r="J289" s="29"/>
      <c r="K289" s="29"/>
      <c r="L289" s="29"/>
      <c r="M289" s="29"/>
      <c r="N289" s="29"/>
      <c r="O289" s="29"/>
      <c r="P289" s="29"/>
      <c r="Q289" s="29"/>
      <c r="R289" s="29"/>
      <c r="S289" s="29"/>
    </row>
    <row r="290" spans="1:19" s="142" customFormat="1">
      <c r="A290" s="68">
        <v>289</v>
      </c>
      <c r="B290" s="68" t="s">
        <v>2309</v>
      </c>
      <c r="C290" s="88" t="s">
        <v>4124</v>
      </c>
      <c r="D290" s="68" t="s">
        <v>63</v>
      </c>
      <c r="E290" s="130">
        <v>3</v>
      </c>
      <c r="F290" s="68" t="s">
        <v>20</v>
      </c>
      <c r="G290" s="29"/>
      <c r="H290" s="31" t="s">
        <v>20</v>
      </c>
      <c r="I290" s="29"/>
      <c r="J290" s="29"/>
      <c r="K290" s="29"/>
      <c r="L290" s="29"/>
      <c r="M290" s="29"/>
      <c r="N290" s="29"/>
      <c r="O290" s="29"/>
      <c r="P290" s="29"/>
      <c r="Q290" s="29"/>
      <c r="R290" s="29"/>
      <c r="S290" s="29"/>
    </row>
    <row r="291" spans="1:19" s="142" customFormat="1">
      <c r="A291" s="68">
        <v>290</v>
      </c>
      <c r="B291" s="68" t="s">
        <v>2310</v>
      </c>
      <c r="C291" s="88" t="s">
        <v>4125</v>
      </c>
      <c r="D291" s="68" t="s">
        <v>63</v>
      </c>
      <c r="E291" s="130">
        <v>3</v>
      </c>
      <c r="F291" s="68" t="s">
        <v>20</v>
      </c>
      <c r="G291" s="29"/>
      <c r="H291" s="31" t="s">
        <v>20</v>
      </c>
      <c r="I291" s="29"/>
      <c r="J291" s="29"/>
      <c r="K291" s="29"/>
      <c r="L291" s="29"/>
      <c r="M291" s="29"/>
      <c r="N291" s="29"/>
      <c r="O291" s="29"/>
      <c r="P291" s="29"/>
      <c r="Q291" s="29"/>
      <c r="R291" s="29"/>
      <c r="S291" s="29"/>
    </row>
    <row r="292" spans="1:19" s="142" customFormat="1">
      <c r="A292" s="68">
        <v>291</v>
      </c>
      <c r="B292" s="68" t="s">
        <v>2311</v>
      </c>
      <c r="C292" s="88" t="s">
        <v>4126</v>
      </c>
      <c r="D292" s="68" t="s">
        <v>158</v>
      </c>
      <c r="E292" s="130">
        <v>6</v>
      </c>
      <c r="F292" s="68" t="s">
        <v>20</v>
      </c>
      <c r="G292" s="29"/>
      <c r="H292" s="31" t="s">
        <v>20</v>
      </c>
      <c r="I292" s="29"/>
      <c r="J292" s="29"/>
      <c r="K292" s="29"/>
      <c r="L292" s="29"/>
      <c r="M292" s="29"/>
      <c r="N292" s="29"/>
      <c r="O292" s="29"/>
      <c r="P292" s="29"/>
      <c r="Q292" s="29"/>
      <c r="R292" s="29"/>
      <c r="S292" s="29"/>
    </row>
    <row r="293" spans="1:19" s="142" customFormat="1">
      <c r="A293" s="68">
        <v>292</v>
      </c>
      <c r="B293" s="68" t="s">
        <v>2312</v>
      </c>
      <c r="C293" s="88" t="s">
        <v>4127</v>
      </c>
      <c r="D293" s="68" t="s">
        <v>1302</v>
      </c>
      <c r="E293" s="130">
        <v>1</v>
      </c>
      <c r="F293" s="68" t="s">
        <v>20</v>
      </c>
      <c r="G293" s="29"/>
      <c r="H293" s="31" t="s">
        <v>20</v>
      </c>
      <c r="I293" s="29"/>
      <c r="J293" s="29"/>
      <c r="K293" s="29"/>
      <c r="L293" s="29"/>
      <c r="M293" s="29"/>
      <c r="N293" s="29"/>
      <c r="O293" s="29"/>
      <c r="P293" s="29"/>
      <c r="Q293" s="29"/>
      <c r="R293" s="29"/>
      <c r="S293" s="29"/>
    </row>
    <row r="294" spans="1:19" s="142" customFormat="1">
      <c r="A294" s="68">
        <v>293</v>
      </c>
      <c r="B294" s="68" t="s">
        <v>2313</v>
      </c>
      <c r="C294" s="88" t="s">
        <v>4128</v>
      </c>
      <c r="D294" s="68" t="s">
        <v>63</v>
      </c>
      <c r="E294" s="130">
        <v>3</v>
      </c>
      <c r="F294" s="68" t="s">
        <v>20</v>
      </c>
      <c r="G294" s="29"/>
      <c r="H294" s="31" t="s">
        <v>20</v>
      </c>
      <c r="I294" s="29"/>
      <c r="J294" s="29"/>
      <c r="K294" s="29"/>
      <c r="L294" s="29"/>
      <c r="M294" s="29"/>
      <c r="N294" s="29"/>
      <c r="O294" s="29"/>
      <c r="P294" s="29"/>
      <c r="Q294" s="29"/>
      <c r="R294" s="29"/>
      <c r="S294" s="29"/>
    </row>
    <row r="295" spans="1:19" s="142" customFormat="1">
      <c r="A295" s="68">
        <v>294</v>
      </c>
      <c r="B295" s="68" t="s">
        <v>2314</v>
      </c>
      <c r="C295" s="88" t="s">
        <v>4129</v>
      </c>
      <c r="D295" s="68" t="s">
        <v>63</v>
      </c>
      <c r="E295" s="130">
        <v>3</v>
      </c>
      <c r="F295" s="68" t="s">
        <v>20</v>
      </c>
      <c r="G295" s="29"/>
      <c r="H295" s="31" t="s">
        <v>20</v>
      </c>
      <c r="I295" s="29"/>
      <c r="J295" s="29"/>
      <c r="K295" s="29"/>
      <c r="L295" s="29"/>
      <c r="M295" s="29"/>
      <c r="N295" s="29"/>
      <c r="O295" s="29"/>
      <c r="P295" s="29"/>
      <c r="Q295" s="29"/>
      <c r="R295" s="29"/>
      <c r="S295" s="29"/>
    </row>
    <row r="296" spans="1:19" s="142" customFormat="1">
      <c r="A296" s="68">
        <v>295</v>
      </c>
      <c r="B296" s="68" t="s">
        <v>2315</v>
      </c>
      <c r="C296" s="88" t="s">
        <v>4130</v>
      </c>
      <c r="D296" s="68" t="s">
        <v>158</v>
      </c>
      <c r="E296" s="130">
        <v>6</v>
      </c>
      <c r="F296" s="68" t="s">
        <v>20</v>
      </c>
      <c r="G296" s="29"/>
      <c r="H296" s="31" t="s">
        <v>20</v>
      </c>
      <c r="I296" s="29"/>
      <c r="J296" s="29"/>
      <c r="K296" s="29"/>
      <c r="L296" s="29"/>
      <c r="M296" s="29"/>
      <c r="N296" s="29"/>
      <c r="O296" s="29"/>
      <c r="P296" s="29"/>
      <c r="Q296" s="29"/>
      <c r="R296" s="29"/>
      <c r="S296" s="29"/>
    </row>
    <row r="297" spans="1:19" s="142" customFormat="1">
      <c r="A297" s="68">
        <v>296</v>
      </c>
      <c r="B297" s="68" t="s">
        <v>2316</v>
      </c>
      <c r="C297" s="88" t="s">
        <v>4131</v>
      </c>
      <c r="D297" s="68" t="s">
        <v>158</v>
      </c>
      <c r="E297" s="130">
        <v>6</v>
      </c>
      <c r="F297" s="68" t="s">
        <v>20</v>
      </c>
      <c r="G297" s="29"/>
      <c r="H297" s="31" t="s">
        <v>20</v>
      </c>
      <c r="I297" s="29"/>
      <c r="J297" s="29"/>
      <c r="K297" s="29"/>
      <c r="L297" s="29"/>
      <c r="M297" s="29"/>
      <c r="N297" s="29"/>
      <c r="O297" s="29"/>
      <c r="P297" s="29"/>
      <c r="Q297" s="29"/>
      <c r="R297" s="29"/>
      <c r="S297" s="29"/>
    </row>
    <row r="298" spans="1:19" s="142" customFormat="1">
      <c r="A298" s="68">
        <v>297</v>
      </c>
      <c r="B298" s="68" t="s">
        <v>2317</v>
      </c>
      <c r="C298" s="88" t="s">
        <v>4132</v>
      </c>
      <c r="D298" s="68" t="s">
        <v>63</v>
      </c>
      <c r="E298" s="130">
        <v>3</v>
      </c>
      <c r="F298" s="68" t="s">
        <v>20</v>
      </c>
      <c r="G298" s="29"/>
      <c r="H298" s="31" t="s">
        <v>20</v>
      </c>
      <c r="I298" s="29"/>
      <c r="J298" s="29"/>
      <c r="K298" s="29"/>
      <c r="L298" s="29"/>
      <c r="M298" s="29"/>
      <c r="N298" s="29"/>
      <c r="O298" s="29"/>
      <c r="P298" s="29"/>
      <c r="Q298" s="29"/>
      <c r="R298" s="29"/>
      <c r="S298" s="29"/>
    </row>
    <row r="299" spans="1:19" s="142" customFormat="1">
      <c r="A299" s="68">
        <v>298</v>
      </c>
      <c r="B299" s="68" t="s">
        <v>2318</v>
      </c>
      <c r="C299" s="88" t="s">
        <v>4133</v>
      </c>
      <c r="D299" s="68" t="s">
        <v>63</v>
      </c>
      <c r="E299" s="130">
        <v>3</v>
      </c>
      <c r="F299" s="68" t="s">
        <v>20</v>
      </c>
      <c r="G299" s="29"/>
      <c r="H299" s="31" t="s">
        <v>20</v>
      </c>
      <c r="I299" s="29"/>
      <c r="J299" s="29"/>
      <c r="K299" s="29"/>
      <c r="L299" s="29"/>
      <c r="M299" s="29"/>
      <c r="N299" s="29"/>
      <c r="O299" s="29"/>
      <c r="P299" s="29"/>
      <c r="Q299" s="29"/>
      <c r="R299" s="29"/>
      <c r="S299" s="29"/>
    </row>
    <row r="300" spans="1:19" s="142" customFormat="1">
      <c r="A300" s="68">
        <v>299</v>
      </c>
      <c r="B300" s="68" t="s">
        <v>2319</v>
      </c>
      <c r="C300" s="88" t="s">
        <v>4134</v>
      </c>
      <c r="D300" s="68" t="s">
        <v>158</v>
      </c>
      <c r="E300" s="130">
        <v>6</v>
      </c>
      <c r="F300" s="68" t="s">
        <v>20</v>
      </c>
      <c r="G300" s="29"/>
      <c r="H300" s="31" t="s">
        <v>20</v>
      </c>
      <c r="I300" s="29"/>
      <c r="J300" s="29"/>
      <c r="K300" s="29"/>
      <c r="L300" s="29"/>
      <c r="M300" s="29"/>
      <c r="N300" s="29"/>
      <c r="O300" s="29"/>
      <c r="P300" s="29"/>
      <c r="Q300" s="29"/>
      <c r="R300" s="29"/>
      <c r="S300" s="29"/>
    </row>
    <row r="301" spans="1:19" s="142" customFormat="1">
      <c r="A301" s="68">
        <v>300</v>
      </c>
      <c r="B301" s="68" t="s">
        <v>2320</v>
      </c>
      <c r="C301" s="88" t="s">
        <v>4135</v>
      </c>
      <c r="D301" s="68" t="s">
        <v>63</v>
      </c>
      <c r="E301" s="130">
        <v>3</v>
      </c>
      <c r="F301" s="68" t="s">
        <v>20</v>
      </c>
      <c r="G301" s="29"/>
      <c r="H301" s="31" t="s">
        <v>20</v>
      </c>
      <c r="I301" s="29"/>
      <c r="J301" s="29"/>
      <c r="K301" s="29"/>
      <c r="L301" s="29"/>
      <c r="M301" s="29"/>
      <c r="N301" s="29"/>
      <c r="O301" s="29"/>
      <c r="P301" s="29"/>
      <c r="Q301" s="29"/>
      <c r="R301" s="29"/>
      <c r="S301" s="29"/>
    </row>
    <row r="302" spans="1:19" s="142" customFormat="1">
      <c r="A302" s="68">
        <v>301</v>
      </c>
      <c r="B302" s="68" t="s">
        <v>2321</v>
      </c>
      <c r="C302" s="88" t="s">
        <v>4136</v>
      </c>
      <c r="D302" s="68" t="s">
        <v>63</v>
      </c>
      <c r="E302" s="130">
        <v>3</v>
      </c>
      <c r="F302" s="68" t="s">
        <v>20</v>
      </c>
      <c r="G302" s="29"/>
      <c r="H302" s="31" t="s">
        <v>20</v>
      </c>
      <c r="I302" s="29"/>
      <c r="J302" s="29"/>
      <c r="K302" s="29"/>
      <c r="L302" s="29"/>
      <c r="M302" s="29"/>
      <c r="N302" s="29"/>
      <c r="O302" s="29"/>
      <c r="P302" s="29"/>
      <c r="Q302" s="29"/>
      <c r="R302" s="29"/>
      <c r="S302" s="29"/>
    </row>
    <row r="303" spans="1:19" s="142" customFormat="1">
      <c r="A303" s="68">
        <v>302</v>
      </c>
      <c r="B303" s="68" t="s">
        <v>2322</v>
      </c>
      <c r="C303" s="88" t="s">
        <v>4137</v>
      </c>
      <c r="D303" s="68" t="s">
        <v>158</v>
      </c>
      <c r="E303" s="130">
        <v>6</v>
      </c>
      <c r="F303" s="68" t="s">
        <v>20</v>
      </c>
      <c r="G303" s="29"/>
      <c r="H303" s="31" t="s">
        <v>20</v>
      </c>
      <c r="I303" s="29"/>
      <c r="J303" s="29"/>
      <c r="K303" s="29"/>
      <c r="L303" s="29"/>
      <c r="M303" s="29"/>
      <c r="N303" s="29"/>
      <c r="O303" s="29"/>
      <c r="P303" s="29"/>
      <c r="Q303" s="29"/>
      <c r="R303" s="29"/>
      <c r="S303" s="29"/>
    </row>
    <row r="304" spans="1:19" s="142" customFormat="1">
      <c r="A304" s="68">
        <v>303</v>
      </c>
      <c r="B304" s="68" t="s">
        <v>2323</v>
      </c>
      <c r="C304" s="88" t="s">
        <v>4138</v>
      </c>
      <c r="D304" s="68" t="s">
        <v>1302</v>
      </c>
      <c r="E304" s="130">
        <v>1</v>
      </c>
      <c r="F304" s="68" t="s">
        <v>20</v>
      </c>
      <c r="G304" s="29"/>
      <c r="H304" s="31" t="s">
        <v>20</v>
      </c>
      <c r="I304" s="29"/>
      <c r="J304" s="29"/>
      <c r="K304" s="29"/>
      <c r="L304" s="29"/>
      <c r="M304" s="29"/>
      <c r="N304" s="29"/>
      <c r="O304" s="29"/>
      <c r="P304" s="29"/>
      <c r="Q304" s="29"/>
      <c r="R304" s="29"/>
      <c r="S304" s="29"/>
    </row>
    <row r="305" spans="1:19" s="142" customFormat="1">
      <c r="A305" s="68">
        <v>304</v>
      </c>
      <c r="B305" s="68" t="s">
        <v>2324</v>
      </c>
      <c r="C305" s="88" t="s">
        <v>4139</v>
      </c>
      <c r="D305" s="68" t="s">
        <v>63</v>
      </c>
      <c r="E305" s="130">
        <v>3</v>
      </c>
      <c r="F305" s="68" t="s">
        <v>20</v>
      </c>
      <c r="G305" s="29"/>
      <c r="H305" s="31" t="s">
        <v>20</v>
      </c>
      <c r="I305" s="29"/>
      <c r="J305" s="29"/>
      <c r="K305" s="29"/>
      <c r="L305" s="29"/>
      <c r="M305" s="29"/>
      <c r="N305" s="29"/>
      <c r="O305" s="29"/>
      <c r="P305" s="29"/>
      <c r="Q305" s="29"/>
      <c r="R305" s="29"/>
      <c r="S305" s="29"/>
    </row>
    <row r="306" spans="1:19" s="142" customFormat="1">
      <c r="A306" s="68">
        <v>305</v>
      </c>
      <c r="B306" s="68" t="s">
        <v>2325</v>
      </c>
      <c r="C306" s="88" t="s">
        <v>4140</v>
      </c>
      <c r="D306" s="68" t="s">
        <v>63</v>
      </c>
      <c r="E306" s="130">
        <v>3</v>
      </c>
      <c r="F306" s="68" t="s">
        <v>20</v>
      </c>
      <c r="G306" s="29"/>
      <c r="H306" s="31" t="s">
        <v>20</v>
      </c>
      <c r="I306" s="29"/>
      <c r="J306" s="29"/>
      <c r="K306" s="29"/>
      <c r="L306" s="29"/>
      <c r="M306" s="29"/>
      <c r="N306" s="29"/>
      <c r="O306" s="29"/>
      <c r="P306" s="29"/>
      <c r="Q306" s="29"/>
      <c r="R306" s="29"/>
      <c r="S306" s="29"/>
    </row>
    <row r="307" spans="1:19" s="142" customFormat="1">
      <c r="A307" s="68">
        <v>306</v>
      </c>
      <c r="B307" s="68" t="s">
        <v>2326</v>
      </c>
      <c r="C307" s="88" t="s">
        <v>4141</v>
      </c>
      <c r="D307" s="68" t="s">
        <v>158</v>
      </c>
      <c r="E307" s="130">
        <v>6</v>
      </c>
      <c r="F307" s="68" t="s">
        <v>20</v>
      </c>
      <c r="G307" s="29"/>
      <c r="H307" s="31" t="s">
        <v>20</v>
      </c>
      <c r="I307" s="29"/>
      <c r="J307" s="29"/>
      <c r="K307" s="29"/>
      <c r="L307" s="29"/>
      <c r="M307" s="29"/>
      <c r="N307" s="29"/>
      <c r="O307" s="29"/>
      <c r="P307" s="29"/>
      <c r="Q307" s="29"/>
      <c r="R307" s="29"/>
      <c r="S307" s="29"/>
    </row>
    <row r="308" spans="1:19" s="142" customFormat="1">
      <c r="A308" s="68">
        <v>307</v>
      </c>
      <c r="B308" s="68" t="s">
        <v>2327</v>
      </c>
      <c r="C308" s="88" t="s">
        <v>4142</v>
      </c>
      <c r="D308" s="68" t="s">
        <v>158</v>
      </c>
      <c r="E308" s="130">
        <v>6</v>
      </c>
      <c r="F308" s="68" t="s">
        <v>20</v>
      </c>
      <c r="G308" s="29"/>
      <c r="H308" s="31" t="s">
        <v>20</v>
      </c>
      <c r="I308" s="29"/>
      <c r="J308" s="29"/>
      <c r="K308" s="29"/>
      <c r="L308" s="29"/>
      <c r="M308" s="29"/>
      <c r="N308" s="29"/>
      <c r="O308" s="29"/>
      <c r="P308" s="29"/>
      <c r="Q308" s="29"/>
      <c r="R308" s="29"/>
      <c r="S308" s="29"/>
    </row>
    <row r="309" spans="1:19" s="142" customFormat="1">
      <c r="A309" s="68">
        <v>308</v>
      </c>
      <c r="B309" s="68" t="s">
        <v>2328</v>
      </c>
      <c r="C309" s="88" t="s">
        <v>4143</v>
      </c>
      <c r="D309" s="68" t="s">
        <v>63</v>
      </c>
      <c r="E309" s="130">
        <v>3</v>
      </c>
      <c r="F309" s="68" t="s">
        <v>20</v>
      </c>
      <c r="G309" s="29"/>
      <c r="H309" s="31" t="s">
        <v>20</v>
      </c>
      <c r="I309" s="29"/>
      <c r="J309" s="29"/>
      <c r="K309" s="29"/>
      <c r="L309" s="29"/>
      <c r="M309" s="29"/>
      <c r="N309" s="29"/>
      <c r="O309" s="29"/>
      <c r="P309" s="29"/>
      <c r="Q309" s="29"/>
      <c r="R309" s="29"/>
      <c r="S309" s="29"/>
    </row>
    <row r="310" spans="1:19" s="142" customFormat="1">
      <c r="A310" s="68">
        <v>309</v>
      </c>
      <c r="B310" s="68" t="s">
        <v>2329</v>
      </c>
      <c r="C310" s="88" t="s">
        <v>4144</v>
      </c>
      <c r="D310" s="68" t="s">
        <v>63</v>
      </c>
      <c r="E310" s="130">
        <v>3</v>
      </c>
      <c r="F310" s="68" t="s">
        <v>20</v>
      </c>
      <c r="G310" s="29"/>
      <c r="H310" s="31" t="s">
        <v>20</v>
      </c>
      <c r="I310" s="29"/>
      <c r="J310" s="29"/>
      <c r="K310" s="29"/>
      <c r="L310" s="29"/>
      <c r="M310" s="29"/>
      <c r="N310" s="29"/>
      <c r="O310" s="29"/>
      <c r="P310" s="29"/>
      <c r="Q310" s="29"/>
      <c r="R310" s="29"/>
      <c r="S310" s="29"/>
    </row>
    <row r="311" spans="1:19" s="142" customFormat="1">
      <c r="A311" s="68">
        <v>310</v>
      </c>
      <c r="B311" s="68" t="s">
        <v>2330</v>
      </c>
      <c r="C311" s="88" t="s">
        <v>4145</v>
      </c>
      <c r="D311" s="68" t="s">
        <v>158</v>
      </c>
      <c r="E311" s="130">
        <v>6</v>
      </c>
      <c r="F311" s="68" t="s">
        <v>20</v>
      </c>
      <c r="G311" s="29"/>
      <c r="H311" s="31" t="s">
        <v>20</v>
      </c>
      <c r="I311" s="29"/>
      <c r="J311" s="29"/>
      <c r="K311" s="29"/>
      <c r="L311" s="29"/>
      <c r="M311" s="29"/>
      <c r="N311" s="29"/>
      <c r="O311" s="29"/>
      <c r="P311" s="29"/>
      <c r="Q311" s="29"/>
      <c r="R311" s="29"/>
      <c r="S311" s="29"/>
    </row>
    <row r="312" spans="1:19" s="142" customFormat="1">
      <c r="A312" s="68">
        <v>311</v>
      </c>
      <c r="B312" s="68" t="s">
        <v>2331</v>
      </c>
      <c r="C312" s="88" t="s">
        <v>4146</v>
      </c>
      <c r="D312" s="68" t="s">
        <v>63</v>
      </c>
      <c r="E312" s="130">
        <v>3</v>
      </c>
      <c r="F312" s="68" t="s">
        <v>20</v>
      </c>
      <c r="G312" s="29"/>
      <c r="H312" s="31" t="s">
        <v>20</v>
      </c>
      <c r="I312" s="29"/>
      <c r="J312" s="29"/>
      <c r="K312" s="29"/>
      <c r="L312" s="29"/>
      <c r="M312" s="29"/>
      <c r="N312" s="29"/>
      <c r="O312" s="29"/>
      <c r="P312" s="29"/>
      <c r="Q312" s="29"/>
      <c r="R312" s="29"/>
      <c r="S312" s="29"/>
    </row>
    <row r="313" spans="1:19" s="142" customFormat="1">
      <c r="A313" s="68">
        <v>312</v>
      </c>
      <c r="B313" s="68" t="s">
        <v>2332</v>
      </c>
      <c r="C313" s="88" t="s">
        <v>4147</v>
      </c>
      <c r="D313" s="68" t="s">
        <v>63</v>
      </c>
      <c r="E313" s="130">
        <v>3</v>
      </c>
      <c r="F313" s="68" t="s">
        <v>20</v>
      </c>
      <c r="G313" s="29"/>
      <c r="H313" s="31" t="s">
        <v>20</v>
      </c>
      <c r="I313" s="29"/>
      <c r="J313" s="29"/>
      <c r="K313" s="29"/>
      <c r="L313" s="29"/>
      <c r="M313" s="29"/>
      <c r="N313" s="29"/>
      <c r="O313" s="29"/>
      <c r="P313" s="29"/>
      <c r="Q313" s="29"/>
      <c r="R313" s="29"/>
      <c r="S313" s="29"/>
    </row>
    <row r="314" spans="1:19" s="142" customFormat="1">
      <c r="A314" s="68">
        <v>313</v>
      </c>
      <c r="B314" s="68" t="s">
        <v>2333</v>
      </c>
      <c r="C314" s="88" t="s">
        <v>4148</v>
      </c>
      <c r="D314" s="68" t="s">
        <v>158</v>
      </c>
      <c r="E314" s="130">
        <v>6</v>
      </c>
      <c r="F314" s="68" t="s">
        <v>20</v>
      </c>
      <c r="G314" s="29"/>
      <c r="H314" s="31" t="s">
        <v>20</v>
      </c>
      <c r="I314" s="29"/>
      <c r="J314" s="29"/>
      <c r="K314" s="29"/>
      <c r="L314" s="29"/>
      <c r="M314" s="29"/>
      <c r="N314" s="29"/>
      <c r="O314" s="29"/>
      <c r="P314" s="29"/>
      <c r="Q314" s="29"/>
      <c r="R314" s="29"/>
      <c r="S314" s="29"/>
    </row>
    <row r="315" spans="1:19" s="142" customFormat="1">
      <c r="A315" s="68">
        <v>314</v>
      </c>
      <c r="B315" s="68" t="s">
        <v>2334</v>
      </c>
      <c r="C315" s="88" t="s">
        <v>4149</v>
      </c>
      <c r="D315" s="68" t="s">
        <v>1302</v>
      </c>
      <c r="E315" s="130">
        <v>1</v>
      </c>
      <c r="F315" s="68" t="s">
        <v>20</v>
      </c>
      <c r="G315" s="29"/>
      <c r="H315" s="31" t="s">
        <v>20</v>
      </c>
      <c r="I315" s="29"/>
      <c r="J315" s="29"/>
      <c r="K315" s="29"/>
      <c r="L315" s="29"/>
      <c r="M315" s="29"/>
      <c r="N315" s="29"/>
      <c r="O315" s="29"/>
      <c r="P315" s="29"/>
      <c r="Q315" s="29"/>
      <c r="R315" s="29"/>
      <c r="S315" s="29"/>
    </row>
    <row r="316" spans="1:19" s="142" customFormat="1">
      <c r="A316" s="68">
        <v>315</v>
      </c>
      <c r="B316" s="68" t="s">
        <v>2335</v>
      </c>
      <c r="C316" s="88" t="s">
        <v>4150</v>
      </c>
      <c r="D316" s="68" t="s">
        <v>63</v>
      </c>
      <c r="E316" s="130">
        <v>3</v>
      </c>
      <c r="F316" s="68" t="s">
        <v>20</v>
      </c>
      <c r="G316" s="29"/>
      <c r="H316" s="31" t="s">
        <v>20</v>
      </c>
      <c r="I316" s="29"/>
      <c r="J316" s="29"/>
      <c r="K316" s="29"/>
      <c r="L316" s="29"/>
      <c r="M316" s="29"/>
      <c r="N316" s="29"/>
      <c r="O316" s="29"/>
      <c r="P316" s="29"/>
      <c r="Q316" s="29"/>
      <c r="R316" s="29"/>
      <c r="S316" s="29"/>
    </row>
    <row r="317" spans="1:19" s="142" customFormat="1">
      <c r="A317" s="68">
        <v>316</v>
      </c>
      <c r="B317" s="68" t="s">
        <v>2336</v>
      </c>
      <c r="C317" s="88" t="s">
        <v>4151</v>
      </c>
      <c r="D317" s="68" t="s">
        <v>63</v>
      </c>
      <c r="E317" s="130">
        <v>3</v>
      </c>
      <c r="F317" s="68" t="s">
        <v>20</v>
      </c>
      <c r="G317" s="29"/>
      <c r="H317" s="31" t="s">
        <v>20</v>
      </c>
      <c r="I317" s="29"/>
      <c r="J317" s="29"/>
      <c r="K317" s="29"/>
      <c r="L317" s="29"/>
      <c r="M317" s="29"/>
      <c r="N317" s="29"/>
      <c r="O317" s="29"/>
      <c r="P317" s="29"/>
      <c r="Q317" s="29"/>
      <c r="R317" s="29"/>
      <c r="S317" s="29"/>
    </row>
    <row r="318" spans="1:19" s="142" customFormat="1">
      <c r="A318" s="68">
        <v>317</v>
      </c>
      <c r="B318" s="68" t="s">
        <v>2337</v>
      </c>
      <c r="C318" s="88" t="s">
        <v>4152</v>
      </c>
      <c r="D318" s="68" t="s">
        <v>158</v>
      </c>
      <c r="E318" s="130">
        <v>6</v>
      </c>
      <c r="F318" s="68" t="s">
        <v>20</v>
      </c>
      <c r="G318" s="29"/>
      <c r="H318" s="31" t="s">
        <v>20</v>
      </c>
      <c r="I318" s="29"/>
      <c r="J318" s="29"/>
      <c r="K318" s="29"/>
      <c r="L318" s="29"/>
      <c r="M318" s="29"/>
      <c r="N318" s="29"/>
      <c r="O318" s="29"/>
      <c r="P318" s="29"/>
      <c r="Q318" s="29"/>
      <c r="R318" s="29"/>
      <c r="S318" s="29"/>
    </row>
    <row r="319" spans="1:19" s="142" customFormat="1">
      <c r="A319" s="68">
        <v>318</v>
      </c>
      <c r="B319" s="68" t="s">
        <v>2338</v>
      </c>
      <c r="C319" s="88" t="s">
        <v>4153</v>
      </c>
      <c r="D319" s="68" t="s">
        <v>158</v>
      </c>
      <c r="E319" s="130">
        <v>6</v>
      </c>
      <c r="F319" s="68" t="s">
        <v>20</v>
      </c>
      <c r="G319" s="29"/>
      <c r="H319" s="31" t="s">
        <v>20</v>
      </c>
      <c r="I319" s="29"/>
      <c r="J319" s="29"/>
      <c r="K319" s="29"/>
      <c r="L319" s="29"/>
      <c r="M319" s="29"/>
      <c r="N319" s="29"/>
      <c r="O319" s="29"/>
      <c r="P319" s="29"/>
      <c r="Q319" s="29"/>
      <c r="R319" s="29"/>
      <c r="S319" s="29"/>
    </row>
    <row r="320" spans="1:19" s="142" customFormat="1">
      <c r="A320" s="68">
        <v>319</v>
      </c>
      <c r="B320" s="68" t="s">
        <v>2339</v>
      </c>
      <c r="C320" s="88" t="s">
        <v>4154</v>
      </c>
      <c r="D320" s="68" t="s">
        <v>63</v>
      </c>
      <c r="E320" s="130">
        <v>3</v>
      </c>
      <c r="F320" s="68" t="s">
        <v>20</v>
      </c>
      <c r="G320" s="29"/>
      <c r="H320" s="31" t="s">
        <v>20</v>
      </c>
      <c r="I320" s="29"/>
      <c r="J320" s="29"/>
      <c r="K320" s="29"/>
      <c r="L320" s="29"/>
      <c r="M320" s="29"/>
      <c r="N320" s="29"/>
      <c r="O320" s="29"/>
      <c r="P320" s="29"/>
      <c r="Q320" s="29"/>
      <c r="R320" s="29"/>
      <c r="S320" s="29"/>
    </row>
    <row r="321" spans="1:19" s="142" customFormat="1">
      <c r="A321" s="68">
        <v>320</v>
      </c>
      <c r="B321" s="68" t="s">
        <v>2340</v>
      </c>
      <c r="C321" s="88" t="s">
        <v>4155</v>
      </c>
      <c r="D321" s="68" t="s">
        <v>63</v>
      </c>
      <c r="E321" s="130">
        <v>3</v>
      </c>
      <c r="F321" s="68" t="s">
        <v>20</v>
      </c>
      <c r="G321" s="29"/>
      <c r="H321" s="31" t="s">
        <v>20</v>
      </c>
      <c r="I321" s="29"/>
      <c r="J321" s="29"/>
      <c r="K321" s="29"/>
      <c r="L321" s="29"/>
      <c r="M321" s="29"/>
      <c r="N321" s="29"/>
      <c r="O321" s="29"/>
      <c r="P321" s="29"/>
      <c r="Q321" s="29"/>
      <c r="R321" s="29"/>
      <c r="S321" s="29"/>
    </row>
    <row r="322" spans="1:19" s="142" customFormat="1">
      <c r="A322" s="68">
        <v>321</v>
      </c>
      <c r="B322" s="68" t="s">
        <v>2341</v>
      </c>
      <c r="C322" s="88" t="s">
        <v>4156</v>
      </c>
      <c r="D322" s="68" t="s">
        <v>158</v>
      </c>
      <c r="E322" s="130">
        <v>6</v>
      </c>
      <c r="F322" s="68" t="s">
        <v>20</v>
      </c>
      <c r="G322" s="29"/>
      <c r="H322" s="31" t="s">
        <v>20</v>
      </c>
      <c r="I322" s="29"/>
      <c r="J322" s="29"/>
      <c r="K322" s="29"/>
      <c r="L322" s="29"/>
      <c r="M322" s="29"/>
      <c r="N322" s="29"/>
      <c r="O322" s="29"/>
      <c r="P322" s="29"/>
      <c r="Q322" s="29"/>
      <c r="R322" s="29"/>
      <c r="S322" s="29"/>
    </row>
    <row r="323" spans="1:19" s="142" customFormat="1">
      <c r="A323" s="68">
        <v>322</v>
      </c>
      <c r="B323" s="68" t="s">
        <v>2342</v>
      </c>
      <c r="C323" s="88" t="s">
        <v>4157</v>
      </c>
      <c r="D323" s="68" t="s">
        <v>63</v>
      </c>
      <c r="E323" s="130">
        <v>3</v>
      </c>
      <c r="F323" s="68" t="s">
        <v>20</v>
      </c>
      <c r="G323" s="29"/>
      <c r="H323" s="31" t="s">
        <v>20</v>
      </c>
      <c r="I323" s="29"/>
      <c r="J323" s="29"/>
      <c r="K323" s="29"/>
      <c r="L323" s="29"/>
      <c r="M323" s="29"/>
      <c r="N323" s="29"/>
      <c r="O323" s="29"/>
      <c r="P323" s="29"/>
      <c r="Q323" s="29"/>
      <c r="R323" s="29"/>
      <c r="S323" s="29"/>
    </row>
    <row r="324" spans="1:19" s="142" customFormat="1">
      <c r="A324" s="68">
        <v>323</v>
      </c>
      <c r="B324" s="68" t="s">
        <v>2343</v>
      </c>
      <c r="C324" s="88" t="s">
        <v>4158</v>
      </c>
      <c r="D324" s="68" t="s">
        <v>63</v>
      </c>
      <c r="E324" s="130">
        <v>3</v>
      </c>
      <c r="F324" s="68" t="s">
        <v>20</v>
      </c>
      <c r="G324" s="29"/>
      <c r="H324" s="31" t="s">
        <v>20</v>
      </c>
      <c r="I324" s="29"/>
      <c r="J324" s="29"/>
      <c r="K324" s="29"/>
      <c r="L324" s="29"/>
      <c r="M324" s="29"/>
      <c r="N324" s="29"/>
      <c r="O324" s="29"/>
      <c r="P324" s="29"/>
      <c r="Q324" s="29"/>
      <c r="R324" s="29"/>
      <c r="S324" s="29"/>
    </row>
    <row r="325" spans="1:19" s="142" customFormat="1">
      <c r="A325" s="68">
        <v>324</v>
      </c>
      <c r="B325" s="68" t="s">
        <v>2344</v>
      </c>
      <c r="C325" s="88" t="s">
        <v>4159</v>
      </c>
      <c r="D325" s="68" t="s">
        <v>158</v>
      </c>
      <c r="E325" s="130">
        <v>6</v>
      </c>
      <c r="F325" s="68" t="s">
        <v>20</v>
      </c>
      <c r="G325" s="29"/>
      <c r="H325" s="31" t="s">
        <v>20</v>
      </c>
      <c r="I325" s="29"/>
      <c r="J325" s="29"/>
      <c r="K325" s="29"/>
      <c r="L325" s="29"/>
      <c r="M325" s="29"/>
      <c r="N325" s="29"/>
      <c r="O325" s="29"/>
      <c r="P325" s="29"/>
      <c r="Q325" s="29"/>
      <c r="R325" s="29"/>
      <c r="S325" s="29"/>
    </row>
    <row r="326" spans="1:19" s="142" customFormat="1">
      <c r="A326" s="68">
        <v>325</v>
      </c>
      <c r="B326" s="68" t="s">
        <v>2345</v>
      </c>
      <c r="C326" s="88" t="s">
        <v>4160</v>
      </c>
      <c r="D326" s="68" t="s">
        <v>1302</v>
      </c>
      <c r="E326" s="130">
        <v>1</v>
      </c>
      <c r="F326" s="68" t="s">
        <v>20</v>
      </c>
      <c r="G326" s="29"/>
      <c r="H326" s="31" t="s">
        <v>20</v>
      </c>
      <c r="I326" s="29"/>
      <c r="J326" s="29"/>
      <c r="K326" s="29"/>
      <c r="L326" s="29"/>
      <c r="M326" s="29"/>
      <c r="N326" s="29"/>
      <c r="O326" s="29"/>
      <c r="P326" s="29"/>
      <c r="Q326" s="29"/>
      <c r="R326" s="29"/>
      <c r="S326" s="29"/>
    </row>
    <row r="327" spans="1:19" s="142" customFormat="1">
      <c r="A327" s="68">
        <v>326</v>
      </c>
      <c r="B327" s="68" t="s">
        <v>2346</v>
      </c>
      <c r="C327" s="88" t="s">
        <v>4161</v>
      </c>
      <c r="D327" s="68" t="s">
        <v>63</v>
      </c>
      <c r="E327" s="130">
        <v>3</v>
      </c>
      <c r="F327" s="68" t="s">
        <v>20</v>
      </c>
      <c r="G327" s="29"/>
      <c r="H327" s="31" t="s">
        <v>20</v>
      </c>
      <c r="I327" s="29"/>
      <c r="J327" s="29"/>
      <c r="K327" s="29"/>
      <c r="L327" s="29"/>
      <c r="M327" s="29"/>
      <c r="N327" s="29"/>
      <c r="O327" s="29"/>
      <c r="P327" s="29"/>
      <c r="Q327" s="29"/>
      <c r="R327" s="29"/>
      <c r="S327" s="29"/>
    </row>
    <row r="328" spans="1:19" s="142" customFormat="1">
      <c r="A328" s="68">
        <v>327</v>
      </c>
      <c r="B328" s="68" t="s">
        <v>2347</v>
      </c>
      <c r="C328" s="88" t="s">
        <v>4162</v>
      </c>
      <c r="D328" s="68" t="s">
        <v>63</v>
      </c>
      <c r="E328" s="130">
        <v>3</v>
      </c>
      <c r="F328" s="68" t="s">
        <v>20</v>
      </c>
      <c r="G328" s="29"/>
      <c r="H328" s="31" t="s">
        <v>20</v>
      </c>
      <c r="I328" s="29"/>
      <c r="J328" s="29"/>
      <c r="K328" s="29"/>
      <c r="L328" s="29"/>
      <c r="M328" s="29"/>
      <c r="N328" s="29"/>
      <c r="O328" s="29"/>
      <c r="P328" s="29"/>
      <c r="Q328" s="29"/>
      <c r="R328" s="29"/>
      <c r="S328" s="29"/>
    </row>
    <row r="329" spans="1:19" s="142" customFormat="1">
      <c r="A329" s="68">
        <v>328</v>
      </c>
      <c r="B329" s="68" t="s">
        <v>2348</v>
      </c>
      <c r="C329" s="88" t="s">
        <v>4163</v>
      </c>
      <c r="D329" s="68" t="s">
        <v>158</v>
      </c>
      <c r="E329" s="130">
        <v>6</v>
      </c>
      <c r="F329" s="68" t="s">
        <v>20</v>
      </c>
      <c r="G329" s="29"/>
      <c r="H329" s="31" t="s">
        <v>20</v>
      </c>
      <c r="I329" s="29"/>
      <c r="J329" s="29"/>
      <c r="K329" s="29"/>
      <c r="L329" s="29"/>
      <c r="M329" s="29"/>
      <c r="N329" s="29"/>
      <c r="O329" s="29"/>
      <c r="P329" s="29"/>
      <c r="Q329" s="29"/>
      <c r="R329" s="29"/>
      <c r="S329" s="29"/>
    </row>
    <row r="330" spans="1:19" s="142" customFormat="1">
      <c r="A330" s="68">
        <v>329</v>
      </c>
      <c r="B330" s="68" t="s">
        <v>2349</v>
      </c>
      <c r="C330" s="88" t="s">
        <v>4164</v>
      </c>
      <c r="D330" s="68" t="s">
        <v>158</v>
      </c>
      <c r="E330" s="130">
        <v>6</v>
      </c>
      <c r="F330" s="68" t="s">
        <v>20</v>
      </c>
      <c r="G330" s="29"/>
      <c r="H330" s="31" t="s">
        <v>20</v>
      </c>
      <c r="I330" s="29"/>
      <c r="J330" s="29"/>
      <c r="K330" s="29"/>
      <c r="L330" s="29"/>
      <c r="M330" s="29"/>
      <c r="N330" s="29"/>
      <c r="O330" s="29"/>
      <c r="P330" s="29"/>
      <c r="Q330" s="29"/>
      <c r="R330" s="29"/>
      <c r="S330" s="29"/>
    </row>
    <row r="331" spans="1:19" s="142" customFormat="1">
      <c r="A331" s="68">
        <v>330</v>
      </c>
      <c r="B331" s="68" t="s">
        <v>2350</v>
      </c>
      <c r="C331" s="88" t="s">
        <v>4165</v>
      </c>
      <c r="D331" s="68" t="s">
        <v>63</v>
      </c>
      <c r="E331" s="130">
        <v>3</v>
      </c>
      <c r="F331" s="68" t="s">
        <v>20</v>
      </c>
      <c r="G331" s="29"/>
      <c r="H331" s="31" t="s">
        <v>20</v>
      </c>
      <c r="I331" s="29"/>
      <c r="J331" s="29"/>
      <c r="K331" s="29"/>
      <c r="L331" s="29"/>
      <c r="M331" s="29"/>
      <c r="N331" s="29"/>
      <c r="O331" s="29"/>
      <c r="P331" s="29"/>
      <c r="Q331" s="29"/>
      <c r="R331" s="29"/>
      <c r="S331" s="29"/>
    </row>
    <row r="332" spans="1:19" s="142" customFormat="1">
      <c r="A332" s="68">
        <v>331</v>
      </c>
      <c r="B332" s="68" t="s">
        <v>2351</v>
      </c>
      <c r="C332" s="88" t="s">
        <v>4166</v>
      </c>
      <c r="D332" s="68" t="s">
        <v>63</v>
      </c>
      <c r="E332" s="130">
        <v>3</v>
      </c>
      <c r="F332" s="68" t="s">
        <v>20</v>
      </c>
      <c r="G332" s="29"/>
      <c r="H332" s="31" t="s">
        <v>20</v>
      </c>
      <c r="I332" s="29"/>
      <c r="J332" s="29"/>
      <c r="K332" s="29"/>
      <c r="L332" s="29"/>
      <c r="M332" s="29"/>
      <c r="N332" s="29"/>
      <c r="O332" s="29"/>
      <c r="P332" s="29"/>
      <c r="Q332" s="29"/>
      <c r="R332" s="29"/>
      <c r="S332" s="29"/>
    </row>
    <row r="333" spans="1:19" s="142" customFormat="1">
      <c r="A333" s="68">
        <v>332</v>
      </c>
      <c r="B333" s="68" t="s">
        <v>2352</v>
      </c>
      <c r="C333" s="88" t="s">
        <v>4167</v>
      </c>
      <c r="D333" s="68" t="s">
        <v>158</v>
      </c>
      <c r="E333" s="130">
        <v>6</v>
      </c>
      <c r="F333" s="68" t="s">
        <v>20</v>
      </c>
      <c r="G333" s="29"/>
      <c r="H333" s="31" t="s">
        <v>20</v>
      </c>
      <c r="I333" s="29"/>
      <c r="J333" s="29"/>
      <c r="K333" s="29"/>
      <c r="L333" s="29"/>
      <c r="M333" s="29"/>
      <c r="N333" s="29"/>
      <c r="O333" s="29"/>
      <c r="P333" s="29"/>
      <c r="Q333" s="29"/>
      <c r="R333" s="29"/>
      <c r="S333" s="29"/>
    </row>
    <row r="334" spans="1:19" s="142" customFormat="1">
      <c r="A334" s="68">
        <v>333</v>
      </c>
      <c r="B334" s="68" t="s">
        <v>2353</v>
      </c>
      <c r="C334" s="88" t="s">
        <v>4168</v>
      </c>
      <c r="D334" s="68" t="s">
        <v>63</v>
      </c>
      <c r="E334" s="130">
        <v>3</v>
      </c>
      <c r="F334" s="68" t="s">
        <v>20</v>
      </c>
      <c r="G334" s="29"/>
      <c r="H334" s="31" t="s">
        <v>20</v>
      </c>
      <c r="I334" s="29"/>
      <c r="J334" s="29"/>
      <c r="K334" s="29"/>
      <c r="L334" s="29"/>
      <c r="M334" s="29"/>
      <c r="N334" s="29"/>
      <c r="O334" s="29"/>
      <c r="P334" s="29"/>
      <c r="Q334" s="29"/>
      <c r="R334" s="29"/>
      <c r="S334" s="29"/>
    </row>
    <row r="335" spans="1:19" s="142" customFormat="1">
      <c r="A335" s="68">
        <v>334</v>
      </c>
      <c r="B335" s="68" t="s">
        <v>2354</v>
      </c>
      <c r="C335" s="88" t="s">
        <v>4169</v>
      </c>
      <c r="D335" s="68" t="s">
        <v>63</v>
      </c>
      <c r="E335" s="130">
        <v>3</v>
      </c>
      <c r="F335" s="68" t="s">
        <v>20</v>
      </c>
      <c r="G335" s="29"/>
      <c r="H335" s="31" t="s">
        <v>20</v>
      </c>
      <c r="I335" s="29"/>
      <c r="J335" s="29"/>
      <c r="K335" s="29"/>
      <c r="L335" s="29"/>
      <c r="M335" s="29"/>
      <c r="N335" s="29"/>
      <c r="O335" s="29"/>
      <c r="P335" s="29"/>
      <c r="Q335" s="29"/>
      <c r="R335" s="29"/>
      <c r="S335" s="29"/>
    </row>
    <row r="336" spans="1:19" s="142" customFormat="1">
      <c r="A336" s="68">
        <v>335</v>
      </c>
      <c r="B336" s="68" t="s">
        <v>2355</v>
      </c>
      <c r="C336" s="88" t="s">
        <v>4170</v>
      </c>
      <c r="D336" s="68" t="s">
        <v>158</v>
      </c>
      <c r="E336" s="130">
        <v>6</v>
      </c>
      <c r="F336" s="68" t="s">
        <v>20</v>
      </c>
      <c r="G336" s="29"/>
      <c r="H336" s="31" t="s">
        <v>20</v>
      </c>
      <c r="I336" s="29"/>
      <c r="J336" s="29"/>
      <c r="K336" s="29"/>
      <c r="L336" s="29"/>
      <c r="M336" s="29"/>
      <c r="N336" s="29"/>
      <c r="O336" s="29"/>
      <c r="P336" s="29"/>
      <c r="Q336" s="29"/>
      <c r="R336" s="29"/>
      <c r="S336" s="29"/>
    </row>
    <row r="337" spans="1:19" s="142" customFormat="1">
      <c r="A337" s="68">
        <v>336</v>
      </c>
      <c r="B337" s="68" t="s">
        <v>2356</v>
      </c>
      <c r="C337" s="88" t="s">
        <v>4171</v>
      </c>
      <c r="D337" s="68" t="s">
        <v>1302</v>
      </c>
      <c r="E337" s="130">
        <v>1</v>
      </c>
      <c r="F337" s="68" t="s">
        <v>20</v>
      </c>
      <c r="G337" s="29"/>
      <c r="H337" s="31" t="s">
        <v>20</v>
      </c>
      <c r="I337" s="29"/>
      <c r="J337" s="29"/>
      <c r="K337" s="29"/>
      <c r="L337" s="29"/>
      <c r="M337" s="29"/>
      <c r="N337" s="29"/>
      <c r="O337" s="29"/>
      <c r="P337" s="29"/>
      <c r="Q337" s="29"/>
      <c r="R337" s="29"/>
      <c r="S337" s="29"/>
    </row>
    <row r="338" spans="1:19" s="142" customFormat="1">
      <c r="A338" s="68">
        <v>337</v>
      </c>
      <c r="B338" s="68" t="s">
        <v>2357</v>
      </c>
      <c r="C338" s="88" t="s">
        <v>4172</v>
      </c>
      <c r="D338" s="68" t="s">
        <v>63</v>
      </c>
      <c r="E338" s="130">
        <v>3</v>
      </c>
      <c r="F338" s="68" t="s">
        <v>20</v>
      </c>
      <c r="G338" s="29"/>
      <c r="H338" s="31" t="s">
        <v>20</v>
      </c>
      <c r="I338" s="29"/>
      <c r="J338" s="29"/>
      <c r="K338" s="29"/>
      <c r="L338" s="29"/>
      <c r="M338" s="29"/>
      <c r="N338" s="29"/>
      <c r="O338" s="29"/>
      <c r="P338" s="29"/>
      <c r="Q338" s="29"/>
      <c r="R338" s="29"/>
      <c r="S338" s="29"/>
    </row>
    <row r="339" spans="1:19" s="142" customFormat="1">
      <c r="A339" s="68">
        <v>338</v>
      </c>
      <c r="B339" s="68" t="s">
        <v>2358</v>
      </c>
      <c r="C339" s="88" t="s">
        <v>4173</v>
      </c>
      <c r="D339" s="68" t="s">
        <v>63</v>
      </c>
      <c r="E339" s="130">
        <v>3</v>
      </c>
      <c r="F339" s="68" t="s">
        <v>20</v>
      </c>
      <c r="G339" s="29"/>
      <c r="H339" s="31" t="s">
        <v>20</v>
      </c>
      <c r="I339" s="29"/>
      <c r="J339" s="29"/>
      <c r="K339" s="29"/>
      <c r="L339" s="29"/>
      <c r="M339" s="29"/>
      <c r="N339" s="29"/>
      <c r="O339" s="29"/>
      <c r="P339" s="29"/>
      <c r="Q339" s="29"/>
      <c r="R339" s="29"/>
      <c r="S339" s="29"/>
    </row>
    <row r="340" spans="1:19" s="142" customFormat="1">
      <c r="A340" s="68">
        <v>339</v>
      </c>
      <c r="B340" s="68" t="s">
        <v>2359</v>
      </c>
      <c r="C340" s="88" t="s">
        <v>4174</v>
      </c>
      <c r="D340" s="68" t="s">
        <v>158</v>
      </c>
      <c r="E340" s="130">
        <v>6</v>
      </c>
      <c r="F340" s="68" t="s">
        <v>20</v>
      </c>
      <c r="G340" s="29"/>
      <c r="H340" s="31" t="s">
        <v>20</v>
      </c>
      <c r="I340" s="29"/>
      <c r="J340" s="29"/>
      <c r="K340" s="29"/>
      <c r="L340" s="29"/>
      <c r="M340" s="29"/>
      <c r="N340" s="29"/>
      <c r="O340" s="29"/>
      <c r="P340" s="29"/>
      <c r="Q340" s="29"/>
      <c r="R340" s="29"/>
      <c r="S340" s="29"/>
    </row>
    <row r="341" spans="1:19" s="142" customFormat="1">
      <c r="A341" s="68">
        <v>340</v>
      </c>
      <c r="B341" s="68" t="s">
        <v>2360</v>
      </c>
      <c r="C341" s="88" t="s">
        <v>4175</v>
      </c>
      <c r="D341" s="68" t="s">
        <v>158</v>
      </c>
      <c r="E341" s="130">
        <v>6</v>
      </c>
      <c r="F341" s="68" t="s">
        <v>20</v>
      </c>
      <c r="G341" s="29"/>
      <c r="H341" s="31" t="s">
        <v>20</v>
      </c>
      <c r="I341" s="29"/>
      <c r="J341" s="29"/>
      <c r="K341" s="29"/>
      <c r="L341" s="29"/>
      <c r="M341" s="29"/>
      <c r="N341" s="29"/>
      <c r="O341" s="29"/>
      <c r="P341" s="29"/>
      <c r="Q341" s="29"/>
      <c r="R341" s="29"/>
      <c r="S341" s="29"/>
    </row>
    <row r="342" spans="1:19" s="142" customFormat="1">
      <c r="A342" s="68">
        <v>341</v>
      </c>
      <c r="B342" s="68" t="s">
        <v>2361</v>
      </c>
      <c r="C342" s="88" t="s">
        <v>4176</v>
      </c>
      <c r="D342" s="68" t="s">
        <v>63</v>
      </c>
      <c r="E342" s="130">
        <v>3</v>
      </c>
      <c r="F342" s="68" t="s">
        <v>20</v>
      </c>
      <c r="G342" s="29"/>
      <c r="H342" s="31" t="s">
        <v>20</v>
      </c>
      <c r="I342" s="29"/>
      <c r="J342" s="29"/>
      <c r="K342" s="29"/>
      <c r="L342" s="29"/>
      <c r="M342" s="29"/>
      <c r="N342" s="29"/>
      <c r="O342" s="29"/>
      <c r="P342" s="29"/>
      <c r="Q342" s="29"/>
      <c r="R342" s="29"/>
      <c r="S342" s="29"/>
    </row>
    <row r="343" spans="1:19" s="142" customFormat="1">
      <c r="A343" s="68">
        <v>342</v>
      </c>
      <c r="B343" s="68" t="s">
        <v>2362</v>
      </c>
      <c r="C343" s="88" t="s">
        <v>4177</v>
      </c>
      <c r="D343" s="68" t="s">
        <v>63</v>
      </c>
      <c r="E343" s="130">
        <v>3</v>
      </c>
      <c r="F343" s="68" t="s">
        <v>20</v>
      </c>
      <c r="G343" s="29"/>
      <c r="H343" s="31" t="s">
        <v>20</v>
      </c>
      <c r="I343" s="29"/>
      <c r="J343" s="29"/>
      <c r="K343" s="29"/>
      <c r="L343" s="29"/>
      <c r="M343" s="29"/>
      <c r="N343" s="29"/>
      <c r="O343" s="29"/>
      <c r="P343" s="29"/>
      <c r="Q343" s="29"/>
      <c r="R343" s="29"/>
      <c r="S343" s="29"/>
    </row>
    <row r="344" spans="1:19" s="142" customFormat="1">
      <c r="A344" s="68">
        <v>343</v>
      </c>
      <c r="B344" s="68" t="s">
        <v>2363</v>
      </c>
      <c r="C344" s="88" t="s">
        <v>4178</v>
      </c>
      <c r="D344" s="68" t="s">
        <v>158</v>
      </c>
      <c r="E344" s="130">
        <v>6</v>
      </c>
      <c r="F344" s="68" t="s">
        <v>20</v>
      </c>
      <c r="G344" s="29"/>
      <c r="H344" s="31" t="s">
        <v>20</v>
      </c>
      <c r="I344" s="29"/>
      <c r="J344" s="29"/>
      <c r="K344" s="29"/>
      <c r="L344" s="29"/>
      <c r="M344" s="29"/>
      <c r="N344" s="29"/>
      <c r="O344" s="29"/>
      <c r="P344" s="29"/>
      <c r="Q344" s="29"/>
      <c r="R344" s="29"/>
      <c r="S344" s="29"/>
    </row>
    <row r="345" spans="1:19" s="142" customFormat="1">
      <c r="A345" s="68">
        <v>344</v>
      </c>
      <c r="B345" s="68" t="s">
        <v>2364</v>
      </c>
      <c r="C345" s="88" t="s">
        <v>4179</v>
      </c>
      <c r="D345" s="68" t="s">
        <v>63</v>
      </c>
      <c r="E345" s="130">
        <v>3</v>
      </c>
      <c r="F345" s="68" t="s">
        <v>20</v>
      </c>
      <c r="G345" s="29"/>
      <c r="H345" s="31" t="s">
        <v>20</v>
      </c>
      <c r="I345" s="29"/>
      <c r="J345" s="29"/>
      <c r="K345" s="29"/>
      <c r="L345" s="29"/>
      <c r="M345" s="29"/>
      <c r="N345" s="29"/>
      <c r="O345" s="29"/>
      <c r="P345" s="29"/>
      <c r="Q345" s="29"/>
      <c r="R345" s="29"/>
      <c r="S345" s="29"/>
    </row>
    <row r="346" spans="1:19" s="142" customFormat="1">
      <c r="A346" s="68">
        <v>345</v>
      </c>
      <c r="B346" s="68" t="s">
        <v>2365</v>
      </c>
      <c r="C346" s="88" t="s">
        <v>4180</v>
      </c>
      <c r="D346" s="68" t="s">
        <v>63</v>
      </c>
      <c r="E346" s="130">
        <v>3</v>
      </c>
      <c r="F346" s="68" t="s">
        <v>20</v>
      </c>
      <c r="G346" s="29"/>
      <c r="H346" s="31" t="s">
        <v>20</v>
      </c>
      <c r="I346" s="29"/>
      <c r="J346" s="29"/>
      <c r="K346" s="29"/>
      <c r="L346" s="29"/>
      <c r="M346" s="29"/>
      <c r="N346" s="29"/>
      <c r="O346" s="29"/>
      <c r="P346" s="29"/>
      <c r="Q346" s="29"/>
      <c r="R346" s="29"/>
      <c r="S346" s="29"/>
    </row>
    <row r="347" spans="1:19" s="142" customFormat="1">
      <c r="A347" s="68">
        <v>346</v>
      </c>
      <c r="B347" s="68" t="s">
        <v>2366</v>
      </c>
      <c r="C347" s="88" t="s">
        <v>4181</v>
      </c>
      <c r="D347" s="68" t="s">
        <v>158</v>
      </c>
      <c r="E347" s="130">
        <v>6</v>
      </c>
      <c r="F347" s="68" t="s">
        <v>20</v>
      </c>
      <c r="G347" s="29"/>
      <c r="H347" s="31" t="s">
        <v>20</v>
      </c>
      <c r="I347" s="29"/>
      <c r="J347" s="29"/>
      <c r="K347" s="29"/>
      <c r="L347" s="29"/>
      <c r="M347" s="29"/>
      <c r="N347" s="29"/>
      <c r="O347" s="29"/>
      <c r="P347" s="29"/>
      <c r="Q347" s="29"/>
      <c r="R347" s="29"/>
      <c r="S347" s="29"/>
    </row>
    <row r="348" spans="1:19" s="142" customFormat="1">
      <c r="A348" s="68">
        <v>347</v>
      </c>
      <c r="B348" s="68" t="s">
        <v>2367</v>
      </c>
      <c r="C348" s="88" t="s">
        <v>4182</v>
      </c>
      <c r="D348" s="68" t="s">
        <v>1302</v>
      </c>
      <c r="E348" s="130">
        <v>1</v>
      </c>
      <c r="F348" s="68" t="s">
        <v>20</v>
      </c>
      <c r="G348" s="29"/>
      <c r="H348" s="31" t="s">
        <v>20</v>
      </c>
      <c r="I348" s="29"/>
      <c r="J348" s="29"/>
      <c r="K348" s="29"/>
      <c r="L348" s="29"/>
      <c r="M348" s="29"/>
      <c r="N348" s="29"/>
      <c r="O348" s="29"/>
      <c r="P348" s="29"/>
      <c r="Q348" s="29"/>
      <c r="R348" s="29"/>
      <c r="S348" s="29"/>
    </row>
    <row r="349" spans="1:19" s="142" customFormat="1">
      <c r="A349" s="68">
        <v>348</v>
      </c>
      <c r="B349" s="68" t="s">
        <v>2368</v>
      </c>
      <c r="C349" s="88" t="s">
        <v>4183</v>
      </c>
      <c r="D349" s="68" t="s">
        <v>63</v>
      </c>
      <c r="E349" s="130">
        <v>3</v>
      </c>
      <c r="F349" s="68" t="s">
        <v>20</v>
      </c>
      <c r="G349" s="29"/>
      <c r="H349" s="31" t="s">
        <v>20</v>
      </c>
      <c r="I349" s="29"/>
      <c r="J349" s="29"/>
      <c r="K349" s="29"/>
      <c r="L349" s="29"/>
      <c r="M349" s="29"/>
      <c r="N349" s="29"/>
      <c r="O349" s="29"/>
      <c r="P349" s="29"/>
      <c r="Q349" s="29"/>
      <c r="R349" s="29"/>
      <c r="S349" s="29"/>
    </row>
    <row r="350" spans="1:19" s="142" customFormat="1">
      <c r="A350" s="68">
        <v>349</v>
      </c>
      <c r="B350" s="68" t="s">
        <v>2369</v>
      </c>
      <c r="C350" s="88" t="s">
        <v>4184</v>
      </c>
      <c r="D350" s="68" t="s">
        <v>63</v>
      </c>
      <c r="E350" s="130">
        <v>3</v>
      </c>
      <c r="F350" s="68" t="s">
        <v>20</v>
      </c>
      <c r="G350" s="29"/>
      <c r="H350" s="31" t="s">
        <v>20</v>
      </c>
      <c r="I350" s="29"/>
      <c r="J350" s="29"/>
      <c r="K350" s="29"/>
      <c r="L350" s="29"/>
      <c r="M350" s="29"/>
      <c r="N350" s="29"/>
      <c r="O350" s="29"/>
      <c r="P350" s="29"/>
      <c r="Q350" s="29"/>
      <c r="R350" s="29"/>
      <c r="S350" s="29"/>
    </row>
    <row r="351" spans="1:19" s="142" customFormat="1">
      <c r="A351" s="68">
        <v>350</v>
      </c>
      <c r="B351" s="68" t="s">
        <v>2370</v>
      </c>
      <c r="C351" s="88" t="s">
        <v>4185</v>
      </c>
      <c r="D351" s="68" t="s">
        <v>158</v>
      </c>
      <c r="E351" s="130">
        <v>6</v>
      </c>
      <c r="F351" s="68" t="s">
        <v>20</v>
      </c>
      <c r="G351" s="29"/>
      <c r="H351" s="31" t="s">
        <v>20</v>
      </c>
      <c r="I351" s="29"/>
      <c r="J351" s="29"/>
      <c r="K351" s="29"/>
      <c r="L351" s="29"/>
      <c r="M351" s="29"/>
      <c r="N351" s="29"/>
      <c r="O351" s="29"/>
      <c r="P351" s="29"/>
      <c r="Q351" s="29"/>
      <c r="R351" s="29"/>
      <c r="S351" s="29"/>
    </row>
    <row r="352" spans="1:19" s="142" customFormat="1">
      <c r="A352" s="68">
        <v>351</v>
      </c>
      <c r="B352" s="68" t="s">
        <v>2371</v>
      </c>
      <c r="C352" s="88" t="s">
        <v>4186</v>
      </c>
      <c r="D352" s="68" t="s">
        <v>158</v>
      </c>
      <c r="E352" s="130">
        <v>6</v>
      </c>
      <c r="F352" s="68" t="s">
        <v>20</v>
      </c>
      <c r="G352" s="29"/>
      <c r="H352" s="31" t="s">
        <v>20</v>
      </c>
      <c r="I352" s="29"/>
      <c r="J352" s="29"/>
      <c r="K352" s="29"/>
      <c r="L352" s="29"/>
      <c r="M352" s="29"/>
      <c r="N352" s="29"/>
      <c r="O352" s="29"/>
      <c r="P352" s="29"/>
      <c r="Q352" s="29"/>
      <c r="R352" s="29"/>
      <c r="S352" s="29"/>
    </row>
    <row r="353" spans="1:19" s="142" customFormat="1">
      <c r="A353" s="68">
        <v>352</v>
      </c>
      <c r="B353" s="68" t="s">
        <v>2372</v>
      </c>
      <c r="C353" s="88" t="s">
        <v>4187</v>
      </c>
      <c r="D353" s="68" t="s">
        <v>63</v>
      </c>
      <c r="E353" s="130">
        <v>3</v>
      </c>
      <c r="F353" s="68" t="s">
        <v>20</v>
      </c>
      <c r="G353" s="29"/>
      <c r="H353" s="31" t="s">
        <v>20</v>
      </c>
      <c r="I353" s="29"/>
      <c r="J353" s="29"/>
      <c r="K353" s="29"/>
      <c r="L353" s="29"/>
      <c r="M353" s="29"/>
      <c r="N353" s="29"/>
      <c r="O353" s="29"/>
      <c r="P353" s="29"/>
      <c r="Q353" s="29"/>
      <c r="R353" s="29"/>
      <c r="S353" s="29"/>
    </row>
    <row r="354" spans="1:19" s="142" customFormat="1">
      <c r="A354" s="68">
        <v>353</v>
      </c>
      <c r="B354" s="68" t="s">
        <v>2373</v>
      </c>
      <c r="C354" s="88" t="s">
        <v>4188</v>
      </c>
      <c r="D354" s="68" t="s">
        <v>63</v>
      </c>
      <c r="E354" s="130">
        <v>3</v>
      </c>
      <c r="F354" s="68" t="s">
        <v>20</v>
      </c>
      <c r="G354" s="29"/>
      <c r="H354" s="31" t="s">
        <v>20</v>
      </c>
      <c r="I354" s="29"/>
      <c r="J354" s="29"/>
      <c r="K354" s="29"/>
      <c r="L354" s="29"/>
      <c r="M354" s="29"/>
      <c r="N354" s="29"/>
      <c r="O354" s="29"/>
      <c r="P354" s="29"/>
      <c r="Q354" s="29"/>
      <c r="R354" s="29"/>
      <c r="S354" s="29"/>
    </row>
    <row r="355" spans="1:19" s="142" customFormat="1">
      <c r="A355" s="68">
        <v>354</v>
      </c>
      <c r="B355" s="68" t="s">
        <v>2374</v>
      </c>
      <c r="C355" s="88" t="s">
        <v>4189</v>
      </c>
      <c r="D355" s="68" t="s">
        <v>158</v>
      </c>
      <c r="E355" s="130">
        <v>6</v>
      </c>
      <c r="F355" s="68" t="s">
        <v>20</v>
      </c>
      <c r="G355" s="29"/>
      <c r="H355" s="31" t="s">
        <v>20</v>
      </c>
      <c r="I355" s="29"/>
      <c r="J355" s="29"/>
      <c r="K355" s="29"/>
      <c r="L355" s="29"/>
      <c r="M355" s="29"/>
      <c r="N355" s="29"/>
      <c r="O355" s="29"/>
      <c r="P355" s="29"/>
      <c r="Q355" s="29"/>
      <c r="R355" s="29"/>
      <c r="S355" s="29"/>
    </row>
    <row r="356" spans="1:19" s="142" customFormat="1">
      <c r="A356" s="68">
        <v>355</v>
      </c>
      <c r="B356" s="68" t="s">
        <v>2375</v>
      </c>
      <c r="C356" s="88" t="s">
        <v>4190</v>
      </c>
      <c r="D356" s="68" t="s">
        <v>63</v>
      </c>
      <c r="E356" s="130">
        <v>3</v>
      </c>
      <c r="F356" s="68" t="s">
        <v>20</v>
      </c>
      <c r="G356" s="29"/>
      <c r="H356" s="31" t="s">
        <v>20</v>
      </c>
      <c r="I356" s="29"/>
      <c r="J356" s="29"/>
      <c r="K356" s="29"/>
      <c r="L356" s="29"/>
      <c r="M356" s="29"/>
      <c r="N356" s="29"/>
      <c r="O356" s="29"/>
      <c r="P356" s="29"/>
      <c r="Q356" s="29"/>
      <c r="R356" s="29"/>
      <c r="S356" s="29"/>
    </row>
    <row r="357" spans="1:19" s="142" customFormat="1">
      <c r="A357" s="68">
        <v>356</v>
      </c>
      <c r="B357" s="68" t="s">
        <v>2376</v>
      </c>
      <c r="C357" s="88" t="s">
        <v>4191</v>
      </c>
      <c r="D357" s="68" t="s">
        <v>63</v>
      </c>
      <c r="E357" s="130">
        <v>3</v>
      </c>
      <c r="F357" s="68" t="s">
        <v>20</v>
      </c>
      <c r="G357" s="29"/>
      <c r="H357" s="31" t="s">
        <v>20</v>
      </c>
      <c r="I357" s="29"/>
      <c r="J357" s="29"/>
      <c r="K357" s="29"/>
      <c r="L357" s="29"/>
      <c r="M357" s="29"/>
      <c r="N357" s="29"/>
      <c r="O357" s="29"/>
      <c r="P357" s="29"/>
      <c r="Q357" s="29"/>
      <c r="R357" s="29"/>
      <c r="S357" s="29"/>
    </row>
    <row r="358" spans="1:19" s="142" customFormat="1">
      <c r="A358" s="68">
        <v>357</v>
      </c>
      <c r="B358" s="68" t="s">
        <v>2377</v>
      </c>
      <c r="C358" s="88" t="s">
        <v>4192</v>
      </c>
      <c r="D358" s="68" t="s">
        <v>158</v>
      </c>
      <c r="E358" s="130">
        <v>6</v>
      </c>
      <c r="F358" s="68" t="s">
        <v>20</v>
      </c>
      <c r="G358" s="29"/>
      <c r="H358" s="31" t="s">
        <v>20</v>
      </c>
      <c r="I358" s="29"/>
      <c r="J358" s="29"/>
      <c r="K358" s="29"/>
      <c r="L358" s="29"/>
      <c r="M358" s="29"/>
      <c r="N358" s="29"/>
      <c r="O358" s="29"/>
      <c r="P358" s="29"/>
      <c r="Q358" s="29"/>
      <c r="R358" s="29"/>
      <c r="S358" s="29"/>
    </row>
    <row r="359" spans="1:19" s="142" customFormat="1">
      <c r="A359" s="68">
        <v>358</v>
      </c>
      <c r="B359" s="68" t="s">
        <v>2378</v>
      </c>
      <c r="C359" s="88" t="s">
        <v>4193</v>
      </c>
      <c r="D359" s="68" t="s">
        <v>1302</v>
      </c>
      <c r="E359" s="130">
        <v>1</v>
      </c>
      <c r="F359" s="68" t="s">
        <v>20</v>
      </c>
      <c r="G359" s="29"/>
      <c r="H359" s="31" t="s">
        <v>20</v>
      </c>
      <c r="I359" s="29"/>
      <c r="J359" s="29"/>
      <c r="K359" s="29"/>
      <c r="L359" s="29"/>
      <c r="M359" s="29"/>
      <c r="N359" s="29"/>
      <c r="O359" s="29"/>
      <c r="P359" s="29"/>
      <c r="Q359" s="29"/>
      <c r="R359" s="29"/>
      <c r="S359" s="29"/>
    </row>
    <row r="360" spans="1:19" s="142" customFormat="1">
      <c r="A360" s="68">
        <v>359</v>
      </c>
      <c r="B360" s="68" t="s">
        <v>2379</v>
      </c>
      <c r="C360" s="88" t="s">
        <v>4194</v>
      </c>
      <c r="D360" s="68" t="s">
        <v>63</v>
      </c>
      <c r="E360" s="130">
        <v>3</v>
      </c>
      <c r="F360" s="68" t="s">
        <v>20</v>
      </c>
      <c r="G360" s="29"/>
      <c r="H360" s="31" t="s">
        <v>20</v>
      </c>
      <c r="I360" s="29"/>
      <c r="J360" s="29"/>
      <c r="K360" s="29"/>
      <c r="L360" s="29"/>
      <c r="M360" s="29"/>
      <c r="N360" s="29"/>
      <c r="O360" s="29"/>
      <c r="P360" s="29"/>
      <c r="Q360" s="29"/>
      <c r="R360" s="29"/>
      <c r="S360" s="29"/>
    </row>
    <row r="361" spans="1:19" s="142" customFormat="1">
      <c r="A361" s="68">
        <v>360</v>
      </c>
      <c r="B361" s="68" t="s">
        <v>2380</v>
      </c>
      <c r="C361" s="88" t="s">
        <v>4195</v>
      </c>
      <c r="D361" s="68" t="s">
        <v>63</v>
      </c>
      <c r="E361" s="130">
        <v>3</v>
      </c>
      <c r="F361" s="68" t="s">
        <v>20</v>
      </c>
      <c r="G361" s="29"/>
      <c r="H361" s="31" t="s">
        <v>20</v>
      </c>
      <c r="I361" s="29"/>
      <c r="J361" s="29"/>
      <c r="K361" s="29"/>
      <c r="L361" s="29"/>
      <c r="M361" s="29"/>
      <c r="N361" s="29"/>
      <c r="O361" s="29"/>
      <c r="P361" s="29"/>
      <c r="Q361" s="29"/>
      <c r="R361" s="29"/>
      <c r="S361" s="29"/>
    </row>
    <row r="362" spans="1:19" s="142" customFormat="1">
      <c r="A362" s="68">
        <v>361</v>
      </c>
      <c r="B362" s="68" t="s">
        <v>2381</v>
      </c>
      <c r="C362" s="88" t="s">
        <v>4196</v>
      </c>
      <c r="D362" s="68" t="s">
        <v>158</v>
      </c>
      <c r="E362" s="130">
        <v>6</v>
      </c>
      <c r="F362" s="68" t="s">
        <v>20</v>
      </c>
      <c r="G362" s="29"/>
      <c r="H362" s="31" t="s">
        <v>20</v>
      </c>
      <c r="I362" s="29"/>
      <c r="J362" s="29"/>
      <c r="K362" s="29"/>
      <c r="L362" s="29"/>
      <c r="M362" s="29"/>
      <c r="N362" s="29"/>
      <c r="O362" s="29"/>
      <c r="P362" s="29"/>
      <c r="Q362" s="29"/>
      <c r="R362" s="29"/>
      <c r="S362" s="29"/>
    </row>
    <row r="363" spans="1:19" s="142" customFormat="1">
      <c r="A363" s="68">
        <v>362</v>
      </c>
      <c r="B363" s="68" t="s">
        <v>2382</v>
      </c>
      <c r="C363" s="88" t="s">
        <v>4197</v>
      </c>
      <c r="D363" s="68" t="s">
        <v>158</v>
      </c>
      <c r="E363" s="130">
        <v>6</v>
      </c>
      <c r="F363" s="68" t="s">
        <v>20</v>
      </c>
      <c r="G363" s="29"/>
      <c r="H363" s="31" t="s">
        <v>20</v>
      </c>
      <c r="I363" s="29"/>
      <c r="J363" s="29"/>
      <c r="K363" s="29"/>
      <c r="L363" s="29"/>
      <c r="M363" s="29"/>
      <c r="N363" s="29"/>
      <c r="O363" s="29"/>
      <c r="P363" s="29"/>
      <c r="Q363" s="29"/>
      <c r="R363" s="29"/>
      <c r="S363" s="29"/>
    </row>
    <row r="364" spans="1:19" s="142" customFormat="1">
      <c r="A364" s="68">
        <v>363</v>
      </c>
      <c r="B364" s="68" t="s">
        <v>2383</v>
      </c>
      <c r="C364" s="88" t="s">
        <v>4198</v>
      </c>
      <c r="D364" s="68" t="s">
        <v>63</v>
      </c>
      <c r="E364" s="130">
        <v>3</v>
      </c>
      <c r="F364" s="68" t="s">
        <v>20</v>
      </c>
      <c r="G364" s="29"/>
      <c r="H364" s="31" t="s">
        <v>20</v>
      </c>
      <c r="I364" s="29"/>
      <c r="J364" s="29"/>
      <c r="K364" s="29"/>
      <c r="L364" s="29"/>
      <c r="M364" s="29"/>
      <c r="N364" s="29"/>
      <c r="O364" s="29"/>
      <c r="P364" s="29"/>
      <c r="Q364" s="29"/>
      <c r="R364" s="29"/>
      <c r="S364" s="29"/>
    </row>
    <row r="365" spans="1:19" s="142" customFormat="1">
      <c r="A365" s="68">
        <v>364</v>
      </c>
      <c r="B365" s="68" t="s">
        <v>2384</v>
      </c>
      <c r="C365" s="88" t="s">
        <v>4199</v>
      </c>
      <c r="D365" s="68" t="s">
        <v>63</v>
      </c>
      <c r="E365" s="130">
        <v>3</v>
      </c>
      <c r="F365" s="68" t="s">
        <v>20</v>
      </c>
      <c r="G365" s="29"/>
      <c r="H365" s="31" t="s">
        <v>20</v>
      </c>
      <c r="I365" s="29"/>
      <c r="J365" s="29"/>
      <c r="K365" s="29"/>
      <c r="L365" s="29"/>
      <c r="M365" s="29"/>
      <c r="N365" s="29"/>
      <c r="O365" s="29"/>
      <c r="P365" s="29"/>
      <c r="Q365" s="29"/>
      <c r="R365" s="29"/>
      <c r="S365" s="29"/>
    </row>
    <row r="366" spans="1:19" s="142" customFormat="1">
      <c r="A366" s="68">
        <v>365</v>
      </c>
      <c r="B366" s="68" t="s">
        <v>2385</v>
      </c>
      <c r="C366" s="88" t="s">
        <v>4200</v>
      </c>
      <c r="D366" s="68" t="s">
        <v>158</v>
      </c>
      <c r="E366" s="130">
        <v>6</v>
      </c>
      <c r="F366" s="68" t="s">
        <v>20</v>
      </c>
      <c r="G366" s="29"/>
      <c r="H366" s="31" t="s">
        <v>20</v>
      </c>
      <c r="I366" s="29"/>
      <c r="J366" s="29"/>
      <c r="K366" s="29"/>
      <c r="L366" s="29"/>
      <c r="M366" s="29"/>
      <c r="N366" s="29"/>
      <c r="O366" s="29"/>
      <c r="P366" s="29"/>
      <c r="Q366" s="29"/>
      <c r="R366" s="29"/>
      <c r="S366" s="29"/>
    </row>
    <row r="367" spans="1:19" s="142" customFormat="1">
      <c r="A367" s="68">
        <v>366</v>
      </c>
      <c r="B367" s="68" t="s">
        <v>2386</v>
      </c>
      <c r="C367" s="88" t="s">
        <v>4201</v>
      </c>
      <c r="D367" s="68" t="s">
        <v>63</v>
      </c>
      <c r="E367" s="130">
        <v>3</v>
      </c>
      <c r="F367" s="68" t="s">
        <v>20</v>
      </c>
      <c r="G367" s="29"/>
      <c r="H367" s="31" t="s">
        <v>20</v>
      </c>
      <c r="I367" s="29"/>
      <c r="J367" s="29"/>
      <c r="K367" s="29"/>
      <c r="L367" s="29"/>
      <c r="M367" s="29"/>
      <c r="N367" s="29"/>
      <c r="O367" s="29"/>
      <c r="P367" s="29"/>
      <c r="Q367" s="29"/>
      <c r="R367" s="29"/>
      <c r="S367" s="29"/>
    </row>
    <row r="368" spans="1:19" s="142" customFormat="1">
      <c r="A368" s="68">
        <v>367</v>
      </c>
      <c r="B368" s="68" t="s">
        <v>2387</v>
      </c>
      <c r="C368" s="88" t="s">
        <v>4202</v>
      </c>
      <c r="D368" s="68" t="s">
        <v>63</v>
      </c>
      <c r="E368" s="130">
        <v>3</v>
      </c>
      <c r="F368" s="68" t="s">
        <v>20</v>
      </c>
      <c r="G368" s="29"/>
      <c r="H368" s="31" t="s">
        <v>20</v>
      </c>
      <c r="I368" s="29"/>
      <c r="J368" s="29"/>
      <c r="K368" s="29"/>
      <c r="L368" s="29"/>
      <c r="M368" s="29"/>
      <c r="N368" s="29"/>
      <c r="O368" s="29"/>
      <c r="P368" s="29"/>
      <c r="Q368" s="29"/>
      <c r="R368" s="29"/>
      <c r="S368" s="29"/>
    </row>
    <row r="369" spans="1:19" s="142" customFormat="1">
      <c r="A369" s="68">
        <v>368</v>
      </c>
      <c r="B369" s="68" t="s">
        <v>2388</v>
      </c>
      <c r="C369" s="88" t="s">
        <v>4203</v>
      </c>
      <c r="D369" s="68" t="s">
        <v>158</v>
      </c>
      <c r="E369" s="130">
        <v>6</v>
      </c>
      <c r="F369" s="68" t="s">
        <v>20</v>
      </c>
      <c r="G369" s="29"/>
      <c r="H369" s="31" t="s">
        <v>20</v>
      </c>
      <c r="I369" s="29"/>
      <c r="J369" s="29"/>
      <c r="K369" s="29"/>
      <c r="L369" s="29"/>
      <c r="M369" s="29"/>
      <c r="N369" s="29"/>
      <c r="O369" s="29"/>
      <c r="P369" s="29"/>
      <c r="Q369" s="29"/>
      <c r="R369" s="29"/>
      <c r="S369" s="29"/>
    </row>
    <row r="370" spans="1:19" s="142" customFormat="1">
      <c r="A370" s="68">
        <v>369</v>
      </c>
      <c r="B370" s="68" t="s">
        <v>2389</v>
      </c>
      <c r="C370" s="88" t="s">
        <v>4204</v>
      </c>
      <c r="D370" s="68" t="s">
        <v>1302</v>
      </c>
      <c r="E370" s="130">
        <v>1</v>
      </c>
      <c r="F370" s="68" t="s">
        <v>20</v>
      </c>
      <c r="G370" s="29"/>
      <c r="H370" s="31" t="s">
        <v>20</v>
      </c>
      <c r="I370" s="29"/>
      <c r="J370" s="29"/>
      <c r="K370" s="29"/>
      <c r="L370" s="29"/>
      <c r="M370" s="29"/>
      <c r="N370" s="29"/>
      <c r="O370" s="29"/>
      <c r="P370" s="29"/>
      <c r="Q370" s="29"/>
      <c r="R370" s="29"/>
      <c r="S370" s="29"/>
    </row>
    <row r="371" spans="1:19" s="142" customFormat="1">
      <c r="A371" s="68">
        <v>370</v>
      </c>
      <c r="B371" s="68" t="s">
        <v>2390</v>
      </c>
      <c r="C371" s="88" t="s">
        <v>4205</v>
      </c>
      <c r="D371" s="68" t="s">
        <v>63</v>
      </c>
      <c r="E371" s="130">
        <v>3</v>
      </c>
      <c r="F371" s="68" t="s">
        <v>20</v>
      </c>
      <c r="G371" s="29"/>
      <c r="H371" s="31" t="s">
        <v>20</v>
      </c>
      <c r="I371" s="29"/>
      <c r="J371" s="29"/>
      <c r="K371" s="29"/>
      <c r="L371" s="29"/>
      <c r="M371" s="29"/>
      <c r="N371" s="29"/>
      <c r="O371" s="29"/>
      <c r="P371" s="29"/>
      <c r="Q371" s="29"/>
      <c r="R371" s="29"/>
      <c r="S371" s="29"/>
    </row>
    <row r="372" spans="1:19" s="142" customFormat="1">
      <c r="A372" s="68">
        <v>371</v>
      </c>
      <c r="B372" s="68" t="s">
        <v>2391</v>
      </c>
      <c r="C372" s="88" t="s">
        <v>4206</v>
      </c>
      <c r="D372" s="68" t="s">
        <v>63</v>
      </c>
      <c r="E372" s="130">
        <v>3</v>
      </c>
      <c r="F372" s="68" t="s">
        <v>20</v>
      </c>
      <c r="G372" s="29"/>
      <c r="H372" s="31" t="s">
        <v>20</v>
      </c>
      <c r="I372" s="29"/>
      <c r="J372" s="29"/>
      <c r="K372" s="29"/>
      <c r="L372" s="29"/>
      <c r="M372" s="29"/>
      <c r="N372" s="29"/>
      <c r="O372" s="29"/>
      <c r="P372" s="29"/>
      <c r="Q372" s="29"/>
      <c r="R372" s="29"/>
      <c r="S372" s="29"/>
    </row>
    <row r="373" spans="1:19" s="142" customFormat="1">
      <c r="A373" s="68">
        <v>372</v>
      </c>
      <c r="B373" s="68" t="s">
        <v>2392</v>
      </c>
      <c r="C373" s="88" t="s">
        <v>4207</v>
      </c>
      <c r="D373" s="68" t="s">
        <v>158</v>
      </c>
      <c r="E373" s="130">
        <v>6</v>
      </c>
      <c r="F373" s="68" t="s">
        <v>20</v>
      </c>
      <c r="G373" s="29"/>
      <c r="H373" s="31" t="s">
        <v>20</v>
      </c>
      <c r="I373" s="29"/>
      <c r="J373" s="29"/>
      <c r="K373" s="29"/>
      <c r="L373" s="29"/>
      <c r="M373" s="29"/>
      <c r="N373" s="29"/>
      <c r="O373" s="29"/>
      <c r="P373" s="29"/>
      <c r="Q373" s="29"/>
      <c r="R373" s="29"/>
      <c r="S373" s="29"/>
    </row>
    <row r="374" spans="1:19" s="142" customFormat="1">
      <c r="A374" s="68">
        <v>373</v>
      </c>
      <c r="B374" s="68" t="s">
        <v>2393</v>
      </c>
      <c r="C374" s="88" t="s">
        <v>4208</v>
      </c>
      <c r="D374" s="68" t="s">
        <v>158</v>
      </c>
      <c r="E374" s="130">
        <v>6</v>
      </c>
      <c r="F374" s="68" t="s">
        <v>20</v>
      </c>
      <c r="G374" s="29"/>
      <c r="H374" s="31" t="s">
        <v>20</v>
      </c>
      <c r="I374" s="29"/>
      <c r="J374" s="29"/>
      <c r="K374" s="29"/>
      <c r="L374" s="29"/>
      <c r="M374" s="29"/>
      <c r="N374" s="29"/>
      <c r="O374" s="29"/>
      <c r="P374" s="29"/>
      <c r="Q374" s="29"/>
      <c r="R374" s="29"/>
      <c r="S374" s="29"/>
    </row>
    <row r="375" spans="1:19" s="142" customFormat="1">
      <c r="A375" s="68">
        <v>374</v>
      </c>
      <c r="B375" s="68" t="s">
        <v>2394</v>
      </c>
      <c r="C375" s="88" t="s">
        <v>4209</v>
      </c>
      <c r="D375" s="68" t="s">
        <v>63</v>
      </c>
      <c r="E375" s="130">
        <v>3</v>
      </c>
      <c r="F375" s="68" t="s">
        <v>20</v>
      </c>
      <c r="G375" s="29"/>
      <c r="H375" s="31" t="s">
        <v>20</v>
      </c>
      <c r="I375" s="29"/>
      <c r="J375" s="29"/>
      <c r="K375" s="29"/>
      <c r="L375" s="29"/>
      <c r="M375" s="29"/>
      <c r="N375" s="29"/>
      <c r="O375" s="29"/>
      <c r="P375" s="29"/>
      <c r="Q375" s="29"/>
      <c r="R375" s="29"/>
      <c r="S375" s="29"/>
    </row>
    <row r="376" spans="1:19" s="142" customFormat="1">
      <c r="A376" s="68">
        <v>375</v>
      </c>
      <c r="B376" s="68" t="s">
        <v>2395</v>
      </c>
      <c r="C376" s="88" t="s">
        <v>4210</v>
      </c>
      <c r="D376" s="68" t="s">
        <v>63</v>
      </c>
      <c r="E376" s="130">
        <v>3</v>
      </c>
      <c r="F376" s="68" t="s">
        <v>20</v>
      </c>
      <c r="G376" s="29"/>
      <c r="H376" s="31" t="s">
        <v>20</v>
      </c>
      <c r="I376" s="29"/>
      <c r="J376" s="29"/>
      <c r="K376" s="29"/>
      <c r="L376" s="29"/>
      <c r="M376" s="29"/>
      <c r="N376" s="29"/>
      <c r="O376" s="29"/>
      <c r="P376" s="29"/>
      <c r="Q376" s="29"/>
      <c r="R376" s="29"/>
      <c r="S376" s="29"/>
    </row>
    <row r="377" spans="1:19" s="142" customFormat="1">
      <c r="A377" s="68">
        <v>376</v>
      </c>
      <c r="B377" s="68" t="s">
        <v>2396</v>
      </c>
      <c r="C377" s="88" t="s">
        <v>4211</v>
      </c>
      <c r="D377" s="68" t="s">
        <v>158</v>
      </c>
      <c r="E377" s="130">
        <v>6</v>
      </c>
      <c r="F377" s="68" t="s">
        <v>20</v>
      </c>
      <c r="G377" s="29"/>
      <c r="H377" s="31" t="s">
        <v>20</v>
      </c>
      <c r="I377" s="29"/>
      <c r="J377" s="29"/>
      <c r="K377" s="29"/>
      <c r="L377" s="29"/>
      <c r="M377" s="29"/>
      <c r="N377" s="29"/>
      <c r="O377" s="29"/>
      <c r="P377" s="29"/>
      <c r="Q377" s="29"/>
      <c r="R377" s="29"/>
      <c r="S377" s="29"/>
    </row>
    <row r="378" spans="1:19" s="142" customFormat="1">
      <c r="A378" s="68">
        <v>377</v>
      </c>
      <c r="B378" s="68" t="s">
        <v>2397</v>
      </c>
      <c r="C378" s="88" t="s">
        <v>4212</v>
      </c>
      <c r="D378" s="68" t="s">
        <v>63</v>
      </c>
      <c r="E378" s="130">
        <v>3</v>
      </c>
      <c r="F378" s="68" t="s">
        <v>20</v>
      </c>
      <c r="G378" s="29"/>
      <c r="H378" s="31" t="s">
        <v>20</v>
      </c>
      <c r="I378" s="29"/>
      <c r="J378" s="29"/>
      <c r="K378" s="29"/>
      <c r="L378" s="29"/>
      <c r="M378" s="29"/>
      <c r="N378" s="29"/>
      <c r="O378" s="29"/>
      <c r="P378" s="29"/>
      <c r="Q378" s="29"/>
      <c r="R378" s="29"/>
      <c r="S378" s="29"/>
    </row>
    <row r="379" spans="1:19" s="142" customFormat="1">
      <c r="A379" s="68">
        <v>378</v>
      </c>
      <c r="B379" s="68" t="s">
        <v>2398</v>
      </c>
      <c r="C379" s="88" t="s">
        <v>4213</v>
      </c>
      <c r="D379" s="68" t="s">
        <v>63</v>
      </c>
      <c r="E379" s="130">
        <v>3</v>
      </c>
      <c r="F379" s="68" t="s">
        <v>20</v>
      </c>
      <c r="G379" s="29"/>
      <c r="H379" s="31" t="s">
        <v>20</v>
      </c>
      <c r="I379" s="29"/>
      <c r="J379" s="29"/>
      <c r="K379" s="29"/>
      <c r="L379" s="29"/>
      <c r="M379" s="29"/>
      <c r="N379" s="29"/>
      <c r="O379" s="29"/>
      <c r="P379" s="29"/>
      <c r="Q379" s="29"/>
      <c r="R379" s="29"/>
      <c r="S379" s="29"/>
    </row>
    <row r="380" spans="1:19" s="142" customFormat="1">
      <c r="A380" s="68">
        <v>379</v>
      </c>
      <c r="B380" s="68" t="s">
        <v>2399</v>
      </c>
      <c r="C380" s="88" t="s">
        <v>4214</v>
      </c>
      <c r="D380" s="68" t="s">
        <v>158</v>
      </c>
      <c r="E380" s="130">
        <v>6</v>
      </c>
      <c r="F380" s="68" t="s">
        <v>20</v>
      </c>
      <c r="G380" s="29"/>
      <c r="H380" s="31" t="s">
        <v>20</v>
      </c>
      <c r="I380" s="29"/>
      <c r="J380" s="29"/>
      <c r="K380" s="29"/>
      <c r="L380" s="29"/>
      <c r="M380" s="29"/>
      <c r="N380" s="29"/>
      <c r="O380" s="29"/>
      <c r="P380" s="29"/>
      <c r="Q380" s="29"/>
      <c r="R380" s="29"/>
      <c r="S380" s="29"/>
    </row>
    <row r="381" spans="1:19" s="142" customFormat="1">
      <c r="A381" s="68">
        <v>380</v>
      </c>
      <c r="B381" s="68" t="s">
        <v>2400</v>
      </c>
      <c r="C381" s="88" t="s">
        <v>4215</v>
      </c>
      <c r="D381" s="68" t="s">
        <v>1302</v>
      </c>
      <c r="E381" s="130">
        <v>1</v>
      </c>
      <c r="F381" s="68" t="s">
        <v>20</v>
      </c>
      <c r="G381" s="29"/>
      <c r="H381" s="31" t="s">
        <v>20</v>
      </c>
      <c r="I381" s="29"/>
      <c r="J381" s="29"/>
      <c r="K381" s="29"/>
      <c r="L381" s="29"/>
      <c r="M381" s="29"/>
      <c r="N381" s="29"/>
      <c r="O381" s="29"/>
      <c r="P381" s="29"/>
      <c r="Q381" s="29"/>
      <c r="R381" s="29"/>
      <c r="S381" s="29"/>
    </row>
    <row r="382" spans="1:19" s="142" customFormat="1">
      <c r="A382" s="68">
        <v>381</v>
      </c>
      <c r="B382" s="68" t="s">
        <v>2401</v>
      </c>
      <c r="C382" s="88" t="s">
        <v>4216</v>
      </c>
      <c r="D382" s="68" t="s">
        <v>63</v>
      </c>
      <c r="E382" s="130">
        <v>3</v>
      </c>
      <c r="F382" s="68" t="s">
        <v>20</v>
      </c>
      <c r="G382" s="29"/>
      <c r="H382" s="31" t="s">
        <v>20</v>
      </c>
      <c r="I382" s="29"/>
      <c r="J382" s="29"/>
      <c r="K382" s="29"/>
      <c r="L382" s="29"/>
      <c r="M382" s="29"/>
      <c r="N382" s="29"/>
      <c r="O382" s="29"/>
      <c r="P382" s="29"/>
      <c r="Q382" s="29"/>
      <c r="R382" s="29"/>
      <c r="S382" s="29"/>
    </row>
    <row r="383" spans="1:19" s="142" customFormat="1">
      <c r="A383" s="68">
        <v>382</v>
      </c>
      <c r="B383" s="68" t="s">
        <v>2402</v>
      </c>
      <c r="C383" s="88" t="s">
        <v>4217</v>
      </c>
      <c r="D383" s="68" t="s">
        <v>63</v>
      </c>
      <c r="E383" s="130">
        <v>3</v>
      </c>
      <c r="F383" s="68" t="s">
        <v>20</v>
      </c>
      <c r="G383" s="29"/>
      <c r="H383" s="31" t="s">
        <v>20</v>
      </c>
      <c r="I383" s="29"/>
      <c r="J383" s="29"/>
      <c r="K383" s="29"/>
      <c r="L383" s="29"/>
      <c r="M383" s="29"/>
      <c r="N383" s="29"/>
      <c r="O383" s="29"/>
      <c r="P383" s="29"/>
      <c r="Q383" s="29"/>
      <c r="R383" s="29"/>
      <c r="S383" s="29"/>
    </row>
    <row r="384" spans="1:19" s="142" customFormat="1">
      <c r="A384" s="68">
        <v>383</v>
      </c>
      <c r="B384" s="68" t="s">
        <v>2403</v>
      </c>
      <c r="C384" s="88" t="s">
        <v>4218</v>
      </c>
      <c r="D384" s="68" t="s">
        <v>158</v>
      </c>
      <c r="E384" s="130">
        <v>6</v>
      </c>
      <c r="F384" s="68" t="s">
        <v>20</v>
      </c>
      <c r="G384" s="29"/>
      <c r="H384" s="31" t="s">
        <v>20</v>
      </c>
      <c r="I384" s="29"/>
      <c r="J384" s="29"/>
      <c r="K384" s="29"/>
      <c r="L384" s="29"/>
      <c r="M384" s="29"/>
      <c r="N384" s="29"/>
      <c r="O384" s="29"/>
      <c r="P384" s="29"/>
      <c r="Q384" s="29"/>
      <c r="R384" s="29"/>
      <c r="S384" s="29"/>
    </row>
    <row r="385" spans="1:19" s="142" customFormat="1">
      <c r="A385" s="68">
        <v>384</v>
      </c>
      <c r="B385" s="68" t="s">
        <v>2404</v>
      </c>
      <c r="C385" s="88" t="s">
        <v>4219</v>
      </c>
      <c r="D385" s="68" t="s">
        <v>158</v>
      </c>
      <c r="E385" s="130">
        <v>6</v>
      </c>
      <c r="F385" s="68" t="s">
        <v>20</v>
      </c>
      <c r="G385" s="29"/>
      <c r="H385" s="31" t="s">
        <v>20</v>
      </c>
      <c r="I385" s="29"/>
      <c r="J385" s="29"/>
      <c r="K385" s="29"/>
      <c r="L385" s="29"/>
      <c r="M385" s="29"/>
      <c r="N385" s="29"/>
      <c r="O385" s="29"/>
      <c r="P385" s="29"/>
      <c r="Q385" s="29"/>
      <c r="R385" s="29"/>
      <c r="S385" s="29"/>
    </row>
    <row r="386" spans="1:19" s="142" customFormat="1">
      <c r="A386" s="68">
        <v>385</v>
      </c>
      <c r="B386" s="68" t="s">
        <v>2405</v>
      </c>
      <c r="C386" s="88" t="s">
        <v>4220</v>
      </c>
      <c r="D386" s="68" t="s">
        <v>63</v>
      </c>
      <c r="E386" s="130">
        <v>3</v>
      </c>
      <c r="F386" s="68" t="s">
        <v>20</v>
      </c>
      <c r="G386" s="29"/>
      <c r="H386" s="31" t="s">
        <v>20</v>
      </c>
      <c r="I386" s="29"/>
      <c r="J386" s="29"/>
      <c r="K386" s="29"/>
      <c r="L386" s="29"/>
      <c r="M386" s="29"/>
      <c r="N386" s="29"/>
      <c r="O386" s="29"/>
      <c r="P386" s="29"/>
      <c r="Q386" s="29"/>
      <c r="R386" s="29"/>
      <c r="S386" s="29"/>
    </row>
    <row r="387" spans="1:19" s="142" customFormat="1">
      <c r="A387" s="68">
        <v>386</v>
      </c>
      <c r="B387" s="68" t="s">
        <v>2406</v>
      </c>
      <c r="C387" s="88" t="s">
        <v>4221</v>
      </c>
      <c r="D387" s="68" t="s">
        <v>63</v>
      </c>
      <c r="E387" s="130">
        <v>3</v>
      </c>
      <c r="F387" s="68" t="s">
        <v>20</v>
      </c>
      <c r="G387" s="29"/>
      <c r="H387" s="31" t="s">
        <v>20</v>
      </c>
      <c r="I387" s="29"/>
      <c r="J387" s="29"/>
      <c r="K387" s="29"/>
      <c r="L387" s="29"/>
      <c r="M387" s="29"/>
      <c r="N387" s="29"/>
      <c r="O387" s="29"/>
      <c r="P387" s="29"/>
      <c r="Q387" s="29"/>
      <c r="R387" s="29"/>
      <c r="S387" s="29"/>
    </row>
    <row r="388" spans="1:19" s="142" customFormat="1">
      <c r="A388" s="68">
        <v>387</v>
      </c>
      <c r="B388" s="68" t="s">
        <v>2407</v>
      </c>
      <c r="C388" s="88" t="s">
        <v>4222</v>
      </c>
      <c r="D388" s="68" t="s">
        <v>158</v>
      </c>
      <c r="E388" s="130">
        <v>6</v>
      </c>
      <c r="F388" s="68" t="s">
        <v>20</v>
      </c>
      <c r="G388" s="29"/>
      <c r="H388" s="31" t="s">
        <v>20</v>
      </c>
      <c r="I388" s="29"/>
      <c r="J388" s="29"/>
      <c r="K388" s="29"/>
      <c r="L388" s="29"/>
      <c r="M388" s="29"/>
      <c r="N388" s="29"/>
      <c r="O388" s="29"/>
      <c r="P388" s="29"/>
      <c r="Q388" s="29"/>
      <c r="R388" s="29"/>
      <c r="S388" s="29"/>
    </row>
    <row r="389" spans="1:19" s="142" customFormat="1">
      <c r="A389" s="68">
        <v>388</v>
      </c>
      <c r="B389" s="68" t="s">
        <v>2408</v>
      </c>
      <c r="C389" s="88" t="s">
        <v>4223</v>
      </c>
      <c r="D389" s="68" t="s">
        <v>63</v>
      </c>
      <c r="E389" s="130">
        <v>3</v>
      </c>
      <c r="F389" s="68" t="s">
        <v>20</v>
      </c>
      <c r="G389" s="29"/>
      <c r="H389" s="31" t="s">
        <v>20</v>
      </c>
      <c r="I389" s="29"/>
      <c r="J389" s="29"/>
      <c r="K389" s="29"/>
      <c r="L389" s="29"/>
      <c r="M389" s="29"/>
      <c r="N389" s="29"/>
      <c r="O389" s="29"/>
      <c r="P389" s="29"/>
      <c r="Q389" s="29"/>
      <c r="R389" s="29"/>
      <c r="S389" s="29"/>
    </row>
    <row r="390" spans="1:19" s="142" customFormat="1">
      <c r="A390" s="68">
        <v>389</v>
      </c>
      <c r="B390" s="68" t="s">
        <v>2409</v>
      </c>
      <c r="C390" s="88" t="s">
        <v>4224</v>
      </c>
      <c r="D390" s="68" t="s">
        <v>63</v>
      </c>
      <c r="E390" s="130">
        <v>3</v>
      </c>
      <c r="F390" s="68" t="s">
        <v>20</v>
      </c>
      <c r="G390" s="29"/>
      <c r="H390" s="31" t="s">
        <v>20</v>
      </c>
      <c r="I390" s="29"/>
      <c r="J390" s="29"/>
      <c r="K390" s="29"/>
      <c r="L390" s="29"/>
      <c r="M390" s="29"/>
      <c r="N390" s="29"/>
      <c r="O390" s="29"/>
      <c r="P390" s="29"/>
      <c r="Q390" s="29"/>
      <c r="R390" s="29"/>
      <c r="S390" s="29"/>
    </row>
    <row r="391" spans="1:19" s="142" customFormat="1">
      <c r="A391" s="68">
        <v>390</v>
      </c>
      <c r="B391" s="68" t="s">
        <v>2410</v>
      </c>
      <c r="C391" s="88" t="s">
        <v>4225</v>
      </c>
      <c r="D391" s="68" t="s">
        <v>158</v>
      </c>
      <c r="E391" s="130">
        <v>6</v>
      </c>
      <c r="F391" s="68" t="s">
        <v>20</v>
      </c>
      <c r="G391" s="29"/>
      <c r="H391" s="31" t="s">
        <v>20</v>
      </c>
      <c r="I391" s="29"/>
      <c r="J391" s="29"/>
      <c r="K391" s="29"/>
      <c r="L391" s="29"/>
      <c r="M391" s="29"/>
      <c r="N391" s="29"/>
      <c r="O391" s="29"/>
      <c r="P391" s="29"/>
      <c r="Q391" s="29"/>
      <c r="R391" s="29"/>
      <c r="S391" s="29"/>
    </row>
    <row r="392" spans="1:19" s="142" customFormat="1">
      <c r="A392" s="68">
        <v>391</v>
      </c>
      <c r="B392" s="68" t="s">
        <v>2411</v>
      </c>
      <c r="C392" s="88" t="s">
        <v>4226</v>
      </c>
      <c r="D392" s="68" t="s">
        <v>1302</v>
      </c>
      <c r="E392" s="130">
        <v>1</v>
      </c>
      <c r="F392" s="68" t="s">
        <v>20</v>
      </c>
      <c r="G392" s="29"/>
      <c r="H392" s="31" t="s">
        <v>20</v>
      </c>
      <c r="I392" s="29"/>
      <c r="J392" s="29"/>
      <c r="K392" s="29"/>
      <c r="L392" s="29"/>
      <c r="M392" s="29"/>
      <c r="N392" s="29"/>
      <c r="O392" s="29"/>
      <c r="P392" s="29"/>
      <c r="Q392" s="29"/>
      <c r="R392" s="29"/>
      <c r="S392" s="29"/>
    </row>
    <row r="393" spans="1:19" s="142" customFormat="1">
      <c r="A393" s="68">
        <v>392</v>
      </c>
      <c r="B393" s="68" t="s">
        <v>2412</v>
      </c>
      <c r="C393" s="88" t="s">
        <v>4227</v>
      </c>
      <c r="D393" s="68" t="s">
        <v>63</v>
      </c>
      <c r="E393" s="130">
        <v>3</v>
      </c>
      <c r="F393" s="68" t="s">
        <v>20</v>
      </c>
      <c r="G393" s="29"/>
      <c r="H393" s="31" t="s">
        <v>20</v>
      </c>
      <c r="I393" s="29"/>
      <c r="J393" s="29"/>
      <c r="K393" s="29"/>
      <c r="L393" s="29"/>
      <c r="M393" s="29"/>
      <c r="N393" s="29"/>
      <c r="O393" s="29"/>
      <c r="P393" s="29"/>
      <c r="Q393" s="29"/>
      <c r="R393" s="29"/>
      <c r="S393" s="29"/>
    </row>
    <row r="394" spans="1:19" s="142" customFormat="1">
      <c r="A394" s="68">
        <v>393</v>
      </c>
      <c r="B394" s="68" t="s">
        <v>2413</v>
      </c>
      <c r="C394" s="88" t="s">
        <v>4228</v>
      </c>
      <c r="D394" s="68" t="s">
        <v>63</v>
      </c>
      <c r="E394" s="130">
        <v>3</v>
      </c>
      <c r="F394" s="68" t="s">
        <v>20</v>
      </c>
      <c r="G394" s="29"/>
      <c r="H394" s="31" t="s">
        <v>20</v>
      </c>
      <c r="I394" s="29"/>
      <c r="J394" s="29"/>
      <c r="K394" s="29"/>
      <c r="L394" s="29"/>
      <c r="M394" s="29"/>
      <c r="N394" s="29"/>
      <c r="O394" s="29"/>
      <c r="P394" s="29"/>
      <c r="Q394" s="29"/>
      <c r="R394" s="29"/>
      <c r="S394" s="29"/>
    </row>
    <row r="395" spans="1:19" s="142" customFormat="1">
      <c r="A395" s="68">
        <v>394</v>
      </c>
      <c r="B395" s="68" t="s">
        <v>2414</v>
      </c>
      <c r="C395" s="88" t="s">
        <v>4229</v>
      </c>
      <c r="D395" s="68" t="s">
        <v>158</v>
      </c>
      <c r="E395" s="130">
        <v>6</v>
      </c>
      <c r="F395" s="68" t="s">
        <v>20</v>
      </c>
      <c r="G395" s="29"/>
      <c r="H395" s="31" t="s">
        <v>20</v>
      </c>
      <c r="I395" s="29"/>
      <c r="J395" s="29"/>
      <c r="K395" s="29"/>
      <c r="L395" s="29"/>
      <c r="M395" s="29"/>
      <c r="N395" s="29"/>
      <c r="O395" s="29"/>
      <c r="P395" s="29"/>
      <c r="Q395" s="29"/>
      <c r="R395" s="29"/>
      <c r="S395" s="29"/>
    </row>
    <row r="396" spans="1:19" s="142" customFormat="1">
      <c r="A396" s="68">
        <v>395</v>
      </c>
      <c r="B396" s="68" t="s">
        <v>2415</v>
      </c>
      <c r="C396" s="88" t="s">
        <v>4230</v>
      </c>
      <c r="D396" s="68" t="s">
        <v>158</v>
      </c>
      <c r="E396" s="130">
        <v>6</v>
      </c>
      <c r="F396" s="68" t="s">
        <v>20</v>
      </c>
      <c r="G396" s="29"/>
      <c r="H396" s="31" t="s">
        <v>20</v>
      </c>
      <c r="I396" s="29"/>
      <c r="J396" s="29"/>
      <c r="K396" s="29"/>
      <c r="L396" s="29"/>
      <c r="M396" s="29"/>
      <c r="N396" s="29"/>
      <c r="O396" s="29"/>
      <c r="P396" s="29"/>
      <c r="Q396" s="29"/>
      <c r="R396" s="29"/>
      <c r="S396" s="29"/>
    </row>
    <row r="397" spans="1:19" s="142" customFormat="1">
      <c r="A397" s="68">
        <v>396</v>
      </c>
      <c r="B397" s="68" t="s">
        <v>2416</v>
      </c>
      <c r="C397" s="88" t="s">
        <v>4231</v>
      </c>
      <c r="D397" s="68" t="s">
        <v>63</v>
      </c>
      <c r="E397" s="130">
        <v>3</v>
      </c>
      <c r="F397" s="68" t="s">
        <v>20</v>
      </c>
      <c r="G397" s="29"/>
      <c r="H397" s="31" t="s">
        <v>20</v>
      </c>
      <c r="I397" s="29"/>
      <c r="J397" s="29"/>
      <c r="K397" s="29"/>
      <c r="L397" s="29"/>
      <c r="M397" s="29"/>
      <c r="N397" s="29"/>
      <c r="O397" s="29"/>
      <c r="P397" s="29"/>
      <c r="Q397" s="29"/>
      <c r="R397" s="29"/>
      <c r="S397" s="29"/>
    </row>
    <row r="398" spans="1:19" s="142" customFormat="1">
      <c r="A398" s="68">
        <v>397</v>
      </c>
      <c r="B398" s="68" t="s">
        <v>2417</v>
      </c>
      <c r="C398" s="88" t="s">
        <v>4232</v>
      </c>
      <c r="D398" s="68" t="s">
        <v>63</v>
      </c>
      <c r="E398" s="130">
        <v>3</v>
      </c>
      <c r="F398" s="68" t="s">
        <v>20</v>
      </c>
      <c r="G398" s="29"/>
      <c r="H398" s="31" t="s">
        <v>20</v>
      </c>
      <c r="I398" s="29"/>
      <c r="J398" s="29"/>
      <c r="K398" s="29"/>
      <c r="L398" s="29"/>
      <c r="M398" s="29"/>
      <c r="N398" s="29"/>
      <c r="O398" s="29"/>
      <c r="P398" s="29"/>
      <c r="Q398" s="29"/>
      <c r="R398" s="29"/>
      <c r="S398" s="29"/>
    </row>
    <row r="399" spans="1:19" s="142" customFormat="1">
      <c r="A399" s="68">
        <v>398</v>
      </c>
      <c r="B399" s="68" t="s">
        <v>2418</v>
      </c>
      <c r="C399" s="88" t="s">
        <v>4233</v>
      </c>
      <c r="D399" s="68" t="s">
        <v>158</v>
      </c>
      <c r="E399" s="130">
        <v>6</v>
      </c>
      <c r="F399" s="68" t="s">
        <v>20</v>
      </c>
      <c r="G399" s="29"/>
      <c r="H399" s="31" t="s">
        <v>20</v>
      </c>
      <c r="I399" s="29"/>
      <c r="J399" s="29"/>
      <c r="K399" s="29"/>
      <c r="L399" s="29"/>
      <c r="M399" s="29"/>
      <c r="N399" s="29"/>
      <c r="O399" s="29"/>
      <c r="P399" s="29"/>
      <c r="Q399" s="29"/>
      <c r="R399" s="29"/>
      <c r="S399" s="29"/>
    </row>
    <row r="400" spans="1:19" s="142" customFormat="1">
      <c r="A400" s="68">
        <v>399</v>
      </c>
      <c r="B400" s="68" t="s">
        <v>2419</v>
      </c>
      <c r="C400" s="88" t="s">
        <v>4234</v>
      </c>
      <c r="D400" s="68" t="s">
        <v>63</v>
      </c>
      <c r="E400" s="130">
        <v>3</v>
      </c>
      <c r="F400" s="68" t="s">
        <v>20</v>
      </c>
      <c r="G400" s="29"/>
      <c r="H400" s="31" t="s">
        <v>20</v>
      </c>
      <c r="I400" s="29"/>
      <c r="J400" s="29"/>
      <c r="K400" s="29"/>
      <c r="L400" s="29"/>
      <c r="M400" s="29"/>
      <c r="N400" s="29"/>
      <c r="O400" s="29"/>
      <c r="P400" s="29"/>
      <c r="Q400" s="29"/>
      <c r="R400" s="29"/>
      <c r="S400" s="29"/>
    </row>
    <row r="401" spans="1:19" s="142" customFormat="1">
      <c r="A401" s="68">
        <v>400</v>
      </c>
      <c r="B401" s="68" t="s">
        <v>2420</v>
      </c>
      <c r="C401" s="88" t="s">
        <v>4235</v>
      </c>
      <c r="D401" s="68" t="s">
        <v>63</v>
      </c>
      <c r="E401" s="130">
        <v>3</v>
      </c>
      <c r="F401" s="68" t="s">
        <v>20</v>
      </c>
      <c r="G401" s="29"/>
      <c r="H401" s="31" t="s">
        <v>20</v>
      </c>
      <c r="I401" s="29"/>
      <c r="J401" s="29"/>
      <c r="K401" s="29"/>
      <c r="L401" s="29"/>
      <c r="M401" s="29"/>
      <c r="N401" s="29"/>
      <c r="O401" s="29"/>
      <c r="P401" s="29"/>
      <c r="Q401" s="29"/>
      <c r="R401" s="29"/>
      <c r="S401" s="29"/>
    </row>
    <row r="402" spans="1:19" s="142" customFormat="1">
      <c r="A402" s="68">
        <v>401</v>
      </c>
      <c r="B402" s="68" t="s">
        <v>2421</v>
      </c>
      <c r="C402" s="88" t="s">
        <v>4236</v>
      </c>
      <c r="D402" s="68" t="s">
        <v>158</v>
      </c>
      <c r="E402" s="130">
        <v>6</v>
      </c>
      <c r="F402" s="68" t="s">
        <v>20</v>
      </c>
      <c r="G402" s="29"/>
      <c r="H402" s="31" t="s">
        <v>20</v>
      </c>
      <c r="I402" s="29"/>
      <c r="J402" s="29"/>
      <c r="K402" s="29"/>
      <c r="L402" s="29"/>
      <c r="M402" s="29"/>
      <c r="N402" s="29"/>
      <c r="O402" s="29"/>
      <c r="P402" s="29"/>
      <c r="Q402" s="29"/>
      <c r="R402" s="29"/>
      <c r="S402" s="29"/>
    </row>
    <row r="403" spans="1:19" s="142" customFormat="1">
      <c r="A403" s="68">
        <v>402</v>
      </c>
      <c r="B403" s="68" t="s">
        <v>2422</v>
      </c>
      <c r="C403" s="88" t="s">
        <v>4237</v>
      </c>
      <c r="D403" s="68" t="s">
        <v>1302</v>
      </c>
      <c r="E403" s="130">
        <v>1</v>
      </c>
      <c r="F403" s="68" t="s">
        <v>20</v>
      </c>
      <c r="G403" s="29"/>
      <c r="H403" s="31" t="s">
        <v>20</v>
      </c>
      <c r="I403" s="29"/>
      <c r="J403" s="29"/>
      <c r="K403" s="29"/>
      <c r="L403" s="29"/>
      <c r="M403" s="29"/>
      <c r="N403" s="29"/>
      <c r="O403" s="29"/>
      <c r="P403" s="29"/>
      <c r="Q403" s="29"/>
      <c r="R403" s="29"/>
      <c r="S403" s="29"/>
    </row>
    <row r="404" spans="1:19" s="142" customFormat="1">
      <c r="A404" s="68">
        <v>403</v>
      </c>
      <c r="B404" s="68" t="s">
        <v>2423</v>
      </c>
      <c r="C404" s="88" t="s">
        <v>4238</v>
      </c>
      <c r="D404" s="68" t="s">
        <v>63</v>
      </c>
      <c r="E404" s="130">
        <v>3</v>
      </c>
      <c r="F404" s="68" t="s">
        <v>20</v>
      </c>
      <c r="G404" s="29"/>
      <c r="H404" s="31" t="s">
        <v>20</v>
      </c>
      <c r="I404" s="29"/>
      <c r="J404" s="29"/>
      <c r="K404" s="29"/>
      <c r="L404" s="29"/>
      <c r="M404" s="29"/>
      <c r="N404" s="29"/>
      <c r="O404" s="29"/>
      <c r="P404" s="29"/>
      <c r="Q404" s="29"/>
      <c r="R404" s="29"/>
      <c r="S404" s="29"/>
    </row>
    <row r="405" spans="1:19" s="142" customFormat="1">
      <c r="A405" s="68">
        <v>404</v>
      </c>
      <c r="B405" s="68" t="s">
        <v>2424</v>
      </c>
      <c r="C405" s="88" t="s">
        <v>4239</v>
      </c>
      <c r="D405" s="68" t="s">
        <v>63</v>
      </c>
      <c r="E405" s="130">
        <v>3</v>
      </c>
      <c r="F405" s="68" t="s">
        <v>20</v>
      </c>
      <c r="G405" s="29"/>
      <c r="H405" s="31" t="s">
        <v>20</v>
      </c>
      <c r="I405" s="29"/>
      <c r="J405" s="29"/>
      <c r="K405" s="29"/>
      <c r="L405" s="29"/>
      <c r="M405" s="29"/>
      <c r="N405" s="29"/>
      <c r="O405" s="29"/>
      <c r="P405" s="29"/>
      <c r="Q405" s="29"/>
      <c r="R405" s="29"/>
      <c r="S405" s="29"/>
    </row>
    <row r="406" spans="1:19" s="142" customFormat="1">
      <c r="A406" s="68">
        <v>405</v>
      </c>
      <c r="B406" s="68" t="s">
        <v>2425</v>
      </c>
      <c r="C406" s="88" t="s">
        <v>4240</v>
      </c>
      <c r="D406" s="68" t="s">
        <v>158</v>
      </c>
      <c r="E406" s="130">
        <v>6</v>
      </c>
      <c r="F406" s="68" t="s">
        <v>20</v>
      </c>
      <c r="G406" s="29"/>
      <c r="H406" s="31" t="s">
        <v>20</v>
      </c>
      <c r="I406" s="29"/>
      <c r="J406" s="29"/>
      <c r="K406" s="29"/>
      <c r="L406" s="29"/>
      <c r="M406" s="29"/>
      <c r="N406" s="29"/>
      <c r="O406" s="29"/>
      <c r="P406" s="29"/>
      <c r="Q406" s="29"/>
      <c r="R406" s="29"/>
      <c r="S406" s="29"/>
    </row>
    <row r="407" spans="1:19" s="142" customFormat="1">
      <c r="A407" s="68">
        <v>406</v>
      </c>
      <c r="B407" s="68" t="s">
        <v>2426</v>
      </c>
      <c r="C407" s="88" t="s">
        <v>4241</v>
      </c>
      <c r="D407" s="68" t="s">
        <v>158</v>
      </c>
      <c r="E407" s="130">
        <v>6</v>
      </c>
      <c r="F407" s="68" t="s">
        <v>20</v>
      </c>
      <c r="G407" s="29"/>
      <c r="H407" s="31" t="s">
        <v>20</v>
      </c>
      <c r="I407" s="29"/>
      <c r="J407" s="29"/>
      <c r="K407" s="29"/>
      <c r="L407" s="29"/>
      <c r="M407" s="29"/>
      <c r="N407" s="29"/>
      <c r="O407" s="29"/>
      <c r="P407" s="29"/>
      <c r="Q407" s="29"/>
      <c r="R407" s="29"/>
      <c r="S407" s="29"/>
    </row>
    <row r="408" spans="1:19" s="142" customFormat="1">
      <c r="A408" s="68">
        <v>407</v>
      </c>
      <c r="B408" s="68" t="s">
        <v>2427</v>
      </c>
      <c r="C408" s="88" t="s">
        <v>4242</v>
      </c>
      <c r="D408" s="68" t="s">
        <v>63</v>
      </c>
      <c r="E408" s="130">
        <v>3</v>
      </c>
      <c r="F408" s="68" t="s">
        <v>20</v>
      </c>
      <c r="G408" s="29"/>
      <c r="H408" s="31" t="s">
        <v>20</v>
      </c>
      <c r="I408" s="29"/>
      <c r="J408" s="29"/>
      <c r="K408" s="29"/>
      <c r="L408" s="29"/>
      <c r="M408" s="29"/>
      <c r="N408" s="29"/>
      <c r="O408" s="29"/>
      <c r="P408" s="29"/>
      <c r="Q408" s="29"/>
      <c r="R408" s="29"/>
      <c r="S408" s="29"/>
    </row>
    <row r="409" spans="1:19" s="142" customFormat="1">
      <c r="A409" s="68">
        <v>408</v>
      </c>
      <c r="B409" s="68" t="s">
        <v>2428</v>
      </c>
      <c r="C409" s="88" t="s">
        <v>4243</v>
      </c>
      <c r="D409" s="68" t="s">
        <v>63</v>
      </c>
      <c r="E409" s="130">
        <v>3</v>
      </c>
      <c r="F409" s="68" t="s">
        <v>20</v>
      </c>
      <c r="G409" s="29"/>
      <c r="H409" s="31" t="s">
        <v>20</v>
      </c>
      <c r="I409" s="29"/>
      <c r="J409" s="29"/>
      <c r="K409" s="29"/>
      <c r="L409" s="29"/>
      <c r="M409" s="29"/>
      <c r="N409" s="29"/>
      <c r="O409" s="29"/>
      <c r="P409" s="29"/>
      <c r="Q409" s="29"/>
      <c r="R409" s="29"/>
      <c r="S409" s="29"/>
    </row>
    <row r="410" spans="1:19" s="142" customFormat="1">
      <c r="A410" s="68">
        <v>409</v>
      </c>
      <c r="B410" s="68" t="s">
        <v>2429</v>
      </c>
      <c r="C410" s="88" t="s">
        <v>4244</v>
      </c>
      <c r="D410" s="68" t="s">
        <v>158</v>
      </c>
      <c r="E410" s="130">
        <v>6</v>
      </c>
      <c r="F410" s="68" t="s">
        <v>20</v>
      </c>
      <c r="G410" s="29"/>
      <c r="H410" s="31" t="s">
        <v>20</v>
      </c>
      <c r="I410" s="29"/>
      <c r="J410" s="29"/>
      <c r="K410" s="29"/>
      <c r="L410" s="29"/>
      <c r="M410" s="29"/>
      <c r="N410" s="29"/>
      <c r="O410" s="29"/>
      <c r="P410" s="29"/>
      <c r="Q410" s="29"/>
      <c r="R410" s="29"/>
      <c r="S410" s="29"/>
    </row>
    <row r="411" spans="1:19" s="142" customFormat="1">
      <c r="A411" s="68">
        <v>410</v>
      </c>
      <c r="B411" s="68" t="s">
        <v>2430</v>
      </c>
      <c r="C411" s="88" t="s">
        <v>4245</v>
      </c>
      <c r="D411" s="68" t="s">
        <v>63</v>
      </c>
      <c r="E411" s="130">
        <v>3</v>
      </c>
      <c r="F411" s="68" t="s">
        <v>20</v>
      </c>
      <c r="G411" s="29"/>
      <c r="H411" s="31" t="s">
        <v>20</v>
      </c>
      <c r="I411" s="29"/>
      <c r="J411" s="29"/>
      <c r="K411" s="29"/>
      <c r="L411" s="29"/>
      <c r="M411" s="29"/>
      <c r="N411" s="29"/>
      <c r="O411" s="29"/>
      <c r="P411" s="29"/>
      <c r="Q411" s="29"/>
      <c r="R411" s="29"/>
      <c r="S411" s="29"/>
    </row>
    <row r="412" spans="1:19" s="142" customFormat="1">
      <c r="A412" s="68">
        <v>411</v>
      </c>
      <c r="B412" s="68" t="s">
        <v>2431</v>
      </c>
      <c r="C412" s="88" t="s">
        <v>4246</v>
      </c>
      <c r="D412" s="68" t="s">
        <v>63</v>
      </c>
      <c r="E412" s="130">
        <v>3</v>
      </c>
      <c r="F412" s="68" t="s">
        <v>20</v>
      </c>
      <c r="G412" s="29"/>
      <c r="H412" s="31" t="s">
        <v>20</v>
      </c>
      <c r="I412" s="29"/>
      <c r="J412" s="29"/>
      <c r="K412" s="29"/>
      <c r="L412" s="29"/>
      <c r="M412" s="29"/>
      <c r="N412" s="29"/>
      <c r="O412" s="29"/>
      <c r="P412" s="29"/>
      <c r="Q412" s="29"/>
      <c r="R412" s="29"/>
      <c r="S412" s="29"/>
    </row>
    <row r="413" spans="1:19" s="142" customFormat="1">
      <c r="A413" s="68">
        <v>412</v>
      </c>
      <c r="B413" s="68" t="s">
        <v>2432</v>
      </c>
      <c r="C413" s="88" t="s">
        <v>4247</v>
      </c>
      <c r="D413" s="68" t="s">
        <v>158</v>
      </c>
      <c r="E413" s="130">
        <v>6</v>
      </c>
      <c r="F413" s="68" t="s">
        <v>20</v>
      </c>
      <c r="G413" s="29"/>
      <c r="H413" s="31" t="s">
        <v>20</v>
      </c>
      <c r="I413" s="29"/>
      <c r="J413" s="29"/>
      <c r="K413" s="29"/>
      <c r="L413" s="29"/>
      <c r="M413" s="29"/>
      <c r="N413" s="29"/>
      <c r="O413" s="29"/>
      <c r="P413" s="29"/>
      <c r="Q413" s="29"/>
      <c r="R413" s="29"/>
      <c r="S413" s="29"/>
    </row>
    <row r="414" spans="1:19" s="142" customFormat="1">
      <c r="A414" s="68">
        <v>413</v>
      </c>
      <c r="B414" s="68" t="s">
        <v>2433</v>
      </c>
      <c r="C414" s="88" t="s">
        <v>4248</v>
      </c>
      <c r="D414" s="68" t="s">
        <v>1302</v>
      </c>
      <c r="E414" s="130">
        <v>1</v>
      </c>
      <c r="F414" s="68" t="s">
        <v>20</v>
      </c>
      <c r="G414" s="29"/>
      <c r="H414" s="31" t="s">
        <v>20</v>
      </c>
      <c r="I414" s="29"/>
      <c r="J414" s="29"/>
      <c r="K414" s="29"/>
      <c r="L414" s="29"/>
      <c r="M414" s="29"/>
      <c r="N414" s="29"/>
      <c r="O414" s="29"/>
      <c r="P414" s="29"/>
      <c r="Q414" s="29"/>
      <c r="R414" s="29"/>
      <c r="S414" s="29"/>
    </row>
    <row r="415" spans="1:19" s="142" customFormat="1">
      <c r="A415" s="68">
        <v>414</v>
      </c>
      <c r="B415" s="68" t="s">
        <v>2434</v>
      </c>
      <c r="C415" s="88" t="s">
        <v>4249</v>
      </c>
      <c r="D415" s="68" t="s">
        <v>63</v>
      </c>
      <c r="E415" s="130">
        <v>3</v>
      </c>
      <c r="F415" s="68" t="s">
        <v>20</v>
      </c>
      <c r="G415" s="29"/>
      <c r="H415" s="31" t="s">
        <v>20</v>
      </c>
      <c r="I415" s="29"/>
      <c r="J415" s="29"/>
      <c r="K415" s="29"/>
      <c r="L415" s="29"/>
      <c r="M415" s="29"/>
      <c r="N415" s="29"/>
      <c r="O415" s="29"/>
      <c r="P415" s="29"/>
      <c r="Q415" s="29"/>
      <c r="R415" s="29"/>
      <c r="S415" s="29"/>
    </row>
    <row r="416" spans="1:19" s="142" customFormat="1">
      <c r="A416" s="68">
        <v>415</v>
      </c>
      <c r="B416" s="68" t="s">
        <v>2435</v>
      </c>
      <c r="C416" s="88" t="s">
        <v>4250</v>
      </c>
      <c r="D416" s="68" t="s">
        <v>63</v>
      </c>
      <c r="E416" s="130">
        <v>3</v>
      </c>
      <c r="F416" s="68" t="s">
        <v>20</v>
      </c>
      <c r="G416" s="29"/>
      <c r="H416" s="31" t="s">
        <v>20</v>
      </c>
      <c r="I416" s="29"/>
      <c r="J416" s="29"/>
      <c r="K416" s="29"/>
      <c r="L416" s="29"/>
      <c r="M416" s="29"/>
      <c r="N416" s="29"/>
      <c r="O416" s="29"/>
      <c r="P416" s="29"/>
      <c r="Q416" s="29"/>
      <c r="R416" s="29"/>
      <c r="S416" s="29"/>
    </row>
    <row r="417" spans="1:19" s="142" customFormat="1">
      <c r="A417" s="68">
        <v>416</v>
      </c>
      <c r="B417" s="68" t="s">
        <v>2436</v>
      </c>
      <c r="C417" s="88" t="s">
        <v>4251</v>
      </c>
      <c r="D417" s="68" t="s">
        <v>158</v>
      </c>
      <c r="E417" s="130">
        <v>6</v>
      </c>
      <c r="F417" s="68" t="s">
        <v>20</v>
      </c>
      <c r="G417" s="29"/>
      <c r="H417" s="31" t="s">
        <v>20</v>
      </c>
      <c r="I417" s="29"/>
      <c r="J417" s="29"/>
      <c r="K417" s="29"/>
      <c r="L417" s="29"/>
      <c r="M417" s="29"/>
      <c r="N417" s="29"/>
      <c r="O417" s="29"/>
      <c r="P417" s="29"/>
      <c r="Q417" s="29"/>
      <c r="R417" s="29"/>
      <c r="S417" s="29"/>
    </row>
    <row r="418" spans="1:19" s="142" customFormat="1">
      <c r="A418" s="68">
        <v>417</v>
      </c>
      <c r="B418" s="68" t="s">
        <v>2437</v>
      </c>
      <c r="C418" s="88" t="s">
        <v>4252</v>
      </c>
      <c r="D418" s="68" t="s">
        <v>158</v>
      </c>
      <c r="E418" s="130">
        <v>6</v>
      </c>
      <c r="F418" s="68" t="s">
        <v>20</v>
      </c>
      <c r="G418" s="29"/>
      <c r="H418" s="31" t="s">
        <v>20</v>
      </c>
      <c r="I418" s="29"/>
      <c r="J418" s="29"/>
      <c r="K418" s="29"/>
      <c r="L418" s="29"/>
      <c r="M418" s="29"/>
      <c r="N418" s="29"/>
      <c r="O418" s="29"/>
      <c r="P418" s="29"/>
      <c r="Q418" s="29"/>
      <c r="R418" s="29"/>
      <c r="S418" s="29"/>
    </row>
    <row r="419" spans="1:19" s="142" customFormat="1">
      <c r="A419" s="68">
        <v>418</v>
      </c>
      <c r="B419" s="68" t="s">
        <v>2438</v>
      </c>
      <c r="C419" s="88" t="s">
        <v>4253</v>
      </c>
      <c r="D419" s="68" t="s">
        <v>63</v>
      </c>
      <c r="E419" s="130">
        <v>3</v>
      </c>
      <c r="F419" s="68" t="s">
        <v>20</v>
      </c>
      <c r="G419" s="29"/>
      <c r="H419" s="31" t="s">
        <v>20</v>
      </c>
      <c r="I419" s="29"/>
      <c r="J419" s="29"/>
      <c r="K419" s="29"/>
      <c r="L419" s="29"/>
      <c r="M419" s="29"/>
      <c r="N419" s="29"/>
      <c r="O419" s="29"/>
      <c r="P419" s="29"/>
      <c r="Q419" s="29"/>
      <c r="R419" s="29"/>
      <c r="S419" s="29"/>
    </row>
    <row r="420" spans="1:19" s="142" customFormat="1">
      <c r="A420" s="68">
        <v>419</v>
      </c>
      <c r="B420" s="68" t="s">
        <v>2439</v>
      </c>
      <c r="C420" s="88" t="s">
        <v>4254</v>
      </c>
      <c r="D420" s="68" t="s">
        <v>63</v>
      </c>
      <c r="E420" s="130">
        <v>3</v>
      </c>
      <c r="F420" s="68" t="s">
        <v>20</v>
      </c>
      <c r="G420" s="29"/>
      <c r="H420" s="31" t="s">
        <v>20</v>
      </c>
      <c r="I420" s="29"/>
      <c r="J420" s="29"/>
      <c r="K420" s="29"/>
      <c r="L420" s="29"/>
      <c r="M420" s="29"/>
      <c r="N420" s="29"/>
      <c r="O420" s="29"/>
      <c r="P420" s="29"/>
      <c r="Q420" s="29"/>
      <c r="R420" s="29"/>
      <c r="S420" s="29"/>
    </row>
    <row r="421" spans="1:19" s="142" customFormat="1">
      <c r="A421" s="68">
        <v>420</v>
      </c>
      <c r="B421" s="68" t="s">
        <v>2440</v>
      </c>
      <c r="C421" s="88" t="s">
        <v>4255</v>
      </c>
      <c r="D421" s="68" t="s">
        <v>158</v>
      </c>
      <c r="E421" s="130">
        <v>6</v>
      </c>
      <c r="F421" s="68" t="s">
        <v>20</v>
      </c>
      <c r="G421" s="29"/>
      <c r="H421" s="31" t="s">
        <v>20</v>
      </c>
      <c r="I421" s="29"/>
      <c r="J421" s="29"/>
      <c r="K421" s="29"/>
      <c r="L421" s="29"/>
      <c r="M421" s="29"/>
      <c r="N421" s="29"/>
      <c r="O421" s="29"/>
      <c r="P421" s="29"/>
      <c r="Q421" s="29"/>
      <c r="R421" s="29"/>
      <c r="S421" s="29"/>
    </row>
    <row r="422" spans="1:19" s="142" customFormat="1">
      <c r="A422" s="68">
        <v>421</v>
      </c>
      <c r="B422" s="68" t="s">
        <v>2441</v>
      </c>
      <c r="C422" s="88" t="s">
        <v>4256</v>
      </c>
      <c r="D422" s="68" t="s">
        <v>63</v>
      </c>
      <c r="E422" s="130">
        <v>3</v>
      </c>
      <c r="F422" s="68" t="s">
        <v>20</v>
      </c>
      <c r="G422" s="29"/>
      <c r="H422" s="31" t="s">
        <v>20</v>
      </c>
      <c r="I422" s="29"/>
      <c r="J422" s="29"/>
      <c r="K422" s="29"/>
      <c r="L422" s="29"/>
      <c r="M422" s="29"/>
      <c r="N422" s="29"/>
      <c r="O422" s="29"/>
      <c r="P422" s="29"/>
      <c r="Q422" s="29"/>
      <c r="R422" s="29"/>
      <c r="S422" s="29"/>
    </row>
    <row r="423" spans="1:19" s="142" customFormat="1">
      <c r="A423" s="68">
        <v>422</v>
      </c>
      <c r="B423" s="68" t="s">
        <v>2442</v>
      </c>
      <c r="C423" s="88" t="s">
        <v>4257</v>
      </c>
      <c r="D423" s="68" t="s">
        <v>63</v>
      </c>
      <c r="E423" s="130">
        <v>3</v>
      </c>
      <c r="F423" s="68" t="s">
        <v>20</v>
      </c>
      <c r="G423" s="29"/>
      <c r="H423" s="31" t="s">
        <v>20</v>
      </c>
      <c r="I423" s="29"/>
      <c r="J423" s="29"/>
      <c r="K423" s="29"/>
      <c r="L423" s="29"/>
      <c r="M423" s="29"/>
      <c r="N423" s="29"/>
      <c r="O423" s="29"/>
      <c r="P423" s="29"/>
      <c r="Q423" s="29"/>
      <c r="R423" s="29"/>
      <c r="S423" s="29"/>
    </row>
    <row r="424" spans="1:19" s="142" customFormat="1">
      <c r="A424" s="68">
        <v>423</v>
      </c>
      <c r="B424" s="68" t="s">
        <v>2443</v>
      </c>
      <c r="C424" s="88" t="s">
        <v>4258</v>
      </c>
      <c r="D424" s="68" t="s">
        <v>158</v>
      </c>
      <c r="E424" s="130">
        <v>6</v>
      </c>
      <c r="F424" s="68" t="s">
        <v>20</v>
      </c>
      <c r="G424" s="29"/>
      <c r="H424" s="31" t="s">
        <v>20</v>
      </c>
      <c r="I424" s="29"/>
      <c r="J424" s="29"/>
      <c r="K424" s="29"/>
      <c r="L424" s="29"/>
      <c r="M424" s="29"/>
      <c r="N424" s="29"/>
      <c r="O424" s="29"/>
      <c r="P424" s="29"/>
      <c r="Q424" s="29"/>
      <c r="R424" s="29"/>
      <c r="S424" s="29"/>
    </row>
    <row r="425" spans="1:19" s="142" customFormat="1">
      <c r="A425" s="68">
        <v>424</v>
      </c>
      <c r="B425" s="68" t="s">
        <v>2444</v>
      </c>
      <c r="C425" s="88" t="s">
        <v>4259</v>
      </c>
      <c r="D425" s="68" t="s">
        <v>1302</v>
      </c>
      <c r="E425" s="130">
        <v>1</v>
      </c>
      <c r="F425" s="68" t="s">
        <v>20</v>
      </c>
      <c r="G425" s="29"/>
      <c r="H425" s="31" t="s">
        <v>20</v>
      </c>
      <c r="I425" s="29"/>
      <c r="J425" s="29"/>
      <c r="K425" s="29"/>
      <c r="L425" s="29"/>
      <c r="M425" s="29"/>
      <c r="N425" s="29"/>
      <c r="O425" s="29"/>
      <c r="P425" s="29"/>
      <c r="Q425" s="29"/>
      <c r="R425" s="29"/>
      <c r="S425" s="29"/>
    </row>
    <row r="426" spans="1:19" s="142" customFormat="1">
      <c r="A426" s="68">
        <v>425</v>
      </c>
      <c r="B426" s="68" t="s">
        <v>2445</v>
      </c>
      <c r="C426" s="88" t="s">
        <v>4260</v>
      </c>
      <c r="D426" s="68" t="s">
        <v>63</v>
      </c>
      <c r="E426" s="130">
        <v>3</v>
      </c>
      <c r="F426" s="68" t="s">
        <v>20</v>
      </c>
      <c r="G426" s="29"/>
      <c r="H426" s="31" t="s">
        <v>20</v>
      </c>
      <c r="I426" s="29"/>
      <c r="J426" s="29"/>
      <c r="K426" s="29"/>
      <c r="L426" s="29"/>
      <c r="M426" s="29"/>
      <c r="N426" s="29"/>
      <c r="O426" s="29"/>
      <c r="P426" s="29"/>
      <c r="Q426" s="29"/>
      <c r="R426" s="29"/>
      <c r="S426" s="29"/>
    </row>
    <row r="427" spans="1:19" s="142" customFormat="1">
      <c r="A427" s="68">
        <v>426</v>
      </c>
      <c r="B427" s="68" t="s">
        <v>2446</v>
      </c>
      <c r="C427" s="88" t="s">
        <v>4261</v>
      </c>
      <c r="D427" s="68" t="s">
        <v>63</v>
      </c>
      <c r="E427" s="130">
        <v>3</v>
      </c>
      <c r="F427" s="68" t="s">
        <v>20</v>
      </c>
      <c r="G427" s="29"/>
      <c r="H427" s="31" t="s">
        <v>20</v>
      </c>
      <c r="I427" s="29"/>
      <c r="J427" s="29"/>
      <c r="K427" s="29"/>
      <c r="L427" s="29"/>
      <c r="M427" s="29"/>
      <c r="N427" s="29"/>
      <c r="O427" s="29"/>
      <c r="P427" s="29"/>
      <c r="Q427" s="29"/>
      <c r="R427" s="29"/>
      <c r="S427" s="29"/>
    </row>
    <row r="428" spans="1:19" s="142" customFormat="1">
      <c r="A428" s="68">
        <v>427</v>
      </c>
      <c r="B428" s="68" t="s">
        <v>2447</v>
      </c>
      <c r="C428" s="88" t="s">
        <v>4262</v>
      </c>
      <c r="D428" s="68" t="s">
        <v>158</v>
      </c>
      <c r="E428" s="130">
        <v>6</v>
      </c>
      <c r="F428" s="68" t="s">
        <v>20</v>
      </c>
      <c r="G428" s="29"/>
      <c r="H428" s="31" t="s">
        <v>20</v>
      </c>
      <c r="I428" s="29"/>
      <c r="J428" s="29"/>
      <c r="K428" s="29"/>
      <c r="L428" s="29"/>
      <c r="M428" s="29"/>
      <c r="N428" s="29"/>
      <c r="O428" s="29"/>
      <c r="P428" s="29"/>
      <c r="Q428" s="29"/>
      <c r="R428" s="29"/>
      <c r="S428" s="29"/>
    </row>
    <row r="429" spans="1:19" s="142" customFormat="1">
      <c r="A429" s="68">
        <v>428</v>
      </c>
      <c r="B429" s="68" t="s">
        <v>2448</v>
      </c>
      <c r="C429" s="88" t="s">
        <v>4263</v>
      </c>
      <c r="D429" s="68" t="s">
        <v>158</v>
      </c>
      <c r="E429" s="130">
        <v>6</v>
      </c>
      <c r="F429" s="68" t="s">
        <v>20</v>
      </c>
      <c r="G429" s="29"/>
      <c r="H429" s="31" t="s">
        <v>20</v>
      </c>
      <c r="I429" s="29"/>
      <c r="J429" s="29"/>
      <c r="K429" s="29"/>
      <c r="L429" s="29"/>
      <c r="M429" s="29"/>
      <c r="N429" s="29"/>
      <c r="O429" s="29"/>
      <c r="P429" s="29"/>
      <c r="Q429" s="29"/>
      <c r="R429" s="29"/>
      <c r="S429" s="29"/>
    </row>
    <row r="430" spans="1:19" s="142" customFormat="1">
      <c r="A430" s="68">
        <v>429</v>
      </c>
      <c r="B430" s="68" t="s">
        <v>2449</v>
      </c>
      <c r="C430" s="88" t="s">
        <v>4264</v>
      </c>
      <c r="D430" s="68" t="s">
        <v>63</v>
      </c>
      <c r="E430" s="130">
        <v>3</v>
      </c>
      <c r="F430" s="68" t="s">
        <v>20</v>
      </c>
      <c r="G430" s="29"/>
      <c r="H430" s="31" t="s">
        <v>20</v>
      </c>
      <c r="I430" s="29"/>
      <c r="J430" s="29"/>
      <c r="K430" s="29"/>
      <c r="L430" s="29"/>
      <c r="M430" s="29"/>
      <c r="N430" s="29"/>
      <c r="O430" s="29"/>
      <c r="P430" s="29"/>
      <c r="Q430" s="29"/>
      <c r="R430" s="29"/>
      <c r="S430" s="29"/>
    </row>
    <row r="431" spans="1:19" s="142" customFormat="1">
      <c r="A431" s="68">
        <v>430</v>
      </c>
      <c r="B431" s="68" t="s">
        <v>2450</v>
      </c>
      <c r="C431" s="88" t="s">
        <v>4265</v>
      </c>
      <c r="D431" s="68" t="s">
        <v>63</v>
      </c>
      <c r="E431" s="130">
        <v>3</v>
      </c>
      <c r="F431" s="68" t="s">
        <v>20</v>
      </c>
      <c r="G431" s="29"/>
      <c r="H431" s="31" t="s">
        <v>20</v>
      </c>
      <c r="I431" s="29"/>
      <c r="J431" s="29"/>
      <c r="K431" s="29"/>
      <c r="L431" s="29"/>
      <c r="M431" s="29"/>
      <c r="N431" s="29"/>
      <c r="O431" s="29"/>
      <c r="P431" s="29"/>
      <c r="Q431" s="29"/>
      <c r="R431" s="29"/>
      <c r="S431" s="29"/>
    </row>
    <row r="432" spans="1:19" s="142" customFormat="1">
      <c r="A432" s="68">
        <v>431</v>
      </c>
      <c r="B432" s="68" t="s">
        <v>2451</v>
      </c>
      <c r="C432" s="88" t="s">
        <v>4266</v>
      </c>
      <c r="D432" s="68" t="s">
        <v>158</v>
      </c>
      <c r="E432" s="130">
        <v>6</v>
      </c>
      <c r="F432" s="68" t="s">
        <v>20</v>
      </c>
      <c r="G432" s="29"/>
      <c r="H432" s="31" t="s">
        <v>20</v>
      </c>
      <c r="I432" s="29"/>
      <c r="J432" s="29"/>
      <c r="K432" s="29"/>
      <c r="L432" s="29"/>
      <c r="M432" s="29"/>
      <c r="N432" s="29"/>
      <c r="O432" s="29"/>
      <c r="P432" s="29"/>
      <c r="Q432" s="29"/>
      <c r="R432" s="29"/>
      <c r="S432" s="29"/>
    </row>
    <row r="433" spans="1:19" s="142" customFormat="1">
      <c r="A433" s="68">
        <v>432</v>
      </c>
      <c r="B433" s="68" t="s">
        <v>2452</v>
      </c>
      <c r="C433" s="88" t="s">
        <v>4267</v>
      </c>
      <c r="D433" s="68" t="s">
        <v>63</v>
      </c>
      <c r="E433" s="130">
        <v>3</v>
      </c>
      <c r="F433" s="68" t="s">
        <v>20</v>
      </c>
      <c r="G433" s="29"/>
      <c r="H433" s="31" t="s">
        <v>20</v>
      </c>
      <c r="I433" s="29"/>
      <c r="J433" s="29"/>
      <c r="K433" s="29"/>
      <c r="L433" s="29"/>
      <c r="M433" s="29"/>
      <c r="N433" s="29"/>
      <c r="O433" s="29"/>
      <c r="P433" s="29"/>
      <c r="Q433" s="29"/>
      <c r="R433" s="29"/>
      <c r="S433" s="29"/>
    </row>
    <row r="434" spans="1:19" s="142" customFormat="1">
      <c r="A434" s="68">
        <v>433</v>
      </c>
      <c r="B434" s="68" t="s">
        <v>2453</v>
      </c>
      <c r="C434" s="88" t="s">
        <v>4268</v>
      </c>
      <c r="D434" s="68" t="s">
        <v>63</v>
      </c>
      <c r="E434" s="130">
        <v>3</v>
      </c>
      <c r="F434" s="68" t="s">
        <v>20</v>
      </c>
      <c r="G434" s="29"/>
      <c r="H434" s="31" t="s">
        <v>20</v>
      </c>
      <c r="I434" s="29"/>
      <c r="J434" s="29"/>
      <c r="K434" s="29"/>
      <c r="L434" s="29"/>
      <c r="M434" s="29"/>
      <c r="N434" s="29"/>
      <c r="O434" s="29"/>
      <c r="P434" s="29"/>
      <c r="Q434" s="29"/>
      <c r="R434" s="29"/>
      <c r="S434" s="29"/>
    </row>
    <row r="435" spans="1:19" s="142" customFormat="1">
      <c r="A435" s="68">
        <v>434</v>
      </c>
      <c r="B435" s="68" t="s">
        <v>2454</v>
      </c>
      <c r="C435" s="88" t="s">
        <v>4269</v>
      </c>
      <c r="D435" s="68" t="s">
        <v>158</v>
      </c>
      <c r="E435" s="130">
        <v>6</v>
      </c>
      <c r="F435" s="68" t="s">
        <v>20</v>
      </c>
      <c r="G435" s="29"/>
      <c r="H435" s="31" t="s">
        <v>20</v>
      </c>
      <c r="I435" s="29"/>
      <c r="J435" s="29"/>
      <c r="K435" s="29"/>
      <c r="L435" s="29"/>
      <c r="M435" s="29"/>
      <c r="N435" s="29"/>
      <c r="O435" s="29"/>
      <c r="P435" s="29"/>
      <c r="Q435" s="29"/>
      <c r="R435" s="29"/>
      <c r="S435" s="29"/>
    </row>
    <row r="436" spans="1:19" s="142" customFormat="1">
      <c r="A436" s="68">
        <v>435</v>
      </c>
      <c r="B436" s="68" t="s">
        <v>2455</v>
      </c>
      <c r="C436" s="88" t="s">
        <v>4270</v>
      </c>
      <c r="D436" s="68" t="s">
        <v>1302</v>
      </c>
      <c r="E436" s="130">
        <v>1</v>
      </c>
      <c r="F436" s="68" t="s">
        <v>20</v>
      </c>
      <c r="G436" s="29"/>
      <c r="H436" s="31" t="s">
        <v>20</v>
      </c>
      <c r="I436" s="29"/>
      <c r="J436" s="29"/>
      <c r="K436" s="29"/>
      <c r="L436" s="29"/>
      <c r="M436" s="29"/>
      <c r="N436" s="29"/>
      <c r="O436" s="29"/>
      <c r="P436" s="29"/>
      <c r="Q436" s="29"/>
      <c r="R436" s="29"/>
      <c r="S436" s="29"/>
    </row>
    <row r="437" spans="1:19" s="142" customFormat="1">
      <c r="A437" s="68">
        <v>436</v>
      </c>
      <c r="B437" s="68" t="s">
        <v>2456</v>
      </c>
      <c r="C437" s="88" t="s">
        <v>4271</v>
      </c>
      <c r="D437" s="68" t="s">
        <v>63</v>
      </c>
      <c r="E437" s="130">
        <v>3</v>
      </c>
      <c r="F437" s="68" t="s">
        <v>20</v>
      </c>
      <c r="G437" s="29"/>
      <c r="H437" s="31" t="s">
        <v>20</v>
      </c>
      <c r="I437" s="29"/>
      <c r="J437" s="29"/>
      <c r="K437" s="29"/>
      <c r="L437" s="29"/>
      <c r="M437" s="29"/>
      <c r="N437" s="29"/>
      <c r="O437" s="29"/>
      <c r="P437" s="29"/>
      <c r="Q437" s="29"/>
      <c r="R437" s="29"/>
      <c r="S437" s="29"/>
    </row>
    <row r="438" spans="1:19" s="142" customFormat="1">
      <c r="A438" s="68">
        <v>437</v>
      </c>
      <c r="B438" s="68" t="s">
        <v>2457</v>
      </c>
      <c r="C438" s="88" t="s">
        <v>4272</v>
      </c>
      <c r="D438" s="68" t="s">
        <v>63</v>
      </c>
      <c r="E438" s="130">
        <v>3</v>
      </c>
      <c r="F438" s="68" t="s">
        <v>20</v>
      </c>
      <c r="G438" s="29"/>
      <c r="H438" s="31" t="s">
        <v>20</v>
      </c>
      <c r="I438" s="29"/>
      <c r="J438" s="29"/>
      <c r="K438" s="29"/>
      <c r="L438" s="29"/>
      <c r="M438" s="29"/>
      <c r="N438" s="29"/>
      <c r="O438" s="29"/>
      <c r="P438" s="29"/>
      <c r="Q438" s="29"/>
      <c r="R438" s="29"/>
      <c r="S438" s="29"/>
    </row>
    <row r="439" spans="1:19" s="142" customFormat="1">
      <c r="A439" s="68">
        <v>438</v>
      </c>
      <c r="B439" s="68" t="s">
        <v>2458</v>
      </c>
      <c r="C439" s="88" t="s">
        <v>4273</v>
      </c>
      <c r="D439" s="68" t="s">
        <v>158</v>
      </c>
      <c r="E439" s="130">
        <v>6</v>
      </c>
      <c r="F439" s="68" t="s">
        <v>20</v>
      </c>
      <c r="G439" s="29"/>
      <c r="H439" s="31" t="s">
        <v>20</v>
      </c>
      <c r="I439" s="29"/>
      <c r="J439" s="29"/>
      <c r="K439" s="29"/>
      <c r="L439" s="29"/>
      <c r="M439" s="29"/>
      <c r="N439" s="29"/>
      <c r="O439" s="29"/>
      <c r="P439" s="29"/>
      <c r="Q439" s="29"/>
      <c r="R439" s="29"/>
      <c r="S439" s="29"/>
    </row>
    <row r="440" spans="1:19" s="142" customFormat="1">
      <c r="A440" s="68">
        <v>439</v>
      </c>
      <c r="B440" s="68" t="s">
        <v>2459</v>
      </c>
      <c r="C440" s="88" t="s">
        <v>4274</v>
      </c>
      <c r="D440" s="68" t="s">
        <v>158</v>
      </c>
      <c r="E440" s="130">
        <v>6</v>
      </c>
      <c r="F440" s="68" t="s">
        <v>20</v>
      </c>
      <c r="G440" s="29"/>
      <c r="H440" s="31" t="s">
        <v>20</v>
      </c>
      <c r="I440" s="29"/>
      <c r="J440" s="29"/>
      <c r="K440" s="29"/>
      <c r="L440" s="29"/>
      <c r="M440" s="29"/>
      <c r="N440" s="29"/>
      <c r="O440" s="29"/>
      <c r="P440" s="29"/>
      <c r="Q440" s="29"/>
      <c r="R440" s="29"/>
      <c r="S440" s="29"/>
    </row>
    <row r="441" spans="1:19" s="142" customFormat="1">
      <c r="A441" s="68">
        <v>440</v>
      </c>
      <c r="B441" s="68" t="s">
        <v>2460</v>
      </c>
      <c r="C441" s="88" t="s">
        <v>4275</v>
      </c>
      <c r="D441" s="68" t="s">
        <v>63</v>
      </c>
      <c r="E441" s="130">
        <v>3</v>
      </c>
      <c r="F441" s="68" t="s">
        <v>20</v>
      </c>
      <c r="G441" s="29"/>
      <c r="H441" s="31" t="s">
        <v>20</v>
      </c>
      <c r="I441" s="29"/>
      <c r="J441" s="29"/>
      <c r="K441" s="29"/>
      <c r="L441" s="29"/>
      <c r="M441" s="29"/>
      <c r="N441" s="29"/>
      <c r="O441" s="29"/>
      <c r="P441" s="29"/>
      <c r="Q441" s="29"/>
      <c r="R441" s="29"/>
      <c r="S441" s="29"/>
    </row>
    <row r="442" spans="1:19" s="142" customFormat="1">
      <c r="A442" s="68">
        <v>441</v>
      </c>
      <c r="B442" s="68" t="s">
        <v>2461</v>
      </c>
      <c r="C442" s="88" t="s">
        <v>4276</v>
      </c>
      <c r="D442" s="68" t="s">
        <v>63</v>
      </c>
      <c r="E442" s="130">
        <v>3</v>
      </c>
      <c r="F442" s="68" t="s">
        <v>20</v>
      </c>
      <c r="G442" s="29"/>
      <c r="H442" s="31" t="s">
        <v>20</v>
      </c>
      <c r="I442" s="29"/>
      <c r="J442" s="29"/>
      <c r="K442" s="29"/>
      <c r="L442" s="29"/>
      <c r="M442" s="29"/>
      <c r="N442" s="29"/>
      <c r="O442" s="29"/>
      <c r="P442" s="29"/>
      <c r="Q442" s="29"/>
      <c r="R442" s="29"/>
      <c r="S442" s="29"/>
    </row>
    <row r="443" spans="1:19" s="142" customFormat="1">
      <c r="A443" s="68">
        <v>442</v>
      </c>
      <c r="B443" s="68" t="s">
        <v>2462</v>
      </c>
      <c r="C443" s="88" t="s">
        <v>4277</v>
      </c>
      <c r="D443" s="68" t="s">
        <v>158</v>
      </c>
      <c r="E443" s="130">
        <v>6</v>
      </c>
      <c r="F443" s="68" t="s">
        <v>20</v>
      </c>
      <c r="G443" s="29"/>
      <c r="H443" s="31" t="s">
        <v>20</v>
      </c>
      <c r="I443" s="29"/>
      <c r="J443" s="29"/>
      <c r="K443" s="29"/>
      <c r="L443" s="29"/>
      <c r="M443" s="29"/>
      <c r="N443" s="29"/>
      <c r="O443" s="29"/>
      <c r="P443" s="29"/>
      <c r="Q443" s="29"/>
      <c r="R443" s="29"/>
      <c r="S443" s="29"/>
    </row>
    <row r="444" spans="1:19" s="142" customFormat="1">
      <c r="A444" s="68">
        <v>443</v>
      </c>
      <c r="B444" s="68" t="s">
        <v>2463</v>
      </c>
      <c r="C444" s="88" t="s">
        <v>4278</v>
      </c>
      <c r="D444" s="68" t="s">
        <v>63</v>
      </c>
      <c r="E444" s="130">
        <v>3</v>
      </c>
      <c r="F444" s="68" t="s">
        <v>20</v>
      </c>
      <c r="G444" s="29"/>
      <c r="H444" s="31" t="s">
        <v>20</v>
      </c>
      <c r="I444" s="29"/>
      <c r="J444" s="29"/>
      <c r="K444" s="29"/>
      <c r="L444" s="29"/>
      <c r="M444" s="29"/>
      <c r="N444" s="29"/>
      <c r="O444" s="29"/>
      <c r="P444" s="29"/>
      <c r="Q444" s="29"/>
      <c r="R444" s="29"/>
      <c r="S444" s="29"/>
    </row>
    <row r="445" spans="1:19" s="142" customFormat="1">
      <c r="A445" s="68">
        <v>444</v>
      </c>
      <c r="B445" s="68" t="s">
        <v>2464</v>
      </c>
      <c r="C445" s="88" t="s">
        <v>4279</v>
      </c>
      <c r="D445" s="68" t="s">
        <v>63</v>
      </c>
      <c r="E445" s="130">
        <v>3</v>
      </c>
      <c r="F445" s="68" t="s">
        <v>20</v>
      </c>
      <c r="G445" s="29"/>
      <c r="H445" s="31" t="s">
        <v>20</v>
      </c>
      <c r="I445" s="29"/>
      <c r="J445" s="29"/>
      <c r="K445" s="29"/>
      <c r="L445" s="29"/>
      <c r="M445" s="29"/>
      <c r="N445" s="29"/>
      <c r="O445" s="29"/>
      <c r="P445" s="29"/>
      <c r="Q445" s="29"/>
      <c r="R445" s="29"/>
      <c r="S445" s="29"/>
    </row>
    <row r="446" spans="1:19" s="142" customFormat="1">
      <c r="A446" s="68">
        <v>445</v>
      </c>
      <c r="B446" s="68" t="s">
        <v>2465</v>
      </c>
      <c r="C446" s="88" t="s">
        <v>4280</v>
      </c>
      <c r="D446" s="68" t="s">
        <v>158</v>
      </c>
      <c r="E446" s="130">
        <v>6</v>
      </c>
      <c r="F446" s="68" t="s">
        <v>20</v>
      </c>
      <c r="G446" s="29"/>
      <c r="H446" s="31" t="s">
        <v>20</v>
      </c>
      <c r="I446" s="29"/>
      <c r="J446" s="29"/>
      <c r="K446" s="29"/>
      <c r="L446" s="29"/>
      <c r="M446" s="29"/>
      <c r="N446" s="29"/>
      <c r="O446" s="29"/>
      <c r="P446" s="29"/>
      <c r="Q446" s="29"/>
      <c r="R446" s="29"/>
      <c r="S446" s="29"/>
    </row>
    <row r="447" spans="1:19" s="142" customFormat="1">
      <c r="A447" s="68">
        <v>446</v>
      </c>
      <c r="B447" s="68" t="s">
        <v>2466</v>
      </c>
      <c r="C447" s="88" t="s">
        <v>4281</v>
      </c>
      <c r="D447" s="68" t="s">
        <v>1302</v>
      </c>
      <c r="E447" s="130">
        <v>1</v>
      </c>
      <c r="F447" s="68" t="s">
        <v>20</v>
      </c>
      <c r="G447" s="29"/>
      <c r="H447" s="31" t="s">
        <v>20</v>
      </c>
      <c r="I447" s="29"/>
      <c r="J447" s="29"/>
      <c r="K447" s="29"/>
      <c r="L447" s="29"/>
      <c r="M447" s="29"/>
      <c r="N447" s="29"/>
      <c r="O447" s="29"/>
      <c r="P447" s="29"/>
      <c r="Q447" s="29"/>
      <c r="R447" s="29"/>
      <c r="S447" s="29"/>
    </row>
    <row r="448" spans="1:19" s="142" customFormat="1">
      <c r="A448" s="68">
        <v>447</v>
      </c>
      <c r="B448" s="68" t="s">
        <v>2467</v>
      </c>
      <c r="C448" s="88" t="s">
        <v>4282</v>
      </c>
      <c r="D448" s="68" t="s">
        <v>63</v>
      </c>
      <c r="E448" s="130">
        <v>3</v>
      </c>
      <c r="F448" s="68" t="s">
        <v>20</v>
      </c>
      <c r="G448" s="29"/>
      <c r="H448" s="31" t="s">
        <v>20</v>
      </c>
      <c r="I448" s="29"/>
      <c r="J448" s="29"/>
      <c r="K448" s="29"/>
      <c r="L448" s="29"/>
      <c r="M448" s="29"/>
      <c r="N448" s="29"/>
      <c r="O448" s="29"/>
      <c r="P448" s="29"/>
      <c r="Q448" s="29"/>
      <c r="R448" s="29"/>
      <c r="S448" s="29"/>
    </row>
    <row r="449" spans="1:19" s="142" customFormat="1">
      <c r="A449" s="68">
        <v>448</v>
      </c>
      <c r="B449" s="68" t="s">
        <v>2468</v>
      </c>
      <c r="C449" s="88" t="s">
        <v>4283</v>
      </c>
      <c r="D449" s="68" t="s">
        <v>63</v>
      </c>
      <c r="E449" s="130">
        <v>3</v>
      </c>
      <c r="F449" s="68" t="s">
        <v>20</v>
      </c>
      <c r="G449" s="29"/>
      <c r="H449" s="31" t="s">
        <v>20</v>
      </c>
      <c r="I449" s="29"/>
      <c r="J449" s="29"/>
      <c r="K449" s="29"/>
      <c r="L449" s="29"/>
      <c r="M449" s="29"/>
      <c r="N449" s="29"/>
      <c r="O449" s="29"/>
      <c r="P449" s="29"/>
      <c r="Q449" s="29"/>
      <c r="R449" s="29"/>
      <c r="S449" s="29"/>
    </row>
    <row r="450" spans="1:19" s="142" customFormat="1">
      <c r="A450" s="68">
        <v>449</v>
      </c>
      <c r="B450" s="68" t="s">
        <v>2469</v>
      </c>
      <c r="C450" s="88" t="s">
        <v>4284</v>
      </c>
      <c r="D450" s="68" t="s">
        <v>158</v>
      </c>
      <c r="E450" s="130">
        <v>6</v>
      </c>
      <c r="F450" s="68" t="s">
        <v>20</v>
      </c>
      <c r="G450" s="29"/>
      <c r="H450" s="31" t="s">
        <v>20</v>
      </c>
      <c r="I450" s="29"/>
      <c r="J450" s="29"/>
      <c r="K450" s="29"/>
      <c r="L450" s="29"/>
      <c r="M450" s="29"/>
      <c r="N450" s="29"/>
      <c r="O450" s="29"/>
      <c r="P450" s="29"/>
      <c r="Q450" s="29"/>
      <c r="R450" s="29"/>
      <c r="S450" s="29"/>
    </row>
    <row r="451" spans="1:19" s="142" customFormat="1">
      <c r="A451" s="68">
        <v>450</v>
      </c>
      <c r="B451" s="68" t="s">
        <v>2470</v>
      </c>
      <c r="C451" s="88" t="s">
        <v>4285</v>
      </c>
      <c r="D451" s="68" t="s">
        <v>158</v>
      </c>
      <c r="E451" s="130">
        <v>6</v>
      </c>
      <c r="F451" s="68" t="s">
        <v>20</v>
      </c>
      <c r="G451" s="29"/>
      <c r="H451" s="31" t="s">
        <v>20</v>
      </c>
      <c r="I451" s="29"/>
      <c r="J451" s="29"/>
      <c r="K451" s="29"/>
      <c r="L451" s="29"/>
      <c r="M451" s="29"/>
      <c r="N451" s="29"/>
      <c r="O451" s="29"/>
      <c r="P451" s="29"/>
      <c r="Q451" s="29"/>
      <c r="R451" s="29"/>
      <c r="S451" s="29"/>
    </row>
    <row r="452" spans="1:19" s="142" customFormat="1">
      <c r="A452" s="68">
        <v>451</v>
      </c>
      <c r="B452" s="68" t="s">
        <v>2471</v>
      </c>
      <c r="C452" s="88" t="s">
        <v>4286</v>
      </c>
      <c r="D452" s="68" t="s">
        <v>63</v>
      </c>
      <c r="E452" s="130">
        <v>3</v>
      </c>
      <c r="F452" s="68" t="s">
        <v>20</v>
      </c>
      <c r="G452" s="29"/>
      <c r="H452" s="31" t="s">
        <v>20</v>
      </c>
      <c r="I452" s="29"/>
      <c r="J452" s="29"/>
      <c r="K452" s="29"/>
      <c r="L452" s="29"/>
      <c r="M452" s="29"/>
      <c r="N452" s="29"/>
      <c r="O452" s="29"/>
      <c r="P452" s="29"/>
      <c r="Q452" s="29"/>
      <c r="R452" s="29"/>
      <c r="S452" s="29"/>
    </row>
    <row r="453" spans="1:19" s="142" customFormat="1">
      <c r="A453" s="68">
        <v>452</v>
      </c>
      <c r="B453" s="68" t="s">
        <v>2472</v>
      </c>
      <c r="C453" s="88" t="s">
        <v>4287</v>
      </c>
      <c r="D453" s="68" t="s">
        <v>63</v>
      </c>
      <c r="E453" s="130">
        <v>3</v>
      </c>
      <c r="F453" s="68" t="s">
        <v>20</v>
      </c>
      <c r="G453" s="29"/>
      <c r="H453" s="31" t="s">
        <v>20</v>
      </c>
      <c r="I453" s="29"/>
      <c r="J453" s="29"/>
      <c r="K453" s="29"/>
      <c r="L453" s="29"/>
      <c r="M453" s="29"/>
      <c r="N453" s="29"/>
      <c r="O453" s="29"/>
      <c r="P453" s="29"/>
      <c r="Q453" s="29"/>
      <c r="R453" s="29"/>
      <c r="S453" s="29"/>
    </row>
    <row r="454" spans="1:19" s="142" customFormat="1">
      <c r="A454" s="68">
        <v>453</v>
      </c>
      <c r="B454" s="68" t="s">
        <v>2473</v>
      </c>
      <c r="C454" s="88" t="s">
        <v>4288</v>
      </c>
      <c r="D454" s="68" t="s">
        <v>158</v>
      </c>
      <c r="E454" s="130">
        <v>6</v>
      </c>
      <c r="F454" s="68" t="s">
        <v>20</v>
      </c>
      <c r="G454" s="29"/>
      <c r="H454" s="31" t="s">
        <v>20</v>
      </c>
      <c r="I454" s="29"/>
      <c r="J454" s="29"/>
      <c r="K454" s="29"/>
      <c r="L454" s="29"/>
      <c r="M454" s="29"/>
      <c r="N454" s="29"/>
      <c r="O454" s="29"/>
      <c r="P454" s="29"/>
      <c r="Q454" s="29"/>
      <c r="R454" s="29"/>
      <c r="S454" s="29"/>
    </row>
    <row r="455" spans="1:19" s="142" customFormat="1">
      <c r="A455" s="68">
        <v>454</v>
      </c>
      <c r="B455" s="68" t="s">
        <v>2474</v>
      </c>
      <c r="C455" s="88" t="s">
        <v>4289</v>
      </c>
      <c r="D455" s="68" t="s">
        <v>63</v>
      </c>
      <c r="E455" s="130">
        <v>3</v>
      </c>
      <c r="F455" s="68" t="s">
        <v>20</v>
      </c>
      <c r="G455" s="29"/>
      <c r="H455" s="31" t="s">
        <v>20</v>
      </c>
      <c r="I455" s="29"/>
      <c r="J455" s="29"/>
      <c r="K455" s="29"/>
      <c r="L455" s="29"/>
      <c r="M455" s="29"/>
      <c r="N455" s="29"/>
      <c r="O455" s="29"/>
      <c r="P455" s="29"/>
      <c r="Q455" s="29"/>
      <c r="R455" s="29"/>
      <c r="S455" s="29"/>
    </row>
    <row r="456" spans="1:19" s="142" customFormat="1">
      <c r="A456" s="68">
        <v>455</v>
      </c>
      <c r="B456" s="68" t="s">
        <v>2475</v>
      </c>
      <c r="C456" s="88" t="s">
        <v>4290</v>
      </c>
      <c r="D456" s="68" t="s">
        <v>63</v>
      </c>
      <c r="E456" s="130">
        <v>3</v>
      </c>
      <c r="F456" s="68" t="s">
        <v>20</v>
      </c>
      <c r="G456" s="29"/>
      <c r="H456" s="31" t="s">
        <v>20</v>
      </c>
      <c r="I456" s="29"/>
      <c r="J456" s="29"/>
      <c r="K456" s="29"/>
      <c r="L456" s="29"/>
      <c r="M456" s="29"/>
      <c r="N456" s="29"/>
      <c r="O456" s="29"/>
      <c r="P456" s="29"/>
      <c r="Q456" s="29"/>
      <c r="R456" s="29"/>
      <c r="S456" s="29"/>
    </row>
    <row r="457" spans="1:19" s="142" customFormat="1">
      <c r="A457" s="68">
        <v>456</v>
      </c>
      <c r="B457" s="68" t="s">
        <v>2476</v>
      </c>
      <c r="C457" s="88" t="s">
        <v>4291</v>
      </c>
      <c r="D457" s="68" t="s">
        <v>158</v>
      </c>
      <c r="E457" s="130">
        <v>6</v>
      </c>
      <c r="F457" s="68" t="s">
        <v>20</v>
      </c>
      <c r="G457" s="29"/>
      <c r="H457" s="31" t="s">
        <v>20</v>
      </c>
      <c r="I457" s="29"/>
      <c r="J457" s="29"/>
      <c r="K457" s="29"/>
      <c r="L457" s="29"/>
      <c r="M457" s="29"/>
      <c r="N457" s="29"/>
      <c r="O457" s="29"/>
      <c r="P457" s="29"/>
      <c r="Q457" s="29"/>
      <c r="R457" s="29"/>
      <c r="S457" s="29"/>
    </row>
    <row r="458" spans="1:19" s="142" customFormat="1">
      <c r="A458" s="68">
        <v>457</v>
      </c>
      <c r="B458" s="68" t="s">
        <v>2477</v>
      </c>
      <c r="C458" s="88" t="s">
        <v>4292</v>
      </c>
      <c r="D458" s="68" t="s">
        <v>1302</v>
      </c>
      <c r="E458" s="130">
        <v>1</v>
      </c>
      <c r="F458" s="68" t="s">
        <v>20</v>
      </c>
      <c r="G458" s="29"/>
      <c r="H458" s="31" t="s">
        <v>20</v>
      </c>
      <c r="I458" s="29"/>
      <c r="J458" s="29"/>
      <c r="K458" s="29"/>
      <c r="L458" s="29"/>
      <c r="M458" s="29"/>
      <c r="N458" s="29"/>
      <c r="O458" s="29"/>
      <c r="P458" s="29"/>
      <c r="Q458" s="29"/>
      <c r="R458" s="29"/>
      <c r="S458" s="29"/>
    </row>
    <row r="459" spans="1:19" s="142" customFormat="1">
      <c r="A459" s="68">
        <v>458</v>
      </c>
      <c r="B459" s="68" t="s">
        <v>2478</v>
      </c>
      <c r="C459" s="88" t="s">
        <v>4293</v>
      </c>
      <c r="D459" s="68" t="s">
        <v>63</v>
      </c>
      <c r="E459" s="130">
        <v>3</v>
      </c>
      <c r="F459" s="68" t="s">
        <v>20</v>
      </c>
      <c r="G459" s="29"/>
      <c r="H459" s="31" t="s">
        <v>20</v>
      </c>
      <c r="I459" s="29"/>
      <c r="J459" s="29"/>
      <c r="K459" s="29"/>
      <c r="L459" s="29"/>
      <c r="M459" s="29"/>
      <c r="N459" s="29"/>
      <c r="O459" s="29"/>
      <c r="P459" s="29"/>
      <c r="Q459" s="29"/>
      <c r="R459" s="29"/>
      <c r="S459" s="29"/>
    </row>
    <row r="460" spans="1:19" s="142" customFormat="1">
      <c r="A460" s="68">
        <v>459</v>
      </c>
      <c r="B460" s="68" t="s">
        <v>2479</v>
      </c>
      <c r="C460" s="88" t="s">
        <v>4294</v>
      </c>
      <c r="D460" s="68" t="s">
        <v>63</v>
      </c>
      <c r="E460" s="130">
        <v>3</v>
      </c>
      <c r="F460" s="68" t="s">
        <v>20</v>
      </c>
      <c r="G460" s="29"/>
      <c r="H460" s="31" t="s">
        <v>20</v>
      </c>
      <c r="I460" s="29"/>
      <c r="J460" s="29"/>
      <c r="K460" s="29"/>
      <c r="L460" s="29"/>
      <c r="M460" s="29"/>
      <c r="N460" s="29"/>
      <c r="O460" s="29"/>
      <c r="P460" s="29"/>
      <c r="Q460" s="29"/>
      <c r="R460" s="29"/>
      <c r="S460" s="29"/>
    </row>
    <row r="461" spans="1:19" s="142" customFormat="1">
      <c r="A461" s="68">
        <v>460</v>
      </c>
      <c r="B461" s="68" t="s">
        <v>2480</v>
      </c>
      <c r="C461" s="88" t="s">
        <v>4295</v>
      </c>
      <c r="D461" s="68" t="s">
        <v>158</v>
      </c>
      <c r="E461" s="130">
        <v>6</v>
      </c>
      <c r="F461" s="68" t="s">
        <v>20</v>
      </c>
      <c r="G461" s="29"/>
      <c r="H461" s="31" t="s">
        <v>20</v>
      </c>
      <c r="I461" s="29"/>
      <c r="J461" s="29"/>
      <c r="K461" s="29"/>
      <c r="L461" s="29"/>
      <c r="M461" s="29"/>
      <c r="N461" s="29"/>
      <c r="O461" s="29"/>
      <c r="P461" s="29"/>
      <c r="Q461" s="29"/>
      <c r="R461" s="29"/>
      <c r="S461" s="29"/>
    </row>
    <row r="462" spans="1:19" s="142" customFormat="1">
      <c r="A462" s="68">
        <v>461</v>
      </c>
      <c r="B462" s="68" t="s">
        <v>2481</v>
      </c>
      <c r="C462" s="88" t="s">
        <v>4296</v>
      </c>
      <c r="D462" s="68" t="s">
        <v>158</v>
      </c>
      <c r="E462" s="130">
        <v>6</v>
      </c>
      <c r="F462" s="68" t="s">
        <v>20</v>
      </c>
      <c r="G462" s="29"/>
      <c r="H462" s="31" t="s">
        <v>20</v>
      </c>
      <c r="I462" s="29"/>
      <c r="J462" s="29"/>
      <c r="K462" s="29"/>
      <c r="L462" s="29"/>
      <c r="M462" s="29"/>
      <c r="N462" s="29"/>
      <c r="O462" s="29"/>
      <c r="P462" s="29"/>
      <c r="Q462" s="29"/>
      <c r="R462" s="29"/>
      <c r="S462" s="29"/>
    </row>
    <row r="463" spans="1:19" s="142" customFormat="1">
      <c r="A463" s="68">
        <v>462</v>
      </c>
      <c r="B463" s="68" t="s">
        <v>2482</v>
      </c>
      <c r="C463" s="88" t="s">
        <v>4297</v>
      </c>
      <c r="D463" s="68" t="s">
        <v>63</v>
      </c>
      <c r="E463" s="130">
        <v>3</v>
      </c>
      <c r="F463" s="68" t="s">
        <v>20</v>
      </c>
      <c r="G463" s="29"/>
      <c r="H463" s="31" t="s">
        <v>20</v>
      </c>
      <c r="I463" s="29"/>
      <c r="J463" s="29"/>
      <c r="K463" s="29"/>
      <c r="L463" s="29"/>
      <c r="M463" s="29"/>
      <c r="N463" s="29"/>
      <c r="O463" s="29"/>
      <c r="P463" s="29"/>
      <c r="Q463" s="29"/>
      <c r="R463" s="29"/>
      <c r="S463" s="29"/>
    </row>
    <row r="464" spans="1:19" s="142" customFormat="1">
      <c r="A464" s="68">
        <v>463</v>
      </c>
      <c r="B464" s="68" t="s">
        <v>2483</v>
      </c>
      <c r="C464" s="88" t="s">
        <v>4298</v>
      </c>
      <c r="D464" s="68" t="s">
        <v>63</v>
      </c>
      <c r="E464" s="130">
        <v>3</v>
      </c>
      <c r="F464" s="68" t="s">
        <v>20</v>
      </c>
      <c r="G464" s="29"/>
      <c r="H464" s="31" t="s">
        <v>20</v>
      </c>
      <c r="I464" s="29"/>
      <c r="J464" s="29"/>
      <c r="K464" s="29"/>
      <c r="L464" s="29"/>
      <c r="M464" s="29"/>
      <c r="N464" s="29"/>
      <c r="O464" s="29"/>
      <c r="P464" s="29"/>
      <c r="Q464" s="29"/>
      <c r="R464" s="29"/>
      <c r="S464" s="29"/>
    </row>
    <row r="465" spans="1:19" s="142" customFormat="1">
      <c r="A465" s="68">
        <v>464</v>
      </c>
      <c r="B465" s="68" t="s">
        <v>2484</v>
      </c>
      <c r="C465" s="88" t="s">
        <v>4299</v>
      </c>
      <c r="D465" s="68" t="s">
        <v>158</v>
      </c>
      <c r="E465" s="130">
        <v>6</v>
      </c>
      <c r="F465" s="68" t="s">
        <v>20</v>
      </c>
      <c r="G465" s="29"/>
      <c r="H465" s="31" t="s">
        <v>20</v>
      </c>
      <c r="I465" s="29"/>
      <c r="J465" s="29"/>
      <c r="K465" s="29"/>
      <c r="L465" s="29"/>
      <c r="M465" s="29"/>
      <c r="N465" s="29"/>
      <c r="O465" s="29"/>
      <c r="P465" s="29"/>
      <c r="Q465" s="29"/>
      <c r="R465" s="29"/>
      <c r="S465" s="29"/>
    </row>
    <row r="466" spans="1:19" s="142" customFormat="1">
      <c r="A466" s="68">
        <v>465</v>
      </c>
      <c r="B466" s="68" t="s">
        <v>2485</v>
      </c>
      <c r="C466" s="88" t="s">
        <v>4300</v>
      </c>
      <c r="D466" s="68" t="s">
        <v>63</v>
      </c>
      <c r="E466" s="130">
        <v>3</v>
      </c>
      <c r="F466" s="68" t="s">
        <v>20</v>
      </c>
      <c r="G466" s="29"/>
      <c r="H466" s="31" t="s">
        <v>20</v>
      </c>
      <c r="I466" s="29"/>
      <c r="J466" s="29"/>
      <c r="K466" s="29"/>
      <c r="L466" s="29"/>
      <c r="M466" s="29"/>
      <c r="N466" s="29"/>
      <c r="O466" s="29"/>
      <c r="P466" s="29"/>
      <c r="Q466" s="29"/>
      <c r="R466" s="29"/>
      <c r="S466" s="29"/>
    </row>
    <row r="467" spans="1:19" s="142" customFormat="1">
      <c r="A467" s="68">
        <v>466</v>
      </c>
      <c r="B467" s="68" t="s">
        <v>2486</v>
      </c>
      <c r="C467" s="88" t="s">
        <v>4301</v>
      </c>
      <c r="D467" s="68" t="s">
        <v>63</v>
      </c>
      <c r="E467" s="130">
        <v>3</v>
      </c>
      <c r="F467" s="68" t="s">
        <v>20</v>
      </c>
      <c r="G467" s="29"/>
      <c r="H467" s="31" t="s">
        <v>20</v>
      </c>
      <c r="I467" s="29"/>
      <c r="J467" s="29"/>
      <c r="K467" s="29"/>
      <c r="L467" s="29"/>
      <c r="M467" s="29"/>
      <c r="N467" s="29"/>
      <c r="O467" s="29"/>
      <c r="P467" s="29"/>
      <c r="Q467" s="29"/>
      <c r="R467" s="29"/>
      <c r="S467" s="29"/>
    </row>
    <row r="468" spans="1:19" s="142" customFormat="1">
      <c r="A468" s="68">
        <v>467</v>
      </c>
      <c r="B468" s="68" t="s">
        <v>2487</v>
      </c>
      <c r="C468" s="88" t="s">
        <v>4302</v>
      </c>
      <c r="D468" s="68" t="s">
        <v>158</v>
      </c>
      <c r="E468" s="130">
        <v>6</v>
      </c>
      <c r="F468" s="68" t="s">
        <v>20</v>
      </c>
      <c r="G468" s="29"/>
      <c r="H468" s="31" t="s">
        <v>20</v>
      </c>
      <c r="I468" s="29"/>
      <c r="J468" s="29"/>
      <c r="K468" s="29"/>
      <c r="L468" s="29"/>
      <c r="M468" s="29"/>
      <c r="N468" s="29"/>
      <c r="O468" s="29"/>
      <c r="P468" s="29"/>
      <c r="Q468" s="29"/>
      <c r="R468" s="29"/>
      <c r="S468" s="29"/>
    </row>
    <row r="469" spans="1:19" s="142" customFormat="1">
      <c r="A469" s="68">
        <v>468</v>
      </c>
      <c r="B469" s="68" t="s">
        <v>2488</v>
      </c>
      <c r="C469" s="88" t="s">
        <v>4303</v>
      </c>
      <c r="D469" s="68" t="s">
        <v>1302</v>
      </c>
      <c r="E469" s="130">
        <v>1</v>
      </c>
      <c r="F469" s="68" t="s">
        <v>20</v>
      </c>
      <c r="G469" s="29"/>
      <c r="H469" s="31" t="s">
        <v>20</v>
      </c>
      <c r="I469" s="29"/>
      <c r="J469" s="29"/>
      <c r="K469" s="29"/>
      <c r="L469" s="29"/>
      <c r="M469" s="29"/>
      <c r="N469" s="29"/>
      <c r="O469" s="29"/>
      <c r="P469" s="29"/>
      <c r="Q469" s="29"/>
      <c r="R469" s="29"/>
      <c r="S469" s="29"/>
    </row>
    <row r="470" spans="1:19" s="142" customFormat="1">
      <c r="A470" s="68">
        <v>469</v>
      </c>
      <c r="B470" s="68" t="s">
        <v>2489</v>
      </c>
      <c r="C470" s="88" t="s">
        <v>4304</v>
      </c>
      <c r="D470" s="68" t="s">
        <v>63</v>
      </c>
      <c r="E470" s="130">
        <v>3</v>
      </c>
      <c r="F470" s="68" t="s">
        <v>20</v>
      </c>
      <c r="G470" s="29"/>
      <c r="H470" s="31" t="s">
        <v>20</v>
      </c>
      <c r="I470" s="29"/>
      <c r="J470" s="29"/>
      <c r="K470" s="29"/>
      <c r="L470" s="29"/>
      <c r="M470" s="29"/>
      <c r="N470" s="29"/>
      <c r="O470" s="29"/>
      <c r="P470" s="29"/>
      <c r="Q470" s="29"/>
      <c r="R470" s="29"/>
      <c r="S470" s="29"/>
    </row>
    <row r="471" spans="1:19" s="142" customFormat="1">
      <c r="A471" s="68">
        <v>470</v>
      </c>
      <c r="B471" s="68" t="s">
        <v>2490</v>
      </c>
      <c r="C471" s="88" t="s">
        <v>4305</v>
      </c>
      <c r="D471" s="68" t="s">
        <v>63</v>
      </c>
      <c r="E471" s="130">
        <v>3</v>
      </c>
      <c r="F471" s="68" t="s">
        <v>20</v>
      </c>
      <c r="G471" s="29"/>
      <c r="H471" s="31" t="s">
        <v>20</v>
      </c>
      <c r="I471" s="29"/>
      <c r="J471" s="29"/>
      <c r="K471" s="29"/>
      <c r="L471" s="29"/>
      <c r="M471" s="29"/>
      <c r="N471" s="29"/>
      <c r="O471" s="29"/>
      <c r="P471" s="29"/>
      <c r="Q471" s="29"/>
      <c r="R471" s="29"/>
      <c r="S471" s="29"/>
    </row>
    <row r="472" spans="1:19" s="142" customFormat="1">
      <c r="A472" s="68">
        <v>471</v>
      </c>
      <c r="B472" s="68" t="s">
        <v>2491</v>
      </c>
      <c r="C472" s="88" t="s">
        <v>4306</v>
      </c>
      <c r="D472" s="68" t="s">
        <v>158</v>
      </c>
      <c r="E472" s="130">
        <v>6</v>
      </c>
      <c r="F472" s="68" t="s">
        <v>20</v>
      </c>
      <c r="G472" s="29"/>
      <c r="H472" s="31" t="s">
        <v>20</v>
      </c>
      <c r="I472" s="29"/>
      <c r="J472" s="29"/>
      <c r="K472" s="29"/>
      <c r="L472" s="29"/>
      <c r="M472" s="29"/>
      <c r="N472" s="29"/>
      <c r="O472" s="29"/>
      <c r="P472" s="29"/>
      <c r="Q472" s="29"/>
      <c r="R472" s="29"/>
      <c r="S472" s="29"/>
    </row>
    <row r="473" spans="1:19" s="142" customFormat="1">
      <c r="A473" s="68">
        <v>472</v>
      </c>
      <c r="B473" s="68" t="s">
        <v>2492</v>
      </c>
      <c r="C473" s="88" t="s">
        <v>4307</v>
      </c>
      <c r="D473" s="68" t="s">
        <v>158</v>
      </c>
      <c r="E473" s="130">
        <v>6</v>
      </c>
      <c r="F473" s="68" t="s">
        <v>20</v>
      </c>
      <c r="G473" s="29"/>
      <c r="H473" s="31" t="s">
        <v>20</v>
      </c>
      <c r="I473" s="29"/>
      <c r="J473" s="29"/>
      <c r="K473" s="29"/>
      <c r="L473" s="29"/>
      <c r="M473" s="29"/>
      <c r="N473" s="29"/>
      <c r="O473" s="29"/>
      <c r="P473" s="29"/>
      <c r="Q473" s="29"/>
      <c r="R473" s="29"/>
      <c r="S473" s="29"/>
    </row>
    <row r="474" spans="1:19" s="142" customFormat="1">
      <c r="A474" s="68">
        <v>473</v>
      </c>
      <c r="B474" s="68" t="s">
        <v>2493</v>
      </c>
      <c r="C474" s="88" t="s">
        <v>4308</v>
      </c>
      <c r="D474" s="68" t="s">
        <v>63</v>
      </c>
      <c r="E474" s="130">
        <v>3</v>
      </c>
      <c r="F474" s="68" t="s">
        <v>20</v>
      </c>
      <c r="G474" s="29"/>
      <c r="H474" s="31" t="s">
        <v>20</v>
      </c>
      <c r="I474" s="29"/>
      <c r="J474" s="29"/>
      <c r="K474" s="29"/>
      <c r="L474" s="29"/>
      <c r="M474" s="29"/>
      <c r="N474" s="29"/>
      <c r="O474" s="29"/>
      <c r="P474" s="29"/>
      <c r="Q474" s="29"/>
      <c r="R474" s="29"/>
      <c r="S474" s="29"/>
    </row>
    <row r="475" spans="1:19" s="142" customFormat="1">
      <c r="A475" s="68">
        <v>474</v>
      </c>
      <c r="B475" s="68" t="s">
        <v>2494</v>
      </c>
      <c r="C475" s="88" t="s">
        <v>4309</v>
      </c>
      <c r="D475" s="68" t="s">
        <v>63</v>
      </c>
      <c r="E475" s="130">
        <v>3</v>
      </c>
      <c r="F475" s="68" t="s">
        <v>20</v>
      </c>
      <c r="G475" s="29"/>
      <c r="H475" s="31" t="s">
        <v>20</v>
      </c>
      <c r="I475" s="29"/>
      <c r="J475" s="29"/>
      <c r="K475" s="29"/>
      <c r="L475" s="29"/>
      <c r="M475" s="29"/>
      <c r="N475" s="29"/>
      <c r="O475" s="29"/>
      <c r="P475" s="29"/>
      <c r="Q475" s="29"/>
      <c r="R475" s="29"/>
      <c r="S475" s="29"/>
    </row>
    <row r="476" spans="1:19" s="142" customFormat="1">
      <c r="A476" s="68">
        <v>475</v>
      </c>
      <c r="B476" s="68" t="s">
        <v>2495</v>
      </c>
      <c r="C476" s="88" t="s">
        <v>4310</v>
      </c>
      <c r="D476" s="68" t="s">
        <v>158</v>
      </c>
      <c r="E476" s="130">
        <v>6</v>
      </c>
      <c r="F476" s="68" t="s">
        <v>20</v>
      </c>
      <c r="G476" s="29"/>
      <c r="H476" s="31" t="s">
        <v>20</v>
      </c>
      <c r="I476" s="29"/>
      <c r="J476" s="29"/>
      <c r="K476" s="29"/>
      <c r="L476" s="29"/>
      <c r="M476" s="29"/>
      <c r="N476" s="29"/>
      <c r="O476" s="29"/>
      <c r="P476" s="29"/>
      <c r="Q476" s="29"/>
      <c r="R476" s="29"/>
      <c r="S476" s="29"/>
    </row>
    <row r="477" spans="1:19" s="142" customFormat="1">
      <c r="A477" s="68">
        <v>476</v>
      </c>
      <c r="B477" s="68" t="s">
        <v>2496</v>
      </c>
      <c r="C477" s="88" t="s">
        <v>4311</v>
      </c>
      <c r="D477" s="68" t="s">
        <v>63</v>
      </c>
      <c r="E477" s="130">
        <v>3</v>
      </c>
      <c r="F477" s="68" t="s">
        <v>20</v>
      </c>
      <c r="G477" s="29"/>
      <c r="H477" s="31" t="s">
        <v>20</v>
      </c>
      <c r="I477" s="29"/>
      <c r="J477" s="29"/>
      <c r="K477" s="29"/>
      <c r="L477" s="29"/>
      <c r="M477" s="29"/>
      <c r="N477" s="29"/>
      <c r="O477" s="29"/>
      <c r="P477" s="29"/>
      <c r="Q477" s="29"/>
      <c r="R477" s="29"/>
      <c r="S477" s="29"/>
    </row>
    <row r="478" spans="1:19" s="142" customFormat="1">
      <c r="A478" s="68">
        <v>477</v>
      </c>
      <c r="B478" s="68" t="s">
        <v>2497</v>
      </c>
      <c r="C478" s="88" t="s">
        <v>4312</v>
      </c>
      <c r="D478" s="68" t="s">
        <v>63</v>
      </c>
      <c r="E478" s="130">
        <v>3</v>
      </c>
      <c r="F478" s="68" t="s">
        <v>20</v>
      </c>
      <c r="G478" s="29"/>
      <c r="H478" s="31" t="s">
        <v>20</v>
      </c>
      <c r="I478" s="29"/>
      <c r="J478" s="29"/>
      <c r="K478" s="29"/>
      <c r="L478" s="29"/>
      <c r="M478" s="29"/>
      <c r="N478" s="29"/>
      <c r="O478" s="29"/>
      <c r="P478" s="29"/>
      <c r="Q478" s="29"/>
      <c r="R478" s="29"/>
      <c r="S478" s="29"/>
    </row>
    <row r="479" spans="1:19" s="142" customFormat="1">
      <c r="A479" s="68">
        <v>478</v>
      </c>
      <c r="B479" s="68" t="s">
        <v>2498</v>
      </c>
      <c r="C479" s="88" t="s">
        <v>4313</v>
      </c>
      <c r="D479" s="68" t="s">
        <v>158</v>
      </c>
      <c r="E479" s="130">
        <v>6</v>
      </c>
      <c r="F479" s="68" t="s">
        <v>20</v>
      </c>
      <c r="G479" s="29"/>
      <c r="H479" s="31" t="s">
        <v>20</v>
      </c>
      <c r="I479" s="29"/>
      <c r="J479" s="29"/>
      <c r="K479" s="29"/>
      <c r="L479" s="29"/>
      <c r="M479" s="29"/>
      <c r="N479" s="29"/>
      <c r="O479" s="29"/>
      <c r="P479" s="29"/>
      <c r="Q479" s="29"/>
      <c r="R479" s="29"/>
      <c r="S479" s="29"/>
    </row>
    <row r="480" spans="1:19" s="142" customFormat="1">
      <c r="A480" s="68">
        <v>479</v>
      </c>
      <c r="B480" s="68" t="s">
        <v>2499</v>
      </c>
      <c r="C480" s="88" t="s">
        <v>4314</v>
      </c>
      <c r="D480" s="68" t="s">
        <v>1302</v>
      </c>
      <c r="E480" s="130">
        <v>1</v>
      </c>
      <c r="F480" s="68" t="s">
        <v>20</v>
      </c>
      <c r="G480" s="29"/>
      <c r="H480" s="31" t="s">
        <v>20</v>
      </c>
      <c r="I480" s="29"/>
      <c r="J480" s="29"/>
      <c r="K480" s="29"/>
      <c r="L480" s="29"/>
      <c r="M480" s="29"/>
      <c r="N480" s="29"/>
      <c r="O480" s="29"/>
      <c r="P480" s="29"/>
      <c r="Q480" s="29"/>
      <c r="R480" s="29"/>
      <c r="S480" s="29"/>
    </row>
    <row r="481" spans="1:19" s="142" customFormat="1">
      <c r="A481" s="68">
        <v>480</v>
      </c>
      <c r="B481" s="68" t="s">
        <v>2500</v>
      </c>
      <c r="C481" s="88" t="s">
        <v>4315</v>
      </c>
      <c r="D481" s="68" t="s">
        <v>63</v>
      </c>
      <c r="E481" s="130">
        <v>3</v>
      </c>
      <c r="F481" s="68" t="s">
        <v>20</v>
      </c>
      <c r="G481" s="29"/>
      <c r="H481" s="31" t="s">
        <v>20</v>
      </c>
      <c r="I481" s="29"/>
      <c r="J481" s="29"/>
      <c r="K481" s="29"/>
      <c r="L481" s="29"/>
      <c r="M481" s="29"/>
      <c r="N481" s="29"/>
      <c r="O481" s="29"/>
      <c r="P481" s="29"/>
      <c r="Q481" s="29"/>
      <c r="R481" s="29"/>
      <c r="S481" s="29"/>
    </row>
    <row r="482" spans="1:19" s="142" customFormat="1">
      <c r="A482" s="68">
        <v>481</v>
      </c>
      <c r="B482" s="68" t="s">
        <v>2501</v>
      </c>
      <c r="C482" s="88" t="s">
        <v>4316</v>
      </c>
      <c r="D482" s="68" t="s">
        <v>63</v>
      </c>
      <c r="E482" s="130">
        <v>3</v>
      </c>
      <c r="F482" s="68" t="s">
        <v>20</v>
      </c>
      <c r="G482" s="29"/>
      <c r="H482" s="31" t="s">
        <v>20</v>
      </c>
      <c r="I482" s="29"/>
      <c r="J482" s="29"/>
      <c r="K482" s="29"/>
      <c r="L482" s="29"/>
      <c r="M482" s="29"/>
      <c r="N482" s="29"/>
      <c r="O482" s="29"/>
      <c r="P482" s="29"/>
      <c r="Q482" s="29"/>
      <c r="R482" s="29"/>
      <c r="S482" s="29"/>
    </row>
    <row r="483" spans="1:19" s="142" customFormat="1">
      <c r="A483" s="68">
        <v>482</v>
      </c>
      <c r="B483" s="68" t="s">
        <v>2502</v>
      </c>
      <c r="C483" s="88" t="s">
        <v>4317</v>
      </c>
      <c r="D483" s="68" t="s">
        <v>158</v>
      </c>
      <c r="E483" s="130">
        <v>6</v>
      </c>
      <c r="F483" s="68" t="s">
        <v>20</v>
      </c>
      <c r="G483" s="29"/>
      <c r="H483" s="31" t="s">
        <v>20</v>
      </c>
      <c r="I483" s="29"/>
      <c r="J483" s="29"/>
      <c r="K483" s="29"/>
      <c r="L483" s="29"/>
      <c r="M483" s="29"/>
      <c r="N483" s="29"/>
      <c r="O483" s="29"/>
      <c r="P483" s="29"/>
      <c r="Q483" s="29"/>
      <c r="R483" s="29"/>
      <c r="S483" s="29"/>
    </row>
    <row r="484" spans="1:19" s="142" customFormat="1">
      <c r="A484" s="68">
        <v>483</v>
      </c>
      <c r="B484" s="68" t="s">
        <v>2503</v>
      </c>
      <c r="C484" s="88" t="s">
        <v>4318</v>
      </c>
      <c r="D484" s="68" t="s">
        <v>158</v>
      </c>
      <c r="E484" s="130">
        <v>6</v>
      </c>
      <c r="F484" s="68" t="s">
        <v>20</v>
      </c>
      <c r="G484" s="29"/>
      <c r="H484" s="31" t="s">
        <v>20</v>
      </c>
      <c r="I484" s="29"/>
      <c r="J484" s="29"/>
      <c r="K484" s="29"/>
      <c r="L484" s="29"/>
      <c r="M484" s="29"/>
      <c r="N484" s="29"/>
      <c r="O484" s="29"/>
      <c r="P484" s="29"/>
      <c r="Q484" s="29"/>
      <c r="R484" s="29"/>
      <c r="S484" s="29"/>
    </row>
    <row r="485" spans="1:19" s="142" customFormat="1">
      <c r="A485" s="68">
        <v>484</v>
      </c>
      <c r="B485" s="68" t="s">
        <v>2504</v>
      </c>
      <c r="C485" s="88" t="s">
        <v>4319</v>
      </c>
      <c r="D485" s="68" t="s">
        <v>63</v>
      </c>
      <c r="E485" s="130">
        <v>3</v>
      </c>
      <c r="F485" s="68" t="s">
        <v>20</v>
      </c>
      <c r="G485" s="29"/>
      <c r="H485" s="31" t="s">
        <v>20</v>
      </c>
      <c r="I485" s="29"/>
      <c r="J485" s="29"/>
      <c r="K485" s="29"/>
      <c r="L485" s="29"/>
      <c r="M485" s="29"/>
      <c r="N485" s="29"/>
      <c r="O485" s="29"/>
      <c r="P485" s="29"/>
      <c r="Q485" s="29"/>
      <c r="R485" s="29"/>
      <c r="S485" s="29"/>
    </row>
    <row r="486" spans="1:19" s="142" customFormat="1">
      <c r="A486" s="68">
        <v>485</v>
      </c>
      <c r="B486" s="68" t="s">
        <v>2505</v>
      </c>
      <c r="C486" s="88" t="s">
        <v>4320</v>
      </c>
      <c r="D486" s="68" t="s">
        <v>63</v>
      </c>
      <c r="E486" s="130">
        <v>3</v>
      </c>
      <c r="F486" s="68" t="s">
        <v>20</v>
      </c>
      <c r="G486" s="29"/>
      <c r="H486" s="31" t="s">
        <v>20</v>
      </c>
      <c r="I486" s="29"/>
      <c r="J486" s="29"/>
      <c r="K486" s="29"/>
      <c r="L486" s="29"/>
      <c r="M486" s="29"/>
      <c r="N486" s="29"/>
      <c r="O486" s="29"/>
      <c r="P486" s="29"/>
      <c r="Q486" s="29"/>
      <c r="R486" s="29"/>
      <c r="S486" s="29"/>
    </row>
    <row r="487" spans="1:19" s="142" customFormat="1">
      <c r="A487" s="68">
        <v>486</v>
      </c>
      <c r="B487" s="68" t="s">
        <v>2506</v>
      </c>
      <c r="C487" s="88" t="s">
        <v>4321</v>
      </c>
      <c r="D487" s="68" t="s">
        <v>158</v>
      </c>
      <c r="E487" s="130">
        <v>6</v>
      </c>
      <c r="F487" s="68" t="s">
        <v>20</v>
      </c>
      <c r="G487" s="29"/>
      <c r="H487" s="31" t="s">
        <v>20</v>
      </c>
      <c r="I487" s="29"/>
      <c r="J487" s="29"/>
      <c r="K487" s="29"/>
      <c r="L487" s="29"/>
      <c r="M487" s="29"/>
      <c r="N487" s="29"/>
      <c r="O487" s="29"/>
      <c r="P487" s="29"/>
      <c r="Q487" s="29"/>
      <c r="R487" s="29"/>
      <c r="S487" s="29"/>
    </row>
    <row r="488" spans="1:19" s="142" customFormat="1">
      <c r="A488" s="68">
        <v>487</v>
      </c>
      <c r="B488" s="68" t="s">
        <v>2507</v>
      </c>
      <c r="C488" s="88" t="s">
        <v>4322</v>
      </c>
      <c r="D488" s="68" t="s">
        <v>63</v>
      </c>
      <c r="E488" s="130">
        <v>3</v>
      </c>
      <c r="F488" s="68" t="s">
        <v>20</v>
      </c>
      <c r="G488" s="29"/>
      <c r="H488" s="31" t="s">
        <v>20</v>
      </c>
      <c r="I488" s="29"/>
      <c r="J488" s="29"/>
      <c r="K488" s="29"/>
      <c r="L488" s="29"/>
      <c r="M488" s="29"/>
      <c r="N488" s="29"/>
      <c r="O488" s="29"/>
      <c r="P488" s="29"/>
      <c r="Q488" s="29"/>
      <c r="R488" s="29"/>
      <c r="S488" s="29"/>
    </row>
    <row r="489" spans="1:19" s="142" customFormat="1">
      <c r="A489" s="68">
        <v>488</v>
      </c>
      <c r="B489" s="68" t="s">
        <v>2508</v>
      </c>
      <c r="C489" s="88" t="s">
        <v>4323</v>
      </c>
      <c r="D489" s="68" t="s">
        <v>63</v>
      </c>
      <c r="E489" s="130">
        <v>3</v>
      </c>
      <c r="F489" s="68" t="s">
        <v>20</v>
      </c>
      <c r="G489" s="29"/>
      <c r="H489" s="31" t="s">
        <v>20</v>
      </c>
      <c r="I489" s="29"/>
      <c r="J489" s="29"/>
      <c r="K489" s="29"/>
      <c r="L489" s="29"/>
      <c r="M489" s="29"/>
      <c r="N489" s="29"/>
      <c r="O489" s="29"/>
      <c r="P489" s="29"/>
      <c r="Q489" s="29"/>
      <c r="R489" s="29"/>
      <c r="S489" s="29"/>
    </row>
    <row r="490" spans="1:19" s="142" customFormat="1">
      <c r="A490" s="68">
        <v>489</v>
      </c>
      <c r="B490" s="68" t="s">
        <v>2509</v>
      </c>
      <c r="C490" s="88" t="s">
        <v>4324</v>
      </c>
      <c r="D490" s="68" t="s">
        <v>158</v>
      </c>
      <c r="E490" s="130">
        <v>6</v>
      </c>
      <c r="F490" s="68" t="s">
        <v>20</v>
      </c>
      <c r="G490" s="29"/>
      <c r="H490" s="31" t="s">
        <v>20</v>
      </c>
      <c r="I490" s="29"/>
      <c r="J490" s="29"/>
      <c r="K490" s="29"/>
      <c r="L490" s="29"/>
      <c r="M490" s="29"/>
      <c r="N490" s="29"/>
      <c r="O490" s="29"/>
      <c r="P490" s="29"/>
      <c r="Q490" s="29"/>
      <c r="R490" s="29"/>
      <c r="S490" s="29"/>
    </row>
    <row r="491" spans="1:19" s="142" customFormat="1">
      <c r="A491" s="68">
        <v>490</v>
      </c>
      <c r="B491" s="68" t="s">
        <v>2510</v>
      </c>
      <c r="C491" s="88" t="s">
        <v>4325</v>
      </c>
      <c r="D491" s="68" t="s">
        <v>1302</v>
      </c>
      <c r="E491" s="130">
        <v>1</v>
      </c>
      <c r="F491" s="68" t="s">
        <v>20</v>
      </c>
      <c r="G491" s="29"/>
      <c r="H491" s="31" t="s">
        <v>20</v>
      </c>
      <c r="I491" s="29"/>
      <c r="J491" s="29"/>
      <c r="K491" s="29"/>
      <c r="L491" s="29"/>
      <c r="M491" s="29"/>
      <c r="N491" s="29"/>
      <c r="O491" s="29"/>
      <c r="P491" s="29"/>
      <c r="Q491" s="29"/>
      <c r="R491" s="29"/>
      <c r="S491" s="29"/>
    </row>
    <row r="492" spans="1:19" s="142" customFormat="1">
      <c r="A492" s="68">
        <v>491</v>
      </c>
      <c r="B492" s="68" t="s">
        <v>2511</v>
      </c>
      <c r="C492" s="88" t="s">
        <v>4326</v>
      </c>
      <c r="D492" s="68" t="s">
        <v>63</v>
      </c>
      <c r="E492" s="130">
        <v>3</v>
      </c>
      <c r="F492" s="68" t="s">
        <v>20</v>
      </c>
      <c r="G492" s="29"/>
      <c r="H492" s="31" t="s">
        <v>20</v>
      </c>
      <c r="I492" s="29"/>
      <c r="J492" s="29"/>
      <c r="K492" s="29"/>
      <c r="L492" s="29"/>
      <c r="M492" s="29"/>
      <c r="N492" s="29"/>
      <c r="O492" s="29"/>
      <c r="P492" s="29"/>
      <c r="Q492" s="29"/>
      <c r="R492" s="29"/>
      <c r="S492" s="29"/>
    </row>
    <row r="493" spans="1:19" s="142" customFormat="1">
      <c r="A493" s="68">
        <v>492</v>
      </c>
      <c r="B493" s="68" t="s">
        <v>2512</v>
      </c>
      <c r="C493" s="88" t="s">
        <v>4327</v>
      </c>
      <c r="D493" s="68" t="s">
        <v>63</v>
      </c>
      <c r="E493" s="130">
        <v>3</v>
      </c>
      <c r="F493" s="68" t="s">
        <v>20</v>
      </c>
      <c r="G493" s="29"/>
      <c r="H493" s="31" t="s">
        <v>20</v>
      </c>
      <c r="I493" s="29"/>
      <c r="J493" s="29"/>
      <c r="K493" s="29"/>
      <c r="L493" s="29"/>
      <c r="M493" s="29"/>
      <c r="N493" s="29"/>
      <c r="O493" s="29"/>
      <c r="P493" s="29"/>
      <c r="Q493" s="29"/>
      <c r="R493" s="29"/>
      <c r="S493" s="29"/>
    </row>
    <row r="494" spans="1:19" s="142" customFormat="1">
      <c r="A494" s="68">
        <v>493</v>
      </c>
      <c r="B494" s="68" t="s">
        <v>2513</v>
      </c>
      <c r="C494" s="88" t="s">
        <v>4328</v>
      </c>
      <c r="D494" s="68" t="s">
        <v>158</v>
      </c>
      <c r="E494" s="130">
        <v>6</v>
      </c>
      <c r="F494" s="68" t="s">
        <v>20</v>
      </c>
      <c r="G494" s="29"/>
      <c r="H494" s="31" t="s">
        <v>20</v>
      </c>
      <c r="I494" s="29"/>
      <c r="J494" s="29"/>
      <c r="K494" s="29"/>
      <c r="L494" s="29"/>
      <c r="M494" s="29"/>
      <c r="N494" s="29"/>
      <c r="O494" s="29"/>
      <c r="P494" s="29"/>
      <c r="Q494" s="29"/>
      <c r="R494" s="29"/>
      <c r="S494" s="29"/>
    </row>
    <row r="495" spans="1:19" s="142" customFormat="1">
      <c r="A495" s="68">
        <v>494</v>
      </c>
      <c r="B495" s="68" t="s">
        <v>2514</v>
      </c>
      <c r="C495" s="88" t="s">
        <v>4329</v>
      </c>
      <c r="D495" s="68" t="s">
        <v>158</v>
      </c>
      <c r="E495" s="130">
        <v>6</v>
      </c>
      <c r="F495" s="68" t="s">
        <v>20</v>
      </c>
      <c r="G495" s="29"/>
      <c r="H495" s="31" t="s">
        <v>20</v>
      </c>
      <c r="I495" s="29"/>
      <c r="J495" s="29"/>
      <c r="K495" s="29"/>
      <c r="L495" s="29"/>
      <c r="M495" s="29"/>
      <c r="N495" s="29"/>
      <c r="O495" s="29"/>
      <c r="P495" s="29"/>
      <c r="Q495" s="29"/>
      <c r="R495" s="29"/>
      <c r="S495" s="29"/>
    </row>
    <row r="496" spans="1:19" s="142" customFormat="1">
      <c r="A496" s="68">
        <v>495</v>
      </c>
      <c r="B496" s="68" t="s">
        <v>2515</v>
      </c>
      <c r="C496" s="88" t="s">
        <v>4330</v>
      </c>
      <c r="D496" s="68" t="s">
        <v>63</v>
      </c>
      <c r="E496" s="130">
        <v>3</v>
      </c>
      <c r="F496" s="68" t="s">
        <v>20</v>
      </c>
      <c r="G496" s="29"/>
      <c r="H496" s="31" t="s">
        <v>20</v>
      </c>
      <c r="I496" s="29"/>
      <c r="J496" s="29"/>
      <c r="K496" s="29"/>
      <c r="L496" s="29"/>
      <c r="M496" s="29"/>
      <c r="N496" s="29"/>
      <c r="O496" s="29"/>
      <c r="P496" s="29"/>
      <c r="Q496" s="29"/>
      <c r="R496" s="29"/>
      <c r="S496" s="29"/>
    </row>
    <row r="497" spans="1:19" s="142" customFormat="1">
      <c r="A497" s="68">
        <v>496</v>
      </c>
      <c r="B497" s="68" t="s">
        <v>2516</v>
      </c>
      <c r="C497" s="88" t="s">
        <v>4331</v>
      </c>
      <c r="D497" s="68" t="s">
        <v>63</v>
      </c>
      <c r="E497" s="130">
        <v>3</v>
      </c>
      <c r="F497" s="68" t="s">
        <v>20</v>
      </c>
      <c r="G497" s="29"/>
      <c r="H497" s="31" t="s">
        <v>20</v>
      </c>
      <c r="I497" s="29"/>
      <c r="J497" s="29"/>
      <c r="K497" s="29"/>
      <c r="L497" s="29"/>
      <c r="M497" s="29"/>
      <c r="N497" s="29"/>
      <c r="O497" s="29"/>
      <c r="P497" s="29"/>
      <c r="Q497" s="29"/>
      <c r="R497" s="29"/>
      <c r="S497" s="29"/>
    </row>
    <row r="498" spans="1:19" s="142" customFormat="1">
      <c r="A498" s="68">
        <v>497</v>
      </c>
      <c r="B498" s="68" t="s">
        <v>2517</v>
      </c>
      <c r="C498" s="88" t="s">
        <v>4332</v>
      </c>
      <c r="D498" s="68" t="s">
        <v>158</v>
      </c>
      <c r="E498" s="130">
        <v>6</v>
      </c>
      <c r="F498" s="68" t="s">
        <v>20</v>
      </c>
      <c r="G498" s="29"/>
      <c r="H498" s="31" t="s">
        <v>20</v>
      </c>
      <c r="I498" s="29"/>
      <c r="J498" s="29"/>
      <c r="K498" s="29"/>
      <c r="L498" s="29"/>
      <c r="M498" s="29"/>
      <c r="N498" s="29"/>
      <c r="O498" s="29"/>
      <c r="P498" s="29"/>
      <c r="Q498" s="29"/>
      <c r="R498" s="29"/>
      <c r="S498" s="29"/>
    </row>
    <row r="499" spans="1:19" s="142" customFormat="1">
      <c r="A499" s="68">
        <v>498</v>
      </c>
      <c r="B499" s="68" t="s">
        <v>2518</v>
      </c>
      <c r="C499" s="88" t="s">
        <v>4333</v>
      </c>
      <c r="D499" s="68" t="s">
        <v>63</v>
      </c>
      <c r="E499" s="130">
        <v>3</v>
      </c>
      <c r="F499" s="68" t="s">
        <v>20</v>
      </c>
      <c r="G499" s="29"/>
      <c r="H499" s="31" t="s">
        <v>20</v>
      </c>
      <c r="I499" s="29"/>
      <c r="J499" s="29"/>
      <c r="K499" s="29"/>
      <c r="L499" s="29"/>
      <c r="M499" s="29"/>
      <c r="N499" s="29"/>
      <c r="O499" s="29"/>
      <c r="P499" s="29"/>
      <c r="Q499" s="29"/>
      <c r="R499" s="29"/>
      <c r="S499" s="29"/>
    </row>
    <row r="500" spans="1:19" s="142" customFormat="1">
      <c r="A500" s="68">
        <v>499</v>
      </c>
      <c r="B500" s="68" t="s">
        <v>2519</v>
      </c>
      <c r="C500" s="88" t="s">
        <v>4334</v>
      </c>
      <c r="D500" s="68" t="s">
        <v>63</v>
      </c>
      <c r="E500" s="130">
        <v>3</v>
      </c>
      <c r="F500" s="68" t="s">
        <v>20</v>
      </c>
      <c r="G500" s="29"/>
      <c r="H500" s="31" t="s">
        <v>20</v>
      </c>
      <c r="I500" s="29"/>
      <c r="J500" s="29"/>
      <c r="K500" s="29"/>
      <c r="L500" s="29"/>
      <c r="M500" s="29"/>
      <c r="N500" s="29"/>
      <c r="O500" s="29"/>
      <c r="P500" s="29"/>
      <c r="Q500" s="29"/>
      <c r="R500" s="29"/>
      <c r="S500" s="29"/>
    </row>
    <row r="501" spans="1:19" s="142" customFormat="1">
      <c r="A501" s="68">
        <v>500</v>
      </c>
      <c r="B501" s="68" t="s">
        <v>2520</v>
      </c>
      <c r="C501" s="88" t="s">
        <v>4335</v>
      </c>
      <c r="D501" s="68" t="s">
        <v>158</v>
      </c>
      <c r="E501" s="130">
        <v>6</v>
      </c>
      <c r="F501" s="68" t="s">
        <v>20</v>
      </c>
      <c r="G501" s="29"/>
      <c r="H501" s="31" t="s">
        <v>20</v>
      </c>
      <c r="I501" s="29"/>
      <c r="J501" s="29"/>
      <c r="K501" s="29"/>
      <c r="L501" s="29"/>
      <c r="M501" s="29"/>
      <c r="N501" s="29"/>
      <c r="O501" s="29"/>
      <c r="P501" s="29"/>
      <c r="Q501" s="29"/>
      <c r="R501" s="29"/>
      <c r="S501" s="29"/>
    </row>
    <row r="502" spans="1:19" s="142" customFormat="1">
      <c r="A502" s="68">
        <v>501</v>
      </c>
      <c r="B502" s="68" t="s">
        <v>2521</v>
      </c>
      <c r="C502" s="88" t="s">
        <v>4336</v>
      </c>
      <c r="D502" s="68" t="s">
        <v>1302</v>
      </c>
      <c r="E502" s="130">
        <v>1</v>
      </c>
      <c r="F502" s="68" t="s">
        <v>20</v>
      </c>
      <c r="G502" s="29"/>
      <c r="H502" s="31" t="s">
        <v>20</v>
      </c>
      <c r="I502" s="29"/>
      <c r="J502" s="29"/>
      <c r="K502" s="29"/>
      <c r="L502" s="29"/>
      <c r="M502" s="29"/>
      <c r="N502" s="29"/>
      <c r="O502" s="29"/>
      <c r="P502" s="29"/>
      <c r="Q502" s="29"/>
      <c r="R502" s="29"/>
      <c r="S502" s="29"/>
    </row>
    <row r="503" spans="1:19" s="142" customFormat="1">
      <c r="A503" s="68">
        <v>502</v>
      </c>
      <c r="B503" s="68" t="s">
        <v>2522</v>
      </c>
      <c r="C503" s="88" t="s">
        <v>4337</v>
      </c>
      <c r="D503" s="68" t="s">
        <v>63</v>
      </c>
      <c r="E503" s="130">
        <v>3</v>
      </c>
      <c r="F503" s="68" t="s">
        <v>20</v>
      </c>
      <c r="G503" s="29"/>
      <c r="H503" s="31" t="s">
        <v>20</v>
      </c>
      <c r="I503" s="29"/>
      <c r="J503" s="29"/>
      <c r="K503" s="29"/>
      <c r="L503" s="29"/>
      <c r="M503" s="29"/>
      <c r="N503" s="29"/>
      <c r="O503" s="29"/>
      <c r="P503" s="29"/>
      <c r="Q503" s="29"/>
      <c r="R503" s="29"/>
      <c r="S503" s="29"/>
    </row>
    <row r="504" spans="1:19" s="142" customFormat="1">
      <c r="A504" s="68">
        <v>503</v>
      </c>
      <c r="B504" s="68" t="s">
        <v>2523</v>
      </c>
      <c r="C504" s="88" t="s">
        <v>4338</v>
      </c>
      <c r="D504" s="68" t="s">
        <v>63</v>
      </c>
      <c r="E504" s="130">
        <v>3</v>
      </c>
      <c r="F504" s="68" t="s">
        <v>20</v>
      </c>
      <c r="G504" s="29"/>
      <c r="H504" s="31" t="s">
        <v>20</v>
      </c>
      <c r="I504" s="29"/>
      <c r="J504" s="29"/>
      <c r="K504" s="29"/>
      <c r="L504" s="29"/>
      <c r="M504" s="29"/>
      <c r="N504" s="29"/>
      <c r="O504" s="29"/>
      <c r="P504" s="29"/>
      <c r="Q504" s="29"/>
      <c r="R504" s="29"/>
      <c r="S504" s="29"/>
    </row>
    <row r="505" spans="1:19" s="142" customFormat="1">
      <c r="A505" s="68">
        <v>504</v>
      </c>
      <c r="B505" s="68" t="s">
        <v>2524</v>
      </c>
      <c r="C505" s="88" t="s">
        <v>4339</v>
      </c>
      <c r="D505" s="68" t="s">
        <v>158</v>
      </c>
      <c r="E505" s="130">
        <v>6</v>
      </c>
      <c r="F505" s="68" t="s">
        <v>20</v>
      </c>
      <c r="G505" s="29"/>
      <c r="H505" s="31" t="s">
        <v>20</v>
      </c>
      <c r="I505" s="29"/>
      <c r="J505" s="29"/>
      <c r="K505" s="29"/>
      <c r="L505" s="29"/>
      <c r="M505" s="29"/>
      <c r="N505" s="29"/>
      <c r="O505" s="29"/>
      <c r="P505" s="29"/>
      <c r="Q505" s="29"/>
      <c r="R505" s="29"/>
      <c r="S505" s="29"/>
    </row>
    <row r="506" spans="1:19" s="142" customFormat="1">
      <c r="A506" s="68">
        <v>505</v>
      </c>
      <c r="B506" s="68" t="s">
        <v>2525</v>
      </c>
      <c r="C506" s="88" t="s">
        <v>4340</v>
      </c>
      <c r="D506" s="68" t="s">
        <v>158</v>
      </c>
      <c r="E506" s="130">
        <v>6</v>
      </c>
      <c r="F506" s="68" t="s">
        <v>20</v>
      </c>
      <c r="G506" s="29"/>
      <c r="H506" s="31" t="s">
        <v>20</v>
      </c>
      <c r="I506" s="29"/>
      <c r="J506" s="29"/>
      <c r="K506" s="29"/>
      <c r="L506" s="29"/>
      <c r="M506" s="29"/>
      <c r="N506" s="29"/>
      <c r="O506" s="29"/>
      <c r="P506" s="29"/>
      <c r="Q506" s="29"/>
      <c r="R506" s="29"/>
      <c r="S506" s="29"/>
    </row>
    <row r="507" spans="1:19" s="142" customFormat="1">
      <c r="A507" s="68">
        <v>506</v>
      </c>
      <c r="B507" s="68" t="s">
        <v>2526</v>
      </c>
      <c r="C507" s="88" t="s">
        <v>4341</v>
      </c>
      <c r="D507" s="68" t="s">
        <v>63</v>
      </c>
      <c r="E507" s="130">
        <v>3</v>
      </c>
      <c r="F507" s="68" t="s">
        <v>20</v>
      </c>
      <c r="G507" s="29"/>
      <c r="H507" s="31" t="s">
        <v>20</v>
      </c>
      <c r="I507" s="29"/>
      <c r="J507" s="29"/>
      <c r="K507" s="29"/>
      <c r="L507" s="29"/>
      <c r="M507" s="29"/>
      <c r="N507" s="29"/>
      <c r="O507" s="29"/>
      <c r="P507" s="29"/>
      <c r="Q507" s="29"/>
      <c r="R507" s="29"/>
      <c r="S507" s="29"/>
    </row>
    <row r="508" spans="1:19" s="142" customFormat="1">
      <c r="A508" s="68">
        <v>507</v>
      </c>
      <c r="B508" s="68" t="s">
        <v>2527</v>
      </c>
      <c r="C508" s="88" t="s">
        <v>4342</v>
      </c>
      <c r="D508" s="68" t="s">
        <v>63</v>
      </c>
      <c r="E508" s="130">
        <v>3</v>
      </c>
      <c r="F508" s="68" t="s">
        <v>20</v>
      </c>
      <c r="G508" s="29"/>
      <c r="H508" s="31" t="s">
        <v>20</v>
      </c>
      <c r="I508" s="29"/>
      <c r="J508" s="29"/>
      <c r="K508" s="29"/>
      <c r="L508" s="29"/>
      <c r="M508" s="29"/>
      <c r="N508" s="29"/>
      <c r="O508" s="29"/>
      <c r="P508" s="29"/>
      <c r="Q508" s="29"/>
      <c r="R508" s="29"/>
      <c r="S508" s="29"/>
    </row>
    <row r="509" spans="1:19" s="142" customFormat="1">
      <c r="A509" s="68">
        <v>508</v>
      </c>
      <c r="B509" s="68" t="s">
        <v>2528</v>
      </c>
      <c r="C509" s="88" t="s">
        <v>4343</v>
      </c>
      <c r="D509" s="68" t="s">
        <v>158</v>
      </c>
      <c r="E509" s="130">
        <v>6</v>
      </c>
      <c r="F509" s="68" t="s">
        <v>20</v>
      </c>
      <c r="G509" s="29"/>
      <c r="H509" s="31" t="s">
        <v>20</v>
      </c>
      <c r="I509" s="29"/>
      <c r="J509" s="29"/>
      <c r="K509" s="29"/>
      <c r="L509" s="29"/>
      <c r="M509" s="29"/>
      <c r="N509" s="29"/>
      <c r="O509" s="29"/>
      <c r="P509" s="29"/>
      <c r="Q509" s="29"/>
      <c r="R509" s="29"/>
      <c r="S509" s="29"/>
    </row>
    <row r="510" spans="1:19" s="142" customFormat="1">
      <c r="A510" s="68">
        <v>509</v>
      </c>
      <c r="B510" s="68" t="s">
        <v>2529</v>
      </c>
      <c r="C510" s="88" t="s">
        <v>4344</v>
      </c>
      <c r="D510" s="68" t="s">
        <v>63</v>
      </c>
      <c r="E510" s="130">
        <v>3</v>
      </c>
      <c r="F510" s="68" t="s">
        <v>20</v>
      </c>
      <c r="G510" s="29"/>
      <c r="H510" s="31" t="s">
        <v>20</v>
      </c>
      <c r="I510" s="29"/>
      <c r="J510" s="29"/>
      <c r="K510" s="29"/>
      <c r="L510" s="29"/>
      <c r="M510" s="29"/>
      <c r="N510" s="29"/>
      <c r="O510" s="29"/>
      <c r="P510" s="29"/>
      <c r="Q510" s="29"/>
      <c r="R510" s="29"/>
      <c r="S510" s="29"/>
    </row>
    <row r="511" spans="1:19" s="142" customFormat="1">
      <c r="A511" s="68">
        <v>510</v>
      </c>
      <c r="B511" s="68" t="s">
        <v>2530</v>
      </c>
      <c r="C511" s="88" t="s">
        <v>4345</v>
      </c>
      <c r="D511" s="68" t="s">
        <v>63</v>
      </c>
      <c r="E511" s="130">
        <v>3</v>
      </c>
      <c r="F511" s="68" t="s">
        <v>20</v>
      </c>
      <c r="G511" s="29"/>
      <c r="H511" s="31" t="s">
        <v>20</v>
      </c>
      <c r="I511" s="29"/>
      <c r="J511" s="29"/>
      <c r="K511" s="29"/>
      <c r="L511" s="29"/>
      <c r="M511" s="29"/>
      <c r="N511" s="29"/>
      <c r="O511" s="29"/>
      <c r="P511" s="29"/>
      <c r="Q511" s="29"/>
      <c r="R511" s="29"/>
      <c r="S511" s="29"/>
    </row>
    <row r="512" spans="1:19" s="142" customFormat="1">
      <c r="A512" s="68">
        <v>511</v>
      </c>
      <c r="B512" s="68" t="s">
        <v>2531</v>
      </c>
      <c r="C512" s="88" t="s">
        <v>4346</v>
      </c>
      <c r="D512" s="68" t="s">
        <v>158</v>
      </c>
      <c r="E512" s="130">
        <v>6</v>
      </c>
      <c r="F512" s="68" t="s">
        <v>20</v>
      </c>
      <c r="G512" s="29"/>
      <c r="H512" s="31" t="s">
        <v>20</v>
      </c>
      <c r="I512" s="29"/>
      <c r="J512" s="29"/>
      <c r="K512" s="29"/>
      <c r="L512" s="29"/>
      <c r="M512" s="29"/>
      <c r="N512" s="29"/>
      <c r="O512" s="29"/>
      <c r="P512" s="29"/>
      <c r="Q512" s="29"/>
      <c r="R512" s="29"/>
      <c r="S512" s="29"/>
    </row>
    <row r="513" spans="1:19" s="142" customFormat="1">
      <c r="A513" s="68">
        <v>512</v>
      </c>
      <c r="B513" s="68" t="s">
        <v>2532</v>
      </c>
      <c r="C513" s="88" t="s">
        <v>4347</v>
      </c>
      <c r="D513" s="68" t="s">
        <v>1302</v>
      </c>
      <c r="E513" s="130">
        <v>1</v>
      </c>
      <c r="F513" s="68" t="s">
        <v>20</v>
      </c>
      <c r="G513" s="29"/>
      <c r="H513" s="31" t="s">
        <v>20</v>
      </c>
      <c r="I513" s="29"/>
      <c r="J513" s="29"/>
      <c r="K513" s="29"/>
      <c r="L513" s="29"/>
      <c r="M513" s="29"/>
      <c r="N513" s="29"/>
      <c r="O513" s="29"/>
      <c r="P513" s="29"/>
      <c r="Q513" s="29"/>
      <c r="R513" s="29"/>
      <c r="S513" s="29"/>
    </row>
    <row r="514" spans="1:19" s="142" customFormat="1">
      <c r="A514" s="68">
        <v>513</v>
      </c>
      <c r="B514" s="68" t="s">
        <v>2533</v>
      </c>
      <c r="C514" s="88" t="s">
        <v>4348</v>
      </c>
      <c r="D514" s="68" t="s">
        <v>63</v>
      </c>
      <c r="E514" s="130">
        <v>3</v>
      </c>
      <c r="F514" s="68" t="s">
        <v>20</v>
      </c>
      <c r="G514" s="29"/>
      <c r="H514" s="31" t="s">
        <v>20</v>
      </c>
      <c r="I514" s="29"/>
      <c r="J514" s="29"/>
      <c r="K514" s="29"/>
      <c r="L514" s="29"/>
      <c r="M514" s="29"/>
      <c r="N514" s="29"/>
      <c r="O514" s="29"/>
      <c r="P514" s="29"/>
      <c r="Q514" s="29"/>
      <c r="R514" s="29"/>
      <c r="S514" s="29"/>
    </row>
    <row r="515" spans="1:19" s="142" customFormat="1">
      <c r="A515" s="68">
        <v>514</v>
      </c>
      <c r="B515" s="68" t="s">
        <v>2534</v>
      </c>
      <c r="C515" s="88" t="s">
        <v>4349</v>
      </c>
      <c r="D515" s="68" t="s">
        <v>63</v>
      </c>
      <c r="E515" s="130">
        <v>3</v>
      </c>
      <c r="F515" s="68" t="s">
        <v>20</v>
      </c>
      <c r="G515" s="29"/>
      <c r="H515" s="31" t="s">
        <v>20</v>
      </c>
      <c r="I515" s="29"/>
      <c r="J515" s="29"/>
      <c r="K515" s="29"/>
      <c r="L515" s="29"/>
      <c r="M515" s="29"/>
      <c r="N515" s="29"/>
      <c r="O515" s="29"/>
      <c r="P515" s="29"/>
      <c r="Q515" s="29"/>
      <c r="R515" s="29"/>
      <c r="S515" s="29"/>
    </row>
    <row r="516" spans="1:19" s="142" customFormat="1">
      <c r="A516" s="68">
        <v>515</v>
      </c>
      <c r="B516" s="68" t="s">
        <v>2535</v>
      </c>
      <c r="C516" s="88" t="s">
        <v>4350</v>
      </c>
      <c r="D516" s="68" t="s">
        <v>158</v>
      </c>
      <c r="E516" s="130">
        <v>6</v>
      </c>
      <c r="F516" s="68" t="s">
        <v>20</v>
      </c>
      <c r="G516" s="29"/>
      <c r="H516" s="31" t="s">
        <v>20</v>
      </c>
      <c r="I516" s="29"/>
      <c r="J516" s="29"/>
      <c r="K516" s="29"/>
      <c r="L516" s="29"/>
      <c r="M516" s="29"/>
      <c r="N516" s="29"/>
      <c r="O516" s="29"/>
      <c r="P516" s="29"/>
      <c r="Q516" s="29"/>
      <c r="R516" s="29"/>
      <c r="S516" s="29"/>
    </row>
    <row r="517" spans="1:19" s="142" customFormat="1">
      <c r="A517" s="68">
        <v>516</v>
      </c>
      <c r="B517" s="68" t="s">
        <v>2536</v>
      </c>
      <c r="C517" s="88" t="s">
        <v>4351</v>
      </c>
      <c r="D517" s="68" t="s">
        <v>158</v>
      </c>
      <c r="E517" s="130">
        <v>6</v>
      </c>
      <c r="F517" s="68" t="s">
        <v>20</v>
      </c>
      <c r="G517" s="29"/>
      <c r="H517" s="31" t="s">
        <v>20</v>
      </c>
      <c r="I517" s="29"/>
      <c r="J517" s="29"/>
      <c r="K517" s="29"/>
      <c r="L517" s="29"/>
      <c r="M517" s="29"/>
      <c r="N517" s="29"/>
      <c r="O517" s="29"/>
      <c r="P517" s="29"/>
      <c r="Q517" s="29"/>
      <c r="R517" s="29"/>
      <c r="S517" s="29"/>
    </row>
    <row r="518" spans="1:19" s="142" customFormat="1">
      <c r="A518" s="68">
        <v>517</v>
      </c>
      <c r="B518" s="68" t="s">
        <v>2537</v>
      </c>
      <c r="C518" s="88" t="s">
        <v>4352</v>
      </c>
      <c r="D518" s="68" t="s">
        <v>63</v>
      </c>
      <c r="E518" s="130">
        <v>3</v>
      </c>
      <c r="F518" s="68" t="s">
        <v>20</v>
      </c>
      <c r="G518" s="29"/>
      <c r="H518" s="31" t="s">
        <v>20</v>
      </c>
      <c r="I518" s="29"/>
      <c r="J518" s="29"/>
      <c r="K518" s="29"/>
      <c r="L518" s="29"/>
      <c r="M518" s="29"/>
      <c r="N518" s="29"/>
      <c r="O518" s="29"/>
      <c r="P518" s="29"/>
      <c r="Q518" s="29"/>
      <c r="R518" s="29"/>
      <c r="S518" s="29"/>
    </row>
    <row r="519" spans="1:19" s="142" customFormat="1">
      <c r="A519" s="68">
        <v>518</v>
      </c>
      <c r="B519" s="68" t="s">
        <v>2538</v>
      </c>
      <c r="C519" s="88" t="s">
        <v>4353</v>
      </c>
      <c r="D519" s="68" t="s">
        <v>63</v>
      </c>
      <c r="E519" s="130">
        <v>3</v>
      </c>
      <c r="F519" s="68" t="s">
        <v>20</v>
      </c>
      <c r="G519" s="29"/>
      <c r="H519" s="31" t="s">
        <v>20</v>
      </c>
      <c r="I519" s="29"/>
      <c r="J519" s="29"/>
      <c r="K519" s="29"/>
      <c r="L519" s="29"/>
      <c r="M519" s="29"/>
      <c r="N519" s="29"/>
      <c r="O519" s="29"/>
      <c r="P519" s="29"/>
      <c r="Q519" s="29"/>
      <c r="R519" s="29"/>
      <c r="S519" s="29"/>
    </row>
    <row r="520" spans="1:19" s="142" customFormat="1">
      <c r="A520" s="68">
        <v>519</v>
      </c>
      <c r="B520" s="68" t="s">
        <v>2539</v>
      </c>
      <c r="C520" s="88" t="s">
        <v>4354</v>
      </c>
      <c r="D520" s="68" t="s">
        <v>158</v>
      </c>
      <c r="E520" s="130">
        <v>6</v>
      </c>
      <c r="F520" s="68" t="s">
        <v>20</v>
      </c>
      <c r="G520" s="29"/>
      <c r="H520" s="31" t="s">
        <v>20</v>
      </c>
      <c r="I520" s="29"/>
      <c r="J520" s="29"/>
      <c r="K520" s="29"/>
      <c r="L520" s="29"/>
      <c r="M520" s="29"/>
      <c r="N520" s="29"/>
      <c r="O520" s="29"/>
      <c r="P520" s="29"/>
      <c r="Q520" s="29"/>
      <c r="R520" s="29"/>
      <c r="S520" s="29"/>
    </row>
    <row r="521" spans="1:19" s="142" customFormat="1">
      <c r="A521" s="68">
        <v>520</v>
      </c>
      <c r="B521" s="68" t="s">
        <v>2540</v>
      </c>
      <c r="C521" s="88" t="s">
        <v>4355</v>
      </c>
      <c r="D521" s="68" t="s">
        <v>63</v>
      </c>
      <c r="E521" s="130">
        <v>3</v>
      </c>
      <c r="F521" s="68" t="s">
        <v>20</v>
      </c>
      <c r="G521" s="29"/>
      <c r="H521" s="31" t="s">
        <v>20</v>
      </c>
      <c r="I521" s="29"/>
      <c r="J521" s="29"/>
      <c r="K521" s="29"/>
      <c r="L521" s="29"/>
      <c r="M521" s="29"/>
      <c r="N521" s="29"/>
      <c r="O521" s="29"/>
      <c r="P521" s="29"/>
      <c r="Q521" s="29"/>
      <c r="R521" s="29"/>
      <c r="S521" s="29"/>
    </row>
    <row r="522" spans="1:19" s="142" customFormat="1">
      <c r="A522" s="68">
        <v>521</v>
      </c>
      <c r="B522" s="68" t="s">
        <v>2541</v>
      </c>
      <c r="C522" s="88" t="s">
        <v>4356</v>
      </c>
      <c r="D522" s="68" t="s">
        <v>63</v>
      </c>
      <c r="E522" s="130">
        <v>3</v>
      </c>
      <c r="F522" s="68" t="s">
        <v>20</v>
      </c>
      <c r="G522" s="29"/>
      <c r="H522" s="31" t="s">
        <v>20</v>
      </c>
      <c r="I522" s="29"/>
      <c r="J522" s="29"/>
      <c r="K522" s="29"/>
      <c r="L522" s="29"/>
      <c r="M522" s="29"/>
      <c r="N522" s="29"/>
      <c r="O522" s="29"/>
      <c r="P522" s="29"/>
      <c r="Q522" s="29"/>
      <c r="R522" s="29"/>
      <c r="S522" s="29"/>
    </row>
    <row r="523" spans="1:19" s="142" customFormat="1">
      <c r="A523" s="68">
        <v>522</v>
      </c>
      <c r="B523" s="68" t="s">
        <v>2542</v>
      </c>
      <c r="C523" s="88" t="s">
        <v>4357</v>
      </c>
      <c r="D523" s="68" t="s">
        <v>158</v>
      </c>
      <c r="E523" s="130">
        <v>6</v>
      </c>
      <c r="F523" s="68" t="s">
        <v>20</v>
      </c>
      <c r="G523" s="29"/>
      <c r="H523" s="31" t="s">
        <v>20</v>
      </c>
      <c r="I523" s="29"/>
      <c r="J523" s="29"/>
      <c r="K523" s="29"/>
      <c r="L523" s="29"/>
      <c r="M523" s="29"/>
      <c r="N523" s="29"/>
      <c r="O523" s="29"/>
      <c r="P523" s="29"/>
      <c r="Q523" s="29"/>
      <c r="R523" s="29"/>
      <c r="S523" s="29"/>
    </row>
    <row r="524" spans="1:19" s="142" customFormat="1">
      <c r="A524" s="68">
        <v>523</v>
      </c>
      <c r="B524" s="68" t="s">
        <v>2543</v>
      </c>
      <c r="C524" s="88" t="s">
        <v>4358</v>
      </c>
      <c r="D524" s="68" t="s">
        <v>1302</v>
      </c>
      <c r="E524" s="130">
        <v>1</v>
      </c>
      <c r="F524" s="68" t="s">
        <v>20</v>
      </c>
      <c r="G524" s="29"/>
      <c r="H524" s="31" t="s">
        <v>20</v>
      </c>
      <c r="I524" s="29"/>
      <c r="J524" s="29"/>
      <c r="K524" s="29"/>
      <c r="L524" s="29"/>
      <c r="M524" s="29"/>
      <c r="N524" s="29"/>
      <c r="O524" s="29"/>
      <c r="P524" s="29"/>
      <c r="Q524" s="29"/>
      <c r="R524" s="29"/>
      <c r="S524" s="29"/>
    </row>
    <row r="525" spans="1:19" s="142" customFormat="1">
      <c r="A525" s="68">
        <v>524</v>
      </c>
      <c r="B525" s="68" t="s">
        <v>2544</v>
      </c>
      <c r="C525" s="88" t="s">
        <v>4359</v>
      </c>
      <c r="D525" s="68" t="s">
        <v>63</v>
      </c>
      <c r="E525" s="130">
        <v>3</v>
      </c>
      <c r="F525" s="68" t="s">
        <v>20</v>
      </c>
      <c r="G525" s="29"/>
      <c r="H525" s="31" t="s">
        <v>20</v>
      </c>
      <c r="I525" s="29"/>
      <c r="J525" s="29"/>
      <c r="K525" s="29"/>
      <c r="L525" s="29"/>
      <c r="M525" s="29"/>
      <c r="N525" s="29"/>
      <c r="O525" s="29"/>
      <c r="P525" s="29"/>
      <c r="Q525" s="29"/>
      <c r="R525" s="29"/>
      <c r="S525" s="29"/>
    </row>
    <row r="526" spans="1:19" s="142" customFormat="1">
      <c r="A526" s="68">
        <v>525</v>
      </c>
      <c r="B526" s="68" t="s">
        <v>2545</v>
      </c>
      <c r="C526" s="88" t="s">
        <v>4360</v>
      </c>
      <c r="D526" s="68" t="s">
        <v>63</v>
      </c>
      <c r="E526" s="130">
        <v>3</v>
      </c>
      <c r="F526" s="68" t="s">
        <v>20</v>
      </c>
      <c r="G526" s="29"/>
      <c r="H526" s="31" t="s">
        <v>20</v>
      </c>
      <c r="I526" s="29"/>
      <c r="J526" s="29"/>
      <c r="K526" s="29"/>
      <c r="L526" s="29"/>
      <c r="M526" s="29"/>
      <c r="N526" s="29"/>
      <c r="O526" s="29"/>
      <c r="P526" s="29"/>
      <c r="Q526" s="29"/>
      <c r="R526" s="29"/>
      <c r="S526" s="29"/>
    </row>
    <row r="527" spans="1:19" s="142" customFormat="1">
      <c r="A527" s="68">
        <v>526</v>
      </c>
      <c r="B527" s="68" t="s">
        <v>2546</v>
      </c>
      <c r="C527" s="88" t="s">
        <v>4361</v>
      </c>
      <c r="D527" s="68" t="s">
        <v>158</v>
      </c>
      <c r="E527" s="130">
        <v>6</v>
      </c>
      <c r="F527" s="68" t="s">
        <v>20</v>
      </c>
      <c r="G527" s="29"/>
      <c r="H527" s="31" t="s">
        <v>20</v>
      </c>
      <c r="I527" s="29"/>
      <c r="J527" s="29"/>
      <c r="K527" s="29"/>
      <c r="L527" s="29"/>
      <c r="M527" s="29"/>
      <c r="N527" s="29"/>
      <c r="O527" s="29"/>
      <c r="P527" s="29"/>
      <c r="Q527" s="29"/>
      <c r="R527" s="29"/>
      <c r="S527" s="29"/>
    </row>
    <row r="528" spans="1:19" s="142" customFormat="1">
      <c r="A528" s="68">
        <v>527</v>
      </c>
      <c r="B528" s="68" t="s">
        <v>2547</v>
      </c>
      <c r="C528" s="88" t="s">
        <v>4362</v>
      </c>
      <c r="D528" s="68" t="s">
        <v>158</v>
      </c>
      <c r="E528" s="130">
        <v>6</v>
      </c>
      <c r="F528" s="68" t="s">
        <v>20</v>
      </c>
      <c r="G528" s="29"/>
      <c r="H528" s="31" t="s">
        <v>20</v>
      </c>
      <c r="I528" s="29"/>
      <c r="J528" s="29"/>
      <c r="K528" s="29"/>
      <c r="L528" s="29"/>
      <c r="M528" s="29"/>
      <c r="N528" s="29"/>
      <c r="O528" s="29"/>
      <c r="P528" s="29"/>
      <c r="Q528" s="29"/>
      <c r="R528" s="29"/>
      <c r="S528" s="29"/>
    </row>
    <row r="529" spans="1:19" s="142" customFormat="1">
      <c r="A529" s="68">
        <v>528</v>
      </c>
      <c r="B529" s="68" t="s">
        <v>2548</v>
      </c>
      <c r="C529" s="88" t="s">
        <v>4363</v>
      </c>
      <c r="D529" s="68" t="s">
        <v>63</v>
      </c>
      <c r="E529" s="130">
        <v>3</v>
      </c>
      <c r="F529" s="68" t="s">
        <v>20</v>
      </c>
      <c r="G529" s="29"/>
      <c r="H529" s="31" t="s">
        <v>20</v>
      </c>
      <c r="I529" s="29"/>
      <c r="J529" s="29"/>
      <c r="K529" s="29"/>
      <c r="L529" s="29"/>
      <c r="M529" s="29"/>
      <c r="N529" s="29"/>
      <c r="O529" s="29"/>
      <c r="P529" s="29"/>
      <c r="Q529" s="29"/>
      <c r="R529" s="29"/>
      <c r="S529" s="29"/>
    </row>
    <row r="530" spans="1:19" s="142" customFormat="1">
      <c r="A530" s="68">
        <v>529</v>
      </c>
      <c r="B530" s="68" t="s">
        <v>2549</v>
      </c>
      <c r="C530" s="88" t="s">
        <v>4364</v>
      </c>
      <c r="D530" s="68" t="s">
        <v>63</v>
      </c>
      <c r="E530" s="130">
        <v>3</v>
      </c>
      <c r="F530" s="68" t="s">
        <v>20</v>
      </c>
      <c r="G530" s="29"/>
      <c r="H530" s="31" t="s">
        <v>20</v>
      </c>
      <c r="I530" s="29"/>
      <c r="J530" s="29"/>
      <c r="K530" s="29"/>
      <c r="L530" s="29"/>
      <c r="M530" s="29"/>
      <c r="N530" s="29"/>
      <c r="O530" s="29"/>
      <c r="P530" s="29"/>
      <c r="Q530" s="29"/>
      <c r="R530" s="29"/>
      <c r="S530" s="29"/>
    </row>
    <row r="531" spans="1:19" s="142" customFormat="1">
      <c r="A531" s="68">
        <v>530</v>
      </c>
      <c r="B531" s="68" t="s">
        <v>2550</v>
      </c>
      <c r="C531" s="88" t="s">
        <v>4365</v>
      </c>
      <c r="D531" s="68" t="s">
        <v>158</v>
      </c>
      <c r="E531" s="130">
        <v>6</v>
      </c>
      <c r="F531" s="68" t="s">
        <v>20</v>
      </c>
      <c r="G531" s="29"/>
      <c r="H531" s="31" t="s">
        <v>20</v>
      </c>
      <c r="I531" s="29"/>
      <c r="J531" s="29"/>
      <c r="K531" s="29"/>
      <c r="L531" s="29"/>
      <c r="M531" s="29"/>
      <c r="N531" s="29"/>
      <c r="O531" s="29"/>
      <c r="P531" s="29"/>
      <c r="Q531" s="29"/>
      <c r="R531" s="29"/>
      <c r="S531" s="29"/>
    </row>
    <row r="532" spans="1:19" s="142" customFormat="1">
      <c r="A532" s="68">
        <v>531</v>
      </c>
      <c r="B532" s="68" t="s">
        <v>2551</v>
      </c>
      <c r="C532" s="88" t="s">
        <v>4366</v>
      </c>
      <c r="D532" s="68" t="s">
        <v>63</v>
      </c>
      <c r="E532" s="130">
        <v>3</v>
      </c>
      <c r="F532" s="68" t="s">
        <v>20</v>
      </c>
      <c r="G532" s="29"/>
      <c r="H532" s="31" t="s">
        <v>20</v>
      </c>
      <c r="I532" s="29"/>
      <c r="J532" s="29"/>
      <c r="K532" s="29"/>
      <c r="L532" s="29"/>
      <c r="M532" s="29"/>
      <c r="N532" s="29"/>
      <c r="O532" s="29"/>
      <c r="P532" s="29"/>
      <c r="Q532" s="29"/>
      <c r="R532" s="29"/>
      <c r="S532" s="29"/>
    </row>
    <row r="533" spans="1:19" s="142" customFormat="1">
      <c r="A533" s="68">
        <v>532</v>
      </c>
      <c r="B533" s="68" t="s">
        <v>2552</v>
      </c>
      <c r="C533" s="88" t="s">
        <v>4367</v>
      </c>
      <c r="D533" s="68" t="s">
        <v>63</v>
      </c>
      <c r="E533" s="130">
        <v>3</v>
      </c>
      <c r="F533" s="68" t="s">
        <v>20</v>
      </c>
      <c r="G533" s="29"/>
      <c r="H533" s="31" t="s">
        <v>20</v>
      </c>
      <c r="I533" s="29"/>
      <c r="J533" s="29"/>
      <c r="K533" s="29"/>
      <c r="L533" s="29"/>
      <c r="M533" s="29"/>
      <c r="N533" s="29"/>
      <c r="O533" s="29"/>
      <c r="P533" s="29"/>
      <c r="Q533" s="29"/>
      <c r="R533" s="29"/>
      <c r="S533" s="29"/>
    </row>
    <row r="534" spans="1:19" s="142" customFormat="1">
      <c r="A534" s="68">
        <v>533</v>
      </c>
      <c r="B534" s="68" t="s">
        <v>2553</v>
      </c>
      <c r="C534" s="88" t="s">
        <v>4368</v>
      </c>
      <c r="D534" s="68" t="s">
        <v>158</v>
      </c>
      <c r="E534" s="130">
        <v>6</v>
      </c>
      <c r="F534" s="68" t="s">
        <v>20</v>
      </c>
      <c r="G534" s="29"/>
      <c r="H534" s="31" t="s">
        <v>20</v>
      </c>
      <c r="I534" s="29"/>
      <c r="J534" s="29"/>
      <c r="K534" s="29"/>
      <c r="L534" s="29"/>
      <c r="M534" s="29"/>
      <c r="N534" s="29"/>
      <c r="O534" s="29"/>
      <c r="P534" s="29"/>
      <c r="Q534" s="29"/>
      <c r="R534" s="29"/>
      <c r="S534" s="29"/>
    </row>
    <row r="535" spans="1:19" s="142" customFormat="1">
      <c r="A535" s="68">
        <v>534</v>
      </c>
      <c r="B535" s="68" t="s">
        <v>2554</v>
      </c>
      <c r="C535" s="88" t="s">
        <v>4369</v>
      </c>
      <c r="D535" s="68" t="s">
        <v>1302</v>
      </c>
      <c r="E535" s="130">
        <v>1</v>
      </c>
      <c r="F535" s="68" t="s">
        <v>20</v>
      </c>
      <c r="G535" s="29"/>
      <c r="H535" s="31" t="s">
        <v>20</v>
      </c>
      <c r="I535" s="29"/>
      <c r="J535" s="29"/>
      <c r="K535" s="29"/>
      <c r="L535" s="29"/>
      <c r="M535" s="29"/>
      <c r="N535" s="29"/>
      <c r="O535" s="29"/>
      <c r="P535" s="29"/>
      <c r="Q535" s="29"/>
      <c r="R535" s="29"/>
      <c r="S535" s="29"/>
    </row>
    <row r="536" spans="1:19" s="142" customFormat="1">
      <c r="A536" s="68">
        <v>535</v>
      </c>
      <c r="B536" s="68" t="s">
        <v>2555</v>
      </c>
      <c r="C536" s="88" t="s">
        <v>4370</v>
      </c>
      <c r="D536" s="68" t="s">
        <v>63</v>
      </c>
      <c r="E536" s="130">
        <v>3</v>
      </c>
      <c r="F536" s="68" t="s">
        <v>20</v>
      </c>
      <c r="G536" s="29"/>
      <c r="H536" s="31" t="s">
        <v>20</v>
      </c>
      <c r="I536" s="29"/>
      <c r="J536" s="29"/>
      <c r="K536" s="29"/>
      <c r="L536" s="29"/>
      <c r="M536" s="29"/>
      <c r="N536" s="29"/>
      <c r="O536" s="29"/>
      <c r="P536" s="29"/>
      <c r="Q536" s="29"/>
      <c r="R536" s="29"/>
      <c r="S536" s="29"/>
    </row>
    <row r="537" spans="1:19" s="142" customFormat="1">
      <c r="A537" s="68">
        <v>536</v>
      </c>
      <c r="B537" s="68" t="s">
        <v>2556</v>
      </c>
      <c r="C537" s="88" t="s">
        <v>4371</v>
      </c>
      <c r="D537" s="68" t="s">
        <v>63</v>
      </c>
      <c r="E537" s="130">
        <v>3</v>
      </c>
      <c r="F537" s="68" t="s">
        <v>20</v>
      </c>
      <c r="G537" s="29"/>
      <c r="H537" s="31" t="s">
        <v>20</v>
      </c>
      <c r="I537" s="29"/>
      <c r="J537" s="29"/>
      <c r="K537" s="29"/>
      <c r="L537" s="29"/>
      <c r="M537" s="29"/>
      <c r="N537" s="29"/>
      <c r="O537" s="29"/>
      <c r="P537" s="29"/>
      <c r="Q537" s="29"/>
      <c r="R537" s="29"/>
      <c r="S537" s="29"/>
    </row>
    <row r="538" spans="1:19" s="142" customFormat="1">
      <c r="A538" s="68">
        <v>537</v>
      </c>
      <c r="B538" s="68" t="s">
        <v>2557</v>
      </c>
      <c r="C538" s="88" t="s">
        <v>4372</v>
      </c>
      <c r="D538" s="68" t="s">
        <v>158</v>
      </c>
      <c r="E538" s="130">
        <v>6</v>
      </c>
      <c r="F538" s="68" t="s">
        <v>20</v>
      </c>
      <c r="G538" s="29"/>
      <c r="H538" s="31" t="s">
        <v>20</v>
      </c>
      <c r="I538" s="29"/>
      <c r="J538" s="29"/>
      <c r="K538" s="29"/>
      <c r="L538" s="29"/>
      <c r="M538" s="29"/>
      <c r="N538" s="29"/>
      <c r="O538" s="29"/>
      <c r="P538" s="29"/>
      <c r="Q538" s="29"/>
      <c r="R538" s="29"/>
      <c r="S538" s="29"/>
    </row>
    <row r="539" spans="1:19" s="142" customFormat="1">
      <c r="A539" s="68">
        <v>538</v>
      </c>
      <c r="B539" s="68" t="s">
        <v>2558</v>
      </c>
      <c r="C539" s="88" t="s">
        <v>4373</v>
      </c>
      <c r="D539" s="68" t="s">
        <v>158</v>
      </c>
      <c r="E539" s="130">
        <v>6</v>
      </c>
      <c r="F539" s="68" t="s">
        <v>20</v>
      </c>
      <c r="G539" s="29"/>
      <c r="H539" s="31" t="s">
        <v>20</v>
      </c>
      <c r="I539" s="29"/>
      <c r="J539" s="29"/>
      <c r="K539" s="29"/>
      <c r="L539" s="29"/>
      <c r="M539" s="29"/>
      <c r="N539" s="29"/>
      <c r="O539" s="29"/>
      <c r="P539" s="29"/>
      <c r="Q539" s="29"/>
      <c r="R539" s="29"/>
      <c r="S539" s="29"/>
    </row>
    <row r="540" spans="1:19" s="142" customFormat="1">
      <c r="A540" s="68">
        <v>539</v>
      </c>
      <c r="B540" s="68" t="s">
        <v>2559</v>
      </c>
      <c r="C540" s="88" t="s">
        <v>4374</v>
      </c>
      <c r="D540" s="68" t="s">
        <v>63</v>
      </c>
      <c r="E540" s="130">
        <v>3</v>
      </c>
      <c r="F540" s="68" t="s">
        <v>20</v>
      </c>
      <c r="G540" s="29"/>
      <c r="H540" s="31" t="s">
        <v>20</v>
      </c>
      <c r="I540" s="29"/>
      <c r="J540" s="29"/>
      <c r="K540" s="29"/>
      <c r="L540" s="29"/>
      <c r="M540" s="29"/>
      <c r="N540" s="29"/>
      <c r="O540" s="29"/>
      <c r="P540" s="29"/>
      <c r="Q540" s="29"/>
      <c r="R540" s="29"/>
      <c r="S540" s="29"/>
    </row>
    <row r="541" spans="1:19" s="142" customFormat="1">
      <c r="A541" s="68">
        <v>540</v>
      </c>
      <c r="B541" s="68" t="s">
        <v>2560</v>
      </c>
      <c r="C541" s="88" t="s">
        <v>4375</v>
      </c>
      <c r="D541" s="68" t="s">
        <v>63</v>
      </c>
      <c r="E541" s="130">
        <v>3</v>
      </c>
      <c r="F541" s="68" t="s">
        <v>20</v>
      </c>
      <c r="G541" s="29"/>
      <c r="H541" s="31" t="s">
        <v>20</v>
      </c>
      <c r="I541" s="29"/>
      <c r="J541" s="29"/>
      <c r="K541" s="29"/>
      <c r="L541" s="29"/>
      <c r="M541" s="29"/>
      <c r="N541" s="29"/>
      <c r="O541" s="29"/>
      <c r="P541" s="29"/>
      <c r="Q541" s="29"/>
      <c r="R541" s="29"/>
      <c r="S541" s="29"/>
    </row>
    <row r="542" spans="1:19" s="142" customFormat="1">
      <c r="A542" s="68">
        <v>541</v>
      </c>
      <c r="B542" s="68" t="s">
        <v>2561</v>
      </c>
      <c r="C542" s="88" t="s">
        <v>4376</v>
      </c>
      <c r="D542" s="68" t="s">
        <v>158</v>
      </c>
      <c r="E542" s="130">
        <v>6</v>
      </c>
      <c r="F542" s="68" t="s">
        <v>20</v>
      </c>
      <c r="G542" s="29"/>
      <c r="H542" s="31" t="s">
        <v>20</v>
      </c>
      <c r="I542" s="29"/>
      <c r="J542" s="29"/>
      <c r="K542" s="29"/>
      <c r="L542" s="29"/>
      <c r="M542" s="29"/>
      <c r="N542" s="29"/>
      <c r="O542" s="29"/>
      <c r="P542" s="29"/>
      <c r="Q542" s="29"/>
      <c r="R542" s="29"/>
      <c r="S542" s="29"/>
    </row>
    <row r="543" spans="1:19" s="142" customFormat="1">
      <c r="A543" s="68">
        <v>542</v>
      </c>
      <c r="B543" s="68" t="s">
        <v>2562</v>
      </c>
      <c r="C543" s="88" t="s">
        <v>4377</v>
      </c>
      <c r="D543" s="68" t="s">
        <v>63</v>
      </c>
      <c r="E543" s="130">
        <v>3</v>
      </c>
      <c r="F543" s="68" t="s">
        <v>20</v>
      </c>
      <c r="G543" s="29"/>
      <c r="H543" s="31" t="s">
        <v>20</v>
      </c>
      <c r="I543" s="29"/>
      <c r="J543" s="29"/>
      <c r="K543" s="29"/>
      <c r="L543" s="29"/>
      <c r="M543" s="29"/>
      <c r="N543" s="29"/>
      <c r="O543" s="29"/>
      <c r="P543" s="29"/>
      <c r="Q543" s="29"/>
      <c r="R543" s="29"/>
      <c r="S543" s="29"/>
    </row>
    <row r="544" spans="1:19" s="142" customFormat="1">
      <c r="A544" s="68">
        <v>543</v>
      </c>
      <c r="B544" s="68" t="s">
        <v>2563</v>
      </c>
      <c r="C544" s="88" t="s">
        <v>4378</v>
      </c>
      <c r="D544" s="68" t="s">
        <v>63</v>
      </c>
      <c r="E544" s="130">
        <v>3</v>
      </c>
      <c r="F544" s="68" t="s">
        <v>20</v>
      </c>
      <c r="G544" s="29"/>
      <c r="H544" s="31" t="s">
        <v>20</v>
      </c>
      <c r="I544" s="29"/>
      <c r="J544" s="29"/>
      <c r="K544" s="29"/>
      <c r="L544" s="29"/>
      <c r="M544" s="29"/>
      <c r="N544" s="29"/>
      <c r="O544" s="29"/>
      <c r="P544" s="29"/>
      <c r="Q544" s="29"/>
      <c r="R544" s="29"/>
      <c r="S544" s="29"/>
    </row>
    <row r="545" spans="1:19" s="142" customFormat="1">
      <c r="A545" s="68">
        <v>544</v>
      </c>
      <c r="B545" s="68" t="s">
        <v>2564</v>
      </c>
      <c r="C545" s="88" t="s">
        <v>4379</v>
      </c>
      <c r="D545" s="68" t="s">
        <v>158</v>
      </c>
      <c r="E545" s="130">
        <v>6</v>
      </c>
      <c r="F545" s="68" t="s">
        <v>20</v>
      </c>
      <c r="G545" s="29"/>
      <c r="H545" s="31" t="s">
        <v>20</v>
      </c>
      <c r="I545" s="29"/>
      <c r="J545" s="29"/>
      <c r="K545" s="29"/>
      <c r="L545" s="29"/>
      <c r="M545" s="29"/>
      <c r="N545" s="29"/>
      <c r="O545" s="29"/>
      <c r="P545" s="29"/>
      <c r="Q545" s="29"/>
      <c r="R545" s="29"/>
      <c r="S545" s="29"/>
    </row>
    <row r="546" spans="1:19" s="142" customFormat="1">
      <c r="A546" s="68">
        <v>545</v>
      </c>
      <c r="B546" s="68" t="s">
        <v>2565</v>
      </c>
      <c r="C546" s="88" t="s">
        <v>4380</v>
      </c>
      <c r="D546" s="68" t="s">
        <v>1302</v>
      </c>
      <c r="E546" s="130">
        <v>1</v>
      </c>
      <c r="F546" s="68" t="s">
        <v>20</v>
      </c>
      <c r="G546" s="29"/>
      <c r="H546" s="31" t="s">
        <v>20</v>
      </c>
      <c r="I546" s="29"/>
      <c r="J546" s="29"/>
      <c r="K546" s="29"/>
      <c r="L546" s="29"/>
      <c r="M546" s="29"/>
      <c r="N546" s="29"/>
      <c r="O546" s="29"/>
      <c r="P546" s="29"/>
      <c r="Q546" s="29"/>
      <c r="R546" s="29"/>
      <c r="S546" s="29"/>
    </row>
    <row r="547" spans="1:19" s="142" customFormat="1">
      <c r="A547" s="68">
        <v>546</v>
      </c>
      <c r="B547" s="68" t="s">
        <v>2566</v>
      </c>
      <c r="C547" s="88" t="s">
        <v>4381</v>
      </c>
      <c r="D547" s="68" t="s">
        <v>63</v>
      </c>
      <c r="E547" s="130">
        <v>3</v>
      </c>
      <c r="F547" s="68" t="s">
        <v>20</v>
      </c>
      <c r="G547" s="29"/>
      <c r="H547" s="31" t="s">
        <v>20</v>
      </c>
      <c r="I547" s="29"/>
      <c r="J547" s="29"/>
      <c r="K547" s="29"/>
      <c r="L547" s="29"/>
      <c r="M547" s="29"/>
      <c r="N547" s="29"/>
      <c r="O547" s="29"/>
      <c r="P547" s="29"/>
      <c r="Q547" s="29"/>
      <c r="R547" s="29"/>
      <c r="S547" s="29"/>
    </row>
    <row r="548" spans="1:19" s="142" customFormat="1">
      <c r="A548" s="68">
        <v>547</v>
      </c>
      <c r="B548" s="68" t="s">
        <v>2567</v>
      </c>
      <c r="C548" s="88" t="s">
        <v>4382</v>
      </c>
      <c r="D548" s="68" t="s">
        <v>63</v>
      </c>
      <c r="E548" s="130">
        <v>3</v>
      </c>
      <c r="F548" s="68" t="s">
        <v>20</v>
      </c>
      <c r="G548" s="29"/>
      <c r="H548" s="31" t="s">
        <v>20</v>
      </c>
      <c r="I548" s="29"/>
      <c r="J548" s="29"/>
      <c r="K548" s="29"/>
      <c r="L548" s="29"/>
      <c r="M548" s="29"/>
      <c r="N548" s="29"/>
      <c r="O548" s="29"/>
      <c r="P548" s="29"/>
      <c r="Q548" s="29"/>
      <c r="R548" s="29"/>
      <c r="S548" s="29"/>
    </row>
    <row r="549" spans="1:19" s="142" customFormat="1">
      <c r="A549" s="68">
        <v>548</v>
      </c>
      <c r="B549" s="68" t="s">
        <v>2568</v>
      </c>
      <c r="C549" s="88" t="s">
        <v>4383</v>
      </c>
      <c r="D549" s="68" t="s">
        <v>158</v>
      </c>
      <c r="E549" s="130">
        <v>6</v>
      </c>
      <c r="F549" s="68" t="s">
        <v>20</v>
      </c>
      <c r="G549" s="29"/>
      <c r="H549" s="31" t="s">
        <v>20</v>
      </c>
      <c r="I549" s="29"/>
      <c r="J549" s="29"/>
      <c r="K549" s="29"/>
      <c r="L549" s="29"/>
      <c r="M549" s="29"/>
      <c r="N549" s="29"/>
      <c r="O549" s="29"/>
      <c r="P549" s="29"/>
      <c r="Q549" s="29"/>
      <c r="R549" s="29"/>
      <c r="S549" s="29"/>
    </row>
    <row r="550" spans="1:19" s="142" customFormat="1">
      <c r="A550" s="68">
        <v>549</v>
      </c>
      <c r="B550" s="68" t="s">
        <v>2569</v>
      </c>
      <c r="C550" s="88" t="s">
        <v>4384</v>
      </c>
      <c r="D550" s="68" t="s">
        <v>158</v>
      </c>
      <c r="E550" s="130">
        <v>6</v>
      </c>
      <c r="F550" s="68" t="s">
        <v>20</v>
      </c>
      <c r="G550" s="29"/>
      <c r="H550" s="31" t="s">
        <v>20</v>
      </c>
      <c r="I550" s="29"/>
      <c r="J550" s="29"/>
      <c r="K550" s="29"/>
      <c r="L550" s="29"/>
      <c r="M550" s="29"/>
      <c r="N550" s="29"/>
      <c r="O550" s="29"/>
      <c r="P550" s="29"/>
      <c r="Q550" s="29"/>
      <c r="R550" s="29"/>
      <c r="S550" s="29"/>
    </row>
    <row r="551" spans="1:19" s="142" customFormat="1">
      <c r="A551" s="68">
        <v>550</v>
      </c>
      <c r="B551" s="68" t="s">
        <v>2570</v>
      </c>
      <c r="C551" s="88" t="s">
        <v>4385</v>
      </c>
      <c r="D551" s="68" t="s">
        <v>63</v>
      </c>
      <c r="E551" s="130">
        <v>3</v>
      </c>
      <c r="F551" s="68" t="s">
        <v>20</v>
      </c>
      <c r="G551" s="29"/>
      <c r="H551" s="31" t="s">
        <v>20</v>
      </c>
      <c r="I551" s="29"/>
      <c r="J551" s="29"/>
      <c r="K551" s="29"/>
      <c r="L551" s="29"/>
      <c r="M551" s="29"/>
      <c r="N551" s="29"/>
      <c r="O551" s="29"/>
      <c r="P551" s="29"/>
      <c r="Q551" s="29"/>
      <c r="R551" s="29"/>
      <c r="S551" s="29"/>
    </row>
    <row r="552" spans="1:19" s="142" customFormat="1">
      <c r="A552" s="68">
        <v>551</v>
      </c>
      <c r="B552" s="68" t="s">
        <v>2571</v>
      </c>
      <c r="C552" s="88" t="s">
        <v>4386</v>
      </c>
      <c r="D552" s="68" t="s">
        <v>63</v>
      </c>
      <c r="E552" s="130">
        <v>3</v>
      </c>
      <c r="F552" s="68" t="s">
        <v>20</v>
      </c>
      <c r="G552" s="29"/>
      <c r="H552" s="31" t="s">
        <v>20</v>
      </c>
      <c r="I552" s="29"/>
      <c r="J552" s="29"/>
      <c r="K552" s="29"/>
      <c r="L552" s="29"/>
      <c r="M552" s="29"/>
      <c r="N552" s="29"/>
      <c r="O552" s="29"/>
      <c r="P552" s="29"/>
      <c r="Q552" s="29"/>
      <c r="R552" s="29"/>
      <c r="S552" s="29"/>
    </row>
    <row r="553" spans="1:19" s="142" customFormat="1">
      <c r="A553" s="68">
        <v>552</v>
      </c>
      <c r="B553" s="68" t="s">
        <v>2572</v>
      </c>
      <c r="C553" s="88" t="s">
        <v>4387</v>
      </c>
      <c r="D553" s="68" t="s">
        <v>158</v>
      </c>
      <c r="E553" s="130">
        <v>6</v>
      </c>
      <c r="F553" s="68" t="s">
        <v>20</v>
      </c>
      <c r="G553" s="29"/>
      <c r="H553" s="31" t="s">
        <v>20</v>
      </c>
      <c r="I553" s="29"/>
      <c r="J553" s="29"/>
      <c r="K553" s="29"/>
      <c r="L553" s="29"/>
      <c r="M553" s="29"/>
      <c r="N553" s="29"/>
      <c r="O553" s="29"/>
      <c r="P553" s="29"/>
      <c r="Q553" s="29"/>
      <c r="R553" s="29"/>
      <c r="S553" s="29"/>
    </row>
    <row r="554" spans="1:19" s="142" customFormat="1">
      <c r="A554" s="68">
        <v>553</v>
      </c>
      <c r="B554" s="68" t="s">
        <v>2573</v>
      </c>
      <c r="C554" s="88" t="s">
        <v>4388</v>
      </c>
      <c r="D554" s="68" t="s">
        <v>63</v>
      </c>
      <c r="E554" s="130">
        <v>3</v>
      </c>
      <c r="F554" s="68" t="s">
        <v>20</v>
      </c>
      <c r="G554" s="29"/>
      <c r="H554" s="31" t="s">
        <v>20</v>
      </c>
      <c r="I554" s="29"/>
      <c r="J554" s="29"/>
      <c r="K554" s="29"/>
      <c r="L554" s="29"/>
      <c r="M554" s="29"/>
      <c r="N554" s="29"/>
      <c r="O554" s="29"/>
      <c r="P554" s="29"/>
      <c r="Q554" s="29"/>
      <c r="R554" s="29"/>
      <c r="S554" s="29"/>
    </row>
    <row r="555" spans="1:19" s="142" customFormat="1">
      <c r="A555" s="68">
        <v>554</v>
      </c>
      <c r="B555" s="68" t="s">
        <v>2574</v>
      </c>
      <c r="C555" s="88" t="s">
        <v>4389</v>
      </c>
      <c r="D555" s="68" t="s">
        <v>63</v>
      </c>
      <c r="E555" s="130">
        <v>3</v>
      </c>
      <c r="F555" s="68" t="s">
        <v>20</v>
      </c>
      <c r="G555" s="29"/>
      <c r="H555" s="31" t="s">
        <v>20</v>
      </c>
      <c r="I555" s="29"/>
      <c r="J555" s="29"/>
      <c r="K555" s="29"/>
      <c r="L555" s="29"/>
      <c r="M555" s="29"/>
      <c r="N555" s="29"/>
      <c r="O555" s="29"/>
      <c r="P555" s="29"/>
      <c r="Q555" s="29"/>
      <c r="R555" s="29"/>
      <c r="S555" s="29"/>
    </row>
    <row r="556" spans="1:19" s="142" customFormat="1">
      <c r="A556" s="68">
        <v>555</v>
      </c>
      <c r="B556" s="68" t="s">
        <v>2575</v>
      </c>
      <c r="C556" s="88" t="s">
        <v>4390</v>
      </c>
      <c r="D556" s="68" t="s">
        <v>158</v>
      </c>
      <c r="E556" s="130">
        <v>6</v>
      </c>
      <c r="F556" s="68" t="s">
        <v>20</v>
      </c>
      <c r="G556" s="29"/>
      <c r="H556" s="31" t="s">
        <v>20</v>
      </c>
      <c r="I556" s="29"/>
      <c r="J556" s="29"/>
      <c r="K556" s="29"/>
      <c r="L556" s="29"/>
      <c r="M556" s="29"/>
      <c r="N556" s="29"/>
      <c r="O556" s="29"/>
      <c r="P556" s="29"/>
      <c r="Q556" s="29"/>
      <c r="R556" s="29"/>
      <c r="S556" s="29"/>
    </row>
    <row r="557" spans="1:19" s="142" customFormat="1">
      <c r="A557" s="68">
        <v>556</v>
      </c>
      <c r="B557" s="68" t="s">
        <v>2576</v>
      </c>
      <c r="C557" s="88" t="s">
        <v>4391</v>
      </c>
      <c r="D557" s="68" t="s">
        <v>1302</v>
      </c>
      <c r="E557" s="130">
        <v>1</v>
      </c>
      <c r="F557" s="68" t="s">
        <v>20</v>
      </c>
      <c r="G557" s="29"/>
      <c r="H557" s="31" t="s">
        <v>20</v>
      </c>
      <c r="I557" s="29"/>
      <c r="J557" s="29"/>
      <c r="K557" s="29"/>
      <c r="L557" s="29"/>
      <c r="M557" s="29"/>
      <c r="N557" s="29"/>
      <c r="O557" s="29"/>
      <c r="P557" s="29"/>
      <c r="Q557" s="29"/>
      <c r="R557" s="29"/>
      <c r="S557" s="29"/>
    </row>
    <row r="558" spans="1:19" s="142" customFormat="1">
      <c r="A558" s="68">
        <v>557</v>
      </c>
      <c r="B558" s="68" t="s">
        <v>2577</v>
      </c>
      <c r="C558" s="88" t="s">
        <v>4392</v>
      </c>
      <c r="D558" s="68" t="s">
        <v>63</v>
      </c>
      <c r="E558" s="130">
        <v>3</v>
      </c>
      <c r="F558" s="68" t="s">
        <v>20</v>
      </c>
      <c r="G558" s="29"/>
      <c r="H558" s="31" t="s">
        <v>20</v>
      </c>
      <c r="I558" s="29"/>
      <c r="J558" s="29"/>
      <c r="K558" s="29"/>
      <c r="L558" s="29"/>
      <c r="M558" s="29"/>
      <c r="N558" s="29"/>
      <c r="O558" s="29"/>
      <c r="P558" s="29"/>
      <c r="Q558" s="29"/>
      <c r="R558" s="29"/>
      <c r="S558" s="29"/>
    </row>
    <row r="559" spans="1:19" s="142" customFormat="1">
      <c r="A559" s="68">
        <v>558</v>
      </c>
      <c r="B559" s="68" t="s">
        <v>2578</v>
      </c>
      <c r="C559" s="88" t="s">
        <v>4393</v>
      </c>
      <c r="D559" s="68" t="s">
        <v>63</v>
      </c>
      <c r="E559" s="130">
        <v>3</v>
      </c>
      <c r="F559" s="68" t="s">
        <v>20</v>
      </c>
      <c r="G559" s="29"/>
      <c r="H559" s="31" t="s">
        <v>20</v>
      </c>
      <c r="I559" s="29"/>
      <c r="J559" s="29"/>
      <c r="K559" s="29"/>
      <c r="L559" s="29"/>
      <c r="M559" s="29"/>
      <c r="N559" s="29"/>
      <c r="O559" s="29"/>
      <c r="P559" s="29"/>
      <c r="Q559" s="29"/>
      <c r="R559" s="29"/>
      <c r="S559" s="29"/>
    </row>
    <row r="560" spans="1:19" s="142" customFormat="1">
      <c r="A560" s="68">
        <v>559</v>
      </c>
      <c r="B560" s="68" t="s">
        <v>2579</v>
      </c>
      <c r="C560" s="88" t="s">
        <v>4394</v>
      </c>
      <c r="D560" s="68" t="s">
        <v>158</v>
      </c>
      <c r="E560" s="130">
        <v>6</v>
      </c>
      <c r="F560" s="68" t="s">
        <v>20</v>
      </c>
      <c r="G560" s="29"/>
      <c r="H560" s="31" t="s">
        <v>20</v>
      </c>
      <c r="I560" s="29"/>
      <c r="J560" s="29"/>
      <c r="K560" s="29"/>
      <c r="L560" s="29"/>
      <c r="M560" s="29"/>
      <c r="N560" s="29"/>
      <c r="O560" s="29"/>
      <c r="P560" s="29"/>
      <c r="Q560" s="29"/>
      <c r="R560" s="29"/>
      <c r="S560" s="29"/>
    </row>
    <row r="561" spans="1:19" s="142" customFormat="1">
      <c r="A561" s="68">
        <v>560</v>
      </c>
      <c r="B561" s="68" t="s">
        <v>2580</v>
      </c>
      <c r="C561" s="88" t="s">
        <v>4395</v>
      </c>
      <c r="D561" s="68" t="s">
        <v>158</v>
      </c>
      <c r="E561" s="130">
        <v>6</v>
      </c>
      <c r="F561" s="68" t="s">
        <v>20</v>
      </c>
      <c r="G561" s="29"/>
      <c r="H561" s="31" t="s">
        <v>20</v>
      </c>
      <c r="I561" s="29"/>
      <c r="J561" s="29"/>
      <c r="K561" s="29"/>
      <c r="L561" s="29"/>
      <c r="M561" s="29"/>
      <c r="N561" s="29"/>
      <c r="O561" s="29"/>
      <c r="P561" s="29"/>
      <c r="Q561" s="29"/>
      <c r="R561" s="29"/>
      <c r="S561" s="29"/>
    </row>
    <row r="562" spans="1:19" s="142" customFormat="1">
      <c r="A562" s="68">
        <v>561</v>
      </c>
      <c r="B562" s="68" t="s">
        <v>2581</v>
      </c>
      <c r="C562" s="88" t="s">
        <v>4396</v>
      </c>
      <c r="D562" s="68" t="s">
        <v>63</v>
      </c>
      <c r="E562" s="130">
        <v>3</v>
      </c>
      <c r="F562" s="68" t="s">
        <v>20</v>
      </c>
      <c r="G562" s="29"/>
      <c r="H562" s="31" t="s">
        <v>20</v>
      </c>
      <c r="I562" s="29"/>
      <c r="J562" s="29"/>
      <c r="K562" s="29"/>
      <c r="L562" s="29"/>
      <c r="M562" s="29"/>
      <c r="N562" s="29"/>
      <c r="O562" s="29"/>
      <c r="P562" s="29"/>
      <c r="Q562" s="29"/>
      <c r="R562" s="29"/>
      <c r="S562" s="29"/>
    </row>
    <row r="563" spans="1:19" s="142" customFormat="1">
      <c r="A563" s="68">
        <v>562</v>
      </c>
      <c r="B563" s="68" t="s">
        <v>2582</v>
      </c>
      <c r="C563" s="88" t="s">
        <v>4397</v>
      </c>
      <c r="D563" s="68" t="s">
        <v>63</v>
      </c>
      <c r="E563" s="130">
        <v>3</v>
      </c>
      <c r="F563" s="68" t="s">
        <v>20</v>
      </c>
      <c r="G563" s="29"/>
      <c r="H563" s="31" t="s">
        <v>20</v>
      </c>
      <c r="I563" s="29"/>
      <c r="J563" s="29"/>
      <c r="K563" s="29"/>
      <c r="L563" s="29"/>
      <c r="M563" s="29"/>
      <c r="N563" s="29"/>
      <c r="O563" s="29"/>
      <c r="P563" s="29"/>
      <c r="Q563" s="29"/>
      <c r="R563" s="29"/>
      <c r="S563" s="29"/>
    </row>
    <row r="564" spans="1:19" s="142" customFormat="1">
      <c r="A564" s="68">
        <v>563</v>
      </c>
      <c r="B564" s="68" t="s">
        <v>2583</v>
      </c>
      <c r="C564" s="88" t="s">
        <v>4398</v>
      </c>
      <c r="D564" s="68" t="s">
        <v>158</v>
      </c>
      <c r="E564" s="130">
        <v>6</v>
      </c>
      <c r="F564" s="68" t="s">
        <v>20</v>
      </c>
      <c r="G564" s="29"/>
      <c r="H564" s="31" t="s">
        <v>20</v>
      </c>
      <c r="I564" s="29"/>
      <c r="J564" s="29"/>
      <c r="K564" s="29"/>
      <c r="L564" s="29"/>
      <c r="M564" s="29"/>
      <c r="N564" s="29"/>
      <c r="O564" s="29"/>
      <c r="P564" s="29"/>
      <c r="Q564" s="29"/>
      <c r="R564" s="29"/>
      <c r="S564" s="29"/>
    </row>
    <row r="565" spans="1:19" s="142" customFormat="1">
      <c r="A565" s="68">
        <v>564</v>
      </c>
      <c r="B565" s="68" t="s">
        <v>2584</v>
      </c>
      <c r="C565" s="88" t="s">
        <v>4399</v>
      </c>
      <c r="D565" s="68" t="s">
        <v>63</v>
      </c>
      <c r="E565" s="130">
        <v>3</v>
      </c>
      <c r="F565" s="68" t="s">
        <v>20</v>
      </c>
      <c r="G565" s="29"/>
      <c r="H565" s="31" t="s">
        <v>20</v>
      </c>
      <c r="I565" s="29"/>
      <c r="J565" s="29"/>
      <c r="K565" s="29"/>
      <c r="L565" s="29"/>
      <c r="M565" s="29"/>
      <c r="N565" s="29"/>
      <c r="O565" s="29"/>
      <c r="P565" s="29"/>
      <c r="Q565" s="29"/>
      <c r="R565" s="29"/>
      <c r="S565" s="29"/>
    </row>
    <row r="566" spans="1:19" s="142" customFormat="1">
      <c r="A566" s="68">
        <v>565</v>
      </c>
      <c r="B566" s="68" t="s">
        <v>2585</v>
      </c>
      <c r="C566" s="88" t="s">
        <v>4400</v>
      </c>
      <c r="D566" s="68" t="s">
        <v>63</v>
      </c>
      <c r="E566" s="130">
        <v>3</v>
      </c>
      <c r="F566" s="68" t="s">
        <v>20</v>
      </c>
      <c r="G566" s="29"/>
      <c r="H566" s="31" t="s">
        <v>20</v>
      </c>
      <c r="I566" s="29"/>
      <c r="J566" s="29"/>
      <c r="K566" s="29"/>
      <c r="L566" s="29"/>
      <c r="M566" s="29"/>
      <c r="N566" s="29"/>
      <c r="O566" s="29"/>
      <c r="P566" s="29"/>
      <c r="Q566" s="29"/>
      <c r="R566" s="29"/>
      <c r="S566" s="29"/>
    </row>
    <row r="567" spans="1:19" s="142" customFormat="1">
      <c r="A567" s="68">
        <v>566</v>
      </c>
      <c r="B567" s="68" t="s">
        <v>2586</v>
      </c>
      <c r="C567" s="88" t="s">
        <v>4401</v>
      </c>
      <c r="D567" s="68" t="s">
        <v>158</v>
      </c>
      <c r="E567" s="130">
        <v>6</v>
      </c>
      <c r="F567" s="68" t="s">
        <v>20</v>
      </c>
      <c r="G567" s="29"/>
      <c r="H567" s="31" t="s">
        <v>20</v>
      </c>
      <c r="I567" s="29"/>
      <c r="J567" s="29"/>
      <c r="K567" s="29"/>
      <c r="L567" s="29"/>
      <c r="M567" s="29"/>
      <c r="N567" s="29"/>
      <c r="O567" s="29"/>
      <c r="P567" s="29"/>
      <c r="Q567" s="29"/>
      <c r="R567" s="29"/>
      <c r="S567" s="29"/>
    </row>
    <row r="568" spans="1:19" s="142" customFormat="1">
      <c r="A568" s="68">
        <v>567</v>
      </c>
      <c r="B568" s="68" t="s">
        <v>2587</v>
      </c>
      <c r="C568" s="88" t="s">
        <v>4402</v>
      </c>
      <c r="D568" s="68" t="s">
        <v>1302</v>
      </c>
      <c r="E568" s="130">
        <v>1</v>
      </c>
      <c r="F568" s="68" t="s">
        <v>20</v>
      </c>
      <c r="G568" s="29"/>
      <c r="H568" s="31" t="s">
        <v>20</v>
      </c>
      <c r="I568" s="29"/>
      <c r="J568" s="29"/>
      <c r="K568" s="29"/>
      <c r="L568" s="29"/>
      <c r="M568" s="29"/>
      <c r="N568" s="29"/>
      <c r="O568" s="29"/>
      <c r="P568" s="29"/>
      <c r="Q568" s="29"/>
      <c r="R568" s="29"/>
      <c r="S568" s="29"/>
    </row>
    <row r="569" spans="1:19" s="142" customFormat="1">
      <c r="A569" s="68">
        <v>568</v>
      </c>
      <c r="B569" s="68" t="s">
        <v>2588</v>
      </c>
      <c r="C569" s="88" t="s">
        <v>4403</v>
      </c>
      <c r="D569" s="68" t="s">
        <v>63</v>
      </c>
      <c r="E569" s="130">
        <v>3</v>
      </c>
      <c r="F569" s="68" t="s">
        <v>20</v>
      </c>
      <c r="G569" s="29"/>
      <c r="H569" s="31" t="s">
        <v>20</v>
      </c>
      <c r="I569" s="29"/>
      <c r="J569" s="29"/>
      <c r="K569" s="29"/>
      <c r="L569" s="29"/>
      <c r="M569" s="29"/>
      <c r="N569" s="29"/>
      <c r="O569" s="29"/>
      <c r="P569" s="29"/>
      <c r="Q569" s="29"/>
      <c r="R569" s="29"/>
      <c r="S569" s="29"/>
    </row>
    <row r="570" spans="1:19" s="142" customFormat="1">
      <c r="A570" s="68">
        <v>569</v>
      </c>
      <c r="B570" s="68" t="s">
        <v>2589</v>
      </c>
      <c r="C570" s="88" t="s">
        <v>4404</v>
      </c>
      <c r="D570" s="68" t="s">
        <v>63</v>
      </c>
      <c r="E570" s="130">
        <v>3</v>
      </c>
      <c r="F570" s="68" t="s">
        <v>20</v>
      </c>
      <c r="G570" s="29"/>
      <c r="H570" s="31" t="s">
        <v>20</v>
      </c>
      <c r="I570" s="29"/>
      <c r="J570" s="29"/>
      <c r="K570" s="29"/>
      <c r="L570" s="29"/>
      <c r="M570" s="29"/>
      <c r="N570" s="29"/>
      <c r="O570" s="29"/>
      <c r="P570" s="29"/>
      <c r="Q570" s="29"/>
      <c r="R570" s="29"/>
      <c r="S570" s="29"/>
    </row>
    <row r="571" spans="1:19" s="142" customFormat="1">
      <c r="A571" s="68">
        <v>570</v>
      </c>
      <c r="B571" s="68" t="s">
        <v>2590</v>
      </c>
      <c r="C571" s="88" t="s">
        <v>4405</v>
      </c>
      <c r="D571" s="68" t="s">
        <v>158</v>
      </c>
      <c r="E571" s="130">
        <v>6</v>
      </c>
      <c r="F571" s="68" t="s">
        <v>20</v>
      </c>
      <c r="G571" s="29"/>
      <c r="H571" s="31" t="s">
        <v>20</v>
      </c>
      <c r="I571" s="29"/>
      <c r="J571" s="29"/>
      <c r="K571" s="29"/>
      <c r="L571" s="29"/>
      <c r="M571" s="29"/>
      <c r="N571" s="29"/>
      <c r="O571" s="29"/>
      <c r="P571" s="29"/>
      <c r="Q571" s="29"/>
      <c r="R571" s="29"/>
      <c r="S571" s="29"/>
    </row>
    <row r="572" spans="1:19" s="142" customFormat="1">
      <c r="A572" s="68">
        <v>571</v>
      </c>
      <c r="B572" s="68" t="s">
        <v>2591</v>
      </c>
      <c r="C572" s="88" t="s">
        <v>4406</v>
      </c>
      <c r="D572" s="68" t="s">
        <v>158</v>
      </c>
      <c r="E572" s="130">
        <v>6</v>
      </c>
      <c r="F572" s="68" t="s">
        <v>20</v>
      </c>
      <c r="G572" s="29"/>
      <c r="H572" s="31" t="s">
        <v>20</v>
      </c>
      <c r="I572" s="29"/>
      <c r="J572" s="29"/>
      <c r="K572" s="29"/>
      <c r="L572" s="29"/>
      <c r="M572" s="29"/>
      <c r="N572" s="29"/>
      <c r="O572" s="29"/>
      <c r="P572" s="29"/>
      <c r="Q572" s="29"/>
      <c r="R572" s="29"/>
      <c r="S572" s="29"/>
    </row>
    <row r="573" spans="1:19" s="142" customFormat="1">
      <c r="A573" s="68">
        <v>572</v>
      </c>
      <c r="B573" s="68" t="s">
        <v>2592</v>
      </c>
      <c r="C573" s="88" t="s">
        <v>4407</v>
      </c>
      <c r="D573" s="68" t="s">
        <v>63</v>
      </c>
      <c r="E573" s="130">
        <v>3</v>
      </c>
      <c r="F573" s="68" t="s">
        <v>20</v>
      </c>
      <c r="G573" s="29"/>
      <c r="H573" s="31" t="s">
        <v>20</v>
      </c>
      <c r="I573" s="29"/>
      <c r="J573" s="29"/>
      <c r="K573" s="29"/>
      <c r="L573" s="29"/>
      <c r="M573" s="29"/>
      <c r="N573" s="29"/>
      <c r="O573" s="29"/>
      <c r="P573" s="29"/>
      <c r="Q573" s="29"/>
      <c r="R573" s="29"/>
      <c r="S573" s="29"/>
    </row>
    <row r="574" spans="1:19" s="142" customFormat="1">
      <c r="A574" s="68">
        <v>573</v>
      </c>
      <c r="B574" s="68" t="s">
        <v>2593</v>
      </c>
      <c r="C574" s="88" t="s">
        <v>4408</v>
      </c>
      <c r="D574" s="68" t="s">
        <v>63</v>
      </c>
      <c r="E574" s="130">
        <v>3</v>
      </c>
      <c r="F574" s="68" t="s">
        <v>20</v>
      </c>
      <c r="G574" s="29"/>
      <c r="H574" s="31" t="s">
        <v>20</v>
      </c>
      <c r="I574" s="29"/>
      <c r="J574" s="29"/>
      <c r="K574" s="29"/>
      <c r="L574" s="29"/>
      <c r="M574" s="29"/>
      <c r="N574" s="29"/>
      <c r="O574" s="29"/>
      <c r="P574" s="29"/>
      <c r="Q574" s="29"/>
      <c r="R574" s="29"/>
      <c r="S574" s="29"/>
    </row>
    <row r="575" spans="1:19" s="142" customFormat="1">
      <c r="A575" s="68">
        <v>574</v>
      </c>
      <c r="B575" s="68" t="s">
        <v>2594</v>
      </c>
      <c r="C575" s="88" t="s">
        <v>4409</v>
      </c>
      <c r="D575" s="68" t="s">
        <v>158</v>
      </c>
      <c r="E575" s="130">
        <v>6</v>
      </c>
      <c r="F575" s="68" t="s">
        <v>20</v>
      </c>
      <c r="G575" s="29"/>
      <c r="H575" s="31" t="s">
        <v>20</v>
      </c>
      <c r="I575" s="29"/>
      <c r="J575" s="29"/>
      <c r="K575" s="29"/>
      <c r="L575" s="29"/>
      <c r="M575" s="29"/>
      <c r="N575" s="29"/>
      <c r="O575" s="29"/>
      <c r="P575" s="29"/>
      <c r="Q575" s="29"/>
      <c r="R575" s="29"/>
      <c r="S575" s="29"/>
    </row>
    <row r="576" spans="1:19" s="142" customFormat="1">
      <c r="A576" s="68">
        <v>575</v>
      </c>
      <c r="B576" s="68" t="s">
        <v>2595</v>
      </c>
      <c r="C576" s="88" t="s">
        <v>4410</v>
      </c>
      <c r="D576" s="68" t="s">
        <v>63</v>
      </c>
      <c r="E576" s="130">
        <v>3</v>
      </c>
      <c r="F576" s="68" t="s">
        <v>20</v>
      </c>
      <c r="G576" s="29"/>
      <c r="H576" s="31" t="s">
        <v>20</v>
      </c>
      <c r="I576" s="29"/>
      <c r="J576" s="29"/>
      <c r="K576" s="29"/>
      <c r="L576" s="29"/>
      <c r="M576" s="29"/>
      <c r="N576" s="29"/>
      <c r="O576" s="29"/>
      <c r="P576" s="29"/>
      <c r="Q576" s="29"/>
      <c r="R576" s="29"/>
      <c r="S576" s="29"/>
    </row>
    <row r="577" spans="1:19" s="142" customFormat="1">
      <c r="A577" s="68">
        <v>576</v>
      </c>
      <c r="B577" s="68" t="s">
        <v>2596</v>
      </c>
      <c r="C577" s="88" t="s">
        <v>4411</v>
      </c>
      <c r="D577" s="68" t="s">
        <v>63</v>
      </c>
      <c r="E577" s="130">
        <v>3</v>
      </c>
      <c r="F577" s="68" t="s">
        <v>20</v>
      </c>
      <c r="G577" s="29"/>
      <c r="H577" s="31" t="s">
        <v>20</v>
      </c>
      <c r="I577" s="29"/>
      <c r="J577" s="29"/>
      <c r="K577" s="29"/>
      <c r="L577" s="29"/>
      <c r="M577" s="29"/>
      <c r="N577" s="29"/>
      <c r="O577" s="29"/>
      <c r="P577" s="29"/>
      <c r="Q577" s="29"/>
      <c r="R577" s="29"/>
      <c r="S577" s="29"/>
    </row>
    <row r="578" spans="1:19" s="142" customFormat="1">
      <c r="A578" s="68">
        <v>577</v>
      </c>
      <c r="B578" s="68" t="s">
        <v>2597</v>
      </c>
      <c r="C578" s="88" t="s">
        <v>4412</v>
      </c>
      <c r="D578" s="68" t="s">
        <v>158</v>
      </c>
      <c r="E578" s="130">
        <v>6</v>
      </c>
      <c r="F578" s="68" t="s">
        <v>20</v>
      </c>
      <c r="G578" s="29"/>
      <c r="H578" s="31" t="s">
        <v>20</v>
      </c>
      <c r="I578" s="29"/>
      <c r="J578" s="29"/>
      <c r="K578" s="29"/>
      <c r="L578" s="29"/>
      <c r="M578" s="29"/>
      <c r="N578" s="29"/>
      <c r="O578" s="29"/>
      <c r="P578" s="29"/>
      <c r="Q578" s="29"/>
      <c r="R578" s="29"/>
      <c r="S578" s="29"/>
    </row>
    <row r="579" spans="1:19" s="142" customFormat="1">
      <c r="A579" s="68">
        <v>578</v>
      </c>
      <c r="B579" s="68" t="s">
        <v>2598</v>
      </c>
      <c r="C579" s="88" t="s">
        <v>4413</v>
      </c>
      <c r="D579" s="68" t="s">
        <v>1302</v>
      </c>
      <c r="E579" s="130">
        <v>1</v>
      </c>
      <c r="F579" s="68" t="s">
        <v>20</v>
      </c>
      <c r="G579" s="29"/>
      <c r="H579" s="31" t="s">
        <v>20</v>
      </c>
      <c r="I579" s="29"/>
      <c r="J579" s="29"/>
      <c r="K579" s="29"/>
      <c r="L579" s="29"/>
      <c r="M579" s="29"/>
      <c r="N579" s="29"/>
      <c r="O579" s="29"/>
      <c r="P579" s="29"/>
      <c r="Q579" s="29"/>
      <c r="R579" s="29"/>
      <c r="S579" s="29"/>
    </row>
    <row r="580" spans="1:19" s="142" customFormat="1">
      <c r="A580" s="68">
        <v>579</v>
      </c>
      <c r="B580" s="68" t="s">
        <v>2599</v>
      </c>
      <c r="C580" s="88" t="s">
        <v>4414</v>
      </c>
      <c r="D580" s="68" t="s">
        <v>63</v>
      </c>
      <c r="E580" s="130">
        <v>3</v>
      </c>
      <c r="F580" s="68" t="s">
        <v>20</v>
      </c>
      <c r="G580" s="29"/>
      <c r="H580" s="31" t="s">
        <v>20</v>
      </c>
      <c r="I580" s="29"/>
      <c r="J580" s="29"/>
      <c r="K580" s="29"/>
      <c r="L580" s="29"/>
      <c r="M580" s="29"/>
      <c r="N580" s="29"/>
      <c r="O580" s="29"/>
      <c r="P580" s="29"/>
      <c r="Q580" s="29"/>
      <c r="R580" s="29"/>
      <c r="S580" s="29"/>
    </row>
    <row r="581" spans="1:19" s="142" customFormat="1">
      <c r="A581" s="68">
        <v>580</v>
      </c>
      <c r="B581" s="68" t="s">
        <v>2600</v>
      </c>
      <c r="C581" s="88" t="s">
        <v>4415</v>
      </c>
      <c r="D581" s="68" t="s">
        <v>63</v>
      </c>
      <c r="E581" s="130">
        <v>3</v>
      </c>
      <c r="F581" s="68" t="s">
        <v>20</v>
      </c>
      <c r="G581" s="29"/>
      <c r="H581" s="31" t="s">
        <v>20</v>
      </c>
      <c r="I581" s="29"/>
      <c r="J581" s="29"/>
      <c r="K581" s="29"/>
      <c r="L581" s="29"/>
      <c r="M581" s="29"/>
      <c r="N581" s="29"/>
      <c r="O581" s="29"/>
      <c r="P581" s="29"/>
      <c r="Q581" s="29"/>
      <c r="R581" s="29"/>
      <c r="S581" s="29"/>
    </row>
    <row r="582" spans="1:19" s="142" customFormat="1">
      <c r="A582" s="68">
        <v>581</v>
      </c>
      <c r="B582" s="68" t="s">
        <v>2601</v>
      </c>
      <c r="C582" s="88" t="s">
        <v>4416</v>
      </c>
      <c r="D582" s="68" t="s">
        <v>158</v>
      </c>
      <c r="E582" s="130">
        <v>6</v>
      </c>
      <c r="F582" s="68" t="s">
        <v>20</v>
      </c>
      <c r="G582" s="29"/>
      <c r="H582" s="31" t="s">
        <v>20</v>
      </c>
      <c r="I582" s="29"/>
      <c r="J582" s="29"/>
      <c r="K582" s="29"/>
      <c r="L582" s="29"/>
      <c r="M582" s="29"/>
      <c r="N582" s="29"/>
      <c r="O582" s="29"/>
      <c r="P582" s="29"/>
      <c r="Q582" s="29"/>
      <c r="R582" s="29"/>
      <c r="S582" s="29"/>
    </row>
    <row r="583" spans="1:19" s="142" customFormat="1">
      <c r="A583" s="68">
        <v>582</v>
      </c>
      <c r="B583" s="68" t="s">
        <v>2602</v>
      </c>
      <c r="C583" s="88" t="s">
        <v>4417</v>
      </c>
      <c r="D583" s="68" t="s">
        <v>158</v>
      </c>
      <c r="E583" s="130">
        <v>6</v>
      </c>
      <c r="F583" s="68" t="s">
        <v>20</v>
      </c>
      <c r="G583" s="29"/>
      <c r="H583" s="31" t="s">
        <v>20</v>
      </c>
      <c r="I583" s="29"/>
      <c r="J583" s="29"/>
      <c r="K583" s="29"/>
      <c r="L583" s="29"/>
      <c r="M583" s="29"/>
      <c r="N583" s="29"/>
      <c r="O583" s="29"/>
      <c r="P583" s="29"/>
      <c r="Q583" s="29"/>
      <c r="R583" s="29"/>
      <c r="S583" s="29"/>
    </row>
    <row r="584" spans="1:19" s="142" customFormat="1">
      <c r="A584" s="68">
        <v>583</v>
      </c>
      <c r="B584" s="68" t="s">
        <v>2603</v>
      </c>
      <c r="C584" s="88" t="s">
        <v>4418</v>
      </c>
      <c r="D584" s="68" t="s">
        <v>63</v>
      </c>
      <c r="E584" s="130">
        <v>3</v>
      </c>
      <c r="F584" s="68" t="s">
        <v>20</v>
      </c>
      <c r="G584" s="29"/>
      <c r="H584" s="31" t="s">
        <v>20</v>
      </c>
      <c r="I584" s="29"/>
      <c r="J584" s="29"/>
      <c r="K584" s="29"/>
      <c r="L584" s="29"/>
      <c r="M584" s="29"/>
      <c r="N584" s="29"/>
      <c r="O584" s="29"/>
      <c r="P584" s="29"/>
      <c r="Q584" s="29"/>
      <c r="R584" s="29"/>
      <c r="S584" s="29"/>
    </row>
    <row r="585" spans="1:19" s="142" customFormat="1">
      <c r="A585" s="68">
        <v>584</v>
      </c>
      <c r="B585" s="68" t="s">
        <v>2604</v>
      </c>
      <c r="C585" s="88" t="s">
        <v>4419</v>
      </c>
      <c r="D585" s="68" t="s">
        <v>63</v>
      </c>
      <c r="E585" s="130">
        <v>3</v>
      </c>
      <c r="F585" s="68" t="s">
        <v>20</v>
      </c>
      <c r="G585" s="29"/>
      <c r="H585" s="31" t="s">
        <v>20</v>
      </c>
      <c r="I585" s="29"/>
      <c r="J585" s="29"/>
      <c r="K585" s="29"/>
      <c r="L585" s="29"/>
      <c r="M585" s="29"/>
      <c r="N585" s="29"/>
      <c r="O585" s="29"/>
      <c r="P585" s="29"/>
      <c r="Q585" s="29"/>
      <c r="R585" s="29"/>
      <c r="S585" s="29"/>
    </row>
    <row r="586" spans="1:19" s="142" customFormat="1">
      <c r="A586" s="68">
        <v>585</v>
      </c>
      <c r="B586" s="68" t="s">
        <v>2605</v>
      </c>
      <c r="C586" s="88" t="s">
        <v>4420</v>
      </c>
      <c r="D586" s="68" t="s">
        <v>158</v>
      </c>
      <c r="E586" s="130">
        <v>6</v>
      </c>
      <c r="F586" s="68" t="s">
        <v>20</v>
      </c>
      <c r="G586" s="29"/>
      <c r="H586" s="31" t="s">
        <v>20</v>
      </c>
      <c r="I586" s="29"/>
      <c r="J586" s="29"/>
      <c r="K586" s="29"/>
      <c r="L586" s="29"/>
      <c r="M586" s="29"/>
      <c r="N586" s="29"/>
      <c r="O586" s="29"/>
      <c r="P586" s="29"/>
      <c r="Q586" s="29"/>
      <c r="R586" s="29"/>
      <c r="S586" s="29"/>
    </row>
    <row r="587" spans="1:19" s="142" customFormat="1">
      <c r="A587" s="68">
        <v>586</v>
      </c>
      <c r="B587" s="68" t="s">
        <v>2606</v>
      </c>
      <c r="C587" s="88" t="s">
        <v>4421</v>
      </c>
      <c r="D587" s="68" t="s">
        <v>63</v>
      </c>
      <c r="E587" s="130">
        <v>3</v>
      </c>
      <c r="F587" s="68" t="s">
        <v>20</v>
      </c>
      <c r="G587" s="29"/>
      <c r="H587" s="31" t="s">
        <v>20</v>
      </c>
      <c r="I587" s="29"/>
      <c r="J587" s="29"/>
      <c r="K587" s="29"/>
      <c r="L587" s="29"/>
      <c r="M587" s="29"/>
      <c r="N587" s="29"/>
      <c r="O587" s="29"/>
      <c r="P587" s="29"/>
      <c r="Q587" s="29"/>
      <c r="R587" s="29"/>
      <c r="S587" s="29"/>
    </row>
    <row r="588" spans="1:19" s="142" customFormat="1">
      <c r="A588" s="68">
        <v>587</v>
      </c>
      <c r="B588" s="68" t="s">
        <v>2607</v>
      </c>
      <c r="C588" s="88" t="s">
        <v>4422</v>
      </c>
      <c r="D588" s="68" t="s">
        <v>63</v>
      </c>
      <c r="E588" s="130">
        <v>3</v>
      </c>
      <c r="F588" s="68" t="s">
        <v>20</v>
      </c>
      <c r="G588" s="29"/>
      <c r="H588" s="31" t="s">
        <v>20</v>
      </c>
      <c r="I588" s="29"/>
      <c r="J588" s="29"/>
      <c r="K588" s="29"/>
      <c r="L588" s="29"/>
      <c r="M588" s="29"/>
      <c r="N588" s="29"/>
      <c r="O588" s="29"/>
      <c r="P588" s="29"/>
      <c r="Q588" s="29"/>
      <c r="R588" s="29"/>
      <c r="S588" s="29"/>
    </row>
    <row r="589" spans="1:19" s="142" customFormat="1">
      <c r="A589" s="68">
        <v>588</v>
      </c>
      <c r="B589" s="68" t="s">
        <v>2608</v>
      </c>
      <c r="C589" s="88" t="s">
        <v>4423</v>
      </c>
      <c r="D589" s="68" t="s">
        <v>158</v>
      </c>
      <c r="E589" s="130">
        <v>6</v>
      </c>
      <c r="F589" s="68" t="s">
        <v>20</v>
      </c>
      <c r="G589" s="29"/>
      <c r="H589" s="31" t="s">
        <v>20</v>
      </c>
      <c r="I589" s="29"/>
      <c r="J589" s="29"/>
      <c r="K589" s="29"/>
      <c r="L589" s="29"/>
      <c r="M589" s="29"/>
      <c r="N589" s="29"/>
      <c r="O589" s="29"/>
      <c r="P589" s="29"/>
      <c r="Q589" s="29"/>
      <c r="R589" s="29"/>
      <c r="S589" s="29"/>
    </row>
    <row r="590" spans="1:19" s="142" customFormat="1">
      <c r="A590" s="68">
        <v>589</v>
      </c>
      <c r="B590" s="68" t="s">
        <v>2609</v>
      </c>
      <c r="C590" s="88" t="s">
        <v>4424</v>
      </c>
      <c r="D590" s="68" t="s">
        <v>1302</v>
      </c>
      <c r="E590" s="130">
        <v>1</v>
      </c>
      <c r="F590" s="68" t="s">
        <v>20</v>
      </c>
      <c r="G590" s="29"/>
      <c r="H590" s="31" t="s">
        <v>20</v>
      </c>
      <c r="I590" s="29"/>
      <c r="J590" s="29"/>
      <c r="K590" s="29"/>
      <c r="L590" s="29"/>
      <c r="M590" s="29"/>
      <c r="N590" s="29"/>
      <c r="O590" s="29"/>
      <c r="P590" s="29"/>
      <c r="Q590" s="29"/>
      <c r="R590" s="29"/>
      <c r="S590" s="29"/>
    </row>
    <row r="591" spans="1:19" s="142" customFormat="1">
      <c r="A591" s="68">
        <v>590</v>
      </c>
      <c r="B591" s="68" t="s">
        <v>2610</v>
      </c>
      <c r="C591" s="88" t="s">
        <v>4425</v>
      </c>
      <c r="D591" s="68" t="s">
        <v>63</v>
      </c>
      <c r="E591" s="130">
        <v>3</v>
      </c>
      <c r="F591" s="68" t="s">
        <v>20</v>
      </c>
      <c r="G591" s="29"/>
      <c r="H591" s="31" t="s">
        <v>20</v>
      </c>
      <c r="I591" s="29"/>
      <c r="J591" s="29"/>
      <c r="K591" s="29"/>
      <c r="L591" s="29"/>
      <c r="M591" s="29"/>
      <c r="N591" s="29"/>
      <c r="O591" s="29"/>
      <c r="P591" s="29"/>
      <c r="Q591" s="29"/>
      <c r="R591" s="29"/>
      <c r="S591" s="29"/>
    </row>
    <row r="592" spans="1:19" s="142" customFormat="1">
      <c r="A592" s="68">
        <v>591</v>
      </c>
      <c r="B592" s="68" t="s">
        <v>2611</v>
      </c>
      <c r="C592" s="88" t="s">
        <v>4426</v>
      </c>
      <c r="D592" s="68" t="s">
        <v>63</v>
      </c>
      <c r="E592" s="130">
        <v>3</v>
      </c>
      <c r="F592" s="68" t="s">
        <v>20</v>
      </c>
      <c r="G592" s="29"/>
      <c r="H592" s="31" t="s">
        <v>20</v>
      </c>
      <c r="I592" s="29"/>
      <c r="J592" s="29"/>
      <c r="K592" s="29"/>
      <c r="L592" s="29"/>
      <c r="M592" s="29"/>
      <c r="N592" s="29"/>
      <c r="O592" s="29"/>
      <c r="P592" s="29"/>
      <c r="Q592" s="29"/>
      <c r="R592" s="29"/>
      <c r="S592" s="29"/>
    </row>
    <row r="593" spans="1:19" s="142" customFormat="1">
      <c r="A593" s="68">
        <v>592</v>
      </c>
      <c r="B593" s="68" t="s">
        <v>2612</v>
      </c>
      <c r="C593" s="88" t="s">
        <v>4427</v>
      </c>
      <c r="D593" s="68" t="s">
        <v>158</v>
      </c>
      <c r="E593" s="130">
        <v>6</v>
      </c>
      <c r="F593" s="68" t="s">
        <v>20</v>
      </c>
      <c r="G593" s="29"/>
      <c r="H593" s="31" t="s">
        <v>20</v>
      </c>
      <c r="I593" s="29"/>
      <c r="J593" s="29"/>
      <c r="K593" s="29"/>
      <c r="L593" s="29"/>
      <c r="M593" s="29"/>
      <c r="N593" s="29"/>
      <c r="O593" s="29"/>
      <c r="P593" s="29"/>
      <c r="Q593" s="29"/>
      <c r="R593" s="29"/>
      <c r="S593" s="29"/>
    </row>
    <row r="594" spans="1:19" s="142" customFormat="1">
      <c r="A594" s="68">
        <v>593</v>
      </c>
      <c r="B594" s="68" t="s">
        <v>2613</v>
      </c>
      <c r="C594" s="88" t="s">
        <v>4428</v>
      </c>
      <c r="D594" s="68" t="s">
        <v>158</v>
      </c>
      <c r="E594" s="130">
        <v>6</v>
      </c>
      <c r="F594" s="68" t="s">
        <v>20</v>
      </c>
      <c r="G594" s="29"/>
      <c r="H594" s="31" t="s">
        <v>20</v>
      </c>
      <c r="I594" s="29"/>
      <c r="J594" s="29"/>
      <c r="K594" s="29"/>
      <c r="L594" s="29"/>
      <c r="M594" s="29"/>
      <c r="N594" s="29"/>
      <c r="O594" s="29"/>
      <c r="P594" s="29"/>
      <c r="Q594" s="29"/>
      <c r="R594" s="29"/>
      <c r="S594" s="29"/>
    </row>
    <row r="595" spans="1:19" s="142" customFormat="1">
      <c r="A595" s="68">
        <v>594</v>
      </c>
      <c r="B595" s="68" t="s">
        <v>2614</v>
      </c>
      <c r="C595" s="88" t="s">
        <v>4429</v>
      </c>
      <c r="D595" s="68" t="s">
        <v>63</v>
      </c>
      <c r="E595" s="130">
        <v>3</v>
      </c>
      <c r="F595" s="68" t="s">
        <v>20</v>
      </c>
      <c r="G595" s="29"/>
      <c r="H595" s="31" t="s">
        <v>20</v>
      </c>
      <c r="I595" s="29"/>
      <c r="J595" s="29"/>
      <c r="K595" s="29"/>
      <c r="L595" s="29"/>
      <c r="M595" s="29"/>
      <c r="N595" s="29"/>
      <c r="O595" s="29"/>
      <c r="P595" s="29"/>
      <c r="Q595" s="29"/>
      <c r="R595" s="29"/>
      <c r="S595" s="29"/>
    </row>
    <row r="596" spans="1:19" s="142" customFormat="1">
      <c r="A596" s="68">
        <v>595</v>
      </c>
      <c r="B596" s="68" t="s">
        <v>2615</v>
      </c>
      <c r="C596" s="88" t="s">
        <v>4430</v>
      </c>
      <c r="D596" s="68" t="s">
        <v>63</v>
      </c>
      <c r="E596" s="130">
        <v>3</v>
      </c>
      <c r="F596" s="68" t="s">
        <v>20</v>
      </c>
      <c r="G596" s="29"/>
      <c r="H596" s="31" t="s">
        <v>20</v>
      </c>
      <c r="I596" s="29"/>
      <c r="J596" s="29"/>
      <c r="K596" s="29"/>
      <c r="L596" s="29"/>
      <c r="M596" s="29"/>
      <c r="N596" s="29"/>
      <c r="O596" s="29"/>
      <c r="P596" s="29"/>
      <c r="Q596" s="29"/>
      <c r="R596" s="29"/>
      <c r="S596" s="29"/>
    </row>
    <row r="597" spans="1:19" s="142" customFormat="1">
      <c r="A597" s="68">
        <v>596</v>
      </c>
      <c r="B597" s="68" t="s">
        <v>2616</v>
      </c>
      <c r="C597" s="88" t="s">
        <v>4431</v>
      </c>
      <c r="D597" s="68" t="s">
        <v>158</v>
      </c>
      <c r="E597" s="130">
        <v>6</v>
      </c>
      <c r="F597" s="68" t="s">
        <v>20</v>
      </c>
      <c r="G597" s="29"/>
      <c r="H597" s="31" t="s">
        <v>20</v>
      </c>
      <c r="I597" s="29"/>
      <c r="J597" s="29"/>
      <c r="K597" s="29"/>
      <c r="L597" s="29"/>
      <c r="M597" s="29"/>
      <c r="N597" s="29"/>
      <c r="O597" s="29"/>
      <c r="P597" s="29"/>
      <c r="Q597" s="29"/>
      <c r="R597" s="29"/>
      <c r="S597" s="29"/>
    </row>
    <row r="598" spans="1:19" s="142" customFormat="1">
      <c r="A598" s="68">
        <v>597</v>
      </c>
      <c r="B598" s="68" t="s">
        <v>2617</v>
      </c>
      <c r="C598" s="88" t="s">
        <v>4432</v>
      </c>
      <c r="D598" s="68" t="s">
        <v>63</v>
      </c>
      <c r="E598" s="130">
        <v>3</v>
      </c>
      <c r="F598" s="68" t="s">
        <v>20</v>
      </c>
      <c r="G598" s="29"/>
      <c r="H598" s="31" t="s">
        <v>20</v>
      </c>
      <c r="I598" s="29"/>
      <c r="J598" s="29"/>
      <c r="K598" s="29"/>
      <c r="L598" s="29"/>
      <c r="M598" s="29"/>
      <c r="N598" s="29"/>
      <c r="O598" s="29"/>
      <c r="P598" s="29"/>
      <c r="Q598" s="29"/>
      <c r="R598" s="29"/>
      <c r="S598" s="29"/>
    </row>
    <row r="599" spans="1:19" s="142" customFormat="1">
      <c r="A599" s="68">
        <v>598</v>
      </c>
      <c r="B599" s="68" t="s">
        <v>2618</v>
      </c>
      <c r="C599" s="88" t="s">
        <v>4433</v>
      </c>
      <c r="D599" s="68" t="s">
        <v>63</v>
      </c>
      <c r="E599" s="130">
        <v>3</v>
      </c>
      <c r="F599" s="68" t="s">
        <v>20</v>
      </c>
      <c r="G599" s="29"/>
      <c r="H599" s="31" t="s">
        <v>20</v>
      </c>
      <c r="I599" s="29"/>
      <c r="J599" s="29"/>
      <c r="K599" s="29"/>
      <c r="L599" s="29"/>
      <c r="M599" s="29"/>
      <c r="N599" s="29"/>
      <c r="O599" s="29"/>
      <c r="P599" s="29"/>
      <c r="Q599" s="29"/>
      <c r="R599" s="29"/>
      <c r="S599" s="29"/>
    </row>
    <row r="600" spans="1:19" s="142" customFormat="1">
      <c r="A600" s="68">
        <v>599</v>
      </c>
      <c r="B600" s="68" t="s">
        <v>2619</v>
      </c>
      <c r="C600" s="88" t="s">
        <v>4434</v>
      </c>
      <c r="D600" s="68" t="s">
        <v>158</v>
      </c>
      <c r="E600" s="130">
        <v>6</v>
      </c>
      <c r="F600" s="68" t="s">
        <v>20</v>
      </c>
      <c r="G600" s="29"/>
      <c r="H600" s="31" t="s">
        <v>20</v>
      </c>
      <c r="I600" s="29"/>
      <c r="J600" s="29"/>
      <c r="K600" s="29"/>
      <c r="L600" s="29"/>
      <c r="M600" s="29"/>
      <c r="N600" s="29"/>
      <c r="O600" s="29"/>
      <c r="P600" s="29"/>
      <c r="Q600" s="29"/>
      <c r="R600" s="29"/>
      <c r="S600" s="29"/>
    </row>
    <row r="601" spans="1:19" s="142" customFormat="1">
      <c r="A601" s="68">
        <v>600</v>
      </c>
      <c r="B601" s="68" t="s">
        <v>2620</v>
      </c>
      <c r="C601" s="88" t="s">
        <v>4435</v>
      </c>
      <c r="D601" s="68" t="s">
        <v>1302</v>
      </c>
      <c r="E601" s="130">
        <v>1</v>
      </c>
      <c r="F601" s="68" t="s">
        <v>20</v>
      </c>
      <c r="G601" s="29"/>
      <c r="H601" s="31" t="s">
        <v>20</v>
      </c>
      <c r="I601" s="29"/>
      <c r="J601" s="29"/>
      <c r="K601" s="29"/>
      <c r="L601" s="29"/>
      <c r="M601" s="29"/>
      <c r="N601" s="29"/>
      <c r="O601" s="29"/>
      <c r="P601" s="29"/>
      <c r="Q601" s="29"/>
      <c r="R601" s="29"/>
      <c r="S601" s="29"/>
    </row>
    <row r="602" spans="1:19" s="142" customFormat="1">
      <c r="A602" s="68">
        <v>601</v>
      </c>
      <c r="B602" s="68" t="s">
        <v>2621</v>
      </c>
      <c r="C602" s="88" t="s">
        <v>4436</v>
      </c>
      <c r="D602" s="68" t="s">
        <v>63</v>
      </c>
      <c r="E602" s="130">
        <v>3</v>
      </c>
      <c r="F602" s="68" t="s">
        <v>20</v>
      </c>
      <c r="G602" s="29"/>
      <c r="H602" s="31" t="s">
        <v>20</v>
      </c>
      <c r="I602" s="29"/>
      <c r="J602" s="29"/>
      <c r="K602" s="29"/>
      <c r="L602" s="29"/>
      <c r="M602" s="29"/>
      <c r="N602" s="29"/>
      <c r="O602" s="29"/>
      <c r="P602" s="29"/>
      <c r="Q602" s="29"/>
      <c r="R602" s="29"/>
      <c r="S602" s="29"/>
    </row>
    <row r="603" spans="1:19" s="142" customFormat="1">
      <c r="A603" s="68">
        <v>602</v>
      </c>
      <c r="B603" s="68" t="s">
        <v>2622</v>
      </c>
      <c r="C603" s="88" t="s">
        <v>4437</v>
      </c>
      <c r="D603" s="68" t="s">
        <v>63</v>
      </c>
      <c r="E603" s="130">
        <v>3</v>
      </c>
      <c r="F603" s="68" t="s">
        <v>20</v>
      </c>
      <c r="G603" s="29"/>
      <c r="H603" s="31" t="s">
        <v>20</v>
      </c>
      <c r="I603" s="29"/>
      <c r="J603" s="29"/>
      <c r="K603" s="29"/>
      <c r="L603" s="29"/>
      <c r="M603" s="29"/>
      <c r="N603" s="29"/>
      <c r="O603" s="29"/>
      <c r="P603" s="29"/>
      <c r="Q603" s="29"/>
      <c r="R603" s="29"/>
      <c r="S603" s="29"/>
    </row>
    <row r="604" spans="1:19" s="142" customFormat="1">
      <c r="A604" s="68">
        <v>603</v>
      </c>
      <c r="B604" s="68" t="s">
        <v>2623</v>
      </c>
      <c r="C604" s="88" t="s">
        <v>4438</v>
      </c>
      <c r="D604" s="68" t="s">
        <v>158</v>
      </c>
      <c r="E604" s="130">
        <v>6</v>
      </c>
      <c r="F604" s="68" t="s">
        <v>20</v>
      </c>
      <c r="G604" s="29"/>
      <c r="H604" s="31" t="s">
        <v>20</v>
      </c>
      <c r="I604" s="29"/>
      <c r="J604" s="29"/>
      <c r="K604" s="29"/>
      <c r="L604" s="29"/>
      <c r="M604" s="29"/>
      <c r="N604" s="29"/>
      <c r="O604" s="29"/>
      <c r="P604" s="29"/>
      <c r="Q604" s="29"/>
      <c r="R604" s="29"/>
      <c r="S604" s="29"/>
    </row>
    <row r="605" spans="1:19" s="142" customFormat="1">
      <c r="A605" s="68">
        <v>604</v>
      </c>
      <c r="B605" s="68" t="s">
        <v>2624</v>
      </c>
      <c r="C605" s="88" t="s">
        <v>4439</v>
      </c>
      <c r="D605" s="68" t="s">
        <v>158</v>
      </c>
      <c r="E605" s="130">
        <v>6</v>
      </c>
      <c r="F605" s="68" t="s">
        <v>20</v>
      </c>
      <c r="G605" s="29"/>
      <c r="H605" s="31" t="s">
        <v>20</v>
      </c>
      <c r="I605" s="29"/>
      <c r="J605" s="29"/>
      <c r="K605" s="29"/>
      <c r="L605" s="29"/>
      <c r="M605" s="29"/>
      <c r="N605" s="29"/>
      <c r="O605" s="29"/>
      <c r="P605" s="29"/>
      <c r="Q605" s="29"/>
      <c r="R605" s="29"/>
      <c r="S605" s="29"/>
    </row>
    <row r="606" spans="1:19" s="142" customFormat="1">
      <c r="A606" s="68">
        <v>605</v>
      </c>
      <c r="B606" s="68" t="s">
        <v>2625</v>
      </c>
      <c r="C606" s="88" t="s">
        <v>4440</v>
      </c>
      <c r="D606" s="68" t="s">
        <v>63</v>
      </c>
      <c r="E606" s="130">
        <v>3</v>
      </c>
      <c r="F606" s="68" t="s">
        <v>20</v>
      </c>
      <c r="G606" s="29"/>
      <c r="H606" s="31" t="s">
        <v>20</v>
      </c>
      <c r="I606" s="29"/>
      <c r="J606" s="29"/>
      <c r="K606" s="29"/>
      <c r="L606" s="29"/>
      <c r="M606" s="29"/>
      <c r="N606" s="29"/>
      <c r="O606" s="29"/>
      <c r="P606" s="29"/>
      <c r="Q606" s="29"/>
      <c r="R606" s="29"/>
      <c r="S606" s="29"/>
    </row>
    <row r="607" spans="1:19" s="142" customFormat="1">
      <c r="A607" s="68">
        <v>606</v>
      </c>
      <c r="B607" s="68" t="s">
        <v>2626</v>
      </c>
      <c r="C607" s="88" t="s">
        <v>4441</v>
      </c>
      <c r="D607" s="68" t="s">
        <v>63</v>
      </c>
      <c r="E607" s="130">
        <v>3</v>
      </c>
      <c r="F607" s="68" t="s">
        <v>20</v>
      </c>
      <c r="G607" s="29"/>
      <c r="H607" s="31" t="s">
        <v>20</v>
      </c>
      <c r="I607" s="29"/>
      <c r="J607" s="29"/>
      <c r="K607" s="29"/>
      <c r="L607" s="29"/>
      <c r="M607" s="29"/>
      <c r="N607" s="29"/>
      <c r="O607" s="29"/>
      <c r="P607" s="29"/>
      <c r="Q607" s="29"/>
      <c r="R607" s="29"/>
      <c r="S607" s="29"/>
    </row>
    <row r="608" spans="1:19" s="142" customFormat="1">
      <c r="A608" s="68">
        <v>607</v>
      </c>
      <c r="B608" s="68" t="s">
        <v>2627</v>
      </c>
      <c r="C608" s="88" t="s">
        <v>4442</v>
      </c>
      <c r="D608" s="68" t="s">
        <v>158</v>
      </c>
      <c r="E608" s="130">
        <v>6</v>
      </c>
      <c r="F608" s="68" t="s">
        <v>20</v>
      </c>
      <c r="G608" s="29"/>
      <c r="H608" s="31" t="s">
        <v>20</v>
      </c>
      <c r="I608" s="29"/>
      <c r="J608" s="29"/>
      <c r="K608" s="29"/>
      <c r="L608" s="29"/>
      <c r="M608" s="29"/>
      <c r="N608" s="29"/>
      <c r="O608" s="29"/>
      <c r="P608" s="29"/>
      <c r="Q608" s="29"/>
      <c r="R608" s="29"/>
      <c r="S608" s="29"/>
    </row>
    <row r="609" spans="1:19" s="142" customFormat="1">
      <c r="A609" s="68">
        <v>608</v>
      </c>
      <c r="B609" s="68" t="s">
        <v>2628</v>
      </c>
      <c r="C609" s="88" t="s">
        <v>4443</v>
      </c>
      <c r="D609" s="68" t="s">
        <v>63</v>
      </c>
      <c r="E609" s="130">
        <v>3</v>
      </c>
      <c r="F609" s="68" t="s">
        <v>20</v>
      </c>
      <c r="G609" s="29"/>
      <c r="H609" s="31" t="s">
        <v>20</v>
      </c>
      <c r="I609" s="29"/>
      <c r="J609" s="29"/>
      <c r="K609" s="29"/>
      <c r="L609" s="29"/>
      <c r="M609" s="29"/>
      <c r="N609" s="29"/>
      <c r="O609" s="29"/>
      <c r="P609" s="29"/>
      <c r="Q609" s="29"/>
      <c r="R609" s="29"/>
      <c r="S609" s="29"/>
    </row>
    <row r="610" spans="1:19" s="142" customFormat="1">
      <c r="A610" s="68">
        <v>609</v>
      </c>
      <c r="B610" s="68" t="s">
        <v>2629</v>
      </c>
      <c r="C610" s="88" t="s">
        <v>4444</v>
      </c>
      <c r="D610" s="68" t="s">
        <v>63</v>
      </c>
      <c r="E610" s="130">
        <v>3</v>
      </c>
      <c r="F610" s="68" t="s">
        <v>20</v>
      </c>
      <c r="G610" s="29"/>
      <c r="H610" s="31" t="s">
        <v>20</v>
      </c>
      <c r="I610" s="29"/>
      <c r="J610" s="29"/>
      <c r="K610" s="29"/>
      <c r="L610" s="29"/>
      <c r="M610" s="29"/>
      <c r="N610" s="29"/>
      <c r="O610" s="29"/>
      <c r="P610" s="29"/>
      <c r="Q610" s="29"/>
      <c r="R610" s="29"/>
      <c r="S610" s="29"/>
    </row>
    <row r="611" spans="1:19" s="142" customFormat="1">
      <c r="A611" s="68">
        <v>610</v>
      </c>
      <c r="B611" s="68" t="s">
        <v>2630</v>
      </c>
      <c r="C611" s="88" t="s">
        <v>4445</v>
      </c>
      <c r="D611" s="68" t="s">
        <v>158</v>
      </c>
      <c r="E611" s="130">
        <v>6</v>
      </c>
      <c r="F611" s="68" t="s">
        <v>20</v>
      </c>
      <c r="G611" s="29"/>
      <c r="H611" s="31" t="s">
        <v>20</v>
      </c>
      <c r="I611" s="29"/>
      <c r="J611" s="29"/>
      <c r="K611" s="29"/>
      <c r="L611" s="29"/>
      <c r="M611" s="29"/>
      <c r="N611" s="29"/>
      <c r="O611" s="29"/>
      <c r="P611" s="29"/>
      <c r="Q611" s="29"/>
      <c r="R611" s="29"/>
      <c r="S611" s="29"/>
    </row>
    <row r="612" spans="1:19" s="142" customFormat="1">
      <c r="A612" s="68">
        <v>611</v>
      </c>
      <c r="B612" s="68" t="s">
        <v>2631</v>
      </c>
      <c r="C612" s="88" t="s">
        <v>4446</v>
      </c>
      <c r="D612" s="68" t="s">
        <v>1302</v>
      </c>
      <c r="E612" s="130">
        <v>1</v>
      </c>
      <c r="F612" s="68" t="s">
        <v>20</v>
      </c>
      <c r="G612" s="29"/>
      <c r="H612" s="31" t="s">
        <v>20</v>
      </c>
      <c r="I612" s="29"/>
      <c r="J612" s="29"/>
      <c r="K612" s="29"/>
      <c r="L612" s="29"/>
      <c r="M612" s="29"/>
      <c r="N612" s="29"/>
      <c r="O612" s="29"/>
      <c r="P612" s="29"/>
      <c r="Q612" s="29"/>
      <c r="R612" s="29"/>
      <c r="S612" s="29"/>
    </row>
    <row r="613" spans="1:19" s="142" customFormat="1">
      <c r="A613" s="68">
        <v>612</v>
      </c>
      <c r="B613" s="68" t="s">
        <v>2632</v>
      </c>
      <c r="C613" s="88" t="s">
        <v>4447</v>
      </c>
      <c r="D613" s="68" t="s">
        <v>63</v>
      </c>
      <c r="E613" s="130">
        <v>3</v>
      </c>
      <c r="F613" s="68" t="s">
        <v>20</v>
      </c>
      <c r="G613" s="29"/>
      <c r="H613" s="31" t="s">
        <v>20</v>
      </c>
      <c r="I613" s="29"/>
      <c r="J613" s="29"/>
      <c r="K613" s="29"/>
      <c r="L613" s="29"/>
      <c r="M613" s="29"/>
      <c r="N613" s="29"/>
      <c r="O613" s="29"/>
      <c r="P613" s="29"/>
      <c r="Q613" s="29"/>
      <c r="R613" s="29"/>
      <c r="S613" s="29"/>
    </row>
    <row r="614" spans="1:19" s="142" customFormat="1">
      <c r="A614" s="68">
        <v>613</v>
      </c>
      <c r="B614" s="68" t="s">
        <v>2633</v>
      </c>
      <c r="C614" s="88" t="s">
        <v>4448</v>
      </c>
      <c r="D614" s="68" t="s">
        <v>63</v>
      </c>
      <c r="E614" s="130">
        <v>3</v>
      </c>
      <c r="F614" s="68" t="s">
        <v>20</v>
      </c>
      <c r="G614" s="29"/>
      <c r="H614" s="31" t="s">
        <v>20</v>
      </c>
      <c r="I614" s="29"/>
      <c r="J614" s="29"/>
      <c r="K614" s="29"/>
      <c r="L614" s="29"/>
      <c r="M614" s="29"/>
      <c r="N614" s="29"/>
      <c r="O614" s="29"/>
      <c r="P614" s="29"/>
      <c r="Q614" s="29"/>
      <c r="R614" s="29"/>
      <c r="S614" s="29"/>
    </row>
    <row r="615" spans="1:19" s="142" customFormat="1">
      <c r="A615" s="68">
        <v>614</v>
      </c>
      <c r="B615" s="68" t="s">
        <v>2634</v>
      </c>
      <c r="C615" s="88" t="s">
        <v>4449</v>
      </c>
      <c r="D615" s="68" t="s">
        <v>158</v>
      </c>
      <c r="E615" s="130">
        <v>6</v>
      </c>
      <c r="F615" s="68" t="s">
        <v>20</v>
      </c>
      <c r="G615" s="29"/>
      <c r="H615" s="31" t="s">
        <v>20</v>
      </c>
      <c r="I615" s="29"/>
      <c r="J615" s="29"/>
      <c r="K615" s="29"/>
      <c r="L615" s="29"/>
      <c r="M615" s="29"/>
      <c r="N615" s="29"/>
      <c r="O615" s="29"/>
      <c r="P615" s="29"/>
      <c r="Q615" s="29"/>
      <c r="R615" s="29"/>
      <c r="S615" s="29"/>
    </row>
    <row r="616" spans="1:19" s="142" customFormat="1">
      <c r="A616" s="68">
        <v>615</v>
      </c>
      <c r="B616" s="68" t="s">
        <v>2635</v>
      </c>
      <c r="C616" s="88" t="s">
        <v>4450</v>
      </c>
      <c r="D616" s="68" t="s">
        <v>158</v>
      </c>
      <c r="E616" s="130">
        <v>6</v>
      </c>
      <c r="F616" s="68" t="s">
        <v>20</v>
      </c>
      <c r="G616" s="29"/>
      <c r="H616" s="31" t="s">
        <v>20</v>
      </c>
      <c r="I616" s="29"/>
      <c r="J616" s="29"/>
      <c r="K616" s="29"/>
      <c r="L616" s="29"/>
      <c r="M616" s="29"/>
      <c r="N616" s="29"/>
      <c r="O616" s="29"/>
      <c r="P616" s="29"/>
      <c r="Q616" s="29"/>
      <c r="R616" s="29"/>
      <c r="S616" s="29"/>
    </row>
    <row r="617" spans="1:19" s="142" customFormat="1">
      <c r="A617" s="68">
        <v>616</v>
      </c>
      <c r="B617" s="68" t="s">
        <v>2636</v>
      </c>
      <c r="C617" s="88" t="s">
        <v>4451</v>
      </c>
      <c r="D617" s="68" t="s">
        <v>63</v>
      </c>
      <c r="E617" s="130">
        <v>3</v>
      </c>
      <c r="F617" s="68" t="s">
        <v>20</v>
      </c>
      <c r="G617" s="29"/>
      <c r="H617" s="31" t="s">
        <v>20</v>
      </c>
      <c r="I617" s="29"/>
      <c r="J617" s="29"/>
      <c r="K617" s="29"/>
      <c r="L617" s="29"/>
      <c r="M617" s="29"/>
      <c r="N617" s="29"/>
      <c r="O617" s="29"/>
      <c r="P617" s="29"/>
      <c r="Q617" s="29"/>
      <c r="R617" s="29"/>
      <c r="S617" s="29"/>
    </row>
    <row r="618" spans="1:19" s="142" customFormat="1">
      <c r="A618" s="68">
        <v>617</v>
      </c>
      <c r="B618" s="68" t="s">
        <v>2637</v>
      </c>
      <c r="C618" s="88" t="s">
        <v>4452</v>
      </c>
      <c r="D618" s="68" t="s">
        <v>63</v>
      </c>
      <c r="E618" s="130">
        <v>3</v>
      </c>
      <c r="F618" s="68" t="s">
        <v>20</v>
      </c>
      <c r="G618" s="29"/>
      <c r="H618" s="31" t="s">
        <v>20</v>
      </c>
      <c r="I618" s="29"/>
      <c r="J618" s="29"/>
      <c r="K618" s="29"/>
      <c r="L618" s="29"/>
      <c r="M618" s="29"/>
      <c r="N618" s="29"/>
      <c r="O618" s="29"/>
      <c r="P618" s="29"/>
      <c r="Q618" s="29"/>
      <c r="R618" s="29"/>
      <c r="S618" s="29"/>
    </row>
    <row r="619" spans="1:19" s="142" customFormat="1">
      <c r="A619" s="68">
        <v>618</v>
      </c>
      <c r="B619" s="68" t="s">
        <v>2638</v>
      </c>
      <c r="C619" s="88" t="s">
        <v>4453</v>
      </c>
      <c r="D619" s="68" t="s">
        <v>158</v>
      </c>
      <c r="E619" s="130">
        <v>6</v>
      </c>
      <c r="F619" s="68" t="s">
        <v>20</v>
      </c>
      <c r="G619" s="29"/>
      <c r="H619" s="31" t="s">
        <v>20</v>
      </c>
      <c r="I619" s="29"/>
      <c r="J619" s="29"/>
      <c r="K619" s="29"/>
      <c r="L619" s="29"/>
      <c r="M619" s="29"/>
      <c r="N619" s="29"/>
      <c r="O619" s="29"/>
      <c r="P619" s="29"/>
      <c r="Q619" s="29"/>
      <c r="R619" s="29"/>
      <c r="S619" s="29"/>
    </row>
    <row r="620" spans="1:19" s="142" customFormat="1">
      <c r="A620" s="68">
        <v>619</v>
      </c>
      <c r="B620" s="68" t="s">
        <v>2639</v>
      </c>
      <c r="C620" s="88" t="s">
        <v>4454</v>
      </c>
      <c r="D620" s="68" t="s">
        <v>63</v>
      </c>
      <c r="E620" s="130">
        <v>3</v>
      </c>
      <c r="F620" s="68" t="s">
        <v>20</v>
      </c>
      <c r="G620" s="29"/>
      <c r="H620" s="31" t="s">
        <v>20</v>
      </c>
      <c r="I620" s="29"/>
      <c r="J620" s="29"/>
      <c r="K620" s="29"/>
      <c r="L620" s="29"/>
      <c r="M620" s="29"/>
      <c r="N620" s="29"/>
      <c r="O620" s="29"/>
      <c r="P620" s="29"/>
      <c r="Q620" s="29"/>
      <c r="R620" s="29"/>
      <c r="S620" s="29"/>
    </row>
    <row r="621" spans="1:19" s="142" customFormat="1">
      <c r="A621" s="68">
        <v>620</v>
      </c>
      <c r="B621" s="68" t="s">
        <v>2640</v>
      </c>
      <c r="C621" s="88" t="s">
        <v>4455</v>
      </c>
      <c r="D621" s="68" t="s">
        <v>63</v>
      </c>
      <c r="E621" s="130">
        <v>3</v>
      </c>
      <c r="F621" s="68" t="s">
        <v>20</v>
      </c>
      <c r="G621" s="29"/>
      <c r="H621" s="31" t="s">
        <v>20</v>
      </c>
      <c r="I621" s="29"/>
      <c r="J621" s="29"/>
      <c r="K621" s="29"/>
      <c r="L621" s="29"/>
      <c r="M621" s="29"/>
      <c r="N621" s="29"/>
      <c r="O621" s="29"/>
      <c r="P621" s="29"/>
      <c r="Q621" s="29"/>
      <c r="R621" s="29"/>
      <c r="S621" s="29"/>
    </row>
    <row r="622" spans="1:19" s="142" customFormat="1">
      <c r="A622" s="68">
        <v>621</v>
      </c>
      <c r="B622" s="68" t="s">
        <v>2641</v>
      </c>
      <c r="C622" s="88" t="s">
        <v>4456</v>
      </c>
      <c r="D622" s="68" t="s">
        <v>158</v>
      </c>
      <c r="E622" s="130">
        <v>6</v>
      </c>
      <c r="F622" s="68" t="s">
        <v>20</v>
      </c>
      <c r="G622" s="29"/>
      <c r="H622" s="31" t="s">
        <v>20</v>
      </c>
      <c r="I622" s="29"/>
      <c r="J622" s="29"/>
      <c r="K622" s="29"/>
      <c r="L622" s="29"/>
      <c r="M622" s="29"/>
      <c r="N622" s="29"/>
      <c r="O622" s="29"/>
      <c r="P622" s="29"/>
      <c r="Q622" s="29"/>
      <c r="R622" s="29"/>
      <c r="S622" s="29"/>
    </row>
    <row r="623" spans="1:19" s="142" customFormat="1">
      <c r="A623" s="68">
        <v>622</v>
      </c>
      <c r="B623" s="68" t="s">
        <v>2642</v>
      </c>
      <c r="C623" s="88" t="s">
        <v>4457</v>
      </c>
      <c r="D623" s="68" t="s">
        <v>1302</v>
      </c>
      <c r="E623" s="130">
        <v>1</v>
      </c>
      <c r="F623" s="68" t="s">
        <v>20</v>
      </c>
      <c r="G623" s="29"/>
      <c r="H623" s="31" t="s">
        <v>20</v>
      </c>
      <c r="I623" s="29"/>
      <c r="J623" s="29"/>
      <c r="K623" s="29"/>
      <c r="L623" s="29"/>
      <c r="M623" s="29"/>
      <c r="N623" s="29"/>
      <c r="O623" s="29"/>
      <c r="P623" s="29"/>
      <c r="Q623" s="29"/>
      <c r="R623" s="29"/>
      <c r="S623" s="29"/>
    </row>
    <row r="624" spans="1:19" s="142" customFormat="1">
      <c r="A624" s="68">
        <v>623</v>
      </c>
      <c r="B624" s="68" t="s">
        <v>2643</v>
      </c>
      <c r="C624" s="88" t="s">
        <v>4458</v>
      </c>
      <c r="D624" s="68" t="s">
        <v>63</v>
      </c>
      <c r="E624" s="130">
        <v>3</v>
      </c>
      <c r="F624" s="68" t="s">
        <v>20</v>
      </c>
      <c r="G624" s="29"/>
      <c r="H624" s="31" t="s">
        <v>20</v>
      </c>
      <c r="I624" s="29"/>
      <c r="J624" s="29"/>
      <c r="K624" s="29"/>
      <c r="L624" s="29"/>
      <c r="M624" s="29"/>
      <c r="N624" s="29"/>
      <c r="O624" s="29"/>
      <c r="P624" s="29"/>
      <c r="Q624" s="29"/>
      <c r="R624" s="29"/>
      <c r="S624" s="29"/>
    </row>
    <row r="625" spans="1:19" s="142" customFormat="1">
      <c r="A625" s="68">
        <v>624</v>
      </c>
      <c r="B625" s="68" t="s">
        <v>2644</v>
      </c>
      <c r="C625" s="88" t="s">
        <v>4459</v>
      </c>
      <c r="D625" s="68" t="s">
        <v>63</v>
      </c>
      <c r="E625" s="130">
        <v>3</v>
      </c>
      <c r="F625" s="68" t="s">
        <v>20</v>
      </c>
      <c r="G625" s="29"/>
      <c r="H625" s="31" t="s">
        <v>20</v>
      </c>
      <c r="I625" s="29"/>
      <c r="J625" s="29"/>
      <c r="K625" s="29"/>
      <c r="L625" s="29"/>
      <c r="M625" s="29"/>
      <c r="N625" s="29"/>
      <c r="O625" s="29"/>
      <c r="P625" s="29"/>
      <c r="Q625" s="29"/>
      <c r="R625" s="29"/>
      <c r="S625" s="29"/>
    </row>
    <row r="626" spans="1:19" s="142" customFormat="1">
      <c r="A626" s="68">
        <v>625</v>
      </c>
      <c r="B626" s="68" t="s">
        <v>2645</v>
      </c>
      <c r="C626" s="88" t="s">
        <v>4460</v>
      </c>
      <c r="D626" s="68" t="s">
        <v>158</v>
      </c>
      <c r="E626" s="130">
        <v>6</v>
      </c>
      <c r="F626" s="68" t="s">
        <v>20</v>
      </c>
      <c r="G626" s="29"/>
      <c r="H626" s="31" t="s">
        <v>20</v>
      </c>
      <c r="I626" s="29"/>
      <c r="J626" s="29"/>
      <c r="K626" s="29"/>
      <c r="L626" s="29"/>
      <c r="M626" s="29"/>
      <c r="N626" s="29"/>
      <c r="O626" s="29"/>
      <c r="P626" s="29"/>
      <c r="Q626" s="29"/>
      <c r="R626" s="29"/>
      <c r="S626" s="29"/>
    </row>
    <row r="627" spans="1:19" s="142" customFormat="1">
      <c r="A627" s="68">
        <v>626</v>
      </c>
      <c r="B627" s="68" t="s">
        <v>2646</v>
      </c>
      <c r="C627" s="88" t="s">
        <v>4461</v>
      </c>
      <c r="D627" s="68" t="s">
        <v>158</v>
      </c>
      <c r="E627" s="130">
        <v>6</v>
      </c>
      <c r="F627" s="68" t="s">
        <v>20</v>
      </c>
      <c r="G627" s="29"/>
      <c r="H627" s="31" t="s">
        <v>20</v>
      </c>
      <c r="I627" s="29"/>
      <c r="J627" s="29"/>
      <c r="K627" s="29"/>
      <c r="L627" s="29"/>
      <c r="M627" s="29"/>
      <c r="N627" s="29"/>
      <c r="O627" s="29"/>
      <c r="P627" s="29"/>
      <c r="Q627" s="29"/>
      <c r="R627" s="29"/>
      <c r="S627" s="29"/>
    </row>
    <row r="628" spans="1:19" s="142" customFormat="1">
      <c r="A628" s="68">
        <v>627</v>
      </c>
      <c r="B628" s="68" t="s">
        <v>2647</v>
      </c>
      <c r="C628" s="88" t="s">
        <v>4462</v>
      </c>
      <c r="D628" s="68" t="s">
        <v>63</v>
      </c>
      <c r="E628" s="130">
        <v>3</v>
      </c>
      <c r="F628" s="68" t="s">
        <v>20</v>
      </c>
      <c r="G628" s="29"/>
      <c r="H628" s="31" t="s">
        <v>20</v>
      </c>
      <c r="I628" s="29"/>
      <c r="J628" s="29"/>
      <c r="K628" s="29"/>
      <c r="L628" s="29"/>
      <c r="M628" s="29"/>
      <c r="N628" s="29"/>
      <c r="O628" s="29"/>
      <c r="P628" s="29"/>
      <c r="Q628" s="29"/>
      <c r="R628" s="29"/>
      <c r="S628" s="29"/>
    </row>
    <row r="629" spans="1:19" s="142" customFormat="1">
      <c r="A629" s="68">
        <v>628</v>
      </c>
      <c r="B629" s="68" t="s">
        <v>2648</v>
      </c>
      <c r="C629" s="88" t="s">
        <v>4463</v>
      </c>
      <c r="D629" s="68" t="s">
        <v>63</v>
      </c>
      <c r="E629" s="130">
        <v>3</v>
      </c>
      <c r="F629" s="68" t="s">
        <v>20</v>
      </c>
      <c r="G629" s="29"/>
      <c r="H629" s="31" t="s">
        <v>20</v>
      </c>
      <c r="I629" s="29"/>
      <c r="J629" s="29"/>
      <c r="K629" s="29"/>
      <c r="L629" s="29"/>
      <c r="M629" s="29"/>
      <c r="N629" s="29"/>
      <c r="O629" s="29"/>
      <c r="P629" s="29"/>
      <c r="Q629" s="29"/>
      <c r="R629" s="29"/>
      <c r="S629" s="29"/>
    </row>
    <row r="630" spans="1:19" s="142" customFormat="1">
      <c r="A630" s="68">
        <v>629</v>
      </c>
      <c r="B630" s="68" t="s">
        <v>2649</v>
      </c>
      <c r="C630" s="88" t="s">
        <v>4464</v>
      </c>
      <c r="D630" s="68" t="s">
        <v>158</v>
      </c>
      <c r="E630" s="130">
        <v>6</v>
      </c>
      <c r="F630" s="68" t="s">
        <v>20</v>
      </c>
      <c r="G630" s="29"/>
      <c r="H630" s="31" t="s">
        <v>20</v>
      </c>
      <c r="I630" s="29"/>
      <c r="J630" s="29"/>
      <c r="K630" s="29"/>
      <c r="L630" s="29"/>
      <c r="M630" s="29"/>
      <c r="N630" s="29"/>
      <c r="O630" s="29"/>
      <c r="P630" s="29"/>
      <c r="Q630" s="29"/>
      <c r="R630" s="29"/>
      <c r="S630" s="29"/>
    </row>
    <row r="631" spans="1:19" s="142" customFormat="1">
      <c r="A631" s="68">
        <v>630</v>
      </c>
      <c r="B631" s="68" t="s">
        <v>2650</v>
      </c>
      <c r="C631" s="88" t="s">
        <v>4465</v>
      </c>
      <c r="D631" s="68" t="s">
        <v>63</v>
      </c>
      <c r="E631" s="130">
        <v>3</v>
      </c>
      <c r="F631" s="68" t="s">
        <v>20</v>
      </c>
      <c r="G631" s="29"/>
      <c r="H631" s="31" t="s">
        <v>20</v>
      </c>
      <c r="I631" s="29"/>
      <c r="J631" s="29"/>
      <c r="K631" s="29"/>
      <c r="L631" s="29"/>
      <c r="M631" s="29"/>
      <c r="N631" s="29"/>
      <c r="O631" s="29"/>
      <c r="P631" s="29"/>
      <c r="Q631" s="29"/>
      <c r="R631" s="29"/>
      <c r="S631" s="29"/>
    </row>
    <row r="632" spans="1:19" s="142" customFormat="1">
      <c r="A632" s="68">
        <v>631</v>
      </c>
      <c r="B632" s="68" t="s">
        <v>2651</v>
      </c>
      <c r="C632" s="88" t="s">
        <v>4466</v>
      </c>
      <c r="D632" s="68" t="s">
        <v>63</v>
      </c>
      <c r="E632" s="130">
        <v>3</v>
      </c>
      <c r="F632" s="68" t="s">
        <v>20</v>
      </c>
      <c r="G632" s="29"/>
      <c r="H632" s="31" t="s">
        <v>20</v>
      </c>
      <c r="I632" s="29"/>
      <c r="J632" s="29"/>
      <c r="K632" s="29"/>
      <c r="L632" s="29"/>
      <c r="M632" s="29"/>
      <c r="N632" s="29"/>
      <c r="O632" s="29"/>
      <c r="P632" s="29"/>
      <c r="Q632" s="29"/>
      <c r="R632" s="29"/>
      <c r="S632" s="29"/>
    </row>
    <row r="633" spans="1:19" s="142" customFormat="1">
      <c r="A633" s="68">
        <v>632</v>
      </c>
      <c r="B633" s="68" t="s">
        <v>2652</v>
      </c>
      <c r="C633" s="88" t="s">
        <v>4467</v>
      </c>
      <c r="D633" s="68" t="s">
        <v>158</v>
      </c>
      <c r="E633" s="130">
        <v>6</v>
      </c>
      <c r="F633" s="68" t="s">
        <v>20</v>
      </c>
      <c r="G633" s="29"/>
      <c r="H633" s="31" t="s">
        <v>20</v>
      </c>
      <c r="I633" s="29"/>
      <c r="J633" s="29"/>
      <c r="K633" s="29"/>
      <c r="L633" s="29"/>
      <c r="M633" s="29"/>
      <c r="N633" s="29"/>
      <c r="O633" s="29"/>
      <c r="P633" s="29"/>
      <c r="Q633" s="29"/>
      <c r="R633" s="29"/>
      <c r="S633" s="29"/>
    </row>
    <row r="634" spans="1:19" s="142" customFormat="1">
      <c r="A634" s="68">
        <v>633</v>
      </c>
      <c r="B634" s="68" t="s">
        <v>2653</v>
      </c>
      <c r="C634" s="88" t="s">
        <v>4468</v>
      </c>
      <c r="D634" s="68" t="s">
        <v>1302</v>
      </c>
      <c r="E634" s="130">
        <v>1</v>
      </c>
      <c r="F634" s="68" t="s">
        <v>20</v>
      </c>
      <c r="G634" s="29"/>
      <c r="H634" s="31" t="s">
        <v>20</v>
      </c>
      <c r="I634" s="29"/>
      <c r="J634" s="29"/>
      <c r="K634" s="29"/>
      <c r="L634" s="29"/>
      <c r="M634" s="29"/>
      <c r="N634" s="29"/>
      <c r="O634" s="29"/>
      <c r="P634" s="29"/>
      <c r="Q634" s="29"/>
      <c r="R634" s="29"/>
      <c r="S634" s="29"/>
    </row>
    <row r="635" spans="1:19" s="142" customFormat="1">
      <c r="A635" s="68">
        <v>634</v>
      </c>
      <c r="B635" s="68" t="s">
        <v>2654</v>
      </c>
      <c r="C635" s="88" t="s">
        <v>4469</v>
      </c>
      <c r="D635" s="68" t="s">
        <v>63</v>
      </c>
      <c r="E635" s="130">
        <v>3</v>
      </c>
      <c r="F635" s="68" t="s">
        <v>20</v>
      </c>
      <c r="G635" s="29"/>
      <c r="H635" s="31" t="s">
        <v>20</v>
      </c>
      <c r="I635" s="29"/>
      <c r="J635" s="29"/>
      <c r="K635" s="29"/>
      <c r="L635" s="29"/>
      <c r="M635" s="29"/>
      <c r="N635" s="29"/>
      <c r="O635" s="29"/>
      <c r="P635" s="29"/>
      <c r="Q635" s="29"/>
      <c r="R635" s="29"/>
      <c r="S635" s="29"/>
    </row>
    <row r="636" spans="1:19" s="142" customFormat="1">
      <c r="A636" s="68">
        <v>635</v>
      </c>
      <c r="B636" s="68" t="s">
        <v>2655</v>
      </c>
      <c r="C636" s="88" t="s">
        <v>4470</v>
      </c>
      <c r="D636" s="68" t="s">
        <v>63</v>
      </c>
      <c r="E636" s="130">
        <v>3</v>
      </c>
      <c r="F636" s="68" t="s">
        <v>20</v>
      </c>
      <c r="G636" s="29"/>
      <c r="H636" s="31" t="s">
        <v>20</v>
      </c>
      <c r="I636" s="29"/>
      <c r="J636" s="29"/>
      <c r="K636" s="29"/>
      <c r="L636" s="29"/>
      <c r="M636" s="29"/>
      <c r="N636" s="29"/>
      <c r="O636" s="29"/>
      <c r="P636" s="29"/>
      <c r="Q636" s="29"/>
      <c r="R636" s="29"/>
      <c r="S636" s="29"/>
    </row>
    <row r="637" spans="1:19" s="142" customFormat="1">
      <c r="A637" s="68">
        <v>636</v>
      </c>
      <c r="B637" s="68" t="s">
        <v>2656</v>
      </c>
      <c r="C637" s="88" t="s">
        <v>4471</v>
      </c>
      <c r="D637" s="68" t="s">
        <v>158</v>
      </c>
      <c r="E637" s="130">
        <v>6</v>
      </c>
      <c r="F637" s="68" t="s">
        <v>20</v>
      </c>
      <c r="G637" s="29"/>
      <c r="H637" s="31" t="s">
        <v>20</v>
      </c>
      <c r="I637" s="29"/>
      <c r="J637" s="29"/>
      <c r="K637" s="29"/>
      <c r="L637" s="29"/>
      <c r="M637" s="29"/>
      <c r="N637" s="29"/>
      <c r="O637" s="29"/>
      <c r="P637" s="29"/>
      <c r="Q637" s="29"/>
      <c r="R637" s="29"/>
      <c r="S637" s="29"/>
    </row>
    <row r="638" spans="1:19" s="142" customFormat="1">
      <c r="A638" s="68">
        <v>637</v>
      </c>
      <c r="B638" s="68" t="s">
        <v>2657</v>
      </c>
      <c r="C638" s="88" t="s">
        <v>4472</v>
      </c>
      <c r="D638" s="68" t="s">
        <v>158</v>
      </c>
      <c r="E638" s="130">
        <v>6</v>
      </c>
      <c r="F638" s="68" t="s">
        <v>20</v>
      </c>
      <c r="G638" s="29"/>
      <c r="H638" s="31" t="s">
        <v>20</v>
      </c>
      <c r="I638" s="29"/>
      <c r="J638" s="29"/>
      <c r="K638" s="29"/>
      <c r="L638" s="29"/>
      <c r="M638" s="29"/>
      <c r="N638" s="29"/>
      <c r="O638" s="29"/>
      <c r="P638" s="29"/>
      <c r="Q638" s="29"/>
      <c r="R638" s="29"/>
      <c r="S638" s="29"/>
    </row>
    <row r="639" spans="1:19" s="142" customFormat="1">
      <c r="A639" s="68">
        <v>638</v>
      </c>
      <c r="B639" s="68" t="s">
        <v>2658</v>
      </c>
      <c r="C639" s="88" t="s">
        <v>4473</v>
      </c>
      <c r="D639" s="68" t="s">
        <v>63</v>
      </c>
      <c r="E639" s="130">
        <v>3</v>
      </c>
      <c r="F639" s="68" t="s">
        <v>20</v>
      </c>
      <c r="G639" s="29"/>
      <c r="H639" s="31" t="s">
        <v>20</v>
      </c>
      <c r="I639" s="29"/>
      <c r="J639" s="29"/>
      <c r="K639" s="29"/>
      <c r="L639" s="29"/>
      <c r="M639" s="29"/>
      <c r="N639" s="29"/>
      <c r="O639" s="29"/>
      <c r="P639" s="29"/>
      <c r="Q639" s="29"/>
      <c r="R639" s="29"/>
      <c r="S639" s="29"/>
    </row>
    <row r="640" spans="1:19" s="142" customFormat="1">
      <c r="A640" s="68">
        <v>639</v>
      </c>
      <c r="B640" s="68" t="s">
        <v>2659</v>
      </c>
      <c r="C640" s="88" t="s">
        <v>4474</v>
      </c>
      <c r="D640" s="68" t="s">
        <v>63</v>
      </c>
      <c r="E640" s="130">
        <v>3</v>
      </c>
      <c r="F640" s="68" t="s">
        <v>20</v>
      </c>
      <c r="G640" s="29"/>
      <c r="H640" s="31" t="s">
        <v>20</v>
      </c>
      <c r="I640" s="29"/>
      <c r="J640" s="29"/>
      <c r="K640" s="29"/>
      <c r="L640" s="29"/>
      <c r="M640" s="29"/>
      <c r="N640" s="29"/>
      <c r="O640" s="29"/>
      <c r="P640" s="29"/>
      <c r="Q640" s="29"/>
      <c r="R640" s="29"/>
      <c r="S640" s="29"/>
    </row>
    <row r="641" spans="1:19" s="142" customFormat="1">
      <c r="A641" s="68">
        <v>640</v>
      </c>
      <c r="B641" s="68" t="s">
        <v>2660</v>
      </c>
      <c r="C641" s="88" t="s">
        <v>4475</v>
      </c>
      <c r="D641" s="68" t="s">
        <v>158</v>
      </c>
      <c r="E641" s="130">
        <v>6</v>
      </c>
      <c r="F641" s="68" t="s">
        <v>20</v>
      </c>
      <c r="G641" s="29"/>
      <c r="H641" s="31" t="s">
        <v>20</v>
      </c>
      <c r="I641" s="29"/>
      <c r="J641" s="29"/>
      <c r="K641" s="29"/>
      <c r="L641" s="29"/>
      <c r="M641" s="29"/>
      <c r="N641" s="29"/>
      <c r="O641" s="29"/>
      <c r="P641" s="29"/>
      <c r="Q641" s="29"/>
      <c r="R641" s="29"/>
      <c r="S641" s="29"/>
    </row>
    <row r="642" spans="1:19" s="142" customFormat="1">
      <c r="A642" s="68">
        <v>641</v>
      </c>
      <c r="B642" s="68" t="s">
        <v>2661</v>
      </c>
      <c r="C642" s="88" t="s">
        <v>4476</v>
      </c>
      <c r="D642" s="68" t="s">
        <v>63</v>
      </c>
      <c r="E642" s="130">
        <v>3</v>
      </c>
      <c r="F642" s="68" t="s">
        <v>20</v>
      </c>
      <c r="G642" s="29"/>
      <c r="H642" s="31" t="s">
        <v>20</v>
      </c>
      <c r="I642" s="29"/>
      <c r="J642" s="29"/>
      <c r="K642" s="29"/>
      <c r="L642" s="29"/>
      <c r="M642" s="29"/>
      <c r="N642" s="29"/>
      <c r="O642" s="29"/>
      <c r="P642" s="29"/>
      <c r="Q642" s="29"/>
      <c r="R642" s="29"/>
      <c r="S642" s="29"/>
    </row>
    <row r="643" spans="1:19" s="142" customFormat="1">
      <c r="A643" s="68">
        <v>642</v>
      </c>
      <c r="B643" s="68" t="s">
        <v>2662</v>
      </c>
      <c r="C643" s="88" t="s">
        <v>4477</v>
      </c>
      <c r="D643" s="68" t="s">
        <v>63</v>
      </c>
      <c r="E643" s="130">
        <v>3</v>
      </c>
      <c r="F643" s="68" t="s">
        <v>20</v>
      </c>
      <c r="G643" s="29"/>
      <c r="H643" s="31" t="s">
        <v>20</v>
      </c>
      <c r="I643" s="29"/>
      <c r="J643" s="29"/>
      <c r="K643" s="29"/>
      <c r="L643" s="29"/>
      <c r="M643" s="29"/>
      <c r="N643" s="29"/>
      <c r="O643" s="29"/>
      <c r="P643" s="29"/>
      <c r="Q643" s="29"/>
      <c r="R643" s="29"/>
      <c r="S643" s="29"/>
    </row>
    <row r="644" spans="1:19" s="142" customFormat="1">
      <c r="A644" s="68">
        <v>643</v>
      </c>
      <c r="B644" s="68" t="s">
        <v>2663</v>
      </c>
      <c r="C644" s="88" t="s">
        <v>4478</v>
      </c>
      <c r="D644" s="68" t="s">
        <v>158</v>
      </c>
      <c r="E644" s="130">
        <v>6</v>
      </c>
      <c r="F644" s="68" t="s">
        <v>20</v>
      </c>
      <c r="G644" s="29"/>
      <c r="H644" s="31" t="s">
        <v>20</v>
      </c>
      <c r="I644" s="29"/>
      <c r="J644" s="29"/>
      <c r="K644" s="29"/>
      <c r="L644" s="29"/>
      <c r="M644" s="29"/>
      <c r="N644" s="29"/>
      <c r="O644" s="29"/>
      <c r="P644" s="29"/>
      <c r="Q644" s="29"/>
      <c r="R644" s="29"/>
      <c r="S644" s="29"/>
    </row>
    <row r="645" spans="1:19" s="142" customFormat="1">
      <c r="A645" s="68">
        <v>644</v>
      </c>
      <c r="B645" s="68" t="s">
        <v>2664</v>
      </c>
      <c r="C645" s="88" t="s">
        <v>4479</v>
      </c>
      <c r="D645" s="68" t="s">
        <v>1302</v>
      </c>
      <c r="E645" s="130">
        <v>1</v>
      </c>
      <c r="F645" s="68" t="s">
        <v>20</v>
      </c>
      <c r="G645" s="29"/>
      <c r="H645" s="31" t="s">
        <v>20</v>
      </c>
      <c r="I645" s="29"/>
      <c r="J645" s="29"/>
      <c r="K645" s="29"/>
      <c r="L645" s="29"/>
      <c r="M645" s="29"/>
      <c r="N645" s="29"/>
      <c r="O645" s="29"/>
      <c r="P645" s="29"/>
      <c r="Q645" s="29"/>
      <c r="R645" s="29"/>
      <c r="S645" s="29"/>
    </row>
    <row r="646" spans="1:19" s="142" customFormat="1">
      <c r="A646" s="68">
        <v>645</v>
      </c>
      <c r="B646" s="68" t="s">
        <v>2665</v>
      </c>
      <c r="C646" s="88" t="s">
        <v>4480</v>
      </c>
      <c r="D646" s="68" t="s">
        <v>63</v>
      </c>
      <c r="E646" s="130">
        <v>3</v>
      </c>
      <c r="F646" s="68" t="s">
        <v>20</v>
      </c>
      <c r="G646" s="29"/>
      <c r="H646" s="31" t="s">
        <v>20</v>
      </c>
      <c r="I646" s="29"/>
      <c r="J646" s="29"/>
      <c r="K646" s="29"/>
      <c r="L646" s="29"/>
      <c r="M646" s="29"/>
      <c r="N646" s="29"/>
      <c r="O646" s="29"/>
      <c r="P646" s="29"/>
      <c r="Q646" s="29"/>
      <c r="R646" s="29"/>
      <c r="S646" s="29"/>
    </row>
    <row r="647" spans="1:19" s="142" customFormat="1">
      <c r="A647" s="68">
        <v>646</v>
      </c>
      <c r="B647" s="68" t="s">
        <v>2666</v>
      </c>
      <c r="C647" s="88" t="s">
        <v>4481</v>
      </c>
      <c r="D647" s="68" t="s">
        <v>63</v>
      </c>
      <c r="E647" s="130">
        <v>3</v>
      </c>
      <c r="F647" s="68" t="s">
        <v>20</v>
      </c>
      <c r="G647" s="29"/>
      <c r="H647" s="31" t="s">
        <v>20</v>
      </c>
      <c r="I647" s="29"/>
      <c r="J647" s="29"/>
      <c r="K647" s="29"/>
      <c r="L647" s="29"/>
      <c r="M647" s="29"/>
      <c r="N647" s="29"/>
      <c r="O647" s="29"/>
      <c r="P647" s="29"/>
      <c r="Q647" s="29"/>
      <c r="R647" s="29"/>
      <c r="S647" s="29"/>
    </row>
    <row r="648" spans="1:19" s="142" customFormat="1">
      <c r="A648" s="68">
        <v>647</v>
      </c>
      <c r="B648" s="68" t="s">
        <v>2667</v>
      </c>
      <c r="C648" s="88" t="s">
        <v>4482</v>
      </c>
      <c r="D648" s="68" t="s">
        <v>158</v>
      </c>
      <c r="E648" s="130">
        <v>6</v>
      </c>
      <c r="F648" s="68" t="s">
        <v>20</v>
      </c>
      <c r="G648" s="29"/>
      <c r="H648" s="31" t="s">
        <v>20</v>
      </c>
      <c r="I648" s="29"/>
      <c r="J648" s="29"/>
      <c r="K648" s="29"/>
      <c r="L648" s="29"/>
      <c r="M648" s="29"/>
      <c r="N648" s="29"/>
      <c r="O648" s="29"/>
      <c r="P648" s="29"/>
      <c r="Q648" s="29"/>
      <c r="R648" s="29"/>
      <c r="S648" s="29"/>
    </row>
    <row r="649" spans="1:19" s="142" customFormat="1">
      <c r="A649" s="68">
        <v>648</v>
      </c>
      <c r="B649" s="68" t="s">
        <v>2668</v>
      </c>
      <c r="C649" s="88" t="s">
        <v>4483</v>
      </c>
      <c r="D649" s="68" t="s">
        <v>158</v>
      </c>
      <c r="E649" s="130">
        <v>6</v>
      </c>
      <c r="F649" s="68" t="s">
        <v>20</v>
      </c>
      <c r="G649" s="29"/>
      <c r="H649" s="31" t="s">
        <v>20</v>
      </c>
      <c r="I649" s="29"/>
      <c r="J649" s="29"/>
      <c r="K649" s="29"/>
      <c r="L649" s="29"/>
      <c r="M649" s="29"/>
      <c r="N649" s="29"/>
      <c r="O649" s="29"/>
      <c r="P649" s="29"/>
      <c r="Q649" s="29"/>
      <c r="R649" s="29"/>
      <c r="S649" s="29"/>
    </row>
    <row r="650" spans="1:19" s="142" customFormat="1">
      <c r="A650" s="68">
        <v>649</v>
      </c>
      <c r="B650" s="68" t="s">
        <v>2669</v>
      </c>
      <c r="C650" s="88" t="s">
        <v>4484</v>
      </c>
      <c r="D650" s="68" t="s">
        <v>63</v>
      </c>
      <c r="E650" s="130">
        <v>3</v>
      </c>
      <c r="F650" s="68" t="s">
        <v>20</v>
      </c>
      <c r="G650" s="29"/>
      <c r="H650" s="31" t="s">
        <v>20</v>
      </c>
      <c r="I650" s="29"/>
      <c r="J650" s="29"/>
      <c r="K650" s="29"/>
      <c r="L650" s="29"/>
      <c r="M650" s="29"/>
      <c r="N650" s="29"/>
      <c r="O650" s="29"/>
      <c r="P650" s="29"/>
      <c r="Q650" s="29"/>
      <c r="R650" s="29"/>
      <c r="S650" s="29"/>
    </row>
    <row r="651" spans="1:19" s="142" customFormat="1">
      <c r="A651" s="68">
        <v>650</v>
      </c>
      <c r="B651" s="68" t="s">
        <v>2670</v>
      </c>
      <c r="C651" s="88" t="s">
        <v>4485</v>
      </c>
      <c r="D651" s="68" t="s">
        <v>63</v>
      </c>
      <c r="E651" s="130">
        <v>3</v>
      </c>
      <c r="F651" s="68" t="s">
        <v>20</v>
      </c>
      <c r="G651" s="29"/>
      <c r="H651" s="31" t="s">
        <v>20</v>
      </c>
      <c r="I651" s="29"/>
      <c r="J651" s="29"/>
      <c r="K651" s="29"/>
      <c r="L651" s="29"/>
      <c r="M651" s="29"/>
      <c r="N651" s="29"/>
      <c r="O651" s="29"/>
      <c r="P651" s="29"/>
      <c r="Q651" s="29"/>
      <c r="R651" s="29"/>
      <c r="S651" s="29"/>
    </row>
    <row r="652" spans="1:19" s="142" customFormat="1">
      <c r="A652" s="68">
        <v>651</v>
      </c>
      <c r="B652" s="68" t="s">
        <v>2671</v>
      </c>
      <c r="C652" s="88" t="s">
        <v>4486</v>
      </c>
      <c r="D652" s="68" t="s">
        <v>158</v>
      </c>
      <c r="E652" s="130">
        <v>6</v>
      </c>
      <c r="F652" s="68" t="s">
        <v>20</v>
      </c>
      <c r="G652" s="29"/>
      <c r="H652" s="31" t="s">
        <v>20</v>
      </c>
      <c r="I652" s="29"/>
      <c r="J652" s="29"/>
      <c r="K652" s="29"/>
      <c r="L652" s="29"/>
      <c r="M652" s="29"/>
      <c r="N652" s="29"/>
      <c r="O652" s="29"/>
      <c r="P652" s="29"/>
      <c r="Q652" s="29"/>
      <c r="R652" s="29"/>
      <c r="S652" s="29"/>
    </row>
    <row r="653" spans="1:19" s="142" customFormat="1">
      <c r="A653" s="68">
        <v>652</v>
      </c>
      <c r="B653" s="68" t="s">
        <v>2672</v>
      </c>
      <c r="C653" s="88" t="s">
        <v>4487</v>
      </c>
      <c r="D653" s="68" t="s">
        <v>63</v>
      </c>
      <c r="E653" s="130">
        <v>3</v>
      </c>
      <c r="F653" s="68" t="s">
        <v>20</v>
      </c>
      <c r="G653" s="29"/>
      <c r="H653" s="31" t="s">
        <v>20</v>
      </c>
      <c r="I653" s="29"/>
      <c r="J653" s="29"/>
      <c r="K653" s="29"/>
      <c r="L653" s="29"/>
      <c r="M653" s="29"/>
      <c r="N653" s="29"/>
      <c r="O653" s="29"/>
      <c r="P653" s="29"/>
      <c r="Q653" s="29"/>
      <c r="R653" s="29"/>
      <c r="S653" s="29"/>
    </row>
    <row r="654" spans="1:19" s="142" customFormat="1">
      <c r="A654" s="68">
        <v>653</v>
      </c>
      <c r="B654" s="68" t="s">
        <v>2673</v>
      </c>
      <c r="C654" s="88" t="s">
        <v>4488</v>
      </c>
      <c r="D654" s="68" t="s">
        <v>63</v>
      </c>
      <c r="E654" s="130">
        <v>3</v>
      </c>
      <c r="F654" s="68" t="s">
        <v>20</v>
      </c>
      <c r="G654" s="29"/>
      <c r="H654" s="31" t="s">
        <v>20</v>
      </c>
      <c r="I654" s="29"/>
      <c r="J654" s="29"/>
      <c r="K654" s="29"/>
      <c r="L654" s="29"/>
      <c r="M654" s="29"/>
      <c r="N654" s="29"/>
      <c r="O654" s="29"/>
      <c r="P654" s="29"/>
      <c r="Q654" s="29"/>
      <c r="R654" s="29"/>
      <c r="S654" s="29"/>
    </row>
    <row r="655" spans="1:19" s="142" customFormat="1">
      <c r="A655" s="68">
        <v>654</v>
      </c>
      <c r="B655" s="68" t="s">
        <v>2674</v>
      </c>
      <c r="C655" s="88" t="s">
        <v>4489</v>
      </c>
      <c r="D655" s="68" t="s">
        <v>158</v>
      </c>
      <c r="E655" s="130">
        <v>6</v>
      </c>
      <c r="F655" s="68" t="s">
        <v>20</v>
      </c>
      <c r="G655" s="29"/>
      <c r="H655" s="31" t="s">
        <v>20</v>
      </c>
      <c r="I655" s="29"/>
      <c r="J655" s="29"/>
      <c r="K655" s="29"/>
      <c r="L655" s="29"/>
      <c r="M655" s="29"/>
      <c r="N655" s="29"/>
      <c r="O655" s="29"/>
      <c r="P655" s="29"/>
      <c r="Q655" s="29"/>
      <c r="R655" s="29"/>
      <c r="S655" s="29"/>
    </row>
    <row r="656" spans="1:19" s="142" customFormat="1">
      <c r="A656" s="68">
        <v>655</v>
      </c>
      <c r="B656" s="68" t="s">
        <v>2675</v>
      </c>
      <c r="C656" s="88" t="s">
        <v>4490</v>
      </c>
      <c r="D656" s="68" t="s">
        <v>1302</v>
      </c>
      <c r="E656" s="130">
        <v>1</v>
      </c>
      <c r="F656" s="68" t="s">
        <v>20</v>
      </c>
      <c r="G656" s="29"/>
      <c r="H656" s="31" t="s">
        <v>20</v>
      </c>
      <c r="I656" s="29"/>
      <c r="J656" s="29"/>
      <c r="K656" s="29"/>
      <c r="L656" s="29"/>
      <c r="M656" s="29"/>
      <c r="N656" s="29"/>
      <c r="O656" s="29"/>
      <c r="P656" s="29"/>
      <c r="Q656" s="29"/>
      <c r="R656" s="29"/>
      <c r="S656" s="29"/>
    </row>
    <row r="657" spans="1:19" s="142" customFormat="1">
      <c r="A657" s="68">
        <v>656</v>
      </c>
      <c r="B657" s="68" t="s">
        <v>2676</v>
      </c>
      <c r="C657" s="88" t="s">
        <v>4491</v>
      </c>
      <c r="D657" s="68" t="s">
        <v>63</v>
      </c>
      <c r="E657" s="130">
        <v>3</v>
      </c>
      <c r="F657" s="68" t="s">
        <v>20</v>
      </c>
      <c r="G657" s="29"/>
      <c r="H657" s="31" t="s">
        <v>20</v>
      </c>
      <c r="I657" s="29"/>
      <c r="J657" s="29"/>
      <c r="K657" s="29"/>
      <c r="L657" s="29"/>
      <c r="M657" s="29"/>
      <c r="N657" s="29"/>
      <c r="O657" s="29"/>
      <c r="P657" s="29"/>
      <c r="Q657" s="29"/>
      <c r="R657" s="29"/>
      <c r="S657" s="29"/>
    </row>
    <row r="658" spans="1:19" s="142" customFormat="1">
      <c r="A658" s="68">
        <v>657</v>
      </c>
      <c r="B658" s="68" t="s">
        <v>2677</v>
      </c>
      <c r="C658" s="88" t="s">
        <v>4492</v>
      </c>
      <c r="D658" s="68" t="s">
        <v>63</v>
      </c>
      <c r="E658" s="130">
        <v>3</v>
      </c>
      <c r="F658" s="68" t="s">
        <v>20</v>
      </c>
      <c r="G658" s="29"/>
      <c r="H658" s="31" t="s">
        <v>20</v>
      </c>
      <c r="I658" s="29"/>
      <c r="J658" s="29"/>
      <c r="K658" s="29"/>
      <c r="L658" s="29"/>
      <c r="M658" s="29"/>
      <c r="N658" s="29"/>
      <c r="O658" s="29"/>
      <c r="P658" s="29"/>
      <c r="Q658" s="29"/>
      <c r="R658" s="29"/>
      <c r="S658" s="29"/>
    </row>
    <row r="659" spans="1:19" s="142" customFormat="1">
      <c r="A659" s="68">
        <v>658</v>
      </c>
      <c r="B659" s="68" t="s">
        <v>2678</v>
      </c>
      <c r="C659" s="88" t="s">
        <v>4493</v>
      </c>
      <c r="D659" s="68" t="s">
        <v>158</v>
      </c>
      <c r="E659" s="130">
        <v>6</v>
      </c>
      <c r="F659" s="68" t="s">
        <v>20</v>
      </c>
      <c r="G659" s="29"/>
      <c r="H659" s="31" t="s">
        <v>20</v>
      </c>
      <c r="I659" s="29"/>
      <c r="J659" s="29"/>
      <c r="K659" s="29"/>
      <c r="L659" s="29"/>
      <c r="M659" s="29"/>
      <c r="N659" s="29"/>
      <c r="O659" s="29"/>
      <c r="P659" s="29"/>
      <c r="Q659" s="29"/>
      <c r="R659" s="29"/>
      <c r="S659" s="29"/>
    </row>
    <row r="660" spans="1:19" s="142" customFormat="1">
      <c r="A660" s="68">
        <v>659</v>
      </c>
      <c r="B660" s="68" t="s">
        <v>2679</v>
      </c>
      <c r="C660" s="88" t="s">
        <v>4494</v>
      </c>
      <c r="D660" s="68" t="s">
        <v>158</v>
      </c>
      <c r="E660" s="130">
        <v>6</v>
      </c>
      <c r="F660" s="68" t="s">
        <v>20</v>
      </c>
      <c r="G660" s="29"/>
      <c r="H660" s="31" t="s">
        <v>20</v>
      </c>
      <c r="I660" s="29"/>
      <c r="J660" s="29"/>
      <c r="K660" s="29"/>
      <c r="L660" s="29"/>
      <c r="M660" s="29"/>
      <c r="N660" s="29"/>
      <c r="O660" s="29"/>
      <c r="P660" s="29"/>
      <c r="Q660" s="29"/>
      <c r="R660" s="29"/>
      <c r="S660" s="29"/>
    </row>
    <row r="661" spans="1:19" s="142" customFormat="1">
      <c r="A661" s="68">
        <v>660</v>
      </c>
      <c r="B661" s="68" t="s">
        <v>2680</v>
      </c>
      <c r="C661" s="88" t="s">
        <v>4495</v>
      </c>
      <c r="D661" s="68" t="s">
        <v>63</v>
      </c>
      <c r="E661" s="130">
        <v>3</v>
      </c>
      <c r="F661" s="68" t="s">
        <v>20</v>
      </c>
      <c r="G661" s="29"/>
      <c r="H661" s="31" t="s">
        <v>20</v>
      </c>
      <c r="I661" s="29"/>
      <c r="J661" s="29"/>
      <c r="K661" s="29"/>
      <c r="L661" s="29"/>
      <c r="M661" s="29"/>
      <c r="N661" s="29"/>
      <c r="O661" s="29"/>
      <c r="P661" s="29"/>
      <c r="Q661" s="29"/>
      <c r="R661" s="29"/>
      <c r="S661" s="29"/>
    </row>
    <row r="662" spans="1:19" s="142" customFormat="1">
      <c r="A662" s="68">
        <v>661</v>
      </c>
      <c r="B662" s="68" t="s">
        <v>2681</v>
      </c>
      <c r="C662" s="88" t="s">
        <v>4496</v>
      </c>
      <c r="D662" s="68" t="s">
        <v>63</v>
      </c>
      <c r="E662" s="130">
        <v>3</v>
      </c>
      <c r="F662" s="68" t="s">
        <v>20</v>
      </c>
      <c r="G662" s="29"/>
      <c r="H662" s="31" t="s">
        <v>20</v>
      </c>
      <c r="I662" s="29"/>
      <c r="J662" s="29"/>
      <c r="K662" s="29"/>
      <c r="L662" s="29"/>
      <c r="M662" s="29"/>
      <c r="N662" s="29"/>
      <c r="O662" s="29"/>
      <c r="P662" s="29"/>
      <c r="Q662" s="29"/>
      <c r="R662" s="29"/>
      <c r="S662" s="29"/>
    </row>
    <row r="663" spans="1:19" s="142" customFormat="1">
      <c r="A663" s="68">
        <v>662</v>
      </c>
      <c r="B663" s="68" t="s">
        <v>2682</v>
      </c>
      <c r="C663" s="88" t="s">
        <v>4497</v>
      </c>
      <c r="D663" s="68" t="s">
        <v>158</v>
      </c>
      <c r="E663" s="130">
        <v>6</v>
      </c>
      <c r="F663" s="68" t="s">
        <v>20</v>
      </c>
      <c r="G663" s="29"/>
      <c r="H663" s="31" t="s">
        <v>20</v>
      </c>
      <c r="I663" s="29"/>
      <c r="J663" s="29"/>
      <c r="K663" s="29"/>
      <c r="L663" s="29"/>
      <c r="M663" s="29"/>
      <c r="N663" s="29"/>
      <c r="O663" s="29"/>
      <c r="P663" s="29"/>
      <c r="Q663" s="29"/>
      <c r="R663" s="29"/>
      <c r="S663" s="29"/>
    </row>
    <row r="664" spans="1:19" s="142" customFormat="1">
      <c r="A664" s="68">
        <v>663</v>
      </c>
      <c r="B664" s="68" t="s">
        <v>2683</v>
      </c>
      <c r="C664" s="88" t="s">
        <v>4498</v>
      </c>
      <c r="D664" s="68" t="s">
        <v>63</v>
      </c>
      <c r="E664" s="130">
        <v>3</v>
      </c>
      <c r="F664" s="68" t="s">
        <v>20</v>
      </c>
      <c r="G664" s="29"/>
      <c r="H664" s="31" t="s">
        <v>20</v>
      </c>
      <c r="I664" s="29"/>
      <c r="J664" s="29"/>
      <c r="K664" s="29"/>
      <c r="L664" s="29"/>
      <c r="M664" s="29"/>
      <c r="N664" s="29"/>
      <c r="O664" s="29"/>
      <c r="P664" s="29"/>
      <c r="Q664" s="29"/>
      <c r="R664" s="29"/>
      <c r="S664" s="29"/>
    </row>
    <row r="665" spans="1:19" s="142" customFormat="1">
      <c r="A665" s="68">
        <v>664</v>
      </c>
      <c r="B665" s="68" t="s">
        <v>2684</v>
      </c>
      <c r="C665" s="88" t="s">
        <v>4499</v>
      </c>
      <c r="D665" s="68" t="s">
        <v>63</v>
      </c>
      <c r="E665" s="130">
        <v>3</v>
      </c>
      <c r="F665" s="68" t="s">
        <v>20</v>
      </c>
      <c r="G665" s="29"/>
      <c r="H665" s="31" t="s">
        <v>20</v>
      </c>
      <c r="I665" s="29"/>
      <c r="J665" s="29"/>
      <c r="K665" s="29"/>
      <c r="L665" s="29"/>
      <c r="M665" s="29"/>
      <c r="N665" s="29"/>
      <c r="O665" s="29"/>
      <c r="P665" s="29"/>
      <c r="Q665" s="29"/>
      <c r="R665" s="29"/>
      <c r="S665" s="29"/>
    </row>
    <row r="666" spans="1:19" s="142" customFormat="1">
      <c r="A666" s="68">
        <v>665</v>
      </c>
      <c r="B666" s="68" t="s">
        <v>2685</v>
      </c>
      <c r="C666" s="88" t="s">
        <v>4500</v>
      </c>
      <c r="D666" s="68" t="s">
        <v>158</v>
      </c>
      <c r="E666" s="130">
        <v>6</v>
      </c>
      <c r="F666" s="68" t="s">
        <v>20</v>
      </c>
      <c r="G666" s="29"/>
      <c r="H666" s="31" t="s">
        <v>20</v>
      </c>
      <c r="I666" s="29"/>
      <c r="J666" s="29"/>
      <c r="K666" s="29"/>
      <c r="L666" s="29"/>
      <c r="M666" s="29"/>
      <c r="N666" s="29"/>
      <c r="O666" s="29"/>
      <c r="P666" s="29"/>
      <c r="Q666" s="29"/>
      <c r="R666" s="29"/>
      <c r="S666" s="29"/>
    </row>
    <row r="667" spans="1:19" s="142" customFormat="1">
      <c r="A667" s="68">
        <v>666</v>
      </c>
      <c r="B667" s="68" t="s">
        <v>2686</v>
      </c>
      <c r="C667" s="88" t="s">
        <v>4501</v>
      </c>
      <c r="D667" s="68" t="s">
        <v>1302</v>
      </c>
      <c r="E667" s="130">
        <v>1</v>
      </c>
      <c r="F667" s="68" t="s">
        <v>20</v>
      </c>
      <c r="G667" s="29"/>
      <c r="H667" s="31" t="s">
        <v>20</v>
      </c>
      <c r="I667" s="29"/>
      <c r="J667" s="29"/>
      <c r="K667" s="29"/>
      <c r="L667" s="29"/>
      <c r="M667" s="29"/>
      <c r="N667" s="29"/>
      <c r="O667" s="29"/>
      <c r="P667" s="29"/>
      <c r="Q667" s="29"/>
      <c r="R667" s="29"/>
      <c r="S667" s="29"/>
    </row>
    <row r="668" spans="1:19" s="142" customFormat="1">
      <c r="A668" s="68">
        <v>667</v>
      </c>
      <c r="B668" s="68" t="s">
        <v>2687</v>
      </c>
      <c r="C668" s="88" t="s">
        <v>4502</v>
      </c>
      <c r="D668" s="68" t="s">
        <v>63</v>
      </c>
      <c r="E668" s="130">
        <v>3</v>
      </c>
      <c r="F668" s="68" t="s">
        <v>20</v>
      </c>
      <c r="G668" s="29"/>
      <c r="H668" s="31" t="s">
        <v>20</v>
      </c>
      <c r="I668" s="29"/>
      <c r="J668" s="29"/>
      <c r="K668" s="29"/>
      <c r="L668" s="29"/>
      <c r="M668" s="29"/>
      <c r="N668" s="29"/>
      <c r="O668" s="29"/>
      <c r="P668" s="29"/>
      <c r="Q668" s="29"/>
      <c r="R668" s="29"/>
      <c r="S668" s="29"/>
    </row>
    <row r="669" spans="1:19" s="142" customFormat="1">
      <c r="A669" s="68">
        <v>668</v>
      </c>
      <c r="B669" s="68" t="s">
        <v>2688</v>
      </c>
      <c r="C669" s="88" t="s">
        <v>4503</v>
      </c>
      <c r="D669" s="68" t="s">
        <v>63</v>
      </c>
      <c r="E669" s="130">
        <v>3</v>
      </c>
      <c r="F669" s="68" t="s">
        <v>20</v>
      </c>
      <c r="G669" s="29"/>
      <c r="H669" s="31" t="s">
        <v>20</v>
      </c>
      <c r="I669" s="29"/>
      <c r="J669" s="29"/>
      <c r="K669" s="29"/>
      <c r="L669" s="29"/>
      <c r="M669" s="29"/>
      <c r="N669" s="29"/>
      <c r="O669" s="29"/>
      <c r="P669" s="29"/>
      <c r="Q669" s="29"/>
      <c r="R669" s="29"/>
      <c r="S669" s="29"/>
    </row>
    <row r="670" spans="1:19" s="142" customFormat="1">
      <c r="A670" s="68">
        <v>669</v>
      </c>
      <c r="B670" s="68" t="s">
        <v>2689</v>
      </c>
      <c r="C670" s="88" t="s">
        <v>4504</v>
      </c>
      <c r="D670" s="68" t="s">
        <v>158</v>
      </c>
      <c r="E670" s="130">
        <v>6</v>
      </c>
      <c r="F670" s="68" t="s">
        <v>20</v>
      </c>
      <c r="G670" s="29"/>
      <c r="H670" s="31" t="s">
        <v>20</v>
      </c>
      <c r="I670" s="29"/>
      <c r="J670" s="29"/>
      <c r="K670" s="29"/>
      <c r="L670" s="29"/>
      <c r="M670" s="29"/>
      <c r="N670" s="29"/>
      <c r="O670" s="29"/>
      <c r="P670" s="29"/>
      <c r="Q670" s="29"/>
      <c r="R670" s="29"/>
      <c r="S670" s="29"/>
    </row>
    <row r="671" spans="1:19" s="142" customFormat="1">
      <c r="A671" s="68">
        <v>670</v>
      </c>
      <c r="B671" s="68" t="s">
        <v>2690</v>
      </c>
      <c r="C671" s="88" t="s">
        <v>4505</v>
      </c>
      <c r="D671" s="68" t="s">
        <v>158</v>
      </c>
      <c r="E671" s="130">
        <v>6</v>
      </c>
      <c r="F671" s="68" t="s">
        <v>20</v>
      </c>
      <c r="G671" s="29"/>
      <c r="H671" s="31" t="s">
        <v>20</v>
      </c>
      <c r="I671" s="29"/>
      <c r="J671" s="29"/>
      <c r="K671" s="29"/>
      <c r="L671" s="29"/>
      <c r="M671" s="29"/>
      <c r="N671" s="29"/>
      <c r="O671" s="29"/>
      <c r="P671" s="29"/>
      <c r="Q671" s="29"/>
      <c r="R671" s="29"/>
      <c r="S671" s="29"/>
    </row>
    <row r="672" spans="1:19" s="142" customFormat="1">
      <c r="A672" s="68">
        <v>671</v>
      </c>
      <c r="B672" s="68" t="s">
        <v>2691</v>
      </c>
      <c r="C672" s="88" t="s">
        <v>4506</v>
      </c>
      <c r="D672" s="68" t="s">
        <v>63</v>
      </c>
      <c r="E672" s="130">
        <v>3</v>
      </c>
      <c r="F672" s="68" t="s">
        <v>20</v>
      </c>
      <c r="G672" s="29"/>
      <c r="H672" s="31" t="s">
        <v>20</v>
      </c>
      <c r="I672" s="29"/>
      <c r="J672" s="29"/>
      <c r="K672" s="29"/>
      <c r="L672" s="29"/>
      <c r="M672" s="29"/>
      <c r="N672" s="29"/>
      <c r="O672" s="29"/>
      <c r="P672" s="29"/>
      <c r="Q672" s="29"/>
      <c r="R672" s="29"/>
      <c r="S672" s="29"/>
    </row>
    <row r="673" spans="1:19" s="142" customFormat="1">
      <c r="A673" s="68">
        <v>672</v>
      </c>
      <c r="B673" s="68" t="s">
        <v>2692</v>
      </c>
      <c r="C673" s="88" t="s">
        <v>4507</v>
      </c>
      <c r="D673" s="68" t="s">
        <v>63</v>
      </c>
      <c r="E673" s="130">
        <v>3</v>
      </c>
      <c r="F673" s="68" t="s">
        <v>20</v>
      </c>
      <c r="G673" s="29"/>
      <c r="H673" s="31" t="s">
        <v>20</v>
      </c>
      <c r="I673" s="29"/>
      <c r="J673" s="29"/>
      <c r="K673" s="29"/>
      <c r="L673" s="29"/>
      <c r="M673" s="29"/>
      <c r="N673" s="29"/>
      <c r="O673" s="29"/>
      <c r="P673" s="29"/>
      <c r="Q673" s="29"/>
      <c r="R673" s="29"/>
      <c r="S673" s="29"/>
    </row>
    <row r="674" spans="1:19" s="142" customFormat="1">
      <c r="A674" s="68">
        <v>673</v>
      </c>
      <c r="B674" s="68" t="s">
        <v>2693</v>
      </c>
      <c r="C674" s="88" t="s">
        <v>4508</v>
      </c>
      <c r="D674" s="68" t="s">
        <v>158</v>
      </c>
      <c r="E674" s="130">
        <v>6</v>
      </c>
      <c r="F674" s="68" t="s">
        <v>20</v>
      </c>
      <c r="G674" s="29"/>
      <c r="H674" s="31" t="s">
        <v>20</v>
      </c>
      <c r="I674" s="29"/>
      <c r="J674" s="29"/>
      <c r="K674" s="29"/>
      <c r="L674" s="29"/>
      <c r="M674" s="29"/>
      <c r="N674" s="29"/>
      <c r="O674" s="29"/>
      <c r="P674" s="29"/>
      <c r="Q674" s="29"/>
      <c r="R674" s="29"/>
      <c r="S674" s="29"/>
    </row>
    <row r="675" spans="1:19" s="142" customFormat="1">
      <c r="A675" s="68">
        <v>674</v>
      </c>
      <c r="B675" s="68" t="s">
        <v>2694</v>
      </c>
      <c r="C675" s="88" t="s">
        <v>4509</v>
      </c>
      <c r="D675" s="68" t="s">
        <v>63</v>
      </c>
      <c r="E675" s="130">
        <v>3</v>
      </c>
      <c r="F675" s="68" t="s">
        <v>20</v>
      </c>
      <c r="G675" s="29"/>
      <c r="H675" s="31" t="s">
        <v>20</v>
      </c>
      <c r="I675" s="29"/>
      <c r="J675" s="29"/>
      <c r="K675" s="29"/>
      <c r="L675" s="29"/>
      <c r="M675" s="29"/>
      <c r="N675" s="29"/>
      <c r="O675" s="29"/>
      <c r="P675" s="29"/>
      <c r="Q675" s="29"/>
      <c r="R675" s="29"/>
      <c r="S675" s="29"/>
    </row>
    <row r="676" spans="1:19" s="142" customFormat="1">
      <c r="A676" s="68">
        <v>675</v>
      </c>
      <c r="B676" s="68" t="s">
        <v>2695</v>
      </c>
      <c r="C676" s="88" t="s">
        <v>4510</v>
      </c>
      <c r="D676" s="68" t="s">
        <v>63</v>
      </c>
      <c r="E676" s="130">
        <v>3</v>
      </c>
      <c r="F676" s="68" t="s">
        <v>20</v>
      </c>
      <c r="G676" s="29"/>
      <c r="H676" s="31" t="s">
        <v>20</v>
      </c>
      <c r="I676" s="29"/>
      <c r="J676" s="29"/>
      <c r="K676" s="29"/>
      <c r="L676" s="29"/>
      <c r="M676" s="29"/>
      <c r="N676" s="29"/>
      <c r="O676" s="29"/>
      <c r="P676" s="29"/>
      <c r="Q676" s="29"/>
      <c r="R676" s="29"/>
      <c r="S676" s="29"/>
    </row>
    <row r="677" spans="1:19" s="142" customFormat="1">
      <c r="A677" s="68">
        <v>676</v>
      </c>
      <c r="B677" s="68" t="s">
        <v>2696</v>
      </c>
      <c r="C677" s="88" t="s">
        <v>4511</v>
      </c>
      <c r="D677" s="68" t="s">
        <v>158</v>
      </c>
      <c r="E677" s="130">
        <v>6</v>
      </c>
      <c r="F677" s="68" t="s">
        <v>20</v>
      </c>
      <c r="G677" s="29"/>
      <c r="H677" s="31" t="s">
        <v>20</v>
      </c>
      <c r="I677" s="29"/>
      <c r="J677" s="29"/>
      <c r="K677" s="29"/>
      <c r="L677" s="29"/>
      <c r="M677" s="29"/>
      <c r="N677" s="29"/>
      <c r="O677" s="29"/>
      <c r="P677" s="29"/>
      <c r="Q677" s="29"/>
      <c r="R677" s="29"/>
      <c r="S677" s="29"/>
    </row>
    <row r="678" spans="1:19" s="142" customFormat="1">
      <c r="A678" s="68">
        <v>677</v>
      </c>
      <c r="B678" s="68" t="s">
        <v>2697</v>
      </c>
      <c r="C678" s="88" t="s">
        <v>4512</v>
      </c>
      <c r="D678" s="68" t="s">
        <v>1302</v>
      </c>
      <c r="E678" s="130">
        <v>1</v>
      </c>
      <c r="F678" s="68" t="s">
        <v>20</v>
      </c>
      <c r="G678" s="29"/>
      <c r="H678" s="31" t="s">
        <v>20</v>
      </c>
      <c r="I678" s="29"/>
      <c r="J678" s="29"/>
      <c r="K678" s="29"/>
      <c r="L678" s="29"/>
      <c r="M678" s="29"/>
      <c r="N678" s="29"/>
      <c r="O678" s="29"/>
      <c r="P678" s="29"/>
      <c r="Q678" s="29"/>
      <c r="R678" s="29"/>
      <c r="S678" s="29"/>
    </row>
    <row r="679" spans="1:19" s="142" customFormat="1">
      <c r="A679" s="68">
        <v>678</v>
      </c>
      <c r="B679" s="68" t="s">
        <v>2698</v>
      </c>
      <c r="C679" s="88" t="s">
        <v>4513</v>
      </c>
      <c r="D679" s="68" t="s">
        <v>63</v>
      </c>
      <c r="E679" s="130">
        <v>3</v>
      </c>
      <c r="F679" s="68" t="s">
        <v>20</v>
      </c>
      <c r="G679" s="29"/>
      <c r="H679" s="31" t="s">
        <v>20</v>
      </c>
      <c r="I679" s="29"/>
      <c r="J679" s="29"/>
      <c r="K679" s="29"/>
      <c r="L679" s="29"/>
      <c r="M679" s="29"/>
      <c r="N679" s="29"/>
      <c r="O679" s="29"/>
      <c r="P679" s="29"/>
      <c r="Q679" s="29"/>
      <c r="R679" s="29"/>
      <c r="S679" s="29"/>
    </row>
    <row r="680" spans="1:19" s="142" customFormat="1">
      <c r="A680" s="68">
        <v>679</v>
      </c>
      <c r="B680" s="68" t="s">
        <v>2699</v>
      </c>
      <c r="C680" s="88" t="s">
        <v>4514</v>
      </c>
      <c r="D680" s="68" t="s">
        <v>63</v>
      </c>
      <c r="E680" s="130">
        <v>3</v>
      </c>
      <c r="F680" s="68" t="s">
        <v>20</v>
      </c>
      <c r="G680" s="29"/>
      <c r="H680" s="31" t="s">
        <v>20</v>
      </c>
      <c r="I680" s="29"/>
      <c r="J680" s="29"/>
      <c r="K680" s="29"/>
      <c r="L680" s="29"/>
      <c r="M680" s="29"/>
      <c r="N680" s="29"/>
      <c r="O680" s="29"/>
      <c r="P680" s="29"/>
      <c r="Q680" s="29"/>
      <c r="R680" s="29"/>
      <c r="S680" s="29"/>
    </row>
    <row r="681" spans="1:19" s="142" customFormat="1">
      <c r="A681" s="68">
        <v>680</v>
      </c>
      <c r="B681" s="68" t="s">
        <v>2700</v>
      </c>
      <c r="C681" s="88" t="s">
        <v>4515</v>
      </c>
      <c r="D681" s="68" t="s">
        <v>158</v>
      </c>
      <c r="E681" s="130">
        <v>6</v>
      </c>
      <c r="F681" s="68" t="s">
        <v>20</v>
      </c>
      <c r="G681" s="29"/>
      <c r="H681" s="31" t="s">
        <v>20</v>
      </c>
      <c r="I681" s="29"/>
      <c r="J681" s="29"/>
      <c r="K681" s="29"/>
      <c r="L681" s="29"/>
      <c r="M681" s="29"/>
      <c r="N681" s="29"/>
      <c r="O681" s="29"/>
      <c r="P681" s="29"/>
      <c r="Q681" s="29"/>
      <c r="R681" s="29"/>
      <c r="S681" s="29"/>
    </row>
    <row r="682" spans="1:19" s="142" customFormat="1">
      <c r="A682" s="68">
        <v>681</v>
      </c>
      <c r="B682" s="68" t="s">
        <v>2701</v>
      </c>
      <c r="C682" s="88" t="s">
        <v>4516</v>
      </c>
      <c r="D682" s="68" t="s">
        <v>158</v>
      </c>
      <c r="E682" s="130">
        <v>6</v>
      </c>
      <c r="F682" s="68" t="s">
        <v>20</v>
      </c>
      <c r="G682" s="29"/>
      <c r="H682" s="31" t="s">
        <v>20</v>
      </c>
      <c r="I682" s="29"/>
      <c r="J682" s="29"/>
      <c r="K682" s="29"/>
      <c r="L682" s="29"/>
      <c r="M682" s="29"/>
      <c r="N682" s="29"/>
      <c r="O682" s="29"/>
      <c r="P682" s="29"/>
      <c r="Q682" s="29"/>
      <c r="R682" s="29"/>
      <c r="S682" s="29"/>
    </row>
    <row r="683" spans="1:19" s="142" customFormat="1">
      <c r="A683" s="68">
        <v>682</v>
      </c>
      <c r="B683" s="68" t="s">
        <v>2702</v>
      </c>
      <c r="C683" s="88" t="s">
        <v>4517</v>
      </c>
      <c r="D683" s="68" t="s">
        <v>63</v>
      </c>
      <c r="E683" s="130">
        <v>3</v>
      </c>
      <c r="F683" s="68" t="s">
        <v>20</v>
      </c>
      <c r="G683" s="29"/>
      <c r="H683" s="31" t="s">
        <v>20</v>
      </c>
      <c r="I683" s="29"/>
      <c r="J683" s="29"/>
      <c r="K683" s="29"/>
      <c r="L683" s="29"/>
      <c r="M683" s="29"/>
      <c r="N683" s="29"/>
      <c r="O683" s="29"/>
      <c r="P683" s="29"/>
      <c r="Q683" s="29"/>
      <c r="R683" s="29"/>
      <c r="S683" s="29"/>
    </row>
    <row r="684" spans="1:19" s="142" customFormat="1">
      <c r="A684" s="68">
        <v>683</v>
      </c>
      <c r="B684" s="68" t="s">
        <v>2703</v>
      </c>
      <c r="C684" s="88" t="s">
        <v>4518</v>
      </c>
      <c r="D684" s="68" t="s">
        <v>63</v>
      </c>
      <c r="E684" s="130">
        <v>3</v>
      </c>
      <c r="F684" s="68" t="s">
        <v>20</v>
      </c>
      <c r="G684" s="29"/>
      <c r="H684" s="31" t="s">
        <v>20</v>
      </c>
      <c r="I684" s="29"/>
      <c r="J684" s="29"/>
      <c r="K684" s="29"/>
      <c r="L684" s="29"/>
      <c r="M684" s="29"/>
      <c r="N684" s="29"/>
      <c r="O684" s="29"/>
      <c r="P684" s="29"/>
      <c r="Q684" s="29"/>
      <c r="R684" s="29"/>
      <c r="S684" s="29"/>
    </row>
    <row r="685" spans="1:19" s="142" customFormat="1">
      <c r="A685" s="68">
        <v>684</v>
      </c>
      <c r="B685" s="68" t="s">
        <v>2704</v>
      </c>
      <c r="C685" s="88" t="s">
        <v>4519</v>
      </c>
      <c r="D685" s="68" t="s">
        <v>158</v>
      </c>
      <c r="E685" s="130">
        <v>6</v>
      </c>
      <c r="F685" s="68" t="s">
        <v>20</v>
      </c>
      <c r="G685" s="29"/>
      <c r="H685" s="31" t="s">
        <v>20</v>
      </c>
      <c r="I685" s="29"/>
      <c r="J685" s="29"/>
      <c r="K685" s="29"/>
      <c r="L685" s="29"/>
      <c r="M685" s="29"/>
      <c r="N685" s="29"/>
      <c r="O685" s="29"/>
      <c r="P685" s="29"/>
      <c r="Q685" s="29"/>
      <c r="R685" s="29"/>
      <c r="S685" s="29"/>
    </row>
    <row r="686" spans="1:19" s="142" customFormat="1">
      <c r="A686" s="68">
        <v>685</v>
      </c>
      <c r="B686" s="68" t="s">
        <v>2705</v>
      </c>
      <c r="C686" s="88" t="s">
        <v>4520</v>
      </c>
      <c r="D686" s="68" t="s">
        <v>63</v>
      </c>
      <c r="E686" s="130">
        <v>3</v>
      </c>
      <c r="F686" s="68" t="s">
        <v>20</v>
      </c>
      <c r="G686" s="29"/>
      <c r="H686" s="31" t="s">
        <v>20</v>
      </c>
      <c r="I686" s="29"/>
      <c r="J686" s="29"/>
      <c r="K686" s="29"/>
      <c r="L686" s="29"/>
      <c r="M686" s="29"/>
      <c r="N686" s="29"/>
      <c r="O686" s="29"/>
      <c r="P686" s="29"/>
      <c r="Q686" s="29"/>
      <c r="R686" s="29"/>
      <c r="S686" s="29"/>
    </row>
    <row r="687" spans="1:19" s="142" customFormat="1">
      <c r="A687" s="68">
        <v>686</v>
      </c>
      <c r="B687" s="68" t="s">
        <v>2706</v>
      </c>
      <c r="C687" s="88" t="s">
        <v>4521</v>
      </c>
      <c r="D687" s="68" t="s">
        <v>63</v>
      </c>
      <c r="E687" s="130">
        <v>3</v>
      </c>
      <c r="F687" s="68" t="s">
        <v>20</v>
      </c>
      <c r="G687" s="29"/>
      <c r="H687" s="31" t="s">
        <v>20</v>
      </c>
      <c r="I687" s="29"/>
      <c r="J687" s="29"/>
      <c r="K687" s="29"/>
      <c r="L687" s="29"/>
      <c r="M687" s="29"/>
      <c r="N687" s="29"/>
      <c r="O687" s="29"/>
      <c r="P687" s="29"/>
      <c r="Q687" s="29"/>
      <c r="R687" s="29"/>
      <c r="S687" s="29"/>
    </row>
    <row r="688" spans="1:19" s="142" customFormat="1">
      <c r="A688" s="68">
        <v>687</v>
      </c>
      <c r="B688" s="68" t="s">
        <v>2707</v>
      </c>
      <c r="C688" s="88" t="s">
        <v>4522</v>
      </c>
      <c r="D688" s="68" t="s">
        <v>158</v>
      </c>
      <c r="E688" s="130">
        <v>6</v>
      </c>
      <c r="F688" s="68" t="s">
        <v>20</v>
      </c>
      <c r="G688" s="29"/>
      <c r="H688" s="31" t="s">
        <v>20</v>
      </c>
      <c r="I688" s="29"/>
      <c r="J688" s="29"/>
      <c r="K688" s="29"/>
      <c r="L688" s="29"/>
      <c r="M688" s="29"/>
      <c r="N688" s="29"/>
      <c r="O688" s="29"/>
      <c r="P688" s="29"/>
      <c r="Q688" s="29"/>
      <c r="R688" s="29"/>
      <c r="S688" s="29"/>
    </row>
    <row r="689" spans="1:19" s="142" customFormat="1">
      <c r="A689" s="68">
        <v>688</v>
      </c>
      <c r="B689" s="68" t="s">
        <v>2708</v>
      </c>
      <c r="C689" s="88" t="s">
        <v>4523</v>
      </c>
      <c r="D689" s="68" t="s">
        <v>1302</v>
      </c>
      <c r="E689" s="130">
        <v>1</v>
      </c>
      <c r="F689" s="68" t="s">
        <v>20</v>
      </c>
      <c r="G689" s="29"/>
      <c r="H689" s="31" t="s">
        <v>20</v>
      </c>
      <c r="I689" s="29"/>
      <c r="J689" s="29"/>
      <c r="K689" s="29"/>
      <c r="L689" s="29"/>
      <c r="M689" s="29"/>
      <c r="N689" s="29"/>
      <c r="O689" s="29"/>
      <c r="P689" s="29"/>
      <c r="Q689" s="29"/>
      <c r="R689" s="29"/>
      <c r="S689" s="29"/>
    </row>
    <row r="690" spans="1:19" s="142" customFormat="1">
      <c r="A690" s="68">
        <v>689</v>
      </c>
      <c r="B690" s="68" t="s">
        <v>2709</v>
      </c>
      <c r="C690" s="88" t="s">
        <v>4524</v>
      </c>
      <c r="D690" s="68" t="s">
        <v>63</v>
      </c>
      <c r="E690" s="130">
        <v>3</v>
      </c>
      <c r="F690" s="68" t="s">
        <v>20</v>
      </c>
      <c r="G690" s="29"/>
      <c r="H690" s="31" t="s">
        <v>20</v>
      </c>
      <c r="I690" s="29"/>
      <c r="J690" s="29"/>
      <c r="K690" s="29"/>
      <c r="L690" s="29"/>
      <c r="M690" s="29"/>
      <c r="N690" s="29"/>
      <c r="O690" s="29"/>
      <c r="P690" s="29"/>
      <c r="Q690" s="29"/>
      <c r="R690" s="29"/>
      <c r="S690" s="29"/>
    </row>
    <row r="691" spans="1:19" s="142" customFormat="1">
      <c r="A691" s="68">
        <v>690</v>
      </c>
      <c r="B691" s="68" t="s">
        <v>2710</v>
      </c>
      <c r="C691" s="88" t="s">
        <v>4525</v>
      </c>
      <c r="D691" s="68" t="s">
        <v>63</v>
      </c>
      <c r="E691" s="130">
        <v>3</v>
      </c>
      <c r="F691" s="68" t="s">
        <v>20</v>
      </c>
      <c r="G691" s="29"/>
      <c r="H691" s="31" t="s">
        <v>20</v>
      </c>
      <c r="I691" s="29"/>
      <c r="J691" s="29"/>
      <c r="K691" s="29"/>
      <c r="L691" s="29"/>
      <c r="M691" s="29"/>
      <c r="N691" s="29"/>
      <c r="O691" s="29"/>
      <c r="P691" s="29"/>
      <c r="Q691" s="29"/>
      <c r="R691" s="29"/>
      <c r="S691" s="29"/>
    </row>
    <row r="692" spans="1:19" s="142" customFormat="1">
      <c r="A692" s="68">
        <v>691</v>
      </c>
      <c r="B692" s="68" t="s">
        <v>2711</v>
      </c>
      <c r="C692" s="88" t="s">
        <v>4526</v>
      </c>
      <c r="D692" s="68" t="s">
        <v>158</v>
      </c>
      <c r="E692" s="130">
        <v>6</v>
      </c>
      <c r="F692" s="68" t="s">
        <v>20</v>
      </c>
      <c r="G692" s="29"/>
      <c r="H692" s="31" t="s">
        <v>20</v>
      </c>
      <c r="I692" s="29"/>
      <c r="J692" s="29"/>
      <c r="K692" s="29"/>
      <c r="L692" s="29"/>
      <c r="M692" s="29"/>
      <c r="N692" s="29"/>
      <c r="O692" s="29"/>
      <c r="P692" s="29"/>
      <c r="Q692" s="29"/>
      <c r="R692" s="29"/>
      <c r="S692" s="29"/>
    </row>
    <row r="693" spans="1:19" s="142" customFormat="1">
      <c r="A693" s="68">
        <v>692</v>
      </c>
      <c r="B693" s="68" t="s">
        <v>2712</v>
      </c>
      <c r="C693" s="88" t="s">
        <v>4527</v>
      </c>
      <c r="D693" s="68" t="s">
        <v>158</v>
      </c>
      <c r="E693" s="130">
        <v>6</v>
      </c>
      <c r="F693" s="68" t="s">
        <v>20</v>
      </c>
      <c r="G693" s="29"/>
      <c r="H693" s="31" t="s">
        <v>20</v>
      </c>
      <c r="I693" s="29"/>
      <c r="J693" s="29"/>
      <c r="K693" s="29"/>
      <c r="L693" s="29"/>
      <c r="M693" s="29"/>
      <c r="N693" s="29"/>
      <c r="O693" s="29"/>
      <c r="P693" s="29"/>
      <c r="Q693" s="29"/>
      <c r="R693" s="29"/>
      <c r="S693" s="29"/>
    </row>
    <row r="694" spans="1:19" s="142" customFormat="1">
      <c r="A694" s="68">
        <v>693</v>
      </c>
      <c r="B694" s="68" t="s">
        <v>2713</v>
      </c>
      <c r="C694" s="88" t="s">
        <v>4528</v>
      </c>
      <c r="D694" s="68" t="s">
        <v>63</v>
      </c>
      <c r="E694" s="130">
        <v>3</v>
      </c>
      <c r="F694" s="68" t="s">
        <v>20</v>
      </c>
      <c r="G694" s="29"/>
      <c r="H694" s="31" t="s">
        <v>20</v>
      </c>
      <c r="I694" s="29"/>
      <c r="J694" s="29"/>
      <c r="K694" s="29"/>
      <c r="L694" s="29"/>
      <c r="M694" s="29"/>
      <c r="N694" s="29"/>
      <c r="O694" s="29"/>
      <c r="P694" s="29"/>
      <c r="Q694" s="29"/>
      <c r="R694" s="29"/>
      <c r="S694" s="29"/>
    </row>
    <row r="695" spans="1:19" s="142" customFormat="1">
      <c r="A695" s="68">
        <v>694</v>
      </c>
      <c r="B695" s="68" t="s">
        <v>2714</v>
      </c>
      <c r="C695" s="88" t="s">
        <v>4529</v>
      </c>
      <c r="D695" s="68" t="s">
        <v>63</v>
      </c>
      <c r="E695" s="130">
        <v>3</v>
      </c>
      <c r="F695" s="68" t="s">
        <v>20</v>
      </c>
      <c r="G695" s="29"/>
      <c r="H695" s="31" t="s">
        <v>20</v>
      </c>
      <c r="I695" s="29"/>
      <c r="J695" s="29"/>
      <c r="K695" s="29"/>
      <c r="L695" s="29"/>
      <c r="M695" s="29"/>
      <c r="N695" s="29"/>
      <c r="O695" s="29"/>
      <c r="P695" s="29"/>
      <c r="Q695" s="29"/>
      <c r="R695" s="29"/>
      <c r="S695" s="29"/>
    </row>
    <row r="696" spans="1:19" s="142" customFormat="1">
      <c r="A696" s="68">
        <v>695</v>
      </c>
      <c r="B696" s="68" t="s">
        <v>2715</v>
      </c>
      <c r="C696" s="88" t="s">
        <v>4530</v>
      </c>
      <c r="D696" s="68" t="s">
        <v>158</v>
      </c>
      <c r="E696" s="130">
        <v>6</v>
      </c>
      <c r="F696" s="68" t="s">
        <v>20</v>
      </c>
      <c r="G696" s="29"/>
      <c r="H696" s="31" t="s">
        <v>20</v>
      </c>
      <c r="I696" s="29"/>
      <c r="J696" s="29"/>
      <c r="K696" s="29"/>
      <c r="L696" s="29"/>
      <c r="M696" s="29"/>
      <c r="N696" s="29"/>
      <c r="O696" s="29"/>
      <c r="P696" s="29"/>
      <c r="Q696" s="29"/>
      <c r="R696" s="29"/>
      <c r="S696" s="29"/>
    </row>
    <row r="697" spans="1:19" s="142" customFormat="1">
      <c r="A697" s="68">
        <v>696</v>
      </c>
      <c r="B697" s="68" t="s">
        <v>2716</v>
      </c>
      <c r="C697" s="88" t="s">
        <v>4531</v>
      </c>
      <c r="D697" s="68" t="s">
        <v>63</v>
      </c>
      <c r="E697" s="130">
        <v>3</v>
      </c>
      <c r="F697" s="68" t="s">
        <v>20</v>
      </c>
      <c r="G697" s="29"/>
      <c r="H697" s="31" t="s">
        <v>20</v>
      </c>
      <c r="I697" s="29"/>
      <c r="J697" s="29"/>
      <c r="K697" s="29"/>
      <c r="L697" s="29"/>
      <c r="M697" s="29"/>
      <c r="N697" s="29"/>
      <c r="O697" s="29"/>
      <c r="P697" s="29"/>
      <c r="Q697" s="29"/>
      <c r="R697" s="29"/>
      <c r="S697" s="29"/>
    </row>
    <row r="698" spans="1:19" s="142" customFormat="1">
      <c r="A698" s="68">
        <v>697</v>
      </c>
      <c r="B698" s="68" t="s">
        <v>2717</v>
      </c>
      <c r="C698" s="88" t="s">
        <v>4532</v>
      </c>
      <c r="D698" s="68" t="s">
        <v>63</v>
      </c>
      <c r="E698" s="130">
        <v>3</v>
      </c>
      <c r="F698" s="68" t="s">
        <v>20</v>
      </c>
      <c r="G698" s="29"/>
      <c r="H698" s="31" t="s">
        <v>20</v>
      </c>
      <c r="I698" s="29"/>
      <c r="J698" s="29"/>
      <c r="K698" s="29"/>
      <c r="L698" s="29"/>
      <c r="M698" s="29"/>
      <c r="N698" s="29"/>
      <c r="O698" s="29"/>
      <c r="P698" s="29"/>
      <c r="Q698" s="29"/>
      <c r="R698" s="29"/>
      <c r="S698" s="29"/>
    </row>
    <row r="699" spans="1:19" s="142" customFormat="1">
      <c r="A699" s="68">
        <v>698</v>
      </c>
      <c r="B699" s="68" t="s">
        <v>2718</v>
      </c>
      <c r="C699" s="88" t="s">
        <v>4533</v>
      </c>
      <c r="D699" s="68" t="s">
        <v>158</v>
      </c>
      <c r="E699" s="130">
        <v>6</v>
      </c>
      <c r="F699" s="68" t="s">
        <v>20</v>
      </c>
      <c r="G699" s="29"/>
      <c r="H699" s="31" t="s">
        <v>20</v>
      </c>
      <c r="I699" s="29"/>
      <c r="J699" s="29"/>
      <c r="K699" s="29"/>
      <c r="L699" s="29"/>
      <c r="M699" s="29"/>
      <c r="N699" s="29"/>
      <c r="O699" s="29"/>
      <c r="P699" s="29"/>
      <c r="Q699" s="29"/>
      <c r="R699" s="29"/>
      <c r="S699" s="29"/>
    </row>
    <row r="700" spans="1:19" s="142" customFormat="1">
      <c r="A700" s="68">
        <v>699</v>
      </c>
      <c r="B700" s="68" t="s">
        <v>2719</v>
      </c>
      <c r="C700" s="88" t="s">
        <v>4534</v>
      </c>
      <c r="D700" s="68" t="s">
        <v>1302</v>
      </c>
      <c r="E700" s="130">
        <v>1</v>
      </c>
      <c r="F700" s="68" t="s">
        <v>20</v>
      </c>
      <c r="G700" s="29"/>
      <c r="H700" s="31" t="s">
        <v>20</v>
      </c>
      <c r="I700" s="29"/>
      <c r="J700" s="29"/>
      <c r="K700" s="29"/>
      <c r="L700" s="29"/>
      <c r="M700" s="29"/>
      <c r="N700" s="29"/>
      <c r="O700" s="29"/>
      <c r="P700" s="29"/>
      <c r="Q700" s="29"/>
      <c r="R700" s="29"/>
      <c r="S700" s="29"/>
    </row>
    <row r="701" spans="1:19" s="142" customFormat="1">
      <c r="A701" s="68">
        <v>700</v>
      </c>
      <c r="B701" s="68" t="s">
        <v>2720</v>
      </c>
      <c r="C701" s="88" t="s">
        <v>4535</v>
      </c>
      <c r="D701" s="68" t="s">
        <v>63</v>
      </c>
      <c r="E701" s="130">
        <v>3</v>
      </c>
      <c r="F701" s="68" t="s">
        <v>20</v>
      </c>
      <c r="G701" s="29"/>
      <c r="H701" s="31" t="s">
        <v>20</v>
      </c>
      <c r="I701" s="29"/>
      <c r="J701" s="29"/>
      <c r="K701" s="29"/>
      <c r="L701" s="29"/>
      <c r="M701" s="29"/>
      <c r="N701" s="29"/>
      <c r="O701" s="29"/>
      <c r="P701" s="29"/>
      <c r="Q701" s="29"/>
      <c r="R701" s="29"/>
      <c r="S701" s="29"/>
    </row>
    <row r="702" spans="1:19" s="142" customFormat="1">
      <c r="A702" s="68">
        <v>701</v>
      </c>
      <c r="B702" s="68" t="s">
        <v>2721</v>
      </c>
      <c r="C702" s="88" t="s">
        <v>4536</v>
      </c>
      <c r="D702" s="68" t="s">
        <v>63</v>
      </c>
      <c r="E702" s="130">
        <v>3</v>
      </c>
      <c r="F702" s="68" t="s">
        <v>20</v>
      </c>
      <c r="G702" s="29"/>
      <c r="H702" s="31" t="s">
        <v>20</v>
      </c>
      <c r="I702" s="29"/>
      <c r="J702" s="29"/>
      <c r="K702" s="29"/>
      <c r="L702" s="29"/>
      <c r="M702" s="29"/>
      <c r="N702" s="29"/>
      <c r="O702" s="29"/>
      <c r="P702" s="29"/>
      <c r="Q702" s="29"/>
      <c r="R702" s="29"/>
      <c r="S702" s="29"/>
    </row>
    <row r="703" spans="1:19" s="142" customFormat="1">
      <c r="A703" s="68">
        <v>702</v>
      </c>
      <c r="B703" s="68" t="s">
        <v>2722</v>
      </c>
      <c r="C703" s="88" t="s">
        <v>4537</v>
      </c>
      <c r="D703" s="68" t="s">
        <v>158</v>
      </c>
      <c r="E703" s="130">
        <v>6</v>
      </c>
      <c r="F703" s="68" t="s">
        <v>20</v>
      </c>
      <c r="G703" s="29"/>
      <c r="H703" s="31" t="s">
        <v>20</v>
      </c>
      <c r="I703" s="29"/>
      <c r="J703" s="29"/>
      <c r="K703" s="29"/>
      <c r="L703" s="29"/>
      <c r="M703" s="29"/>
      <c r="N703" s="29"/>
      <c r="O703" s="29"/>
      <c r="P703" s="29"/>
      <c r="Q703" s="29"/>
      <c r="R703" s="29"/>
      <c r="S703" s="29"/>
    </row>
    <row r="704" spans="1:19" s="142" customFormat="1">
      <c r="A704" s="68">
        <v>703</v>
      </c>
      <c r="B704" s="68" t="s">
        <v>2723</v>
      </c>
      <c r="C704" s="88" t="s">
        <v>4538</v>
      </c>
      <c r="D704" s="68" t="s">
        <v>158</v>
      </c>
      <c r="E704" s="130">
        <v>6</v>
      </c>
      <c r="F704" s="68" t="s">
        <v>20</v>
      </c>
      <c r="G704" s="29"/>
      <c r="H704" s="31" t="s">
        <v>20</v>
      </c>
      <c r="I704" s="29"/>
      <c r="J704" s="29"/>
      <c r="K704" s="29"/>
      <c r="L704" s="29"/>
      <c r="M704" s="29"/>
      <c r="N704" s="29"/>
      <c r="O704" s="29"/>
      <c r="P704" s="29"/>
      <c r="Q704" s="29"/>
      <c r="R704" s="29"/>
      <c r="S704" s="29"/>
    </row>
    <row r="705" spans="1:19" s="142" customFormat="1">
      <c r="A705" s="68">
        <v>704</v>
      </c>
      <c r="B705" s="68" t="s">
        <v>2724</v>
      </c>
      <c r="C705" s="88" t="s">
        <v>4539</v>
      </c>
      <c r="D705" s="68" t="s">
        <v>63</v>
      </c>
      <c r="E705" s="130">
        <v>3</v>
      </c>
      <c r="F705" s="68" t="s">
        <v>20</v>
      </c>
      <c r="G705" s="29"/>
      <c r="H705" s="31" t="s">
        <v>20</v>
      </c>
      <c r="I705" s="29"/>
      <c r="J705" s="29"/>
      <c r="K705" s="29"/>
      <c r="L705" s="29"/>
      <c r="M705" s="29"/>
      <c r="N705" s="29"/>
      <c r="O705" s="29"/>
      <c r="P705" s="29"/>
      <c r="Q705" s="29"/>
      <c r="R705" s="29"/>
      <c r="S705" s="29"/>
    </row>
    <row r="706" spans="1:19" s="142" customFormat="1">
      <c r="A706" s="68">
        <v>705</v>
      </c>
      <c r="B706" s="68" t="s">
        <v>2725</v>
      </c>
      <c r="C706" s="88" t="s">
        <v>4540</v>
      </c>
      <c r="D706" s="68" t="s">
        <v>63</v>
      </c>
      <c r="E706" s="130">
        <v>3</v>
      </c>
      <c r="F706" s="68" t="s">
        <v>20</v>
      </c>
      <c r="G706" s="29"/>
      <c r="H706" s="31" t="s">
        <v>20</v>
      </c>
      <c r="I706" s="29"/>
      <c r="J706" s="29"/>
      <c r="K706" s="29"/>
      <c r="L706" s="29"/>
      <c r="M706" s="29"/>
      <c r="N706" s="29"/>
      <c r="O706" s="29"/>
      <c r="P706" s="29"/>
      <c r="Q706" s="29"/>
      <c r="R706" s="29"/>
      <c r="S706" s="29"/>
    </row>
    <row r="707" spans="1:19" s="142" customFormat="1">
      <c r="A707" s="68">
        <v>706</v>
      </c>
      <c r="B707" s="68" t="s">
        <v>2726</v>
      </c>
      <c r="C707" s="88" t="s">
        <v>4541</v>
      </c>
      <c r="D707" s="68" t="s">
        <v>158</v>
      </c>
      <c r="E707" s="130">
        <v>6</v>
      </c>
      <c r="F707" s="68" t="s">
        <v>20</v>
      </c>
      <c r="G707" s="29"/>
      <c r="H707" s="31" t="s">
        <v>20</v>
      </c>
      <c r="I707" s="29"/>
      <c r="J707" s="29"/>
      <c r="K707" s="29"/>
      <c r="L707" s="29"/>
      <c r="M707" s="29"/>
      <c r="N707" s="29"/>
      <c r="O707" s="29"/>
      <c r="P707" s="29"/>
      <c r="Q707" s="29"/>
      <c r="R707" s="29"/>
      <c r="S707" s="29"/>
    </row>
    <row r="708" spans="1:19" s="142" customFormat="1">
      <c r="A708" s="68">
        <v>707</v>
      </c>
      <c r="B708" s="68" t="s">
        <v>2727</v>
      </c>
      <c r="C708" s="88" t="s">
        <v>4542</v>
      </c>
      <c r="D708" s="68" t="s">
        <v>63</v>
      </c>
      <c r="E708" s="130">
        <v>3</v>
      </c>
      <c r="F708" s="68" t="s">
        <v>20</v>
      </c>
      <c r="G708" s="29"/>
      <c r="H708" s="31" t="s">
        <v>20</v>
      </c>
      <c r="I708" s="29"/>
      <c r="J708" s="29"/>
      <c r="K708" s="29"/>
      <c r="L708" s="29"/>
      <c r="M708" s="29"/>
      <c r="N708" s="29"/>
      <c r="O708" s="29"/>
      <c r="P708" s="29"/>
      <c r="Q708" s="29"/>
      <c r="R708" s="29"/>
      <c r="S708" s="29"/>
    </row>
    <row r="709" spans="1:19" s="142" customFormat="1">
      <c r="A709" s="68">
        <v>708</v>
      </c>
      <c r="B709" s="68" t="s">
        <v>2728</v>
      </c>
      <c r="C709" s="88" t="s">
        <v>4543</v>
      </c>
      <c r="D709" s="68" t="s">
        <v>63</v>
      </c>
      <c r="E709" s="130">
        <v>3</v>
      </c>
      <c r="F709" s="68" t="s">
        <v>20</v>
      </c>
      <c r="G709" s="29"/>
      <c r="H709" s="31" t="s">
        <v>20</v>
      </c>
      <c r="I709" s="29"/>
      <c r="J709" s="29"/>
      <c r="K709" s="29"/>
      <c r="L709" s="29"/>
      <c r="M709" s="29"/>
      <c r="N709" s="29"/>
      <c r="O709" s="29"/>
      <c r="P709" s="29"/>
      <c r="Q709" s="29"/>
      <c r="R709" s="29"/>
      <c r="S709" s="29"/>
    </row>
    <row r="710" spans="1:19" s="142" customFormat="1">
      <c r="A710" s="68">
        <v>709</v>
      </c>
      <c r="B710" s="68" t="s">
        <v>2729</v>
      </c>
      <c r="C710" s="88" t="s">
        <v>4544</v>
      </c>
      <c r="D710" s="68" t="s">
        <v>158</v>
      </c>
      <c r="E710" s="130">
        <v>6</v>
      </c>
      <c r="F710" s="68" t="s">
        <v>20</v>
      </c>
      <c r="G710" s="29"/>
      <c r="H710" s="31" t="s">
        <v>20</v>
      </c>
      <c r="I710" s="29"/>
      <c r="J710" s="29"/>
      <c r="K710" s="29"/>
      <c r="L710" s="29"/>
      <c r="M710" s="29"/>
      <c r="N710" s="29"/>
      <c r="O710" s="29"/>
      <c r="P710" s="29"/>
      <c r="Q710" s="29"/>
      <c r="R710" s="29"/>
      <c r="S710" s="29"/>
    </row>
    <row r="711" spans="1:19" s="142" customFormat="1">
      <c r="A711" s="68">
        <v>710</v>
      </c>
      <c r="B711" s="68" t="s">
        <v>2730</v>
      </c>
      <c r="C711" s="88" t="s">
        <v>4545</v>
      </c>
      <c r="D711" s="68" t="s">
        <v>1302</v>
      </c>
      <c r="E711" s="130">
        <v>1</v>
      </c>
      <c r="F711" s="68" t="s">
        <v>20</v>
      </c>
      <c r="G711" s="29"/>
      <c r="H711" s="31" t="s">
        <v>20</v>
      </c>
      <c r="I711" s="29"/>
      <c r="J711" s="29"/>
      <c r="K711" s="29"/>
      <c r="L711" s="29"/>
      <c r="M711" s="29"/>
      <c r="N711" s="29"/>
      <c r="O711" s="29"/>
      <c r="P711" s="29"/>
      <c r="Q711" s="29"/>
      <c r="R711" s="29"/>
      <c r="S711" s="29"/>
    </row>
    <row r="712" spans="1:19" s="142" customFormat="1">
      <c r="A712" s="68">
        <v>711</v>
      </c>
      <c r="B712" s="68" t="s">
        <v>2731</v>
      </c>
      <c r="C712" s="88" t="s">
        <v>4546</v>
      </c>
      <c r="D712" s="68" t="s">
        <v>63</v>
      </c>
      <c r="E712" s="130">
        <v>3</v>
      </c>
      <c r="F712" s="68" t="s">
        <v>20</v>
      </c>
      <c r="G712" s="29"/>
      <c r="H712" s="31" t="s">
        <v>20</v>
      </c>
      <c r="I712" s="29"/>
      <c r="J712" s="29"/>
      <c r="K712" s="29"/>
      <c r="L712" s="29"/>
      <c r="M712" s="29"/>
      <c r="N712" s="29"/>
      <c r="O712" s="29"/>
      <c r="P712" s="29"/>
      <c r="Q712" s="29"/>
      <c r="R712" s="29"/>
      <c r="S712" s="29"/>
    </row>
    <row r="713" spans="1:19" s="142" customFormat="1">
      <c r="A713" s="68">
        <v>712</v>
      </c>
      <c r="B713" s="68" t="s">
        <v>2732</v>
      </c>
      <c r="C713" s="88" t="s">
        <v>4547</v>
      </c>
      <c r="D713" s="68" t="s">
        <v>63</v>
      </c>
      <c r="E713" s="130">
        <v>3</v>
      </c>
      <c r="F713" s="68" t="s">
        <v>20</v>
      </c>
      <c r="G713" s="29"/>
      <c r="H713" s="31" t="s">
        <v>20</v>
      </c>
      <c r="I713" s="29"/>
      <c r="J713" s="29"/>
      <c r="K713" s="29"/>
      <c r="L713" s="29"/>
      <c r="M713" s="29"/>
      <c r="N713" s="29"/>
      <c r="O713" s="29"/>
      <c r="P713" s="29"/>
      <c r="Q713" s="29"/>
      <c r="R713" s="29"/>
      <c r="S713" s="29"/>
    </row>
    <row r="714" spans="1:19" s="142" customFormat="1">
      <c r="A714" s="68">
        <v>713</v>
      </c>
      <c r="B714" s="68" t="s">
        <v>2733</v>
      </c>
      <c r="C714" s="88" t="s">
        <v>4548</v>
      </c>
      <c r="D714" s="68" t="s">
        <v>158</v>
      </c>
      <c r="E714" s="130">
        <v>6</v>
      </c>
      <c r="F714" s="68" t="s">
        <v>20</v>
      </c>
      <c r="G714" s="29"/>
      <c r="H714" s="31" t="s">
        <v>20</v>
      </c>
      <c r="I714" s="29"/>
      <c r="J714" s="29"/>
      <c r="K714" s="29"/>
      <c r="L714" s="29"/>
      <c r="M714" s="29"/>
      <c r="N714" s="29"/>
      <c r="O714" s="29"/>
      <c r="P714" s="29"/>
      <c r="Q714" s="29"/>
      <c r="R714" s="29"/>
      <c r="S714" s="29"/>
    </row>
    <row r="715" spans="1:19" s="142" customFormat="1">
      <c r="A715" s="68">
        <v>714</v>
      </c>
      <c r="B715" s="68" t="s">
        <v>2734</v>
      </c>
      <c r="C715" s="88" t="s">
        <v>4549</v>
      </c>
      <c r="D715" s="68" t="s">
        <v>158</v>
      </c>
      <c r="E715" s="130">
        <v>6</v>
      </c>
      <c r="F715" s="68" t="s">
        <v>20</v>
      </c>
      <c r="G715" s="29"/>
      <c r="H715" s="31" t="s">
        <v>20</v>
      </c>
      <c r="I715" s="29"/>
      <c r="J715" s="29"/>
      <c r="K715" s="29"/>
      <c r="L715" s="29"/>
      <c r="M715" s="29"/>
      <c r="N715" s="29"/>
      <c r="O715" s="29"/>
      <c r="P715" s="29"/>
      <c r="Q715" s="29"/>
      <c r="R715" s="29"/>
      <c r="S715" s="29"/>
    </row>
    <row r="716" spans="1:19" s="142" customFormat="1">
      <c r="A716" s="68">
        <v>715</v>
      </c>
      <c r="B716" s="68" t="s">
        <v>2735</v>
      </c>
      <c r="C716" s="88" t="s">
        <v>4550</v>
      </c>
      <c r="D716" s="68" t="s">
        <v>63</v>
      </c>
      <c r="E716" s="130">
        <v>3</v>
      </c>
      <c r="F716" s="68" t="s">
        <v>20</v>
      </c>
      <c r="G716" s="29"/>
      <c r="H716" s="31" t="s">
        <v>20</v>
      </c>
      <c r="I716" s="29"/>
      <c r="J716" s="29"/>
      <c r="K716" s="29"/>
      <c r="L716" s="29"/>
      <c r="M716" s="29"/>
      <c r="N716" s="29"/>
      <c r="O716" s="29"/>
      <c r="P716" s="29"/>
      <c r="Q716" s="29"/>
      <c r="R716" s="29"/>
      <c r="S716" s="29"/>
    </row>
    <row r="717" spans="1:19" s="142" customFormat="1">
      <c r="A717" s="68">
        <v>716</v>
      </c>
      <c r="B717" s="68" t="s">
        <v>2736</v>
      </c>
      <c r="C717" s="88" t="s">
        <v>4551</v>
      </c>
      <c r="D717" s="68" t="s">
        <v>63</v>
      </c>
      <c r="E717" s="130">
        <v>3</v>
      </c>
      <c r="F717" s="68" t="s">
        <v>20</v>
      </c>
      <c r="G717" s="29"/>
      <c r="H717" s="31" t="s">
        <v>20</v>
      </c>
      <c r="I717" s="29"/>
      <c r="J717" s="29"/>
      <c r="K717" s="29"/>
      <c r="L717" s="29"/>
      <c r="M717" s="29"/>
      <c r="N717" s="29"/>
      <c r="O717" s="29"/>
      <c r="P717" s="29"/>
      <c r="Q717" s="29"/>
      <c r="R717" s="29"/>
      <c r="S717" s="29"/>
    </row>
    <row r="718" spans="1:19" s="142" customFormat="1">
      <c r="A718" s="68">
        <v>717</v>
      </c>
      <c r="B718" s="68" t="s">
        <v>2737</v>
      </c>
      <c r="C718" s="88" t="s">
        <v>4552</v>
      </c>
      <c r="D718" s="68" t="s">
        <v>158</v>
      </c>
      <c r="E718" s="130">
        <v>6</v>
      </c>
      <c r="F718" s="68" t="s">
        <v>20</v>
      </c>
      <c r="G718" s="29"/>
      <c r="H718" s="31" t="s">
        <v>20</v>
      </c>
      <c r="I718" s="29"/>
      <c r="J718" s="29"/>
      <c r="K718" s="29"/>
      <c r="L718" s="29"/>
      <c r="M718" s="29"/>
      <c r="N718" s="29"/>
      <c r="O718" s="29"/>
      <c r="P718" s="29"/>
      <c r="Q718" s="29"/>
      <c r="R718" s="29"/>
      <c r="S718" s="29"/>
    </row>
    <row r="719" spans="1:19" s="142" customFormat="1">
      <c r="A719" s="68">
        <v>718</v>
      </c>
      <c r="B719" s="68" t="s">
        <v>2738</v>
      </c>
      <c r="C719" s="88" t="s">
        <v>4553</v>
      </c>
      <c r="D719" s="68" t="s">
        <v>63</v>
      </c>
      <c r="E719" s="130">
        <v>3</v>
      </c>
      <c r="F719" s="68" t="s">
        <v>20</v>
      </c>
      <c r="G719" s="29"/>
      <c r="H719" s="31" t="s">
        <v>20</v>
      </c>
      <c r="I719" s="29"/>
      <c r="J719" s="29"/>
      <c r="K719" s="29"/>
      <c r="L719" s="29"/>
      <c r="M719" s="29"/>
      <c r="N719" s="29"/>
      <c r="O719" s="29"/>
      <c r="P719" s="29"/>
      <c r="Q719" s="29"/>
      <c r="R719" s="29"/>
      <c r="S719" s="29"/>
    </row>
    <row r="720" spans="1:19" s="142" customFormat="1">
      <c r="A720" s="68">
        <v>719</v>
      </c>
      <c r="B720" s="68" t="s">
        <v>2739</v>
      </c>
      <c r="C720" s="88" t="s">
        <v>4554</v>
      </c>
      <c r="D720" s="68" t="s">
        <v>63</v>
      </c>
      <c r="E720" s="130">
        <v>3</v>
      </c>
      <c r="F720" s="68" t="s">
        <v>20</v>
      </c>
      <c r="G720" s="29"/>
      <c r="H720" s="31" t="s">
        <v>20</v>
      </c>
      <c r="I720" s="29"/>
      <c r="J720" s="29"/>
      <c r="K720" s="29"/>
      <c r="L720" s="29"/>
      <c r="M720" s="29"/>
      <c r="N720" s="29"/>
      <c r="O720" s="29"/>
      <c r="P720" s="29"/>
      <c r="Q720" s="29"/>
      <c r="R720" s="29"/>
      <c r="S720" s="29"/>
    </row>
    <row r="721" spans="1:19" s="142" customFormat="1">
      <c r="A721" s="68">
        <v>720</v>
      </c>
      <c r="B721" s="68" t="s">
        <v>2740</v>
      </c>
      <c r="C721" s="88" t="s">
        <v>4555</v>
      </c>
      <c r="D721" s="68" t="s">
        <v>158</v>
      </c>
      <c r="E721" s="130">
        <v>6</v>
      </c>
      <c r="F721" s="68" t="s">
        <v>20</v>
      </c>
      <c r="G721" s="29"/>
      <c r="H721" s="31" t="s">
        <v>20</v>
      </c>
      <c r="I721" s="29"/>
      <c r="J721" s="29"/>
      <c r="K721" s="29"/>
      <c r="L721" s="29"/>
      <c r="M721" s="29"/>
      <c r="N721" s="29"/>
      <c r="O721" s="29"/>
      <c r="P721" s="29"/>
      <c r="Q721" s="29"/>
      <c r="R721" s="29"/>
      <c r="S721" s="29"/>
    </row>
    <row r="722" spans="1:19" s="142" customFormat="1">
      <c r="A722" s="68">
        <v>721</v>
      </c>
      <c r="B722" s="68" t="s">
        <v>2741</v>
      </c>
      <c r="C722" s="88" t="s">
        <v>4556</v>
      </c>
      <c r="D722" s="68" t="s">
        <v>1302</v>
      </c>
      <c r="E722" s="130">
        <v>1</v>
      </c>
      <c r="F722" s="68" t="s">
        <v>20</v>
      </c>
      <c r="G722" s="29"/>
      <c r="H722" s="31" t="s">
        <v>20</v>
      </c>
      <c r="I722" s="29"/>
      <c r="J722" s="29"/>
      <c r="K722" s="29"/>
      <c r="L722" s="29"/>
      <c r="M722" s="29"/>
      <c r="N722" s="29"/>
      <c r="O722" s="29"/>
      <c r="P722" s="29"/>
      <c r="Q722" s="29"/>
      <c r="R722" s="29"/>
      <c r="S722" s="29"/>
    </row>
    <row r="723" spans="1:19" s="142" customFormat="1">
      <c r="A723" s="68">
        <v>722</v>
      </c>
      <c r="B723" s="68" t="s">
        <v>2742</v>
      </c>
      <c r="C723" s="88" t="s">
        <v>4557</v>
      </c>
      <c r="D723" s="68" t="s">
        <v>63</v>
      </c>
      <c r="E723" s="130">
        <v>3</v>
      </c>
      <c r="F723" s="68" t="s">
        <v>20</v>
      </c>
      <c r="G723" s="29"/>
      <c r="H723" s="31" t="s">
        <v>20</v>
      </c>
      <c r="I723" s="29"/>
      <c r="J723" s="29"/>
      <c r="K723" s="29"/>
      <c r="L723" s="29"/>
      <c r="M723" s="29"/>
      <c r="N723" s="29"/>
      <c r="O723" s="29"/>
      <c r="P723" s="29"/>
      <c r="Q723" s="29"/>
      <c r="R723" s="29"/>
      <c r="S723" s="29"/>
    </row>
    <row r="724" spans="1:19" s="142" customFormat="1">
      <c r="A724" s="68">
        <v>723</v>
      </c>
      <c r="B724" s="68" t="s">
        <v>2743</v>
      </c>
      <c r="C724" s="88" t="s">
        <v>4558</v>
      </c>
      <c r="D724" s="68" t="s">
        <v>63</v>
      </c>
      <c r="E724" s="130">
        <v>3</v>
      </c>
      <c r="F724" s="68" t="s">
        <v>20</v>
      </c>
      <c r="G724" s="29"/>
      <c r="H724" s="31" t="s">
        <v>20</v>
      </c>
      <c r="I724" s="29"/>
      <c r="J724" s="29"/>
      <c r="K724" s="29"/>
      <c r="L724" s="29"/>
      <c r="M724" s="29"/>
      <c r="N724" s="29"/>
      <c r="O724" s="29"/>
      <c r="P724" s="29"/>
      <c r="Q724" s="29"/>
      <c r="R724" s="29"/>
      <c r="S724" s="29"/>
    </row>
    <row r="725" spans="1:19" s="142" customFormat="1">
      <c r="A725" s="68">
        <v>724</v>
      </c>
      <c r="B725" s="68" t="s">
        <v>2744</v>
      </c>
      <c r="C725" s="88" t="s">
        <v>4559</v>
      </c>
      <c r="D725" s="68" t="s">
        <v>158</v>
      </c>
      <c r="E725" s="130">
        <v>6</v>
      </c>
      <c r="F725" s="68" t="s">
        <v>20</v>
      </c>
      <c r="G725" s="29"/>
      <c r="H725" s="31" t="s">
        <v>20</v>
      </c>
      <c r="I725" s="29"/>
      <c r="J725" s="29"/>
      <c r="K725" s="29"/>
      <c r="L725" s="29"/>
      <c r="M725" s="29"/>
      <c r="N725" s="29"/>
      <c r="O725" s="29"/>
      <c r="P725" s="29"/>
      <c r="Q725" s="29"/>
      <c r="R725" s="29"/>
      <c r="S725" s="29"/>
    </row>
    <row r="726" spans="1:19" s="142" customFormat="1">
      <c r="A726" s="68">
        <v>725</v>
      </c>
      <c r="B726" s="68" t="s">
        <v>2745</v>
      </c>
      <c r="C726" s="88" t="s">
        <v>4560</v>
      </c>
      <c r="D726" s="68" t="s">
        <v>158</v>
      </c>
      <c r="E726" s="130">
        <v>6</v>
      </c>
      <c r="F726" s="68" t="s">
        <v>20</v>
      </c>
      <c r="G726" s="29"/>
      <c r="H726" s="31" t="s">
        <v>20</v>
      </c>
      <c r="I726" s="29"/>
      <c r="J726" s="29"/>
      <c r="K726" s="29"/>
      <c r="L726" s="29"/>
      <c r="M726" s="29"/>
      <c r="N726" s="29"/>
      <c r="O726" s="29"/>
      <c r="P726" s="29"/>
      <c r="Q726" s="29"/>
      <c r="R726" s="29"/>
      <c r="S726" s="29"/>
    </row>
    <row r="727" spans="1:19" s="142" customFormat="1">
      <c r="A727" s="68">
        <v>726</v>
      </c>
      <c r="B727" s="68" t="s">
        <v>2746</v>
      </c>
      <c r="C727" s="88" t="s">
        <v>4561</v>
      </c>
      <c r="D727" s="68" t="s">
        <v>63</v>
      </c>
      <c r="E727" s="130">
        <v>3</v>
      </c>
      <c r="F727" s="68" t="s">
        <v>20</v>
      </c>
      <c r="G727" s="29"/>
      <c r="H727" s="31" t="s">
        <v>20</v>
      </c>
      <c r="I727" s="29"/>
      <c r="J727" s="29"/>
      <c r="K727" s="29"/>
      <c r="L727" s="29"/>
      <c r="M727" s="29"/>
      <c r="N727" s="29"/>
      <c r="O727" s="29"/>
      <c r="P727" s="29"/>
      <c r="Q727" s="29"/>
      <c r="R727" s="29"/>
      <c r="S727" s="29"/>
    </row>
    <row r="728" spans="1:19" s="142" customFormat="1">
      <c r="A728" s="68">
        <v>727</v>
      </c>
      <c r="B728" s="68" t="s">
        <v>2747</v>
      </c>
      <c r="C728" s="88" t="s">
        <v>4562</v>
      </c>
      <c r="D728" s="68" t="s">
        <v>63</v>
      </c>
      <c r="E728" s="130">
        <v>3</v>
      </c>
      <c r="F728" s="68" t="s">
        <v>20</v>
      </c>
      <c r="G728" s="29"/>
      <c r="H728" s="31" t="s">
        <v>20</v>
      </c>
      <c r="I728" s="29"/>
      <c r="J728" s="29"/>
      <c r="K728" s="29"/>
      <c r="L728" s="29"/>
      <c r="M728" s="29"/>
      <c r="N728" s="29"/>
      <c r="O728" s="29"/>
      <c r="P728" s="29"/>
      <c r="Q728" s="29"/>
      <c r="R728" s="29"/>
      <c r="S728" s="29"/>
    </row>
    <row r="729" spans="1:19" s="142" customFormat="1">
      <c r="A729" s="68">
        <v>728</v>
      </c>
      <c r="B729" s="68" t="s">
        <v>2748</v>
      </c>
      <c r="C729" s="88" t="s">
        <v>4563</v>
      </c>
      <c r="D729" s="68" t="s">
        <v>158</v>
      </c>
      <c r="E729" s="130">
        <v>6</v>
      </c>
      <c r="F729" s="68" t="s">
        <v>20</v>
      </c>
      <c r="G729" s="29"/>
      <c r="H729" s="31" t="s">
        <v>20</v>
      </c>
      <c r="I729" s="29"/>
      <c r="J729" s="29"/>
      <c r="K729" s="29"/>
      <c r="L729" s="29"/>
      <c r="M729" s="29"/>
      <c r="N729" s="29"/>
      <c r="O729" s="29"/>
      <c r="P729" s="29"/>
      <c r="Q729" s="29"/>
      <c r="R729" s="29"/>
      <c r="S729" s="29"/>
    </row>
    <row r="730" spans="1:19" s="142" customFormat="1">
      <c r="A730" s="68">
        <v>729</v>
      </c>
      <c r="B730" s="68" t="s">
        <v>2749</v>
      </c>
      <c r="C730" s="88" t="s">
        <v>4564</v>
      </c>
      <c r="D730" s="68" t="s">
        <v>63</v>
      </c>
      <c r="E730" s="130">
        <v>3</v>
      </c>
      <c r="F730" s="68" t="s">
        <v>20</v>
      </c>
      <c r="G730" s="29"/>
      <c r="H730" s="31" t="s">
        <v>20</v>
      </c>
      <c r="I730" s="29"/>
      <c r="J730" s="29"/>
      <c r="K730" s="29"/>
      <c r="L730" s="29"/>
      <c r="M730" s="29"/>
      <c r="N730" s="29"/>
      <c r="O730" s="29"/>
      <c r="P730" s="29"/>
      <c r="Q730" s="29"/>
      <c r="R730" s="29"/>
      <c r="S730" s="29"/>
    </row>
    <row r="731" spans="1:19" s="142" customFormat="1">
      <c r="A731" s="68">
        <v>730</v>
      </c>
      <c r="B731" s="68" t="s">
        <v>2750</v>
      </c>
      <c r="C731" s="88" t="s">
        <v>4565</v>
      </c>
      <c r="D731" s="68" t="s">
        <v>63</v>
      </c>
      <c r="E731" s="130">
        <v>3</v>
      </c>
      <c r="F731" s="68" t="s">
        <v>20</v>
      </c>
      <c r="G731" s="29"/>
      <c r="H731" s="31" t="s">
        <v>20</v>
      </c>
      <c r="I731" s="29"/>
      <c r="J731" s="29"/>
      <c r="K731" s="29"/>
      <c r="L731" s="29"/>
      <c r="M731" s="29"/>
      <c r="N731" s="29"/>
      <c r="O731" s="29"/>
      <c r="P731" s="29"/>
      <c r="Q731" s="29"/>
      <c r="R731" s="29"/>
      <c r="S731" s="29"/>
    </row>
    <row r="732" spans="1:19" s="142" customFormat="1">
      <c r="A732" s="68">
        <v>731</v>
      </c>
      <c r="B732" s="68" t="s">
        <v>2751</v>
      </c>
      <c r="C732" s="88" t="s">
        <v>4566</v>
      </c>
      <c r="D732" s="68" t="s">
        <v>158</v>
      </c>
      <c r="E732" s="130">
        <v>6</v>
      </c>
      <c r="F732" s="68" t="s">
        <v>20</v>
      </c>
      <c r="G732" s="29"/>
      <c r="H732" s="31" t="s">
        <v>20</v>
      </c>
      <c r="I732" s="29"/>
      <c r="J732" s="29"/>
      <c r="K732" s="29"/>
      <c r="L732" s="29"/>
      <c r="M732" s="29"/>
      <c r="N732" s="29"/>
      <c r="O732" s="29"/>
      <c r="P732" s="29"/>
      <c r="Q732" s="29"/>
      <c r="R732" s="29"/>
      <c r="S732" s="29"/>
    </row>
    <row r="733" spans="1:19" s="142" customFormat="1">
      <c r="A733" s="68">
        <v>732</v>
      </c>
      <c r="B733" s="68" t="s">
        <v>2752</v>
      </c>
      <c r="C733" s="88" t="s">
        <v>4567</v>
      </c>
      <c r="D733" s="68" t="s">
        <v>1302</v>
      </c>
      <c r="E733" s="130">
        <v>1</v>
      </c>
      <c r="F733" s="68" t="s">
        <v>20</v>
      </c>
      <c r="G733" s="29"/>
      <c r="H733" s="31" t="s">
        <v>20</v>
      </c>
      <c r="I733" s="29"/>
      <c r="J733" s="29"/>
      <c r="K733" s="29"/>
      <c r="L733" s="29"/>
      <c r="M733" s="29"/>
      <c r="N733" s="29"/>
      <c r="O733" s="29"/>
      <c r="P733" s="29"/>
      <c r="Q733" s="29"/>
      <c r="R733" s="29"/>
      <c r="S733" s="29"/>
    </row>
    <row r="734" spans="1:19" s="142" customFormat="1">
      <c r="A734" s="68">
        <v>733</v>
      </c>
      <c r="B734" s="68" t="s">
        <v>2753</v>
      </c>
      <c r="C734" s="88" t="s">
        <v>4568</v>
      </c>
      <c r="D734" s="68" t="s">
        <v>63</v>
      </c>
      <c r="E734" s="130">
        <v>3</v>
      </c>
      <c r="F734" s="68" t="s">
        <v>20</v>
      </c>
      <c r="G734" s="29"/>
      <c r="H734" s="31" t="s">
        <v>20</v>
      </c>
      <c r="I734" s="29"/>
      <c r="J734" s="29"/>
      <c r="K734" s="29"/>
      <c r="L734" s="29"/>
      <c r="M734" s="29"/>
      <c r="N734" s="29"/>
      <c r="O734" s="29"/>
      <c r="P734" s="29"/>
      <c r="Q734" s="29"/>
      <c r="R734" s="29"/>
      <c r="S734" s="29"/>
    </row>
    <row r="735" spans="1:19" s="142" customFormat="1">
      <c r="A735" s="68">
        <v>734</v>
      </c>
      <c r="B735" s="68" t="s">
        <v>2754</v>
      </c>
      <c r="C735" s="88" t="s">
        <v>4569</v>
      </c>
      <c r="D735" s="68" t="s">
        <v>63</v>
      </c>
      <c r="E735" s="130">
        <v>3</v>
      </c>
      <c r="F735" s="68" t="s">
        <v>20</v>
      </c>
      <c r="G735" s="29"/>
      <c r="H735" s="31" t="s">
        <v>20</v>
      </c>
      <c r="I735" s="29"/>
      <c r="J735" s="29"/>
      <c r="K735" s="29"/>
      <c r="L735" s="29"/>
      <c r="M735" s="29"/>
      <c r="N735" s="29"/>
      <c r="O735" s="29"/>
      <c r="P735" s="29"/>
      <c r="Q735" s="29"/>
      <c r="R735" s="29"/>
      <c r="S735" s="29"/>
    </row>
    <row r="736" spans="1:19" s="142" customFormat="1">
      <c r="A736" s="68">
        <v>735</v>
      </c>
      <c r="B736" s="68" t="s">
        <v>2755</v>
      </c>
      <c r="C736" s="88" t="s">
        <v>4570</v>
      </c>
      <c r="D736" s="68" t="s">
        <v>158</v>
      </c>
      <c r="E736" s="130">
        <v>6</v>
      </c>
      <c r="F736" s="68" t="s">
        <v>20</v>
      </c>
      <c r="G736" s="29"/>
      <c r="H736" s="31" t="s">
        <v>20</v>
      </c>
      <c r="I736" s="29"/>
      <c r="J736" s="29"/>
      <c r="K736" s="29"/>
      <c r="L736" s="29"/>
      <c r="M736" s="29"/>
      <c r="N736" s="29"/>
      <c r="O736" s="29"/>
      <c r="P736" s="29"/>
      <c r="Q736" s="29"/>
      <c r="R736" s="29"/>
      <c r="S736" s="29"/>
    </row>
    <row r="737" spans="1:19" s="142" customFormat="1">
      <c r="A737" s="68">
        <v>736</v>
      </c>
      <c r="B737" s="68" t="s">
        <v>2756</v>
      </c>
      <c r="C737" s="88" t="s">
        <v>4571</v>
      </c>
      <c r="D737" s="68" t="s">
        <v>158</v>
      </c>
      <c r="E737" s="130">
        <v>6</v>
      </c>
      <c r="F737" s="68" t="s">
        <v>20</v>
      </c>
      <c r="G737" s="29"/>
      <c r="H737" s="31" t="s">
        <v>20</v>
      </c>
      <c r="I737" s="29"/>
      <c r="J737" s="29"/>
      <c r="K737" s="29"/>
      <c r="L737" s="29"/>
      <c r="M737" s="29"/>
      <c r="N737" s="29"/>
      <c r="O737" s="29"/>
      <c r="P737" s="29"/>
      <c r="Q737" s="29"/>
      <c r="R737" s="29"/>
      <c r="S737" s="29"/>
    </row>
    <row r="738" spans="1:19" s="142" customFormat="1">
      <c r="A738" s="68">
        <v>737</v>
      </c>
      <c r="B738" s="68" t="s">
        <v>2757</v>
      </c>
      <c r="C738" s="88" t="s">
        <v>4572</v>
      </c>
      <c r="D738" s="68" t="s">
        <v>63</v>
      </c>
      <c r="E738" s="130">
        <v>3</v>
      </c>
      <c r="F738" s="68" t="s">
        <v>20</v>
      </c>
      <c r="G738" s="29"/>
      <c r="H738" s="31" t="s">
        <v>20</v>
      </c>
      <c r="I738" s="29"/>
      <c r="J738" s="29"/>
      <c r="K738" s="29"/>
      <c r="L738" s="29"/>
      <c r="M738" s="29"/>
      <c r="N738" s="29"/>
      <c r="O738" s="29"/>
      <c r="P738" s="29"/>
      <c r="Q738" s="29"/>
      <c r="R738" s="29"/>
      <c r="S738" s="29"/>
    </row>
    <row r="739" spans="1:19" s="142" customFormat="1">
      <c r="A739" s="68">
        <v>738</v>
      </c>
      <c r="B739" s="68" t="s">
        <v>2758</v>
      </c>
      <c r="C739" s="88" t="s">
        <v>4573</v>
      </c>
      <c r="D739" s="68" t="s">
        <v>63</v>
      </c>
      <c r="E739" s="130">
        <v>3</v>
      </c>
      <c r="F739" s="68" t="s">
        <v>20</v>
      </c>
      <c r="G739" s="29"/>
      <c r="H739" s="31" t="s">
        <v>20</v>
      </c>
      <c r="I739" s="29"/>
      <c r="J739" s="29"/>
      <c r="K739" s="29"/>
      <c r="L739" s="29"/>
      <c r="M739" s="29"/>
      <c r="N739" s="29"/>
      <c r="O739" s="29"/>
      <c r="P739" s="29"/>
      <c r="Q739" s="29"/>
      <c r="R739" s="29"/>
      <c r="S739" s="29"/>
    </row>
    <row r="740" spans="1:19" s="142" customFormat="1">
      <c r="A740" s="68">
        <v>739</v>
      </c>
      <c r="B740" s="68" t="s">
        <v>2759</v>
      </c>
      <c r="C740" s="88" t="s">
        <v>4574</v>
      </c>
      <c r="D740" s="68" t="s">
        <v>158</v>
      </c>
      <c r="E740" s="130">
        <v>6</v>
      </c>
      <c r="F740" s="68" t="s">
        <v>20</v>
      </c>
      <c r="G740" s="29"/>
      <c r="H740" s="31" t="s">
        <v>20</v>
      </c>
      <c r="I740" s="29"/>
      <c r="J740" s="29"/>
      <c r="K740" s="29"/>
      <c r="L740" s="29"/>
      <c r="M740" s="29"/>
      <c r="N740" s="29"/>
      <c r="O740" s="29"/>
      <c r="P740" s="29"/>
      <c r="Q740" s="29"/>
      <c r="R740" s="29"/>
      <c r="S740" s="29"/>
    </row>
    <row r="741" spans="1:19" s="142" customFormat="1">
      <c r="A741" s="68">
        <v>740</v>
      </c>
      <c r="B741" s="68" t="s">
        <v>2760</v>
      </c>
      <c r="C741" s="88" t="s">
        <v>4575</v>
      </c>
      <c r="D741" s="68" t="s">
        <v>63</v>
      </c>
      <c r="E741" s="130">
        <v>3</v>
      </c>
      <c r="F741" s="68" t="s">
        <v>20</v>
      </c>
      <c r="G741" s="29"/>
      <c r="H741" s="31" t="s">
        <v>20</v>
      </c>
      <c r="I741" s="29"/>
      <c r="J741" s="29"/>
      <c r="K741" s="29"/>
      <c r="L741" s="29"/>
      <c r="M741" s="29"/>
      <c r="N741" s="29"/>
      <c r="O741" s="29"/>
      <c r="P741" s="29"/>
      <c r="Q741" s="29"/>
      <c r="R741" s="29"/>
      <c r="S741" s="29"/>
    </row>
    <row r="742" spans="1:19" s="142" customFormat="1">
      <c r="A742" s="68">
        <v>741</v>
      </c>
      <c r="B742" s="68" t="s">
        <v>2761</v>
      </c>
      <c r="C742" s="88" t="s">
        <v>4576</v>
      </c>
      <c r="D742" s="68" t="s">
        <v>63</v>
      </c>
      <c r="E742" s="130">
        <v>3</v>
      </c>
      <c r="F742" s="68" t="s">
        <v>20</v>
      </c>
      <c r="G742" s="29"/>
      <c r="H742" s="31" t="s">
        <v>20</v>
      </c>
      <c r="I742" s="29"/>
      <c r="J742" s="29"/>
      <c r="K742" s="29"/>
      <c r="L742" s="29"/>
      <c r="M742" s="29"/>
      <c r="N742" s="29"/>
      <c r="O742" s="29"/>
      <c r="P742" s="29"/>
      <c r="Q742" s="29"/>
      <c r="R742" s="29"/>
      <c r="S742" s="29"/>
    </row>
    <row r="743" spans="1:19" s="142" customFormat="1">
      <c r="A743" s="68">
        <v>742</v>
      </c>
      <c r="B743" s="68" t="s">
        <v>2762</v>
      </c>
      <c r="C743" s="88" t="s">
        <v>4577</v>
      </c>
      <c r="D743" s="68" t="s">
        <v>158</v>
      </c>
      <c r="E743" s="130">
        <v>6</v>
      </c>
      <c r="F743" s="68" t="s">
        <v>20</v>
      </c>
      <c r="G743" s="29"/>
      <c r="H743" s="31" t="s">
        <v>20</v>
      </c>
      <c r="I743" s="29"/>
      <c r="J743" s="29"/>
      <c r="K743" s="29"/>
      <c r="L743" s="29"/>
      <c r="M743" s="29"/>
      <c r="N743" s="29"/>
      <c r="O743" s="29"/>
      <c r="P743" s="29"/>
      <c r="Q743" s="29"/>
      <c r="R743" s="29"/>
      <c r="S743" s="29"/>
    </row>
    <row r="744" spans="1:19" s="142" customFormat="1">
      <c r="A744" s="68">
        <v>743</v>
      </c>
      <c r="B744" s="68" t="s">
        <v>2763</v>
      </c>
      <c r="C744" s="88" t="s">
        <v>4578</v>
      </c>
      <c r="D744" s="68" t="s">
        <v>1302</v>
      </c>
      <c r="E744" s="130">
        <v>1</v>
      </c>
      <c r="F744" s="68" t="s">
        <v>20</v>
      </c>
      <c r="G744" s="29"/>
      <c r="H744" s="31" t="s">
        <v>20</v>
      </c>
      <c r="I744" s="29"/>
      <c r="J744" s="29"/>
      <c r="K744" s="29"/>
      <c r="L744" s="29"/>
      <c r="M744" s="29"/>
      <c r="N744" s="29"/>
      <c r="O744" s="29"/>
      <c r="P744" s="29"/>
      <c r="Q744" s="29"/>
      <c r="R744" s="29"/>
      <c r="S744" s="29"/>
    </row>
    <row r="745" spans="1:19" s="142" customFormat="1">
      <c r="A745" s="68">
        <v>744</v>
      </c>
      <c r="B745" s="68" t="s">
        <v>2764</v>
      </c>
      <c r="C745" s="88" t="s">
        <v>4579</v>
      </c>
      <c r="D745" s="68" t="s">
        <v>63</v>
      </c>
      <c r="E745" s="130">
        <v>3</v>
      </c>
      <c r="F745" s="68" t="s">
        <v>20</v>
      </c>
      <c r="G745" s="29"/>
      <c r="H745" s="31" t="s">
        <v>20</v>
      </c>
      <c r="I745" s="29"/>
      <c r="J745" s="29"/>
      <c r="K745" s="29"/>
      <c r="L745" s="29"/>
      <c r="M745" s="29"/>
      <c r="N745" s="29"/>
      <c r="O745" s="29"/>
      <c r="P745" s="29"/>
      <c r="Q745" s="29"/>
      <c r="R745" s="29"/>
      <c r="S745" s="29"/>
    </row>
    <row r="746" spans="1:19" s="142" customFormat="1">
      <c r="A746" s="68">
        <v>745</v>
      </c>
      <c r="B746" s="68" t="s">
        <v>2765</v>
      </c>
      <c r="C746" s="88" t="s">
        <v>4580</v>
      </c>
      <c r="D746" s="68" t="s">
        <v>63</v>
      </c>
      <c r="E746" s="130">
        <v>3</v>
      </c>
      <c r="F746" s="68" t="s">
        <v>20</v>
      </c>
      <c r="G746" s="29"/>
      <c r="H746" s="31" t="s">
        <v>20</v>
      </c>
      <c r="I746" s="29"/>
      <c r="J746" s="29"/>
      <c r="K746" s="29"/>
      <c r="L746" s="29"/>
      <c r="M746" s="29"/>
      <c r="N746" s="29"/>
      <c r="O746" s="29"/>
      <c r="P746" s="29"/>
      <c r="Q746" s="29"/>
      <c r="R746" s="29"/>
      <c r="S746" s="29"/>
    </row>
    <row r="747" spans="1:19" s="142" customFormat="1">
      <c r="A747" s="68">
        <v>746</v>
      </c>
      <c r="B747" s="68" t="s">
        <v>2766</v>
      </c>
      <c r="C747" s="88" t="s">
        <v>4581</v>
      </c>
      <c r="D747" s="68" t="s">
        <v>158</v>
      </c>
      <c r="E747" s="130">
        <v>6</v>
      </c>
      <c r="F747" s="68" t="s">
        <v>20</v>
      </c>
      <c r="G747" s="29"/>
      <c r="H747" s="31" t="s">
        <v>20</v>
      </c>
      <c r="I747" s="29"/>
      <c r="J747" s="29"/>
      <c r="K747" s="29"/>
      <c r="L747" s="29"/>
      <c r="M747" s="29"/>
      <c r="N747" s="29"/>
      <c r="O747" s="29"/>
      <c r="P747" s="29"/>
      <c r="Q747" s="29"/>
      <c r="R747" s="29"/>
      <c r="S747" s="29"/>
    </row>
    <row r="748" spans="1:19" s="142" customFormat="1">
      <c r="A748" s="68">
        <v>747</v>
      </c>
      <c r="B748" s="68" t="s">
        <v>2767</v>
      </c>
      <c r="C748" s="88" t="s">
        <v>4582</v>
      </c>
      <c r="D748" s="68" t="s">
        <v>158</v>
      </c>
      <c r="E748" s="130">
        <v>6</v>
      </c>
      <c r="F748" s="68" t="s">
        <v>20</v>
      </c>
      <c r="G748" s="29"/>
      <c r="H748" s="31" t="s">
        <v>20</v>
      </c>
      <c r="I748" s="29"/>
      <c r="J748" s="29"/>
      <c r="K748" s="29"/>
      <c r="L748" s="29"/>
      <c r="M748" s="29"/>
      <c r="N748" s="29"/>
      <c r="O748" s="29"/>
      <c r="P748" s="29"/>
      <c r="Q748" s="29"/>
      <c r="R748" s="29"/>
      <c r="S748" s="29"/>
    </row>
    <row r="749" spans="1:19" s="142" customFormat="1">
      <c r="A749" s="68">
        <v>748</v>
      </c>
      <c r="B749" s="68" t="s">
        <v>2768</v>
      </c>
      <c r="C749" s="88" t="s">
        <v>4583</v>
      </c>
      <c r="D749" s="68" t="s">
        <v>63</v>
      </c>
      <c r="E749" s="130">
        <v>3</v>
      </c>
      <c r="F749" s="68" t="s">
        <v>20</v>
      </c>
      <c r="G749" s="29"/>
      <c r="H749" s="31" t="s">
        <v>20</v>
      </c>
      <c r="I749" s="29"/>
      <c r="J749" s="29"/>
      <c r="K749" s="29"/>
      <c r="L749" s="29"/>
      <c r="M749" s="29"/>
      <c r="N749" s="29"/>
      <c r="O749" s="29"/>
      <c r="P749" s="29"/>
      <c r="Q749" s="29"/>
      <c r="R749" s="29"/>
      <c r="S749" s="29"/>
    </row>
    <row r="750" spans="1:19" s="142" customFormat="1">
      <c r="A750" s="68">
        <v>749</v>
      </c>
      <c r="B750" s="68" t="s">
        <v>2769</v>
      </c>
      <c r="C750" s="88" t="s">
        <v>4584</v>
      </c>
      <c r="D750" s="68" t="s">
        <v>63</v>
      </c>
      <c r="E750" s="130">
        <v>3</v>
      </c>
      <c r="F750" s="68" t="s">
        <v>20</v>
      </c>
      <c r="G750" s="29"/>
      <c r="H750" s="31" t="s">
        <v>20</v>
      </c>
      <c r="I750" s="29"/>
      <c r="J750" s="29"/>
      <c r="K750" s="29"/>
      <c r="L750" s="29"/>
      <c r="M750" s="29"/>
      <c r="N750" s="29"/>
      <c r="O750" s="29"/>
      <c r="P750" s="29"/>
      <c r="Q750" s="29"/>
      <c r="R750" s="29"/>
      <c r="S750" s="29"/>
    </row>
    <row r="751" spans="1:19" s="142" customFormat="1">
      <c r="A751" s="68">
        <v>750</v>
      </c>
      <c r="B751" s="68" t="s">
        <v>2770</v>
      </c>
      <c r="C751" s="88" t="s">
        <v>4585</v>
      </c>
      <c r="D751" s="68" t="s">
        <v>158</v>
      </c>
      <c r="E751" s="130">
        <v>6</v>
      </c>
      <c r="F751" s="68" t="s">
        <v>20</v>
      </c>
      <c r="G751" s="29"/>
      <c r="H751" s="31" t="s">
        <v>20</v>
      </c>
      <c r="I751" s="29"/>
      <c r="J751" s="29"/>
      <c r="K751" s="29"/>
      <c r="L751" s="29"/>
      <c r="M751" s="29"/>
      <c r="N751" s="29"/>
      <c r="O751" s="29"/>
      <c r="P751" s="29"/>
      <c r="Q751" s="29"/>
      <c r="R751" s="29"/>
      <c r="S751" s="29"/>
    </row>
    <row r="752" spans="1:19" s="142" customFormat="1">
      <c r="A752" s="68">
        <v>751</v>
      </c>
      <c r="B752" s="68" t="s">
        <v>2771</v>
      </c>
      <c r="C752" s="88" t="s">
        <v>4586</v>
      </c>
      <c r="D752" s="68" t="s">
        <v>63</v>
      </c>
      <c r="E752" s="130">
        <v>3</v>
      </c>
      <c r="F752" s="68" t="s">
        <v>20</v>
      </c>
      <c r="G752" s="29"/>
      <c r="H752" s="31" t="s">
        <v>20</v>
      </c>
      <c r="I752" s="29"/>
      <c r="J752" s="29"/>
      <c r="K752" s="29"/>
      <c r="L752" s="29"/>
      <c r="M752" s="29"/>
      <c r="N752" s="29"/>
      <c r="O752" s="29"/>
      <c r="P752" s="29"/>
      <c r="Q752" s="29"/>
      <c r="R752" s="29"/>
      <c r="S752" s="29"/>
    </row>
    <row r="753" spans="1:19" s="142" customFormat="1">
      <c r="A753" s="68">
        <v>752</v>
      </c>
      <c r="B753" s="68" t="s">
        <v>2772</v>
      </c>
      <c r="C753" s="88" t="s">
        <v>4587</v>
      </c>
      <c r="D753" s="68" t="s">
        <v>63</v>
      </c>
      <c r="E753" s="130">
        <v>3</v>
      </c>
      <c r="F753" s="68" t="s">
        <v>20</v>
      </c>
      <c r="G753" s="29"/>
      <c r="H753" s="31" t="s">
        <v>20</v>
      </c>
      <c r="I753" s="29"/>
      <c r="J753" s="29"/>
      <c r="K753" s="29"/>
      <c r="L753" s="29"/>
      <c r="M753" s="29"/>
      <c r="N753" s="29"/>
      <c r="O753" s="29"/>
      <c r="P753" s="29"/>
      <c r="Q753" s="29"/>
      <c r="R753" s="29"/>
      <c r="S753" s="29"/>
    </row>
    <row r="754" spans="1:19" s="142" customFormat="1">
      <c r="A754" s="68">
        <v>753</v>
      </c>
      <c r="B754" s="68" t="s">
        <v>2773</v>
      </c>
      <c r="C754" s="88" t="s">
        <v>4588</v>
      </c>
      <c r="D754" s="68" t="s">
        <v>158</v>
      </c>
      <c r="E754" s="130">
        <v>6</v>
      </c>
      <c r="F754" s="68" t="s">
        <v>20</v>
      </c>
      <c r="G754" s="29"/>
      <c r="H754" s="31" t="s">
        <v>20</v>
      </c>
      <c r="I754" s="29"/>
      <c r="J754" s="29"/>
      <c r="K754" s="29"/>
      <c r="L754" s="29"/>
      <c r="M754" s="29"/>
      <c r="N754" s="29"/>
      <c r="O754" s="29"/>
      <c r="P754" s="29"/>
      <c r="Q754" s="29"/>
      <c r="R754" s="29"/>
      <c r="S754" s="29"/>
    </row>
    <row r="755" spans="1:19" s="142" customFormat="1">
      <c r="A755" s="68">
        <v>754</v>
      </c>
      <c r="B755" s="68" t="s">
        <v>2774</v>
      </c>
      <c r="C755" s="88" t="s">
        <v>4589</v>
      </c>
      <c r="D755" s="68" t="s">
        <v>1302</v>
      </c>
      <c r="E755" s="130">
        <v>1</v>
      </c>
      <c r="F755" s="68" t="s">
        <v>20</v>
      </c>
      <c r="G755" s="29"/>
      <c r="H755" s="31" t="s">
        <v>20</v>
      </c>
      <c r="I755" s="29"/>
      <c r="J755" s="29"/>
      <c r="K755" s="29"/>
      <c r="L755" s="29"/>
      <c r="M755" s="29"/>
      <c r="N755" s="29"/>
      <c r="O755" s="29"/>
      <c r="P755" s="29"/>
      <c r="Q755" s="29"/>
      <c r="R755" s="29"/>
      <c r="S755" s="29"/>
    </row>
    <row r="756" spans="1:19" s="142" customFormat="1">
      <c r="A756" s="68">
        <v>755</v>
      </c>
      <c r="B756" s="68" t="s">
        <v>2775</v>
      </c>
      <c r="C756" s="88" t="s">
        <v>4590</v>
      </c>
      <c r="D756" s="68" t="s">
        <v>63</v>
      </c>
      <c r="E756" s="130">
        <v>3</v>
      </c>
      <c r="F756" s="68" t="s">
        <v>20</v>
      </c>
      <c r="G756" s="29"/>
      <c r="H756" s="31" t="s">
        <v>20</v>
      </c>
      <c r="I756" s="29"/>
      <c r="J756" s="29"/>
      <c r="K756" s="29"/>
      <c r="L756" s="29"/>
      <c r="M756" s="29"/>
      <c r="N756" s="29"/>
      <c r="O756" s="29"/>
      <c r="P756" s="29"/>
      <c r="Q756" s="29"/>
      <c r="R756" s="29"/>
      <c r="S756" s="29"/>
    </row>
    <row r="757" spans="1:19" s="142" customFormat="1">
      <c r="A757" s="68">
        <v>756</v>
      </c>
      <c r="B757" s="68" t="s">
        <v>2776</v>
      </c>
      <c r="C757" s="88" t="s">
        <v>4591</v>
      </c>
      <c r="D757" s="68" t="s">
        <v>63</v>
      </c>
      <c r="E757" s="130">
        <v>3</v>
      </c>
      <c r="F757" s="68" t="s">
        <v>20</v>
      </c>
      <c r="G757" s="29"/>
      <c r="H757" s="31" t="s">
        <v>20</v>
      </c>
      <c r="I757" s="29"/>
      <c r="J757" s="29"/>
      <c r="K757" s="29"/>
      <c r="L757" s="29"/>
      <c r="M757" s="29"/>
      <c r="N757" s="29"/>
      <c r="O757" s="29"/>
      <c r="P757" s="29"/>
      <c r="Q757" s="29"/>
      <c r="R757" s="29"/>
      <c r="S757" s="29"/>
    </row>
    <row r="758" spans="1:19" s="142" customFormat="1">
      <c r="A758" s="68">
        <v>757</v>
      </c>
      <c r="B758" s="68" t="s">
        <v>2777</v>
      </c>
      <c r="C758" s="88" t="s">
        <v>4592</v>
      </c>
      <c r="D758" s="68" t="s">
        <v>158</v>
      </c>
      <c r="E758" s="130">
        <v>6</v>
      </c>
      <c r="F758" s="68" t="s">
        <v>20</v>
      </c>
      <c r="G758" s="29"/>
      <c r="H758" s="31" t="s">
        <v>20</v>
      </c>
      <c r="I758" s="29"/>
      <c r="J758" s="29"/>
      <c r="K758" s="29"/>
      <c r="L758" s="29"/>
      <c r="M758" s="29"/>
      <c r="N758" s="29"/>
      <c r="O758" s="29"/>
      <c r="P758" s="29"/>
      <c r="Q758" s="29"/>
      <c r="R758" s="29"/>
      <c r="S758" s="29"/>
    </row>
    <row r="759" spans="1:19" s="142" customFormat="1">
      <c r="A759" s="68">
        <v>758</v>
      </c>
      <c r="B759" s="68" t="s">
        <v>2778</v>
      </c>
      <c r="C759" s="88" t="s">
        <v>4593</v>
      </c>
      <c r="D759" s="68" t="s">
        <v>158</v>
      </c>
      <c r="E759" s="130">
        <v>6</v>
      </c>
      <c r="F759" s="68" t="s">
        <v>20</v>
      </c>
      <c r="G759" s="29"/>
      <c r="H759" s="31" t="s">
        <v>20</v>
      </c>
      <c r="I759" s="29"/>
      <c r="J759" s="29"/>
      <c r="K759" s="29"/>
      <c r="L759" s="29"/>
      <c r="M759" s="29"/>
      <c r="N759" s="29"/>
      <c r="O759" s="29"/>
      <c r="P759" s="29"/>
      <c r="Q759" s="29"/>
      <c r="R759" s="29"/>
      <c r="S759" s="29"/>
    </row>
    <row r="760" spans="1:19" s="142" customFormat="1">
      <c r="A760" s="68">
        <v>759</v>
      </c>
      <c r="B760" s="68" t="s">
        <v>2779</v>
      </c>
      <c r="C760" s="88" t="s">
        <v>4594</v>
      </c>
      <c r="D760" s="68" t="s">
        <v>63</v>
      </c>
      <c r="E760" s="130">
        <v>3</v>
      </c>
      <c r="F760" s="68" t="s">
        <v>20</v>
      </c>
      <c r="G760" s="29"/>
      <c r="H760" s="31" t="s">
        <v>20</v>
      </c>
      <c r="I760" s="29"/>
      <c r="J760" s="29"/>
      <c r="K760" s="29"/>
      <c r="L760" s="29"/>
      <c r="M760" s="29"/>
      <c r="N760" s="29"/>
      <c r="O760" s="29"/>
      <c r="P760" s="29"/>
      <c r="Q760" s="29"/>
      <c r="R760" s="29"/>
      <c r="S760" s="29"/>
    </row>
    <row r="761" spans="1:19" s="142" customFormat="1">
      <c r="A761" s="68">
        <v>760</v>
      </c>
      <c r="B761" s="68" t="s">
        <v>2780</v>
      </c>
      <c r="C761" s="88" t="s">
        <v>4595</v>
      </c>
      <c r="D761" s="68" t="s">
        <v>63</v>
      </c>
      <c r="E761" s="130">
        <v>3</v>
      </c>
      <c r="F761" s="68" t="s">
        <v>20</v>
      </c>
      <c r="G761" s="29"/>
      <c r="H761" s="31" t="s">
        <v>20</v>
      </c>
      <c r="I761" s="29"/>
      <c r="J761" s="29"/>
      <c r="K761" s="29"/>
      <c r="L761" s="29"/>
      <c r="M761" s="29"/>
      <c r="N761" s="29"/>
      <c r="O761" s="29"/>
      <c r="P761" s="29"/>
      <c r="Q761" s="29"/>
      <c r="R761" s="29"/>
      <c r="S761" s="29"/>
    </row>
    <row r="762" spans="1:19" s="142" customFormat="1">
      <c r="A762" s="68">
        <v>761</v>
      </c>
      <c r="B762" s="68" t="s">
        <v>2781</v>
      </c>
      <c r="C762" s="88" t="s">
        <v>4596</v>
      </c>
      <c r="D762" s="68" t="s">
        <v>158</v>
      </c>
      <c r="E762" s="130">
        <v>6</v>
      </c>
      <c r="F762" s="68" t="s">
        <v>20</v>
      </c>
      <c r="G762" s="29"/>
      <c r="H762" s="31" t="s">
        <v>20</v>
      </c>
      <c r="I762" s="29"/>
      <c r="J762" s="29"/>
      <c r="K762" s="29"/>
      <c r="L762" s="29"/>
      <c r="M762" s="29"/>
      <c r="N762" s="29"/>
      <c r="O762" s="29"/>
      <c r="P762" s="29"/>
      <c r="Q762" s="29"/>
      <c r="R762" s="29"/>
      <c r="S762" s="29"/>
    </row>
    <row r="763" spans="1:19" s="142" customFormat="1">
      <c r="A763" s="68">
        <v>762</v>
      </c>
      <c r="B763" s="68" t="s">
        <v>2782</v>
      </c>
      <c r="C763" s="88" t="s">
        <v>4597</v>
      </c>
      <c r="D763" s="68" t="s">
        <v>63</v>
      </c>
      <c r="E763" s="130">
        <v>3</v>
      </c>
      <c r="F763" s="68" t="s">
        <v>20</v>
      </c>
      <c r="G763" s="29"/>
      <c r="H763" s="31" t="s">
        <v>20</v>
      </c>
      <c r="I763" s="29"/>
      <c r="J763" s="29"/>
      <c r="K763" s="29"/>
      <c r="L763" s="29"/>
      <c r="M763" s="29"/>
      <c r="N763" s="29"/>
      <c r="O763" s="29"/>
      <c r="P763" s="29"/>
      <c r="Q763" s="29"/>
      <c r="R763" s="29"/>
      <c r="S763" s="29"/>
    </row>
    <row r="764" spans="1:19" s="142" customFormat="1">
      <c r="A764" s="68">
        <v>763</v>
      </c>
      <c r="B764" s="68" t="s">
        <v>2783</v>
      </c>
      <c r="C764" s="88" t="s">
        <v>4598</v>
      </c>
      <c r="D764" s="68" t="s">
        <v>63</v>
      </c>
      <c r="E764" s="130">
        <v>3</v>
      </c>
      <c r="F764" s="68" t="s">
        <v>20</v>
      </c>
      <c r="G764" s="29"/>
      <c r="H764" s="31" t="s">
        <v>20</v>
      </c>
      <c r="I764" s="29"/>
      <c r="J764" s="29"/>
      <c r="K764" s="29"/>
      <c r="L764" s="29"/>
      <c r="M764" s="29"/>
      <c r="N764" s="29"/>
      <c r="O764" s="29"/>
      <c r="P764" s="29"/>
      <c r="Q764" s="29"/>
      <c r="R764" s="29"/>
      <c r="S764" s="29"/>
    </row>
    <row r="765" spans="1:19" s="142" customFormat="1">
      <c r="A765" s="68">
        <v>764</v>
      </c>
      <c r="B765" s="68" t="s">
        <v>2784</v>
      </c>
      <c r="C765" s="88" t="s">
        <v>4599</v>
      </c>
      <c r="D765" s="68" t="s">
        <v>158</v>
      </c>
      <c r="E765" s="130">
        <v>6</v>
      </c>
      <c r="F765" s="68" t="s">
        <v>20</v>
      </c>
      <c r="G765" s="29"/>
      <c r="H765" s="31" t="s">
        <v>20</v>
      </c>
      <c r="I765" s="29"/>
      <c r="J765" s="29"/>
      <c r="K765" s="29"/>
      <c r="L765" s="29"/>
      <c r="M765" s="29"/>
      <c r="N765" s="29"/>
      <c r="O765" s="29"/>
      <c r="P765" s="29"/>
      <c r="Q765" s="29"/>
      <c r="R765" s="29"/>
      <c r="S765" s="29"/>
    </row>
    <row r="766" spans="1:19" s="142" customFormat="1">
      <c r="A766" s="68">
        <v>765</v>
      </c>
      <c r="B766" s="68" t="s">
        <v>2785</v>
      </c>
      <c r="C766" s="88" t="s">
        <v>4600</v>
      </c>
      <c r="D766" s="68" t="s">
        <v>1302</v>
      </c>
      <c r="E766" s="130">
        <v>1</v>
      </c>
      <c r="F766" s="68" t="s">
        <v>20</v>
      </c>
      <c r="G766" s="29"/>
      <c r="H766" s="31" t="s">
        <v>20</v>
      </c>
      <c r="I766" s="29"/>
      <c r="J766" s="29"/>
      <c r="K766" s="29"/>
      <c r="L766" s="29"/>
      <c r="M766" s="29"/>
      <c r="N766" s="29"/>
      <c r="O766" s="29"/>
      <c r="P766" s="29"/>
      <c r="Q766" s="29"/>
      <c r="R766" s="29"/>
      <c r="S766" s="29"/>
    </row>
    <row r="767" spans="1:19" s="142" customFormat="1">
      <c r="A767" s="68">
        <v>766</v>
      </c>
      <c r="B767" s="68" t="s">
        <v>2786</v>
      </c>
      <c r="C767" s="88" t="s">
        <v>4601</v>
      </c>
      <c r="D767" s="68" t="s">
        <v>63</v>
      </c>
      <c r="E767" s="130">
        <v>3</v>
      </c>
      <c r="F767" s="68" t="s">
        <v>20</v>
      </c>
      <c r="G767" s="29"/>
      <c r="H767" s="31" t="s">
        <v>20</v>
      </c>
      <c r="I767" s="29"/>
      <c r="J767" s="29"/>
      <c r="K767" s="29"/>
      <c r="L767" s="29"/>
      <c r="M767" s="29"/>
      <c r="N767" s="29"/>
      <c r="O767" s="29"/>
      <c r="P767" s="29"/>
      <c r="Q767" s="29"/>
      <c r="R767" s="29"/>
      <c r="S767" s="29"/>
    </row>
    <row r="768" spans="1:19" s="142" customFormat="1">
      <c r="A768" s="68">
        <v>767</v>
      </c>
      <c r="B768" s="68" t="s">
        <v>2787</v>
      </c>
      <c r="C768" s="88" t="s">
        <v>4602</v>
      </c>
      <c r="D768" s="68" t="s">
        <v>63</v>
      </c>
      <c r="E768" s="130">
        <v>3</v>
      </c>
      <c r="F768" s="68" t="s">
        <v>20</v>
      </c>
      <c r="G768" s="29"/>
      <c r="H768" s="31" t="s">
        <v>20</v>
      </c>
      <c r="I768" s="29"/>
      <c r="J768" s="29"/>
      <c r="K768" s="29"/>
      <c r="L768" s="29"/>
      <c r="M768" s="29"/>
      <c r="N768" s="29"/>
      <c r="O768" s="29"/>
      <c r="P768" s="29"/>
      <c r="Q768" s="29"/>
      <c r="R768" s="29"/>
      <c r="S768" s="29"/>
    </row>
    <row r="769" spans="1:19" s="142" customFormat="1">
      <c r="A769" s="68">
        <v>768</v>
      </c>
      <c r="B769" s="68" t="s">
        <v>2788</v>
      </c>
      <c r="C769" s="88" t="s">
        <v>4603</v>
      </c>
      <c r="D769" s="68" t="s">
        <v>158</v>
      </c>
      <c r="E769" s="130">
        <v>6</v>
      </c>
      <c r="F769" s="68" t="s">
        <v>20</v>
      </c>
      <c r="G769" s="29"/>
      <c r="H769" s="31" t="s">
        <v>20</v>
      </c>
      <c r="I769" s="29"/>
      <c r="J769" s="29"/>
      <c r="K769" s="29"/>
      <c r="L769" s="29"/>
      <c r="M769" s="29"/>
      <c r="N769" s="29"/>
      <c r="O769" s="29"/>
      <c r="P769" s="29"/>
      <c r="Q769" s="29"/>
      <c r="R769" s="29"/>
      <c r="S769" s="29"/>
    </row>
    <row r="770" spans="1:19" s="142" customFormat="1">
      <c r="A770" s="68">
        <v>769</v>
      </c>
      <c r="B770" s="68" t="s">
        <v>2789</v>
      </c>
      <c r="C770" s="88" t="s">
        <v>4604</v>
      </c>
      <c r="D770" s="68" t="s">
        <v>158</v>
      </c>
      <c r="E770" s="130">
        <v>6</v>
      </c>
      <c r="F770" s="68" t="s">
        <v>20</v>
      </c>
      <c r="G770" s="29"/>
      <c r="H770" s="31" t="s">
        <v>20</v>
      </c>
      <c r="I770" s="29"/>
      <c r="J770" s="29"/>
      <c r="K770" s="29"/>
      <c r="L770" s="29"/>
      <c r="M770" s="29"/>
      <c r="N770" s="29"/>
      <c r="O770" s="29"/>
      <c r="P770" s="29"/>
      <c r="Q770" s="29"/>
      <c r="R770" s="29"/>
      <c r="S770" s="29"/>
    </row>
    <row r="771" spans="1:19" s="142" customFormat="1">
      <c r="A771" s="68">
        <v>770</v>
      </c>
      <c r="B771" s="68" t="s">
        <v>2790</v>
      </c>
      <c r="C771" s="88" t="s">
        <v>4605</v>
      </c>
      <c r="D771" s="68" t="s">
        <v>63</v>
      </c>
      <c r="E771" s="130">
        <v>3</v>
      </c>
      <c r="F771" s="68" t="s">
        <v>20</v>
      </c>
      <c r="G771" s="29"/>
      <c r="H771" s="31" t="s">
        <v>20</v>
      </c>
      <c r="I771" s="29"/>
      <c r="J771" s="29"/>
      <c r="K771" s="29"/>
      <c r="L771" s="29"/>
      <c r="M771" s="29"/>
      <c r="N771" s="29"/>
      <c r="O771" s="29"/>
      <c r="P771" s="29"/>
      <c r="Q771" s="29"/>
      <c r="R771" s="29"/>
      <c r="S771" s="29"/>
    </row>
    <row r="772" spans="1:19" s="142" customFormat="1">
      <c r="A772" s="68">
        <v>771</v>
      </c>
      <c r="B772" s="68" t="s">
        <v>2791</v>
      </c>
      <c r="C772" s="88" t="s">
        <v>4606</v>
      </c>
      <c r="D772" s="68" t="s">
        <v>63</v>
      </c>
      <c r="E772" s="130">
        <v>3</v>
      </c>
      <c r="F772" s="68" t="s">
        <v>20</v>
      </c>
      <c r="G772" s="29"/>
      <c r="H772" s="31" t="s">
        <v>20</v>
      </c>
      <c r="I772" s="29"/>
      <c r="J772" s="29"/>
      <c r="K772" s="29"/>
      <c r="L772" s="29"/>
      <c r="M772" s="29"/>
      <c r="N772" s="29"/>
      <c r="O772" s="29"/>
      <c r="P772" s="29"/>
      <c r="Q772" s="29"/>
      <c r="R772" s="29"/>
      <c r="S772" s="29"/>
    </row>
    <row r="773" spans="1:19" s="142" customFormat="1">
      <c r="A773" s="68">
        <v>772</v>
      </c>
      <c r="B773" s="68" t="s">
        <v>2792</v>
      </c>
      <c r="C773" s="88" t="s">
        <v>4607</v>
      </c>
      <c r="D773" s="68" t="s">
        <v>158</v>
      </c>
      <c r="E773" s="130">
        <v>6</v>
      </c>
      <c r="F773" s="68" t="s">
        <v>20</v>
      </c>
      <c r="G773" s="29"/>
      <c r="H773" s="31" t="s">
        <v>20</v>
      </c>
      <c r="I773" s="29"/>
      <c r="J773" s="29"/>
      <c r="K773" s="29"/>
      <c r="L773" s="29"/>
      <c r="M773" s="29"/>
      <c r="N773" s="29"/>
      <c r="O773" s="29"/>
      <c r="P773" s="29"/>
      <c r="Q773" s="29"/>
      <c r="R773" s="29"/>
      <c r="S773" s="29"/>
    </row>
    <row r="774" spans="1:19" s="142" customFormat="1">
      <c r="A774" s="68">
        <v>773</v>
      </c>
      <c r="B774" s="68" t="s">
        <v>2793</v>
      </c>
      <c r="C774" s="88" t="s">
        <v>4608</v>
      </c>
      <c r="D774" s="68" t="s">
        <v>63</v>
      </c>
      <c r="E774" s="130">
        <v>3</v>
      </c>
      <c r="F774" s="68" t="s">
        <v>20</v>
      </c>
      <c r="G774" s="29"/>
      <c r="H774" s="31" t="s">
        <v>20</v>
      </c>
      <c r="I774" s="29"/>
      <c r="J774" s="29"/>
      <c r="K774" s="29"/>
      <c r="L774" s="29"/>
      <c r="M774" s="29"/>
      <c r="N774" s="29"/>
      <c r="O774" s="29"/>
      <c r="P774" s="29"/>
      <c r="Q774" s="29"/>
      <c r="R774" s="29"/>
      <c r="S774" s="29"/>
    </row>
    <row r="775" spans="1:19" s="142" customFormat="1">
      <c r="A775" s="68">
        <v>774</v>
      </c>
      <c r="B775" s="68" t="s">
        <v>2794</v>
      </c>
      <c r="C775" s="88" t="s">
        <v>4609</v>
      </c>
      <c r="D775" s="68" t="s">
        <v>63</v>
      </c>
      <c r="E775" s="130">
        <v>3</v>
      </c>
      <c r="F775" s="68" t="s">
        <v>20</v>
      </c>
      <c r="G775" s="29"/>
      <c r="H775" s="31" t="s">
        <v>20</v>
      </c>
      <c r="I775" s="29"/>
      <c r="J775" s="29"/>
      <c r="K775" s="29"/>
      <c r="L775" s="29"/>
      <c r="M775" s="29"/>
      <c r="N775" s="29"/>
      <c r="O775" s="29"/>
      <c r="P775" s="29"/>
      <c r="Q775" s="29"/>
      <c r="R775" s="29"/>
      <c r="S775" s="29"/>
    </row>
    <row r="776" spans="1:19" s="142" customFormat="1">
      <c r="A776" s="68">
        <v>775</v>
      </c>
      <c r="B776" s="68" t="s">
        <v>2795</v>
      </c>
      <c r="C776" s="88" t="s">
        <v>4610</v>
      </c>
      <c r="D776" s="68" t="s">
        <v>158</v>
      </c>
      <c r="E776" s="130">
        <v>6</v>
      </c>
      <c r="F776" s="68" t="s">
        <v>20</v>
      </c>
      <c r="G776" s="29"/>
      <c r="H776" s="31" t="s">
        <v>20</v>
      </c>
      <c r="I776" s="29"/>
      <c r="J776" s="29"/>
      <c r="K776" s="29"/>
      <c r="L776" s="29"/>
      <c r="M776" s="29"/>
      <c r="N776" s="29"/>
      <c r="O776" s="29"/>
      <c r="P776" s="29"/>
      <c r="Q776" s="29"/>
      <c r="R776" s="29"/>
      <c r="S776" s="29"/>
    </row>
    <row r="777" spans="1:19" s="142" customFormat="1">
      <c r="A777" s="68">
        <v>776</v>
      </c>
      <c r="B777" s="68" t="s">
        <v>2796</v>
      </c>
      <c r="C777" s="88" t="s">
        <v>4611</v>
      </c>
      <c r="D777" s="68" t="s">
        <v>1302</v>
      </c>
      <c r="E777" s="130">
        <v>1</v>
      </c>
      <c r="F777" s="68" t="s">
        <v>20</v>
      </c>
      <c r="G777" s="29"/>
      <c r="H777" s="31" t="s">
        <v>20</v>
      </c>
      <c r="I777" s="29"/>
      <c r="J777" s="29"/>
      <c r="K777" s="29"/>
      <c r="L777" s="29"/>
      <c r="M777" s="29"/>
      <c r="N777" s="29"/>
      <c r="O777" s="29"/>
      <c r="P777" s="29"/>
      <c r="Q777" s="29"/>
      <c r="R777" s="29"/>
      <c r="S777" s="29"/>
    </row>
    <row r="778" spans="1:19" s="142" customFormat="1">
      <c r="A778" s="68">
        <v>777</v>
      </c>
      <c r="B778" s="68" t="s">
        <v>2797</v>
      </c>
      <c r="C778" s="88" t="s">
        <v>4612</v>
      </c>
      <c r="D778" s="68" t="s">
        <v>63</v>
      </c>
      <c r="E778" s="130">
        <v>3</v>
      </c>
      <c r="F778" s="68" t="s">
        <v>20</v>
      </c>
      <c r="G778" s="29"/>
      <c r="H778" s="31" t="s">
        <v>20</v>
      </c>
      <c r="I778" s="29"/>
      <c r="J778" s="29"/>
      <c r="K778" s="29"/>
      <c r="L778" s="29"/>
      <c r="M778" s="29"/>
      <c r="N778" s="29"/>
      <c r="O778" s="29"/>
      <c r="P778" s="29"/>
      <c r="Q778" s="29"/>
      <c r="R778" s="29"/>
      <c r="S778" s="29"/>
    </row>
    <row r="779" spans="1:19" s="142" customFormat="1">
      <c r="A779" s="68">
        <v>778</v>
      </c>
      <c r="B779" s="68" t="s">
        <v>2798</v>
      </c>
      <c r="C779" s="88" t="s">
        <v>4613</v>
      </c>
      <c r="D779" s="68" t="s">
        <v>63</v>
      </c>
      <c r="E779" s="130">
        <v>3</v>
      </c>
      <c r="F779" s="68" t="s">
        <v>20</v>
      </c>
      <c r="G779" s="29"/>
      <c r="H779" s="31" t="s">
        <v>20</v>
      </c>
      <c r="I779" s="29"/>
      <c r="J779" s="29"/>
      <c r="K779" s="29"/>
      <c r="L779" s="29"/>
      <c r="M779" s="29"/>
      <c r="N779" s="29"/>
      <c r="O779" s="29"/>
      <c r="P779" s="29"/>
      <c r="Q779" s="29"/>
      <c r="R779" s="29"/>
      <c r="S779" s="29"/>
    </row>
    <row r="780" spans="1:19" s="142" customFormat="1">
      <c r="A780" s="68">
        <v>779</v>
      </c>
      <c r="B780" s="68" t="s">
        <v>2799</v>
      </c>
      <c r="C780" s="88" t="s">
        <v>4614</v>
      </c>
      <c r="D780" s="68" t="s">
        <v>158</v>
      </c>
      <c r="E780" s="130">
        <v>6</v>
      </c>
      <c r="F780" s="68" t="s">
        <v>20</v>
      </c>
      <c r="G780" s="29"/>
      <c r="H780" s="31" t="s">
        <v>20</v>
      </c>
      <c r="I780" s="29"/>
      <c r="J780" s="29"/>
      <c r="K780" s="29"/>
      <c r="L780" s="29"/>
      <c r="M780" s="29"/>
      <c r="N780" s="29"/>
      <c r="O780" s="29"/>
      <c r="P780" s="29"/>
      <c r="Q780" s="29"/>
      <c r="R780" s="29"/>
      <c r="S780" s="29"/>
    </row>
    <row r="781" spans="1:19" s="142" customFormat="1">
      <c r="A781" s="68">
        <v>780</v>
      </c>
      <c r="B781" s="68" t="s">
        <v>2800</v>
      </c>
      <c r="C781" s="88" t="s">
        <v>4615</v>
      </c>
      <c r="D781" s="68" t="s">
        <v>158</v>
      </c>
      <c r="E781" s="130">
        <v>6</v>
      </c>
      <c r="F781" s="68" t="s">
        <v>20</v>
      </c>
      <c r="G781" s="29"/>
      <c r="H781" s="31" t="s">
        <v>20</v>
      </c>
      <c r="I781" s="29"/>
      <c r="J781" s="29"/>
      <c r="K781" s="29"/>
      <c r="L781" s="29"/>
      <c r="M781" s="29"/>
      <c r="N781" s="29"/>
      <c r="O781" s="29"/>
      <c r="P781" s="29"/>
      <c r="Q781" s="29"/>
      <c r="R781" s="29"/>
      <c r="S781" s="29"/>
    </row>
    <row r="782" spans="1:19" s="142" customFormat="1">
      <c r="A782" s="68">
        <v>781</v>
      </c>
      <c r="B782" s="68" t="s">
        <v>2801</v>
      </c>
      <c r="C782" s="88" t="s">
        <v>4616</v>
      </c>
      <c r="D782" s="68" t="s">
        <v>63</v>
      </c>
      <c r="E782" s="130">
        <v>3</v>
      </c>
      <c r="F782" s="68" t="s">
        <v>20</v>
      </c>
      <c r="G782" s="29"/>
      <c r="H782" s="31" t="s">
        <v>20</v>
      </c>
      <c r="I782" s="29"/>
      <c r="J782" s="29"/>
      <c r="K782" s="29"/>
      <c r="L782" s="29"/>
      <c r="M782" s="29"/>
      <c r="N782" s="29"/>
      <c r="O782" s="29"/>
      <c r="P782" s="29"/>
      <c r="Q782" s="29"/>
      <c r="R782" s="29"/>
      <c r="S782" s="29"/>
    </row>
    <row r="783" spans="1:19" s="142" customFormat="1">
      <c r="A783" s="68">
        <v>782</v>
      </c>
      <c r="B783" s="68" t="s">
        <v>2802</v>
      </c>
      <c r="C783" s="88" t="s">
        <v>4617</v>
      </c>
      <c r="D783" s="68" t="s">
        <v>63</v>
      </c>
      <c r="E783" s="130">
        <v>3</v>
      </c>
      <c r="F783" s="68" t="s">
        <v>20</v>
      </c>
      <c r="G783" s="29"/>
      <c r="H783" s="31" t="s">
        <v>20</v>
      </c>
      <c r="I783" s="29"/>
      <c r="J783" s="29"/>
      <c r="K783" s="29"/>
      <c r="L783" s="29"/>
      <c r="M783" s="29"/>
      <c r="N783" s="29"/>
      <c r="O783" s="29"/>
      <c r="P783" s="29"/>
      <c r="Q783" s="29"/>
      <c r="R783" s="29"/>
      <c r="S783" s="29"/>
    </row>
    <row r="784" spans="1:19" s="142" customFormat="1">
      <c r="A784" s="68">
        <v>783</v>
      </c>
      <c r="B784" s="68" t="s">
        <v>2803</v>
      </c>
      <c r="C784" s="88" t="s">
        <v>4618</v>
      </c>
      <c r="D784" s="68" t="s">
        <v>158</v>
      </c>
      <c r="E784" s="130">
        <v>6</v>
      </c>
      <c r="F784" s="68" t="s">
        <v>20</v>
      </c>
      <c r="G784" s="29"/>
      <c r="H784" s="31" t="s">
        <v>20</v>
      </c>
      <c r="I784" s="29"/>
      <c r="J784" s="29"/>
      <c r="K784" s="29"/>
      <c r="L784" s="29"/>
      <c r="M784" s="29"/>
      <c r="N784" s="29"/>
      <c r="O784" s="29"/>
      <c r="P784" s="29"/>
      <c r="Q784" s="29"/>
      <c r="R784" s="29"/>
      <c r="S784" s="29"/>
    </row>
    <row r="785" spans="1:19" s="142" customFormat="1">
      <c r="A785" s="68">
        <v>784</v>
      </c>
      <c r="B785" s="68" t="s">
        <v>2804</v>
      </c>
      <c r="C785" s="88" t="s">
        <v>4619</v>
      </c>
      <c r="D785" s="68" t="s">
        <v>63</v>
      </c>
      <c r="E785" s="130">
        <v>3</v>
      </c>
      <c r="F785" s="68" t="s">
        <v>20</v>
      </c>
      <c r="G785" s="29"/>
      <c r="H785" s="31" t="s">
        <v>20</v>
      </c>
      <c r="I785" s="29"/>
      <c r="J785" s="29"/>
      <c r="K785" s="29"/>
      <c r="L785" s="29"/>
      <c r="M785" s="29"/>
      <c r="N785" s="29"/>
      <c r="O785" s="29"/>
      <c r="P785" s="29"/>
      <c r="Q785" s="29"/>
      <c r="R785" s="29"/>
      <c r="S785" s="29"/>
    </row>
    <row r="786" spans="1:19" s="142" customFormat="1">
      <c r="A786" s="68">
        <v>785</v>
      </c>
      <c r="B786" s="68" t="s">
        <v>2805</v>
      </c>
      <c r="C786" s="88" t="s">
        <v>4620</v>
      </c>
      <c r="D786" s="68" t="s">
        <v>63</v>
      </c>
      <c r="E786" s="130">
        <v>3</v>
      </c>
      <c r="F786" s="68" t="s">
        <v>20</v>
      </c>
      <c r="G786" s="29"/>
      <c r="H786" s="31" t="s">
        <v>20</v>
      </c>
      <c r="I786" s="29"/>
      <c r="J786" s="29"/>
      <c r="K786" s="29"/>
      <c r="L786" s="29"/>
      <c r="M786" s="29"/>
      <c r="N786" s="29"/>
      <c r="O786" s="29"/>
      <c r="P786" s="29"/>
      <c r="Q786" s="29"/>
      <c r="R786" s="29"/>
      <c r="S786" s="29"/>
    </row>
    <row r="787" spans="1:19" s="142" customFormat="1">
      <c r="A787" s="68">
        <v>786</v>
      </c>
      <c r="B787" s="68" t="s">
        <v>2806</v>
      </c>
      <c r="C787" s="88" t="s">
        <v>4621</v>
      </c>
      <c r="D787" s="68" t="s">
        <v>158</v>
      </c>
      <c r="E787" s="130">
        <v>6</v>
      </c>
      <c r="F787" s="68" t="s">
        <v>20</v>
      </c>
      <c r="G787" s="29"/>
      <c r="H787" s="31" t="s">
        <v>20</v>
      </c>
      <c r="I787" s="29"/>
      <c r="J787" s="29"/>
      <c r="K787" s="29"/>
      <c r="L787" s="29"/>
      <c r="M787" s="29"/>
      <c r="N787" s="29"/>
      <c r="O787" s="29"/>
      <c r="P787" s="29"/>
      <c r="Q787" s="29"/>
      <c r="R787" s="29"/>
      <c r="S787" s="29"/>
    </row>
    <row r="788" spans="1:19" s="142" customFormat="1">
      <c r="A788" s="68">
        <v>787</v>
      </c>
      <c r="B788" s="68" t="s">
        <v>2807</v>
      </c>
      <c r="C788" s="88" t="s">
        <v>4622</v>
      </c>
      <c r="D788" s="68" t="s">
        <v>1302</v>
      </c>
      <c r="E788" s="130">
        <v>1</v>
      </c>
      <c r="F788" s="68" t="s">
        <v>20</v>
      </c>
      <c r="G788" s="29"/>
      <c r="H788" s="31" t="s">
        <v>20</v>
      </c>
      <c r="I788" s="29"/>
      <c r="J788" s="29"/>
      <c r="K788" s="29"/>
      <c r="L788" s="29"/>
      <c r="M788" s="29"/>
      <c r="N788" s="29"/>
      <c r="O788" s="29"/>
      <c r="P788" s="29"/>
      <c r="Q788" s="29"/>
      <c r="R788" s="29"/>
      <c r="S788" s="29"/>
    </row>
    <row r="789" spans="1:19" s="142" customFormat="1">
      <c r="A789" s="68">
        <v>788</v>
      </c>
      <c r="B789" s="68" t="s">
        <v>2808</v>
      </c>
      <c r="C789" s="88" t="s">
        <v>4623</v>
      </c>
      <c r="D789" s="68" t="s">
        <v>63</v>
      </c>
      <c r="E789" s="130">
        <v>3</v>
      </c>
      <c r="F789" s="68" t="s">
        <v>20</v>
      </c>
      <c r="G789" s="29"/>
      <c r="H789" s="31" t="s">
        <v>20</v>
      </c>
      <c r="I789" s="29"/>
      <c r="J789" s="29"/>
      <c r="K789" s="29"/>
      <c r="L789" s="29"/>
      <c r="M789" s="29"/>
      <c r="N789" s="29"/>
      <c r="O789" s="29"/>
      <c r="P789" s="29"/>
      <c r="Q789" s="29"/>
      <c r="R789" s="29"/>
      <c r="S789" s="29"/>
    </row>
    <row r="790" spans="1:19" s="142" customFormat="1">
      <c r="A790" s="68">
        <v>789</v>
      </c>
      <c r="B790" s="68" t="s">
        <v>2809</v>
      </c>
      <c r="C790" s="88" t="s">
        <v>4624</v>
      </c>
      <c r="D790" s="68" t="s">
        <v>63</v>
      </c>
      <c r="E790" s="130">
        <v>3</v>
      </c>
      <c r="F790" s="68" t="s">
        <v>20</v>
      </c>
      <c r="G790" s="29"/>
      <c r="H790" s="31" t="s">
        <v>20</v>
      </c>
      <c r="I790" s="29"/>
      <c r="J790" s="29"/>
      <c r="K790" s="29"/>
      <c r="L790" s="29"/>
      <c r="M790" s="29"/>
      <c r="N790" s="29"/>
      <c r="O790" s="29"/>
      <c r="P790" s="29"/>
      <c r="Q790" s="29"/>
      <c r="R790" s="29"/>
      <c r="S790" s="29"/>
    </row>
    <row r="791" spans="1:19" s="142" customFormat="1">
      <c r="A791" s="68">
        <v>790</v>
      </c>
      <c r="B791" s="68" t="s">
        <v>2810</v>
      </c>
      <c r="C791" s="88" t="s">
        <v>4625</v>
      </c>
      <c r="D791" s="68" t="s">
        <v>158</v>
      </c>
      <c r="E791" s="130">
        <v>6</v>
      </c>
      <c r="F791" s="68" t="s">
        <v>20</v>
      </c>
      <c r="G791" s="29"/>
      <c r="H791" s="31" t="s">
        <v>20</v>
      </c>
      <c r="I791" s="29"/>
      <c r="J791" s="29"/>
      <c r="K791" s="29"/>
      <c r="L791" s="29"/>
      <c r="M791" s="29"/>
      <c r="N791" s="29"/>
      <c r="O791" s="29"/>
      <c r="P791" s="29"/>
      <c r="Q791" s="29"/>
      <c r="R791" s="29"/>
      <c r="S791" s="29"/>
    </row>
    <row r="792" spans="1:19" s="142" customFormat="1">
      <c r="A792" s="68">
        <v>791</v>
      </c>
      <c r="B792" s="68" t="s">
        <v>2811</v>
      </c>
      <c r="C792" s="88" t="s">
        <v>4626</v>
      </c>
      <c r="D792" s="68" t="s">
        <v>158</v>
      </c>
      <c r="E792" s="130">
        <v>6</v>
      </c>
      <c r="F792" s="68" t="s">
        <v>20</v>
      </c>
      <c r="G792" s="29"/>
      <c r="H792" s="31" t="s">
        <v>20</v>
      </c>
      <c r="I792" s="29"/>
      <c r="J792" s="29"/>
      <c r="K792" s="29"/>
      <c r="L792" s="29"/>
      <c r="M792" s="29"/>
      <c r="N792" s="29"/>
      <c r="O792" s="29"/>
      <c r="P792" s="29"/>
      <c r="Q792" s="29"/>
      <c r="R792" s="29"/>
      <c r="S792" s="29"/>
    </row>
    <row r="793" spans="1:19" s="142" customFormat="1">
      <c r="A793" s="68">
        <v>792</v>
      </c>
      <c r="B793" s="68" t="s">
        <v>2812</v>
      </c>
      <c r="C793" s="88" t="s">
        <v>4627</v>
      </c>
      <c r="D793" s="68" t="s">
        <v>63</v>
      </c>
      <c r="E793" s="130">
        <v>3</v>
      </c>
      <c r="F793" s="68" t="s">
        <v>20</v>
      </c>
      <c r="G793" s="29"/>
      <c r="H793" s="31" t="s">
        <v>20</v>
      </c>
      <c r="I793" s="29"/>
      <c r="J793" s="29"/>
      <c r="K793" s="29"/>
      <c r="L793" s="29"/>
      <c r="M793" s="29"/>
      <c r="N793" s="29"/>
      <c r="O793" s="29"/>
      <c r="P793" s="29"/>
      <c r="Q793" s="29"/>
      <c r="R793" s="29"/>
      <c r="S793" s="29"/>
    </row>
    <row r="794" spans="1:19" s="142" customFormat="1">
      <c r="A794" s="68">
        <v>793</v>
      </c>
      <c r="B794" s="68" t="s">
        <v>2813</v>
      </c>
      <c r="C794" s="88" t="s">
        <v>4628</v>
      </c>
      <c r="D794" s="68" t="s">
        <v>63</v>
      </c>
      <c r="E794" s="130">
        <v>3</v>
      </c>
      <c r="F794" s="68" t="s">
        <v>20</v>
      </c>
      <c r="G794" s="29"/>
      <c r="H794" s="31" t="s">
        <v>20</v>
      </c>
      <c r="I794" s="29"/>
      <c r="J794" s="29"/>
      <c r="K794" s="29"/>
      <c r="L794" s="29"/>
      <c r="M794" s="29"/>
      <c r="N794" s="29"/>
      <c r="O794" s="29"/>
      <c r="P794" s="29"/>
      <c r="Q794" s="29"/>
      <c r="R794" s="29"/>
      <c r="S794" s="29"/>
    </row>
    <row r="795" spans="1:19" s="142" customFormat="1">
      <c r="A795" s="68">
        <v>794</v>
      </c>
      <c r="B795" s="68" t="s">
        <v>2814</v>
      </c>
      <c r="C795" s="88" t="s">
        <v>4629</v>
      </c>
      <c r="D795" s="68" t="s">
        <v>158</v>
      </c>
      <c r="E795" s="130">
        <v>6</v>
      </c>
      <c r="F795" s="68" t="s">
        <v>20</v>
      </c>
      <c r="G795" s="29"/>
      <c r="H795" s="31" t="s">
        <v>20</v>
      </c>
      <c r="I795" s="29"/>
      <c r="J795" s="29"/>
      <c r="K795" s="29"/>
      <c r="L795" s="29"/>
      <c r="M795" s="29"/>
      <c r="N795" s="29"/>
      <c r="O795" s="29"/>
      <c r="P795" s="29"/>
      <c r="Q795" s="29"/>
      <c r="R795" s="29"/>
      <c r="S795" s="29"/>
    </row>
    <row r="796" spans="1:19" s="142" customFormat="1">
      <c r="A796" s="68">
        <v>795</v>
      </c>
      <c r="B796" s="68" t="s">
        <v>2815</v>
      </c>
      <c r="C796" s="88" t="s">
        <v>4630</v>
      </c>
      <c r="D796" s="68" t="s">
        <v>63</v>
      </c>
      <c r="E796" s="130">
        <v>3</v>
      </c>
      <c r="F796" s="68" t="s">
        <v>20</v>
      </c>
      <c r="G796" s="29"/>
      <c r="H796" s="31" t="s">
        <v>20</v>
      </c>
      <c r="I796" s="29"/>
      <c r="J796" s="29"/>
      <c r="K796" s="29"/>
      <c r="L796" s="29"/>
      <c r="M796" s="29"/>
      <c r="N796" s="29"/>
      <c r="O796" s="29"/>
      <c r="P796" s="29"/>
      <c r="Q796" s="29"/>
      <c r="R796" s="29"/>
      <c r="S796" s="29"/>
    </row>
    <row r="797" spans="1:19" s="142" customFormat="1">
      <c r="A797" s="68">
        <v>796</v>
      </c>
      <c r="B797" s="68" t="s">
        <v>2816</v>
      </c>
      <c r="C797" s="88" t="s">
        <v>4631</v>
      </c>
      <c r="D797" s="68" t="s">
        <v>63</v>
      </c>
      <c r="E797" s="130">
        <v>3</v>
      </c>
      <c r="F797" s="68" t="s">
        <v>20</v>
      </c>
      <c r="G797" s="29"/>
      <c r="H797" s="31" t="s">
        <v>20</v>
      </c>
      <c r="I797" s="29"/>
      <c r="J797" s="29"/>
      <c r="K797" s="29"/>
      <c r="L797" s="29"/>
      <c r="M797" s="29"/>
      <c r="N797" s="29"/>
      <c r="O797" s="29"/>
      <c r="P797" s="29"/>
      <c r="Q797" s="29"/>
      <c r="R797" s="29"/>
      <c r="S797" s="29"/>
    </row>
    <row r="798" spans="1:19" s="142" customFormat="1">
      <c r="A798" s="68">
        <v>797</v>
      </c>
      <c r="B798" s="68" t="s">
        <v>2817</v>
      </c>
      <c r="C798" s="88" t="s">
        <v>4632</v>
      </c>
      <c r="D798" s="68" t="s">
        <v>158</v>
      </c>
      <c r="E798" s="130">
        <v>6</v>
      </c>
      <c r="F798" s="68" t="s">
        <v>20</v>
      </c>
      <c r="G798" s="29"/>
      <c r="H798" s="31" t="s">
        <v>20</v>
      </c>
      <c r="I798" s="29"/>
      <c r="J798" s="29"/>
      <c r="K798" s="29"/>
      <c r="L798" s="29"/>
      <c r="M798" s="29"/>
      <c r="N798" s="29"/>
      <c r="O798" s="29"/>
      <c r="P798" s="29"/>
      <c r="Q798" s="29"/>
      <c r="R798" s="29"/>
      <c r="S798" s="29"/>
    </row>
    <row r="799" spans="1:19" s="142" customFormat="1">
      <c r="A799" s="68">
        <v>798</v>
      </c>
      <c r="B799" s="68" t="s">
        <v>2818</v>
      </c>
      <c r="C799" s="88" t="s">
        <v>4633</v>
      </c>
      <c r="D799" s="68" t="s">
        <v>1302</v>
      </c>
      <c r="E799" s="130">
        <v>1</v>
      </c>
      <c r="F799" s="68" t="s">
        <v>20</v>
      </c>
      <c r="G799" s="29"/>
      <c r="H799" s="31" t="s">
        <v>20</v>
      </c>
      <c r="I799" s="29"/>
      <c r="J799" s="29"/>
      <c r="K799" s="29"/>
      <c r="L799" s="29"/>
      <c r="M799" s="29"/>
      <c r="N799" s="29"/>
      <c r="O799" s="29"/>
      <c r="P799" s="29"/>
      <c r="Q799" s="29"/>
      <c r="R799" s="29"/>
      <c r="S799" s="29"/>
    </row>
    <row r="800" spans="1:19" s="142" customFormat="1">
      <c r="A800" s="68">
        <v>799</v>
      </c>
      <c r="B800" s="68" t="s">
        <v>2819</v>
      </c>
      <c r="C800" s="88" t="s">
        <v>4634</v>
      </c>
      <c r="D800" s="68" t="s">
        <v>63</v>
      </c>
      <c r="E800" s="130">
        <v>3</v>
      </c>
      <c r="F800" s="68" t="s">
        <v>20</v>
      </c>
      <c r="G800" s="29"/>
      <c r="H800" s="31" t="s">
        <v>20</v>
      </c>
      <c r="I800" s="29"/>
      <c r="J800" s="29"/>
      <c r="K800" s="29"/>
      <c r="L800" s="29"/>
      <c r="M800" s="29"/>
      <c r="N800" s="29"/>
      <c r="O800" s="29"/>
      <c r="P800" s="29"/>
      <c r="Q800" s="29"/>
      <c r="R800" s="29"/>
      <c r="S800" s="29"/>
    </row>
    <row r="801" spans="1:19" s="142" customFormat="1">
      <c r="A801" s="68">
        <v>800</v>
      </c>
      <c r="B801" s="68" t="s">
        <v>2820</v>
      </c>
      <c r="C801" s="88" t="s">
        <v>4635</v>
      </c>
      <c r="D801" s="68" t="s">
        <v>63</v>
      </c>
      <c r="E801" s="130">
        <v>3</v>
      </c>
      <c r="F801" s="68" t="s">
        <v>20</v>
      </c>
      <c r="G801" s="29"/>
      <c r="H801" s="31" t="s">
        <v>20</v>
      </c>
      <c r="I801" s="29"/>
      <c r="J801" s="29"/>
      <c r="K801" s="29"/>
      <c r="L801" s="29"/>
      <c r="M801" s="29"/>
      <c r="N801" s="29"/>
      <c r="O801" s="29"/>
      <c r="P801" s="29"/>
      <c r="Q801" s="29"/>
      <c r="R801" s="29"/>
      <c r="S801" s="29"/>
    </row>
    <row r="802" spans="1:19" s="142" customFormat="1">
      <c r="A802" s="68">
        <v>801</v>
      </c>
      <c r="B802" s="68" t="s">
        <v>2821</v>
      </c>
      <c r="C802" s="88" t="s">
        <v>4636</v>
      </c>
      <c r="D802" s="68" t="s">
        <v>158</v>
      </c>
      <c r="E802" s="130">
        <v>6</v>
      </c>
      <c r="F802" s="68" t="s">
        <v>20</v>
      </c>
      <c r="G802" s="29"/>
      <c r="H802" s="31" t="s">
        <v>20</v>
      </c>
      <c r="I802" s="29"/>
      <c r="J802" s="29"/>
      <c r="K802" s="29"/>
      <c r="L802" s="29"/>
      <c r="M802" s="29"/>
      <c r="N802" s="29"/>
      <c r="O802" s="29"/>
      <c r="P802" s="29"/>
      <c r="Q802" s="29"/>
      <c r="R802" s="29"/>
      <c r="S802" s="29"/>
    </row>
    <row r="803" spans="1:19" s="142" customFormat="1">
      <c r="A803" s="68">
        <v>802</v>
      </c>
      <c r="B803" s="68" t="s">
        <v>2822</v>
      </c>
      <c r="C803" s="88" t="s">
        <v>4637</v>
      </c>
      <c r="D803" s="68" t="s">
        <v>158</v>
      </c>
      <c r="E803" s="130">
        <v>6</v>
      </c>
      <c r="F803" s="68" t="s">
        <v>20</v>
      </c>
      <c r="G803" s="29"/>
      <c r="H803" s="31" t="s">
        <v>20</v>
      </c>
      <c r="I803" s="29"/>
      <c r="J803" s="29"/>
      <c r="K803" s="29"/>
      <c r="L803" s="29"/>
      <c r="M803" s="29"/>
      <c r="N803" s="29"/>
      <c r="O803" s="29"/>
      <c r="P803" s="29"/>
      <c r="Q803" s="29"/>
      <c r="R803" s="29"/>
      <c r="S803" s="29"/>
    </row>
    <row r="804" spans="1:19" s="142" customFormat="1">
      <c r="A804" s="68">
        <v>803</v>
      </c>
      <c r="B804" s="68" t="s">
        <v>2823</v>
      </c>
      <c r="C804" s="88" t="s">
        <v>4638</v>
      </c>
      <c r="D804" s="68" t="s">
        <v>63</v>
      </c>
      <c r="E804" s="130">
        <v>3</v>
      </c>
      <c r="F804" s="68" t="s">
        <v>20</v>
      </c>
      <c r="G804" s="29"/>
      <c r="H804" s="31" t="s">
        <v>20</v>
      </c>
      <c r="I804" s="29"/>
      <c r="J804" s="29"/>
      <c r="K804" s="29"/>
      <c r="L804" s="29"/>
      <c r="M804" s="29"/>
      <c r="N804" s="29"/>
      <c r="O804" s="29"/>
      <c r="P804" s="29"/>
      <c r="Q804" s="29"/>
      <c r="R804" s="29"/>
      <c r="S804" s="29"/>
    </row>
    <row r="805" spans="1:19" s="142" customFormat="1">
      <c r="A805" s="68">
        <v>804</v>
      </c>
      <c r="B805" s="68" t="s">
        <v>2824</v>
      </c>
      <c r="C805" s="88" t="s">
        <v>4639</v>
      </c>
      <c r="D805" s="68" t="s">
        <v>63</v>
      </c>
      <c r="E805" s="130">
        <v>3</v>
      </c>
      <c r="F805" s="68" t="s">
        <v>20</v>
      </c>
      <c r="G805" s="29"/>
      <c r="H805" s="31" t="s">
        <v>20</v>
      </c>
      <c r="I805" s="29"/>
      <c r="J805" s="29"/>
      <c r="K805" s="29"/>
      <c r="L805" s="29"/>
      <c r="M805" s="29"/>
      <c r="N805" s="29"/>
      <c r="O805" s="29"/>
      <c r="P805" s="29"/>
      <c r="Q805" s="29"/>
      <c r="R805" s="29"/>
      <c r="S805" s="29"/>
    </row>
    <row r="806" spans="1:19" s="142" customFormat="1">
      <c r="A806" s="68">
        <v>805</v>
      </c>
      <c r="B806" s="68" t="s">
        <v>2825</v>
      </c>
      <c r="C806" s="88" t="s">
        <v>4640</v>
      </c>
      <c r="D806" s="68" t="s">
        <v>158</v>
      </c>
      <c r="E806" s="130">
        <v>6</v>
      </c>
      <c r="F806" s="68" t="s">
        <v>20</v>
      </c>
      <c r="G806" s="29"/>
      <c r="H806" s="31" t="s">
        <v>20</v>
      </c>
      <c r="I806" s="29"/>
      <c r="J806" s="29"/>
      <c r="K806" s="29"/>
      <c r="L806" s="29"/>
      <c r="M806" s="29"/>
      <c r="N806" s="29"/>
      <c r="O806" s="29"/>
      <c r="P806" s="29"/>
      <c r="Q806" s="29"/>
      <c r="R806" s="29"/>
      <c r="S806" s="29"/>
    </row>
    <row r="807" spans="1:19" s="142" customFormat="1">
      <c r="A807" s="68">
        <v>806</v>
      </c>
      <c r="B807" s="68" t="s">
        <v>2826</v>
      </c>
      <c r="C807" s="88" t="s">
        <v>4641</v>
      </c>
      <c r="D807" s="68" t="s">
        <v>63</v>
      </c>
      <c r="E807" s="130">
        <v>3</v>
      </c>
      <c r="F807" s="68" t="s">
        <v>20</v>
      </c>
      <c r="G807" s="29"/>
      <c r="H807" s="31" t="s">
        <v>20</v>
      </c>
      <c r="I807" s="29"/>
      <c r="J807" s="29"/>
      <c r="K807" s="29"/>
      <c r="L807" s="29"/>
      <c r="M807" s="29"/>
      <c r="N807" s="29"/>
      <c r="O807" s="29"/>
      <c r="P807" s="29"/>
      <c r="Q807" s="29"/>
      <c r="R807" s="29"/>
      <c r="S807" s="29"/>
    </row>
    <row r="808" spans="1:19" s="142" customFormat="1">
      <c r="A808" s="68">
        <v>807</v>
      </c>
      <c r="B808" s="68" t="s">
        <v>2827</v>
      </c>
      <c r="C808" s="88" t="s">
        <v>4642</v>
      </c>
      <c r="D808" s="68" t="s">
        <v>63</v>
      </c>
      <c r="E808" s="130">
        <v>3</v>
      </c>
      <c r="F808" s="68" t="s">
        <v>20</v>
      </c>
      <c r="G808" s="29"/>
      <c r="H808" s="31" t="s">
        <v>20</v>
      </c>
      <c r="I808" s="29"/>
      <c r="J808" s="29"/>
      <c r="K808" s="29"/>
      <c r="L808" s="29"/>
      <c r="M808" s="29"/>
      <c r="N808" s="29"/>
      <c r="O808" s="29"/>
      <c r="P808" s="29"/>
      <c r="Q808" s="29"/>
      <c r="R808" s="29"/>
      <c r="S808" s="29"/>
    </row>
    <row r="809" spans="1:19" s="142" customFormat="1">
      <c r="A809" s="68">
        <v>808</v>
      </c>
      <c r="B809" s="68" t="s">
        <v>2828</v>
      </c>
      <c r="C809" s="88" t="s">
        <v>4643</v>
      </c>
      <c r="D809" s="68" t="s">
        <v>158</v>
      </c>
      <c r="E809" s="130">
        <v>6</v>
      </c>
      <c r="F809" s="68" t="s">
        <v>20</v>
      </c>
      <c r="G809" s="29"/>
      <c r="H809" s="31" t="s">
        <v>20</v>
      </c>
      <c r="I809" s="29"/>
      <c r="J809" s="29"/>
      <c r="K809" s="29"/>
      <c r="L809" s="29"/>
      <c r="M809" s="29"/>
      <c r="N809" s="29"/>
      <c r="O809" s="29"/>
      <c r="P809" s="29"/>
      <c r="Q809" s="29"/>
      <c r="R809" s="29"/>
      <c r="S809" s="29"/>
    </row>
    <row r="810" spans="1:19" s="142" customFormat="1">
      <c r="A810" s="68">
        <v>809</v>
      </c>
      <c r="B810" s="68" t="s">
        <v>2829</v>
      </c>
      <c r="C810" s="88" t="s">
        <v>4644</v>
      </c>
      <c r="D810" s="68" t="s">
        <v>1302</v>
      </c>
      <c r="E810" s="130">
        <v>1</v>
      </c>
      <c r="F810" s="68" t="s">
        <v>20</v>
      </c>
      <c r="G810" s="29"/>
      <c r="H810" s="31" t="s">
        <v>20</v>
      </c>
      <c r="I810" s="29"/>
      <c r="J810" s="29"/>
      <c r="K810" s="29"/>
      <c r="L810" s="29"/>
      <c r="M810" s="29"/>
      <c r="N810" s="29"/>
      <c r="O810" s="29"/>
      <c r="P810" s="29"/>
      <c r="Q810" s="29"/>
      <c r="R810" s="29"/>
      <c r="S810" s="29"/>
    </row>
    <row r="811" spans="1:19" s="142" customFormat="1">
      <c r="A811" s="68">
        <v>810</v>
      </c>
      <c r="B811" s="68" t="s">
        <v>2830</v>
      </c>
      <c r="C811" s="88" t="s">
        <v>4645</v>
      </c>
      <c r="D811" s="68" t="s">
        <v>63</v>
      </c>
      <c r="E811" s="130">
        <v>3</v>
      </c>
      <c r="F811" s="68" t="s">
        <v>20</v>
      </c>
      <c r="G811" s="29"/>
      <c r="H811" s="31" t="s">
        <v>20</v>
      </c>
      <c r="I811" s="29"/>
      <c r="J811" s="29"/>
      <c r="K811" s="29"/>
      <c r="L811" s="29"/>
      <c r="M811" s="29"/>
      <c r="N811" s="29"/>
      <c r="O811" s="29"/>
      <c r="P811" s="29"/>
      <c r="Q811" s="29"/>
      <c r="R811" s="29"/>
      <c r="S811" s="29"/>
    </row>
    <row r="812" spans="1:19" s="142" customFormat="1">
      <c r="A812" s="68">
        <v>811</v>
      </c>
      <c r="B812" s="68" t="s">
        <v>2831</v>
      </c>
      <c r="C812" s="88" t="s">
        <v>4646</v>
      </c>
      <c r="D812" s="68" t="s">
        <v>63</v>
      </c>
      <c r="E812" s="130">
        <v>3</v>
      </c>
      <c r="F812" s="68" t="s">
        <v>20</v>
      </c>
      <c r="G812" s="29"/>
      <c r="H812" s="31" t="s">
        <v>20</v>
      </c>
      <c r="I812" s="29"/>
      <c r="J812" s="29"/>
      <c r="K812" s="29"/>
      <c r="L812" s="29"/>
      <c r="M812" s="29"/>
      <c r="N812" s="29"/>
      <c r="O812" s="29"/>
      <c r="P812" s="29"/>
      <c r="Q812" s="29"/>
      <c r="R812" s="29"/>
      <c r="S812" s="29"/>
    </row>
    <row r="813" spans="1:19" s="142" customFormat="1">
      <c r="A813" s="68">
        <v>812</v>
      </c>
      <c r="B813" s="68" t="s">
        <v>2832</v>
      </c>
      <c r="C813" s="88" t="s">
        <v>4647</v>
      </c>
      <c r="D813" s="68" t="s">
        <v>158</v>
      </c>
      <c r="E813" s="130">
        <v>6</v>
      </c>
      <c r="F813" s="68" t="s">
        <v>20</v>
      </c>
      <c r="G813" s="29"/>
      <c r="H813" s="31" t="s">
        <v>20</v>
      </c>
      <c r="I813" s="29"/>
      <c r="J813" s="29"/>
      <c r="K813" s="29"/>
      <c r="L813" s="29"/>
      <c r="M813" s="29"/>
      <c r="N813" s="29"/>
      <c r="O813" s="29"/>
      <c r="P813" s="29"/>
      <c r="Q813" s="29"/>
      <c r="R813" s="29"/>
      <c r="S813" s="29"/>
    </row>
    <row r="814" spans="1:19" s="142" customFormat="1">
      <c r="A814" s="68">
        <v>813</v>
      </c>
      <c r="B814" s="68" t="s">
        <v>2833</v>
      </c>
      <c r="C814" s="88" t="s">
        <v>4648</v>
      </c>
      <c r="D814" s="68" t="s">
        <v>158</v>
      </c>
      <c r="E814" s="130">
        <v>6</v>
      </c>
      <c r="F814" s="68" t="s">
        <v>20</v>
      </c>
      <c r="G814" s="29"/>
      <c r="H814" s="31" t="s">
        <v>20</v>
      </c>
      <c r="I814" s="29"/>
      <c r="J814" s="29"/>
      <c r="K814" s="29"/>
      <c r="L814" s="29"/>
      <c r="M814" s="29"/>
      <c r="N814" s="29"/>
      <c r="O814" s="29"/>
      <c r="P814" s="29"/>
      <c r="Q814" s="29"/>
      <c r="R814" s="29"/>
      <c r="S814" s="29"/>
    </row>
    <row r="815" spans="1:19" s="142" customFormat="1">
      <c r="A815" s="68">
        <v>814</v>
      </c>
      <c r="B815" s="68" t="s">
        <v>2834</v>
      </c>
      <c r="C815" s="88" t="s">
        <v>4649</v>
      </c>
      <c r="D815" s="68" t="s">
        <v>63</v>
      </c>
      <c r="E815" s="130">
        <v>3</v>
      </c>
      <c r="F815" s="68" t="s">
        <v>20</v>
      </c>
      <c r="G815" s="29"/>
      <c r="H815" s="31" t="s">
        <v>20</v>
      </c>
      <c r="I815" s="29"/>
      <c r="J815" s="29"/>
      <c r="K815" s="29"/>
      <c r="L815" s="29"/>
      <c r="M815" s="29"/>
      <c r="N815" s="29"/>
      <c r="O815" s="29"/>
      <c r="P815" s="29"/>
      <c r="Q815" s="29"/>
      <c r="R815" s="29"/>
      <c r="S815" s="29"/>
    </row>
    <row r="816" spans="1:19" s="142" customFormat="1">
      <c r="A816" s="68">
        <v>815</v>
      </c>
      <c r="B816" s="68" t="s">
        <v>2835</v>
      </c>
      <c r="C816" s="88" t="s">
        <v>4650</v>
      </c>
      <c r="D816" s="68" t="s">
        <v>63</v>
      </c>
      <c r="E816" s="130">
        <v>3</v>
      </c>
      <c r="F816" s="68" t="s">
        <v>20</v>
      </c>
      <c r="G816" s="29"/>
      <c r="H816" s="31" t="s">
        <v>20</v>
      </c>
      <c r="I816" s="29"/>
      <c r="J816" s="29"/>
      <c r="K816" s="29"/>
      <c r="L816" s="29"/>
      <c r="M816" s="29"/>
      <c r="N816" s="29"/>
      <c r="O816" s="29"/>
      <c r="P816" s="29"/>
      <c r="Q816" s="29"/>
      <c r="R816" s="29"/>
      <c r="S816" s="29"/>
    </row>
    <row r="817" spans="1:19" s="142" customFormat="1">
      <c r="A817" s="68">
        <v>816</v>
      </c>
      <c r="B817" s="68" t="s">
        <v>2836</v>
      </c>
      <c r="C817" s="88" t="s">
        <v>4651</v>
      </c>
      <c r="D817" s="68" t="s">
        <v>158</v>
      </c>
      <c r="E817" s="130">
        <v>6</v>
      </c>
      <c r="F817" s="68" t="s">
        <v>20</v>
      </c>
      <c r="G817" s="29"/>
      <c r="H817" s="31" t="s">
        <v>20</v>
      </c>
      <c r="I817" s="29"/>
      <c r="J817" s="29"/>
      <c r="K817" s="29"/>
      <c r="L817" s="29"/>
      <c r="M817" s="29"/>
      <c r="N817" s="29"/>
      <c r="O817" s="29"/>
      <c r="P817" s="29"/>
      <c r="Q817" s="29"/>
      <c r="R817" s="29"/>
      <c r="S817" s="29"/>
    </row>
    <row r="818" spans="1:19" s="142" customFormat="1">
      <c r="A818" s="68">
        <v>817</v>
      </c>
      <c r="B818" s="68" t="s">
        <v>2837</v>
      </c>
      <c r="C818" s="88" t="s">
        <v>4652</v>
      </c>
      <c r="D818" s="68" t="s">
        <v>63</v>
      </c>
      <c r="E818" s="130">
        <v>3</v>
      </c>
      <c r="F818" s="68" t="s">
        <v>20</v>
      </c>
      <c r="G818" s="29"/>
      <c r="H818" s="31" t="s">
        <v>20</v>
      </c>
      <c r="I818" s="29"/>
      <c r="J818" s="29"/>
      <c r="K818" s="29"/>
      <c r="L818" s="29"/>
      <c r="M818" s="29"/>
      <c r="N818" s="29"/>
      <c r="O818" s="29"/>
      <c r="P818" s="29"/>
      <c r="Q818" s="29"/>
      <c r="R818" s="29"/>
      <c r="S818" s="29"/>
    </row>
    <row r="819" spans="1:19" s="142" customFormat="1">
      <c r="A819" s="68">
        <v>818</v>
      </c>
      <c r="B819" s="68" t="s">
        <v>2838</v>
      </c>
      <c r="C819" s="88" t="s">
        <v>4653</v>
      </c>
      <c r="D819" s="68" t="s">
        <v>63</v>
      </c>
      <c r="E819" s="130">
        <v>3</v>
      </c>
      <c r="F819" s="68" t="s">
        <v>20</v>
      </c>
      <c r="G819" s="29"/>
      <c r="H819" s="31" t="s">
        <v>20</v>
      </c>
      <c r="I819" s="29"/>
      <c r="J819" s="29"/>
      <c r="K819" s="29"/>
      <c r="L819" s="29"/>
      <c r="M819" s="29"/>
      <c r="N819" s="29"/>
      <c r="O819" s="29"/>
      <c r="P819" s="29"/>
      <c r="Q819" s="29"/>
      <c r="R819" s="29"/>
      <c r="S819" s="29"/>
    </row>
    <row r="820" spans="1:19" s="142" customFormat="1">
      <c r="A820" s="68">
        <v>819</v>
      </c>
      <c r="B820" s="68" t="s">
        <v>2839</v>
      </c>
      <c r="C820" s="88" t="s">
        <v>4654</v>
      </c>
      <c r="D820" s="68" t="s">
        <v>158</v>
      </c>
      <c r="E820" s="130">
        <v>6</v>
      </c>
      <c r="F820" s="68" t="s">
        <v>20</v>
      </c>
      <c r="G820" s="29"/>
      <c r="H820" s="31" t="s">
        <v>20</v>
      </c>
      <c r="I820" s="29"/>
      <c r="J820" s="29"/>
      <c r="K820" s="29"/>
      <c r="L820" s="29"/>
      <c r="M820" s="29"/>
      <c r="N820" s="29"/>
      <c r="O820" s="29"/>
      <c r="P820" s="29"/>
      <c r="Q820" s="29"/>
      <c r="R820" s="29"/>
      <c r="S820" s="29"/>
    </row>
    <row r="821" spans="1:19" s="142" customFormat="1">
      <c r="A821" s="68">
        <v>820</v>
      </c>
      <c r="B821" s="68" t="s">
        <v>2840</v>
      </c>
      <c r="C821" s="88" t="s">
        <v>4655</v>
      </c>
      <c r="D821" s="68" t="s">
        <v>1302</v>
      </c>
      <c r="E821" s="130">
        <v>1</v>
      </c>
      <c r="F821" s="68" t="s">
        <v>20</v>
      </c>
      <c r="G821" s="29"/>
      <c r="H821" s="31" t="s">
        <v>20</v>
      </c>
      <c r="I821" s="29"/>
      <c r="J821" s="29"/>
      <c r="K821" s="29"/>
      <c r="L821" s="29"/>
      <c r="M821" s="29"/>
      <c r="N821" s="29"/>
      <c r="O821" s="29"/>
      <c r="P821" s="29"/>
      <c r="Q821" s="29"/>
      <c r="R821" s="29"/>
      <c r="S821" s="29"/>
    </row>
    <row r="822" spans="1:19" s="142" customFormat="1">
      <c r="A822" s="68">
        <v>821</v>
      </c>
      <c r="B822" s="68" t="s">
        <v>2841</v>
      </c>
      <c r="C822" s="88" t="s">
        <v>4656</v>
      </c>
      <c r="D822" s="68" t="s">
        <v>63</v>
      </c>
      <c r="E822" s="130">
        <v>3</v>
      </c>
      <c r="F822" s="68" t="s">
        <v>20</v>
      </c>
      <c r="G822" s="29"/>
      <c r="H822" s="31" t="s">
        <v>20</v>
      </c>
      <c r="I822" s="29"/>
      <c r="J822" s="29"/>
      <c r="K822" s="29"/>
      <c r="L822" s="29"/>
      <c r="M822" s="29"/>
      <c r="N822" s="29"/>
      <c r="O822" s="29"/>
      <c r="P822" s="29"/>
      <c r="Q822" s="29"/>
      <c r="R822" s="29"/>
      <c r="S822" s="29"/>
    </row>
    <row r="823" spans="1:19" s="142" customFormat="1">
      <c r="A823" s="68">
        <v>822</v>
      </c>
      <c r="B823" s="68" t="s">
        <v>2842</v>
      </c>
      <c r="C823" s="88" t="s">
        <v>4657</v>
      </c>
      <c r="D823" s="68" t="s">
        <v>63</v>
      </c>
      <c r="E823" s="130">
        <v>3</v>
      </c>
      <c r="F823" s="68" t="s">
        <v>20</v>
      </c>
      <c r="G823" s="29"/>
      <c r="H823" s="31" t="s">
        <v>20</v>
      </c>
      <c r="I823" s="29"/>
      <c r="J823" s="29"/>
      <c r="K823" s="29"/>
      <c r="L823" s="29"/>
      <c r="M823" s="29"/>
      <c r="N823" s="29"/>
      <c r="O823" s="29"/>
      <c r="P823" s="29"/>
      <c r="Q823" s="29"/>
      <c r="R823" s="29"/>
      <c r="S823" s="29"/>
    </row>
    <row r="824" spans="1:19" s="142" customFormat="1">
      <c r="A824" s="68">
        <v>823</v>
      </c>
      <c r="B824" s="68" t="s">
        <v>2843</v>
      </c>
      <c r="C824" s="88" t="s">
        <v>4658</v>
      </c>
      <c r="D824" s="68" t="s">
        <v>158</v>
      </c>
      <c r="E824" s="130">
        <v>6</v>
      </c>
      <c r="F824" s="68" t="s">
        <v>20</v>
      </c>
      <c r="G824" s="29"/>
      <c r="H824" s="31" t="s">
        <v>20</v>
      </c>
      <c r="I824" s="29"/>
      <c r="J824" s="29"/>
      <c r="K824" s="29"/>
      <c r="L824" s="29"/>
      <c r="M824" s="29"/>
      <c r="N824" s="29"/>
      <c r="O824" s="29"/>
      <c r="P824" s="29"/>
      <c r="Q824" s="29"/>
      <c r="R824" s="29"/>
      <c r="S824" s="29"/>
    </row>
    <row r="825" spans="1:19" s="142" customFormat="1">
      <c r="A825" s="68">
        <v>824</v>
      </c>
      <c r="B825" s="68" t="s">
        <v>2844</v>
      </c>
      <c r="C825" s="88" t="s">
        <v>4659</v>
      </c>
      <c r="D825" s="68" t="s">
        <v>158</v>
      </c>
      <c r="E825" s="130">
        <v>6</v>
      </c>
      <c r="F825" s="68" t="s">
        <v>20</v>
      </c>
      <c r="G825" s="29"/>
      <c r="H825" s="31" t="s">
        <v>20</v>
      </c>
      <c r="I825" s="29"/>
      <c r="J825" s="29"/>
      <c r="K825" s="29"/>
      <c r="L825" s="29"/>
      <c r="M825" s="29"/>
      <c r="N825" s="29"/>
      <c r="O825" s="29"/>
      <c r="P825" s="29"/>
      <c r="Q825" s="29"/>
      <c r="R825" s="29"/>
      <c r="S825" s="29"/>
    </row>
    <row r="826" spans="1:19" s="142" customFormat="1">
      <c r="A826" s="68">
        <v>825</v>
      </c>
      <c r="B826" s="68" t="s">
        <v>2845</v>
      </c>
      <c r="C826" s="88" t="s">
        <v>4660</v>
      </c>
      <c r="D826" s="68" t="s">
        <v>63</v>
      </c>
      <c r="E826" s="130">
        <v>3</v>
      </c>
      <c r="F826" s="68" t="s">
        <v>20</v>
      </c>
      <c r="G826" s="29"/>
      <c r="H826" s="31" t="s">
        <v>20</v>
      </c>
      <c r="I826" s="29"/>
      <c r="J826" s="29"/>
      <c r="K826" s="29"/>
      <c r="L826" s="29"/>
      <c r="M826" s="29"/>
      <c r="N826" s="29"/>
      <c r="O826" s="29"/>
      <c r="P826" s="29"/>
      <c r="Q826" s="29"/>
      <c r="R826" s="29"/>
      <c r="S826" s="29"/>
    </row>
    <row r="827" spans="1:19" s="142" customFormat="1">
      <c r="A827" s="68">
        <v>826</v>
      </c>
      <c r="B827" s="68" t="s">
        <v>2846</v>
      </c>
      <c r="C827" s="88" t="s">
        <v>4661</v>
      </c>
      <c r="D827" s="68" t="s">
        <v>63</v>
      </c>
      <c r="E827" s="130">
        <v>3</v>
      </c>
      <c r="F827" s="68" t="s">
        <v>20</v>
      </c>
      <c r="G827" s="29"/>
      <c r="H827" s="31" t="s">
        <v>20</v>
      </c>
      <c r="I827" s="29"/>
      <c r="J827" s="29"/>
      <c r="K827" s="29"/>
      <c r="L827" s="29"/>
      <c r="M827" s="29"/>
      <c r="N827" s="29"/>
      <c r="O827" s="29"/>
      <c r="P827" s="29"/>
      <c r="Q827" s="29"/>
      <c r="R827" s="29"/>
      <c r="S827" s="29"/>
    </row>
    <row r="828" spans="1:19" s="142" customFormat="1">
      <c r="A828" s="68">
        <v>827</v>
      </c>
      <c r="B828" s="68" t="s">
        <v>2847</v>
      </c>
      <c r="C828" s="88" t="s">
        <v>4662</v>
      </c>
      <c r="D828" s="68" t="s">
        <v>158</v>
      </c>
      <c r="E828" s="130">
        <v>6</v>
      </c>
      <c r="F828" s="68" t="s">
        <v>20</v>
      </c>
      <c r="G828" s="29"/>
      <c r="H828" s="31" t="s">
        <v>20</v>
      </c>
      <c r="I828" s="29"/>
      <c r="J828" s="29"/>
      <c r="K828" s="29"/>
      <c r="L828" s="29"/>
      <c r="M828" s="29"/>
      <c r="N828" s="29"/>
      <c r="O828" s="29"/>
      <c r="P828" s="29"/>
      <c r="Q828" s="29"/>
      <c r="R828" s="29"/>
      <c r="S828" s="29"/>
    </row>
    <row r="829" spans="1:19" s="142" customFormat="1">
      <c r="A829" s="68">
        <v>828</v>
      </c>
      <c r="B829" s="68" t="s">
        <v>2848</v>
      </c>
      <c r="C829" s="88" t="s">
        <v>4663</v>
      </c>
      <c r="D829" s="68" t="s">
        <v>63</v>
      </c>
      <c r="E829" s="130">
        <v>3</v>
      </c>
      <c r="F829" s="68" t="s">
        <v>20</v>
      </c>
      <c r="G829" s="29"/>
      <c r="H829" s="31" t="s">
        <v>20</v>
      </c>
      <c r="I829" s="29"/>
      <c r="J829" s="29"/>
      <c r="K829" s="29"/>
      <c r="L829" s="29"/>
      <c r="M829" s="29"/>
      <c r="N829" s="29"/>
      <c r="O829" s="29"/>
      <c r="P829" s="29"/>
      <c r="Q829" s="29"/>
      <c r="R829" s="29"/>
      <c r="S829" s="29"/>
    </row>
    <row r="830" spans="1:19" s="142" customFormat="1">
      <c r="A830" s="68">
        <v>829</v>
      </c>
      <c r="B830" s="68" t="s">
        <v>2849</v>
      </c>
      <c r="C830" s="88" t="s">
        <v>4664</v>
      </c>
      <c r="D830" s="68" t="s">
        <v>63</v>
      </c>
      <c r="E830" s="130">
        <v>3</v>
      </c>
      <c r="F830" s="68" t="s">
        <v>20</v>
      </c>
      <c r="G830" s="29"/>
      <c r="H830" s="31" t="s">
        <v>20</v>
      </c>
      <c r="I830" s="29"/>
      <c r="J830" s="29"/>
      <c r="K830" s="29"/>
      <c r="L830" s="29"/>
      <c r="M830" s="29"/>
      <c r="N830" s="29"/>
      <c r="O830" s="29"/>
      <c r="P830" s="29"/>
      <c r="Q830" s="29"/>
      <c r="R830" s="29"/>
      <c r="S830" s="29"/>
    </row>
    <row r="831" spans="1:19" s="142" customFormat="1">
      <c r="A831" s="68">
        <v>830</v>
      </c>
      <c r="B831" s="68" t="s">
        <v>2850</v>
      </c>
      <c r="C831" s="88" t="s">
        <v>4665</v>
      </c>
      <c r="D831" s="68" t="s">
        <v>158</v>
      </c>
      <c r="E831" s="130">
        <v>6</v>
      </c>
      <c r="F831" s="68" t="s">
        <v>20</v>
      </c>
      <c r="G831" s="29"/>
      <c r="H831" s="31" t="s">
        <v>20</v>
      </c>
      <c r="I831" s="29"/>
      <c r="J831" s="29"/>
      <c r="K831" s="29"/>
      <c r="L831" s="29"/>
      <c r="M831" s="29"/>
      <c r="N831" s="29"/>
      <c r="O831" s="29"/>
      <c r="P831" s="29"/>
      <c r="Q831" s="29"/>
      <c r="R831" s="29"/>
      <c r="S831" s="29"/>
    </row>
    <row r="832" spans="1:19" s="142" customFormat="1">
      <c r="A832" s="68">
        <v>831</v>
      </c>
      <c r="B832" s="68" t="s">
        <v>2851</v>
      </c>
      <c r="C832" s="88" t="s">
        <v>4666</v>
      </c>
      <c r="D832" s="68" t="s">
        <v>1302</v>
      </c>
      <c r="E832" s="130">
        <v>1</v>
      </c>
      <c r="F832" s="68" t="s">
        <v>20</v>
      </c>
      <c r="G832" s="29"/>
      <c r="H832" s="31" t="s">
        <v>20</v>
      </c>
      <c r="I832" s="29"/>
      <c r="J832" s="29"/>
      <c r="K832" s="29"/>
      <c r="L832" s="29"/>
      <c r="M832" s="29"/>
      <c r="N832" s="29"/>
      <c r="O832" s="29"/>
      <c r="P832" s="29"/>
      <c r="Q832" s="29"/>
      <c r="R832" s="29"/>
      <c r="S832" s="29"/>
    </row>
    <row r="833" spans="1:19" s="142" customFormat="1">
      <c r="A833" s="68">
        <v>832</v>
      </c>
      <c r="B833" s="68" t="s">
        <v>2852</v>
      </c>
      <c r="C833" s="88" t="s">
        <v>4667</v>
      </c>
      <c r="D833" s="68" t="s">
        <v>63</v>
      </c>
      <c r="E833" s="130">
        <v>3</v>
      </c>
      <c r="F833" s="68" t="s">
        <v>20</v>
      </c>
      <c r="G833" s="29"/>
      <c r="H833" s="31" t="s">
        <v>20</v>
      </c>
      <c r="I833" s="29"/>
      <c r="J833" s="29"/>
      <c r="K833" s="29"/>
      <c r="L833" s="29"/>
      <c r="M833" s="29"/>
      <c r="N833" s="29"/>
      <c r="O833" s="29"/>
      <c r="P833" s="29"/>
      <c r="Q833" s="29"/>
      <c r="R833" s="29"/>
      <c r="S833" s="29"/>
    </row>
    <row r="834" spans="1:19" s="142" customFormat="1">
      <c r="A834" s="68">
        <v>833</v>
      </c>
      <c r="B834" s="68" t="s">
        <v>2853</v>
      </c>
      <c r="C834" s="88" t="s">
        <v>4668</v>
      </c>
      <c r="D834" s="68" t="s">
        <v>63</v>
      </c>
      <c r="E834" s="130">
        <v>3</v>
      </c>
      <c r="F834" s="68" t="s">
        <v>20</v>
      </c>
      <c r="G834" s="29"/>
      <c r="H834" s="31" t="s">
        <v>20</v>
      </c>
      <c r="I834" s="29"/>
      <c r="J834" s="29"/>
      <c r="K834" s="29"/>
      <c r="L834" s="29"/>
      <c r="M834" s="29"/>
      <c r="N834" s="29"/>
      <c r="O834" s="29"/>
      <c r="P834" s="29"/>
      <c r="Q834" s="29"/>
      <c r="R834" s="29"/>
      <c r="S834" s="29"/>
    </row>
    <row r="835" spans="1:19" s="142" customFormat="1">
      <c r="A835" s="68">
        <v>834</v>
      </c>
      <c r="B835" s="68" t="s">
        <v>2854</v>
      </c>
      <c r="C835" s="88" t="s">
        <v>4669</v>
      </c>
      <c r="D835" s="68" t="s">
        <v>158</v>
      </c>
      <c r="E835" s="130">
        <v>6</v>
      </c>
      <c r="F835" s="68" t="s">
        <v>20</v>
      </c>
      <c r="G835" s="29"/>
      <c r="H835" s="31" t="s">
        <v>20</v>
      </c>
      <c r="I835" s="29"/>
      <c r="J835" s="29"/>
      <c r="K835" s="29"/>
      <c r="L835" s="29"/>
      <c r="M835" s="29"/>
      <c r="N835" s="29"/>
      <c r="O835" s="29"/>
      <c r="P835" s="29"/>
      <c r="Q835" s="29"/>
      <c r="R835" s="29"/>
      <c r="S835" s="29"/>
    </row>
    <row r="836" spans="1:19" s="142" customFormat="1">
      <c r="A836" s="68">
        <v>835</v>
      </c>
      <c r="B836" s="68" t="s">
        <v>2855</v>
      </c>
      <c r="C836" s="88" t="s">
        <v>4670</v>
      </c>
      <c r="D836" s="68" t="s">
        <v>158</v>
      </c>
      <c r="E836" s="130">
        <v>6</v>
      </c>
      <c r="F836" s="68" t="s">
        <v>20</v>
      </c>
      <c r="G836" s="29"/>
      <c r="H836" s="31" t="s">
        <v>20</v>
      </c>
      <c r="I836" s="29"/>
      <c r="J836" s="29"/>
      <c r="K836" s="29"/>
      <c r="L836" s="29"/>
      <c r="M836" s="29"/>
      <c r="N836" s="29"/>
      <c r="O836" s="29"/>
      <c r="P836" s="29"/>
      <c r="Q836" s="29"/>
      <c r="R836" s="29"/>
      <c r="S836" s="29"/>
    </row>
    <row r="837" spans="1:19" s="142" customFormat="1">
      <c r="A837" s="68">
        <v>836</v>
      </c>
      <c r="B837" s="68" t="s">
        <v>2856</v>
      </c>
      <c r="C837" s="88" t="s">
        <v>4671</v>
      </c>
      <c r="D837" s="68" t="s">
        <v>63</v>
      </c>
      <c r="E837" s="130">
        <v>3</v>
      </c>
      <c r="F837" s="68" t="s">
        <v>20</v>
      </c>
      <c r="G837" s="29"/>
      <c r="H837" s="31" t="s">
        <v>20</v>
      </c>
      <c r="I837" s="29"/>
      <c r="J837" s="29"/>
      <c r="K837" s="29"/>
      <c r="L837" s="29"/>
      <c r="M837" s="29"/>
      <c r="N837" s="29"/>
      <c r="O837" s="29"/>
      <c r="P837" s="29"/>
      <c r="Q837" s="29"/>
      <c r="R837" s="29"/>
      <c r="S837" s="29"/>
    </row>
    <row r="838" spans="1:19" s="142" customFormat="1">
      <c r="A838" s="68">
        <v>837</v>
      </c>
      <c r="B838" s="68" t="s">
        <v>2857</v>
      </c>
      <c r="C838" s="88" t="s">
        <v>4672</v>
      </c>
      <c r="D838" s="68" t="s">
        <v>63</v>
      </c>
      <c r="E838" s="130">
        <v>3</v>
      </c>
      <c r="F838" s="68" t="s">
        <v>20</v>
      </c>
      <c r="G838" s="29"/>
      <c r="H838" s="31" t="s">
        <v>20</v>
      </c>
      <c r="I838" s="29"/>
      <c r="J838" s="29"/>
      <c r="K838" s="29"/>
      <c r="L838" s="29"/>
      <c r="M838" s="29"/>
      <c r="N838" s="29"/>
      <c r="O838" s="29"/>
      <c r="P838" s="29"/>
      <c r="Q838" s="29"/>
      <c r="R838" s="29"/>
      <c r="S838" s="29"/>
    </row>
    <row r="839" spans="1:19" s="142" customFormat="1">
      <c r="A839" s="68">
        <v>838</v>
      </c>
      <c r="B839" s="68" t="s">
        <v>2858</v>
      </c>
      <c r="C839" s="88" t="s">
        <v>4673</v>
      </c>
      <c r="D839" s="68" t="s">
        <v>158</v>
      </c>
      <c r="E839" s="130">
        <v>6</v>
      </c>
      <c r="F839" s="68" t="s">
        <v>20</v>
      </c>
      <c r="G839" s="29"/>
      <c r="H839" s="31" t="s">
        <v>20</v>
      </c>
      <c r="I839" s="29"/>
      <c r="J839" s="29"/>
      <c r="K839" s="29"/>
      <c r="L839" s="29"/>
      <c r="M839" s="29"/>
      <c r="N839" s="29"/>
      <c r="O839" s="29"/>
      <c r="P839" s="29"/>
      <c r="Q839" s="29"/>
      <c r="R839" s="29"/>
      <c r="S839" s="29"/>
    </row>
    <row r="840" spans="1:19" s="142" customFormat="1">
      <c r="A840" s="68">
        <v>839</v>
      </c>
      <c r="B840" s="68" t="s">
        <v>2859</v>
      </c>
      <c r="C840" s="88" t="s">
        <v>4674</v>
      </c>
      <c r="D840" s="68" t="s">
        <v>63</v>
      </c>
      <c r="E840" s="130">
        <v>3</v>
      </c>
      <c r="F840" s="68" t="s">
        <v>20</v>
      </c>
      <c r="G840" s="29"/>
      <c r="H840" s="31" t="s">
        <v>20</v>
      </c>
      <c r="I840" s="29"/>
      <c r="J840" s="29"/>
      <c r="K840" s="29"/>
      <c r="L840" s="29"/>
      <c r="M840" s="29"/>
      <c r="N840" s="29"/>
      <c r="O840" s="29"/>
      <c r="P840" s="29"/>
      <c r="Q840" s="29"/>
      <c r="R840" s="29"/>
      <c r="S840" s="29"/>
    </row>
    <row r="841" spans="1:19" s="142" customFormat="1">
      <c r="A841" s="68">
        <v>840</v>
      </c>
      <c r="B841" s="68" t="s">
        <v>2860</v>
      </c>
      <c r="C841" s="88" t="s">
        <v>4675</v>
      </c>
      <c r="D841" s="68" t="s">
        <v>63</v>
      </c>
      <c r="E841" s="130">
        <v>3</v>
      </c>
      <c r="F841" s="68" t="s">
        <v>20</v>
      </c>
      <c r="G841" s="29"/>
      <c r="H841" s="31" t="s">
        <v>20</v>
      </c>
      <c r="I841" s="29"/>
      <c r="J841" s="29"/>
      <c r="K841" s="29"/>
      <c r="L841" s="29"/>
      <c r="M841" s="29"/>
      <c r="N841" s="29"/>
      <c r="O841" s="29"/>
      <c r="P841" s="29"/>
      <c r="Q841" s="29"/>
      <c r="R841" s="29"/>
      <c r="S841" s="29"/>
    </row>
    <row r="842" spans="1:19" s="142" customFormat="1">
      <c r="A842" s="68">
        <v>841</v>
      </c>
      <c r="B842" s="68" t="s">
        <v>2861</v>
      </c>
      <c r="C842" s="88" t="s">
        <v>4676</v>
      </c>
      <c r="D842" s="68" t="s">
        <v>158</v>
      </c>
      <c r="E842" s="130">
        <v>6</v>
      </c>
      <c r="F842" s="68" t="s">
        <v>20</v>
      </c>
      <c r="G842" s="29"/>
      <c r="H842" s="31" t="s">
        <v>20</v>
      </c>
      <c r="I842" s="29"/>
      <c r="J842" s="29"/>
      <c r="K842" s="29"/>
      <c r="L842" s="29"/>
      <c r="M842" s="29"/>
      <c r="N842" s="29"/>
      <c r="O842" s="29"/>
      <c r="P842" s="29"/>
      <c r="Q842" s="29"/>
      <c r="R842" s="29"/>
      <c r="S842" s="29"/>
    </row>
    <row r="843" spans="1:19" s="142" customFormat="1">
      <c r="A843" s="68">
        <v>842</v>
      </c>
      <c r="B843" s="68" t="s">
        <v>2862</v>
      </c>
      <c r="C843" s="88" t="s">
        <v>4677</v>
      </c>
      <c r="D843" s="68" t="s">
        <v>1302</v>
      </c>
      <c r="E843" s="130">
        <v>1</v>
      </c>
      <c r="F843" s="68" t="s">
        <v>20</v>
      </c>
      <c r="G843" s="29"/>
      <c r="H843" s="31" t="s">
        <v>20</v>
      </c>
      <c r="I843" s="29"/>
      <c r="J843" s="29"/>
      <c r="K843" s="29"/>
      <c r="L843" s="29"/>
      <c r="M843" s="29"/>
      <c r="N843" s="29"/>
      <c r="O843" s="29"/>
      <c r="P843" s="29"/>
      <c r="Q843" s="29"/>
      <c r="R843" s="29"/>
      <c r="S843" s="29"/>
    </row>
    <row r="844" spans="1:19" s="142" customFormat="1">
      <c r="A844" s="68">
        <v>843</v>
      </c>
      <c r="B844" s="68" t="s">
        <v>2863</v>
      </c>
      <c r="C844" s="88" t="s">
        <v>4678</v>
      </c>
      <c r="D844" s="68" t="s">
        <v>63</v>
      </c>
      <c r="E844" s="130">
        <v>3</v>
      </c>
      <c r="F844" s="68" t="s">
        <v>20</v>
      </c>
      <c r="G844" s="29"/>
      <c r="H844" s="31" t="s">
        <v>20</v>
      </c>
      <c r="I844" s="29"/>
      <c r="J844" s="29"/>
      <c r="K844" s="29"/>
      <c r="L844" s="29"/>
      <c r="M844" s="29"/>
      <c r="N844" s="29"/>
      <c r="O844" s="29"/>
      <c r="P844" s="29"/>
      <c r="Q844" s="29"/>
      <c r="R844" s="29"/>
      <c r="S844" s="29"/>
    </row>
    <row r="845" spans="1:19" s="142" customFormat="1">
      <c r="A845" s="68">
        <v>844</v>
      </c>
      <c r="B845" s="68" t="s">
        <v>2864</v>
      </c>
      <c r="C845" s="88" t="s">
        <v>4679</v>
      </c>
      <c r="D845" s="68" t="s">
        <v>63</v>
      </c>
      <c r="E845" s="130">
        <v>3</v>
      </c>
      <c r="F845" s="68" t="s">
        <v>20</v>
      </c>
      <c r="G845" s="29"/>
      <c r="H845" s="31" t="s">
        <v>20</v>
      </c>
      <c r="I845" s="29"/>
      <c r="J845" s="29"/>
      <c r="K845" s="29"/>
      <c r="L845" s="29"/>
      <c r="M845" s="29"/>
      <c r="N845" s="29"/>
      <c r="O845" s="29"/>
      <c r="P845" s="29"/>
      <c r="Q845" s="29"/>
      <c r="R845" s="29"/>
      <c r="S845" s="29"/>
    </row>
    <row r="846" spans="1:19" s="142" customFormat="1">
      <c r="A846" s="68">
        <v>845</v>
      </c>
      <c r="B846" s="68" t="s">
        <v>2865</v>
      </c>
      <c r="C846" s="88" t="s">
        <v>4680</v>
      </c>
      <c r="D846" s="68" t="s">
        <v>158</v>
      </c>
      <c r="E846" s="130">
        <v>6</v>
      </c>
      <c r="F846" s="68" t="s">
        <v>20</v>
      </c>
      <c r="G846" s="29"/>
      <c r="H846" s="31" t="s">
        <v>20</v>
      </c>
      <c r="I846" s="29"/>
      <c r="J846" s="29"/>
      <c r="K846" s="29"/>
      <c r="L846" s="29"/>
      <c r="M846" s="29"/>
      <c r="N846" s="29"/>
      <c r="O846" s="29"/>
      <c r="P846" s="29"/>
      <c r="Q846" s="29"/>
      <c r="R846" s="29"/>
      <c r="S846" s="29"/>
    </row>
    <row r="847" spans="1:19" s="142" customFormat="1">
      <c r="A847" s="68">
        <v>846</v>
      </c>
      <c r="B847" s="68" t="s">
        <v>2866</v>
      </c>
      <c r="C847" s="88" t="s">
        <v>4681</v>
      </c>
      <c r="D847" s="68" t="s">
        <v>158</v>
      </c>
      <c r="E847" s="130">
        <v>6</v>
      </c>
      <c r="F847" s="68" t="s">
        <v>20</v>
      </c>
      <c r="G847" s="29"/>
      <c r="H847" s="31" t="s">
        <v>20</v>
      </c>
      <c r="I847" s="29"/>
      <c r="J847" s="29"/>
      <c r="K847" s="29"/>
      <c r="L847" s="29"/>
      <c r="M847" s="29"/>
      <c r="N847" s="29"/>
      <c r="O847" s="29"/>
      <c r="P847" s="29"/>
      <c r="Q847" s="29"/>
      <c r="R847" s="29"/>
      <c r="S847" s="29"/>
    </row>
    <row r="848" spans="1:19" s="142" customFormat="1">
      <c r="A848" s="68">
        <v>847</v>
      </c>
      <c r="B848" s="68" t="s">
        <v>2867</v>
      </c>
      <c r="C848" s="88" t="s">
        <v>4682</v>
      </c>
      <c r="D848" s="68" t="s">
        <v>63</v>
      </c>
      <c r="E848" s="130">
        <v>3</v>
      </c>
      <c r="F848" s="68" t="s">
        <v>20</v>
      </c>
      <c r="G848" s="29"/>
      <c r="H848" s="31" t="s">
        <v>20</v>
      </c>
      <c r="I848" s="29"/>
      <c r="J848" s="29"/>
      <c r="K848" s="29"/>
      <c r="L848" s="29"/>
      <c r="M848" s="29"/>
      <c r="N848" s="29"/>
      <c r="O848" s="29"/>
      <c r="P848" s="29"/>
      <c r="Q848" s="29"/>
      <c r="R848" s="29"/>
      <c r="S848" s="29"/>
    </row>
    <row r="849" spans="1:19" s="142" customFormat="1">
      <c r="A849" s="68">
        <v>848</v>
      </c>
      <c r="B849" s="68" t="s">
        <v>2868</v>
      </c>
      <c r="C849" s="88" t="s">
        <v>4683</v>
      </c>
      <c r="D849" s="68" t="s">
        <v>63</v>
      </c>
      <c r="E849" s="130">
        <v>3</v>
      </c>
      <c r="F849" s="68" t="s">
        <v>20</v>
      </c>
      <c r="G849" s="29"/>
      <c r="H849" s="31" t="s">
        <v>20</v>
      </c>
      <c r="I849" s="29"/>
      <c r="J849" s="29"/>
      <c r="K849" s="29"/>
      <c r="L849" s="29"/>
      <c r="M849" s="29"/>
      <c r="N849" s="29"/>
      <c r="O849" s="29"/>
      <c r="P849" s="29"/>
      <c r="Q849" s="29"/>
      <c r="R849" s="29"/>
      <c r="S849" s="29"/>
    </row>
    <row r="850" spans="1:19" s="142" customFormat="1">
      <c r="A850" s="68">
        <v>849</v>
      </c>
      <c r="B850" s="68" t="s">
        <v>2869</v>
      </c>
      <c r="C850" s="88" t="s">
        <v>4684</v>
      </c>
      <c r="D850" s="68" t="s">
        <v>158</v>
      </c>
      <c r="E850" s="130">
        <v>6</v>
      </c>
      <c r="F850" s="68" t="s">
        <v>20</v>
      </c>
      <c r="G850" s="29"/>
      <c r="H850" s="31" t="s">
        <v>20</v>
      </c>
      <c r="I850" s="29"/>
      <c r="J850" s="29"/>
      <c r="K850" s="29"/>
      <c r="L850" s="29"/>
      <c r="M850" s="29"/>
      <c r="N850" s="29"/>
      <c r="O850" s="29"/>
      <c r="P850" s="29"/>
      <c r="Q850" s="29"/>
      <c r="R850" s="29"/>
      <c r="S850" s="29"/>
    </row>
    <row r="851" spans="1:19" s="142" customFormat="1">
      <c r="A851" s="68">
        <v>850</v>
      </c>
      <c r="B851" s="68" t="s">
        <v>2870</v>
      </c>
      <c r="C851" s="88" t="s">
        <v>4685</v>
      </c>
      <c r="D851" s="68" t="s">
        <v>63</v>
      </c>
      <c r="E851" s="130">
        <v>3</v>
      </c>
      <c r="F851" s="68" t="s">
        <v>20</v>
      </c>
      <c r="G851" s="29"/>
      <c r="H851" s="31" t="s">
        <v>20</v>
      </c>
      <c r="I851" s="29"/>
      <c r="J851" s="29"/>
      <c r="K851" s="29"/>
      <c r="L851" s="29"/>
      <c r="M851" s="29"/>
      <c r="N851" s="29"/>
      <c r="O851" s="29"/>
      <c r="P851" s="29"/>
      <c r="Q851" s="29"/>
      <c r="R851" s="29"/>
      <c r="S851" s="29"/>
    </row>
    <row r="852" spans="1:19" s="142" customFormat="1">
      <c r="A852" s="68">
        <v>851</v>
      </c>
      <c r="B852" s="68" t="s">
        <v>2871</v>
      </c>
      <c r="C852" s="88" t="s">
        <v>4686</v>
      </c>
      <c r="D852" s="68" t="s">
        <v>63</v>
      </c>
      <c r="E852" s="130">
        <v>3</v>
      </c>
      <c r="F852" s="68" t="s">
        <v>20</v>
      </c>
      <c r="G852" s="29"/>
      <c r="H852" s="31" t="s">
        <v>20</v>
      </c>
      <c r="I852" s="29"/>
      <c r="J852" s="29"/>
      <c r="K852" s="29"/>
      <c r="L852" s="29"/>
      <c r="M852" s="29"/>
      <c r="N852" s="29"/>
      <c r="O852" s="29"/>
      <c r="P852" s="29"/>
      <c r="Q852" s="29"/>
      <c r="R852" s="29"/>
      <c r="S852" s="29"/>
    </row>
    <row r="853" spans="1:19" s="142" customFormat="1">
      <c r="A853" s="68">
        <v>852</v>
      </c>
      <c r="B853" s="68" t="s">
        <v>2872</v>
      </c>
      <c r="C853" s="88" t="s">
        <v>4687</v>
      </c>
      <c r="D853" s="68" t="s">
        <v>158</v>
      </c>
      <c r="E853" s="130">
        <v>6</v>
      </c>
      <c r="F853" s="68" t="s">
        <v>20</v>
      </c>
      <c r="G853" s="29"/>
      <c r="H853" s="31" t="s">
        <v>20</v>
      </c>
      <c r="I853" s="29"/>
      <c r="J853" s="29"/>
      <c r="K853" s="29"/>
      <c r="L853" s="29"/>
      <c r="M853" s="29"/>
      <c r="N853" s="29"/>
      <c r="O853" s="29"/>
      <c r="P853" s="29"/>
      <c r="Q853" s="29"/>
      <c r="R853" s="29"/>
      <c r="S853" s="29"/>
    </row>
    <row r="854" spans="1:19" s="142" customFormat="1">
      <c r="A854" s="68">
        <v>853</v>
      </c>
      <c r="B854" s="68" t="s">
        <v>2873</v>
      </c>
      <c r="C854" s="88" t="s">
        <v>4688</v>
      </c>
      <c r="D854" s="68" t="s">
        <v>1302</v>
      </c>
      <c r="E854" s="130">
        <v>1</v>
      </c>
      <c r="F854" s="68" t="s">
        <v>20</v>
      </c>
      <c r="G854" s="29"/>
      <c r="H854" s="31" t="s">
        <v>20</v>
      </c>
      <c r="I854" s="29"/>
      <c r="J854" s="29"/>
      <c r="K854" s="29"/>
      <c r="L854" s="29"/>
      <c r="M854" s="29"/>
      <c r="N854" s="29"/>
      <c r="O854" s="29"/>
      <c r="P854" s="29"/>
      <c r="Q854" s="29"/>
      <c r="R854" s="29"/>
      <c r="S854" s="29"/>
    </row>
    <row r="855" spans="1:19" s="142" customFormat="1">
      <c r="A855" s="68">
        <v>854</v>
      </c>
      <c r="B855" s="68" t="s">
        <v>2874</v>
      </c>
      <c r="C855" s="88" t="s">
        <v>4689</v>
      </c>
      <c r="D855" s="68" t="s">
        <v>63</v>
      </c>
      <c r="E855" s="130">
        <v>3</v>
      </c>
      <c r="F855" s="68" t="s">
        <v>20</v>
      </c>
      <c r="G855" s="29"/>
      <c r="H855" s="31" t="s">
        <v>20</v>
      </c>
      <c r="I855" s="29"/>
      <c r="J855" s="29"/>
      <c r="K855" s="29"/>
      <c r="L855" s="29"/>
      <c r="M855" s="29"/>
      <c r="N855" s="29"/>
      <c r="O855" s="29"/>
      <c r="P855" s="29"/>
      <c r="Q855" s="29"/>
      <c r="R855" s="29"/>
      <c r="S855" s="29"/>
    </row>
    <row r="856" spans="1:19" s="142" customFormat="1">
      <c r="A856" s="68">
        <v>855</v>
      </c>
      <c r="B856" s="68" t="s">
        <v>2875</v>
      </c>
      <c r="C856" s="88" t="s">
        <v>4690</v>
      </c>
      <c r="D856" s="68" t="s">
        <v>63</v>
      </c>
      <c r="E856" s="130">
        <v>3</v>
      </c>
      <c r="F856" s="68" t="s">
        <v>20</v>
      </c>
      <c r="G856" s="29"/>
      <c r="H856" s="31" t="s">
        <v>20</v>
      </c>
      <c r="I856" s="29"/>
      <c r="J856" s="29"/>
      <c r="K856" s="29"/>
      <c r="L856" s="29"/>
      <c r="M856" s="29"/>
      <c r="N856" s="29"/>
      <c r="O856" s="29"/>
      <c r="P856" s="29"/>
      <c r="Q856" s="29"/>
      <c r="R856" s="29"/>
      <c r="S856" s="29"/>
    </row>
    <row r="857" spans="1:19" s="142" customFormat="1">
      <c r="A857" s="68">
        <v>856</v>
      </c>
      <c r="B857" s="68" t="s">
        <v>2876</v>
      </c>
      <c r="C857" s="88" t="s">
        <v>4691</v>
      </c>
      <c r="D857" s="68" t="s">
        <v>158</v>
      </c>
      <c r="E857" s="130">
        <v>6</v>
      </c>
      <c r="F857" s="68" t="s">
        <v>20</v>
      </c>
      <c r="G857" s="29"/>
      <c r="H857" s="31" t="s">
        <v>20</v>
      </c>
      <c r="I857" s="29"/>
      <c r="J857" s="29"/>
      <c r="K857" s="29"/>
      <c r="L857" s="29"/>
      <c r="M857" s="29"/>
      <c r="N857" s="29"/>
      <c r="O857" s="29"/>
      <c r="P857" s="29"/>
      <c r="Q857" s="29"/>
      <c r="R857" s="29"/>
      <c r="S857" s="29"/>
    </row>
    <row r="858" spans="1:19" s="142" customFormat="1">
      <c r="A858" s="68">
        <v>857</v>
      </c>
      <c r="B858" s="68" t="s">
        <v>2877</v>
      </c>
      <c r="C858" s="88" t="s">
        <v>4692</v>
      </c>
      <c r="D858" s="68" t="s">
        <v>158</v>
      </c>
      <c r="E858" s="130">
        <v>6</v>
      </c>
      <c r="F858" s="68" t="s">
        <v>20</v>
      </c>
      <c r="G858" s="29"/>
      <c r="H858" s="31" t="s">
        <v>20</v>
      </c>
      <c r="I858" s="29"/>
      <c r="J858" s="29"/>
      <c r="K858" s="29"/>
      <c r="L858" s="29"/>
      <c r="M858" s="29"/>
      <c r="N858" s="29"/>
      <c r="O858" s="29"/>
      <c r="P858" s="29"/>
      <c r="Q858" s="29"/>
      <c r="R858" s="29"/>
      <c r="S858" s="29"/>
    </row>
    <row r="859" spans="1:19" s="142" customFormat="1">
      <c r="A859" s="68">
        <v>858</v>
      </c>
      <c r="B859" s="68" t="s">
        <v>2878</v>
      </c>
      <c r="C859" s="88" t="s">
        <v>4693</v>
      </c>
      <c r="D859" s="68" t="s">
        <v>63</v>
      </c>
      <c r="E859" s="130">
        <v>3</v>
      </c>
      <c r="F859" s="68" t="s">
        <v>20</v>
      </c>
      <c r="G859" s="29"/>
      <c r="H859" s="31" t="s">
        <v>20</v>
      </c>
      <c r="I859" s="29"/>
      <c r="J859" s="29"/>
      <c r="K859" s="29"/>
      <c r="L859" s="29"/>
      <c r="M859" s="29"/>
      <c r="N859" s="29"/>
      <c r="O859" s="29"/>
      <c r="P859" s="29"/>
      <c r="Q859" s="29"/>
      <c r="R859" s="29"/>
      <c r="S859" s="29"/>
    </row>
    <row r="860" spans="1:19" s="142" customFormat="1">
      <c r="A860" s="68">
        <v>859</v>
      </c>
      <c r="B860" s="68" t="s">
        <v>2879</v>
      </c>
      <c r="C860" s="88" t="s">
        <v>4694</v>
      </c>
      <c r="D860" s="68" t="s">
        <v>63</v>
      </c>
      <c r="E860" s="130">
        <v>3</v>
      </c>
      <c r="F860" s="68" t="s">
        <v>20</v>
      </c>
      <c r="G860" s="29"/>
      <c r="H860" s="31" t="s">
        <v>20</v>
      </c>
      <c r="I860" s="29"/>
      <c r="J860" s="29"/>
      <c r="K860" s="29"/>
      <c r="L860" s="29"/>
      <c r="M860" s="29"/>
      <c r="N860" s="29"/>
      <c r="O860" s="29"/>
      <c r="P860" s="29"/>
      <c r="Q860" s="29"/>
      <c r="R860" s="29"/>
      <c r="S860" s="29"/>
    </row>
    <row r="861" spans="1:19" s="142" customFormat="1">
      <c r="A861" s="68">
        <v>860</v>
      </c>
      <c r="B861" s="68" t="s">
        <v>2880</v>
      </c>
      <c r="C861" s="88" t="s">
        <v>4695</v>
      </c>
      <c r="D861" s="68" t="s">
        <v>158</v>
      </c>
      <c r="E861" s="130">
        <v>6</v>
      </c>
      <c r="F861" s="68" t="s">
        <v>20</v>
      </c>
      <c r="G861" s="29"/>
      <c r="H861" s="31" t="s">
        <v>20</v>
      </c>
      <c r="I861" s="29"/>
      <c r="J861" s="29"/>
      <c r="K861" s="29"/>
      <c r="L861" s="29"/>
      <c r="M861" s="29"/>
      <c r="N861" s="29"/>
      <c r="O861" s="29"/>
      <c r="P861" s="29"/>
      <c r="Q861" s="29"/>
      <c r="R861" s="29"/>
      <c r="S861" s="29"/>
    </row>
    <row r="862" spans="1:19" s="142" customFormat="1">
      <c r="A862" s="68">
        <v>861</v>
      </c>
      <c r="B862" s="68" t="s">
        <v>2881</v>
      </c>
      <c r="C862" s="88" t="s">
        <v>4696</v>
      </c>
      <c r="D862" s="68" t="s">
        <v>63</v>
      </c>
      <c r="E862" s="130">
        <v>3</v>
      </c>
      <c r="F862" s="68" t="s">
        <v>20</v>
      </c>
      <c r="G862" s="29"/>
      <c r="H862" s="31" t="s">
        <v>20</v>
      </c>
      <c r="I862" s="29"/>
      <c r="J862" s="29"/>
      <c r="K862" s="29"/>
      <c r="L862" s="29"/>
      <c r="M862" s="29"/>
      <c r="N862" s="29"/>
      <c r="O862" s="29"/>
      <c r="P862" s="29"/>
      <c r="Q862" s="29"/>
      <c r="R862" s="29"/>
      <c r="S862" s="29"/>
    </row>
    <row r="863" spans="1:19" s="142" customFormat="1">
      <c r="A863" s="68">
        <v>862</v>
      </c>
      <c r="B863" s="68" t="s">
        <v>2882</v>
      </c>
      <c r="C863" s="88" t="s">
        <v>4697</v>
      </c>
      <c r="D863" s="68" t="s">
        <v>63</v>
      </c>
      <c r="E863" s="130">
        <v>3</v>
      </c>
      <c r="F863" s="68" t="s">
        <v>20</v>
      </c>
      <c r="G863" s="29"/>
      <c r="H863" s="31" t="s">
        <v>20</v>
      </c>
      <c r="I863" s="29"/>
      <c r="J863" s="29"/>
      <c r="K863" s="29"/>
      <c r="L863" s="29"/>
      <c r="M863" s="29"/>
      <c r="N863" s="29"/>
      <c r="O863" s="29"/>
      <c r="P863" s="29"/>
      <c r="Q863" s="29"/>
      <c r="R863" s="29"/>
      <c r="S863" s="29"/>
    </row>
    <row r="864" spans="1:19" s="142" customFormat="1">
      <c r="A864" s="68">
        <v>863</v>
      </c>
      <c r="B864" s="68" t="s">
        <v>2883</v>
      </c>
      <c r="C864" s="88" t="s">
        <v>4698</v>
      </c>
      <c r="D864" s="68" t="s">
        <v>158</v>
      </c>
      <c r="E864" s="130">
        <v>6</v>
      </c>
      <c r="F864" s="68" t="s">
        <v>20</v>
      </c>
      <c r="G864" s="29"/>
      <c r="H864" s="31" t="s">
        <v>20</v>
      </c>
      <c r="I864" s="29"/>
      <c r="J864" s="29"/>
      <c r="K864" s="29"/>
      <c r="L864" s="29"/>
      <c r="M864" s="29"/>
      <c r="N864" s="29"/>
      <c r="O864" s="29"/>
      <c r="P864" s="29"/>
      <c r="Q864" s="29"/>
      <c r="R864" s="29"/>
      <c r="S864" s="29"/>
    </row>
    <row r="865" spans="1:19" s="142" customFormat="1">
      <c r="A865" s="68">
        <v>864</v>
      </c>
      <c r="B865" s="68" t="s">
        <v>2884</v>
      </c>
      <c r="C865" s="88" t="s">
        <v>4699</v>
      </c>
      <c r="D865" s="68" t="s">
        <v>1302</v>
      </c>
      <c r="E865" s="130">
        <v>1</v>
      </c>
      <c r="F865" s="68" t="s">
        <v>20</v>
      </c>
      <c r="G865" s="29"/>
      <c r="H865" s="31" t="s">
        <v>20</v>
      </c>
      <c r="I865" s="29"/>
      <c r="J865" s="29"/>
      <c r="K865" s="29"/>
      <c r="L865" s="29"/>
      <c r="M865" s="29"/>
      <c r="N865" s="29"/>
      <c r="O865" s="29"/>
      <c r="P865" s="29"/>
      <c r="Q865" s="29"/>
      <c r="R865" s="29"/>
      <c r="S865" s="29"/>
    </row>
    <row r="866" spans="1:19" s="142" customFormat="1">
      <c r="A866" s="68">
        <v>865</v>
      </c>
      <c r="B866" s="68" t="s">
        <v>2885</v>
      </c>
      <c r="C866" s="88" t="s">
        <v>4700</v>
      </c>
      <c r="D866" s="68" t="s">
        <v>63</v>
      </c>
      <c r="E866" s="130">
        <v>3</v>
      </c>
      <c r="F866" s="68" t="s">
        <v>20</v>
      </c>
      <c r="G866" s="29"/>
      <c r="H866" s="31" t="s">
        <v>20</v>
      </c>
      <c r="I866" s="29"/>
      <c r="J866" s="29"/>
      <c r="K866" s="29"/>
      <c r="L866" s="29"/>
      <c r="M866" s="29"/>
      <c r="N866" s="29"/>
      <c r="O866" s="29"/>
      <c r="P866" s="29"/>
      <c r="Q866" s="29"/>
      <c r="R866" s="29"/>
      <c r="S866" s="29"/>
    </row>
    <row r="867" spans="1:19" s="142" customFormat="1">
      <c r="A867" s="68">
        <v>866</v>
      </c>
      <c r="B867" s="68" t="s">
        <v>2886</v>
      </c>
      <c r="C867" s="88" t="s">
        <v>4701</v>
      </c>
      <c r="D867" s="68" t="s">
        <v>63</v>
      </c>
      <c r="E867" s="130">
        <v>3</v>
      </c>
      <c r="F867" s="68" t="s">
        <v>20</v>
      </c>
      <c r="G867" s="29"/>
      <c r="H867" s="31" t="s">
        <v>20</v>
      </c>
      <c r="I867" s="29"/>
      <c r="J867" s="29"/>
      <c r="K867" s="29"/>
      <c r="L867" s="29"/>
      <c r="M867" s="29"/>
      <c r="N867" s="29"/>
      <c r="O867" s="29"/>
      <c r="P867" s="29"/>
      <c r="Q867" s="29"/>
      <c r="R867" s="29"/>
      <c r="S867" s="29"/>
    </row>
    <row r="868" spans="1:19" s="142" customFormat="1">
      <c r="A868" s="68">
        <v>867</v>
      </c>
      <c r="B868" s="68" t="s">
        <v>2887</v>
      </c>
      <c r="C868" s="88" t="s">
        <v>4702</v>
      </c>
      <c r="D868" s="68" t="s">
        <v>158</v>
      </c>
      <c r="E868" s="130">
        <v>6</v>
      </c>
      <c r="F868" s="68" t="s">
        <v>20</v>
      </c>
      <c r="G868" s="29"/>
      <c r="H868" s="31" t="s">
        <v>20</v>
      </c>
      <c r="I868" s="29"/>
      <c r="J868" s="29"/>
      <c r="K868" s="29"/>
      <c r="L868" s="29"/>
      <c r="M868" s="29"/>
      <c r="N868" s="29"/>
      <c r="O868" s="29"/>
      <c r="P868" s="29"/>
      <c r="Q868" s="29"/>
      <c r="R868" s="29"/>
      <c r="S868" s="29"/>
    </row>
    <row r="869" spans="1:19" s="142" customFormat="1">
      <c r="A869" s="68">
        <v>868</v>
      </c>
      <c r="B869" s="68" t="s">
        <v>2888</v>
      </c>
      <c r="C869" s="88" t="s">
        <v>4703</v>
      </c>
      <c r="D869" s="68" t="s">
        <v>158</v>
      </c>
      <c r="E869" s="130">
        <v>6</v>
      </c>
      <c r="F869" s="68" t="s">
        <v>20</v>
      </c>
      <c r="G869" s="29"/>
      <c r="H869" s="31" t="s">
        <v>20</v>
      </c>
      <c r="I869" s="29"/>
      <c r="J869" s="29"/>
      <c r="K869" s="29"/>
      <c r="L869" s="29"/>
      <c r="M869" s="29"/>
      <c r="N869" s="29"/>
      <c r="O869" s="29"/>
      <c r="P869" s="29"/>
      <c r="Q869" s="29"/>
      <c r="R869" s="29"/>
      <c r="S869" s="29"/>
    </row>
    <row r="870" spans="1:19" s="142" customFormat="1">
      <c r="A870" s="68">
        <v>869</v>
      </c>
      <c r="B870" s="68" t="s">
        <v>2889</v>
      </c>
      <c r="C870" s="88" t="s">
        <v>4704</v>
      </c>
      <c r="D870" s="68" t="s">
        <v>63</v>
      </c>
      <c r="E870" s="130">
        <v>3</v>
      </c>
      <c r="F870" s="68" t="s">
        <v>20</v>
      </c>
      <c r="G870" s="29"/>
      <c r="H870" s="31" t="s">
        <v>20</v>
      </c>
      <c r="I870" s="29"/>
      <c r="J870" s="29"/>
      <c r="K870" s="29"/>
      <c r="L870" s="29"/>
      <c r="M870" s="29"/>
      <c r="N870" s="29"/>
      <c r="O870" s="29"/>
      <c r="P870" s="29"/>
      <c r="Q870" s="29"/>
      <c r="R870" s="29"/>
      <c r="S870" s="29"/>
    </row>
    <row r="871" spans="1:19" s="142" customFormat="1">
      <c r="A871" s="68">
        <v>870</v>
      </c>
      <c r="B871" s="68" t="s">
        <v>2890</v>
      </c>
      <c r="C871" s="88" t="s">
        <v>4705</v>
      </c>
      <c r="D871" s="68" t="s">
        <v>63</v>
      </c>
      <c r="E871" s="130">
        <v>3</v>
      </c>
      <c r="F871" s="68" t="s">
        <v>20</v>
      </c>
      <c r="G871" s="29"/>
      <c r="H871" s="31" t="s">
        <v>20</v>
      </c>
      <c r="I871" s="29"/>
      <c r="J871" s="29"/>
      <c r="K871" s="29"/>
      <c r="L871" s="29"/>
      <c r="M871" s="29"/>
      <c r="N871" s="29"/>
      <c r="O871" s="29"/>
      <c r="P871" s="29"/>
      <c r="Q871" s="29"/>
      <c r="R871" s="29"/>
      <c r="S871" s="29"/>
    </row>
    <row r="872" spans="1:19" s="142" customFormat="1">
      <c r="A872" s="68">
        <v>871</v>
      </c>
      <c r="B872" s="68" t="s">
        <v>2891</v>
      </c>
      <c r="C872" s="88" t="s">
        <v>4706</v>
      </c>
      <c r="D872" s="68" t="s">
        <v>158</v>
      </c>
      <c r="E872" s="130">
        <v>6</v>
      </c>
      <c r="F872" s="68" t="s">
        <v>20</v>
      </c>
      <c r="G872" s="29"/>
      <c r="H872" s="31" t="s">
        <v>20</v>
      </c>
      <c r="I872" s="29"/>
      <c r="J872" s="29"/>
      <c r="K872" s="29"/>
      <c r="L872" s="29"/>
      <c r="M872" s="29"/>
      <c r="N872" s="29"/>
      <c r="O872" s="29"/>
      <c r="P872" s="29"/>
      <c r="Q872" s="29"/>
      <c r="R872" s="29"/>
      <c r="S872" s="29"/>
    </row>
    <row r="873" spans="1:19" s="142" customFormat="1">
      <c r="A873" s="68">
        <v>872</v>
      </c>
      <c r="B873" s="68" t="s">
        <v>2892</v>
      </c>
      <c r="C873" s="88" t="s">
        <v>4707</v>
      </c>
      <c r="D873" s="68" t="s">
        <v>63</v>
      </c>
      <c r="E873" s="130">
        <v>3</v>
      </c>
      <c r="F873" s="68" t="s">
        <v>20</v>
      </c>
      <c r="G873" s="29"/>
      <c r="H873" s="31" t="s">
        <v>20</v>
      </c>
      <c r="I873" s="29"/>
      <c r="J873" s="29"/>
      <c r="K873" s="29"/>
      <c r="L873" s="29"/>
      <c r="M873" s="29"/>
      <c r="N873" s="29"/>
      <c r="O873" s="29"/>
      <c r="P873" s="29"/>
      <c r="Q873" s="29"/>
      <c r="R873" s="29"/>
      <c r="S873" s="29"/>
    </row>
    <row r="874" spans="1:19" s="142" customFormat="1">
      <c r="A874" s="68">
        <v>873</v>
      </c>
      <c r="B874" s="68" t="s">
        <v>2893</v>
      </c>
      <c r="C874" s="88" t="s">
        <v>4708</v>
      </c>
      <c r="D874" s="68" t="s">
        <v>63</v>
      </c>
      <c r="E874" s="130">
        <v>3</v>
      </c>
      <c r="F874" s="68" t="s">
        <v>20</v>
      </c>
      <c r="G874" s="29"/>
      <c r="H874" s="31" t="s">
        <v>20</v>
      </c>
      <c r="I874" s="29"/>
      <c r="J874" s="29"/>
      <c r="K874" s="29"/>
      <c r="L874" s="29"/>
      <c r="M874" s="29"/>
      <c r="N874" s="29"/>
      <c r="O874" s="29"/>
      <c r="P874" s="29"/>
      <c r="Q874" s="29"/>
      <c r="R874" s="29"/>
      <c r="S874" s="29"/>
    </row>
    <row r="875" spans="1:19" s="142" customFormat="1">
      <c r="A875" s="68">
        <v>874</v>
      </c>
      <c r="B875" s="68" t="s">
        <v>2894</v>
      </c>
      <c r="C875" s="88" t="s">
        <v>4709</v>
      </c>
      <c r="D875" s="68" t="s">
        <v>158</v>
      </c>
      <c r="E875" s="130">
        <v>6</v>
      </c>
      <c r="F875" s="68" t="s">
        <v>20</v>
      </c>
      <c r="G875" s="29"/>
      <c r="H875" s="31" t="s">
        <v>20</v>
      </c>
      <c r="I875" s="29"/>
      <c r="J875" s="29"/>
      <c r="K875" s="29"/>
      <c r="L875" s="29"/>
      <c r="M875" s="29"/>
      <c r="N875" s="29"/>
      <c r="O875" s="29"/>
      <c r="P875" s="29"/>
      <c r="Q875" s="29"/>
      <c r="R875" s="29"/>
      <c r="S875" s="29"/>
    </row>
    <row r="876" spans="1:19" s="142" customFormat="1">
      <c r="A876" s="68">
        <v>875</v>
      </c>
      <c r="B876" s="68" t="s">
        <v>2895</v>
      </c>
      <c r="C876" s="88" t="s">
        <v>4710</v>
      </c>
      <c r="D876" s="68" t="s">
        <v>1302</v>
      </c>
      <c r="E876" s="130">
        <v>1</v>
      </c>
      <c r="F876" s="68" t="s">
        <v>20</v>
      </c>
      <c r="G876" s="29"/>
      <c r="H876" s="31" t="s">
        <v>20</v>
      </c>
      <c r="I876" s="29"/>
      <c r="J876" s="29"/>
      <c r="K876" s="29"/>
      <c r="L876" s="29"/>
      <c r="M876" s="29"/>
      <c r="N876" s="29"/>
      <c r="O876" s="29"/>
      <c r="P876" s="29"/>
      <c r="Q876" s="29"/>
      <c r="R876" s="29"/>
      <c r="S876" s="29"/>
    </row>
    <row r="877" spans="1:19" s="142" customFormat="1">
      <c r="A877" s="68">
        <v>876</v>
      </c>
      <c r="B877" s="68" t="s">
        <v>2896</v>
      </c>
      <c r="C877" s="88" t="s">
        <v>4711</v>
      </c>
      <c r="D877" s="68" t="s">
        <v>63</v>
      </c>
      <c r="E877" s="130">
        <v>3</v>
      </c>
      <c r="F877" s="68" t="s">
        <v>20</v>
      </c>
      <c r="G877" s="29"/>
      <c r="H877" s="31" t="s">
        <v>20</v>
      </c>
      <c r="I877" s="29"/>
      <c r="J877" s="29"/>
      <c r="K877" s="29"/>
      <c r="L877" s="29"/>
      <c r="M877" s="29"/>
      <c r="N877" s="29"/>
      <c r="O877" s="29"/>
      <c r="P877" s="29"/>
      <c r="Q877" s="29"/>
      <c r="R877" s="29"/>
      <c r="S877" s="29"/>
    </row>
    <row r="878" spans="1:19" s="142" customFormat="1">
      <c r="A878" s="68">
        <v>877</v>
      </c>
      <c r="B878" s="68" t="s">
        <v>2897</v>
      </c>
      <c r="C878" s="88" t="s">
        <v>4712</v>
      </c>
      <c r="D878" s="68" t="s">
        <v>63</v>
      </c>
      <c r="E878" s="130">
        <v>3</v>
      </c>
      <c r="F878" s="68" t="s">
        <v>20</v>
      </c>
      <c r="G878" s="29"/>
      <c r="H878" s="31" t="s">
        <v>20</v>
      </c>
      <c r="I878" s="29"/>
      <c r="J878" s="29"/>
      <c r="K878" s="29"/>
      <c r="L878" s="29"/>
      <c r="M878" s="29"/>
      <c r="N878" s="29"/>
      <c r="O878" s="29"/>
      <c r="P878" s="29"/>
      <c r="Q878" s="29"/>
      <c r="R878" s="29"/>
      <c r="S878" s="29"/>
    </row>
    <row r="879" spans="1:19" s="142" customFormat="1">
      <c r="A879" s="68">
        <v>878</v>
      </c>
      <c r="B879" s="68" t="s">
        <v>2898</v>
      </c>
      <c r="C879" s="88" t="s">
        <v>4713</v>
      </c>
      <c r="D879" s="68" t="s">
        <v>158</v>
      </c>
      <c r="E879" s="130">
        <v>6</v>
      </c>
      <c r="F879" s="68" t="s">
        <v>20</v>
      </c>
      <c r="G879" s="29"/>
      <c r="H879" s="31" t="s">
        <v>20</v>
      </c>
      <c r="I879" s="29"/>
      <c r="J879" s="29"/>
      <c r="K879" s="29"/>
      <c r="L879" s="29"/>
      <c r="M879" s="29"/>
      <c r="N879" s="29"/>
      <c r="O879" s="29"/>
      <c r="P879" s="29"/>
      <c r="Q879" s="29"/>
      <c r="R879" s="29"/>
      <c r="S879" s="29"/>
    </row>
    <row r="880" spans="1:19" s="142" customFormat="1">
      <c r="A880" s="68">
        <v>879</v>
      </c>
      <c r="B880" s="68" t="s">
        <v>2899</v>
      </c>
      <c r="C880" s="88" t="s">
        <v>4714</v>
      </c>
      <c r="D880" s="68" t="s">
        <v>158</v>
      </c>
      <c r="E880" s="130">
        <v>6</v>
      </c>
      <c r="F880" s="68" t="s">
        <v>20</v>
      </c>
      <c r="G880" s="29"/>
      <c r="H880" s="31" t="s">
        <v>20</v>
      </c>
      <c r="I880" s="29"/>
      <c r="J880" s="29"/>
      <c r="K880" s="29"/>
      <c r="L880" s="29"/>
      <c r="M880" s="29"/>
      <c r="N880" s="29"/>
      <c r="O880" s="29"/>
      <c r="P880" s="29"/>
      <c r="Q880" s="29"/>
      <c r="R880" s="29"/>
      <c r="S880" s="29"/>
    </row>
    <row r="881" spans="1:19" s="142" customFormat="1">
      <c r="A881" s="68">
        <v>880</v>
      </c>
      <c r="B881" s="68" t="s">
        <v>2900</v>
      </c>
      <c r="C881" s="88" t="s">
        <v>4715</v>
      </c>
      <c r="D881" s="68" t="s">
        <v>63</v>
      </c>
      <c r="E881" s="130">
        <v>3</v>
      </c>
      <c r="F881" s="68" t="s">
        <v>20</v>
      </c>
      <c r="G881" s="29"/>
      <c r="H881" s="31" t="s">
        <v>20</v>
      </c>
      <c r="I881" s="29"/>
      <c r="J881" s="29"/>
      <c r="K881" s="29"/>
      <c r="L881" s="29"/>
      <c r="M881" s="29"/>
      <c r="N881" s="29"/>
      <c r="O881" s="29"/>
      <c r="P881" s="29"/>
      <c r="Q881" s="29"/>
      <c r="R881" s="29"/>
      <c r="S881" s="29"/>
    </row>
    <row r="882" spans="1:19" s="142" customFormat="1">
      <c r="A882" s="68">
        <v>881</v>
      </c>
      <c r="B882" s="68" t="s">
        <v>2901</v>
      </c>
      <c r="C882" s="88" t="s">
        <v>4716</v>
      </c>
      <c r="D882" s="68" t="s">
        <v>63</v>
      </c>
      <c r="E882" s="130">
        <v>3</v>
      </c>
      <c r="F882" s="68" t="s">
        <v>20</v>
      </c>
      <c r="G882" s="29"/>
      <c r="H882" s="31" t="s">
        <v>20</v>
      </c>
      <c r="I882" s="29"/>
      <c r="J882" s="29"/>
      <c r="K882" s="29"/>
      <c r="L882" s="29"/>
      <c r="M882" s="29"/>
      <c r="N882" s="29"/>
      <c r="O882" s="29"/>
      <c r="P882" s="29"/>
      <c r="Q882" s="29"/>
      <c r="R882" s="29"/>
      <c r="S882" s="29"/>
    </row>
    <row r="883" spans="1:19" s="142" customFormat="1">
      <c r="A883" s="68">
        <v>882</v>
      </c>
      <c r="B883" s="68" t="s">
        <v>2902</v>
      </c>
      <c r="C883" s="88" t="s">
        <v>4717</v>
      </c>
      <c r="D883" s="68" t="s">
        <v>158</v>
      </c>
      <c r="E883" s="130">
        <v>6</v>
      </c>
      <c r="F883" s="68" t="s">
        <v>20</v>
      </c>
      <c r="G883" s="29"/>
      <c r="H883" s="31" t="s">
        <v>20</v>
      </c>
      <c r="I883" s="29"/>
      <c r="J883" s="29"/>
      <c r="K883" s="29"/>
      <c r="L883" s="29"/>
      <c r="M883" s="29"/>
      <c r="N883" s="29"/>
      <c r="O883" s="29"/>
      <c r="P883" s="29"/>
      <c r="Q883" s="29"/>
      <c r="R883" s="29"/>
      <c r="S883" s="29"/>
    </row>
    <row r="884" spans="1:19" s="142" customFormat="1">
      <c r="A884" s="68">
        <v>883</v>
      </c>
      <c r="B884" s="68" t="s">
        <v>2903</v>
      </c>
      <c r="C884" s="88" t="s">
        <v>4718</v>
      </c>
      <c r="D884" s="68" t="s">
        <v>63</v>
      </c>
      <c r="E884" s="130">
        <v>3</v>
      </c>
      <c r="F884" s="68" t="s">
        <v>20</v>
      </c>
      <c r="G884" s="29"/>
      <c r="H884" s="31" t="s">
        <v>20</v>
      </c>
      <c r="I884" s="29"/>
      <c r="J884" s="29"/>
      <c r="K884" s="29"/>
      <c r="L884" s="29"/>
      <c r="M884" s="29"/>
      <c r="N884" s="29"/>
      <c r="O884" s="29"/>
      <c r="P884" s="29"/>
      <c r="Q884" s="29"/>
      <c r="R884" s="29"/>
      <c r="S884" s="29"/>
    </row>
    <row r="885" spans="1:19" s="142" customFormat="1">
      <c r="A885" s="68">
        <v>884</v>
      </c>
      <c r="B885" s="68" t="s">
        <v>2904</v>
      </c>
      <c r="C885" s="88" t="s">
        <v>4719</v>
      </c>
      <c r="D885" s="68" t="s">
        <v>63</v>
      </c>
      <c r="E885" s="130">
        <v>3</v>
      </c>
      <c r="F885" s="68" t="s">
        <v>20</v>
      </c>
      <c r="G885" s="29"/>
      <c r="H885" s="31" t="s">
        <v>20</v>
      </c>
      <c r="I885" s="29"/>
      <c r="J885" s="29"/>
      <c r="K885" s="29"/>
      <c r="L885" s="29"/>
      <c r="M885" s="29"/>
      <c r="N885" s="29"/>
      <c r="O885" s="29"/>
      <c r="P885" s="29"/>
      <c r="Q885" s="29"/>
      <c r="R885" s="29"/>
      <c r="S885" s="29"/>
    </row>
    <row r="886" spans="1:19" s="142" customFormat="1">
      <c r="A886" s="68">
        <v>885</v>
      </c>
      <c r="B886" s="68" t="s">
        <v>2905</v>
      </c>
      <c r="C886" s="88" t="s">
        <v>4720</v>
      </c>
      <c r="D886" s="68" t="s">
        <v>158</v>
      </c>
      <c r="E886" s="130">
        <v>6</v>
      </c>
      <c r="F886" s="68" t="s">
        <v>20</v>
      </c>
      <c r="G886" s="29"/>
      <c r="H886" s="31" t="s">
        <v>20</v>
      </c>
      <c r="I886" s="29"/>
      <c r="J886" s="29"/>
      <c r="K886" s="29"/>
      <c r="L886" s="29"/>
      <c r="M886" s="29"/>
      <c r="N886" s="29"/>
      <c r="O886" s="29"/>
      <c r="P886" s="29"/>
      <c r="Q886" s="29"/>
      <c r="R886" s="29"/>
      <c r="S886" s="29"/>
    </row>
    <row r="887" spans="1:19" s="142" customFormat="1">
      <c r="A887" s="68">
        <v>886</v>
      </c>
      <c r="B887" s="68" t="s">
        <v>2906</v>
      </c>
      <c r="C887" s="88" t="s">
        <v>4721</v>
      </c>
      <c r="D887" s="68" t="s">
        <v>1302</v>
      </c>
      <c r="E887" s="130">
        <v>1</v>
      </c>
      <c r="F887" s="68" t="s">
        <v>20</v>
      </c>
      <c r="G887" s="29"/>
      <c r="H887" s="31" t="s">
        <v>20</v>
      </c>
      <c r="I887" s="29"/>
      <c r="J887" s="29"/>
      <c r="K887" s="29"/>
      <c r="L887" s="29"/>
      <c r="M887" s="29"/>
      <c r="N887" s="29"/>
      <c r="O887" s="29"/>
      <c r="P887" s="29"/>
      <c r="Q887" s="29"/>
      <c r="R887" s="29"/>
      <c r="S887" s="29"/>
    </row>
    <row r="888" spans="1:19" s="142" customFormat="1">
      <c r="A888" s="68">
        <v>887</v>
      </c>
      <c r="B888" s="68" t="s">
        <v>2907</v>
      </c>
      <c r="C888" s="88" t="s">
        <v>4722</v>
      </c>
      <c r="D888" s="68" t="s">
        <v>63</v>
      </c>
      <c r="E888" s="130">
        <v>3</v>
      </c>
      <c r="F888" s="68" t="s">
        <v>20</v>
      </c>
      <c r="G888" s="29"/>
      <c r="H888" s="31" t="s">
        <v>20</v>
      </c>
      <c r="I888" s="29"/>
      <c r="J888" s="29"/>
      <c r="K888" s="29"/>
      <c r="L888" s="29"/>
      <c r="M888" s="29"/>
      <c r="N888" s="29"/>
      <c r="O888" s="29"/>
      <c r="P888" s="29"/>
      <c r="Q888" s="29"/>
      <c r="R888" s="29"/>
      <c r="S888" s="29"/>
    </row>
    <row r="889" spans="1:19" s="142" customFormat="1">
      <c r="A889" s="68">
        <v>888</v>
      </c>
      <c r="B889" s="68" t="s">
        <v>2908</v>
      </c>
      <c r="C889" s="88" t="s">
        <v>4723</v>
      </c>
      <c r="D889" s="68" t="s">
        <v>63</v>
      </c>
      <c r="E889" s="130">
        <v>3</v>
      </c>
      <c r="F889" s="68" t="s">
        <v>20</v>
      </c>
      <c r="G889" s="29"/>
      <c r="H889" s="31" t="s">
        <v>20</v>
      </c>
      <c r="I889" s="29"/>
      <c r="J889" s="29"/>
      <c r="K889" s="29"/>
      <c r="L889" s="29"/>
      <c r="M889" s="29"/>
      <c r="N889" s="29"/>
      <c r="O889" s="29"/>
      <c r="P889" s="29"/>
      <c r="Q889" s="29"/>
      <c r="R889" s="29"/>
      <c r="S889" s="29"/>
    </row>
    <row r="890" spans="1:19" s="142" customFormat="1">
      <c r="A890" s="68">
        <v>889</v>
      </c>
      <c r="B890" s="68" t="s">
        <v>2909</v>
      </c>
      <c r="C890" s="88" t="s">
        <v>4724</v>
      </c>
      <c r="D890" s="68" t="s">
        <v>158</v>
      </c>
      <c r="E890" s="130">
        <v>6</v>
      </c>
      <c r="F890" s="68" t="s">
        <v>20</v>
      </c>
      <c r="G890" s="29"/>
      <c r="H890" s="31" t="s">
        <v>20</v>
      </c>
      <c r="I890" s="29"/>
      <c r="J890" s="29"/>
      <c r="K890" s="29"/>
      <c r="L890" s="29"/>
      <c r="M890" s="29"/>
      <c r="N890" s="29"/>
      <c r="O890" s="29"/>
      <c r="P890" s="29"/>
      <c r="Q890" s="29"/>
      <c r="R890" s="29"/>
      <c r="S890" s="29"/>
    </row>
    <row r="891" spans="1:19" s="142" customFormat="1">
      <c r="A891" s="68">
        <v>890</v>
      </c>
      <c r="B891" s="68" t="s">
        <v>2910</v>
      </c>
      <c r="C891" s="88" t="s">
        <v>4725</v>
      </c>
      <c r="D891" s="68" t="s">
        <v>158</v>
      </c>
      <c r="E891" s="130">
        <v>6</v>
      </c>
      <c r="F891" s="68" t="s">
        <v>20</v>
      </c>
      <c r="G891" s="29"/>
      <c r="H891" s="31" t="s">
        <v>20</v>
      </c>
      <c r="I891" s="29"/>
      <c r="J891" s="29"/>
      <c r="K891" s="29"/>
      <c r="L891" s="29"/>
      <c r="M891" s="29"/>
      <c r="N891" s="29"/>
      <c r="O891" s="29"/>
      <c r="P891" s="29"/>
      <c r="Q891" s="29"/>
      <c r="R891" s="29"/>
      <c r="S891" s="29"/>
    </row>
    <row r="892" spans="1:19" s="142" customFormat="1">
      <c r="A892" s="68">
        <v>891</v>
      </c>
      <c r="B892" s="68" t="s">
        <v>2911</v>
      </c>
      <c r="C892" s="88" t="s">
        <v>4726</v>
      </c>
      <c r="D892" s="68" t="s">
        <v>63</v>
      </c>
      <c r="E892" s="130">
        <v>3</v>
      </c>
      <c r="F892" s="68" t="s">
        <v>20</v>
      </c>
      <c r="G892" s="29"/>
      <c r="H892" s="31" t="s">
        <v>20</v>
      </c>
      <c r="I892" s="29"/>
      <c r="J892" s="29"/>
      <c r="K892" s="29"/>
      <c r="L892" s="29"/>
      <c r="M892" s="29"/>
      <c r="N892" s="29"/>
      <c r="O892" s="29"/>
      <c r="P892" s="29"/>
      <c r="Q892" s="29"/>
      <c r="R892" s="29"/>
      <c r="S892" s="29"/>
    </row>
    <row r="893" spans="1:19" s="142" customFormat="1">
      <c r="A893" s="68">
        <v>892</v>
      </c>
      <c r="B893" s="68" t="s">
        <v>2912</v>
      </c>
      <c r="C893" s="88" t="s">
        <v>4727</v>
      </c>
      <c r="D893" s="68" t="s">
        <v>63</v>
      </c>
      <c r="E893" s="130">
        <v>3</v>
      </c>
      <c r="F893" s="68" t="s">
        <v>20</v>
      </c>
      <c r="G893" s="29"/>
      <c r="H893" s="31" t="s">
        <v>20</v>
      </c>
      <c r="I893" s="29"/>
      <c r="J893" s="29"/>
      <c r="K893" s="29"/>
      <c r="L893" s="29"/>
      <c r="M893" s="29"/>
      <c r="N893" s="29"/>
      <c r="O893" s="29"/>
      <c r="P893" s="29"/>
      <c r="Q893" s="29"/>
      <c r="R893" s="29"/>
      <c r="S893" s="29"/>
    </row>
    <row r="894" spans="1:19" s="142" customFormat="1">
      <c r="A894" s="68">
        <v>893</v>
      </c>
      <c r="B894" s="68" t="s">
        <v>2913</v>
      </c>
      <c r="C894" s="88" t="s">
        <v>4728</v>
      </c>
      <c r="D894" s="68" t="s">
        <v>158</v>
      </c>
      <c r="E894" s="130">
        <v>6</v>
      </c>
      <c r="F894" s="68" t="s">
        <v>20</v>
      </c>
      <c r="G894" s="29"/>
      <c r="H894" s="31" t="s">
        <v>20</v>
      </c>
      <c r="I894" s="29"/>
      <c r="J894" s="29"/>
      <c r="K894" s="29"/>
      <c r="L894" s="29"/>
      <c r="M894" s="29"/>
      <c r="N894" s="29"/>
      <c r="O894" s="29"/>
      <c r="P894" s="29"/>
      <c r="Q894" s="29"/>
      <c r="R894" s="29"/>
      <c r="S894" s="29"/>
    </row>
    <row r="895" spans="1:19" s="142" customFormat="1">
      <c r="A895" s="68">
        <v>894</v>
      </c>
      <c r="B895" s="68" t="s">
        <v>2914</v>
      </c>
      <c r="C895" s="88" t="s">
        <v>4729</v>
      </c>
      <c r="D895" s="68" t="s">
        <v>63</v>
      </c>
      <c r="E895" s="130">
        <v>3</v>
      </c>
      <c r="F895" s="68" t="s">
        <v>20</v>
      </c>
      <c r="G895" s="29"/>
      <c r="H895" s="31" t="s">
        <v>20</v>
      </c>
      <c r="I895" s="29"/>
      <c r="J895" s="29"/>
      <c r="K895" s="29"/>
      <c r="L895" s="29"/>
      <c r="M895" s="29"/>
      <c r="N895" s="29"/>
      <c r="O895" s="29"/>
      <c r="P895" s="29"/>
      <c r="Q895" s="29"/>
      <c r="R895" s="29"/>
      <c r="S895" s="29"/>
    </row>
    <row r="896" spans="1:19" s="142" customFormat="1">
      <c r="A896" s="68">
        <v>895</v>
      </c>
      <c r="B896" s="68" t="s">
        <v>2915</v>
      </c>
      <c r="C896" s="88" t="s">
        <v>4730</v>
      </c>
      <c r="D896" s="68" t="s">
        <v>63</v>
      </c>
      <c r="E896" s="130">
        <v>3</v>
      </c>
      <c r="F896" s="68" t="s">
        <v>20</v>
      </c>
      <c r="G896" s="29"/>
      <c r="H896" s="31" t="s">
        <v>20</v>
      </c>
      <c r="I896" s="29"/>
      <c r="J896" s="29"/>
      <c r="K896" s="29"/>
      <c r="L896" s="29"/>
      <c r="M896" s="29"/>
      <c r="N896" s="29"/>
      <c r="O896" s="29"/>
      <c r="P896" s="29"/>
      <c r="Q896" s="29"/>
      <c r="R896" s="29"/>
      <c r="S896" s="29"/>
    </row>
    <row r="897" spans="1:19" s="142" customFormat="1">
      <c r="A897" s="68">
        <v>896</v>
      </c>
      <c r="B897" s="68" t="s">
        <v>2916</v>
      </c>
      <c r="C897" s="88" t="s">
        <v>4731</v>
      </c>
      <c r="D897" s="68" t="s">
        <v>158</v>
      </c>
      <c r="E897" s="130">
        <v>6</v>
      </c>
      <c r="F897" s="68" t="s">
        <v>20</v>
      </c>
      <c r="G897" s="29"/>
      <c r="H897" s="31" t="s">
        <v>20</v>
      </c>
      <c r="I897" s="29"/>
      <c r="J897" s="29"/>
      <c r="K897" s="29"/>
      <c r="L897" s="29"/>
      <c r="M897" s="29"/>
      <c r="N897" s="29"/>
      <c r="O897" s="29"/>
      <c r="P897" s="29"/>
      <c r="Q897" s="29"/>
      <c r="R897" s="29"/>
      <c r="S897" s="29"/>
    </row>
    <row r="898" spans="1:19" s="142" customFormat="1">
      <c r="A898" s="68">
        <v>897</v>
      </c>
      <c r="B898" s="68" t="s">
        <v>2917</v>
      </c>
      <c r="C898" s="88" t="s">
        <v>4732</v>
      </c>
      <c r="D898" s="68" t="s">
        <v>1302</v>
      </c>
      <c r="E898" s="130">
        <v>1</v>
      </c>
      <c r="F898" s="68" t="s">
        <v>20</v>
      </c>
      <c r="G898" s="29"/>
      <c r="H898" s="31" t="s">
        <v>20</v>
      </c>
      <c r="I898" s="29"/>
      <c r="J898" s="29"/>
      <c r="K898" s="29"/>
      <c r="L898" s="29"/>
      <c r="M898" s="29"/>
      <c r="N898" s="29"/>
      <c r="O898" s="29"/>
      <c r="P898" s="29"/>
      <c r="Q898" s="29"/>
      <c r="R898" s="29"/>
      <c r="S898" s="29"/>
    </row>
    <row r="899" spans="1:19" s="142" customFormat="1">
      <c r="A899" s="68">
        <v>898</v>
      </c>
      <c r="B899" s="68" t="s">
        <v>2918</v>
      </c>
      <c r="C899" s="88" t="s">
        <v>4733</v>
      </c>
      <c r="D899" s="68" t="s">
        <v>63</v>
      </c>
      <c r="E899" s="130">
        <v>3</v>
      </c>
      <c r="F899" s="68" t="s">
        <v>20</v>
      </c>
      <c r="G899" s="29"/>
      <c r="H899" s="31" t="s">
        <v>20</v>
      </c>
      <c r="I899" s="29"/>
      <c r="J899" s="29"/>
      <c r="K899" s="29"/>
      <c r="L899" s="29"/>
      <c r="M899" s="29"/>
      <c r="N899" s="29"/>
      <c r="O899" s="29"/>
      <c r="P899" s="29"/>
      <c r="Q899" s="29"/>
      <c r="R899" s="29"/>
      <c r="S899" s="29"/>
    </row>
    <row r="900" spans="1:19" s="142" customFormat="1">
      <c r="A900" s="68">
        <v>899</v>
      </c>
      <c r="B900" s="68" t="s">
        <v>2919</v>
      </c>
      <c r="C900" s="88" t="s">
        <v>4734</v>
      </c>
      <c r="D900" s="68" t="s">
        <v>63</v>
      </c>
      <c r="E900" s="130">
        <v>3</v>
      </c>
      <c r="F900" s="68" t="s">
        <v>20</v>
      </c>
      <c r="G900" s="29"/>
      <c r="H900" s="31" t="s">
        <v>20</v>
      </c>
      <c r="I900" s="29"/>
      <c r="J900" s="29"/>
      <c r="K900" s="29"/>
      <c r="L900" s="29"/>
      <c r="M900" s="29"/>
      <c r="N900" s="29"/>
      <c r="O900" s="29"/>
      <c r="P900" s="29"/>
      <c r="Q900" s="29"/>
      <c r="R900" s="29"/>
      <c r="S900" s="29"/>
    </row>
    <row r="901" spans="1:19" s="142" customFormat="1">
      <c r="A901" s="68">
        <v>900</v>
      </c>
      <c r="B901" s="68" t="s">
        <v>2920</v>
      </c>
      <c r="C901" s="88" t="s">
        <v>4735</v>
      </c>
      <c r="D901" s="68" t="s">
        <v>158</v>
      </c>
      <c r="E901" s="130">
        <v>6</v>
      </c>
      <c r="F901" s="68" t="s">
        <v>20</v>
      </c>
      <c r="G901" s="29"/>
      <c r="H901" s="31" t="s">
        <v>20</v>
      </c>
      <c r="I901" s="29"/>
      <c r="J901" s="29"/>
      <c r="K901" s="29"/>
      <c r="L901" s="29"/>
      <c r="M901" s="29"/>
      <c r="N901" s="29"/>
      <c r="O901" s="29"/>
      <c r="P901" s="29"/>
      <c r="Q901" s="29"/>
      <c r="R901" s="29"/>
      <c r="S901" s="29"/>
    </row>
    <row r="902" spans="1:19" s="142" customFormat="1">
      <c r="A902" s="68">
        <v>901</v>
      </c>
      <c r="B902" s="68" t="s">
        <v>2921</v>
      </c>
      <c r="C902" s="88" t="s">
        <v>4736</v>
      </c>
      <c r="D902" s="68" t="s">
        <v>158</v>
      </c>
      <c r="E902" s="130">
        <v>6</v>
      </c>
      <c r="F902" s="68" t="s">
        <v>20</v>
      </c>
      <c r="G902" s="29"/>
      <c r="H902" s="31" t="s">
        <v>20</v>
      </c>
      <c r="I902" s="29"/>
      <c r="J902" s="29"/>
      <c r="K902" s="29"/>
      <c r="L902" s="29"/>
      <c r="M902" s="29"/>
      <c r="N902" s="29"/>
      <c r="O902" s="29"/>
      <c r="P902" s="29"/>
      <c r="Q902" s="29"/>
      <c r="R902" s="29"/>
      <c r="S902" s="29"/>
    </row>
    <row r="903" spans="1:19" s="142" customFormat="1">
      <c r="A903" s="68">
        <v>902</v>
      </c>
      <c r="B903" s="68" t="s">
        <v>2922</v>
      </c>
      <c r="C903" s="88" t="s">
        <v>4737</v>
      </c>
      <c r="D903" s="68" t="s">
        <v>63</v>
      </c>
      <c r="E903" s="130">
        <v>3</v>
      </c>
      <c r="F903" s="68" t="s">
        <v>20</v>
      </c>
      <c r="G903" s="29"/>
      <c r="H903" s="31" t="s">
        <v>20</v>
      </c>
      <c r="I903" s="29"/>
      <c r="J903" s="29"/>
      <c r="K903" s="29"/>
      <c r="L903" s="29"/>
      <c r="M903" s="29"/>
      <c r="N903" s="29"/>
      <c r="O903" s="29"/>
      <c r="P903" s="29"/>
      <c r="Q903" s="29"/>
      <c r="R903" s="29"/>
      <c r="S903" s="29"/>
    </row>
    <row r="904" spans="1:19" s="142" customFormat="1">
      <c r="A904" s="68">
        <v>903</v>
      </c>
      <c r="B904" s="68" t="s">
        <v>2923</v>
      </c>
      <c r="C904" s="88" t="s">
        <v>4738</v>
      </c>
      <c r="D904" s="68" t="s">
        <v>63</v>
      </c>
      <c r="E904" s="130">
        <v>3</v>
      </c>
      <c r="F904" s="68" t="s">
        <v>20</v>
      </c>
      <c r="G904" s="29"/>
      <c r="H904" s="31" t="s">
        <v>20</v>
      </c>
      <c r="I904" s="29"/>
      <c r="J904" s="29"/>
      <c r="K904" s="29"/>
      <c r="L904" s="29"/>
      <c r="M904" s="29"/>
      <c r="N904" s="29"/>
      <c r="O904" s="29"/>
      <c r="P904" s="29"/>
      <c r="Q904" s="29"/>
      <c r="R904" s="29"/>
      <c r="S904" s="29"/>
    </row>
    <row r="905" spans="1:19" s="142" customFormat="1">
      <c r="A905" s="68">
        <v>904</v>
      </c>
      <c r="B905" s="68" t="s">
        <v>2924</v>
      </c>
      <c r="C905" s="88" t="s">
        <v>4739</v>
      </c>
      <c r="D905" s="68" t="s">
        <v>158</v>
      </c>
      <c r="E905" s="130">
        <v>6</v>
      </c>
      <c r="F905" s="68" t="s">
        <v>20</v>
      </c>
      <c r="G905" s="29"/>
      <c r="H905" s="31" t="s">
        <v>20</v>
      </c>
      <c r="I905" s="29"/>
      <c r="J905" s="29"/>
      <c r="K905" s="29"/>
      <c r="L905" s="29"/>
      <c r="M905" s="29"/>
      <c r="N905" s="29"/>
      <c r="O905" s="29"/>
      <c r="P905" s="29"/>
      <c r="Q905" s="29"/>
      <c r="R905" s="29"/>
      <c r="S905" s="29"/>
    </row>
    <row r="906" spans="1:19" s="142" customFormat="1">
      <c r="A906" s="68">
        <v>905</v>
      </c>
      <c r="B906" s="68" t="s">
        <v>2925</v>
      </c>
      <c r="C906" s="88" t="s">
        <v>4740</v>
      </c>
      <c r="D906" s="68" t="s">
        <v>63</v>
      </c>
      <c r="E906" s="130">
        <v>3</v>
      </c>
      <c r="F906" s="68" t="s">
        <v>20</v>
      </c>
      <c r="G906" s="29"/>
      <c r="H906" s="31" t="s">
        <v>20</v>
      </c>
      <c r="I906" s="29"/>
      <c r="J906" s="29"/>
      <c r="K906" s="29"/>
      <c r="L906" s="29"/>
      <c r="M906" s="29"/>
      <c r="N906" s="29"/>
      <c r="O906" s="29"/>
      <c r="P906" s="29"/>
      <c r="Q906" s="29"/>
      <c r="R906" s="29"/>
      <c r="S906" s="29"/>
    </row>
    <row r="907" spans="1:19" s="142" customFormat="1">
      <c r="A907" s="68">
        <v>906</v>
      </c>
      <c r="B907" s="68" t="s">
        <v>2926</v>
      </c>
      <c r="C907" s="88" t="s">
        <v>4741</v>
      </c>
      <c r="D907" s="68" t="s">
        <v>63</v>
      </c>
      <c r="E907" s="130">
        <v>3</v>
      </c>
      <c r="F907" s="68" t="s">
        <v>20</v>
      </c>
      <c r="G907" s="29"/>
      <c r="H907" s="31" t="s">
        <v>20</v>
      </c>
      <c r="I907" s="29"/>
      <c r="J907" s="29"/>
      <c r="K907" s="29"/>
      <c r="L907" s="29"/>
      <c r="M907" s="29"/>
      <c r="N907" s="29"/>
      <c r="O907" s="29"/>
      <c r="P907" s="29"/>
      <c r="Q907" s="29"/>
      <c r="R907" s="29"/>
      <c r="S907" s="29"/>
    </row>
    <row r="908" spans="1:19" s="142" customFormat="1">
      <c r="A908" s="68">
        <v>907</v>
      </c>
      <c r="B908" s="68" t="s">
        <v>2927</v>
      </c>
      <c r="C908" s="88" t="s">
        <v>4742</v>
      </c>
      <c r="D908" s="68" t="s">
        <v>158</v>
      </c>
      <c r="E908" s="130">
        <v>6</v>
      </c>
      <c r="F908" s="68" t="s">
        <v>20</v>
      </c>
      <c r="G908" s="29"/>
      <c r="H908" s="31" t="s">
        <v>20</v>
      </c>
      <c r="I908" s="29"/>
      <c r="J908" s="29"/>
      <c r="K908" s="29"/>
      <c r="L908" s="29"/>
      <c r="M908" s="29"/>
      <c r="N908" s="29"/>
      <c r="O908" s="29"/>
      <c r="P908" s="29"/>
      <c r="Q908" s="29"/>
      <c r="R908" s="29"/>
      <c r="S908" s="29"/>
    </row>
    <row r="909" spans="1:19" s="142" customFormat="1">
      <c r="A909" s="68">
        <v>908</v>
      </c>
      <c r="B909" s="68" t="s">
        <v>2928</v>
      </c>
      <c r="C909" s="88" t="s">
        <v>4743</v>
      </c>
      <c r="D909" s="68" t="s">
        <v>1302</v>
      </c>
      <c r="E909" s="130">
        <v>1</v>
      </c>
      <c r="F909" s="68" t="s">
        <v>20</v>
      </c>
      <c r="G909" s="29"/>
      <c r="H909" s="31" t="s">
        <v>20</v>
      </c>
      <c r="I909" s="29"/>
      <c r="J909" s="29"/>
      <c r="K909" s="29"/>
      <c r="L909" s="29"/>
      <c r="M909" s="29"/>
      <c r="N909" s="29"/>
      <c r="O909" s="29"/>
      <c r="P909" s="29"/>
      <c r="Q909" s="29"/>
      <c r="R909" s="29"/>
      <c r="S909" s="29"/>
    </row>
    <row r="910" spans="1:19" s="142" customFormat="1">
      <c r="A910" s="68">
        <v>909</v>
      </c>
      <c r="B910" s="68" t="s">
        <v>2929</v>
      </c>
      <c r="C910" s="88" t="s">
        <v>4744</v>
      </c>
      <c r="D910" s="68" t="s">
        <v>63</v>
      </c>
      <c r="E910" s="130">
        <v>3</v>
      </c>
      <c r="F910" s="68" t="s">
        <v>20</v>
      </c>
      <c r="G910" s="29"/>
      <c r="H910" s="31" t="s">
        <v>20</v>
      </c>
      <c r="I910" s="29"/>
      <c r="J910" s="29"/>
      <c r="K910" s="29"/>
      <c r="L910" s="29"/>
      <c r="M910" s="29"/>
      <c r="N910" s="29"/>
      <c r="O910" s="29"/>
      <c r="P910" s="29"/>
      <c r="Q910" s="29"/>
      <c r="R910" s="29"/>
      <c r="S910" s="29"/>
    </row>
    <row r="911" spans="1:19" s="142" customFormat="1">
      <c r="A911" s="68">
        <v>910</v>
      </c>
      <c r="B911" s="68" t="s">
        <v>2930</v>
      </c>
      <c r="C911" s="88" t="s">
        <v>4745</v>
      </c>
      <c r="D911" s="68" t="s">
        <v>63</v>
      </c>
      <c r="E911" s="130">
        <v>3</v>
      </c>
      <c r="F911" s="68" t="s">
        <v>20</v>
      </c>
      <c r="G911" s="29"/>
      <c r="H911" s="31" t="s">
        <v>20</v>
      </c>
      <c r="I911" s="29"/>
      <c r="J911" s="29"/>
      <c r="K911" s="29"/>
      <c r="L911" s="29"/>
      <c r="M911" s="29"/>
      <c r="N911" s="29"/>
      <c r="O911" s="29"/>
      <c r="P911" s="29"/>
      <c r="Q911" s="29"/>
      <c r="R911" s="29"/>
      <c r="S911" s="29"/>
    </row>
    <row r="912" spans="1:19" s="142" customFormat="1">
      <c r="A912" s="68">
        <v>911</v>
      </c>
      <c r="B912" s="68" t="s">
        <v>2931</v>
      </c>
      <c r="C912" s="88" t="s">
        <v>4746</v>
      </c>
      <c r="D912" s="68" t="s">
        <v>158</v>
      </c>
      <c r="E912" s="130">
        <v>6</v>
      </c>
      <c r="F912" s="68" t="s">
        <v>20</v>
      </c>
      <c r="G912" s="29"/>
      <c r="H912" s="31" t="s">
        <v>20</v>
      </c>
      <c r="I912" s="29"/>
      <c r="J912" s="29"/>
      <c r="K912" s="29"/>
      <c r="L912" s="29"/>
      <c r="M912" s="29"/>
      <c r="N912" s="29"/>
      <c r="O912" s="29"/>
      <c r="P912" s="29"/>
      <c r="Q912" s="29"/>
      <c r="R912" s="29"/>
      <c r="S912" s="29"/>
    </row>
    <row r="913" spans="1:19" s="142" customFormat="1">
      <c r="A913" s="68">
        <v>912</v>
      </c>
      <c r="B913" s="68" t="s">
        <v>2932</v>
      </c>
      <c r="C913" s="88" t="s">
        <v>4747</v>
      </c>
      <c r="D913" s="68" t="s">
        <v>158</v>
      </c>
      <c r="E913" s="130">
        <v>6</v>
      </c>
      <c r="F913" s="68" t="s">
        <v>20</v>
      </c>
      <c r="G913" s="29"/>
      <c r="H913" s="31" t="s">
        <v>20</v>
      </c>
      <c r="I913" s="29"/>
      <c r="J913" s="29"/>
      <c r="K913" s="29"/>
      <c r="L913" s="29"/>
      <c r="M913" s="29"/>
      <c r="N913" s="29"/>
      <c r="O913" s="29"/>
      <c r="P913" s="29"/>
      <c r="Q913" s="29"/>
      <c r="R913" s="29"/>
      <c r="S913" s="29"/>
    </row>
    <row r="914" spans="1:19" s="142" customFormat="1">
      <c r="A914" s="68">
        <v>913</v>
      </c>
      <c r="B914" s="68" t="s">
        <v>2933</v>
      </c>
      <c r="C914" s="88" t="s">
        <v>4748</v>
      </c>
      <c r="D914" s="68" t="s">
        <v>63</v>
      </c>
      <c r="E914" s="130">
        <v>3</v>
      </c>
      <c r="F914" s="68" t="s">
        <v>20</v>
      </c>
      <c r="G914" s="29"/>
      <c r="H914" s="31" t="s">
        <v>20</v>
      </c>
      <c r="I914" s="29"/>
      <c r="J914" s="29"/>
      <c r="K914" s="29"/>
      <c r="L914" s="29"/>
      <c r="M914" s="29"/>
      <c r="N914" s="29"/>
      <c r="O914" s="29"/>
      <c r="P914" s="29"/>
      <c r="Q914" s="29"/>
      <c r="R914" s="29"/>
      <c r="S914" s="29"/>
    </row>
    <row r="915" spans="1:19" s="142" customFormat="1">
      <c r="A915" s="68">
        <v>914</v>
      </c>
      <c r="B915" s="68" t="s">
        <v>2934</v>
      </c>
      <c r="C915" s="88" t="s">
        <v>4749</v>
      </c>
      <c r="D915" s="68" t="s">
        <v>63</v>
      </c>
      <c r="E915" s="130">
        <v>3</v>
      </c>
      <c r="F915" s="68" t="s">
        <v>20</v>
      </c>
      <c r="G915" s="29"/>
      <c r="H915" s="31" t="s">
        <v>20</v>
      </c>
      <c r="I915" s="29"/>
      <c r="J915" s="29"/>
      <c r="K915" s="29"/>
      <c r="L915" s="29"/>
      <c r="M915" s="29"/>
      <c r="N915" s="29"/>
      <c r="O915" s="29"/>
      <c r="P915" s="29"/>
      <c r="Q915" s="29"/>
      <c r="R915" s="29"/>
      <c r="S915" s="29"/>
    </row>
    <row r="916" spans="1:19" s="142" customFormat="1">
      <c r="A916" s="68">
        <v>915</v>
      </c>
      <c r="B916" s="68" t="s">
        <v>2935</v>
      </c>
      <c r="C916" s="88" t="s">
        <v>4750</v>
      </c>
      <c r="D916" s="68" t="s">
        <v>158</v>
      </c>
      <c r="E916" s="130">
        <v>6</v>
      </c>
      <c r="F916" s="68" t="s">
        <v>20</v>
      </c>
      <c r="G916" s="29"/>
      <c r="H916" s="31" t="s">
        <v>20</v>
      </c>
      <c r="I916" s="29"/>
      <c r="J916" s="29"/>
      <c r="K916" s="29"/>
      <c r="L916" s="29"/>
      <c r="M916" s="29"/>
      <c r="N916" s="29"/>
      <c r="O916" s="29"/>
      <c r="P916" s="29"/>
      <c r="Q916" s="29"/>
      <c r="R916" s="29"/>
      <c r="S916" s="29"/>
    </row>
    <row r="917" spans="1:19" s="142" customFormat="1">
      <c r="A917" s="68">
        <v>916</v>
      </c>
      <c r="B917" s="68" t="s">
        <v>2936</v>
      </c>
      <c r="C917" s="88" t="s">
        <v>4751</v>
      </c>
      <c r="D917" s="68" t="s">
        <v>63</v>
      </c>
      <c r="E917" s="130">
        <v>3</v>
      </c>
      <c r="F917" s="68" t="s">
        <v>20</v>
      </c>
      <c r="G917" s="29"/>
      <c r="H917" s="31" t="s">
        <v>20</v>
      </c>
      <c r="I917" s="29"/>
      <c r="J917" s="29"/>
      <c r="K917" s="29"/>
      <c r="L917" s="29"/>
      <c r="M917" s="29"/>
      <c r="N917" s="29"/>
      <c r="O917" s="29"/>
      <c r="P917" s="29"/>
      <c r="Q917" s="29"/>
      <c r="R917" s="29"/>
      <c r="S917" s="29"/>
    </row>
    <row r="918" spans="1:19" s="142" customFormat="1">
      <c r="A918" s="68">
        <v>917</v>
      </c>
      <c r="B918" s="68" t="s">
        <v>2937</v>
      </c>
      <c r="C918" s="88" t="s">
        <v>4752</v>
      </c>
      <c r="D918" s="68" t="s">
        <v>63</v>
      </c>
      <c r="E918" s="130">
        <v>3</v>
      </c>
      <c r="F918" s="68" t="s">
        <v>20</v>
      </c>
      <c r="G918" s="29"/>
      <c r="H918" s="31" t="s">
        <v>20</v>
      </c>
      <c r="I918" s="29"/>
      <c r="J918" s="29"/>
      <c r="K918" s="29"/>
      <c r="L918" s="29"/>
      <c r="M918" s="29"/>
      <c r="N918" s="29"/>
      <c r="O918" s="29"/>
      <c r="P918" s="29"/>
      <c r="Q918" s="29"/>
      <c r="R918" s="29"/>
      <c r="S918" s="29"/>
    </row>
    <row r="919" spans="1:19" s="142" customFormat="1">
      <c r="A919" s="68">
        <v>918</v>
      </c>
      <c r="B919" s="68" t="s">
        <v>2938</v>
      </c>
      <c r="C919" s="88" t="s">
        <v>4753</v>
      </c>
      <c r="D919" s="68" t="s">
        <v>158</v>
      </c>
      <c r="E919" s="130">
        <v>6</v>
      </c>
      <c r="F919" s="68" t="s">
        <v>20</v>
      </c>
      <c r="G919" s="29"/>
      <c r="H919" s="31" t="s">
        <v>20</v>
      </c>
      <c r="I919" s="29"/>
      <c r="J919" s="29"/>
      <c r="K919" s="29"/>
      <c r="L919" s="29"/>
      <c r="M919" s="29"/>
      <c r="N919" s="29"/>
      <c r="O919" s="29"/>
      <c r="P919" s="29"/>
      <c r="Q919" s="29"/>
      <c r="R919" s="29"/>
      <c r="S919" s="29"/>
    </row>
    <row r="920" spans="1:19" s="142" customFormat="1">
      <c r="A920" s="68">
        <v>919</v>
      </c>
      <c r="B920" s="68" t="s">
        <v>2939</v>
      </c>
      <c r="C920" s="88" t="s">
        <v>4754</v>
      </c>
      <c r="D920" s="68" t="s">
        <v>1302</v>
      </c>
      <c r="E920" s="130">
        <v>1</v>
      </c>
      <c r="F920" s="68" t="s">
        <v>20</v>
      </c>
      <c r="G920" s="29"/>
      <c r="H920" s="31" t="s">
        <v>20</v>
      </c>
      <c r="I920" s="29"/>
      <c r="J920" s="29"/>
      <c r="K920" s="29"/>
      <c r="L920" s="29"/>
      <c r="M920" s="29"/>
      <c r="N920" s="29"/>
      <c r="O920" s="29"/>
      <c r="P920" s="29"/>
      <c r="Q920" s="29"/>
      <c r="R920" s="29"/>
      <c r="S920" s="29"/>
    </row>
    <row r="921" spans="1:19" s="142" customFormat="1">
      <c r="A921" s="68">
        <v>920</v>
      </c>
      <c r="B921" s="68" t="s">
        <v>2940</v>
      </c>
      <c r="C921" s="88" t="s">
        <v>4755</v>
      </c>
      <c r="D921" s="68" t="s">
        <v>63</v>
      </c>
      <c r="E921" s="130">
        <v>3</v>
      </c>
      <c r="F921" s="68" t="s">
        <v>20</v>
      </c>
      <c r="G921" s="29"/>
      <c r="H921" s="31" t="s">
        <v>20</v>
      </c>
      <c r="I921" s="29"/>
      <c r="J921" s="29"/>
      <c r="K921" s="29"/>
      <c r="L921" s="29"/>
      <c r="M921" s="29"/>
      <c r="N921" s="29"/>
      <c r="O921" s="29"/>
      <c r="P921" s="29"/>
      <c r="Q921" s="29"/>
      <c r="R921" s="29"/>
      <c r="S921" s="29"/>
    </row>
    <row r="922" spans="1:19" s="142" customFormat="1">
      <c r="A922" s="68">
        <v>921</v>
      </c>
      <c r="B922" s="68" t="s">
        <v>2941</v>
      </c>
      <c r="C922" s="88" t="s">
        <v>4756</v>
      </c>
      <c r="D922" s="68" t="s">
        <v>63</v>
      </c>
      <c r="E922" s="130">
        <v>3</v>
      </c>
      <c r="F922" s="68" t="s">
        <v>20</v>
      </c>
      <c r="G922" s="29"/>
      <c r="H922" s="31" t="s">
        <v>20</v>
      </c>
      <c r="I922" s="29"/>
      <c r="J922" s="29"/>
      <c r="K922" s="29"/>
      <c r="L922" s="29"/>
      <c r="M922" s="29"/>
      <c r="N922" s="29"/>
      <c r="O922" s="29"/>
      <c r="P922" s="29"/>
      <c r="Q922" s="29"/>
      <c r="R922" s="29"/>
      <c r="S922" s="29"/>
    </row>
    <row r="923" spans="1:19" s="142" customFormat="1">
      <c r="A923" s="68">
        <v>922</v>
      </c>
      <c r="B923" s="68" t="s">
        <v>2942</v>
      </c>
      <c r="C923" s="88" t="s">
        <v>4757</v>
      </c>
      <c r="D923" s="68" t="s">
        <v>158</v>
      </c>
      <c r="E923" s="130">
        <v>6</v>
      </c>
      <c r="F923" s="68" t="s">
        <v>20</v>
      </c>
      <c r="G923" s="29"/>
      <c r="H923" s="31" t="s">
        <v>20</v>
      </c>
      <c r="I923" s="29"/>
      <c r="J923" s="29"/>
      <c r="K923" s="29"/>
      <c r="L923" s="29"/>
      <c r="M923" s="29"/>
      <c r="N923" s="29"/>
      <c r="O923" s="29"/>
      <c r="P923" s="29"/>
      <c r="Q923" s="29"/>
      <c r="R923" s="29"/>
      <c r="S923" s="29"/>
    </row>
    <row r="924" spans="1:19" s="142" customFormat="1">
      <c r="A924" s="68">
        <v>923</v>
      </c>
      <c r="B924" s="68" t="s">
        <v>2943</v>
      </c>
      <c r="C924" s="88" t="s">
        <v>4758</v>
      </c>
      <c r="D924" s="68" t="s">
        <v>158</v>
      </c>
      <c r="E924" s="130">
        <v>6</v>
      </c>
      <c r="F924" s="68" t="s">
        <v>20</v>
      </c>
      <c r="G924" s="29"/>
      <c r="H924" s="31" t="s">
        <v>20</v>
      </c>
      <c r="I924" s="29"/>
      <c r="J924" s="29"/>
      <c r="K924" s="29"/>
      <c r="L924" s="29"/>
      <c r="M924" s="29"/>
      <c r="N924" s="29"/>
      <c r="O924" s="29"/>
      <c r="P924" s="29"/>
      <c r="Q924" s="29"/>
      <c r="R924" s="29"/>
      <c r="S924" s="29"/>
    </row>
    <row r="925" spans="1:19" s="142" customFormat="1">
      <c r="A925" s="68">
        <v>924</v>
      </c>
      <c r="B925" s="68" t="s">
        <v>2944</v>
      </c>
      <c r="C925" s="88" t="s">
        <v>4759</v>
      </c>
      <c r="D925" s="68" t="s">
        <v>63</v>
      </c>
      <c r="E925" s="130">
        <v>3</v>
      </c>
      <c r="F925" s="68" t="s">
        <v>20</v>
      </c>
      <c r="G925" s="29"/>
      <c r="H925" s="31" t="s">
        <v>20</v>
      </c>
      <c r="I925" s="29"/>
      <c r="J925" s="29"/>
      <c r="K925" s="29"/>
      <c r="L925" s="29"/>
      <c r="M925" s="29"/>
      <c r="N925" s="29"/>
      <c r="O925" s="29"/>
      <c r="P925" s="29"/>
      <c r="Q925" s="29"/>
      <c r="R925" s="29"/>
      <c r="S925" s="29"/>
    </row>
    <row r="926" spans="1:19" s="142" customFormat="1">
      <c r="A926" s="68">
        <v>925</v>
      </c>
      <c r="B926" s="68" t="s">
        <v>2945</v>
      </c>
      <c r="C926" s="88" t="s">
        <v>4760</v>
      </c>
      <c r="D926" s="68" t="s">
        <v>63</v>
      </c>
      <c r="E926" s="130">
        <v>3</v>
      </c>
      <c r="F926" s="68" t="s">
        <v>20</v>
      </c>
      <c r="G926" s="29"/>
      <c r="H926" s="31" t="s">
        <v>20</v>
      </c>
      <c r="I926" s="29"/>
      <c r="J926" s="29"/>
      <c r="K926" s="29"/>
      <c r="L926" s="29"/>
      <c r="M926" s="29"/>
      <c r="N926" s="29"/>
      <c r="O926" s="29"/>
      <c r="P926" s="29"/>
      <c r="Q926" s="29"/>
      <c r="R926" s="29"/>
      <c r="S926" s="29"/>
    </row>
    <row r="927" spans="1:19" s="142" customFormat="1">
      <c r="A927" s="68">
        <v>926</v>
      </c>
      <c r="B927" s="68" t="s">
        <v>2946</v>
      </c>
      <c r="C927" s="88" t="s">
        <v>4761</v>
      </c>
      <c r="D927" s="68" t="s">
        <v>158</v>
      </c>
      <c r="E927" s="130">
        <v>6</v>
      </c>
      <c r="F927" s="68" t="s">
        <v>20</v>
      </c>
      <c r="G927" s="29"/>
      <c r="H927" s="31" t="s">
        <v>20</v>
      </c>
      <c r="I927" s="29"/>
      <c r="J927" s="29"/>
      <c r="K927" s="29"/>
      <c r="L927" s="29"/>
      <c r="M927" s="29"/>
      <c r="N927" s="29"/>
      <c r="O927" s="29"/>
      <c r="P927" s="29"/>
      <c r="Q927" s="29"/>
      <c r="R927" s="29"/>
      <c r="S927" s="29"/>
    </row>
    <row r="928" spans="1:19" s="142" customFormat="1">
      <c r="A928" s="68">
        <v>927</v>
      </c>
      <c r="B928" s="68" t="s">
        <v>2947</v>
      </c>
      <c r="C928" s="88" t="s">
        <v>4762</v>
      </c>
      <c r="D928" s="68" t="s">
        <v>63</v>
      </c>
      <c r="E928" s="130">
        <v>3</v>
      </c>
      <c r="F928" s="68" t="s">
        <v>20</v>
      </c>
      <c r="G928" s="29"/>
      <c r="H928" s="31" t="s">
        <v>20</v>
      </c>
      <c r="I928" s="29"/>
      <c r="J928" s="29"/>
      <c r="K928" s="29"/>
      <c r="L928" s="29"/>
      <c r="M928" s="29"/>
      <c r="N928" s="29"/>
      <c r="O928" s="29"/>
      <c r="P928" s="29"/>
      <c r="Q928" s="29"/>
      <c r="R928" s="29"/>
      <c r="S928" s="29"/>
    </row>
    <row r="929" spans="1:19" s="142" customFormat="1">
      <c r="A929" s="68">
        <v>928</v>
      </c>
      <c r="B929" s="68" t="s">
        <v>2948</v>
      </c>
      <c r="C929" s="88" t="s">
        <v>4763</v>
      </c>
      <c r="D929" s="68" t="s">
        <v>63</v>
      </c>
      <c r="E929" s="130">
        <v>3</v>
      </c>
      <c r="F929" s="68" t="s">
        <v>20</v>
      </c>
      <c r="G929" s="29"/>
      <c r="H929" s="31" t="s">
        <v>20</v>
      </c>
      <c r="I929" s="29"/>
      <c r="J929" s="29"/>
      <c r="K929" s="29"/>
      <c r="L929" s="29"/>
      <c r="M929" s="29"/>
      <c r="N929" s="29"/>
      <c r="O929" s="29"/>
      <c r="P929" s="29"/>
      <c r="Q929" s="29"/>
      <c r="R929" s="29"/>
      <c r="S929" s="29"/>
    </row>
    <row r="930" spans="1:19" s="142" customFormat="1">
      <c r="A930" s="68">
        <v>929</v>
      </c>
      <c r="B930" s="68" t="s">
        <v>2949</v>
      </c>
      <c r="C930" s="88" t="s">
        <v>4764</v>
      </c>
      <c r="D930" s="68" t="s">
        <v>158</v>
      </c>
      <c r="E930" s="130">
        <v>6</v>
      </c>
      <c r="F930" s="68" t="s">
        <v>20</v>
      </c>
      <c r="G930" s="29"/>
      <c r="H930" s="31" t="s">
        <v>20</v>
      </c>
      <c r="I930" s="29"/>
      <c r="J930" s="29"/>
      <c r="K930" s="29"/>
      <c r="L930" s="29"/>
      <c r="M930" s="29"/>
      <c r="N930" s="29"/>
      <c r="O930" s="29"/>
      <c r="P930" s="29"/>
      <c r="Q930" s="29"/>
      <c r="R930" s="29"/>
      <c r="S930" s="29"/>
    </row>
    <row r="931" spans="1:19" s="142" customFormat="1">
      <c r="A931" s="68">
        <v>930</v>
      </c>
      <c r="B931" s="68" t="s">
        <v>2950</v>
      </c>
      <c r="C931" s="88" t="s">
        <v>4765</v>
      </c>
      <c r="D931" s="68" t="s">
        <v>1302</v>
      </c>
      <c r="E931" s="130">
        <v>1</v>
      </c>
      <c r="F931" s="68" t="s">
        <v>20</v>
      </c>
      <c r="G931" s="29"/>
      <c r="H931" s="31" t="s">
        <v>20</v>
      </c>
      <c r="I931" s="29"/>
      <c r="J931" s="29"/>
      <c r="K931" s="29"/>
      <c r="L931" s="29"/>
      <c r="M931" s="29"/>
      <c r="N931" s="29"/>
      <c r="O931" s="29"/>
      <c r="P931" s="29"/>
      <c r="Q931" s="29"/>
      <c r="R931" s="29"/>
      <c r="S931" s="29"/>
    </row>
    <row r="932" spans="1:19" s="142" customFormat="1">
      <c r="A932" s="68">
        <v>931</v>
      </c>
      <c r="B932" s="68" t="s">
        <v>2951</v>
      </c>
      <c r="C932" s="88" t="s">
        <v>4766</v>
      </c>
      <c r="D932" s="68" t="s">
        <v>63</v>
      </c>
      <c r="E932" s="130">
        <v>3</v>
      </c>
      <c r="F932" s="68" t="s">
        <v>20</v>
      </c>
      <c r="G932" s="29"/>
      <c r="H932" s="31" t="s">
        <v>20</v>
      </c>
      <c r="I932" s="29"/>
      <c r="J932" s="29"/>
      <c r="K932" s="29"/>
      <c r="L932" s="29"/>
      <c r="M932" s="29"/>
      <c r="N932" s="29"/>
      <c r="O932" s="29"/>
      <c r="P932" s="29"/>
      <c r="Q932" s="29"/>
      <c r="R932" s="29"/>
      <c r="S932" s="29"/>
    </row>
    <row r="933" spans="1:19" s="142" customFormat="1">
      <c r="A933" s="68">
        <v>932</v>
      </c>
      <c r="B933" s="68" t="s">
        <v>2952</v>
      </c>
      <c r="C933" s="88" t="s">
        <v>4767</v>
      </c>
      <c r="D933" s="68" t="s">
        <v>63</v>
      </c>
      <c r="E933" s="130">
        <v>3</v>
      </c>
      <c r="F933" s="68" t="s">
        <v>20</v>
      </c>
      <c r="G933" s="29"/>
      <c r="H933" s="31" t="s">
        <v>20</v>
      </c>
      <c r="I933" s="29"/>
      <c r="J933" s="29"/>
      <c r="K933" s="29"/>
      <c r="L933" s="29"/>
      <c r="M933" s="29"/>
      <c r="N933" s="29"/>
      <c r="O933" s="29"/>
      <c r="P933" s="29"/>
      <c r="Q933" s="29"/>
      <c r="R933" s="29"/>
      <c r="S933" s="29"/>
    </row>
    <row r="934" spans="1:19" s="142" customFormat="1">
      <c r="A934" s="68">
        <v>933</v>
      </c>
      <c r="B934" s="68" t="s">
        <v>2953</v>
      </c>
      <c r="C934" s="88" t="s">
        <v>4768</v>
      </c>
      <c r="D934" s="68" t="s">
        <v>158</v>
      </c>
      <c r="E934" s="130">
        <v>6</v>
      </c>
      <c r="F934" s="68" t="s">
        <v>20</v>
      </c>
      <c r="G934" s="29"/>
      <c r="H934" s="31" t="s">
        <v>20</v>
      </c>
      <c r="I934" s="29"/>
      <c r="J934" s="29"/>
      <c r="K934" s="29"/>
      <c r="L934" s="29"/>
      <c r="M934" s="29"/>
      <c r="N934" s="29"/>
      <c r="O934" s="29"/>
      <c r="P934" s="29"/>
      <c r="Q934" s="29"/>
      <c r="R934" s="29"/>
      <c r="S934" s="29"/>
    </row>
    <row r="935" spans="1:19" s="142" customFormat="1">
      <c r="A935" s="68">
        <v>934</v>
      </c>
      <c r="B935" s="68" t="s">
        <v>2954</v>
      </c>
      <c r="C935" s="88" t="s">
        <v>4769</v>
      </c>
      <c r="D935" s="68" t="s">
        <v>158</v>
      </c>
      <c r="E935" s="130">
        <v>6</v>
      </c>
      <c r="F935" s="68" t="s">
        <v>20</v>
      </c>
      <c r="G935" s="29"/>
      <c r="H935" s="31" t="s">
        <v>20</v>
      </c>
      <c r="I935" s="29"/>
      <c r="J935" s="29"/>
      <c r="K935" s="29"/>
      <c r="L935" s="29"/>
      <c r="M935" s="29"/>
      <c r="N935" s="29"/>
      <c r="O935" s="29"/>
      <c r="P935" s="29"/>
      <c r="Q935" s="29"/>
      <c r="R935" s="29"/>
      <c r="S935" s="29"/>
    </row>
    <row r="936" spans="1:19" s="142" customFormat="1">
      <c r="A936" s="68">
        <v>935</v>
      </c>
      <c r="B936" s="68" t="s">
        <v>2955</v>
      </c>
      <c r="C936" s="88" t="s">
        <v>4770</v>
      </c>
      <c r="D936" s="68" t="s">
        <v>63</v>
      </c>
      <c r="E936" s="130">
        <v>3</v>
      </c>
      <c r="F936" s="68" t="s">
        <v>20</v>
      </c>
      <c r="G936" s="29"/>
      <c r="H936" s="31" t="s">
        <v>20</v>
      </c>
      <c r="I936" s="29"/>
      <c r="J936" s="29"/>
      <c r="K936" s="29"/>
      <c r="L936" s="29"/>
      <c r="M936" s="29"/>
      <c r="N936" s="29"/>
      <c r="O936" s="29"/>
      <c r="P936" s="29"/>
      <c r="Q936" s="29"/>
      <c r="R936" s="29"/>
      <c r="S936" s="29"/>
    </row>
    <row r="937" spans="1:19" s="142" customFormat="1">
      <c r="A937" s="68">
        <v>936</v>
      </c>
      <c r="B937" s="68" t="s">
        <v>2956</v>
      </c>
      <c r="C937" s="88" t="s">
        <v>4771</v>
      </c>
      <c r="D937" s="68" t="s">
        <v>63</v>
      </c>
      <c r="E937" s="130">
        <v>3</v>
      </c>
      <c r="F937" s="68" t="s">
        <v>20</v>
      </c>
      <c r="G937" s="29"/>
      <c r="H937" s="31" t="s">
        <v>20</v>
      </c>
      <c r="I937" s="29"/>
      <c r="J937" s="29"/>
      <c r="K937" s="29"/>
      <c r="L937" s="29"/>
      <c r="M937" s="29"/>
      <c r="N937" s="29"/>
      <c r="O937" s="29"/>
      <c r="P937" s="29"/>
      <c r="Q937" s="29"/>
      <c r="R937" s="29"/>
      <c r="S937" s="29"/>
    </row>
    <row r="938" spans="1:19" s="142" customFormat="1">
      <c r="A938" s="68">
        <v>937</v>
      </c>
      <c r="B938" s="68" t="s">
        <v>2957</v>
      </c>
      <c r="C938" s="88" t="s">
        <v>4772</v>
      </c>
      <c r="D938" s="68" t="s">
        <v>158</v>
      </c>
      <c r="E938" s="130">
        <v>6</v>
      </c>
      <c r="F938" s="68" t="s">
        <v>20</v>
      </c>
      <c r="G938" s="29"/>
      <c r="H938" s="31" t="s">
        <v>20</v>
      </c>
      <c r="I938" s="29"/>
      <c r="J938" s="29"/>
      <c r="K938" s="29"/>
      <c r="L938" s="29"/>
      <c r="M938" s="29"/>
      <c r="N938" s="29"/>
      <c r="O938" s="29"/>
      <c r="P938" s="29"/>
      <c r="Q938" s="29"/>
      <c r="R938" s="29"/>
      <c r="S938" s="29"/>
    </row>
    <row r="939" spans="1:19" s="142" customFormat="1">
      <c r="A939" s="68">
        <v>938</v>
      </c>
      <c r="B939" s="68" t="s">
        <v>2958</v>
      </c>
      <c r="C939" s="88" t="s">
        <v>4773</v>
      </c>
      <c r="D939" s="68" t="s">
        <v>63</v>
      </c>
      <c r="E939" s="130">
        <v>3</v>
      </c>
      <c r="F939" s="68" t="s">
        <v>20</v>
      </c>
      <c r="G939" s="29"/>
      <c r="H939" s="31" t="s">
        <v>20</v>
      </c>
      <c r="I939" s="29"/>
      <c r="J939" s="29"/>
      <c r="K939" s="29"/>
      <c r="L939" s="29"/>
      <c r="M939" s="29"/>
      <c r="N939" s="29"/>
      <c r="O939" s="29"/>
      <c r="P939" s="29"/>
      <c r="Q939" s="29"/>
      <c r="R939" s="29"/>
      <c r="S939" s="29"/>
    </row>
    <row r="940" spans="1:19" s="142" customFormat="1">
      <c r="A940" s="68">
        <v>939</v>
      </c>
      <c r="B940" s="68" t="s">
        <v>2959</v>
      </c>
      <c r="C940" s="88" t="s">
        <v>4774</v>
      </c>
      <c r="D940" s="68" t="s">
        <v>63</v>
      </c>
      <c r="E940" s="130">
        <v>3</v>
      </c>
      <c r="F940" s="68" t="s">
        <v>20</v>
      </c>
      <c r="G940" s="29"/>
      <c r="H940" s="31" t="s">
        <v>20</v>
      </c>
      <c r="I940" s="29"/>
      <c r="J940" s="29"/>
      <c r="K940" s="29"/>
      <c r="L940" s="29"/>
      <c r="M940" s="29"/>
      <c r="N940" s="29"/>
      <c r="O940" s="29"/>
      <c r="P940" s="29"/>
      <c r="Q940" s="29"/>
      <c r="R940" s="29"/>
      <c r="S940" s="29"/>
    </row>
    <row r="941" spans="1:19" s="142" customFormat="1">
      <c r="A941" s="68">
        <v>940</v>
      </c>
      <c r="B941" s="68" t="s">
        <v>2960</v>
      </c>
      <c r="C941" s="88" t="s">
        <v>4775</v>
      </c>
      <c r="D941" s="68" t="s">
        <v>158</v>
      </c>
      <c r="E941" s="130">
        <v>6</v>
      </c>
      <c r="F941" s="68" t="s">
        <v>20</v>
      </c>
      <c r="G941" s="29"/>
      <c r="H941" s="31" t="s">
        <v>20</v>
      </c>
      <c r="I941" s="29"/>
      <c r="J941" s="29"/>
      <c r="K941" s="29"/>
      <c r="L941" s="29"/>
      <c r="M941" s="29"/>
      <c r="N941" s="29"/>
      <c r="O941" s="29"/>
      <c r="P941" s="29"/>
      <c r="Q941" s="29"/>
      <c r="R941" s="29"/>
      <c r="S941" s="29"/>
    </row>
    <row r="942" spans="1:19" s="142" customFormat="1">
      <c r="A942" s="68">
        <v>941</v>
      </c>
      <c r="B942" s="68" t="s">
        <v>2961</v>
      </c>
      <c r="C942" s="88" t="s">
        <v>4776</v>
      </c>
      <c r="D942" s="68" t="s">
        <v>1302</v>
      </c>
      <c r="E942" s="130">
        <v>1</v>
      </c>
      <c r="F942" s="68" t="s">
        <v>20</v>
      </c>
      <c r="G942" s="29"/>
      <c r="H942" s="31" t="s">
        <v>20</v>
      </c>
      <c r="I942" s="29"/>
      <c r="J942" s="29"/>
      <c r="K942" s="29"/>
      <c r="L942" s="29"/>
      <c r="M942" s="29"/>
      <c r="N942" s="29"/>
      <c r="O942" s="29"/>
      <c r="P942" s="29"/>
      <c r="Q942" s="29"/>
      <c r="R942" s="29"/>
      <c r="S942" s="29"/>
    </row>
    <row r="943" spans="1:19" s="142" customFormat="1">
      <c r="A943" s="68">
        <v>942</v>
      </c>
      <c r="B943" s="68" t="s">
        <v>2962</v>
      </c>
      <c r="C943" s="88" t="s">
        <v>4777</v>
      </c>
      <c r="D943" s="68" t="s">
        <v>63</v>
      </c>
      <c r="E943" s="130">
        <v>3</v>
      </c>
      <c r="F943" s="68" t="s">
        <v>20</v>
      </c>
      <c r="G943" s="29"/>
      <c r="H943" s="31" t="s">
        <v>20</v>
      </c>
      <c r="I943" s="29"/>
      <c r="J943" s="29"/>
      <c r="K943" s="29"/>
      <c r="L943" s="29"/>
      <c r="M943" s="29"/>
      <c r="N943" s="29"/>
      <c r="O943" s="29"/>
      <c r="P943" s="29"/>
      <c r="Q943" s="29"/>
      <c r="R943" s="29"/>
      <c r="S943" s="29"/>
    </row>
    <row r="944" spans="1:19" s="142" customFormat="1">
      <c r="A944" s="68">
        <v>943</v>
      </c>
      <c r="B944" s="68" t="s">
        <v>2963</v>
      </c>
      <c r="C944" s="88" t="s">
        <v>4778</v>
      </c>
      <c r="D944" s="68" t="s">
        <v>63</v>
      </c>
      <c r="E944" s="130">
        <v>3</v>
      </c>
      <c r="F944" s="68" t="s">
        <v>20</v>
      </c>
      <c r="G944" s="29"/>
      <c r="H944" s="31" t="s">
        <v>20</v>
      </c>
      <c r="I944" s="29"/>
      <c r="J944" s="29"/>
      <c r="K944" s="29"/>
      <c r="L944" s="29"/>
      <c r="M944" s="29"/>
      <c r="N944" s="29"/>
      <c r="O944" s="29"/>
      <c r="P944" s="29"/>
      <c r="Q944" s="29"/>
      <c r="R944" s="29"/>
      <c r="S944" s="29"/>
    </row>
    <row r="945" spans="1:19" s="142" customFormat="1">
      <c r="A945" s="68">
        <v>944</v>
      </c>
      <c r="B945" s="68" t="s">
        <v>2964</v>
      </c>
      <c r="C945" s="88" t="s">
        <v>4779</v>
      </c>
      <c r="D945" s="68" t="s">
        <v>158</v>
      </c>
      <c r="E945" s="130">
        <v>6</v>
      </c>
      <c r="F945" s="68" t="s">
        <v>20</v>
      </c>
      <c r="G945" s="29"/>
      <c r="H945" s="31" t="s">
        <v>20</v>
      </c>
      <c r="I945" s="29"/>
      <c r="J945" s="29"/>
      <c r="K945" s="29"/>
      <c r="L945" s="29"/>
      <c r="M945" s="29"/>
      <c r="N945" s="29"/>
      <c r="O945" s="29"/>
      <c r="P945" s="29"/>
      <c r="Q945" s="29"/>
      <c r="R945" s="29"/>
      <c r="S945" s="29"/>
    </row>
    <row r="946" spans="1:19" s="142" customFormat="1">
      <c r="A946" s="68">
        <v>945</v>
      </c>
      <c r="B946" s="68" t="s">
        <v>2965</v>
      </c>
      <c r="C946" s="88" t="s">
        <v>4780</v>
      </c>
      <c r="D946" s="68" t="s">
        <v>158</v>
      </c>
      <c r="E946" s="130">
        <v>6</v>
      </c>
      <c r="F946" s="68" t="s">
        <v>20</v>
      </c>
      <c r="G946" s="29"/>
      <c r="H946" s="31" t="s">
        <v>20</v>
      </c>
      <c r="I946" s="29"/>
      <c r="J946" s="29"/>
      <c r="K946" s="29"/>
      <c r="L946" s="29"/>
      <c r="M946" s="29"/>
      <c r="N946" s="29"/>
      <c r="O946" s="29"/>
      <c r="P946" s="29"/>
      <c r="Q946" s="29"/>
      <c r="R946" s="29"/>
      <c r="S946" s="29"/>
    </row>
    <row r="947" spans="1:19" s="142" customFormat="1">
      <c r="A947" s="68">
        <v>946</v>
      </c>
      <c r="B947" s="68" t="s">
        <v>2966</v>
      </c>
      <c r="C947" s="88" t="s">
        <v>4781</v>
      </c>
      <c r="D947" s="68" t="s">
        <v>63</v>
      </c>
      <c r="E947" s="130">
        <v>3</v>
      </c>
      <c r="F947" s="68" t="s">
        <v>20</v>
      </c>
      <c r="G947" s="29"/>
      <c r="H947" s="31" t="s">
        <v>20</v>
      </c>
      <c r="I947" s="29"/>
      <c r="J947" s="29"/>
      <c r="K947" s="29"/>
      <c r="L947" s="29"/>
      <c r="M947" s="29"/>
      <c r="N947" s="29"/>
      <c r="O947" s="29"/>
      <c r="P947" s="29"/>
      <c r="Q947" s="29"/>
      <c r="R947" s="29"/>
      <c r="S947" s="29"/>
    </row>
    <row r="948" spans="1:19" s="142" customFormat="1">
      <c r="A948" s="68">
        <v>947</v>
      </c>
      <c r="B948" s="68" t="s">
        <v>2967</v>
      </c>
      <c r="C948" s="88" t="s">
        <v>4782</v>
      </c>
      <c r="D948" s="68" t="s">
        <v>63</v>
      </c>
      <c r="E948" s="130">
        <v>3</v>
      </c>
      <c r="F948" s="68" t="s">
        <v>20</v>
      </c>
      <c r="G948" s="29"/>
      <c r="H948" s="31" t="s">
        <v>20</v>
      </c>
      <c r="I948" s="29"/>
      <c r="J948" s="29"/>
      <c r="K948" s="29"/>
      <c r="L948" s="29"/>
      <c r="M948" s="29"/>
      <c r="N948" s="29"/>
      <c r="O948" s="29"/>
      <c r="P948" s="29"/>
      <c r="Q948" s="29"/>
      <c r="R948" s="29"/>
      <c r="S948" s="29"/>
    </row>
    <row r="949" spans="1:19" s="142" customFormat="1">
      <c r="A949" s="68">
        <v>948</v>
      </c>
      <c r="B949" s="68" t="s">
        <v>2968</v>
      </c>
      <c r="C949" s="88" t="s">
        <v>4783</v>
      </c>
      <c r="D949" s="68" t="s">
        <v>158</v>
      </c>
      <c r="E949" s="130">
        <v>6</v>
      </c>
      <c r="F949" s="68" t="s">
        <v>20</v>
      </c>
      <c r="G949" s="29"/>
      <c r="H949" s="31" t="s">
        <v>20</v>
      </c>
      <c r="I949" s="29"/>
      <c r="J949" s="29"/>
      <c r="K949" s="29"/>
      <c r="L949" s="29"/>
      <c r="M949" s="29"/>
      <c r="N949" s="29"/>
      <c r="O949" s="29"/>
      <c r="P949" s="29"/>
      <c r="Q949" s="29"/>
      <c r="R949" s="29"/>
      <c r="S949" s="29"/>
    </row>
    <row r="950" spans="1:19" s="142" customFormat="1">
      <c r="A950" s="68">
        <v>949</v>
      </c>
      <c r="B950" s="68" t="s">
        <v>2969</v>
      </c>
      <c r="C950" s="88" t="s">
        <v>4784</v>
      </c>
      <c r="D950" s="68" t="s">
        <v>63</v>
      </c>
      <c r="E950" s="130">
        <v>3</v>
      </c>
      <c r="F950" s="68" t="s">
        <v>20</v>
      </c>
      <c r="G950" s="29"/>
      <c r="H950" s="31" t="s">
        <v>20</v>
      </c>
      <c r="I950" s="29"/>
      <c r="J950" s="29"/>
      <c r="K950" s="29"/>
      <c r="L950" s="29"/>
      <c r="M950" s="29"/>
      <c r="N950" s="29"/>
      <c r="O950" s="29"/>
      <c r="P950" s="29"/>
      <c r="Q950" s="29"/>
      <c r="R950" s="29"/>
      <c r="S950" s="29"/>
    </row>
    <row r="951" spans="1:19" s="142" customFormat="1">
      <c r="A951" s="68">
        <v>950</v>
      </c>
      <c r="B951" s="68" t="s">
        <v>2970</v>
      </c>
      <c r="C951" s="88" t="s">
        <v>4785</v>
      </c>
      <c r="D951" s="68" t="s">
        <v>63</v>
      </c>
      <c r="E951" s="130">
        <v>3</v>
      </c>
      <c r="F951" s="68" t="s">
        <v>20</v>
      </c>
      <c r="G951" s="29"/>
      <c r="H951" s="31" t="s">
        <v>20</v>
      </c>
      <c r="I951" s="29"/>
      <c r="J951" s="29"/>
      <c r="K951" s="29"/>
      <c r="L951" s="29"/>
      <c r="M951" s="29"/>
      <c r="N951" s="29"/>
      <c r="O951" s="29"/>
      <c r="P951" s="29"/>
      <c r="Q951" s="29"/>
      <c r="R951" s="29"/>
      <c r="S951" s="29"/>
    </row>
    <row r="952" spans="1:19" s="142" customFormat="1">
      <c r="A952" s="68">
        <v>951</v>
      </c>
      <c r="B952" s="68" t="s">
        <v>2971</v>
      </c>
      <c r="C952" s="88" t="s">
        <v>4786</v>
      </c>
      <c r="D952" s="68" t="s">
        <v>158</v>
      </c>
      <c r="E952" s="130">
        <v>6</v>
      </c>
      <c r="F952" s="68" t="s">
        <v>20</v>
      </c>
      <c r="G952" s="29"/>
      <c r="H952" s="31" t="s">
        <v>20</v>
      </c>
      <c r="I952" s="29"/>
      <c r="J952" s="29"/>
      <c r="K952" s="29"/>
      <c r="L952" s="29"/>
      <c r="M952" s="29"/>
      <c r="N952" s="29"/>
      <c r="O952" s="29"/>
      <c r="P952" s="29"/>
      <c r="Q952" s="29"/>
      <c r="R952" s="29"/>
      <c r="S952" s="29"/>
    </row>
    <row r="953" spans="1:19" s="142" customFormat="1">
      <c r="A953" s="68">
        <v>952</v>
      </c>
      <c r="B953" s="68" t="s">
        <v>2972</v>
      </c>
      <c r="C953" s="88" t="s">
        <v>4787</v>
      </c>
      <c r="D953" s="68" t="s">
        <v>1302</v>
      </c>
      <c r="E953" s="130">
        <v>1</v>
      </c>
      <c r="F953" s="68" t="s">
        <v>20</v>
      </c>
      <c r="G953" s="29"/>
      <c r="H953" s="31" t="s">
        <v>20</v>
      </c>
      <c r="I953" s="29"/>
      <c r="J953" s="29"/>
      <c r="K953" s="29"/>
      <c r="L953" s="29"/>
      <c r="M953" s="29"/>
      <c r="N953" s="29"/>
      <c r="O953" s="29"/>
      <c r="P953" s="29"/>
      <c r="Q953" s="29"/>
      <c r="R953" s="29"/>
      <c r="S953" s="29"/>
    </row>
    <row r="954" spans="1:19" s="142" customFormat="1">
      <c r="A954" s="68">
        <v>953</v>
      </c>
      <c r="B954" s="68" t="s">
        <v>2973</v>
      </c>
      <c r="C954" s="88" t="s">
        <v>4788</v>
      </c>
      <c r="D954" s="68" t="s">
        <v>63</v>
      </c>
      <c r="E954" s="130">
        <v>3</v>
      </c>
      <c r="F954" s="68" t="s">
        <v>20</v>
      </c>
      <c r="G954" s="29"/>
      <c r="H954" s="31" t="s">
        <v>20</v>
      </c>
      <c r="I954" s="29"/>
      <c r="J954" s="29"/>
      <c r="K954" s="29"/>
      <c r="L954" s="29"/>
      <c r="M954" s="29"/>
      <c r="N954" s="29"/>
      <c r="O954" s="29"/>
      <c r="P954" s="29"/>
      <c r="Q954" s="29"/>
      <c r="R954" s="29"/>
      <c r="S954" s="29"/>
    </row>
    <row r="955" spans="1:19" s="142" customFormat="1">
      <c r="A955" s="68">
        <v>954</v>
      </c>
      <c r="B955" s="68" t="s">
        <v>2974</v>
      </c>
      <c r="C955" s="88" t="s">
        <v>4789</v>
      </c>
      <c r="D955" s="68" t="s">
        <v>63</v>
      </c>
      <c r="E955" s="130">
        <v>3</v>
      </c>
      <c r="F955" s="68" t="s">
        <v>20</v>
      </c>
      <c r="G955" s="29"/>
      <c r="H955" s="31" t="s">
        <v>20</v>
      </c>
      <c r="I955" s="29"/>
      <c r="J955" s="29"/>
      <c r="K955" s="29"/>
      <c r="L955" s="29"/>
      <c r="M955" s="29"/>
      <c r="N955" s="29"/>
      <c r="O955" s="29"/>
      <c r="P955" s="29"/>
      <c r="Q955" s="29"/>
      <c r="R955" s="29"/>
      <c r="S955" s="29"/>
    </row>
    <row r="956" spans="1:19" s="142" customFormat="1">
      <c r="A956" s="68">
        <v>955</v>
      </c>
      <c r="B956" s="68" t="s">
        <v>2975</v>
      </c>
      <c r="C956" s="88" t="s">
        <v>4790</v>
      </c>
      <c r="D956" s="68" t="s">
        <v>158</v>
      </c>
      <c r="E956" s="130">
        <v>6</v>
      </c>
      <c r="F956" s="68" t="s">
        <v>20</v>
      </c>
      <c r="G956" s="29"/>
      <c r="H956" s="31" t="s">
        <v>20</v>
      </c>
      <c r="I956" s="29"/>
      <c r="J956" s="29"/>
      <c r="K956" s="29"/>
      <c r="L956" s="29"/>
      <c r="M956" s="29"/>
      <c r="N956" s="29"/>
      <c r="O956" s="29"/>
      <c r="P956" s="29"/>
      <c r="Q956" s="29"/>
      <c r="R956" s="29"/>
      <c r="S956" s="29"/>
    </row>
    <row r="957" spans="1:19" s="142" customFormat="1">
      <c r="A957" s="68">
        <v>956</v>
      </c>
      <c r="B957" s="68" t="s">
        <v>2976</v>
      </c>
      <c r="C957" s="88" t="s">
        <v>4791</v>
      </c>
      <c r="D957" s="68" t="s">
        <v>158</v>
      </c>
      <c r="E957" s="130">
        <v>6</v>
      </c>
      <c r="F957" s="68" t="s">
        <v>20</v>
      </c>
      <c r="G957" s="29"/>
      <c r="H957" s="31" t="s">
        <v>20</v>
      </c>
      <c r="I957" s="29"/>
      <c r="J957" s="29"/>
      <c r="K957" s="29"/>
      <c r="L957" s="29"/>
      <c r="M957" s="29"/>
      <c r="N957" s="29"/>
      <c r="O957" s="29"/>
      <c r="P957" s="29"/>
      <c r="Q957" s="29"/>
      <c r="R957" s="29"/>
      <c r="S957" s="29"/>
    </row>
    <row r="958" spans="1:19" s="142" customFormat="1">
      <c r="A958" s="68">
        <v>957</v>
      </c>
      <c r="B958" s="68" t="s">
        <v>2977</v>
      </c>
      <c r="C958" s="88" t="s">
        <v>4792</v>
      </c>
      <c r="D958" s="68" t="s">
        <v>63</v>
      </c>
      <c r="E958" s="130">
        <v>3</v>
      </c>
      <c r="F958" s="68" t="s">
        <v>20</v>
      </c>
      <c r="G958" s="29"/>
      <c r="H958" s="31" t="s">
        <v>20</v>
      </c>
      <c r="I958" s="29"/>
      <c r="J958" s="29"/>
      <c r="K958" s="29"/>
      <c r="L958" s="29"/>
      <c r="M958" s="29"/>
      <c r="N958" s="29"/>
      <c r="O958" s="29"/>
      <c r="P958" s="29"/>
      <c r="Q958" s="29"/>
      <c r="R958" s="29"/>
      <c r="S958" s="29"/>
    </row>
    <row r="959" spans="1:19" s="142" customFormat="1">
      <c r="A959" s="68">
        <v>958</v>
      </c>
      <c r="B959" s="68" t="s">
        <v>2978</v>
      </c>
      <c r="C959" s="88" t="s">
        <v>4793</v>
      </c>
      <c r="D959" s="68" t="s">
        <v>63</v>
      </c>
      <c r="E959" s="130">
        <v>3</v>
      </c>
      <c r="F959" s="68" t="s">
        <v>20</v>
      </c>
      <c r="G959" s="29"/>
      <c r="H959" s="31" t="s">
        <v>20</v>
      </c>
      <c r="I959" s="29"/>
      <c r="J959" s="29"/>
      <c r="K959" s="29"/>
      <c r="L959" s="29"/>
      <c r="M959" s="29"/>
      <c r="N959" s="29"/>
      <c r="O959" s="29"/>
      <c r="P959" s="29"/>
      <c r="Q959" s="29"/>
      <c r="R959" s="29"/>
      <c r="S959" s="29"/>
    </row>
    <row r="960" spans="1:19" s="142" customFormat="1">
      <c r="A960" s="68">
        <v>959</v>
      </c>
      <c r="B960" s="68" t="s">
        <v>2979</v>
      </c>
      <c r="C960" s="88" t="s">
        <v>4794</v>
      </c>
      <c r="D960" s="68" t="s">
        <v>158</v>
      </c>
      <c r="E960" s="130">
        <v>6</v>
      </c>
      <c r="F960" s="68" t="s">
        <v>20</v>
      </c>
      <c r="G960" s="29"/>
      <c r="H960" s="31" t="s">
        <v>20</v>
      </c>
      <c r="I960" s="29"/>
      <c r="J960" s="29"/>
      <c r="K960" s="29"/>
      <c r="L960" s="29"/>
      <c r="M960" s="29"/>
      <c r="N960" s="29"/>
      <c r="O960" s="29"/>
      <c r="P960" s="29"/>
      <c r="Q960" s="29"/>
      <c r="R960" s="29"/>
      <c r="S960" s="29"/>
    </row>
    <row r="961" spans="1:19" s="142" customFormat="1">
      <c r="A961" s="68">
        <v>960</v>
      </c>
      <c r="B961" s="68" t="s">
        <v>2980</v>
      </c>
      <c r="C961" s="88" t="s">
        <v>4795</v>
      </c>
      <c r="D961" s="68" t="s">
        <v>63</v>
      </c>
      <c r="E961" s="130">
        <v>3</v>
      </c>
      <c r="F961" s="68" t="s">
        <v>20</v>
      </c>
      <c r="G961" s="29"/>
      <c r="H961" s="31" t="s">
        <v>20</v>
      </c>
      <c r="I961" s="29"/>
      <c r="J961" s="29"/>
      <c r="K961" s="29"/>
      <c r="L961" s="29"/>
      <c r="M961" s="29"/>
      <c r="N961" s="29"/>
      <c r="O961" s="29"/>
      <c r="P961" s="29"/>
      <c r="Q961" s="29"/>
      <c r="R961" s="29"/>
      <c r="S961" s="29"/>
    </row>
    <row r="962" spans="1:19" s="142" customFormat="1">
      <c r="A962" s="68">
        <v>961</v>
      </c>
      <c r="B962" s="68" t="s">
        <v>2981</v>
      </c>
      <c r="C962" s="88" t="s">
        <v>4796</v>
      </c>
      <c r="D962" s="68" t="s">
        <v>63</v>
      </c>
      <c r="E962" s="130">
        <v>3</v>
      </c>
      <c r="F962" s="68" t="s">
        <v>20</v>
      </c>
      <c r="G962" s="29"/>
      <c r="H962" s="31" t="s">
        <v>20</v>
      </c>
      <c r="I962" s="29"/>
      <c r="J962" s="29"/>
      <c r="K962" s="29"/>
      <c r="L962" s="29"/>
      <c r="M962" s="29"/>
      <c r="N962" s="29"/>
      <c r="O962" s="29"/>
      <c r="P962" s="29"/>
      <c r="Q962" s="29"/>
      <c r="R962" s="29"/>
      <c r="S962" s="29"/>
    </row>
    <row r="963" spans="1:19" s="142" customFormat="1">
      <c r="A963" s="68">
        <v>962</v>
      </c>
      <c r="B963" s="68" t="s">
        <v>2982</v>
      </c>
      <c r="C963" s="88" t="s">
        <v>4797</v>
      </c>
      <c r="D963" s="68" t="s">
        <v>158</v>
      </c>
      <c r="E963" s="130">
        <v>6</v>
      </c>
      <c r="F963" s="68" t="s">
        <v>20</v>
      </c>
      <c r="G963" s="29"/>
      <c r="H963" s="31" t="s">
        <v>20</v>
      </c>
      <c r="I963" s="29"/>
      <c r="J963" s="29"/>
      <c r="K963" s="29"/>
      <c r="L963" s="29"/>
      <c r="M963" s="29"/>
      <c r="N963" s="29"/>
      <c r="O963" s="29"/>
      <c r="P963" s="29"/>
      <c r="Q963" s="29"/>
      <c r="R963" s="29"/>
      <c r="S963" s="29"/>
    </row>
    <row r="964" spans="1:19" s="142" customFormat="1">
      <c r="A964" s="68">
        <v>963</v>
      </c>
      <c r="B964" s="68" t="s">
        <v>2983</v>
      </c>
      <c r="C964" s="88" t="s">
        <v>4798</v>
      </c>
      <c r="D964" s="68" t="s">
        <v>1302</v>
      </c>
      <c r="E964" s="130">
        <v>1</v>
      </c>
      <c r="F964" s="68" t="s">
        <v>20</v>
      </c>
      <c r="G964" s="29"/>
      <c r="H964" s="31" t="s">
        <v>20</v>
      </c>
      <c r="I964" s="29"/>
      <c r="J964" s="29"/>
      <c r="K964" s="29"/>
      <c r="L964" s="29"/>
      <c r="M964" s="29"/>
      <c r="N964" s="29"/>
      <c r="O964" s="29"/>
      <c r="P964" s="29"/>
      <c r="Q964" s="29"/>
      <c r="R964" s="29"/>
      <c r="S964" s="29"/>
    </row>
    <row r="965" spans="1:19" s="142" customFormat="1">
      <c r="A965" s="68">
        <v>964</v>
      </c>
      <c r="B965" s="68" t="s">
        <v>2984</v>
      </c>
      <c r="C965" s="88" t="s">
        <v>4799</v>
      </c>
      <c r="D965" s="68" t="s">
        <v>63</v>
      </c>
      <c r="E965" s="130">
        <v>3</v>
      </c>
      <c r="F965" s="68" t="s">
        <v>20</v>
      </c>
      <c r="G965" s="29"/>
      <c r="H965" s="31" t="s">
        <v>20</v>
      </c>
      <c r="I965" s="29"/>
      <c r="J965" s="29"/>
      <c r="K965" s="29"/>
      <c r="L965" s="29"/>
      <c r="M965" s="29"/>
      <c r="N965" s="29"/>
      <c r="O965" s="29"/>
      <c r="P965" s="29"/>
      <c r="Q965" s="29"/>
      <c r="R965" s="29"/>
      <c r="S965" s="29"/>
    </row>
    <row r="966" spans="1:19" s="142" customFormat="1">
      <c r="A966" s="68">
        <v>965</v>
      </c>
      <c r="B966" s="68" t="s">
        <v>2985</v>
      </c>
      <c r="C966" s="88" t="s">
        <v>4800</v>
      </c>
      <c r="D966" s="68" t="s">
        <v>63</v>
      </c>
      <c r="E966" s="130">
        <v>3</v>
      </c>
      <c r="F966" s="68" t="s">
        <v>20</v>
      </c>
      <c r="G966" s="29"/>
      <c r="H966" s="31" t="s">
        <v>20</v>
      </c>
      <c r="I966" s="29"/>
      <c r="J966" s="29"/>
      <c r="K966" s="29"/>
      <c r="L966" s="29"/>
      <c r="M966" s="29"/>
      <c r="N966" s="29"/>
      <c r="O966" s="29"/>
      <c r="P966" s="29"/>
      <c r="Q966" s="29"/>
      <c r="R966" s="29"/>
      <c r="S966" s="29"/>
    </row>
    <row r="967" spans="1:19" s="142" customFormat="1">
      <c r="A967" s="68">
        <v>966</v>
      </c>
      <c r="B967" s="68" t="s">
        <v>2986</v>
      </c>
      <c r="C967" s="88" t="s">
        <v>4801</v>
      </c>
      <c r="D967" s="68" t="s">
        <v>158</v>
      </c>
      <c r="E967" s="130">
        <v>6</v>
      </c>
      <c r="F967" s="68" t="s">
        <v>20</v>
      </c>
      <c r="G967" s="29"/>
      <c r="H967" s="31" t="s">
        <v>20</v>
      </c>
      <c r="I967" s="29"/>
      <c r="J967" s="29"/>
      <c r="K967" s="29"/>
      <c r="L967" s="29"/>
      <c r="M967" s="29"/>
      <c r="N967" s="29"/>
      <c r="O967" s="29"/>
      <c r="P967" s="29"/>
      <c r="Q967" s="29"/>
      <c r="R967" s="29"/>
      <c r="S967" s="29"/>
    </row>
    <row r="968" spans="1:19" s="142" customFormat="1">
      <c r="A968" s="68">
        <v>967</v>
      </c>
      <c r="B968" s="68" t="s">
        <v>2987</v>
      </c>
      <c r="C968" s="88" t="s">
        <v>4802</v>
      </c>
      <c r="D968" s="68" t="s">
        <v>158</v>
      </c>
      <c r="E968" s="130">
        <v>6</v>
      </c>
      <c r="F968" s="68" t="s">
        <v>20</v>
      </c>
      <c r="G968" s="29"/>
      <c r="H968" s="31" t="s">
        <v>20</v>
      </c>
      <c r="I968" s="29"/>
      <c r="J968" s="29"/>
      <c r="K968" s="29"/>
      <c r="L968" s="29"/>
      <c r="M968" s="29"/>
      <c r="N968" s="29"/>
      <c r="O968" s="29"/>
      <c r="P968" s="29"/>
      <c r="Q968" s="29"/>
      <c r="R968" s="29"/>
      <c r="S968" s="29"/>
    </row>
    <row r="969" spans="1:19" s="142" customFormat="1">
      <c r="A969" s="68">
        <v>968</v>
      </c>
      <c r="B969" s="68" t="s">
        <v>2988</v>
      </c>
      <c r="C969" s="88" t="s">
        <v>4803</v>
      </c>
      <c r="D969" s="68" t="s">
        <v>63</v>
      </c>
      <c r="E969" s="130">
        <v>3</v>
      </c>
      <c r="F969" s="68" t="s">
        <v>20</v>
      </c>
      <c r="G969" s="29"/>
      <c r="H969" s="31" t="s">
        <v>20</v>
      </c>
      <c r="I969" s="29"/>
      <c r="J969" s="29"/>
      <c r="K969" s="29"/>
      <c r="L969" s="29"/>
      <c r="M969" s="29"/>
      <c r="N969" s="29"/>
      <c r="O969" s="29"/>
      <c r="P969" s="29"/>
      <c r="Q969" s="29"/>
      <c r="R969" s="29"/>
      <c r="S969" s="29"/>
    </row>
    <row r="970" spans="1:19" s="142" customFormat="1">
      <c r="A970" s="68">
        <v>969</v>
      </c>
      <c r="B970" s="68" t="s">
        <v>2989</v>
      </c>
      <c r="C970" s="88" t="s">
        <v>4804</v>
      </c>
      <c r="D970" s="68" t="s">
        <v>63</v>
      </c>
      <c r="E970" s="130">
        <v>3</v>
      </c>
      <c r="F970" s="68" t="s">
        <v>20</v>
      </c>
      <c r="G970" s="29"/>
      <c r="H970" s="31" t="s">
        <v>20</v>
      </c>
      <c r="I970" s="29"/>
      <c r="J970" s="29"/>
      <c r="K970" s="29"/>
      <c r="L970" s="29"/>
      <c r="M970" s="29"/>
      <c r="N970" s="29"/>
      <c r="O970" s="29"/>
      <c r="P970" s="29"/>
      <c r="Q970" s="29"/>
      <c r="R970" s="29"/>
      <c r="S970" s="29"/>
    </row>
    <row r="971" spans="1:19" s="142" customFormat="1">
      <c r="A971" s="68">
        <v>970</v>
      </c>
      <c r="B971" s="68" t="s">
        <v>2990</v>
      </c>
      <c r="C971" s="88" t="s">
        <v>4805</v>
      </c>
      <c r="D971" s="68" t="s">
        <v>158</v>
      </c>
      <c r="E971" s="130">
        <v>6</v>
      </c>
      <c r="F971" s="68" t="s">
        <v>20</v>
      </c>
      <c r="G971" s="29"/>
      <c r="H971" s="31" t="s">
        <v>20</v>
      </c>
      <c r="I971" s="29"/>
      <c r="J971" s="29"/>
      <c r="K971" s="29"/>
      <c r="L971" s="29"/>
      <c r="M971" s="29"/>
      <c r="N971" s="29"/>
      <c r="O971" s="29"/>
      <c r="P971" s="29"/>
      <c r="Q971" s="29"/>
      <c r="R971" s="29"/>
      <c r="S971" s="29"/>
    </row>
    <row r="972" spans="1:19" s="142" customFormat="1">
      <c r="A972" s="68">
        <v>971</v>
      </c>
      <c r="B972" s="68" t="s">
        <v>2991</v>
      </c>
      <c r="C972" s="88" t="s">
        <v>4806</v>
      </c>
      <c r="D972" s="68" t="s">
        <v>63</v>
      </c>
      <c r="E972" s="130">
        <v>3</v>
      </c>
      <c r="F972" s="68" t="s">
        <v>20</v>
      </c>
      <c r="G972" s="29"/>
      <c r="H972" s="31" t="s">
        <v>20</v>
      </c>
      <c r="I972" s="29"/>
      <c r="J972" s="29"/>
      <c r="K972" s="29"/>
      <c r="L972" s="29"/>
      <c r="M972" s="29"/>
      <c r="N972" s="29"/>
      <c r="O972" s="29"/>
      <c r="P972" s="29"/>
      <c r="Q972" s="29"/>
      <c r="R972" s="29"/>
      <c r="S972" s="29"/>
    </row>
    <row r="973" spans="1:19" s="142" customFormat="1">
      <c r="A973" s="68">
        <v>972</v>
      </c>
      <c r="B973" s="68" t="s">
        <v>2992</v>
      </c>
      <c r="C973" s="88" t="s">
        <v>4807</v>
      </c>
      <c r="D973" s="68" t="s">
        <v>63</v>
      </c>
      <c r="E973" s="130">
        <v>3</v>
      </c>
      <c r="F973" s="68" t="s">
        <v>20</v>
      </c>
      <c r="G973" s="29"/>
      <c r="H973" s="31" t="s">
        <v>20</v>
      </c>
      <c r="I973" s="29"/>
      <c r="J973" s="29"/>
      <c r="K973" s="29"/>
      <c r="L973" s="29"/>
      <c r="M973" s="29"/>
      <c r="N973" s="29"/>
      <c r="O973" s="29"/>
      <c r="P973" s="29"/>
      <c r="Q973" s="29"/>
      <c r="R973" s="29"/>
      <c r="S973" s="29"/>
    </row>
    <row r="974" spans="1:19" s="142" customFormat="1">
      <c r="A974" s="68">
        <v>973</v>
      </c>
      <c r="B974" s="68" t="s">
        <v>2993</v>
      </c>
      <c r="C974" s="88" t="s">
        <v>4808</v>
      </c>
      <c r="D974" s="68" t="s">
        <v>158</v>
      </c>
      <c r="E974" s="130">
        <v>6</v>
      </c>
      <c r="F974" s="68" t="s">
        <v>20</v>
      </c>
      <c r="G974" s="29"/>
      <c r="H974" s="31" t="s">
        <v>20</v>
      </c>
      <c r="I974" s="29"/>
      <c r="J974" s="29"/>
      <c r="K974" s="29"/>
      <c r="L974" s="29"/>
      <c r="M974" s="29"/>
      <c r="N974" s="29"/>
      <c r="O974" s="29"/>
      <c r="P974" s="29"/>
      <c r="Q974" s="29"/>
      <c r="R974" s="29"/>
      <c r="S974" s="29"/>
    </row>
    <row r="975" spans="1:19" s="142" customFormat="1">
      <c r="A975" s="68">
        <v>974</v>
      </c>
      <c r="B975" s="68" t="s">
        <v>2994</v>
      </c>
      <c r="C975" s="88" t="s">
        <v>4809</v>
      </c>
      <c r="D975" s="68" t="s">
        <v>1302</v>
      </c>
      <c r="E975" s="130">
        <v>1</v>
      </c>
      <c r="F975" s="68" t="s">
        <v>20</v>
      </c>
      <c r="G975" s="29"/>
      <c r="H975" s="31" t="s">
        <v>20</v>
      </c>
      <c r="I975" s="29"/>
      <c r="J975" s="29"/>
      <c r="K975" s="29"/>
      <c r="L975" s="29"/>
      <c r="M975" s="29"/>
      <c r="N975" s="29"/>
      <c r="O975" s="29"/>
      <c r="P975" s="29"/>
      <c r="Q975" s="29"/>
      <c r="R975" s="29"/>
      <c r="S975" s="29"/>
    </row>
    <row r="976" spans="1:19" s="142" customFormat="1">
      <c r="A976" s="68">
        <v>975</v>
      </c>
      <c r="B976" s="68" t="s">
        <v>2995</v>
      </c>
      <c r="C976" s="88" t="s">
        <v>4810</v>
      </c>
      <c r="D976" s="68" t="s">
        <v>63</v>
      </c>
      <c r="E976" s="130">
        <v>3</v>
      </c>
      <c r="F976" s="68" t="s">
        <v>20</v>
      </c>
      <c r="G976" s="29"/>
      <c r="H976" s="31" t="s">
        <v>20</v>
      </c>
      <c r="I976" s="29"/>
      <c r="J976" s="29"/>
      <c r="K976" s="29"/>
      <c r="L976" s="29"/>
      <c r="M976" s="29"/>
      <c r="N976" s="29"/>
      <c r="O976" s="29"/>
      <c r="P976" s="29"/>
      <c r="Q976" s="29"/>
      <c r="R976" s="29"/>
      <c r="S976" s="29"/>
    </row>
    <row r="977" spans="1:19" s="142" customFormat="1">
      <c r="A977" s="68">
        <v>976</v>
      </c>
      <c r="B977" s="68" t="s">
        <v>2996</v>
      </c>
      <c r="C977" s="88" t="s">
        <v>4811</v>
      </c>
      <c r="D977" s="68" t="s">
        <v>63</v>
      </c>
      <c r="E977" s="130">
        <v>3</v>
      </c>
      <c r="F977" s="68" t="s">
        <v>20</v>
      </c>
      <c r="G977" s="29"/>
      <c r="H977" s="31" t="s">
        <v>20</v>
      </c>
      <c r="I977" s="29"/>
      <c r="J977" s="29"/>
      <c r="K977" s="29"/>
      <c r="L977" s="29"/>
      <c r="M977" s="29"/>
      <c r="N977" s="29"/>
      <c r="O977" s="29"/>
      <c r="P977" s="29"/>
      <c r="Q977" s="29"/>
      <c r="R977" s="29"/>
      <c r="S977" s="29"/>
    </row>
    <row r="978" spans="1:19" s="142" customFormat="1">
      <c r="A978" s="68">
        <v>977</v>
      </c>
      <c r="B978" s="68" t="s">
        <v>2997</v>
      </c>
      <c r="C978" s="88" t="s">
        <v>4812</v>
      </c>
      <c r="D978" s="68" t="s">
        <v>158</v>
      </c>
      <c r="E978" s="130">
        <v>6</v>
      </c>
      <c r="F978" s="68" t="s">
        <v>20</v>
      </c>
      <c r="G978" s="29"/>
      <c r="H978" s="31" t="s">
        <v>20</v>
      </c>
      <c r="I978" s="29"/>
      <c r="J978" s="29"/>
      <c r="K978" s="29"/>
      <c r="L978" s="29"/>
      <c r="M978" s="29"/>
      <c r="N978" s="29"/>
      <c r="O978" s="29"/>
      <c r="P978" s="29"/>
      <c r="Q978" s="29"/>
      <c r="R978" s="29"/>
      <c r="S978" s="29"/>
    </row>
    <row r="979" spans="1:19" s="142" customFormat="1">
      <c r="A979" s="68">
        <v>978</v>
      </c>
      <c r="B979" s="68" t="s">
        <v>2998</v>
      </c>
      <c r="C979" s="88" t="s">
        <v>4813</v>
      </c>
      <c r="D979" s="68" t="s">
        <v>158</v>
      </c>
      <c r="E979" s="130">
        <v>6</v>
      </c>
      <c r="F979" s="68" t="s">
        <v>20</v>
      </c>
      <c r="G979" s="29"/>
      <c r="H979" s="31" t="s">
        <v>20</v>
      </c>
      <c r="I979" s="29"/>
      <c r="J979" s="29"/>
      <c r="K979" s="29"/>
      <c r="L979" s="29"/>
      <c r="M979" s="29"/>
      <c r="N979" s="29"/>
      <c r="O979" s="29"/>
      <c r="P979" s="29"/>
      <c r="Q979" s="29"/>
      <c r="R979" s="29"/>
      <c r="S979" s="29"/>
    </row>
    <row r="980" spans="1:19" s="142" customFormat="1">
      <c r="A980" s="68">
        <v>979</v>
      </c>
      <c r="B980" s="68" t="s">
        <v>2999</v>
      </c>
      <c r="C980" s="88" t="s">
        <v>4814</v>
      </c>
      <c r="D980" s="68" t="s">
        <v>63</v>
      </c>
      <c r="E980" s="130">
        <v>3</v>
      </c>
      <c r="F980" s="68" t="s">
        <v>20</v>
      </c>
      <c r="G980" s="29"/>
      <c r="H980" s="31" t="s">
        <v>20</v>
      </c>
      <c r="I980" s="29"/>
      <c r="J980" s="29"/>
      <c r="K980" s="29"/>
      <c r="L980" s="29"/>
      <c r="M980" s="29"/>
      <c r="N980" s="29"/>
      <c r="O980" s="29"/>
      <c r="P980" s="29"/>
      <c r="Q980" s="29"/>
      <c r="R980" s="29"/>
      <c r="S980" s="29"/>
    </row>
    <row r="981" spans="1:19" s="142" customFormat="1">
      <c r="A981" s="68">
        <v>980</v>
      </c>
      <c r="B981" s="68" t="s">
        <v>3000</v>
      </c>
      <c r="C981" s="88" t="s">
        <v>4815</v>
      </c>
      <c r="D981" s="68" t="s">
        <v>63</v>
      </c>
      <c r="E981" s="130">
        <v>3</v>
      </c>
      <c r="F981" s="68" t="s">
        <v>20</v>
      </c>
      <c r="G981" s="29"/>
      <c r="H981" s="31" t="s">
        <v>20</v>
      </c>
      <c r="I981" s="29"/>
      <c r="J981" s="29"/>
      <c r="K981" s="29"/>
      <c r="L981" s="29"/>
      <c r="M981" s="29"/>
      <c r="N981" s="29"/>
      <c r="O981" s="29"/>
      <c r="P981" s="29"/>
      <c r="Q981" s="29"/>
      <c r="R981" s="29"/>
      <c r="S981" s="29"/>
    </row>
    <row r="982" spans="1:19" s="142" customFormat="1">
      <c r="A982" s="68">
        <v>981</v>
      </c>
      <c r="B982" s="68" t="s">
        <v>3001</v>
      </c>
      <c r="C982" s="88" t="s">
        <v>4816</v>
      </c>
      <c r="D982" s="68" t="s">
        <v>158</v>
      </c>
      <c r="E982" s="130">
        <v>6</v>
      </c>
      <c r="F982" s="68" t="s">
        <v>20</v>
      </c>
      <c r="G982" s="29"/>
      <c r="H982" s="31" t="s">
        <v>20</v>
      </c>
      <c r="I982" s="29"/>
      <c r="J982" s="29"/>
      <c r="K982" s="29"/>
      <c r="L982" s="29"/>
      <c r="M982" s="29"/>
      <c r="N982" s="29"/>
      <c r="O982" s="29"/>
      <c r="P982" s="29"/>
      <c r="Q982" s="29"/>
      <c r="R982" s="29"/>
      <c r="S982" s="29"/>
    </row>
    <row r="983" spans="1:19" s="142" customFormat="1">
      <c r="A983" s="68">
        <v>982</v>
      </c>
      <c r="B983" s="68" t="s">
        <v>3002</v>
      </c>
      <c r="C983" s="88" t="s">
        <v>4817</v>
      </c>
      <c r="D983" s="68" t="s">
        <v>63</v>
      </c>
      <c r="E983" s="130">
        <v>3</v>
      </c>
      <c r="F983" s="68" t="s">
        <v>20</v>
      </c>
      <c r="G983" s="29"/>
      <c r="H983" s="31" t="s">
        <v>20</v>
      </c>
      <c r="I983" s="29"/>
      <c r="J983" s="29"/>
      <c r="K983" s="29"/>
      <c r="L983" s="29"/>
      <c r="M983" s="29"/>
      <c r="N983" s="29"/>
      <c r="O983" s="29"/>
      <c r="P983" s="29"/>
      <c r="Q983" s="29"/>
      <c r="R983" s="29"/>
      <c r="S983" s="29"/>
    </row>
    <row r="984" spans="1:19" s="142" customFormat="1">
      <c r="A984" s="68">
        <v>983</v>
      </c>
      <c r="B984" s="68" t="s">
        <v>3003</v>
      </c>
      <c r="C984" s="88" t="s">
        <v>4818</v>
      </c>
      <c r="D984" s="68" t="s">
        <v>63</v>
      </c>
      <c r="E984" s="130">
        <v>3</v>
      </c>
      <c r="F984" s="68" t="s">
        <v>20</v>
      </c>
      <c r="G984" s="29"/>
      <c r="H984" s="31" t="s">
        <v>20</v>
      </c>
      <c r="I984" s="29"/>
      <c r="J984" s="29"/>
      <c r="K984" s="29"/>
      <c r="L984" s="29"/>
      <c r="M984" s="29"/>
      <c r="N984" s="29"/>
      <c r="O984" s="29"/>
      <c r="P984" s="29"/>
      <c r="Q984" s="29"/>
      <c r="R984" s="29"/>
      <c r="S984" s="29"/>
    </row>
    <row r="985" spans="1:19" s="142" customFormat="1">
      <c r="A985" s="68">
        <v>984</v>
      </c>
      <c r="B985" s="68" t="s">
        <v>3004</v>
      </c>
      <c r="C985" s="88" t="s">
        <v>4819</v>
      </c>
      <c r="D985" s="68" t="s">
        <v>158</v>
      </c>
      <c r="E985" s="130">
        <v>6</v>
      </c>
      <c r="F985" s="68" t="s">
        <v>20</v>
      </c>
      <c r="G985" s="29"/>
      <c r="H985" s="31" t="s">
        <v>20</v>
      </c>
      <c r="I985" s="29"/>
      <c r="J985" s="29"/>
      <c r="K985" s="29"/>
      <c r="L985" s="29"/>
      <c r="M985" s="29"/>
      <c r="N985" s="29"/>
      <c r="O985" s="29"/>
      <c r="P985" s="29"/>
      <c r="Q985" s="29"/>
      <c r="R985" s="29"/>
      <c r="S985" s="29"/>
    </row>
    <row r="986" spans="1:19" s="142" customFormat="1">
      <c r="A986" s="68">
        <v>985</v>
      </c>
      <c r="B986" s="68" t="s">
        <v>3005</v>
      </c>
      <c r="C986" s="88" t="s">
        <v>4820</v>
      </c>
      <c r="D986" s="68" t="s">
        <v>1302</v>
      </c>
      <c r="E986" s="130">
        <v>1</v>
      </c>
      <c r="F986" s="68" t="s">
        <v>20</v>
      </c>
      <c r="G986" s="29"/>
      <c r="H986" s="31" t="s">
        <v>20</v>
      </c>
      <c r="I986" s="29"/>
      <c r="J986" s="29"/>
      <c r="K986" s="29"/>
      <c r="L986" s="29"/>
      <c r="M986" s="29"/>
      <c r="N986" s="29"/>
      <c r="O986" s="29"/>
      <c r="P986" s="29"/>
      <c r="Q986" s="29"/>
      <c r="R986" s="29"/>
      <c r="S986" s="29"/>
    </row>
    <row r="987" spans="1:19" s="142" customFormat="1">
      <c r="A987" s="68">
        <v>986</v>
      </c>
      <c r="B987" s="68" t="s">
        <v>3006</v>
      </c>
      <c r="C987" s="88" t="s">
        <v>4821</v>
      </c>
      <c r="D987" s="68" t="s">
        <v>63</v>
      </c>
      <c r="E987" s="130">
        <v>3</v>
      </c>
      <c r="F987" s="68" t="s">
        <v>20</v>
      </c>
      <c r="G987" s="29"/>
      <c r="H987" s="31" t="s">
        <v>20</v>
      </c>
      <c r="I987" s="29"/>
      <c r="J987" s="29"/>
      <c r="K987" s="29"/>
      <c r="L987" s="29"/>
      <c r="M987" s="29"/>
      <c r="N987" s="29"/>
      <c r="O987" s="29"/>
      <c r="P987" s="29"/>
      <c r="Q987" s="29"/>
      <c r="R987" s="29"/>
      <c r="S987" s="29"/>
    </row>
    <row r="988" spans="1:19" s="142" customFormat="1">
      <c r="A988" s="68">
        <v>987</v>
      </c>
      <c r="B988" s="68" t="s">
        <v>3007</v>
      </c>
      <c r="C988" s="88" t="s">
        <v>4822</v>
      </c>
      <c r="D988" s="68" t="s">
        <v>63</v>
      </c>
      <c r="E988" s="130">
        <v>3</v>
      </c>
      <c r="F988" s="68" t="s">
        <v>20</v>
      </c>
      <c r="G988" s="29"/>
      <c r="H988" s="31" t="s">
        <v>20</v>
      </c>
      <c r="I988" s="29"/>
      <c r="J988" s="29"/>
      <c r="K988" s="29"/>
      <c r="L988" s="29"/>
      <c r="M988" s="29"/>
      <c r="N988" s="29"/>
      <c r="O988" s="29"/>
      <c r="P988" s="29"/>
      <c r="Q988" s="29"/>
      <c r="R988" s="29"/>
      <c r="S988" s="29"/>
    </row>
    <row r="989" spans="1:19" s="142" customFormat="1">
      <c r="A989" s="68">
        <v>988</v>
      </c>
      <c r="B989" s="68" t="s">
        <v>3008</v>
      </c>
      <c r="C989" s="88" t="s">
        <v>4823</v>
      </c>
      <c r="D989" s="68" t="s">
        <v>158</v>
      </c>
      <c r="E989" s="130">
        <v>6</v>
      </c>
      <c r="F989" s="68" t="s">
        <v>20</v>
      </c>
      <c r="G989" s="29"/>
      <c r="H989" s="31" t="s">
        <v>20</v>
      </c>
      <c r="I989" s="29"/>
      <c r="J989" s="29"/>
      <c r="K989" s="29"/>
      <c r="L989" s="29"/>
      <c r="M989" s="29"/>
      <c r="N989" s="29"/>
      <c r="O989" s="29"/>
      <c r="P989" s="29"/>
      <c r="Q989" s="29"/>
      <c r="R989" s="29"/>
      <c r="S989" s="29"/>
    </row>
    <row r="990" spans="1:19" s="142" customFormat="1">
      <c r="A990" s="68">
        <v>989</v>
      </c>
      <c r="B990" s="68" t="s">
        <v>3009</v>
      </c>
      <c r="C990" s="88" t="s">
        <v>4824</v>
      </c>
      <c r="D990" s="68" t="s">
        <v>158</v>
      </c>
      <c r="E990" s="130">
        <v>6</v>
      </c>
      <c r="F990" s="68" t="s">
        <v>20</v>
      </c>
      <c r="G990" s="29"/>
      <c r="H990" s="31" t="s">
        <v>20</v>
      </c>
      <c r="I990" s="29"/>
      <c r="J990" s="29"/>
      <c r="K990" s="29"/>
      <c r="L990" s="29"/>
      <c r="M990" s="29"/>
      <c r="N990" s="29"/>
      <c r="O990" s="29"/>
      <c r="P990" s="29"/>
      <c r="Q990" s="29"/>
      <c r="R990" s="29"/>
      <c r="S990" s="29"/>
    </row>
    <row r="991" spans="1:19" s="142" customFormat="1">
      <c r="A991" s="68">
        <v>990</v>
      </c>
      <c r="B991" s="68" t="s">
        <v>3010</v>
      </c>
      <c r="C991" s="88" t="s">
        <v>4825</v>
      </c>
      <c r="D991" s="68" t="s">
        <v>63</v>
      </c>
      <c r="E991" s="130">
        <v>3</v>
      </c>
      <c r="F991" s="68" t="s">
        <v>20</v>
      </c>
      <c r="G991" s="29"/>
      <c r="H991" s="31" t="s">
        <v>20</v>
      </c>
      <c r="I991" s="29"/>
      <c r="J991" s="29"/>
      <c r="K991" s="29"/>
      <c r="L991" s="29"/>
      <c r="M991" s="29"/>
      <c r="N991" s="29"/>
      <c r="O991" s="29"/>
      <c r="P991" s="29"/>
      <c r="Q991" s="29"/>
      <c r="R991" s="29"/>
      <c r="S991" s="29"/>
    </row>
    <row r="992" spans="1:19" s="142" customFormat="1">
      <c r="A992" s="68">
        <v>991</v>
      </c>
      <c r="B992" s="68" t="s">
        <v>3011</v>
      </c>
      <c r="C992" s="88" t="s">
        <v>4826</v>
      </c>
      <c r="D992" s="68" t="s">
        <v>63</v>
      </c>
      <c r="E992" s="130">
        <v>3</v>
      </c>
      <c r="F992" s="68" t="s">
        <v>20</v>
      </c>
      <c r="G992" s="29"/>
      <c r="H992" s="31" t="s">
        <v>20</v>
      </c>
      <c r="I992" s="29"/>
      <c r="J992" s="29"/>
      <c r="K992" s="29"/>
      <c r="L992" s="29"/>
      <c r="M992" s="29"/>
      <c r="N992" s="29"/>
      <c r="O992" s="29"/>
      <c r="P992" s="29"/>
      <c r="Q992" s="29"/>
      <c r="R992" s="29"/>
      <c r="S992" s="29"/>
    </row>
    <row r="993" spans="1:19" s="142" customFormat="1">
      <c r="A993" s="68">
        <v>992</v>
      </c>
      <c r="B993" s="68" t="s">
        <v>3012</v>
      </c>
      <c r="C993" s="88" t="s">
        <v>4827</v>
      </c>
      <c r="D993" s="68" t="s">
        <v>158</v>
      </c>
      <c r="E993" s="130">
        <v>6</v>
      </c>
      <c r="F993" s="68" t="s">
        <v>20</v>
      </c>
      <c r="G993" s="29"/>
      <c r="H993" s="31" t="s">
        <v>20</v>
      </c>
      <c r="I993" s="29"/>
      <c r="J993" s="29"/>
      <c r="K993" s="29"/>
      <c r="L993" s="29"/>
      <c r="M993" s="29"/>
      <c r="N993" s="29"/>
      <c r="O993" s="29"/>
      <c r="P993" s="29"/>
      <c r="Q993" s="29"/>
      <c r="R993" s="29"/>
      <c r="S993" s="29"/>
    </row>
    <row r="994" spans="1:19" s="142" customFormat="1">
      <c r="A994" s="68">
        <v>993</v>
      </c>
      <c r="B994" s="68" t="s">
        <v>3013</v>
      </c>
      <c r="C994" s="88" t="s">
        <v>4828</v>
      </c>
      <c r="D994" s="68" t="s">
        <v>63</v>
      </c>
      <c r="E994" s="130">
        <v>3</v>
      </c>
      <c r="F994" s="68" t="s">
        <v>20</v>
      </c>
      <c r="G994" s="29"/>
      <c r="H994" s="31" t="s">
        <v>20</v>
      </c>
      <c r="I994" s="29"/>
      <c r="J994" s="29"/>
      <c r="K994" s="29"/>
      <c r="L994" s="29"/>
      <c r="M994" s="29"/>
      <c r="N994" s="29"/>
      <c r="O994" s="29"/>
      <c r="P994" s="29"/>
      <c r="Q994" s="29"/>
      <c r="R994" s="29"/>
      <c r="S994" s="29"/>
    </row>
    <row r="995" spans="1:19" s="142" customFormat="1">
      <c r="A995" s="68">
        <v>994</v>
      </c>
      <c r="B995" s="68" t="s">
        <v>3014</v>
      </c>
      <c r="C995" s="88" t="s">
        <v>4829</v>
      </c>
      <c r="D995" s="68" t="s">
        <v>63</v>
      </c>
      <c r="E995" s="130">
        <v>3</v>
      </c>
      <c r="F995" s="68" t="s">
        <v>20</v>
      </c>
      <c r="G995" s="29"/>
      <c r="H995" s="31" t="s">
        <v>20</v>
      </c>
      <c r="I995" s="29"/>
      <c r="J995" s="29"/>
      <c r="K995" s="29"/>
      <c r="L995" s="29"/>
      <c r="M995" s="29"/>
      <c r="N995" s="29"/>
      <c r="O995" s="29"/>
      <c r="P995" s="29"/>
      <c r="Q995" s="29"/>
      <c r="R995" s="29"/>
      <c r="S995" s="29"/>
    </row>
    <row r="996" spans="1:19" s="142" customFormat="1">
      <c r="A996" s="68">
        <v>995</v>
      </c>
      <c r="B996" s="68" t="s">
        <v>3015</v>
      </c>
      <c r="C996" s="88" t="s">
        <v>4830</v>
      </c>
      <c r="D996" s="68" t="s">
        <v>158</v>
      </c>
      <c r="E996" s="130">
        <v>6</v>
      </c>
      <c r="F996" s="68" t="s">
        <v>20</v>
      </c>
      <c r="G996" s="29"/>
      <c r="H996" s="31" t="s">
        <v>20</v>
      </c>
      <c r="I996" s="29"/>
      <c r="J996" s="29"/>
      <c r="K996" s="29"/>
      <c r="L996" s="29"/>
      <c r="M996" s="29"/>
      <c r="N996" s="29"/>
      <c r="O996" s="29"/>
      <c r="P996" s="29"/>
      <c r="Q996" s="29"/>
      <c r="R996" s="29"/>
      <c r="S996" s="29"/>
    </row>
    <row r="997" spans="1:19" s="142" customFormat="1">
      <c r="A997" s="68">
        <v>996</v>
      </c>
      <c r="B997" s="68" t="s">
        <v>3016</v>
      </c>
      <c r="C997" s="88" t="s">
        <v>4831</v>
      </c>
      <c r="D997" s="68" t="s">
        <v>1302</v>
      </c>
      <c r="E997" s="130">
        <v>1</v>
      </c>
      <c r="F997" s="68" t="s">
        <v>20</v>
      </c>
      <c r="G997" s="29"/>
      <c r="H997" s="31" t="s">
        <v>20</v>
      </c>
      <c r="I997" s="29"/>
      <c r="J997" s="29"/>
      <c r="K997" s="29"/>
      <c r="L997" s="29"/>
      <c r="M997" s="29"/>
      <c r="N997" s="29"/>
      <c r="O997" s="29"/>
      <c r="P997" s="29"/>
      <c r="Q997" s="29"/>
      <c r="R997" s="29"/>
      <c r="S997" s="29"/>
    </row>
    <row r="998" spans="1:19" s="142" customFormat="1">
      <c r="A998" s="68">
        <v>997</v>
      </c>
      <c r="B998" s="68" t="s">
        <v>3017</v>
      </c>
      <c r="C998" s="88" t="s">
        <v>4832</v>
      </c>
      <c r="D998" s="68" t="s">
        <v>63</v>
      </c>
      <c r="E998" s="130">
        <v>3</v>
      </c>
      <c r="F998" s="68" t="s">
        <v>20</v>
      </c>
      <c r="G998" s="29"/>
      <c r="H998" s="31" t="s">
        <v>20</v>
      </c>
      <c r="I998" s="29"/>
      <c r="J998" s="29"/>
      <c r="K998" s="29"/>
      <c r="L998" s="29"/>
      <c r="M998" s="29"/>
      <c r="N998" s="29"/>
      <c r="O998" s="29"/>
      <c r="P998" s="29"/>
      <c r="Q998" s="29"/>
      <c r="R998" s="29"/>
      <c r="S998" s="29"/>
    </row>
    <row r="999" spans="1:19" s="142" customFormat="1">
      <c r="A999" s="68">
        <v>998</v>
      </c>
      <c r="B999" s="68" t="s">
        <v>3018</v>
      </c>
      <c r="C999" s="88" t="s">
        <v>4833</v>
      </c>
      <c r="D999" s="68" t="s">
        <v>63</v>
      </c>
      <c r="E999" s="130">
        <v>3</v>
      </c>
      <c r="F999" s="68" t="s">
        <v>20</v>
      </c>
      <c r="G999" s="29"/>
      <c r="H999" s="31" t="s">
        <v>20</v>
      </c>
      <c r="I999" s="29"/>
      <c r="J999" s="29"/>
      <c r="K999" s="29"/>
      <c r="L999" s="29"/>
      <c r="M999" s="29"/>
      <c r="N999" s="29"/>
      <c r="O999" s="29"/>
      <c r="P999" s="29"/>
      <c r="Q999" s="29"/>
      <c r="R999" s="29"/>
      <c r="S999" s="29"/>
    </row>
    <row r="1000" spans="1:19" s="142" customFormat="1">
      <c r="A1000" s="68">
        <v>999</v>
      </c>
      <c r="B1000" s="68" t="s">
        <v>3019</v>
      </c>
      <c r="C1000" s="88" t="s">
        <v>4834</v>
      </c>
      <c r="D1000" s="68" t="s">
        <v>158</v>
      </c>
      <c r="E1000" s="130">
        <v>6</v>
      </c>
      <c r="F1000" s="68" t="s">
        <v>20</v>
      </c>
      <c r="G1000" s="29"/>
      <c r="H1000" s="31" t="s">
        <v>20</v>
      </c>
      <c r="I1000" s="29"/>
      <c r="J1000" s="29"/>
      <c r="K1000" s="29"/>
      <c r="L1000" s="29"/>
      <c r="M1000" s="29"/>
      <c r="N1000" s="29"/>
      <c r="O1000" s="29"/>
      <c r="P1000" s="29"/>
      <c r="Q1000" s="29"/>
      <c r="R1000" s="29"/>
      <c r="S1000" s="29"/>
    </row>
    <row r="1001" spans="1:19" s="142" customFormat="1">
      <c r="A1001" s="68">
        <v>1000</v>
      </c>
      <c r="B1001" s="68" t="s">
        <v>3020</v>
      </c>
      <c r="C1001" s="88" t="s">
        <v>4835</v>
      </c>
      <c r="D1001" s="68" t="s">
        <v>158</v>
      </c>
      <c r="E1001" s="130">
        <v>6</v>
      </c>
      <c r="F1001" s="68" t="s">
        <v>20</v>
      </c>
      <c r="G1001" s="29"/>
      <c r="H1001" s="31" t="s">
        <v>20</v>
      </c>
      <c r="I1001" s="29"/>
      <c r="J1001" s="29"/>
      <c r="K1001" s="29"/>
      <c r="L1001" s="29"/>
      <c r="M1001" s="29"/>
      <c r="N1001" s="29"/>
      <c r="O1001" s="29"/>
      <c r="P1001" s="29"/>
      <c r="Q1001" s="29"/>
      <c r="R1001" s="29"/>
      <c r="S1001" s="29"/>
    </row>
    <row r="1002" spans="1:19" s="142" customFormat="1">
      <c r="A1002" s="68">
        <v>1001</v>
      </c>
      <c r="B1002" s="68" t="s">
        <v>3021</v>
      </c>
      <c r="C1002" s="88" t="s">
        <v>4836</v>
      </c>
      <c r="D1002" s="68" t="s">
        <v>63</v>
      </c>
      <c r="E1002" s="130">
        <v>3</v>
      </c>
      <c r="F1002" s="68" t="s">
        <v>20</v>
      </c>
      <c r="G1002" s="29"/>
      <c r="H1002" s="31" t="s">
        <v>20</v>
      </c>
      <c r="I1002" s="29"/>
      <c r="J1002" s="29"/>
      <c r="K1002" s="29"/>
      <c r="L1002" s="29"/>
      <c r="M1002" s="29"/>
      <c r="N1002" s="29"/>
      <c r="O1002" s="29"/>
      <c r="P1002" s="29"/>
      <c r="Q1002" s="29"/>
      <c r="R1002" s="29"/>
      <c r="S1002" s="29"/>
    </row>
    <row r="1003" spans="1:19" s="142" customFormat="1">
      <c r="A1003" s="68">
        <v>1002</v>
      </c>
      <c r="B1003" s="68" t="s">
        <v>3022</v>
      </c>
      <c r="C1003" s="88" t="s">
        <v>4837</v>
      </c>
      <c r="D1003" s="68" t="s">
        <v>63</v>
      </c>
      <c r="E1003" s="130">
        <v>3</v>
      </c>
      <c r="F1003" s="68" t="s">
        <v>20</v>
      </c>
      <c r="G1003" s="29"/>
      <c r="H1003" s="31" t="s">
        <v>20</v>
      </c>
      <c r="I1003" s="29"/>
      <c r="J1003" s="29"/>
      <c r="K1003" s="29"/>
      <c r="L1003" s="29"/>
      <c r="M1003" s="29"/>
      <c r="N1003" s="29"/>
      <c r="O1003" s="29"/>
      <c r="P1003" s="29"/>
      <c r="Q1003" s="29"/>
      <c r="R1003" s="29"/>
      <c r="S1003" s="29"/>
    </row>
    <row r="1004" spans="1:19" s="142" customFormat="1">
      <c r="A1004" s="68">
        <v>1003</v>
      </c>
      <c r="B1004" s="68" t="s">
        <v>3023</v>
      </c>
      <c r="C1004" s="88" t="s">
        <v>4838</v>
      </c>
      <c r="D1004" s="68" t="s">
        <v>158</v>
      </c>
      <c r="E1004" s="130">
        <v>6</v>
      </c>
      <c r="F1004" s="68" t="s">
        <v>20</v>
      </c>
      <c r="G1004" s="29"/>
      <c r="H1004" s="31" t="s">
        <v>20</v>
      </c>
      <c r="I1004" s="29"/>
      <c r="J1004" s="29"/>
      <c r="K1004" s="29"/>
      <c r="L1004" s="29"/>
      <c r="M1004" s="29"/>
      <c r="N1004" s="29"/>
      <c r="O1004" s="29"/>
      <c r="P1004" s="29"/>
      <c r="Q1004" s="29"/>
      <c r="R1004" s="29"/>
      <c r="S1004" s="29"/>
    </row>
    <row r="1005" spans="1:19" s="142" customFormat="1">
      <c r="A1005" s="68">
        <v>1004</v>
      </c>
      <c r="B1005" s="68" t="s">
        <v>3024</v>
      </c>
      <c r="C1005" s="88" t="s">
        <v>4839</v>
      </c>
      <c r="D1005" s="68" t="s">
        <v>63</v>
      </c>
      <c r="E1005" s="130">
        <v>3</v>
      </c>
      <c r="F1005" s="68" t="s">
        <v>20</v>
      </c>
      <c r="G1005" s="29"/>
      <c r="H1005" s="31" t="s">
        <v>20</v>
      </c>
      <c r="I1005" s="29"/>
      <c r="J1005" s="29"/>
      <c r="K1005" s="29"/>
      <c r="L1005" s="29"/>
      <c r="M1005" s="29"/>
      <c r="N1005" s="29"/>
      <c r="O1005" s="29"/>
      <c r="P1005" s="29"/>
      <c r="Q1005" s="29"/>
      <c r="R1005" s="29"/>
      <c r="S1005" s="29"/>
    </row>
    <row r="1006" spans="1:19" s="142" customFormat="1">
      <c r="A1006" s="68">
        <v>1005</v>
      </c>
      <c r="B1006" s="68" t="s">
        <v>3025</v>
      </c>
      <c r="C1006" s="88" t="s">
        <v>4840</v>
      </c>
      <c r="D1006" s="68" t="s">
        <v>63</v>
      </c>
      <c r="E1006" s="130">
        <v>3</v>
      </c>
      <c r="F1006" s="68" t="s">
        <v>20</v>
      </c>
      <c r="G1006" s="29"/>
      <c r="H1006" s="31" t="s">
        <v>20</v>
      </c>
      <c r="I1006" s="29"/>
      <c r="J1006" s="29"/>
      <c r="K1006" s="29"/>
      <c r="L1006" s="29"/>
      <c r="M1006" s="29"/>
      <c r="N1006" s="29"/>
      <c r="O1006" s="29"/>
      <c r="P1006" s="29"/>
      <c r="Q1006" s="29"/>
      <c r="R1006" s="29"/>
      <c r="S1006" s="29"/>
    </row>
    <row r="1007" spans="1:19" s="142" customFormat="1">
      <c r="A1007" s="68">
        <v>1006</v>
      </c>
      <c r="B1007" s="68" t="s">
        <v>3026</v>
      </c>
      <c r="C1007" s="88" t="s">
        <v>4841</v>
      </c>
      <c r="D1007" s="68" t="s">
        <v>158</v>
      </c>
      <c r="E1007" s="130">
        <v>6</v>
      </c>
      <c r="F1007" s="68" t="s">
        <v>20</v>
      </c>
      <c r="G1007" s="29"/>
      <c r="H1007" s="31" t="s">
        <v>20</v>
      </c>
      <c r="I1007" s="29"/>
      <c r="J1007" s="29"/>
      <c r="K1007" s="29"/>
      <c r="L1007" s="29"/>
      <c r="M1007" s="29"/>
      <c r="N1007" s="29"/>
      <c r="O1007" s="29"/>
      <c r="P1007" s="29"/>
      <c r="Q1007" s="29"/>
      <c r="R1007" s="29"/>
      <c r="S1007" s="29"/>
    </row>
    <row r="1008" spans="1:19" s="142" customFormat="1">
      <c r="A1008" s="68">
        <v>1007</v>
      </c>
      <c r="B1008" s="68" t="s">
        <v>3027</v>
      </c>
      <c r="C1008" s="88" t="s">
        <v>4842</v>
      </c>
      <c r="D1008" s="68" t="s">
        <v>1302</v>
      </c>
      <c r="E1008" s="130">
        <v>1</v>
      </c>
      <c r="F1008" s="68" t="s">
        <v>20</v>
      </c>
      <c r="G1008" s="29"/>
      <c r="H1008" s="31" t="s">
        <v>20</v>
      </c>
      <c r="I1008" s="29"/>
      <c r="J1008" s="29"/>
      <c r="K1008" s="29"/>
      <c r="L1008" s="29"/>
      <c r="M1008" s="29"/>
      <c r="N1008" s="29"/>
      <c r="O1008" s="29"/>
      <c r="P1008" s="29"/>
      <c r="Q1008" s="29"/>
      <c r="R1008" s="29"/>
      <c r="S1008" s="29"/>
    </row>
    <row r="1009" spans="1:19" s="142" customFormat="1">
      <c r="A1009" s="68">
        <v>1008</v>
      </c>
      <c r="B1009" s="68" t="s">
        <v>3028</v>
      </c>
      <c r="C1009" s="88" t="s">
        <v>4843</v>
      </c>
      <c r="D1009" s="68" t="s">
        <v>63</v>
      </c>
      <c r="E1009" s="130">
        <v>3</v>
      </c>
      <c r="F1009" s="68" t="s">
        <v>20</v>
      </c>
      <c r="G1009" s="29"/>
      <c r="H1009" s="31" t="s">
        <v>20</v>
      </c>
      <c r="I1009" s="29"/>
      <c r="J1009" s="29"/>
      <c r="K1009" s="29"/>
      <c r="L1009" s="29"/>
      <c r="M1009" s="29"/>
      <c r="N1009" s="29"/>
      <c r="O1009" s="29"/>
      <c r="P1009" s="29"/>
      <c r="Q1009" s="29"/>
      <c r="R1009" s="29"/>
      <c r="S1009" s="29"/>
    </row>
    <row r="1010" spans="1:19" s="142" customFormat="1">
      <c r="A1010" s="68">
        <v>1009</v>
      </c>
      <c r="B1010" s="68" t="s">
        <v>3029</v>
      </c>
      <c r="C1010" s="88" t="s">
        <v>4844</v>
      </c>
      <c r="D1010" s="68" t="s">
        <v>63</v>
      </c>
      <c r="E1010" s="130">
        <v>3</v>
      </c>
      <c r="F1010" s="68" t="s">
        <v>20</v>
      </c>
      <c r="G1010" s="29"/>
      <c r="H1010" s="31" t="s">
        <v>20</v>
      </c>
      <c r="I1010" s="29"/>
      <c r="J1010" s="29"/>
      <c r="K1010" s="29"/>
      <c r="L1010" s="29"/>
      <c r="M1010" s="29"/>
      <c r="N1010" s="29"/>
      <c r="O1010" s="29"/>
      <c r="P1010" s="29"/>
      <c r="Q1010" s="29"/>
      <c r="R1010" s="29"/>
      <c r="S1010" s="29"/>
    </row>
    <row r="1011" spans="1:19" s="142" customFormat="1">
      <c r="A1011" s="68">
        <v>1010</v>
      </c>
      <c r="B1011" s="68" t="s">
        <v>3030</v>
      </c>
      <c r="C1011" s="88" t="s">
        <v>4845</v>
      </c>
      <c r="D1011" s="68" t="s">
        <v>158</v>
      </c>
      <c r="E1011" s="130">
        <v>6</v>
      </c>
      <c r="F1011" s="68" t="s">
        <v>20</v>
      </c>
      <c r="G1011" s="29"/>
      <c r="H1011" s="31" t="s">
        <v>20</v>
      </c>
      <c r="I1011" s="29"/>
      <c r="J1011" s="29"/>
      <c r="K1011" s="29"/>
      <c r="L1011" s="29"/>
      <c r="M1011" s="29"/>
      <c r="N1011" s="29"/>
      <c r="O1011" s="29"/>
      <c r="P1011" s="29"/>
      <c r="Q1011" s="29"/>
      <c r="R1011" s="29"/>
      <c r="S1011" s="29"/>
    </row>
    <row r="1012" spans="1:19" s="142" customFormat="1">
      <c r="A1012" s="68">
        <v>1011</v>
      </c>
      <c r="B1012" s="68" t="s">
        <v>3031</v>
      </c>
      <c r="C1012" s="88" t="s">
        <v>4846</v>
      </c>
      <c r="D1012" s="68" t="s">
        <v>158</v>
      </c>
      <c r="E1012" s="130">
        <v>6</v>
      </c>
      <c r="F1012" s="68" t="s">
        <v>20</v>
      </c>
      <c r="G1012" s="29"/>
      <c r="H1012" s="31" t="s">
        <v>20</v>
      </c>
      <c r="I1012" s="29"/>
      <c r="J1012" s="29"/>
      <c r="K1012" s="29"/>
      <c r="L1012" s="29"/>
      <c r="M1012" s="29"/>
      <c r="N1012" s="29"/>
      <c r="O1012" s="29"/>
      <c r="P1012" s="29"/>
      <c r="Q1012" s="29"/>
      <c r="R1012" s="29"/>
      <c r="S1012" s="29"/>
    </row>
    <row r="1013" spans="1:19" s="142" customFormat="1">
      <c r="A1013" s="68">
        <v>1012</v>
      </c>
      <c r="B1013" s="68" t="s">
        <v>3032</v>
      </c>
      <c r="C1013" s="88" t="s">
        <v>4847</v>
      </c>
      <c r="D1013" s="68" t="s">
        <v>63</v>
      </c>
      <c r="E1013" s="130">
        <v>3</v>
      </c>
      <c r="F1013" s="68" t="s">
        <v>20</v>
      </c>
      <c r="G1013" s="29"/>
      <c r="H1013" s="31" t="s">
        <v>20</v>
      </c>
      <c r="I1013" s="29"/>
      <c r="J1013" s="29"/>
      <c r="K1013" s="29"/>
      <c r="L1013" s="29"/>
      <c r="M1013" s="29"/>
      <c r="N1013" s="29"/>
      <c r="O1013" s="29"/>
      <c r="P1013" s="29"/>
      <c r="Q1013" s="29"/>
      <c r="R1013" s="29"/>
      <c r="S1013" s="29"/>
    </row>
    <row r="1014" spans="1:19" s="142" customFormat="1">
      <c r="A1014" s="68">
        <v>1013</v>
      </c>
      <c r="B1014" s="68" t="s">
        <v>3033</v>
      </c>
      <c r="C1014" s="88" t="s">
        <v>4848</v>
      </c>
      <c r="D1014" s="68" t="s">
        <v>63</v>
      </c>
      <c r="E1014" s="130">
        <v>3</v>
      </c>
      <c r="F1014" s="68" t="s">
        <v>20</v>
      </c>
      <c r="G1014" s="29"/>
      <c r="H1014" s="31" t="s">
        <v>20</v>
      </c>
      <c r="I1014" s="29"/>
      <c r="J1014" s="29"/>
      <c r="K1014" s="29"/>
      <c r="L1014" s="29"/>
      <c r="M1014" s="29"/>
      <c r="N1014" s="29"/>
      <c r="O1014" s="29"/>
      <c r="P1014" s="29"/>
      <c r="Q1014" s="29"/>
      <c r="R1014" s="29"/>
      <c r="S1014" s="29"/>
    </row>
    <row r="1015" spans="1:19" s="142" customFormat="1">
      <c r="A1015" s="68">
        <v>1014</v>
      </c>
      <c r="B1015" s="68" t="s">
        <v>3034</v>
      </c>
      <c r="C1015" s="88" t="s">
        <v>4849</v>
      </c>
      <c r="D1015" s="68" t="s">
        <v>158</v>
      </c>
      <c r="E1015" s="130">
        <v>6</v>
      </c>
      <c r="F1015" s="68" t="s">
        <v>20</v>
      </c>
      <c r="G1015" s="29"/>
      <c r="H1015" s="31" t="s">
        <v>20</v>
      </c>
      <c r="I1015" s="29"/>
      <c r="J1015" s="29"/>
      <c r="K1015" s="29"/>
      <c r="L1015" s="29"/>
      <c r="M1015" s="29"/>
      <c r="N1015" s="29"/>
      <c r="O1015" s="29"/>
      <c r="P1015" s="29"/>
      <c r="Q1015" s="29"/>
      <c r="R1015" s="29"/>
      <c r="S1015" s="29"/>
    </row>
    <row r="1016" spans="1:19" s="142" customFormat="1">
      <c r="A1016" s="68">
        <v>1015</v>
      </c>
      <c r="B1016" s="68" t="s">
        <v>3035</v>
      </c>
      <c r="C1016" s="88" t="s">
        <v>4850</v>
      </c>
      <c r="D1016" s="68" t="s">
        <v>63</v>
      </c>
      <c r="E1016" s="130">
        <v>3</v>
      </c>
      <c r="F1016" s="68" t="s">
        <v>20</v>
      </c>
      <c r="G1016" s="29"/>
      <c r="H1016" s="31" t="s">
        <v>20</v>
      </c>
      <c r="I1016" s="29"/>
      <c r="J1016" s="29"/>
      <c r="K1016" s="29"/>
      <c r="L1016" s="29"/>
      <c r="M1016" s="29"/>
      <c r="N1016" s="29"/>
      <c r="O1016" s="29"/>
      <c r="P1016" s="29"/>
      <c r="Q1016" s="29"/>
      <c r="R1016" s="29"/>
      <c r="S1016" s="29"/>
    </row>
    <row r="1017" spans="1:19" s="142" customFormat="1">
      <c r="A1017" s="68">
        <v>1016</v>
      </c>
      <c r="B1017" s="68" t="s">
        <v>3036</v>
      </c>
      <c r="C1017" s="88" t="s">
        <v>4851</v>
      </c>
      <c r="D1017" s="68" t="s">
        <v>63</v>
      </c>
      <c r="E1017" s="130">
        <v>3</v>
      </c>
      <c r="F1017" s="68" t="s">
        <v>20</v>
      </c>
      <c r="G1017" s="29"/>
      <c r="H1017" s="31" t="s">
        <v>20</v>
      </c>
      <c r="I1017" s="29"/>
      <c r="J1017" s="29"/>
      <c r="K1017" s="29"/>
      <c r="L1017" s="29"/>
      <c r="M1017" s="29"/>
      <c r="N1017" s="29"/>
      <c r="O1017" s="29"/>
      <c r="P1017" s="29"/>
      <c r="Q1017" s="29"/>
      <c r="R1017" s="29"/>
      <c r="S1017" s="29"/>
    </row>
    <row r="1018" spans="1:19" s="142" customFormat="1">
      <c r="A1018" s="68">
        <v>1017</v>
      </c>
      <c r="B1018" s="68" t="s">
        <v>3037</v>
      </c>
      <c r="C1018" s="88" t="s">
        <v>4852</v>
      </c>
      <c r="D1018" s="68" t="s">
        <v>158</v>
      </c>
      <c r="E1018" s="130">
        <v>6</v>
      </c>
      <c r="F1018" s="68" t="s">
        <v>20</v>
      </c>
      <c r="G1018" s="29"/>
      <c r="H1018" s="31" t="s">
        <v>20</v>
      </c>
      <c r="I1018" s="29"/>
      <c r="J1018" s="29"/>
      <c r="K1018" s="29"/>
      <c r="L1018" s="29"/>
      <c r="M1018" s="29"/>
      <c r="N1018" s="29"/>
      <c r="O1018" s="29"/>
      <c r="P1018" s="29"/>
      <c r="Q1018" s="29"/>
      <c r="R1018" s="29"/>
      <c r="S1018" s="29"/>
    </row>
    <row r="1019" spans="1:19" s="142" customFormat="1">
      <c r="A1019" s="68">
        <v>1018</v>
      </c>
      <c r="B1019" s="68" t="s">
        <v>3038</v>
      </c>
      <c r="C1019" s="88" t="s">
        <v>4853</v>
      </c>
      <c r="D1019" s="68" t="s">
        <v>1302</v>
      </c>
      <c r="E1019" s="130">
        <v>1</v>
      </c>
      <c r="F1019" s="68" t="s">
        <v>20</v>
      </c>
      <c r="G1019" s="29"/>
      <c r="H1019" s="31" t="s">
        <v>20</v>
      </c>
      <c r="I1019" s="29"/>
      <c r="J1019" s="29"/>
      <c r="K1019" s="29"/>
      <c r="L1019" s="29"/>
      <c r="M1019" s="29"/>
      <c r="N1019" s="29"/>
      <c r="O1019" s="29"/>
      <c r="P1019" s="29"/>
      <c r="Q1019" s="29"/>
      <c r="R1019" s="29"/>
      <c r="S1019" s="29"/>
    </row>
    <row r="1020" spans="1:19" s="142" customFormat="1">
      <c r="A1020" s="68">
        <v>1019</v>
      </c>
      <c r="B1020" s="68" t="s">
        <v>3039</v>
      </c>
      <c r="C1020" s="88" t="s">
        <v>4854</v>
      </c>
      <c r="D1020" s="68" t="s">
        <v>63</v>
      </c>
      <c r="E1020" s="130">
        <v>3</v>
      </c>
      <c r="F1020" s="68" t="s">
        <v>20</v>
      </c>
      <c r="G1020" s="29"/>
      <c r="H1020" s="31" t="s">
        <v>20</v>
      </c>
      <c r="I1020" s="29"/>
      <c r="J1020" s="29"/>
      <c r="K1020" s="29"/>
      <c r="L1020" s="29"/>
      <c r="M1020" s="29"/>
      <c r="N1020" s="29"/>
      <c r="O1020" s="29"/>
      <c r="P1020" s="29"/>
      <c r="Q1020" s="29"/>
      <c r="R1020" s="29"/>
      <c r="S1020" s="29"/>
    </row>
    <row r="1021" spans="1:19" s="142" customFormat="1">
      <c r="A1021" s="68">
        <v>1020</v>
      </c>
      <c r="B1021" s="68" t="s">
        <v>3040</v>
      </c>
      <c r="C1021" s="88" t="s">
        <v>4855</v>
      </c>
      <c r="D1021" s="68" t="s">
        <v>63</v>
      </c>
      <c r="E1021" s="130">
        <v>3</v>
      </c>
      <c r="F1021" s="68" t="s">
        <v>20</v>
      </c>
      <c r="G1021" s="29"/>
      <c r="H1021" s="31" t="s">
        <v>20</v>
      </c>
      <c r="I1021" s="29"/>
      <c r="J1021" s="29"/>
      <c r="K1021" s="29"/>
      <c r="L1021" s="29"/>
      <c r="M1021" s="29"/>
      <c r="N1021" s="29"/>
      <c r="O1021" s="29"/>
      <c r="P1021" s="29"/>
      <c r="Q1021" s="29"/>
      <c r="R1021" s="29"/>
      <c r="S1021" s="29"/>
    </row>
    <row r="1022" spans="1:19" s="142" customFormat="1">
      <c r="A1022" s="68">
        <v>1021</v>
      </c>
      <c r="B1022" s="68" t="s">
        <v>3041</v>
      </c>
      <c r="C1022" s="88" t="s">
        <v>4856</v>
      </c>
      <c r="D1022" s="68" t="s">
        <v>158</v>
      </c>
      <c r="E1022" s="130">
        <v>6</v>
      </c>
      <c r="F1022" s="68" t="s">
        <v>20</v>
      </c>
      <c r="G1022" s="29"/>
      <c r="H1022" s="31" t="s">
        <v>20</v>
      </c>
      <c r="I1022" s="29"/>
      <c r="J1022" s="29"/>
      <c r="K1022" s="29"/>
      <c r="L1022" s="29"/>
      <c r="M1022" s="29"/>
      <c r="N1022" s="29"/>
      <c r="O1022" s="29"/>
      <c r="P1022" s="29"/>
      <c r="Q1022" s="29"/>
      <c r="R1022" s="29"/>
      <c r="S1022" s="29"/>
    </row>
    <row r="1023" spans="1:19" s="142" customFormat="1">
      <c r="A1023" s="68">
        <v>1022</v>
      </c>
      <c r="B1023" s="68" t="s">
        <v>3042</v>
      </c>
      <c r="C1023" s="88" t="s">
        <v>4857</v>
      </c>
      <c r="D1023" s="68" t="s">
        <v>158</v>
      </c>
      <c r="E1023" s="130">
        <v>6</v>
      </c>
      <c r="F1023" s="68" t="s">
        <v>20</v>
      </c>
      <c r="G1023" s="29"/>
      <c r="H1023" s="31" t="s">
        <v>20</v>
      </c>
      <c r="I1023" s="29"/>
      <c r="J1023" s="29"/>
      <c r="K1023" s="29"/>
      <c r="L1023" s="29"/>
      <c r="M1023" s="29"/>
      <c r="N1023" s="29"/>
      <c r="O1023" s="29"/>
      <c r="P1023" s="29"/>
      <c r="Q1023" s="29"/>
      <c r="R1023" s="29"/>
      <c r="S1023" s="29"/>
    </row>
    <row r="1024" spans="1:19" s="142" customFormat="1">
      <c r="A1024" s="68">
        <v>1023</v>
      </c>
      <c r="B1024" s="68" t="s">
        <v>3043</v>
      </c>
      <c r="C1024" s="88" t="s">
        <v>4858</v>
      </c>
      <c r="D1024" s="68" t="s">
        <v>63</v>
      </c>
      <c r="E1024" s="130">
        <v>3</v>
      </c>
      <c r="F1024" s="68" t="s">
        <v>20</v>
      </c>
      <c r="G1024" s="29"/>
      <c r="H1024" s="31" t="s">
        <v>20</v>
      </c>
      <c r="I1024" s="29"/>
      <c r="J1024" s="29"/>
      <c r="K1024" s="29"/>
      <c r="L1024" s="29"/>
      <c r="M1024" s="29"/>
      <c r="N1024" s="29"/>
      <c r="O1024" s="29"/>
      <c r="P1024" s="29"/>
      <c r="Q1024" s="29"/>
      <c r="R1024" s="29"/>
      <c r="S1024" s="29"/>
    </row>
    <row r="1025" spans="1:19" s="142" customFormat="1">
      <c r="A1025" s="68">
        <v>1024</v>
      </c>
      <c r="B1025" s="68" t="s">
        <v>3044</v>
      </c>
      <c r="C1025" s="88" t="s">
        <v>4859</v>
      </c>
      <c r="D1025" s="68" t="s">
        <v>63</v>
      </c>
      <c r="E1025" s="130">
        <v>3</v>
      </c>
      <c r="F1025" s="68" t="s">
        <v>20</v>
      </c>
      <c r="G1025" s="29"/>
      <c r="H1025" s="31" t="s">
        <v>20</v>
      </c>
      <c r="I1025" s="29"/>
      <c r="J1025" s="29"/>
      <c r="K1025" s="29"/>
      <c r="L1025" s="29"/>
      <c r="M1025" s="29"/>
      <c r="N1025" s="29"/>
      <c r="O1025" s="29"/>
      <c r="P1025" s="29"/>
      <c r="Q1025" s="29"/>
      <c r="R1025" s="29"/>
      <c r="S1025" s="29"/>
    </row>
    <row r="1026" spans="1:19" s="142" customFormat="1">
      <c r="A1026" s="68">
        <v>1025</v>
      </c>
      <c r="B1026" s="68" t="s">
        <v>3045</v>
      </c>
      <c r="C1026" s="88" t="s">
        <v>4860</v>
      </c>
      <c r="D1026" s="68" t="s">
        <v>158</v>
      </c>
      <c r="E1026" s="130">
        <v>6</v>
      </c>
      <c r="F1026" s="68" t="s">
        <v>20</v>
      </c>
      <c r="G1026" s="29"/>
      <c r="H1026" s="31" t="s">
        <v>20</v>
      </c>
      <c r="I1026" s="29"/>
      <c r="J1026" s="29"/>
      <c r="K1026" s="29"/>
      <c r="L1026" s="29"/>
      <c r="M1026" s="29"/>
      <c r="N1026" s="29"/>
      <c r="O1026" s="29"/>
      <c r="P1026" s="29"/>
      <c r="Q1026" s="29"/>
      <c r="R1026" s="29"/>
      <c r="S1026" s="29"/>
    </row>
    <row r="1027" spans="1:19" s="142" customFormat="1">
      <c r="A1027" s="68">
        <v>1026</v>
      </c>
      <c r="B1027" s="68" t="s">
        <v>3046</v>
      </c>
      <c r="C1027" s="88" t="s">
        <v>4861</v>
      </c>
      <c r="D1027" s="68" t="s">
        <v>63</v>
      </c>
      <c r="E1027" s="130">
        <v>3</v>
      </c>
      <c r="F1027" s="68" t="s">
        <v>20</v>
      </c>
      <c r="G1027" s="29"/>
      <c r="H1027" s="31" t="s">
        <v>20</v>
      </c>
      <c r="I1027" s="29"/>
      <c r="J1027" s="29"/>
      <c r="K1027" s="29"/>
      <c r="L1027" s="29"/>
      <c r="M1027" s="29"/>
      <c r="N1027" s="29"/>
      <c r="O1027" s="29"/>
      <c r="P1027" s="29"/>
      <c r="Q1027" s="29"/>
      <c r="R1027" s="29"/>
      <c r="S1027" s="29"/>
    </row>
    <row r="1028" spans="1:19" s="142" customFormat="1">
      <c r="A1028" s="68">
        <v>1027</v>
      </c>
      <c r="B1028" s="68" t="s">
        <v>3047</v>
      </c>
      <c r="C1028" s="88" t="s">
        <v>4862</v>
      </c>
      <c r="D1028" s="68" t="s">
        <v>63</v>
      </c>
      <c r="E1028" s="130">
        <v>3</v>
      </c>
      <c r="F1028" s="68" t="s">
        <v>20</v>
      </c>
      <c r="G1028" s="29"/>
      <c r="H1028" s="31" t="s">
        <v>20</v>
      </c>
      <c r="I1028" s="29"/>
      <c r="J1028" s="29"/>
      <c r="K1028" s="29"/>
      <c r="L1028" s="29"/>
      <c r="M1028" s="29"/>
      <c r="N1028" s="29"/>
      <c r="O1028" s="29"/>
      <c r="P1028" s="29"/>
      <c r="Q1028" s="29"/>
      <c r="R1028" s="29"/>
      <c r="S1028" s="29"/>
    </row>
    <row r="1029" spans="1:19" s="142" customFormat="1">
      <c r="A1029" s="68">
        <v>1028</v>
      </c>
      <c r="B1029" s="68" t="s">
        <v>3048</v>
      </c>
      <c r="C1029" s="88" t="s">
        <v>4863</v>
      </c>
      <c r="D1029" s="68" t="s">
        <v>158</v>
      </c>
      <c r="E1029" s="130">
        <v>6</v>
      </c>
      <c r="F1029" s="68" t="s">
        <v>20</v>
      </c>
      <c r="G1029" s="29"/>
      <c r="H1029" s="31" t="s">
        <v>20</v>
      </c>
      <c r="I1029" s="29"/>
      <c r="J1029" s="29"/>
      <c r="K1029" s="29"/>
      <c r="L1029" s="29"/>
      <c r="M1029" s="29"/>
      <c r="N1029" s="29"/>
      <c r="O1029" s="29"/>
      <c r="P1029" s="29"/>
      <c r="Q1029" s="29"/>
      <c r="R1029" s="29"/>
      <c r="S1029" s="29"/>
    </row>
    <row r="1030" spans="1:19" s="142" customFormat="1">
      <c r="A1030" s="68">
        <v>1029</v>
      </c>
      <c r="B1030" s="68" t="s">
        <v>3049</v>
      </c>
      <c r="C1030" s="88" t="s">
        <v>4864</v>
      </c>
      <c r="D1030" s="68" t="s">
        <v>1302</v>
      </c>
      <c r="E1030" s="130">
        <v>1</v>
      </c>
      <c r="F1030" s="68" t="s">
        <v>20</v>
      </c>
      <c r="G1030" s="29"/>
      <c r="H1030" s="31" t="s">
        <v>20</v>
      </c>
      <c r="I1030" s="29"/>
      <c r="J1030" s="29"/>
      <c r="K1030" s="29"/>
      <c r="L1030" s="29"/>
      <c r="M1030" s="29"/>
      <c r="N1030" s="29"/>
      <c r="O1030" s="29"/>
      <c r="P1030" s="29"/>
      <c r="Q1030" s="29"/>
      <c r="R1030" s="29"/>
      <c r="S1030" s="29"/>
    </row>
    <row r="1031" spans="1:19" s="142" customFormat="1">
      <c r="A1031" s="68">
        <v>1030</v>
      </c>
      <c r="B1031" s="68" t="s">
        <v>3050</v>
      </c>
      <c r="C1031" s="88" t="s">
        <v>4865</v>
      </c>
      <c r="D1031" s="68" t="s">
        <v>63</v>
      </c>
      <c r="E1031" s="130">
        <v>3</v>
      </c>
      <c r="F1031" s="68" t="s">
        <v>20</v>
      </c>
      <c r="G1031" s="29"/>
      <c r="H1031" s="31" t="s">
        <v>20</v>
      </c>
      <c r="I1031" s="29"/>
      <c r="J1031" s="29"/>
      <c r="K1031" s="29"/>
      <c r="L1031" s="29"/>
      <c r="M1031" s="29"/>
      <c r="N1031" s="29"/>
      <c r="O1031" s="29"/>
      <c r="P1031" s="29"/>
      <c r="Q1031" s="29"/>
      <c r="R1031" s="29"/>
      <c r="S1031" s="29"/>
    </row>
    <row r="1032" spans="1:19" s="142" customFormat="1">
      <c r="A1032" s="68">
        <v>1031</v>
      </c>
      <c r="B1032" s="68" t="s">
        <v>3051</v>
      </c>
      <c r="C1032" s="88" t="s">
        <v>4866</v>
      </c>
      <c r="D1032" s="68" t="s">
        <v>63</v>
      </c>
      <c r="E1032" s="130">
        <v>3</v>
      </c>
      <c r="F1032" s="68" t="s">
        <v>20</v>
      </c>
      <c r="G1032" s="29"/>
      <c r="H1032" s="31" t="s">
        <v>20</v>
      </c>
      <c r="I1032" s="29"/>
      <c r="J1032" s="29"/>
      <c r="K1032" s="29"/>
      <c r="L1032" s="29"/>
      <c r="M1032" s="29"/>
      <c r="N1032" s="29"/>
      <c r="O1032" s="29"/>
      <c r="P1032" s="29"/>
      <c r="Q1032" s="29"/>
      <c r="R1032" s="29"/>
      <c r="S1032" s="29"/>
    </row>
    <row r="1033" spans="1:19" s="142" customFormat="1">
      <c r="A1033" s="68">
        <v>1032</v>
      </c>
      <c r="B1033" s="68" t="s">
        <v>3052</v>
      </c>
      <c r="C1033" s="88" t="s">
        <v>4867</v>
      </c>
      <c r="D1033" s="68" t="s">
        <v>158</v>
      </c>
      <c r="E1033" s="130">
        <v>6</v>
      </c>
      <c r="F1033" s="68" t="s">
        <v>20</v>
      </c>
      <c r="G1033" s="29"/>
      <c r="H1033" s="31" t="s">
        <v>20</v>
      </c>
      <c r="I1033" s="29"/>
      <c r="J1033" s="29"/>
      <c r="K1033" s="29"/>
      <c r="L1033" s="29"/>
      <c r="M1033" s="29"/>
      <c r="N1033" s="29"/>
      <c r="O1033" s="29"/>
      <c r="P1033" s="29"/>
      <c r="Q1033" s="29"/>
      <c r="R1033" s="29"/>
      <c r="S1033" s="29"/>
    </row>
    <row r="1034" spans="1:19" s="142" customFormat="1">
      <c r="A1034" s="68">
        <v>1033</v>
      </c>
      <c r="B1034" s="68" t="s">
        <v>3053</v>
      </c>
      <c r="C1034" s="88" t="s">
        <v>4868</v>
      </c>
      <c r="D1034" s="68" t="s">
        <v>158</v>
      </c>
      <c r="E1034" s="130">
        <v>6</v>
      </c>
      <c r="F1034" s="68" t="s">
        <v>20</v>
      </c>
      <c r="G1034" s="29"/>
      <c r="H1034" s="31" t="s">
        <v>20</v>
      </c>
      <c r="I1034" s="29"/>
      <c r="J1034" s="29"/>
      <c r="K1034" s="29"/>
      <c r="L1034" s="29"/>
      <c r="M1034" s="29"/>
      <c r="N1034" s="29"/>
      <c r="O1034" s="29"/>
      <c r="P1034" s="29"/>
      <c r="Q1034" s="29"/>
      <c r="R1034" s="29"/>
      <c r="S1034" s="29"/>
    </row>
    <row r="1035" spans="1:19" s="142" customFormat="1">
      <c r="A1035" s="68">
        <v>1034</v>
      </c>
      <c r="B1035" s="68" t="s">
        <v>3054</v>
      </c>
      <c r="C1035" s="88" t="s">
        <v>4869</v>
      </c>
      <c r="D1035" s="68" t="s">
        <v>63</v>
      </c>
      <c r="E1035" s="130">
        <v>3</v>
      </c>
      <c r="F1035" s="68" t="s">
        <v>20</v>
      </c>
      <c r="G1035" s="29"/>
      <c r="H1035" s="31" t="s">
        <v>20</v>
      </c>
      <c r="I1035" s="29"/>
      <c r="J1035" s="29"/>
      <c r="K1035" s="29"/>
      <c r="L1035" s="29"/>
      <c r="M1035" s="29"/>
      <c r="N1035" s="29"/>
      <c r="O1035" s="29"/>
      <c r="P1035" s="29"/>
      <c r="Q1035" s="29"/>
      <c r="R1035" s="29"/>
      <c r="S1035" s="29"/>
    </row>
    <row r="1036" spans="1:19" s="142" customFormat="1">
      <c r="A1036" s="68">
        <v>1035</v>
      </c>
      <c r="B1036" s="68" t="s">
        <v>3055</v>
      </c>
      <c r="C1036" s="88" t="s">
        <v>4870</v>
      </c>
      <c r="D1036" s="68" t="s">
        <v>63</v>
      </c>
      <c r="E1036" s="130">
        <v>3</v>
      </c>
      <c r="F1036" s="68" t="s">
        <v>20</v>
      </c>
      <c r="G1036" s="29"/>
      <c r="H1036" s="31" t="s">
        <v>20</v>
      </c>
      <c r="I1036" s="29"/>
      <c r="J1036" s="29"/>
      <c r="K1036" s="29"/>
      <c r="L1036" s="29"/>
      <c r="M1036" s="29"/>
      <c r="N1036" s="29"/>
      <c r="O1036" s="29"/>
      <c r="P1036" s="29"/>
      <c r="Q1036" s="29"/>
      <c r="R1036" s="29"/>
      <c r="S1036" s="29"/>
    </row>
    <row r="1037" spans="1:19" s="142" customFormat="1">
      <c r="A1037" s="68">
        <v>1036</v>
      </c>
      <c r="B1037" s="68" t="s">
        <v>3056</v>
      </c>
      <c r="C1037" s="88" t="s">
        <v>4871</v>
      </c>
      <c r="D1037" s="68" t="s">
        <v>158</v>
      </c>
      <c r="E1037" s="130">
        <v>6</v>
      </c>
      <c r="F1037" s="68" t="s">
        <v>20</v>
      </c>
      <c r="G1037" s="29"/>
      <c r="H1037" s="31" t="s">
        <v>20</v>
      </c>
      <c r="I1037" s="29"/>
      <c r="J1037" s="29"/>
      <c r="K1037" s="29"/>
      <c r="L1037" s="29"/>
      <c r="M1037" s="29"/>
      <c r="N1037" s="29"/>
      <c r="O1037" s="29"/>
      <c r="P1037" s="29"/>
      <c r="Q1037" s="29"/>
      <c r="R1037" s="29"/>
      <c r="S1037" s="29"/>
    </row>
    <row r="1038" spans="1:19" s="142" customFormat="1">
      <c r="A1038" s="68">
        <v>1037</v>
      </c>
      <c r="B1038" s="68" t="s">
        <v>3057</v>
      </c>
      <c r="C1038" s="88" t="s">
        <v>4872</v>
      </c>
      <c r="D1038" s="68" t="s">
        <v>63</v>
      </c>
      <c r="E1038" s="130">
        <v>3</v>
      </c>
      <c r="F1038" s="68" t="s">
        <v>20</v>
      </c>
      <c r="G1038" s="29"/>
      <c r="H1038" s="31" t="s">
        <v>20</v>
      </c>
      <c r="I1038" s="29"/>
      <c r="J1038" s="29"/>
      <c r="K1038" s="29"/>
      <c r="L1038" s="29"/>
      <c r="M1038" s="29"/>
      <c r="N1038" s="29"/>
      <c r="O1038" s="29"/>
      <c r="P1038" s="29"/>
      <c r="Q1038" s="29"/>
      <c r="R1038" s="29"/>
      <c r="S1038" s="29"/>
    </row>
    <row r="1039" spans="1:19" s="142" customFormat="1">
      <c r="A1039" s="68">
        <v>1038</v>
      </c>
      <c r="B1039" s="68" t="s">
        <v>3058</v>
      </c>
      <c r="C1039" s="88" t="s">
        <v>4873</v>
      </c>
      <c r="D1039" s="68" t="s">
        <v>63</v>
      </c>
      <c r="E1039" s="130">
        <v>3</v>
      </c>
      <c r="F1039" s="68" t="s">
        <v>20</v>
      </c>
      <c r="G1039" s="29"/>
      <c r="H1039" s="31" t="s">
        <v>20</v>
      </c>
      <c r="I1039" s="29"/>
      <c r="J1039" s="29"/>
      <c r="K1039" s="29"/>
      <c r="L1039" s="29"/>
      <c r="M1039" s="29"/>
      <c r="N1039" s="29"/>
      <c r="O1039" s="29"/>
      <c r="P1039" s="29"/>
      <c r="Q1039" s="29"/>
      <c r="R1039" s="29"/>
      <c r="S1039" s="29"/>
    </row>
    <row r="1040" spans="1:19" s="142" customFormat="1">
      <c r="A1040" s="68">
        <v>1039</v>
      </c>
      <c r="B1040" s="68" t="s">
        <v>3059</v>
      </c>
      <c r="C1040" s="88" t="s">
        <v>4874</v>
      </c>
      <c r="D1040" s="68" t="s">
        <v>158</v>
      </c>
      <c r="E1040" s="130">
        <v>6</v>
      </c>
      <c r="F1040" s="68" t="s">
        <v>20</v>
      </c>
      <c r="G1040" s="29"/>
      <c r="H1040" s="31" t="s">
        <v>20</v>
      </c>
      <c r="I1040" s="29"/>
      <c r="J1040" s="29"/>
      <c r="K1040" s="29"/>
      <c r="L1040" s="29"/>
      <c r="M1040" s="29"/>
      <c r="N1040" s="29"/>
      <c r="O1040" s="29"/>
      <c r="P1040" s="29"/>
      <c r="Q1040" s="29"/>
      <c r="R1040" s="29"/>
      <c r="S1040" s="29"/>
    </row>
    <row r="1041" spans="1:19" s="142" customFormat="1">
      <c r="A1041" s="68">
        <v>1040</v>
      </c>
      <c r="B1041" s="68" t="s">
        <v>3060</v>
      </c>
      <c r="C1041" s="88" t="s">
        <v>4875</v>
      </c>
      <c r="D1041" s="68" t="s">
        <v>1302</v>
      </c>
      <c r="E1041" s="130">
        <v>1</v>
      </c>
      <c r="F1041" s="68" t="s">
        <v>20</v>
      </c>
      <c r="G1041" s="29"/>
      <c r="H1041" s="31" t="s">
        <v>20</v>
      </c>
      <c r="I1041" s="29"/>
      <c r="J1041" s="29"/>
      <c r="K1041" s="29"/>
      <c r="L1041" s="29"/>
      <c r="M1041" s="29"/>
      <c r="N1041" s="29"/>
      <c r="O1041" s="29"/>
      <c r="P1041" s="29"/>
      <c r="Q1041" s="29"/>
      <c r="R1041" s="29"/>
      <c r="S1041" s="29"/>
    </row>
    <row r="1042" spans="1:19" s="142" customFormat="1">
      <c r="A1042" s="68">
        <v>1041</v>
      </c>
      <c r="B1042" s="68" t="s">
        <v>3061</v>
      </c>
      <c r="C1042" s="88" t="s">
        <v>4876</v>
      </c>
      <c r="D1042" s="68" t="s">
        <v>63</v>
      </c>
      <c r="E1042" s="130">
        <v>3</v>
      </c>
      <c r="F1042" s="68" t="s">
        <v>20</v>
      </c>
      <c r="G1042" s="29"/>
      <c r="H1042" s="31" t="s">
        <v>20</v>
      </c>
      <c r="I1042" s="29"/>
      <c r="J1042" s="29"/>
      <c r="K1042" s="29"/>
      <c r="L1042" s="29"/>
      <c r="M1042" s="29"/>
      <c r="N1042" s="29"/>
      <c r="O1042" s="29"/>
      <c r="P1042" s="29"/>
      <c r="Q1042" s="29"/>
      <c r="R1042" s="29"/>
      <c r="S1042" s="29"/>
    </row>
    <row r="1043" spans="1:19" s="142" customFormat="1">
      <c r="A1043" s="68">
        <v>1042</v>
      </c>
      <c r="B1043" s="68" t="s">
        <v>3062</v>
      </c>
      <c r="C1043" s="88" t="s">
        <v>4877</v>
      </c>
      <c r="D1043" s="68" t="s">
        <v>63</v>
      </c>
      <c r="E1043" s="130">
        <v>3</v>
      </c>
      <c r="F1043" s="68" t="s">
        <v>20</v>
      </c>
      <c r="G1043" s="29"/>
      <c r="H1043" s="31" t="s">
        <v>20</v>
      </c>
      <c r="I1043" s="29"/>
      <c r="J1043" s="29"/>
      <c r="K1043" s="29"/>
      <c r="L1043" s="29"/>
      <c r="M1043" s="29"/>
      <c r="N1043" s="29"/>
      <c r="O1043" s="29"/>
      <c r="P1043" s="29"/>
      <c r="Q1043" s="29"/>
      <c r="R1043" s="29"/>
      <c r="S1043" s="29"/>
    </row>
    <row r="1044" spans="1:19" s="142" customFormat="1">
      <c r="A1044" s="68">
        <v>1043</v>
      </c>
      <c r="B1044" s="68" t="s">
        <v>3063</v>
      </c>
      <c r="C1044" s="88" t="s">
        <v>4878</v>
      </c>
      <c r="D1044" s="68" t="s">
        <v>158</v>
      </c>
      <c r="E1044" s="130">
        <v>6</v>
      </c>
      <c r="F1044" s="68" t="s">
        <v>20</v>
      </c>
      <c r="G1044" s="29"/>
      <c r="H1044" s="31" t="s">
        <v>20</v>
      </c>
      <c r="I1044" s="29"/>
      <c r="J1044" s="29"/>
      <c r="K1044" s="29"/>
      <c r="L1044" s="29"/>
      <c r="M1044" s="29"/>
      <c r="N1044" s="29"/>
      <c r="O1044" s="29"/>
      <c r="P1044" s="29"/>
      <c r="Q1044" s="29"/>
      <c r="R1044" s="29"/>
      <c r="S1044" s="29"/>
    </row>
    <row r="1045" spans="1:19" s="142" customFormat="1">
      <c r="A1045" s="68">
        <v>1044</v>
      </c>
      <c r="B1045" s="68" t="s">
        <v>3064</v>
      </c>
      <c r="C1045" s="88" t="s">
        <v>4879</v>
      </c>
      <c r="D1045" s="68" t="s">
        <v>158</v>
      </c>
      <c r="E1045" s="130">
        <v>6</v>
      </c>
      <c r="F1045" s="68" t="s">
        <v>20</v>
      </c>
      <c r="G1045" s="29"/>
      <c r="H1045" s="31" t="s">
        <v>20</v>
      </c>
      <c r="I1045" s="29"/>
      <c r="J1045" s="29"/>
      <c r="K1045" s="29"/>
      <c r="L1045" s="29"/>
      <c r="M1045" s="29"/>
      <c r="N1045" s="29"/>
      <c r="O1045" s="29"/>
      <c r="P1045" s="29"/>
      <c r="Q1045" s="29"/>
      <c r="R1045" s="29"/>
      <c r="S1045" s="29"/>
    </row>
    <row r="1046" spans="1:19" s="142" customFormat="1">
      <c r="A1046" s="68">
        <v>1045</v>
      </c>
      <c r="B1046" s="68" t="s">
        <v>3065</v>
      </c>
      <c r="C1046" s="88" t="s">
        <v>4880</v>
      </c>
      <c r="D1046" s="68" t="s">
        <v>63</v>
      </c>
      <c r="E1046" s="130">
        <v>3</v>
      </c>
      <c r="F1046" s="68" t="s">
        <v>20</v>
      </c>
      <c r="G1046" s="29"/>
      <c r="H1046" s="31" t="s">
        <v>20</v>
      </c>
      <c r="I1046" s="29"/>
      <c r="J1046" s="29"/>
      <c r="K1046" s="29"/>
      <c r="L1046" s="29"/>
      <c r="M1046" s="29"/>
      <c r="N1046" s="29"/>
      <c r="O1046" s="29"/>
      <c r="P1046" s="29"/>
      <c r="Q1046" s="29"/>
      <c r="R1046" s="29"/>
      <c r="S1046" s="29"/>
    </row>
    <row r="1047" spans="1:19" s="142" customFormat="1">
      <c r="A1047" s="68">
        <v>1046</v>
      </c>
      <c r="B1047" s="68" t="s">
        <v>3066</v>
      </c>
      <c r="C1047" s="88" t="s">
        <v>4881</v>
      </c>
      <c r="D1047" s="68" t="s">
        <v>63</v>
      </c>
      <c r="E1047" s="130">
        <v>3</v>
      </c>
      <c r="F1047" s="68" t="s">
        <v>20</v>
      </c>
      <c r="G1047" s="29"/>
      <c r="H1047" s="31" t="s">
        <v>20</v>
      </c>
      <c r="I1047" s="29"/>
      <c r="J1047" s="29"/>
      <c r="K1047" s="29"/>
      <c r="L1047" s="29"/>
      <c r="M1047" s="29"/>
      <c r="N1047" s="29"/>
      <c r="O1047" s="29"/>
      <c r="P1047" s="29"/>
      <c r="Q1047" s="29"/>
      <c r="R1047" s="29"/>
      <c r="S1047" s="29"/>
    </row>
    <row r="1048" spans="1:19" s="142" customFormat="1">
      <c r="A1048" s="68">
        <v>1047</v>
      </c>
      <c r="B1048" s="68" t="s">
        <v>3067</v>
      </c>
      <c r="C1048" s="88" t="s">
        <v>4882</v>
      </c>
      <c r="D1048" s="68" t="s">
        <v>158</v>
      </c>
      <c r="E1048" s="130">
        <v>6</v>
      </c>
      <c r="F1048" s="68" t="s">
        <v>20</v>
      </c>
      <c r="G1048" s="29"/>
      <c r="H1048" s="31" t="s">
        <v>20</v>
      </c>
      <c r="I1048" s="29"/>
      <c r="J1048" s="29"/>
      <c r="K1048" s="29"/>
      <c r="L1048" s="29"/>
      <c r="M1048" s="29"/>
      <c r="N1048" s="29"/>
      <c r="O1048" s="29"/>
      <c r="P1048" s="29"/>
      <c r="Q1048" s="29"/>
      <c r="R1048" s="29"/>
      <c r="S1048" s="29"/>
    </row>
    <row r="1049" spans="1:19" s="142" customFormat="1">
      <c r="A1049" s="68">
        <v>1048</v>
      </c>
      <c r="B1049" s="68" t="s">
        <v>3068</v>
      </c>
      <c r="C1049" s="88" t="s">
        <v>4883</v>
      </c>
      <c r="D1049" s="68" t="s">
        <v>63</v>
      </c>
      <c r="E1049" s="130">
        <v>3</v>
      </c>
      <c r="F1049" s="68" t="s">
        <v>20</v>
      </c>
      <c r="G1049" s="29"/>
      <c r="H1049" s="31" t="s">
        <v>20</v>
      </c>
      <c r="I1049" s="29"/>
      <c r="J1049" s="29"/>
      <c r="K1049" s="29"/>
      <c r="L1049" s="29"/>
      <c r="M1049" s="29"/>
      <c r="N1049" s="29"/>
      <c r="O1049" s="29"/>
      <c r="P1049" s="29"/>
      <c r="Q1049" s="29"/>
      <c r="R1049" s="29"/>
      <c r="S1049" s="29"/>
    </row>
    <row r="1050" spans="1:19" s="142" customFormat="1">
      <c r="A1050" s="68">
        <v>1049</v>
      </c>
      <c r="B1050" s="68" t="s">
        <v>3069</v>
      </c>
      <c r="C1050" s="88" t="s">
        <v>4884</v>
      </c>
      <c r="D1050" s="68" t="s">
        <v>63</v>
      </c>
      <c r="E1050" s="130">
        <v>3</v>
      </c>
      <c r="F1050" s="68" t="s">
        <v>20</v>
      </c>
      <c r="G1050" s="29"/>
      <c r="H1050" s="31" t="s">
        <v>20</v>
      </c>
      <c r="I1050" s="29"/>
      <c r="J1050" s="29"/>
      <c r="K1050" s="29"/>
      <c r="L1050" s="29"/>
      <c r="M1050" s="29"/>
      <c r="N1050" s="29"/>
      <c r="O1050" s="29"/>
      <c r="P1050" s="29"/>
      <c r="Q1050" s="29"/>
      <c r="R1050" s="29"/>
      <c r="S1050" s="29"/>
    </row>
    <row r="1051" spans="1:19" s="142" customFormat="1">
      <c r="A1051" s="68">
        <v>1050</v>
      </c>
      <c r="B1051" s="68" t="s">
        <v>3070</v>
      </c>
      <c r="C1051" s="88" t="s">
        <v>4885</v>
      </c>
      <c r="D1051" s="68" t="s">
        <v>158</v>
      </c>
      <c r="E1051" s="130">
        <v>6</v>
      </c>
      <c r="F1051" s="68" t="s">
        <v>20</v>
      </c>
      <c r="G1051" s="29"/>
      <c r="H1051" s="31" t="s">
        <v>20</v>
      </c>
      <c r="I1051" s="29"/>
      <c r="J1051" s="29"/>
      <c r="K1051" s="29"/>
      <c r="L1051" s="29"/>
      <c r="M1051" s="29"/>
      <c r="N1051" s="29"/>
      <c r="O1051" s="29"/>
      <c r="P1051" s="29"/>
      <c r="Q1051" s="29"/>
      <c r="R1051" s="29"/>
      <c r="S1051" s="29"/>
    </row>
    <row r="1052" spans="1:19" s="142" customFormat="1">
      <c r="A1052" s="68">
        <v>1051</v>
      </c>
      <c r="B1052" s="68" t="s">
        <v>3071</v>
      </c>
      <c r="C1052" s="88" t="s">
        <v>4886</v>
      </c>
      <c r="D1052" s="68" t="s">
        <v>1302</v>
      </c>
      <c r="E1052" s="130">
        <v>1</v>
      </c>
      <c r="F1052" s="68" t="s">
        <v>20</v>
      </c>
      <c r="G1052" s="29"/>
      <c r="H1052" s="31" t="s">
        <v>20</v>
      </c>
      <c r="I1052" s="29"/>
      <c r="J1052" s="29"/>
      <c r="K1052" s="29"/>
      <c r="L1052" s="29"/>
      <c r="M1052" s="29"/>
      <c r="N1052" s="29"/>
      <c r="O1052" s="29"/>
      <c r="P1052" s="29"/>
      <c r="Q1052" s="29"/>
      <c r="R1052" s="29"/>
      <c r="S1052" s="29"/>
    </row>
    <row r="1053" spans="1:19" s="142" customFormat="1">
      <c r="A1053" s="68">
        <v>1052</v>
      </c>
      <c r="B1053" s="68" t="s">
        <v>3072</v>
      </c>
      <c r="C1053" s="88" t="s">
        <v>4887</v>
      </c>
      <c r="D1053" s="68" t="s">
        <v>63</v>
      </c>
      <c r="E1053" s="130">
        <v>3</v>
      </c>
      <c r="F1053" s="68" t="s">
        <v>20</v>
      </c>
      <c r="G1053" s="29"/>
      <c r="H1053" s="31" t="s">
        <v>20</v>
      </c>
      <c r="I1053" s="29"/>
      <c r="J1053" s="29"/>
      <c r="K1053" s="29"/>
      <c r="L1053" s="29"/>
      <c r="M1053" s="29"/>
      <c r="N1053" s="29"/>
      <c r="O1053" s="29"/>
      <c r="P1053" s="29"/>
      <c r="Q1053" s="29"/>
      <c r="R1053" s="29"/>
      <c r="S1053" s="29"/>
    </row>
    <row r="1054" spans="1:19" s="142" customFormat="1">
      <c r="A1054" s="68">
        <v>1053</v>
      </c>
      <c r="B1054" s="68" t="s">
        <v>3073</v>
      </c>
      <c r="C1054" s="88" t="s">
        <v>4888</v>
      </c>
      <c r="D1054" s="68" t="s">
        <v>63</v>
      </c>
      <c r="E1054" s="130">
        <v>3</v>
      </c>
      <c r="F1054" s="68" t="s">
        <v>20</v>
      </c>
      <c r="G1054" s="29"/>
      <c r="H1054" s="31" t="s">
        <v>20</v>
      </c>
      <c r="I1054" s="29"/>
      <c r="J1054" s="29"/>
      <c r="K1054" s="29"/>
      <c r="L1054" s="29"/>
      <c r="M1054" s="29"/>
      <c r="N1054" s="29"/>
      <c r="O1054" s="29"/>
      <c r="P1054" s="29"/>
      <c r="Q1054" s="29"/>
      <c r="R1054" s="29"/>
      <c r="S1054" s="29"/>
    </row>
    <row r="1055" spans="1:19" s="142" customFormat="1">
      <c r="A1055" s="68">
        <v>1054</v>
      </c>
      <c r="B1055" s="68" t="s">
        <v>3074</v>
      </c>
      <c r="C1055" s="88" t="s">
        <v>4889</v>
      </c>
      <c r="D1055" s="68" t="s">
        <v>158</v>
      </c>
      <c r="E1055" s="130">
        <v>6</v>
      </c>
      <c r="F1055" s="68" t="s">
        <v>20</v>
      </c>
      <c r="G1055" s="29"/>
      <c r="H1055" s="31" t="s">
        <v>20</v>
      </c>
      <c r="I1055" s="29"/>
      <c r="J1055" s="29"/>
      <c r="K1055" s="29"/>
      <c r="L1055" s="29"/>
      <c r="M1055" s="29"/>
      <c r="N1055" s="29"/>
      <c r="O1055" s="29"/>
      <c r="P1055" s="29"/>
      <c r="Q1055" s="29"/>
      <c r="R1055" s="29"/>
      <c r="S1055" s="29"/>
    </row>
    <row r="1056" spans="1:19" s="142" customFormat="1">
      <c r="A1056" s="68">
        <v>1055</v>
      </c>
      <c r="B1056" s="68" t="s">
        <v>3075</v>
      </c>
      <c r="C1056" s="88" t="s">
        <v>4890</v>
      </c>
      <c r="D1056" s="68" t="s">
        <v>158</v>
      </c>
      <c r="E1056" s="130">
        <v>6</v>
      </c>
      <c r="F1056" s="68" t="s">
        <v>20</v>
      </c>
      <c r="G1056" s="29"/>
      <c r="H1056" s="31" t="s">
        <v>20</v>
      </c>
      <c r="I1056" s="29"/>
      <c r="J1056" s="29"/>
      <c r="K1056" s="29"/>
      <c r="L1056" s="29"/>
      <c r="M1056" s="29"/>
      <c r="N1056" s="29"/>
      <c r="O1056" s="29"/>
      <c r="P1056" s="29"/>
      <c r="Q1056" s="29"/>
      <c r="R1056" s="29"/>
      <c r="S1056" s="29"/>
    </row>
    <row r="1057" spans="1:19" s="142" customFormat="1">
      <c r="A1057" s="68">
        <v>1056</v>
      </c>
      <c r="B1057" s="68" t="s">
        <v>3076</v>
      </c>
      <c r="C1057" s="88" t="s">
        <v>4891</v>
      </c>
      <c r="D1057" s="68" t="s">
        <v>63</v>
      </c>
      <c r="E1057" s="130">
        <v>3</v>
      </c>
      <c r="F1057" s="68" t="s">
        <v>20</v>
      </c>
      <c r="G1057" s="29"/>
      <c r="H1057" s="31" t="s">
        <v>20</v>
      </c>
      <c r="I1057" s="29"/>
      <c r="J1057" s="29"/>
      <c r="K1057" s="29"/>
      <c r="L1057" s="29"/>
      <c r="M1057" s="29"/>
      <c r="N1057" s="29"/>
      <c r="O1057" s="29"/>
      <c r="P1057" s="29"/>
      <c r="Q1057" s="29"/>
      <c r="R1057" s="29"/>
      <c r="S1057" s="29"/>
    </row>
    <row r="1058" spans="1:19" s="142" customFormat="1">
      <c r="A1058" s="68">
        <v>1057</v>
      </c>
      <c r="B1058" s="68" t="s">
        <v>3077</v>
      </c>
      <c r="C1058" s="88" t="s">
        <v>4892</v>
      </c>
      <c r="D1058" s="68" t="s">
        <v>63</v>
      </c>
      <c r="E1058" s="130">
        <v>3</v>
      </c>
      <c r="F1058" s="68" t="s">
        <v>20</v>
      </c>
      <c r="G1058" s="29"/>
      <c r="H1058" s="31" t="s">
        <v>20</v>
      </c>
      <c r="I1058" s="29"/>
      <c r="J1058" s="29"/>
      <c r="K1058" s="29"/>
      <c r="L1058" s="29"/>
      <c r="M1058" s="29"/>
      <c r="N1058" s="29"/>
      <c r="O1058" s="29"/>
      <c r="P1058" s="29"/>
      <c r="Q1058" s="29"/>
      <c r="R1058" s="29"/>
      <c r="S1058" s="29"/>
    </row>
    <row r="1059" spans="1:19" s="142" customFormat="1">
      <c r="A1059" s="68">
        <v>1058</v>
      </c>
      <c r="B1059" s="68" t="s">
        <v>3078</v>
      </c>
      <c r="C1059" s="88" t="s">
        <v>4893</v>
      </c>
      <c r="D1059" s="68" t="s">
        <v>158</v>
      </c>
      <c r="E1059" s="130">
        <v>6</v>
      </c>
      <c r="F1059" s="68" t="s">
        <v>20</v>
      </c>
      <c r="G1059" s="29"/>
      <c r="H1059" s="31" t="s">
        <v>20</v>
      </c>
      <c r="I1059" s="29"/>
      <c r="J1059" s="29"/>
      <c r="K1059" s="29"/>
      <c r="L1059" s="29"/>
      <c r="M1059" s="29"/>
      <c r="N1059" s="29"/>
      <c r="O1059" s="29"/>
      <c r="P1059" s="29"/>
      <c r="Q1059" s="29"/>
      <c r="R1059" s="29"/>
      <c r="S1059" s="29"/>
    </row>
    <row r="1060" spans="1:19" s="142" customFormat="1">
      <c r="A1060" s="68">
        <v>1059</v>
      </c>
      <c r="B1060" s="68" t="s">
        <v>3079</v>
      </c>
      <c r="C1060" s="88" t="s">
        <v>4894</v>
      </c>
      <c r="D1060" s="68" t="s">
        <v>63</v>
      </c>
      <c r="E1060" s="130">
        <v>3</v>
      </c>
      <c r="F1060" s="68" t="s">
        <v>20</v>
      </c>
      <c r="G1060" s="29"/>
      <c r="H1060" s="31" t="s">
        <v>20</v>
      </c>
      <c r="I1060" s="29"/>
      <c r="J1060" s="29"/>
      <c r="K1060" s="29"/>
      <c r="L1060" s="29"/>
      <c r="M1060" s="29"/>
      <c r="N1060" s="29"/>
      <c r="O1060" s="29"/>
      <c r="P1060" s="29"/>
      <c r="Q1060" s="29"/>
      <c r="R1060" s="29"/>
      <c r="S1060" s="29"/>
    </row>
    <row r="1061" spans="1:19" s="142" customFormat="1">
      <c r="A1061" s="68">
        <v>1060</v>
      </c>
      <c r="B1061" s="68" t="s">
        <v>3080</v>
      </c>
      <c r="C1061" s="88" t="s">
        <v>4895</v>
      </c>
      <c r="D1061" s="68" t="s">
        <v>63</v>
      </c>
      <c r="E1061" s="130">
        <v>3</v>
      </c>
      <c r="F1061" s="68" t="s">
        <v>20</v>
      </c>
      <c r="G1061" s="29"/>
      <c r="H1061" s="31" t="s">
        <v>20</v>
      </c>
      <c r="I1061" s="29"/>
      <c r="J1061" s="29"/>
      <c r="K1061" s="29"/>
      <c r="L1061" s="29"/>
      <c r="M1061" s="29"/>
      <c r="N1061" s="29"/>
      <c r="O1061" s="29"/>
      <c r="P1061" s="29"/>
      <c r="Q1061" s="29"/>
      <c r="R1061" s="29"/>
      <c r="S1061" s="29"/>
    </row>
    <row r="1062" spans="1:19" s="142" customFormat="1">
      <c r="A1062" s="68">
        <v>1061</v>
      </c>
      <c r="B1062" s="68" t="s">
        <v>3081</v>
      </c>
      <c r="C1062" s="88" t="s">
        <v>4896</v>
      </c>
      <c r="D1062" s="68" t="s">
        <v>158</v>
      </c>
      <c r="E1062" s="130">
        <v>6</v>
      </c>
      <c r="F1062" s="68" t="s">
        <v>20</v>
      </c>
      <c r="G1062" s="29"/>
      <c r="H1062" s="31" t="s">
        <v>20</v>
      </c>
      <c r="I1062" s="29"/>
      <c r="J1062" s="29"/>
      <c r="K1062" s="29"/>
      <c r="L1062" s="29"/>
      <c r="M1062" s="29"/>
      <c r="N1062" s="29"/>
      <c r="O1062" s="29"/>
      <c r="P1062" s="29"/>
      <c r="Q1062" s="29"/>
      <c r="R1062" s="29"/>
      <c r="S1062" s="29"/>
    </row>
    <row r="1063" spans="1:19" s="142" customFormat="1">
      <c r="A1063" s="68">
        <v>1062</v>
      </c>
      <c r="B1063" s="68" t="s">
        <v>3082</v>
      </c>
      <c r="C1063" s="88" t="s">
        <v>4897</v>
      </c>
      <c r="D1063" s="68" t="s">
        <v>1302</v>
      </c>
      <c r="E1063" s="130">
        <v>1</v>
      </c>
      <c r="F1063" s="68" t="s">
        <v>20</v>
      </c>
      <c r="G1063" s="29"/>
      <c r="H1063" s="31" t="s">
        <v>20</v>
      </c>
      <c r="I1063" s="29"/>
      <c r="J1063" s="29"/>
      <c r="K1063" s="29"/>
      <c r="L1063" s="29"/>
      <c r="M1063" s="29"/>
      <c r="N1063" s="29"/>
      <c r="O1063" s="29"/>
      <c r="P1063" s="29"/>
      <c r="Q1063" s="29"/>
      <c r="R1063" s="29"/>
      <c r="S1063" s="29"/>
    </row>
    <row r="1064" spans="1:19" s="142" customFormat="1">
      <c r="A1064" s="68">
        <v>1063</v>
      </c>
      <c r="B1064" s="68" t="s">
        <v>3083</v>
      </c>
      <c r="C1064" s="88" t="s">
        <v>4898</v>
      </c>
      <c r="D1064" s="68" t="s">
        <v>63</v>
      </c>
      <c r="E1064" s="130">
        <v>3</v>
      </c>
      <c r="F1064" s="68" t="s">
        <v>20</v>
      </c>
      <c r="G1064" s="29"/>
      <c r="H1064" s="31" t="s">
        <v>20</v>
      </c>
      <c r="I1064" s="29"/>
      <c r="J1064" s="29"/>
      <c r="K1064" s="29"/>
      <c r="L1064" s="29"/>
      <c r="M1064" s="29"/>
      <c r="N1064" s="29"/>
      <c r="O1064" s="29"/>
      <c r="P1064" s="29"/>
      <c r="Q1064" s="29"/>
      <c r="R1064" s="29"/>
      <c r="S1064" s="29"/>
    </row>
    <row r="1065" spans="1:19" s="142" customFormat="1">
      <c r="A1065" s="68">
        <v>1064</v>
      </c>
      <c r="B1065" s="68" t="s">
        <v>3084</v>
      </c>
      <c r="C1065" s="88" t="s">
        <v>4899</v>
      </c>
      <c r="D1065" s="68" t="s">
        <v>63</v>
      </c>
      <c r="E1065" s="130">
        <v>3</v>
      </c>
      <c r="F1065" s="68" t="s">
        <v>20</v>
      </c>
      <c r="G1065" s="29"/>
      <c r="H1065" s="31" t="s">
        <v>20</v>
      </c>
      <c r="I1065" s="29"/>
      <c r="J1065" s="29"/>
      <c r="K1065" s="29"/>
      <c r="L1065" s="29"/>
      <c r="M1065" s="29"/>
      <c r="N1065" s="29"/>
      <c r="O1065" s="29"/>
      <c r="P1065" s="29"/>
      <c r="Q1065" s="29"/>
      <c r="R1065" s="29"/>
      <c r="S1065" s="29"/>
    </row>
    <row r="1066" spans="1:19" s="142" customFormat="1">
      <c r="A1066" s="68">
        <v>1065</v>
      </c>
      <c r="B1066" s="68" t="s">
        <v>3085</v>
      </c>
      <c r="C1066" s="88" t="s">
        <v>4900</v>
      </c>
      <c r="D1066" s="68" t="s">
        <v>158</v>
      </c>
      <c r="E1066" s="130">
        <v>6</v>
      </c>
      <c r="F1066" s="68" t="s">
        <v>20</v>
      </c>
      <c r="G1066" s="29"/>
      <c r="H1066" s="31" t="s">
        <v>20</v>
      </c>
      <c r="I1066" s="29"/>
      <c r="J1066" s="29"/>
      <c r="K1066" s="29"/>
      <c r="L1066" s="29"/>
      <c r="M1066" s="29"/>
      <c r="N1066" s="29"/>
      <c r="O1066" s="29"/>
      <c r="P1066" s="29"/>
      <c r="Q1066" s="29"/>
      <c r="R1066" s="29"/>
      <c r="S1066" s="29"/>
    </row>
    <row r="1067" spans="1:19" s="142" customFormat="1">
      <c r="A1067" s="68">
        <v>1066</v>
      </c>
      <c r="B1067" s="68" t="s">
        <v>3086</v>
      </c>
      <c r="C1067" s="88" t="s">
        <v>4901</v>
      </c>
      <c r="D1067" s="68" t="s">
        <v>158</v>
      </c>
      <c r="E1067" s="130">
        <v>6</v>
      </c>
      <c r="F1067" s="68" t="s">
        <v>20</v>
      </c>
      <c r="G1067" s="29"/>
      <c r="H1067" s="31" t="s">
        <v>20</v>
      </c>
      <c r="I1067" s="29"/>
      <c r="J1067" s="29"/>
      <c r="K1067" s="29"/>
      <c r="L1067" s="29"/>
      <c r="M1067" s="29"/>
      <c r="N1067" s="29"/>
      <c r="O1067" s="29"/>
      <c r="P1067" s="29"/>
      <c r="Q1067" s="29"/>
      <c r="R1067" s="29"/>
      <c r="S1067" s="29"/>
    </row>
    <row r="1068" spans="1:19" s="142" customFormat="1">
      <c r="A1068" s="68">
        <v>1067</v>
      </c>
      <c r="B1068" s="68" t="s">
        <v>3087</v>
      </c>
      <c r="C1068" s="88" t="s">
        <v>4902</v>
      </c>
      <c r="D1068" s="68" t="s">
        <v>63</v>
      </c>
      <c r="E1068" s="130">
        <v>3</v>
      </c>
      <c r="F1068" s="68" t="s">
        <v>20</v>
      </c>
      <c r="G1068" s="29"/>
      <c r="H1068" s="31" t="s">
        <v>20</v>
      </c>
      <c r="I1068" s="29"/>
      <c r="J1068" s="29"/>
      <c r="K1068" s="29"/>
      <c r="L1068" s="29"/>
      <c r="M1068" s="29"/>
      <c r="N1068" s="29"/>
      <c r="O1068" s="29"/>
      <c r="P1068" s="29"/>
      <c r="Q1068" s="29"/>
      <c r="R1068" s="29"/>
      <c r="S1068" s="29"/>
    </row>
    <row r="1069" spans="1:19" s="142" customFormat="1">
      <c r="A1069" s="68">
        <v>1068</v>
      </c>
      <c r="B1069" s="68" t="s">
        <v>3088</v>
      </c>
      <c r="C1069" s="88" t="s">
        <v>4903</v>
      </c>
      <c r="D1069" s="68" t="s">
        <v>63</v>
      </c>
      <c r="E1069" s="130">
        <v>3</v>
      </c>
      <c r="F1069" s="68" t="s">
        <v>20</v>
      </c>
      <c r="G1069" s="29"/>
      <c r="H1069" s="31" t="s">
        <v>20</v>
      </c>
      <c r="I1069" s="29"/>
      <c r="J1069" s="29"/>
      <c r="K1069" s="29"/>
      <c r="L1069" s="29"/>
      <c r="M1069" s="29"/>
      <c r="N1069" s="29"/>
      <c r="O1069" s="29"/>
      <c r="P1069" s="29"/>
      <c r="Q1069" s="29"/>
      <c r="R1069" s="29"/>
      <c r="S1069" s="29"/>
    </row>
    <row r="1070" spans="1:19" s="142" customFormat="1">
      <c r="A1070" s="68">
        <v>1069</v>
      </c>
      <c r="B1070" s="68" t="s">
        <v>3089</v>
      </c>
      <c r="C1070" s="88" t="s">
        <v>4904</v>
      </c>
      <c r="D1070" s="68" t="s">
        <v>158</v>
      </c>
      <c r="E1070" s="130">
        <v>6</v>
      </c>
      <c r="F1070" s="68" t="s">
        <v>20</v>
      </c>
      <c r="G1070" s="29"/>
      <c r="H1070" s="31" t="s">
        <v>20</v>
      </c>
      <c r="I1070" s="29"/>
      <c r="J1070" s="29"/>
      <c r="K1070" s="29"/>
      <c r="L1070" s="29"/>
      <c r="M1070" s="29"/>
      <c r="N1070" s="29"/>
      <c r="O1070" s="29"/>
      <c r="P1070" s="29"/>
      <c r="Q1070" s="29"/>
      <c r="R1070" s="29"/>
      <c r="S1070" s="29"/>
    </row>
    <row r="1071" spans="1:19" s="142" customFormat="1">
      <c r="A1071" s="68">
        <v>1070</v>
      </c>
      <c r="B1071" s="68" t="s">
        <v>3090</v>
      </c>
      <c r="C1071" s="88" t="s">
        <v>4905</v>
      </c>
      <c r="D1071" s="68" t="s">
        <v>63</v>
      </c>
      <c r="E1071" s="130">
        <v>3</v>
      </c>
      <c r="F1071" s="68" t="s">
        <v>20</v>
      </c>
      <c r="G1071" s="29"/>
      <c r="H1071" s="31" t="s">
        <v>20</v>
      </c>
      <c r="I1071" s="29"/>
      <c r="J1071" s="29"/>
      <c r="K1071" s="29"/>
      <c r="L1071" s="29"/>
      <c r="M1071" s="29"/>
      <c r="N1071" s="29"/>
      <c r="O1071" s="29"/>
      <c r="P1071" s="29"/>
      <c r="Q1071" s="29"/>
      <c r="R1071" s="29"/>
      <c r="S1071" s="29"/>
    </row>
    <row r="1072" spans="1:19" s="142" customFormat="1">
      <c r="A1072" s="68">
        <v>1071</v>
      </c>
      <c r="B1072" s="68" t="s">
        <v>3091</v>
      </c>
      <c r="C1072" s="88" t="s">
        <v>4906</v>
      </c>
      <c r="D1072" s="68" t="s">
        <v>63</v>
      </c>
      <c r="E1072" s="130">
        <v>3</v>
      </c>
      <c r="F1072" s="68" t="s">
        <v>20</v>
      </c>
      <c r="G1072" s="29"/>
      <c r="H1072" s="31" t="s">
        <v>20</v>
      </c>
      <c r="I1072" s="29"/>
      <c r="J1072" s="29"/>
      <c r="K1072" s="29"/>
      <c r="L1072" s="29"/>
      <c r="M1072" s="29"/>
      <c r="N1072" s="29"/>
      <c r="O1072" s="29"/>
      <c r="P1072" s="29"/>
      <c r="Q1072" s="29"/>
      <c r="R1072" s="29"/>
      <c r="S1072" s="29"/>
    </row>
    <row r="1073" spans="1:19" s="142" customFormat="1">
      <c r="A1073" s="68">
        <v>1072</v>
      </c>
      <c r="B1073" s="68" t="s">
        <v>3092</v>
      </c>
      <c r="C1073" s="88" t="s">
        <v>4907</v>
      </c>
      <c r="D1073" s="68" t="s">
        <v>158</v>
      </c>
      <c r="E1073" s="130">
        <v>6</v>
      </c>
      <c r="F1073" s="68" t="s">
        <v>20</v>
      </c>
      <c r="G1073" s="29"/>
      <c r="H1073" s="31" t="s">
        <v>20</v>
      </c>
      <c r="I1073" s="29"/>
      <c r="J1073" s="29"/>
      <c r="K1073" s="29"/>
      <c r="L1073" s="29"/>
      <c r="M1073" s="29"/>
      <c r="N1073" s="29"/>
      <c r="O1073" s="29"/>
      <c r="P1073" s="29"/>
      <c r="Q1073" s="29"/>
      <c r="R1073" s="29"/>
      <c r="S1073" s="29"/>
    </row>
    <row r="1074" spans="1:19" s="142" customFormat="1">
      <c r="A1074" s="68">
        <v>1073</v>
      </c>
      <c r="B1074" s="68" t="s">
        <v>3093</v>
      </c>
      <c r="C1074" s="88" t="s">
        <v>4908</v>
      </c>
      <c r="D1074" s="68" t="s">
        <v>1302</v>
      </c>
      <c r="E1074" s="130">
        <v>1</v>
      </c>
      <c r="F1074" s="68" t="s">
        <v>20</v>
      </c>
      <c r="G1074" s="29"/>
      <c r="H1074" s="31" t="s">
        <v>20</v>
      </c>
      <c r="I1074" s="29"/>
      <c r="J1074" s="29"/>
      <c r="K1074" s="29"/>
      <c r="L1074" s="29"/>
      <c r="M1074" s="29"/>
      <c r="N1074" s="29"/>
      <c r="O1074" s="29"/>
      <c r="P1074" s="29"/>
      <c r="Q1074" s="29"/>
      <c r="R1074" s="29"/>
      <c r="S1074" s="29"/>
    </row>
    <row r="1075" spans="1:19" s="142" customFormat="1">
      <c r="A1075" s="68">
        <v>1074</v>
      </c>
      <c r="B1075" s="68" t="s">
        <v>3094</v>
      </c>
      <c r="C1075" s="88" t="s">
        <v>4909</v>
      </c>
      <c r="D1075" s="68" t="s">
        <v>63</v>
      </c>
      <c r="E1075" s="130">
        <v>3</v>
      </c>
      <c r="F1075" s="68" t="s">
        <v>20</v>
      </c>
      <c r="G1075" s="29"/>
      <c r="H1075" s="31" t="s">
        <v>20</v>
      </c>
      <c r="I1075" s="29"/>
      <c r="J1075" s="29"/>
      <c r="K1075" s="29"/>
      <c r="L1075" s="29"/>
      <c r="M1075" s="29"/>
      <c r="N1075" s="29"/>
      <c r="O1075" s="29"/>
      <c r="P1075" s="29"/>
      <c r="Q1075" s="29"/>
      <c r="R1075" s="29"/>
      <c r="S1075" s="29"/>
    </row>
    <row r="1076" spans="1:19" s="142" customFormat="1">
      <c r="A1076" s="68">
        <v>1075</v>
      </c>
      <c r="B1076" s="68" t="s">
        <v>3095</v>
      </c>
      <c r="C1076" s="88" t="s">
        <v>4910</v>
      </c>
      <c r="D1076" s="68" t="s">
        <v>63</v>
      </c>
      <c r="E1076" s="130">
        <v>3</v>
      </c>
      <c r="F1076" s="68" t="s">
        <v>20</v>
      </c>
      <c r="G1076" s="29"/>
      <c r="H1076" s="31" t="s">
        <v>20</v>
      </c>
      <c r="I1076" s="29"/>
      <c r="J1076" s="29"/>
      <c r="K1076" s="29"/>
      <c r="L1076" s="29"/>
      <c r="M1076" s="29"/>
      <c r="N1076" s="29"/>
      <c r="O1076" s="29"/>
      <c r="P1076" s="29"/>
      <c r="Q1076" s="29"/>
      <c r="R1076" s="29"/>
      <c r="S1076" s="29"/>
    </row>
    <row r="1077" spans="1:19" s="142" customFormat="1">
      <c r="A1077" s="68">
        <v>1076</v>
      </c>
      <c r="B1077" s="68" t="s">
        <v>3096</v>
      </c>
      <c r="C1077" s="88" t="s">
        <v>4911</v>
      </c>
      <c r="D1077" s="68" t="s">
        <v>158</v>
      </c>
      <c r="E1077" s="130">
        <v>6</v>
      </c>
      <c r="F1077" s="68" t="s">
        <v>20</v>
      </c>
      <c r="G1077" s="29"/>
      <c r="H1077" s="31" t="s">
        <v>20</v>
      </c>
      <c r="I1077" s="29"/>
      <c r="J1077" s="29"/>
      <c r="K1077" s="29"/>
      <c r="L1077" s="29"/>
      <c r="M1077" s="29"/>
      <c r="N1077" s="29"/>
      <c r="O1077" s="29"/>
      <c r="P1077" s="29"/>
      <c r="Q1077" s="29"/>
      <c r="R1077" s="29"/>
      <c r="S1077" s="29"/>
    </row>
    <row r="1078" spans="1:19" s="142" customFormat="1">
      <c r="A1078" s="68">
        <v>1077</v>
      </c>
      <c r="B1078" s="68" t="s">
        <v>3097</v>
      </c>
      <c r="C1078" s="88" t="s">
        <v>4912</v>
      </c>
      <c r="D1078" s="68" t="s">
        <v>158</v>
      </c>
      <c r="E1078" s="130">
        <v>6</v>
      </c>
      <c r="F1078" s="68" t="s">
        <v>20</v>
      </c>
      <c r="G1078" s="29"/>
      <c r="H1078" s="31" t="s">
        <v>20</v>
      </c>
      <c r="I1078" s="29"/>
      <c r="J1078" s="29"/>
      <c r="K1078" s="29"/>
      <c r="L1078" s="29"/>
      <c r="M1078" s="29"/>
      <c r="N1078" s="29"/>
      <c r="O1078" s="29"/>
      <c r="P1078" s="29"/>
      <c r="Q1078" s="29"/>
      <c r="R1078" s="29"/>
      <c r="S1078" s="29"/>
    </row>
    <row r="1079" spans="1:19" s="142" customFormat="1">
      <c r="A1079" s="68">
        <v>1078</v>
      </c>
      <c r="B1079" s="68" t="s">
        <v>3098</v>
      </c>
      <c r="C1079" s="88" t="s">
        <v>4913</v>
      </c>
      <c r="D1079" s="68" t="s">
        <v>63</v>
      </c>
      <c r="E1079" s="130">
        <v>3</v>
      </c>
      <c r="F1079" s="68" t="s">
        <v>20</v>
      </c>
      <c r="G1079" s="29"/>
      <c r="H1079" s="31" t="s">
        <v>20</v>
      </c>
      <c r="I1079" s="29"/>
      <c r="J1079" s="29"/>
      <c r="K1079" s="29"/>
      <c r="L1079" s="29"/>
      <c r="M1079" s="29"/>
      <c r="N1079" s="29"/>
      <c r="O1079" s="29"/>
      <c r="P1079" s="29"/>
      <c r="Q1079" s="29"/>
      <c r="R1079" s="29"/>
      <c r="S1079" s="29"/>
    </row>
    <row r="1080" spans="1:19" s="142" customFormat="1">
      <c r="A1080" s="68">
        <v>1079</v>
      </c>
      <c r="B1080" s="68" t="s">
        <v>3099</v>
      </c>
      <c r="C1080" s="88" t="s">
        <v>4914</v>
      </c>
      <c r="D1080" s="68" t="s">
        <v>63</v>
      </c>
      <c r="E1080" s="130">
        <v>3</v>
      </c>
      <c r="F1080" s="68" t="s">
        <v>20</v>
      </c>
      <c r="G1080" s="29"/>
      <c r="H1080" s="31" t="s">
        <v>20</v>
      </c>
      <c r="I1080" s="29"/>
      <c r="J1080" s="29"/>
      <c r="K1080" s="29"/>
      <c r="L1080" s="29"/>
      <c r="M1080" s="29"/>
      <c r="N1080" s="29"/>
      <c r="O1080" s="29"/>
      <c r="P1080" s="29"/>
      <c r="Q1080" s="29"/>
      <c r="R1080" s="29"/>
      <c r="S1080" s="29"/>
    </row>
    <row r="1081" spans="1:19" s="142" customFormat="1">
      <c r="A1081" s="68">
        <v>1080</v>
      </c>
      <c r="B1081" s="68" t="s">
        <v>3100</v>
      </c>
      <c r="C1081" s="88" t="s">
        <v>4915</v>
      </c>
      <c r="D1081" s="68" t="s">
        <v>158</v>
      </c>
      <c r="E1081" s="130">
        <v>6</v>
      </c>
      <c r="F1081" s="68" t="s">
        <v>20</v>
      </c>
      <c r="G1081" s="29"/>
      <c r="H1081" s="31" t="s">
        <v>20</v>
      </c>
      <c r="I1081" s="29"/>
      <c r="J1081" s="29"/>
      <c r="K1081" s="29"/>
      <c r="L1081" s="29"/>
      <c r="M1081" s="29"/>
      <c r="N1081" s="29"/>
      <c r="O1081" s="29"/>
      <c r="P1081" s="29"/>
      <c r="Q1081" s="29"/>
      <c r="R1081" s="29"/>
      <c r="S1081" s="29"/>
    </row>
    <row r="1082" spans="1:19" s="142" customFormat="1">
      <c r="A1082" s="68">
        <v>1081</v>
      </c>
      <c r="B1082" s="68" t="s">
        <v>3101</v>
      </c>
      <c r="C1082" s="88" t="s">
        <v>4916</v>
      </c>
      <c r="D1082" s="68" t="s">
        <v>63</v>
      </c>
      <c r="E1082" s="130">
        <v>3</v>
      </c>
      <c r="F1082" s="68" t="s">
        <v>20</v>
      </c>
      <c r="G1082" s="29"/>
      <c r="H1082" s="31" t="s">
        <v>20</v>
      </c>
      <c r="I1082" s="29"/>
      <c r="J1082" s="29"/>
      <c r="K1082" s="29"/>
      <c r="L1082" s="29"/>
      <c r="M1082" s="29"/>
      <c r="N1082" s="29"/>
      <c r="O1082" s="29"/>
      <c r="P1082" s="29"/>
      <c r="Q1082" s="29"/>
      <c r="R1082" s="29"/>
      <c r="S1082" s="29"/>
    </row>
    <row r="1083" spans="1:19" s="142" customFormat="1">
      <c r="A1083" s="68">
        <v>1082</v>
      </c>
      <c r="B1083" s="68" t="s">
        <v>3102</v>
      </c>
      <c r="C1083" s="88" t="s">
        <v>4917</v>
      </c>
      <c r="D1083" s="68" t="s">
        <v>63</v>
      </c>
      <c r="E1083" s="130">
        <v>3</v>
      </c>
      <c r="F1083" s="68" t="s">
        <v>20</v>
      </c>
      <c r="G1083" s="29"/>
      <c r="H1083" s="31" t="s">
        <v>20</v>
      </c>
      <c r="I1083" s="29"/>
      <c r="J1083" s="29"/>
      <c r="K1083" s="29"/>
      <c r="L1083" s="29"/>
      <c r="M1083" s="29"/>
      <c r="N1083" s="29"/>
      <c r="O1083" s="29"/>
      <c r="P1083" s="29"/>
      <c r="Q1083" s="29"/>
      <c r="R1083" s="29"/>
      <c r="S1083" s="29"/>
    </row>
    <row r="1084" spans="1:19" s="142" customFormat="1">
      <c r="A1084" s="68">
        <v>1083</v>
      </c>
      <c r="B1084" s="68" t="s">
        <v>3103</v>
      </c>
      <c r="C1084" s="88" t="s">
        <v>4918</v>
      </c>
      <c r="D1084" s="68" t="s">
        <v>158</v>
      </c>
      <c r="E1084" s="130">
        <v>6</v>
      </c>
      <c r="F1084" s="68" t="s">
        <v>20</v>
      </c>
      <c r="G1084" s="29"/>
      <c r="H1084" s="31" t="s">
        <v>20</v>
      </c>
      <c r="I1084" s="29"/>
      <c r="J1084" s="29"/>
      <c r="K1084" s="29"/>
      <c r="L1084" s="29"/>
      <c r="M1084" s="29"/>
      <c r="N1084" s="29"/>
      <c r="O1084" s="29"/>
      <c r="P1084" s="29"/>
      <c r="Q1084" s="29"/>
      <c r="R1084" s="29"/>
      <c r="S1084" s="29"/>
    </row>
    <row r="1085" spans="1:19" s="142" customFormat="1">
      <c r="A1085" s="68">
        <v>1084</v>
      </c>
      <c r="B1085" s="68" t="s">
        <v>3104</v>
      </c>
      <c r="C1085" s="88" t="s">
        <v>4919</v>
      </c>
      <c r="D1085" s="68" t="s">
        <v>1302</v>
      </c>
      <c r="E1085" s="130">
        <v>1</v>
      </c>
      <c r="F1085" s="68" t="s">
        <v>20</v>
      </c>
      <c r="G1085" s="29"/>
      <c r="H1085" s="31" t="s">
        <v>20</v>
      </c>
      <c r="I1085" s="29"/>
      <c r="J1085" s="29"/>
      <c r="K1085" s="29"/>
      <c r="L1085" s="29"/>
      <c r="M1085" s="29"/>
      <c r="N1085" s="29"/>
      <c r="O1085" s="29"/>
      <c r="P1085" s="29"/>
      <c r="Q1085" s="29"/>
      <c r="R1085" s="29"/>
      <c r="S1085" s="29"/>
    </row>
    <row r="1086" spans="1:19" s="142" customFormat="1">
      <c r="A1086" s="68">
        <v>1085</v>
      </c>
      <c r="B1086" s="68" t="s">
        <v>3105</v>
      </c>
      <c r="C1086" s="88" t="s">
        <v>4920</v>
      </c>
      <c r="D1086" s="68" t="s">
        <v>63</v>
      </c>
      <c r="E1086" s="130">
        <v>3</v>
      </c>
      <c r="F1086" s="68" t="s">
        <v>20</v>
      </c>
      <c r="G1086" s="29"/>
      <c r="H1086" s="31" t="s">
        <v>20</v>
      </c>
      <c r="I1086" s="29"/>
      <c r="J1086" s="29"/>
      <c r="K1086" s="29"/>
      <c r="L1086" s="29"/>
      <c r="M1086" s="29"/>
      <c r="N1086" s="29"/>
      <c r="O1086" s="29"/>
      <c r="P1086" s="29"/>
      <c r="Q1086" s="29"/>
      <c r="R1086" s="29"/>
      <c r="S1086" s="29"/>
    </row>
    <row r="1087" spans="1:19" s="142" customFormat="1">
      <c r="A1087" s="68">
        <v>1086</v>
      </c>
      <c r="B1087" s="68" t="s">
        <v>3106</v>
      </c>
      <c r="C1087" s="88" t="s">
        <v>4921</v>
      </c>
      <c r="D1087" s="68" t="s">
        <v>63</v>
      </c>
      <c r="E1087" s="130">
        <v>3</v>
      </c>
      <c r="F1087" s="68" t="s">
        <v>20</v>
      </c>
      <c r="G1087" s="29"/>
      <c r="H1087" s="31" t="s">
        <v>20</v>
      </c>
      <c r="I1087" s="29"/>
      <c r="J1087" s="29"/>
      <c r="K1087" s="29"/>
      <c r="L1087" s="29"/>
      <c r="M1087" s="29"/>
      <c r="N1087" s="29"/>
      <c r="O1087" s="29"/>
      <c r="P1087" s="29"/>
      <c r="Q1087" s="29"/>
      <c r="R1087" s="29"/>
      <c r="S1087" s="29"/>
    </row>
    <row r="1088" spans="1:19" s="142" customFormat="1">
      <c r="A1088" s="68">
        <v>1087</v>
      </c>
      <c r="B1088" s="68" t="s">
        <v>3107</v>
      </c>
      <c r="C1088" s="88" t="s">
        <v>4922</v>
      </c>
      <c r="D1088" s="68" t="s">
        <v>158</v>
      </c>
      <c r="E1088" s="130">
        <v>6</v>
      </c>
      <c r="F1088" s="68" t="s">
        <v>20</v>
      </c>
      <c r="G1088" s="29"/>
      <c r="H1088" s="31" t="s">
        <v>20</v>
      </c>
      <c r="I1088" s="29"/>
      <c r="J1088" s="29"/>
      <c r="K1088" s="29"/>
      <c r="L1088" s="29"/>
      <c r="M1088" s="29"/>
      <c r="N1088" s="29"/>
      <c r="O1088" s="29"/>
      <c r="P1088" s="29"/>
      <c r="Q1088" s="29"/>
      <c r="R1088" s="29"/>
      <c r="S1088" s="29"/>
    </row>
    <row r="1089" spans="1:19" s="142" customFormat="1">
      <c r="A1089" s="68">
        <v>1088</v>
      </c>
      <c r="B1089" s="68" t="s">
        <v>3108</v>
      </c>
      <c r="C1089" s="88" t="s">
        <v>4923</v>
      </c>
      <c r="D1089" s="68" t="s">
        <v>158</v>
      </c>
      <c r="E1089" s="130">
        <v>6</v>
      </c>
      <c r="F1089" s="68" t="s">
        <v>20</v>
      </c>
      <c r="G1089" s="29"/>
      <c r="H1089" s="31" t="s">
        <v>20</v>
      </c>
      <c r="I1089" s="29"/>
      <c r="J1089" s="29"/>
      <c r="K1089" s="29"/>
      <c r="L1089" s="29"/>
      <c r="M1089" s="29"/>
      <c r="N1089" s="29"/>
      <c r="O1089" s="29"/>
      <c r="P1089" s="29"/>
      <c r="Q1089" s="29"/>
      <c r="R1089" s="29"/>
      <c r="S1089" s="29"/>
    </row>
    <row r="1090" spans="1:19" s="142" customFormat="1">
      <c r="A1090" s="68">
        <v>1089</v>
      </c>
      <c r="B1090" s="68" t="s">
        <v>3109</v>
      </c>
      <c r="C1090" s="88" t="s">
        <v>4924</v>
      </c>
      <c r="D1090" s="68" t="s">
        <v>63</v>
      </c>
      <c r="E1090" s="130">
        <v>3</v>
      </c>
      <c r="F1090" s="68" t="s">
        <v>20</v>
      </c>
      <c r="G1090" s="29"/>
      <c r="H1090" s="31" t="s">
        <v>20</v>
      </c>
      <c r="I1090" s="29"/>
      <c r="J1090" s="29"/>
      <c r="K1090" s="29"/>
      <c r="L1090" s="29"/>
      <c r="M1090" s="29"/>
      <c r="N1090" s="29"/>
      <c r="O1090" s="29"/>
      <c r="P1090" s="29"/>
      <c r="Q1090" s="29"/>
      <c r="R1090" s="29"/>
      <c r="S1090" s="29"/>
    </row>
    <row r="1091" spans="1:19" s="142" customFormat="1">
      <c r="A1091" s="68">
        <v>1090</v>
      </c>
      <c r="B1091" s="68" t="s">
        <v>3110</v>
      </c>
      <c r="C1091" s="88" t="s">
        <v>4925</v>
      </c>
      <c r="D1091" s="68" t="s">
        <v>63</v>
      </c>
      <c r="E1091" s="130">
        <v>3</v>
      </c>
      <c r="F1091" s="68" t="s">
        <v>20</v>
      </c>
      <c r="G1091" s="29"/>
      <c r="H1091" s="31" t="s">
        <v>20</v>
      </c>
      <c r="I1091" s="29"/>
      <c r="J1091" s="29"/>
      <c r="K1091" s="29"/>
      <c r="L1091" s="29"/>
      <c r="M1091" s="29"/>
      <c r="N1091" s="29"/>
      <c r="O1091" s="29"/>
      <c r="P1091" s="29"/>
      <c r="Q1091" s="29"/>
      <c r="R1091" s="29"/>
      <c r="S1091" s="29"/>
    </row>
    <row r="1092" spans="1:19" s="142" customFormat="1">
      <c r="A1092" s="68">
        <v>1091</v>
      </c>
      <c r="B1092" s="68" t="s">
        <v>3111</v>
      </c>
      <c r="C1092" s="88" t="s">
        <v>4926</v>
      </c>
      <c r="D1092" s="68" t="s">
        <v>158</v>
      </c>
      <c r="E1092" s="130">
        <v>6</v>
      </c>
      <c r="F1092" s="68" t="s">
        <v>20</v>
      </c>
      <c r="G1092" s="29"/>
      <c r="H1092" s="31" t="s">
        <v>20</v>
      </c>
      <c r="I1092" s="29"/>
      <c r="J1092" s="29"/>
      <c r="K1092" s="29"/>
      <c r="L1092" s="29"/>
      <c r="M1092" s="29"/>
      <c r="N1092" s="29"/>
      <c r="O1092" s="29"/>
      <c r="P1092" s="29"/>
      <c r="Q1092" s="29"/>
      <c r="R1092" s="29"/>
      <c r="S1092" s="29"/>
    </row>
    <row r="1093" spans="1:19" s="142" customFormat="1">
      <c r="A1093" s="68">
        <v>1092</v>
      </c>
      <c r="B1093" s="68" t="s">
        <v>3112</v>
      </c>
      <c r="C1093" s="88" t="s">
        <v>4927</v>
      </c>
      <c r="D1093" s="68" t="s">
        <v>63</v>
      </c>
      <c r="E1093" s="130">
        <v>3</v>
      </c>
      <c r="F1093" s="68" t="s">
        <v>20</v>
      </c>
      <c r="G1093" s="29"/>
      <c r="H1093" s="31" t="s">
        <v>20</v>
      </c>
      <c r="I1093" s="29"/>
      <c r="J1093" s="29"/>
      <c r="K1093" s="29"/>
      <c r="L1093" s="29"/>
      <c r="M1093" s="29"/>
      <c r="N1093" s="29"/>
      <c r="O1093" s="29"/>
      <c r="P1093" s="29"/>
      <c r="Q1093" s="29"/>
      <c r="R1093" s="29"/>
      <c r="S1093" s="29"/>
    </row>
    <row r="1094" spans="1:19" s="142" customFormat="1">
      <c r="A1094" s="68">
        <v>1093</v>
      </c>
      <c r="B1094" s="68" t="s">
        <v>3113</v>
      </c>
      <c r="C1094" s="88" t="s">
        <v>4928</v>
      </c>
      <c r="D1094" s="68" t="s">
        <v>63</v>
      </c>
      <c r="E1094" s="130">
        <v>3</v>
      </c>
      <c r="F1094" s="68" t="s">
        <v>20</v>
      </c>
      <c r="G1094" s="29"/>
      <c r="H1094" s="31" t="s">
        <v>20</v>
      </c>
      <c r="I1094" s="29"/>
      <c r="J1094" s="29"/>
      <c r="K1094" s="29"/>
      <c r="L1094" s="29"/>
      <c r="M1094" s="29"/>
      <c r="N1094" s="29"/>
      <c r="O1094" s="29"/>
      <c r="P1094" s="29"/>
      <c r="Q1094" s="29"/>
      <c r="R1094" s="29"/>
      <c r="S1094" s="29"/>
    </row>
    <row r="1095" spans="1:19" s="142" customFormat="1">
      <c r="A1095" s="68">
        <v>1094</v>
      </c>
      <c r="B1095" s="68" t="s">
        <v>3114</v>
      </c>
      <c r="C1095" s="88" t="s">
        <v>4929</v>
      </c>
      <c r="D1095" s="68" t="s">
        <v>158</v>
      </c>
      <c r="E1095" s="130">
        <v>6</v>
      </c>
      <c r="F1095" s="68" t="s">
        <v>20</v>
      </c>
      <c r="G1095" s="29"/>
      <c r="H1095" s="31" t="s">
        <v>20</v>
      </c>
      <c r="I1095" s="29"/>
      <c r="J1095" s="29"/>
      <c r="K1095" s="29"/>
      <c r="L1095" s="29"/>
      <c r="M1095" s="29"/>
      <c r="N1095" s="29"/>
      <c r="O1095" s="29"/>
      <c r="P1095" s="29"/>
      <c r="Q1095" s="29"/>
      <c r="R1095" s="29"/>
      <c r="S1095" s="29"/>
    </row>
    <row r="1096" spans="1:19" s="142" customFormat="1">
      <c r="A1096" s="68">
        <v>1095</v>
      </c>
      <c r="B1096" s="68" t="s">
        <v>3115</v>
      </c>
      <c r="C1096" s="88" t="s">
        <v>4930</v>
      </c>
      <c r="D1096" s="68" t="s">
        <v>1302</v>
      </c>
      <c r="E1096" s="130">
        <v>1</v>
      </c>
      <c r="F1096" s="68" t="s">
        <v>20</v>
      </c>
      <c r="G1096" s="29"/>
      <c r="H1096" s="31" t="s">
        <v>20</v>
      </c>
      <c r="I1096" s="29"/>
      <c r="J1096" s="29"/>
      <c r="K1096" s="29"/>
      <c r="L1096" s="29"/>
      <c r="M1096" s="29"/>
      <c r="N1096" s="29"/>
      <c r="O1096" s="29"/>
      <c r="P1096" s="29"/>
      <c r="Q1096" s="29"/>
      <c r="R1096" s="29"/>
      <c r="S1096" s="29"/>
    </row>
    <row r="1097" spans="1:19" s="142" customFormat="1">
      <c r="A1097" s="68">
        <v>1096</v>
      </c>
      <c r="B1097" s="68" t="s">
        <v>3116</v>
      </c>
      <c r="C1097" s="88" t="s">
        <v>4931</v>
      </c>
      <c r="D1097" s="68" t="s">
        <v>63</v>
      </c>
      <c r="E1097" s="130">
        <v>3</v>
      </c>
      <c r="F1097" s="68" t="s">
        <v>20</v>
      </c>
      <c r="G1097" s="29"/>
      <c r="H1097" s="31" t="s">
        <v>20</v>
      </c>
      <c r="I1097" s="29"/>
      <c r="J1097" s="29"/>
      <c r="K1097" s="29"/>
      <c r="L1097" s="29"/>
      <c r="M1097" s="29"/>
      <c r="N1097" s="29"/>
      <c r="O1097" s="29"/>
      <c r="P1097" s="29"/>
      <c r="Q1097" s="29"/>
      <c r="R1097" s="29"/>
      <c r="S1097" s="29"/>
    </row>
    <row r="1098" spans="1:19" s="142" customFormat="1">
      <c r="A1098" s="68">
        <v>1097</v>
      </c>
      <c r="B1098" s="68" t="s">
        <v>3117</v>
      </c>
      <c r="C1098" s="88" t="s">
        <v>4932</v>
      </c>
      <c r="D1098" s="68" t="s">
        <v>63</v>
      </c>
      <c r="E1098" s="130">
        <v>3</v>
      </c>
      <c r="F1098" s="68" t="s">
        <v>20</v>
      </c>
      <c r="G1098" s="29"/>
      <c r="H1098" s="31" t="s">
        <v>20</v>
      </c>
      <c r="I1098" s="29"/>
      <c r="J1098" s="29"/>
      <c r="K1098" s="29"/>
      <c r="L1098" s="29"/>
      <c r="M1098" s="29"/>
      <c r="N1098" s="29"/>
      <c r="O1098" s="29"/>
      <c r="P1098" s="29"/>
      <c r="Q1098" s="29"/>
      <c r="R1098" s="29"/>
      <c r="S1098" s="29"/>
    </row>
    <row r="1099" spans="1:19" s="142" customFormat="1">
      <c r="A1099" s="68">
        <v>1098</v>
      </c>
      <c r="B1099" s="68" t="s">
        <v>3118</v>
      </c>
      <c r="C1099" s="88" t="s">
        <v>4933</v>
      </c>
      <c r="D1099" s="68" t="s">
        <v>158</v>
      </c>
      <c r="E1099" s="130">
        <v>6</v>
      </c>
      <c r="F1099" s="68" t="s">
        <v>20</v>
      </c>
      <c r="G1099" s="29"/>
      <c r="H1099" s="31" t="s">
        <v>20</v>
      </c>
      <c r="I1099" s="29"/>
      <c r="J1099" s="29"/>
      <c r="K1099" s="29"/>
      <c r="L1099" s="29"/>
      <c r="M1099" s="29"/>
      <c r="N1099" s="29"/>
      <c r="O1099" s="29"/>
      <c r="P1099" s="29"/>
      <c r="Q1099" s="29"/>
      <c r="R1099" s="29"/>
      <c r="S1099" s="29"/>
    </row>
    <row r="1100" spans="1:19" s="142" customFormat="1">
      <c r="A1100" s="68">
        <v>1099</v>
      </c>
      <c r="B1100" s="68" t="s">
        <v>3119</v>
      </c>
      <c r="C1100" s="88" t="s">
        <v>4934</v>
      </c>
      <c r="D1100" s="68" t="s">
        <v>158</v>
      </c>
      <c r="E1100" s="130">
        <v>6</v>
      </c>
      <c r="F1100" s="68" t="s">
        <v>20</v>
      </c>
      <c r="G1100" s="29"/>
      <c r="H1100" s="31" t="s">
        <v>20</v>
      </c>
      <c r="I1100" s="29"/>
      <c r="J1100" s="29"/>
      <c r="K1100" s="29"/>
      <c r="L1100" s="29"/>
      <c r="M1100" s="29"/>
      <c r="N1100" s="29"/>
      <c r="O1100" s="29"/>
      <c r="P1100" s="29"/>
      <c r="Q1100" s="29"/>
      <c r="R1100" s="29"/>
      <c r="S1100" s="29"/>
    </row>
    <row r="1101" spans="1:19" s="142" customFormat="1">
      <c r="A1101" s="68">
        <v>1100</v>
      </c>
      <c r="B1101" s="68" t="s">
        <v>3120</v>
      </c>
      <c r="C1101" s="88" t="s">
        <v>4935</v>
      </c>
      <c r="D1101" s="68" t="s">
        <v>63</v>
      </c>
      <c r="E1101" s="130">
        <v>3</v>
      </c>
      <c r="F1101" s="68" t="s">
        <v>20</v>
      </c>
      <c r="G1101" s="29"/>
      <c r="H1101" s="31" t="s">
        <v>20</v>
      </c>
      <c r="I1101" s="29"/>
      <c r="J1101" s="29"/>
      <c r="K1101" s="29"/>
      <c r="L1101" s="29"/>
      <c r="M1101" s="29"/>
      <c r="N1101" s="29"/>
      <c r="O1101" s="29"/>
      <c r="P1101" s="29"/>
      <c r="Q1101" s="29"/>
      <c r="R1101" s="29"/>
      <c r="S1101" s="29"/>
    </row>
    <row r="1102" spans="1:19" s="142" customFormat="1">
      <c r="A1102" s="68">
        <v>1101</v>
      </c>
      <c r="B1102" s="68" t="s">
        <v>3121</v>
      </c>
      <c r="C1102" s="88" t="s">
        <v>4936</v>
      </c>
      <c r="D1102" s="68" t="s">
        <v>63</v>
      </c>
      <c r="E1102" s="130">
        <v>3</v>
      </c>
      <c r="F1102" s="68" t="s">
        <v>20</v>
      </c>
      <c r="G1102" s="29"/>
      <c r="H1102" s="31" t="s">
        <v>20</v>
      </c>
      <c r="I1102" s="29"/>
      <c r="J1102" s="29"/>
      <c r="K1102" s="29"/>
      <c r="L1102" s="29"/>
      <c r="M1102" s="29"/>
      <c r="N1102" s="29"/>
      <c r="O1102" s="29"/>
      <c r="P1102" s="29"/>
      <c r="Q1102" s="29"/>
      <c r="R1102" s="29"/>
      <c r="S1102" s="29"/>
    </row>
    <row r="1103" spans="1:19" s="142" customFormat="1">
      <c r="A1103" s="68">
        <v>1102</v>
      </c>
      <c r="B1103" s="68" t="s">
        <v>3122</v>
      </c>
      <c r="C1103" s="88" t="s">
        <v>4937</v>
      </c>
      <c r="D1103" s="68" t="s">
        <v>158</v>
      </c>
      <c r="E1103" s="130">
        <v>6</v>
      </c>
      <c r="F1103" s="68" t="s">
        <v>20</v>
      </c>
      <c r="G1103" s="29"/>
      <c r="H1103" s="31" t="s">
        <v>20</v>
      </c>
      <c r="I1103" s="29"/>
      <c r="J1103" s="29"/>
      <c r="K1103" s="29"/>
      <c r="L1103" s="29"/>
      <c r="M1103" s="29"/>
      <c r="N1103" s="29"/>
      <c r="O1103" s="29"/>
      <c r="P1103" s="29"/>
      <c r="Q1103" s="29"/>
      <c r="R1103" s="29"/>
      <c r="S1103" s="29"/>
    </row>
    <row r="1104" spans="1:19" s="142" customFormat="1">
      <c r="A1104" s="68">
        <v>1103</v>
      </c>
      <c r="B1104" s="68" t="s">
        <v>3123</v>
      </c>
      <c r="C1104" s="88" t="s">
        <v>4938</v>
      </c>
      <c r="D1104" s="68" t="s">
        <v>63</v>
      </c>
      <c r="E1104" s="130">
        <v>3</v>
      </c>
      <c r="F1104" s="68" t="s">
        <v>20</v>
      </c>
      <c r="G1104" s="29"/>
      <c r="H1104" s="31" t="s">
        <v>20</v>
      </c>
      <c r="I1104" s="29"/>
      <c r="J1104" s="29"/>
      <c r="K1104" s="29"/>
      <c r="L1104" s="29"/>
      <c r="M1104" s="29"/>
      <c r="N1104" s="29"/>
      <c r="O1104" s="29"/>
      <c r="P1104" s="29"/>
      <c r="Q1104" s="29"/>
      <c r="R1104" s="29"/>
      <c r="S1104" s="29"/>
    </row>
    <row r="1105" spans="1:19" s="142" customFormat="1">
      <c r="A1105" s="68">
        <v>1104</v>
      </c>
      <c r="B1105" s="68" t="s">
        <v>3124</v>
      </c>
      <c r="C1105" s="88" t="s">
        <v>4939</v>
      </c>
      <c r="D1105" s="68" t="s">
        <v>63</v>
      </c>
      <c r="E1105" s="130">
        <v>3</v>
      </c>
      <c r="F1105" s="68" t="s">
        <v>20</v>
      </c>
      <c r="G1105" s="29"/>
      <c r="H1105" s="31" t="s">
        <v>20</v>
      </c>
      <c r="I1105" s="29"/>
      <c r="J1105" s="29"/>
      <c r="K1105" s="29"/>
      <c r="L1105" s="29"/>
      <c r="M1105" s="29"/>
      <c r="N1105" s="29"/>
      <c r="O1105" s="29"/>
      <c r="P1105" s="29"/>
      <c r="Q1105" s="29"/>
      <c r="R1105" s="29"/>
      <c r="S1105" s="29"/>
    </row>
    <row r="1106" spans="1:19" s="142" customFormat="1">
      <c r="A1106" s="68">
        <v>1105</v>
      </c>
      <c r="B1106" s="68" t="s">
        <v>3125</v>
      </c>
      <c r="C1106" s="88" t="s">
        <v>4940</v>
      </c>
      <c r="D1106" s="68" t="s">
        <v>158</v>
      </c>
      <c r="E1106" s="130">
        <v>6</v>
      </c>
      <c r="F1106" s="68" t="s">
        <v>20</v>
      </c>
      <c r="G1106" s="29"/>
      <c r="H1106" s="31" t="s">
        <v>20</v>
      </c>
      <c r="I1106" s="29"/>
      <c r="J1106" s="29"/>
      <c r="K1106" s="29"/>
      <c r="L1106" s="29"/>
      <c r="M1106" s="29"/>
      <c r="N1106" s="29"/>
      <c r="O1106" s="29"/>
      <c r="P1106" s="29"/>
      <c r="Q1106" s="29"/>
      <c r="R1106" s="29"/>
      <c r="S1106" s="29"/>
    </row>
    <row r="1107" spans="1:19" s="142" customFormat="1">
      <c r="A1107" s="68">
        <v>1106</v>
      </c>
      <c r="B1107" s="68" t="s">
        <v>3126</v>
      </c>
      <c r="C1107" s="88" t="s">
        <v>4941</v>
      </c>
      <c r="D1107" s="68" t="s">
        <v>1302</v>
      </c>
      <c r="E1107" s="130">
        <v>1</v>
      </c>
      <c r="F1107" s="68" t="s">
        <v>20</v>
      </c>
      <c r="G1107" s="29"/>
      <c r="H1107" s="31" t="s">
        <v>20</v>
      </c>
      <c r="I1107" s="29"/>
      <c r="J1107" s="29"/>
      <c r="K1107" s="29"/>
      <c r="L1107" s="29"/>
      <c r="M1107" s="29"/>
      <c r="N1107" s="29"/>
      <c r="O1107" s="29"/>
      <c r="P1107" s="29"/>
      <c r="Q1107" s="29"/>
      <c r="R1107" s="29"/>
      <c r="S1107" s="29"/>
    </row>
    <row r="1108" spans="1:19" s="142" customFormat="1">
      <c r="A1108" s="68">
        <v>1107</v>
      </c>
      <c r="B1108" s="68" t="s">
        <v>3127</v>
      </c>
      <c r="C1108" s="88" t="s">
        <v>4942</v>
      </c>
      <c r="D1108" s="68" t="s">
        <v>63</v>
      </c>
      <c r="E1108" s="130">
        <v>3</v>
      </c>
      <c r="F1108" s="68" t="s">
        <v>20</v>
      </c>
      <c r="G1108" s="29"/>
      <c r="H1108" s="31" t="s">
        <v>20</v>
      </c>
      <c r="I1108" s="29"/>
      <c r="J1108" s="29"/>
      <c r="K1108" s="29"/>
      <c r="L1108" s="29"/>
      <c r="M1108" s="29"/>
      <c r="N1108" s="29"/>
      <c r="O1108" s="29"/>
      <c r="P1108" s="29"/>
      <c r="Q1108" s="29"/>
      <c r="R1108" s="29"/>
      <c r="S1108" s="29"/>
    </row>
    <row r="1109" spans="1:19" s="142" customFormat="1">
      <c r="A1109" s="68">
        <v>1108</v>
      </c>
      <c r="B1109" s="68" t="s">
        <v>3128</v>
      </c>
      <c r="C1109" s="88" t="s">
        <v>4943</v>
      </c>
      <c r="D1109" s="68" t="s">
        <v>63</v>
      </c>
      <c r="E1109" s="130">
        <v>3</v>
      </c>
      <c r="F1109" s="68" t="s">
        <v>20</v>
      </c>
      <c r="G1109" s="29"/>
      <c r="H1109" s="31" t="s">
        <v>20</v>
      </c>
      <c r="I1109" s="29"/>
      <c r="J1109" s="29"/>
      <c r="K1109" s="29"/>
      <c r="L1109" s="29"/>
      <c r="M1109" s="29"/>
      <c r="N1109" s="29"/>
      <c r="O1109" s="29"/>
      <c r="P1109" s="29"/>
      <c r="Q1109" s="29"/>
      <c r="R1109" s="29"/>
      <c r="S1109" s="29"/>
    </row>
    <row r="1110" spans="1:19" s="142" customFormat="1">
      <c r="A1110" s="68">
        <v>1109</v>
      </c>
      <c r="B1110" s="68" t="s">
        <v>3129</v>
      </c>
      <c r="C1110" s="88" t="s">
        <v>4944</v>
      </c>
      <c r="D1110" s="68" t="s">
        <v>158</v>
      </c>
      <c r="E1110" s="130">
        <v>6</v>
      </c>
      <c r="F1110" s="68" t="s">
        <v>20</v>
      </c>
      <c r="G1110" s="29"/>
      <c r="H1110" s="31" t="s">
        <v>20</v>
      </c>
      <c r="I1110" s="29"/>
      <c r="J1110" s="29"/>
      <c r="K1110" s="29"/>
      <c r="L1110" s="29"/>
      <c r="M1110" s="29"/>
      <c r="N1110" s="29"/>
      <c r="O1110" s="29"/>
      <c r="P1110" s="29"/>
      <c r="Q1110" s="29"/>
      <c r="R1110" s="29"/>
      <c r="S1110" s="29"/>
    </row>
    <row r="1111" spans="1:19" s="142" customFormat="1">
      <c r="A1111" s="68">
        <v>1110</v>
      </c>
      <c r="B1111" s="68" t="s">
        <v>3130</v>
      </c>
      <c r="C1111" s="88" t="s">
        <v>4945</v>
      </c>
      <c r="D1111" s="68" t="s">
        <v>158</v>
      </c>
      <c r="E1111" s="130">
        <v>6</v>
      </c>
      <c r="F1111" s="68" t="s">
        <v>20</v>
      </c>
      <c r="G1111" s="29"/>
      <c r="H1111" s="31" t="s">
        <v>20</v>
      </c>
      <c r="I1111" s="29"/>
      <c r="J1111" s="29"/>
      <c r="K1111" s="29"/>
      <c r="L1111" s="29"/>
      <c r="M1111" s="29"/>
      <c r="N1111" s="29"/>
      <c r="O1111" s="29"/>
      <c r="P1111" s="29"/>
      <c r="Q1111" s="29"/>
      <c r="R1111" s="29"/>
      <c r="S1111" s="29"/>
    </row>
    <row r="1112" spans="1:19" s="142" customFormat="1">
      <c r="A1112" s="68">
        <v>1111</v>
      </c>
      <c r="B1112" s="68" t="s">
        <v>3131</v>
      </c>
      <c r="C1112" s="88" t="s">
        <v>4946</v>
      </c>
      <c r="D1112" s="68" t="s">
        <v>63</v>
      </c>
      <c r="E1112" s="130">
        <v>3</v>
      </c>
      <c r="F1112" s="68" t="s">
        <v>20</v>
      </c>
      <c r="G1112" s="29"/>
      <c r="H1112" s="31" t="s">
        <v>20</v>
      </c>
      <c r="I1112" s="29"/>
      <c r="J1112" s="29"/>
      <c r="K1112" s="29"/>
      <c r="L1112" s="29"/>
      <c r="M1112" s="29"/>
      <c r="N1112" s="29"/>
      <c r="O1112" s="29"/>
      <c r="P1112" s="29"/>
      <c r="Q1112" s="29"/>
      <c r="R1112" s="29"/>
      <c r="S1112" s="29"/>
    </row>
    <row r="1113" spans="1:19" s="142" customFormat="1">
      <c r="A1113" s="68">
        <v>1112</v>
      </c>
      <c r="B1113" s="68" t="s">
        <v>3132</v>
      </c>
      <c r="C1113" s="88" t="s">
        <v>4947</v>
      </c>
      <c r="D1113" s="68" t="s">
        <v>63</v>
      </c>
      <c r="E1113" s="130">
        <v>3</v>
      </c>
      <c r="F1113" s="68" t="s">
        <v>20</v>
      </c>
      <c r="G1113" s="29"/>
      <c r="H1113" s="31" t="s">
        <v>20</v>
      </c>
      <c r="I1113" s="29"/>
      <c r="J1113" s="29"/>
      <c r="K1113" s="29"/>
      <c r="L1113" s="29"/>
      <c r="M1113" s="29"/>
      <c r="N1113" s="29"/>
      <c r="O1113" s="29"/>
      <c r="P1113" s="29"/>
      <c r="Q1113" s="29"/>
      <c r="R1113" s="29"/>
      <c r="S1113" s="29"/>
    </row>
    <row r="1114" spans="1:19" s="142" customFormat="1">
      <c r="A1114" s="68">
        <v>1113</v>
      </c>
      <c r="B1114" s="68" t="s">
        <v>3133</v>
      </c>
      <c r="C1114" s="88" t="s">
        <v>4948</v>
      </c>
      <c r="D1114" s="68" t="s">
        <v>158</v>
      </c>
      <c r="E1114" s="130">
        <v>6</v>
      </c>
      <c r="F1114" s="68" t="s">
        <v>20</v>
      </c>
      <c r="G1114" s="29"/>
      <c r="H1114" s="31" t="s">
        <v>20</v>
      </c>
      <c r="I1114" s="29"/>
      <c r="J1114" s="29"/>
      <c r="K1114" s="29"/>
      <c r="L1114" s="29"/>
      <c r="M1114" s="29"/>
      <c r="N1114" s="29"/>
      <c r="O1114" s="29"/>
      <c r="P1114" s="29"/>
      <c r="Q1114" s="29"/>
      <c r="R1114" s="29"/>
      <c r="S1114" s="29"/>
    </row>
    <row r="1115" spans="1:19" s="142" customFormat="1">
      <c r="A1115" s="68">
        <v>1114</v>
      </c>
      <c r="B1115" s="68" t="s">
        <v>3134</v>
      </c>
      <c r="C1115" s="88" t="s">
        <v>4949</v>
      </c>
      <c r="D1115" s="68" t="s">
        <v>63</v>
      </c>
      <c r="E1115" s="130">
        <v>3</v>
      </c>
      <c r="F1115" s="68" t="s">
        <v>20</v>
      </c>
      <c r="G1115" s="29"/>
      <c r="H1115" s="31" t="s">
        <v>20</v>
      </c>
      <c r="I1115" s="29"/>
      <c r="J1115" s="29"/>
      <c r="K1115" s="29"/>
      <c r="L1115" s="29"/>
      <c r="M1115" s="29"/>
      <c r="N1115" s="29"/>
      <c r="O1115" s="29"/>
      <c r="P1115" s="29"/>
      <c r="Q1115" s="29"/>
      <c r="R1115" s="29"/>
      <c r="S1115" s="29"/>
    </row>
    <row r="1116" spans="1:19" s="142" customFormat="1">
      <c r="A1116" s="68">
        <v>1115</v>
      </c>
      <c r="B1116" s="68" t="s">
        <v>3135</v>
      </c>
      <c r="C1116" s="88" t="s">
        <v>4950</v>
      </c>
      <c r="D1116" s="68" t="s">
        <v>63</v>
      </c>
      <c r="E1116" s="130">
        <v>3</v>
      </c>
      <c r="F1116" s="68" t="s">
        <v>20</v>
      </c>
      <c r="G1116" s="29"/>
      <c r="H1116" s="31" t="s">
        <v>20</v>
      </c>
      <c r="I1116" s="29"/>
      <c r="J1116" s="29"/>
      <c r="K1116" s="29"/>
      <c r="L1116" s="29"/>
      <c r="M1116" s="29"/>
      <c r="N1116" s="29"/>
      <c r="O1116" s="29"/>
      <c r="P1116" s="29"/>
      <c r="Q1116" s="29"/>
      <c r="R1116" s="29"/>
      <c r="S1116" s="29"/>
    </row>
    <row r="1117" spans="1:19" s="142" customFormat="1">
      <c r="A1117" s="68">
        <v>1116</v>
      </c>
      <c r="B1117" s="68" t="s">
        <v>3136</v>
      </c>
      <c r="C1117" s="88" t="s">
        <v>4951</v>
      </c>
      <c r="D1117" s="68" t="s">
        <v>158</v>
      </c>
      <c r="E1117" s="130">
        <v>6</v>
      </c>
      <c r="F1117" s="68" t="s">
        <v>20</v>
      </c>
      <c r="G1117" s="29"/>
      <c r="H1117" s="31" t="s">
        <v>20</v>
      </c>
      <c r="I1117" s="29"/>
      <c r="J1117" s="29"/>
      <c r="K1117" s="29"/>
      <c r="L1117" s="29"/>
      <c r="M1117" s="29"/>
      <c r="N1117" s="29"/>
      <c r="O1117" s="29"/>
      <c r="P1117" s="29"/>
      <c r="Q1117" s="29"/>
      <c r="R1117" s="29"/>
      <c r="S1117" s="29"/>
    </row>
    <row r="1118" spans="1:19" s="142" customFormat="1">
      <c r="A1118" s="68">
        <v>1117</v>
      </c>
      <c r="B1118" s="68" t="s">
        <v>3137</v>
      </c>
      <c r="C1118" s="88" t="s">
        <v>4952</v>
      </c>
      <c r="D1118" s="68" t="s">
        <v>1302</v>
      </c>
      <c r="E1118" s="130">
        <v>1</v>
      </c>
      <c r="F1118" s="68" t="s">
        <v>20</v>
      </c>
      <c r="G1118" s="29"/>
      <c r="H1118" s="31" t="s">
        <v>20</v>
      </c>
      <c r="I1118" s="29"/>
      <c r="J1118" s="29"/>
      <c r="K1118" s="29"/>
      <c r="L1118" s="29"/>
      <c r="M1118" s="29"/>
      <c r="N1118" s="29"/>
      <c r="O1118" s="29"/>
      <c r="P1118" s="29"/>
      <c r="Q1118" s="29"/>
      <c r="R1118" s="29"/>
      <c r="S1118" s="29"/>
    </row>
    <row r="1119" spans="1:19" s="142" customFormat="1">
      <c r="A1119" s="68">
        <v>1118</v>
      </c>
      <c r="B1119" s="68" t="s">
        <v>3138</v>
      </c>
      <c r="C1119" s="88" t="s">
        <v>4953</v>
      </c>
      <c r="D1119" s="68" t="s">
        <v>63</v>
      </c>
      <c r="E1119" s="130">
        <v>3</v>
      </c>
      <c r="F1119" s="68" t="s">
        <v>20</v>
      </c>
      <c r="G1119" s="29"/>
      <c r="H1119" s="31" t="s">
        <v>20</v>
      </c>
      <c r="I1119" s="29"/>
      <c r="J1119" s="29"/>
      <c r="K1119" s="29"/>
      <c r="L1119" s="29"/>
      <c r="M1119" s="29"/>
      <c r="N1119" s="29"/>
      <c r="O1119" s="29"/>
      <c r="P1119" s="29"/>
      <c r="Q1119" s="29"/>
      <c r="R1119" s="29"/>
      <c r="S1119" s="29"/>
    </row>
    <row r="1120" spans="1:19" s="142" customFormat="1">
      <c r="A1120" s="68">
        <v>1119</v>
      </c>
      <c r="B1120" s="68" t="s">
        <v>3139</v>
      </c>
      <c r="C1120" s="88" t="s">
        <v>4954</v>
      </c>
      <c r="D1120" s="68" t="s">
        <v>63</v>
      </c>
      <c r="E1120" s="130">
        <v>3</v>
      </c>
      <c r="F1120" s="68" t="s">
        <v>20</v>
      </c>
      <c r="G1120" s="29"/>
      <c r="H1120" s="31" t="s">
        <v>20</v>
      </c>
      <c r="I1120" s="29"/>
      <c r="J1120" s="29"/>
      <c r="K1120" s="29"/>
      <c r="L1120" s="29"/>
      <c r="M1120" s="29"/>
      <c r="N1120" s="29"/>
      <c r="O1120" s="29"/>
      <c r="P1120" s="29"/>
      <c r="Q1120" s="29"/>
      <c r="R1120" s="29"/>
      <c r="S1120" s="29"/>
    </row>
    <row r="1121" spans="1:19" s="142" customFormat="1">
      <c r="A1121" s="68">
        <v>1120</v>
      </c>
      <c r="B1121" s="68" t="s">
        <v>3140</v>
      </c>
      <c r="C1121" s="88" t="s">
        <v>4955</v>
      </c>
      <c r="D1121" s="68" t="s">
        <v>158</v>
      </c>
      <c r="E1121" s="130">
        <v>6</v>
      </c>
      <c r="F1121" s="68" t="s">
        <v>20</v>
      </c>
      <c r="G1121" s="29"/>
      <c r="H1121" s="31" t="s">
        <v>20</v>
      </c>
      <c r="I1121" s="29"/>
      <c r="J1121" s="29"/>
      <c r="K1121" s="29"/>
      <c r="L1121" s="29"/>
      <c r="M1121" s="29"/>
      <c r="N1121" s="29"/>
      <c r="O1121" s="29"/>
      <c r="P1121" s="29"/>
      <c r="Q1121" s="29"/>
      <c r="R1121" s="29"/>
      <c r="S1121" s="29"/>
    </row>
    <row r="1122" spans="1:19" s="142" customFormat="1">
      <c r="A1122" s="68">
        <v>1121</v>
      </c>
      <c r="B1122" s="68" t="s">
        <v>3141</v>
      </c>
      <c r="C1122" s="88" t="s">
        <v>4956</v>
      </c>
      <c r="D1122" s="68" t="s">
        <v>158</v>
      </c>
      <c r="E1122" s="130">
        <v>6</v>
      </c>
      <c r="F1122" s="68" t="s">
        <v>20</v>
      </c>
      <c r="G1122" s="29"/>
      <c r="H1122" s="31" t="s">
        <v>20</v>
      </c>
      <c r="I1122" s="29"/>
      <c r="J1122" s="29"/>
      <c r="K1122" s="29"/>
      <c r="L1122" s="29"/>
      <c r="M1122" s="29"/>
      <c r="N1122" s="29"/>
      <c r="O1122" s="29"/>
      <c r="P1122" s="29"/>
      <c r="Q1122" s="29"/>
      <c r="R1122" s="29"/>
      <c r="S1122" s="29"/>
    </row>
    <row r="1123" spans="1:19" s="142" customFormat="1">
      <c r="A1123" s="68">
        <v>1122</v>
      </c>
      <c r="B1123" s="68" t="s">
        <v>3142</v>
      </c>
      <c r="C1123" s="88" t="s">
        <v>4957</v>
      </c>
      <c r="D1123" s="68" t="s">
        <v>63</v>
      </c>
      <c r="E1123" s="130">
        <v>3</v>
      </c>
      <c r="F1123" s="68" t="s">
        <v>20</v>
      </c>
      <c r="G1123" s="29"/>
      <c r="H1123" s="31" t="s">
        <v>20</v>
      </c>
      <c r="I1123" s="29"/>
      <c r="J1123" s="29"/>
      <c r="K1123" s="29"/>
      <c r="L1123" s="29"/>
      <c r="M1123" s="29"/>
      <c r="N1123" s="29"/>
      <c r="O1123" s="29"/>
      <c r="P1123" s="29"/>
      <c r="Q1123" s="29"/>
      <c r="R1123" s="29"/>
      <c r="S1123" s="29"/>
    </row>
    <row r="1124" spans="1:19" s="142" customFormat="1">
      <c r="A1124" s="68">
        <v>1123</v>
      </c>
      <c r="B1124" s="68" t="s">
        <v>3143</v>
      </c>
      <c r="C1124" s="88" t="s">
        <v>4958</v>
      </c>
      <c r="D1124" s="68" t="s">
        <v>63</v>
      </c>
      <c r="E1124" s="130">
        <v>3</v>
      </c>
      <c r="F1124" s="68" t="s">
        <v>20</v>
      </c>
      <c r="G1124" s="29"/>
      <c r="H1124" s="31" t="s">
        <v>20</v>
      </c>
      <c r="I1124" s="29"/>
      <c r="J1124" s="29"/>
      <c r="K1124" s="29"/>
      <c r="L1124" s="29"/>
      <c r="M1124" s="29"/>
      <c r="N1124" s="29"/>
      <c r="O1124" s="29"/>
      <c r="P1124" s="29"/>
      <c r="Q1124" s="29"/>
      <c r="R1124" s="29"/>
      <c r="S1124" s="29"/>
    </row>
    <row r="1125" spans="1:19" s="142" customFormat="1">
      <c r="A1125" s="68">
        <v>1124</v>
      </c>
      <c r="B1125" s="68" t="s">
        <v>3144</v>
      </c>
      <c r="C1125" s="88" t="s">
        <v>4959</v>
      </c>
      <c r="D1125" s="68" t="s">
        <v>158</v>
      </c>
      <c r="E1125" s="130">
        <v>6</v>
      </c>
      <c r="F1125" s="68" t="s">
        <v>20</v>
      </c>
      <c r="G1125" s="29"/>
      <c r="H1125" s="31" t="s">
        <v>20</v>
      </c>
      <c r="I1125" s="29"/>
      <c r="J1125" s="29"/>
      <c r="K1125" s="29"/>
      <c r="L1125" s="29"/>
      <c r="M1125" s="29"/>
      <c r="N1125" s="29"/>
      <c r="O1125" s="29"/>
      <c r="P1125" s="29"/>
      <c r="Q1125" s="29"/>
      <c r="R1125" s="29"/>
      <c r="S1125" s="29"/>
    </row>
    <row r="1126" spans="1:19" s="142" customFormat="1">
      <c r="A1126" s="68">
        <v>1125</v>
      </c>
      <c r="B1126" s="68" t="s">
        <v>3145</v>
      </c>
      <c r="C1126" s="88" t="s">
        <v>4960</v>
      </c>
      <c r="D1126" s="68" t="s">
        <v>63</v>
      </c>
      <c r="E1126" s="130">
        <v>3</v>
      </c>
      <c r="F1126" s="68" t="s">
        <v>20</v>
      </c>
      <c r="G1126" s="29"/>
      <c r="H1126" s="31" t="s">
        <v>20</v>
      </c>
      <c r="I1126" s="29"/>
      <c r="J1126" s="29"/>
      <c r="K1126" s="29"/>
      <c r="L1126" s="29"/>
      <c r="M1126" s="29"/>
      <c r="N1126" s="29"/>
      <c r="O1126" s="29"/>
      <c r="P1126" s="29"/>
      <c r="Q1126" s="29"/>
      <c r="R1126" s="29"/>
      <c r="S1126" s="29"/>
    </row>
    <row r="1127" spans="1:19" s="142" customFormat="1">
      <c r="A1127" s="68">
        <v>1126</v>
      </c>
      <c r="B1127" s="68" t="s">
        <v>3146</v>
      </c>
      <c r="C1127" s="88" t="s">
        <v>4961</v>
      </c>
      <c r="D1127" s="68" t="s">
        <v>63</v>
      </c>
      <c r="E1127" s="130">
        <v>3</v>
      </c>
      <c r="F1127" s="68" t="s">
        <v>20</v>
      </c>
      <c r="G1127" s="29"/>
      <c r="H1127" s="31" t="s">
        <v>20</v>
      </c>
      <c r="I1127" s="29"/>
      <c r="J1127" s="29"/>
      <c r="K1127" s="29"/>
      <c r="L1127" s="29"/>
      <c r="M1127" s="29"/>
      <c r="N1127" s="29"/>
      <c r="O1127" s="29"/>
      <c r="P1127" s="29"/>
      <c r="Q1127" s="29"/>
      <c r="R1127" s="29"/>
      <c r="S1127" s="29"/>
    </row>
    <row r="1128" spans="1:19" s="142" customFormat="1">
      <c r="A1128" s="68">
        <v>1127</v>
      </c>
      <c r="B1128" s="68" t="s">
        <v>3147</v>
      </c>
      <c r="C1128" s="88" t="s">
        <v>4962</v>
      </c>
      <c r="D1128" s="68" t="s">
        <v>158</v>
      </c>
      <c r="E1128" s="130">
        <v>6</v>
      </c>
      <c r="F1128" s="68" t="s">
        <v>20</v>
      </c>
      <c r="G1128" s="29"/>
      <c r="H1128" s="31" t="s">
        <v>20</v>
      </c>
      <c r="I1128" s="29"/>
      <c r="J1128" s="29"/>
      <c r="K1128" s="29"/>
      <c r="L1128" s="29"/>
      <c r="M1128" s="29"/>
      <c r="N1128" s="29"/>
      <c r="O1128" s="29"/>
      <c r="P1128" s="29"/>
      <c r="Q1128" s="29"/>
      <c r="R1128" s="29"/>
      <c r="S1128" s="29"/>
    </row>
    <row r="1129" spans="1:19" s="142" customFormat="1">
      <c r="A1129" s="68">
        <v>1128</v>
      </c>
      <c r="B1129" s="68" t="s">
        <v>3148</v>
      </c>
      <c r="C1129" s="88" t="s">
        <v>4963</v>
      </c>
      <c r="D1129" s="68" t="s">
        <v>1302</v>
      </c>
      <c r="E1129" s="130">
        <v>1</v>
      </c>
      <c r="F1129" s="68" t="s">
        <v>20</v>
      </c>
      <c r="G1129" s="29"/>
      <c r="H1129" s="31" t="s">
        <v>20</v>
      </c>
      <c r="I1129" s="29"/>
      <c r="J1129" s="29"/>
      <c r="K1129" s="29"/>
      <c r="L1129" s="29"/>
      <c r="M1129" s="29"/>
      <c r="N1129" s="29"/>
      <c r="O1129" s="29"/>
      <c r="P1129" s="29"/>
      <c r="Q1129" s="29"/>
      <c r="R1129" s="29"/>
      <c r="S1129" s="29"/>
    </row>
    <row r="1130" spans="1:19" s="142" customFormat="1">
      <c r="A1130" s="68">
        <v>1129</v>
      </c>
      <c r="B1130" s="68" t="s">
        <v>3149</v>
      </c>
      <c r="C1130" s="88" t="s">
        <v>4964</v>
      </c>
      <c r="D1130" s="68" t="s">
        <v>63</v>
      </c>
      <c r="E1130" s="130">
        <v>3</v>
      </c>
      <c r="F1130" s="68" t="s">
        <v>20</v>
      </c>
      <c r="G1130" s="29"/>
      <c r="H1130" s="31" t="s">
        <v>20</v>
      </c>
      <c r="I1130" s="29"/>
      <c r="J1130" s="29"/>
      <c r="K1130" s="29"/>
      <c r="L1130" s="29"/>
      <c r="M1130" s="29"/>
      <c r="N1130" s="29"/>
      <c r="O1130" s="29"/>
      <c r="P1130" s="29"/>
      <c r="Q1130" s="29"/>
      <c r="R1130" s="29"/>
      <c r="S1130" s="29"/>
    </row>
    <row r="1131" spans="1:19" s="142" customFormat="1">
      <c r="A1131" s="68">
        <v>1130</v>
      </c>
      <c r="B1131" s="68" t="s">
        <v>3150</v>
      </c>
      <c r="C1131" s="88" t="s">
        <v>4965</v>
      </c>
      <c r="D1131" s="68" t="s">
        <v>63</v>
      </c>
      <c r="E1131" s="130">
        <v>3</v>
      </c>
      <c r="F1131" s="68" t="s">
        <v>20</v>
      </c>
      <c r="G1131" s="29"/>
      <c r="H1131" s="31" t="s">
        <v>20</v>
      </c>
      <c r="I1131" s="29"/>
      <c r="J1131" s="29"/>
      <c r="K1131" s="29"/>
      <c r="L1131" s="29"/>
      <c r="M1131" s="29"/>
      <c r="N1131" s="29"/>
      <c r="O1131" s="29"/>
      <c r="P1131" s="29"/>
      <c r="Q1131" s="29"/>
      <c r="R1131" s="29"/>
      <c r="S1131" s="29"/>
    </row>
    <row r="1132" spans="1:19" s="142" customFormat="1">
      <c r="A1132" s="68">
        <v>1131</v>
      </c>
      <c r="B1132" s="68" t="s">
        <v>3151</v>
      </c>
      <c r="C1132" s="88" t="s">
        <v>4966</v>
      </c>
      <c r="D1132" s="68" t="s">
        <v>158</v>
      </c>
      <c r="E1132" s="130">
        <v>6</v>
      </c>
      <c r="F1132" s="68" t="s">
        <v>20</v>
      </c>
      <c r="G1132" s="29"/>
      <c r="H1132" s="31" t="s">
        <v>20</v>
      </c>
      <c r="I1132" s="29"/>
      <c r="J1132" s="29"/>
      <c r="K1132" s="29"/>
      <c r="L1132" s="29"/>
      <c r="M1132" s="29"/>
      <c r="N1132" s="29"/>
      <c r="O1132" s="29"/>
      <c r="P1132" s="29"/>
      <c r="Q1132" s="29"/>
      <c r="R1132" s="29"/>
      <c r="S1132" s="29"/>
    </row>
    <row r="1133" spans="1:19" s="142" customFormat="1">
      <c r="A1133" s="68">
        <v>1132</v>
      </c>
      <c r="B1133" s="68" t="s">
        <v>3152</v>
      </c>
      <c r="C1133" s="88" t="s">
        <v>4967</v>
      </c>
      <c r="D1133" s="68" t="s">
        <v>158</v>
      </c>
      <c r="E1133" s="130">
        <v>6</v>
      </c>
      <c r="F1133" s="68" t="s">
        <v>20</v>
      </c>
      <c r="G1133" s="29"/>
      <c r="H1133" s="31" t="s">
        <v>20</v>
      </c>
      <c r="I1133" s="29"/>
      <c r="J1133" s="29"/>
      <c r="K1133" s="29"/>
      <c r="L1133" s="29"/>
      <c r="M1133" s="29"/>
      <c r="N1133" s="29"/>
      <c r="O1133" s="29"/>
      <c r="P1133" s="29"/>
      <c r="Q1133" s="29"/>
      <c r="R1133" s="29"/>
      <c r="S1133" s="29"/>
    </row>
    <row r="1134" spans="1:19" s="142" customFormat="1">
      <c r="A1134" s="68">
        <v>1133</v>
      </c>
      <c r="B1134" s="68" t="s">
        <v>3153</v>
      </c>
      <c r="C1134" s="88" t="s">
        <v>4968</v>
      </c>
      <c r="D1134" s="68" t="s">
        <v>63</v>
      </c>
      <c r="E1134" s="130">
        <v>3</v>
      </c>
      <c r="F1134" s="68" t="s">
        <v>20</v>
      </c>
      <c r="G1134" s="29"/>
      <c r="H1134" s="31" t="s">
        <v>20</v>
      </c>
      <c r="I1134" s="29"/>
      <c r="J1134" s="29"/>
      <c r="K1134" s="29"/>
      <c r="L1134" s="29"/>
      <c r="M1134" s="29"/>
      <c r="N1134" s="29"/>
      <c r="O1134" s="29"/>
      <c r="P1134" s="29"/>
      <c r="Q1134" s="29"/>
      <c r="R1134" s="29"/>
      <c r="S1134" s="29"/>
    </row>
    <row r="1135" spans="1:19" s="142" customFormat="1">
      <c r="A1135" s="68">
        <v>1134</v>
      </c>
      <c r="B1135" s="68" t="s">
        <v>3154</v>
      </c>
      <c r="C1135" s="88" t="s">
        <v>4969</v>
      </c>
      <c r="D1135" s="68" t="s">
        <v>63</v>
      </c>
      <c r="E1135" s="130">
        <v>3</v>
      </c>
      <c r="F1135" s="68" t="s">
        <v>20</v>
      </c>
      <c r="G1135" s="29"/>
      <c r="H1135" s="31" t="s">
        <v>20</v>
      </c>
      <c r="I1135" s="29"/>
      <c r="J1135" s="29"/>
      <c r="K1135" s="29"/>
      <c r="L1135" s="29"/>
      <c r="M1135" s="29"/>
      <c r="N1135" s="29"/>
      <c r="O1135" s="29"/>
      <c r="P1135" s="29"/>
      <c r="Q1135" s="29"/>
      <c r="R1135" s="29"/>
      <c r="S1135" s="29"/>
    </row>
    <row r="1136" spans="1:19" s="142" customFormat="1">
      <c r="A1136" s="68">
        <v>1135</v>
      </c>
      <c r="B1136" s="68" t="s">
        <v>3155</v>
      </c>
      <c r="C1136" s="88" t="s">
        <v>4970</v>
      </c>
      <c r="D1136" s="68" t="s">
        <v>158</v>
      </c>
      <c r="E1136" s="130">
        <v>6</v>
      </c>
      <c r="F1136" s="68" t="s">
        <v>20</v>
      </c>
      <c r="G1136" s="29"/>
      <c r="H1136" s="31" t="s">
        <v>20</v>
      </c>
      <c r="I1136" s="29"/>
      <c r="J1136" s="29"/>
      <c r="K1136" s="29"/>
      <c r="L1136" s="29"/>
      <c r="M1136" s="29"/>
      <c r="N1136" s="29"/>
      <c r="O1136" s="29"/>
      <c r="P1136" s="29"/>
      <c r="Q1136" s="29"/>
      <c r="R1136" s="29"/>
      <c r="S1136" s="29"/>
    </row>
    <row r="1137" spans="1:19" s="142" customFormat="1">
      <c r="A1137" s="68">
        <v>1136</v>
      </c>
      <c r="B1137" s="68" t="s">
        <v>3156</v>
      </c>
      <c r="C1137" s="88" t="s">
        <v>4971</v>
      </c>
      <c r="D1137" s="68" t="s">
        <v>63</v>
      </c>
      <c r="E1137" s="130">
        <v>3</v>
      </c>
      <c r="F1137" s="68" t="s">
        <v>20</v>
      </c>
      <c r="G1137" s="29"/>
      <c r="H1137" s="31" t="s">
        <v>20</v>
      </c>
      <c r="I1137" s="29"/>
      <c r="J1137" s="29"/>
      <c r="K1137" s="29"/>
      <c r="L1137" s="29"/>
      <c r="M1137" s="29"/>
      <c r="N1137" s="29"/>
      <c r="O1137" s="29"/>
      <c r="P1137" s="29"/>
      <c r="Q1137" s="29"/>
      <c r="R1137" s="29"/>
      <c r="S1137" s="29"/>
    </row>
    <row r="1138" spans="1:19" s="142" customFormat="1">
      <c r="A1138" s="68">
        <v>1137</v>
      </c>
      <c r="B1138" s="68" t="s">
        <v>3157</v>
      </c>
      <c r="C1138" s="88" t="s">
        <v>4972</v>
      </c>
      <c r="D1138" s="68" t="s">
        <v>63</v>
      </c>
      <c r="E1138" s="130">
        <v>3</v>
      </c>
      <c r="F1138" s="68" t="s">
        <v>20</v>
      </c>
      <c r="G1138" s="29"/>
      <c r="H1138" s="31" t="s">
        <v>20</v>
      </c>
      <c r="I1138" s="29"/>
      <c r="J1138" s="29"/>
      <c r="K1138" s="29"/>
      <c r="L1138" s="29"/>
      <c r="M1138" s="29"/>
      <c r="N1138" s="29"/>
      <c r="O1138" s="29"/>
      <c r="P1138" s="29"/>
      <c r="Q1138" s="29"/>
      <c r="R1138" s="29"/>
      <c r="S1138" s="29"/>
    </row>
    <row r="1139" spans="1:19" s="142" customFormat="1">
      <c r="A1139" s="68">
        <v>1138</v>
      </c>
      <c r="B1139" s="68" t="s">
        <v>3158</v>
      </c>
      <c r="C1139" s="88" t="s">
        <v>4973</v>
      </c>
      <c r="D1139" s="68" t="s">
        <v>158</v>
      </c>
      <c r="E1139" s="130">
        <v>6</v>
      </c>
      <c r="F1139" s="68" t="s">
        <v>20</v>
      </c>
      <c r="G1139" s="29"/>
      <c r="H1139" s="31" t="s">
        <v>20</v>
      </c>
      <c r="I1139" s="29"/>
      <c r="J1139" s="29"/>
      <c r="K1139" s="29"/>
      <c r="L1139" s="29"/>
      <c r="M1139" s="29"/>
      <c r="N1139" s="29"/>
      <c r="O1139" s="29"/>
      <c r="P1139" s="29"/>
      <c r="Q1139" s="29"/>
      <c r="R1139" s="29"/>
      <c r="S1139" s="29"/>
    </row>
    <row r="1140" spans="1:19" s="142" customFormat="1">
      <c r="A1140" s="68">
        <v>1139</v>
      </c>
      <c r="B1140" s="68" t="s">
        <v>3159</v>
      </c>
      <c r="C1140" s="88" t="s">
        <v>4974</v>
      </c>
      <c r="D1140" s="68" t="s">
        <v>1302</v>
      </c>
      <c r="E1140" s="130">
        <v>1</v>
      </c>
      <c r="F1140" s="68" t="s">
        <v>20</v>
      </c>
      <c r="G1140" s="29"/>
      <c r="H1140" s="31" t="s">
        <v>20</v>
      </c>
      <c r="I1140" s="29"/>
      <c r="J1140" s="29"/>
      <c r="K1140" s="29"/>
      <c r="L1140" s="29"/>
      <c r="M1140" s="29"/>
      <c r="N1140" s="29"/>
      <c r="O1140" s="29"/>
      <c r="P1140" s="29"/>
      <c r="Q1140" s="29"/>
      <c r="R1140" s="29"/>
      <c r="S1140" s="29"/>
    </row>
    <row r="1141" spans="1:19" s="142" customFormat="1">
      <c r="A1141" s="68">
        <v>1140</v>
      </c>
      <c r="B1141" s="68" t="s">
        <v>3160</v>
      </c>
      <c r="C1141" s="88" t="s">
        <v>4975</v>
      </c>
      <c r="D1141" s="68" t="s">
        <v>63</v>
      </c>
      <c r="E1141" s="130">
        <v>3</v>
      </c>
      <c r="F1141" s="68" t="s">
        <v>20</v>
      </c>
      <c r="G1141" s="29"/>
      <c r="H1141" s="31" t="s">
        <v>20</v>
      </c>
      <c r="I1141" s="29"/>
      <c r="J1141" s="29"/>
      <c r="K1141" s="29"/>
      <c r="L1141" s="29"/>
      <c r="M1141" s="29"/>
      <c r="N1141" s="29"/>
      <c r="O1141" s="29"/>
      <c r="P1141" s="29"/>
      <c r="Q1141" s="29"/>
      <c r="R1141" s="29"/>
      <c r="S1141" s="29"/>
    </row>
    <row r="1142" spans="1:19" s="142" customFormat="1">
      <c r="A1142" s="68">
        <v>1141</v>
      </c>
      <c r="B1142" s="68" t="s">
        <v>3161</v>
      </c>
      <c r="C1142" s="88" t="s">
        <v>4976</v>
      </c>
      <c r="D1142" s="68" t="s">
        <v>63</v>
      </c>
      <c r="E1142" s="130">
        <v>3</v>
      </c>
      <c r="F1142" s="68" t="s">
        <v>20</v>
      </c>
      <c r="G1142" s="29"/>
      <c r="H1142" s="31" t="s">
        <v>20</v>
      </c>
      <c r="I1142" s="29"/>
      <c r="J1142" s="29"/>
      <c r="K1142" s="29"/>
      <c r="L1142" s="29"/>
      <c r="M1142" s="29"/>
      <c r="N1142" s="29"/>
      <c r="O1142" s="29"/>
      <c r="P1142" s="29"/>
      <c r="Q1142" s="29"/>
      <c r="R1142" s="29"/>
      <c r="S1142" s="29"/>
    </row>
    <row r="1143" spans="1:19" s="142" customFormat="1">
      <c r="A1143" s="68">
        <v>1142</v>
      </c>
      <c r="B1143" s="68" t="s">
        <v>3162</v>
      </c>
      <c r="C1143" s="88" t="s">
        <v>4977</v>
      </c>
      <c r="D1143" s="68" t="s">
        <v>158</v>
      </c>
      <c r="E1143" s="130">
        <v>6</v>
      </c>
      <c r="F1143" s="68" t="s">
        <v>20</v>
      </c>
      <c r="G1143" s="29"/>
      <c r="H1143" s="31" t="s">
        <v>20</v>
      </c>
      <c r="I1143" s="29"/>
      <c r="J1143" s="29"/>
      <c r="K1143" s="29"/>
      <c r="L1143" s="29"/>
      <c r="M1143" s="29"/>
      <c r="N1143" s="29"/>
      <c r="O1143" s="29"/>
      <c r="P1143" s="29"/>
      <c r="Q1143" s="29"/>
      <c r="R1143" s="29"/>
      <c r="S1143" s="29"/>
    </row>
    <row r="1144" spans="1:19" s="142" customFormat="1">
      <c r="A1144" s="68">
        <v>1143</v>
      </c>
      <c r="B1144" s="68" t="s">
        <v>3163</v>
      </c>
      <c r="C1144" s="88" t="s">
        <v>4978</v>
      </c>
      <c r="D1144" s="68" t="s">
        <v>158</v>
      </c>
      <c r="E1144" s="130">
        <v>6</v>
      </c>
      <c r="F1144" s="68" t="s">
        <v>20</v>
      </c>
      <c r="G1144" s="29"/>
      <c r="H1144" s="31" t="s">
        <v>20</v>
      </c>
      <c r="I1144" s="29"/>
      <c r="J1144" s="29"/>
      <c r="K1144" s="29"/>
      <c r="L1144" s="29"/>
      <c r="M1144" s="29"/>
      <c r="N1144" s="29"/>
      <c r="O1144" s="29"/>
      <c r="P1144" s="29"/>
      <c r="Q1144" s="29"/>
      <c r="R1144" s="29"/>
      <c r="S1144" s="29"/>
    </row>
    <row r="1145" spans="1:19" s="142" customFormat="1">
      <c r="A1145" s="68">
        <v>1144</v>
      </c>
      <c r="B1145" s="68" t="s">
        <v>3164</v>
      </c>
      <c r="C1145" s="88" t="s">
        <v>4979</v>
      </c>
      <c r="D1145" s="68" t="s">
        <v>63</v>
      </c>
      <c r="E1145" s="130">
        <v>3</v>
      </c>
      <c r="F1145" s="68" t="s">
        <v>20</v>
      </c>
      <c r="G1145" s="29"/>
      <c r="H1145" s="31" t="s">
        <v>20</v>
      </c>
      <c r="I1145" s="29"/>
      <c r="J1145" s="29"/>
      <c r="K1145" s="29"/>
      <c r="L1145" s="29"/>
      <c r="M1145" s="29"/>
      <c r="N1145" s="29"/>
      <c r="O1145" s="29"/>
      <c r="P1145" s="29"/>
      <c r="Q1145" s="29"/>
      <c r="R1145" s="29"/>
      <c r="S1145" s="29"/>
    </row>
    <row r="1146" spans="1:19" s="142" customFormat="1">
      <c r="A1146" s="68">
        <v>1145</v>
      </c>
      <c r="B1146" s="68" t="s">
        <v>3165</v>
      </c>
      <c r="C1146" s="88" t="s">
        <v>4980</v>
      </c>
      <c r="D1146" s="68" t="s">
        <v>63</v>
      </c>
      <c r="E1146" s="130">
        <v>3</v>
      </c>
      <c r="F1146" s="68" t="s">
        <v>20</v>
      </c>
      <c r="G1146" s="29"/>
      <c r="H1146" s="31" t="s">
        <v>20</v>
      </c>
      <c r="I1146" s="29"/>
      <c r="J1146" s="29"/>
      <c r="K1146" s="29"/>
      <c r="L1146" s="29"/>
      <c r="M1146" s="29"/>
      <c r="N1146" s="29"/>
      <c r="O1146" s="29"/>
      <c r="P1146" s="29"/>
      <c r="Q1146" s="29"/>
      <c r="R1146" s="29"/>
      <c r="S1146" s="29"/>
    </row>
    <row r="1147" spans="1:19" s="142" customFormat="1">
      <c r="A1147" s="68">
        <v>1146</v>
      </c>
      <c r="B1147" s="68" t="s">
        <v>3166</v>
      </c>
      <c r="C1147" s="88" t="s">
        <v>4981</v>
      </c>
      <c r="D1147" s="68" t="s">
        <v>158</v>
      </c>
      <c r="E1147" s="130">
        <v>6</v>
      </c>
      <c r="F1147" s="68" t="s">
        <v>20</v>
      </c>
      <c r="G1147" s="29"/>
      <c r="H1147" s="31" t="s">
        <v>20</v>
      </c>
      <c r="I1147" s="29"/>
      <c r="J1147" s="29"/>
      <c r="K1147" s="29"/>
      <c r="L1147" s="29"/>
      <c r="M1147" s="29"/>
      <c r="N1147" s="29"/>
      <c r="O1147" s="29"/>
      <c r="P1147" s="29"/>
      <c r="Q1147" s="29"/>
      <c r="R1147" s="29"/>
      <c r="S1147" s="29"/>
    </row>
    <row r="1148" spans="1:19" s="142" customFormat="1">
      <c r="A1148" s="68">
        <v>1147</v>
      </c>
      <c r="B1148" s="68" t="s">
        <v>3167</v>
      </c>
      <c r="C1148" s="88" t="s">
        <v>4982</v>
      </c>
      <c r="D1148" s="68" t="s">
        <v>63</v>
      </c>
      <c r="E1148" s="130">
        <v>3</v>
      </c>
      <c r="F1148" s="68" t="s">
        <v>20</v>
      </c>
      <c r="G1148" s="29"/>
      <c r="H1148" s="31" t="s">
        <v>20</v>
      </c>
      <c r="I1148" s="29"/>
      <c r="J1148" s="29"/>
      <c r="K1148" s="29"/>
      <c r="L1148" s="29"/>
      <c r="M1148" s="29"/>
      <c r="N1148" s="29"/>
      <c r="O1148" s="29"/>
      <c r="P1148" s="29"/>
      <c r="Q1148" s="29"/>
      <c r="R1148" s="29"/>
      <c r="S1148" s="29"/>
    </row>
    <row r="1149" spans="1:19" s="142" customFormat="1">
      <c r="A1149" s="68">
        <v>1148</v>
      </c>
      <c r="B1149" s="68" t="s">
        <v>3168</v>
      </c>
      <c r="C1149" s="88" t="s">
        <v>4983</v>
      </c>
      <c r="D1149" s="68" t="s">
        <v>63</v>
      </c>
      <c r="E1149" s="130">
        <v>3</v>
      </c>
      <c r="F1149" s="68" t="s">
        <v>20</v>
      </c>
      <c r="G1149" s="29"/>
      <c r="H1149" s="31" t="s">
        <v>20</v>
      </c>
      <c r="I1149" s="29"/>
      <c r="J1149" s="29"/>
      <c r="K1149" s="29"/>
      <c r="L1149" s="29"/>
      <c r="M1149" s="29"/>
      <c r="N1149" s="29"/>
      <c r="O1149" s="29"/>
      <c r="P1149" s="29"/>
      <c r="Q1149" s="29"/>
      <c r="R1149" s="29"/>
      <c r="S1149" s="29"/>
    </row>
    <row r="1150" spans="1:19" s="142" customFormat="1">
      <c r="A1150" s="68">
        <v>1149</v>
      </c>
      <c r="B1150" s="68" t="s">
        <v>3169</v>
      </c>
      <c r="C1150" s="88" t="s">
        <v>4984</v>
      </c>
      <c r="D1150" s="68" t="s">
        <v>158</v>
      </c>
      <c r="E1150" s="130">
        <v>6</v>
      </c>
      <c r="F1150" s="68" t="s">
        <v>20</v>
      </c>
      <c r="G1150" s="29"/>
      <c r="H1150" s="31" t="s">
        <v>20</v>
      </c>
      <c r="I1150" s="29"/>
      <c r="J1150" s="29"/>
      <c r="K1150" s="29"/>
      <c r="L1150" s="29"/>
      <c r="M1150" s="29"/>
      <c r="N1150" s="29"/>
      <c r="O1150" s="29"/>
      <c r="P1150" s="29"/>
      <c r="Q1150" s="29"/>
      <c r="R1150" s="29"/>
      <c r="S1150" s="29"/>
    </row>
    <row r="1151" spans="1:19" s="142" customFormat="1">
      <c r="A1151" s="68">
        <v>1150</v>
      </c>
      <c r="B1151" s="68" t="s">
        <v>3170</v>
      </c>
      <c r="C1151" s="88" t="s">
        <v>4985</v>
      </c>
      <c r="D1151" s="68" t="s">
        <v>1302</v>
      </c>
      <c r="E1151" s="130">
        <v>1</v>
      </c>
      <c r="F1151" s="68" t="s">
        <v>20</v>
      </c>
      <c r="G1151" s="29"/>
      <c r="H1151" s="31" t="s">
        <v>20</v>
      </c>
      <c r="I1151" s="29"/>
      <c r="J1151" s="29"/>
      <c r="K1151" s="29"/>
      <c r="L1151" s="29"/>
      <c r="M1151" s="29"/>
      <c r="N1151" s="29"/>
      <c r="O1151" s="29"/>
      <c r="P1151" s="29"/>
      <c r="Q1151" s="29"/>
      <c r="R1151" s="29"/>
      <c r="S1151" s="29"/>
    </row>
    <row r="1152" spans="1:19" s="142" customFormat="1">
      <c r="A1152" s="68">
        <v>1151</v>
      </c>
      <c r="B1152" s="68" t="s">
        <v>3171</v>
      </c>
      <c r="C1152" s="88" t="s">
        <v>4986</v>
      </c>
      <c r="D1152" s="68" t="s">
        <v>63</v>
      </c>
      <c r="E1152" s="130">
        <v>3</v>
      </c>
      <c r="F1152" s="68" t="s">
        <v>20</v>
      </c>
      <c r="G1152" s="29"/>
      <c r="H1152" s="31" t="s">
        <v>20</v>
      </c>
      <c r="I1152" s="29"/>
      <c r="J1152" s="29"/>
      <c r="K1152" s="29"/>
      <c r="L1152" s="29"/>
      <c r="M1152" s="29"/>
      <c r="N1152" s="29"/>
      <c r="O1152" s="29"/>
      <c r="P1152" s="29"/>
      <c r="Q1152" s="29"/>
      <c r="R1152" s="29"/>
      <c r="S1152" s="29"/>
    </row>
    <row r="1153" spans="1:19" s="142" customFormat="1">
      <c r="A1153" s="68">
        <v>1152</v>
      </c>
      <c r="B1153" s="68" t="s">
        <v>3172</v>
      </c>
      <c r="C1153" s="88" t="s">
        <v>4987</v>
      </c>
      <c r="D1153" s="68" t="s">
        <v>63</v>
      </c>
      <c r="E1153" s="130">
        <v>3</v>
      </c>
      <c r="F1153" s="68" t="s">
        <v>20</v>
      </c>
      <c r="G1153" s="29"/>
      <c r="H1153" s="31" t="s">
        <v>20</v>
      </c>
      <c r="I1153" s="29"/>
      <c r="J1153" s="29"/>
      <c r="K1153" s="29"/>
      <c r="L1153" s="29"/>
      <c r="M1153" s="29"/>
      <c r="N1153" s="29"/>
      <c r="O1153" s="29"/>
      <c r="P1153" s="29"/>
      <c r="Q1153" s="29"/>
      <c r="R1153" s="29"/>
      <c r="S1153" s="29"/>
    </row>
    <row r="1154" spans="1:19" s="142" customFormat="1">
      <c r="A1154" s="68">
        <v>1153</v>
      </c>
      <c r="B1154" s="68" t="s">
        <v>3173</v>
      </c>
      <c r="C1154" s="88" t="s">
        <v>4988</v>
      </c>
      <c r="D1154" s="68" t="s">
        <v>158</v>
      </c>
      <c r="E1154" s="130">
        <v>6</v>
      </c>
      <c r="F1154" s="68" t="s">
        <v>20</v>
      </c>
      <c r="G1154" s="29"/>
      <c r="H1154" s="31" t="s">
        <v>20</v>
      </c>
      <c r="I1154" s="29"/>
      <c r="J1154" s="29"/>
      <c r="K1154" s="29"/>
      <c r="L1154" s="29"/>
      <c r="M1154" s="29"/>
      <c r="N1154" s="29"/>
      <c r="O1154" s="29"/>
      <c r="P1154" s="29"/>
      <c r="Q1154" s="29"/>
      <c r="R1154" s="29"/>
      <c r="S1154" s="29"/>
    </row>
    <row r="1155" spans="1:19" s="142" customFormat="1">
      <c r="A1155" s="68">
        <v>1154</v>
      </c>
      <c r="B1155" s="68" t="s">
        <v>3174</v>
      </c>
      <c r="C1155" s="88" t="s">
        <v>4989</v>
      </c>
      <c r="D1155" s="68" t="s">
        <v>158</v>
      </c>
      <c r="E1155" s="130">
        <v>6</v>
      </c>
      <c r="F1155" s="68" t="s">
        <v>20</v>
      </c>
      <c r="G1155" s="29"/>
      <c r="H1155" s="31" t="s">
        <v>20</v>
      </c>
      <c r="I1155" s="29"/>
      <c r="J1155" s="29"/>
      <c r="K1155" s="29"/>
      <c r="L1155" s="29"/>
      <c r="M1155" s="29"/>
      <c r="N1155" s="29"/>
      <c r="O1155" s="29"/>
      <c r="P1155" s="29"/>
      <c r="Q1155" s="29"/>
      <c r="R1155" s="29"/>
      <c r="S1155" s="29"/>
    </row>
    <row r="1156" spans="1:19" s="142" customFormat="1">
      <c r="A1156" s="68">
        <v>1155</v>
      </c>
      <c r="B1156" s="68" t="s">
        <v>3175</v>
      </c>
      <c r="C1156" s="88" t="s">
        <v>4990</v>
      </c>
      <c r="D1156" s="68" t="s">
        <v>63</v>
      </c>
      <c r="E1156" s="130">
        <v>3</v>
      </c>
      <c r="F1156" s="68" t="s">
        <v>20</v>
      </c>
      <c r="G1156" s="29"/>
      <c r="H1156" s="31" t="s">
        <v>20</v>
      </c>
      <c r="I1156" s="29"/>
      <c r="J1156" s="29"/>
      <c r="K1156" s="29"/>
      <c r="L1156" s="29"/>
      <c r="M1156" s="29"/>
      <c r="N1156" s="29"/>
      <c r="O1156" s="29"/>
      <c r="P1156" s="29"/>
      <c r="Q1156" s="29"/>
      <c r="R1156" s="29"/>
      <c r="S1156" s="29"/>
    </row>
    <row r="1157" spans="1:19" s="142" customFormat="1">
      <c r="A1157" s="68">
        <v>1156</v>
      </c>
      <c r="B1157" s="68" t="s">
        <v>3176</v>
      </c>
      <c r="C1157" s="88" t="s">
        <v>4991</v>
      </c>
      <c r="D1157" s="68" t="s">
        <v>63</v>
      </c>
      <c r="E1157" s="130">
        <v>3</v>
      </c>
      <c r="F1157" s="68" t="s">
        <v>20</v>
      </c>
      <c r="G1157" s="29"/>
      <c r="H1157" s="31" t="s">
        <v>20</v>
      </c>
      <c r="I1157" s="29"/>
      <c r="J1157" s="29"/>
      <c r="K1157" s="29"/>
      <c r="L1157" s="29"/>
      <c r="M1157" s="29"/>
      <c r="N1157" s="29"/>
      <c r="O1157" s="29"/>
      <c r="P1157" s="29"/>
      <c r="Q1157" s="29"/>
      <c r="R1157" s="29"/>
      <c r="S1157" s="29"/>
    </row>
    <row r="1158" spans="1:19" s="142" customFormat="1">
      <c r="A1158" s="68">
        <v>1157</v>
      </c>
      <c r="B1158" s="68" t="s">
        <v>3177</v>
      </c>
      <c r="C1158" s="88" t="s">
        <v>4992</v>
      </c>
      <c r="D1158" s="68" t="s">
        <v>158</v>
      </c>
      <c r="E1158" s="130">
        <v>6</v>
      </c>
      <c r="F1158" s="68" t="s">
        <v>20</v>
      </c>
      <c r="G1158" s="29"/>
      <c r="H1158" s="31" t="s">
        <v>20</v>
      </c>
      <c r="I1158" s="29"/>
      <c r="J1158" s="29"/>
      <c r="K1158" s="29"/>
      <c r="L1158" s="29"/>
      <c r="M1158" s="29"/>
      <c r="N1158" s="29"/>
      <c r="O1158" s="29"/>
      <c r="P1158" s="29"/>
      <c r="Q1158" s="29"/>
      <c r="R1158" s="29"/>
      <c r="S1158" s="29"/>
    </row>
    <row r="1159" spans="1:19" s="142" customFormat="1">
      <c r="A1159" s="68">
        <v>1158</v>
      </c>
      <c r="B1159" s="68" t="s">
        <v>3178</v>
      </c>
      <c r="C1159" s="88" t="s">
        <v>4993</v>
      </c>
      <c r="D1159" s="68" t="s">
        <v>63</v>
      </c>
      <c r="E1159" s="130">
        <v>3</v>
      </c>
      <c r="F1159" s="68" t="s">
        <v>20</v>
      </c>
      <c r="G1159" s="29"/>
      <c r="H1159" s="31" t="s">
        <v>20</v>
      </c>
      <c r="I1159" s="29"/>
      <c r="J1159" s="29"/>
      <c r="K1159" s="29"/>
      <c r="L1159" s="29"/>
      <c r="M1159" s="29"/>
      <c r="N1159" s="29"/>
      <c r="O1159" s="29"/>
      <c r="P1159" s="29"/>
      <c r="Q1159" s="29"/>
      <c r="R1159" s="29"/>
      <c r="S1159" s="29"/>
    </row>
    <row r="1160" spans="1:19" s="142" customFormat="1">
      <c r="A1160" s="68">
        <v>1159</v>
      </c>
      <c r="B1160" s="68" t="s">
        <v>3179</v>
      </c>
      <c r="C1160" s="88" t="s">
        <v>4994</v>
      </c>
      <c r="D1160" s="68" t="s">
        <v>63</v>
      </c>
      <c r="E1160" s="130">
        <v>3</v>
      </c>
      <c r="F1160" s="68" t="s">
        <v>20</v>
      </c>
      <c r="G1160" s="29"/>
      <c r="H1160" s="31" t="s">
        <v>20</v>
      </c>
      <c r="I1160" s="29"/>
      <c r="J1160" s="29"/>
      <c r="K1160" s="29"/>
      <c r="L1160" s="29"/>
      <c r="M1160" s="29"/>
      <c r="N1160" s="29"/>
      <c r="O1160" s="29"/>
      <c r="P1160" s="29"/>
      <c r="Q1160" s="29"/>
      <c r="R1160" s="29"/>
      <c r="S1160" s="29"/>
    </row>
    <row r="1161" spans="1:19" s="142" customFormat="1">
      <c r="A1161" s="68">
        <v>1160</v>
      </c>
      <c r="B1161" s="68" t="s">
        <v>3180</v>
      </c>
      <c r="C1161" s="88" t="s">
        <v>4995</v>
      </c>
      <c r="D1161" s="68" t="s">
        <v>158</v>
      </c>
      <c r="E1161" s="130">
        <v>6</v>
      </c>
      <c r="F1161" s="68" t="s">
        <v>20</v>
      </c>
      <c r="G1161" s="29"/>
      <c r="H1161" s="31" t="s">
        <v>20</v>
      </c>
      <c r="I1161" s="29"/>
      <c r="J1161" s="29"/>
      <c r="K1161" s="29"/>
      <c r="L1161" s="29"/>
      <c r="M1161" s="29"/>
      <c r="N1161" s="29"/>
      <c r="O1161" s="29"/>
      <c r="P1161" s="29"/>
      <c r="Q1161" s="29"/>
      <c r="R1161" s="29"/>
      <c r="S1161" s="29"/>
    </row>
    <row r="1162" spans="1:19" s="142" customFormat="1">
      <c r="A1162" s="68">
        <v>1161</v>
      </c>
      <c r="B1162" s="68" t="s">
        <v>3181</v>
      </c>
      <c r="C1162" s="88" t="s">
        <v>4996</v>
      </c>
      <c r="D1162" s="68" t="s">
        <v>1302</v>
      </c>
      <c r="E1162" s="130">
        <v>1</v>
      </c>
      <c r="F1162" s="68" t="s">
        <v>20</v>
      </c>
      <c r="G1162" s="29"/>
      <c r="H1162" s="31" t="s">
        <v>20</v>
      </c>
      <c r="I1162" s="29"/>
      <c r="J1162" s="29"/>
      <c r="K1162" s="29"/>
      <c r="L1162" s="29"/>
      <c r="M1162" s="29"/>
      <c r="N1162" s="29"/>
      <c r="O1162" s="29"/>
      <c r="P1162" s="29"/>
      <c r="Q1162" s="29"/>
      <c r="R1162" s="29"/>
      <c r="S1162" s="29"/>
    </row>
    <row r="1163" spans="1:19" s="142" customFormat="1">
      <c r="A1163" s="68">
        <v>1162</v>
      </c>
      <c r="B1163" s="68" t="s">
        <v>3182</v>
      </c>
      <c r="C1163" s="88" t="s">
        <v>4997</v>
      </c>
      <c r="D1163" s="68" t="s">
        <v>63</v>
      </c>
      <c r="E1163" s="130">
        <v>3</v>
      </c>
      <c r="F1163" s="68" t="s">
        <v>20</v>
      </c>
      <c r="G1163" s="29"/>
      <c r="H1163" s="31" t="s">
        <v>20</v>
      </c>
      <c r="I1163" s="29"/>
      <c r="J1163" s="29"/>
      <c r="K1163" s="29"/>
      <c r="L1163" s="29"/>
      <c r="M1163" s="29"/>
      <c r="N1163" s="29"/>
      <c r="O1163" s="29"/>
      <c r="P1163" s="29"/>
      <c r="Q1163" s="29"/>
      <c r="R1163" s="29"/>
      <c r="S1163" s="29"/>
    </row>
    <row r="1164" spans="1:19" s="142" customFormat="1">
      <c r="A1164" s="68">
        <v>1163</v>
      </c>
      <c r="B1164" s="68" t="s">
        <v>3183</v>
      </c>
      <c r="C1164" s="88" t="s">
        <v>4998</v>
      </c>
      <c r="D1164" s="68" t="s">
        <v>63</v>
      </c>
      <c r="E1164" s="130">
        <v>3</v>
      </c>
      <c r="F1164" s="68" t="s">
        <v>20</v>
      </c>
      <c r="G1164" s="29"/>
      <c r="H1164" s="31" t="s">
        <v>20</v>
      </c>
      <c r="I1164" s="29"/>
      <c r="J1164" s="29"/>
      <c r="K1164" s="29"/>
      <c r="L1164" s="29"/>
      <c r="M1164" s="29"/>
      <c r="N1164" s="29"/>
      <c r="O1164" s="29"/>
      <c r="P1164" s="29"/>
      <c r="Q1164" s="29"/>
      <c r="R1164" s="29"/>
      <c r="S1164" s="29"/>
    </row>
    <row r="1165" spans="1:19" s="142" customFormat="1">
      <c r="A1165" s="68">
        <v>1164</v>
      </c>
      <c r="B1165" s="68" t="s">
        <v>3184</v>
      </c>
      <c r="C1165" s="88" t="s">
        <v>4999</v>
      </c>
      <c r="D1165" s="68" t="s">
        <v>158</v>
      </c>
      <c r="E1165" s="130">
        <v>6</v>
      </c>
      <c r="F1165" s="68" t="s">
        <v>20</v>
      </c>
      <c r="G1165" s="29"/>
      <c r="H1165" s="31" t="s">
        <v>20</v>
      </c>
      <c r="I1165" s="29"/>
      <c r="J1165" s="29"/>
      <c r="K1165" s="29"/>
      <c r="L1165" s="29"/>
      <c r="M1165" s="29"/>
      <c r="N1165" s="29"/>
      <c r="O1165" s="29"/>
      <c r="P1165" s="29"/>
      <c r="Q1165" s="29"/>
      <c r="R1165" s="29"/>
      <c r="S1165" s="29"/>
    </row>
    <row r="1166" spans="1:19" s="142" customFormat="1">
      <c r="A1166" s="68">
        <v>1165</v>
      </c>
      <c r="B1166" s="68" t="s">
        <v>3185</v>
      </c>
      <c r="C1166" s="88" t="s">
        <v>5000</v>
      </c>
      <c r="D1166" s="68" t="s">
        <v>158</v>
      </c>
      <c r="E1166" s="130">
        <v>6</v>
      </c>
      <c r="F1166" s="68" t="s">
        <v>20</v>
      </c>
      <c r="G1166" s="29"/>
      <c r="H1166" s="31" t="s">
        <v>20</v>
      </c>
      <c r="I1166" s="29"/>
      <c r="J1166" s="29"/>
      <c r="K1166" s="29"/>
      <c r="L1166" s="29"/>
      <c r="M1166" s="29"/>
      <c r="N1166" s="29"/>
      <c r="O1166" s="29"/>
      <c r="P1166" s="29"/>
      <c r="Q1166" s="29"/>
      <c r="R1166" s="29"/>
      <c r="S1166" s="29"/>
    </row>
    <row r="1167" spans="1:19" s="142" customFormat="1">
      <c r="A1167" s="68">
        <v>1166</v>
      </c>
      <c r="B1167" s="68" t="s">
        <v>3186</v>
      </c>
      <c r="C1167" s="88" t="s">
        <v>5001</v>
      </c>
      <c r="D1167" s="68" t="s">
        <v>63</v>
      </c>
      <c r="E1167" s="130">
        <v>3</v>
      </c>
      <c r="F1167" s="68" t="s">
        <v>20</v>
      </c>
      <c r="G1167" s="29"/>
      <c r="H1167" s="31" t="s">
        <v>20</v>
      </c>
      <c r="I1167" s="29"/>
      <c r="J1167" s="29"/>
      <c r="K1167" s="29"/>
      <c r="L1167" s="29"/>
      <c r="M1167" s="29"/>
      <c r="N1167" s="29"/>
      <c r="O1167" s="29"/>
      <c r="P1167" s="29"/>
      <c r="Q1167" s="29"/>
      <c r="R1167" s="29"/>
      <c r="S1167" s="29"/>
    </row>
    <row r="1168" spans="1:19" s="142" customFormat="1">
      <c r="A1168" s="68">
        <v>1167</v>
      </c>
      <c r="B1168" s="68" t="s">
        <v>3187</v>
      </c>
      <c r="C1168" s="88" t="s">
        <v>5002</v>
      </c>
      <c r="D1168" s="68" t="s">
        <v>63</v>
      </c>
      <c r="E1168" s="130">
        <v>3</v>
      </c>
      <c r="F1168" s="68" t="s">
        <v>20</v>
      </c>
      <c r="G1168" s="29"/>
      <c r="H1168" s="31" t="s">
        <v>20</v>
      </c>
      <c r="I1168" s="29"/>
      <c r="J1168" s="29"/>
      <c r="K1168" s="29"/>
      <c r="L1168" s="29"/>
      <c r="M1168" s="29"/>
      <c r="N1168" s="29"/>
      <c r="O1168" s="29"/>
      <c r="P1168" s="29"/>
      <c r="Q1168" s="29"/>
      <c r="R1168" s="29"/>
      <c r="S1168" s="29"/>
    </row>
    <row r="1169" spans="1:19" s="142" customFormat="1">
      <c r="A1169" s="68">
        <v>1168</v>
      </c>
      <c r="B1169" s="68" t="s">
        <v>3188</v>
      </c>
      <c r="C1169" s="88" t="s">
        <v>5003</v>
      </c>
      <c r="D1169" s="68" t="s">
        <v>158</v>
      </c>
      <c r="E1169" s="130">
        <v>6</v>
      </c>
      <c r="F1169" s="68" t="s">
        <v>20</v>
      </c>
      <c r="G1169" s="29"/>
      <c r="H1169" s="31" t="s">
        <v>20</v>
      </c>
      <c r="I1169" s="29"/>
      <c r="J1169" s="29"/>
      <c r="K1169" s="29"/>
      <c r="L1169" s="29"/>
      <c r="M1169" s="29"/>
      <c r="N1169" s="29"/>
      <c r="O1169" s="29"/>
      <c r="P1169" s="29"/>
      <c r="Q1169" s="29"/>
      <c r="R1169" s="29"/>
      <c r="S1169" s="29"/>
    </row>
    <row r="1170" spans="1:19" s="142" customFormat="1">
      <c r="A1170" s="68">
        <v>1169</v>
      </c>
      <c r="B1170" s="68" t="s">
        <v>3189</v>
      </c>
      <c r="C1170" s="88" t="s">
        <v>5004</v>
      </c>
      <c r="D1170" s="68" t="s">
        <v>63</v>
      </c>
      <c r="E1170" s="130">
        <v>3</v>
      </c>
      <c r="F1170" s="68" t="s">
        <v>20</v>
      </c>
      <c r="G1170" s="29"/>
      <c r="H1170" s="31" t="s">
        <v>20</v>
      </c>
      <c r="I1170" s="29"/>
      <c r="J1170" s="29"/>
      <c r="K1170" s="29"/>
      <c r="L1170" s="29"/>
      <c r="M1170" s="29"/>
      <c r="N1170" s="29"/>
      <c r="O1170" s="29"/>
      <c r="P1170" s="29"/>
      <c r="Q1170" s="29"/>
      <c r="R1170" s="29"/>
      <c r="S1170" s="29"/>
    </row>
    <row r="1171" spans="1:19" s="142" customFormat="1">
      <c r="A1171" s="68">
        <v>1170</v>
      </c>
      <c r="B1171" s="68" t="s">
        <v>3190</v>
      </c>
      <c r="C1171" s="88" t="s">
        <v>5005</v>
      </c>
      <c r="D1171" s="68" t="s">
        <v>63</v>
      </c>
      <c r="E1171" s="130">
        <v>3</v>
      </c>
      <c r="F1171" s="68" t="s">
        <v>20</v>
      </c>
      <c r="G1171" s="29"/>
      <c r="H1171" s="31" t="s">
        <v>20</v>
      </c>
      <c r="I1171" s="29"/>
      <c r="J1171" s="29"/>
      <c r="K1171" s="29"/>
      <c r="L1171" s="29"/>
      <c r="M1171" s="29"/>
      <c r="N1171" s="29"/>
      <c r="O1171" s="29"/>
      <c r="P1171" s="29"/>
      <c r="Q1171" s="29"/>
      <c r="R1171" s="29"/>
      <c r="S1171" s="29"/>
    </row>
    <row r="1172" spans="1:19" s="142" customFormat="1">
      <c r="A1172" s="68">
        <v>1171</v>
      </c>
      <c r="B1172" s="68" t="s">
        <v>3191</v>
      </c>
      <c r="C1172" s="88" t="s">
        <v>5006</v>
      </c>
      <c r="D1172" s="68" t="s">
        <v>158</v>
      </c>
      <c r="E1172" s="130">
        <v>6</v>
      </c>
      <c r="F1172" s="68" t="s">
        <v>20</v>
      </c>
      <c r="G1172" s="29"/>
      <c r="H1172" s="31" t="s">
        <v>20</v>
      </c>
      <c r="I1172" s="29"/>
      <c r="J1172" s="29"/>
      <c r="K1172" s="29"/>
      <c r="L1172" s="29"/>
      <c r="M1172" s="29"/>
      <c r="N1172" s="29"/>
      <c r="O1172" s="29"/>
      <c r="P1172" s="29"/>
      <c r="Q1172" s="29"/>
      <c r="R1172" s="29"/>
      <c r="S1172" s="29"/>
    </row>
    <row r="1173" spans="1:19" s="142" customFormat="1">
      <c r="A1173" s="68">
        <v>1172</v>
      </c>
      <c r="B1173" s="68" t="s">
        <v>3192</v>
      </c>
      <c r="C1173" s="88" t="s">
        <v>5007</v>
      </c>
      <c r="D1173" s="68" t="s">
        <v>1302</v>
      </c>
      <c r="E1173" s="130">
        <v>1</v>
      </c>
      <c r="F1173" s="68" t="s">
        <v>20</v>
      </c>
      <c r="G1173" s="29"/>
      <c r="H1173" s="31" t="s">
        <v>20</v>
      </c>
      <c r="I1173" s="29"/>
      <c r="J1173" s="29"/>
      <c r="K1173" s="29"/>
      <c r="L1173" s="29"/>
      <c r="M1173" s="29"/>
      <c r="N1173" s="29"/>
      <c r="O1173" s="29"/>
      <c r="P1173" s="29"/>
      <c r="Q1173" s="29"/>
      <c r="R1173" s="29"/>
      <c r="S1173" s="29"/>
    </row>
    <row r="1174" spans="1:19" s="142" customFormat="1">
      <c r="A1174" s="68">
        <v>1173</v>
      </c>
      <c r="B1174" s="68" t="s">
        <v>3193</v>
      </c>
      <c r="C1174" s="88" t="s">
        <v>5008</v>
      </c>
      <c r="D1174" s="68" t="s">
        <v>63</v>
      </c>
      <c r="E1174" s="130">
        <v>3</v>
      </c>
      <c r="F1174" s="68" t="s">
        <v>20</v>
      </c>
      <c r="G1174" s="29"/>
      <c r="H1174" s="31" t="s">
        <v>20</v>
      </c>
      <c r="I1174" s="29"/>
      <c r="J1174" s="29"/>
      <c r="K1174" s="29"/>
      <c r="L1174" s="29"/>
      <c r="M1174" s="29"/>
      <c r="N1174" s="29"/>
      <c r="O1174" s="29"/>
      <c r="P1174" s="29"/>
      <c r="Q1174" s="29"/>
      <c r="R1174" s="29"/>
      <c r="S1174" s="29"/>
    </row>
    <row r="1175" spans="1:19" s="142" customFormat="1">
      <c r="A1175" s="68">
        <v>1174</v>
      </c>
      <c r="B1175" s="68" t="s">
        <v>3194</v>
      </c>
      <c r="C1175" s="88" t="s">
        <v>5009</v>
      </c>
      <c r="D1175" s="68" t="s">
        <v>63</v>
      </c>
      <c r="E1175" s="130">
        <v>3</v>
      </c>
      <c r="F1175" s="68" t="s">
        <v>20</v>
      </c>
      <c r="G1175" s="29"/>
      <c r="H1175" s="31" t="s">
        <v>20</v>
      </c>
      <c r="I1175" s="29"/>
      <c r="J1175" s="29"/>
      <c r="K1175" s="29"/>
      <c r="L1175" s="29"/>
      <c r="M1175" s="29"/>
      <c r="N1175" s="29"/>
      <c r="O1175" s="29"/>
      <c r="P1175" s="29"/>
      <c r="Q1175" s="29"/>
      <c r="R1175" s="29"/>
      <c r="S1175" s="29"/>
    </row>
    <row r="1176" spans="1:19" s="142" customFormat="1">
      <c r="A1176" s="68">
        <v>1175</v>
      </c>
      <c r="B1176" s="68" t="s">
        <v>3195</v>
      </c>
      <c r="C1176" s="88" t="s">
        <v>5010</v>
      </c>
      <c r="D1176" s="68" t="s">
        <v>158</v>
      </c>
      <c r="E1176" s="130">
        <v>6</v>
      </c>
      <c r="F1176" s="68" t="s">
        <v>20</v>
      </c>
      <c r="G1176" s="29"/>
      <c r="H1176" s="31" t="s">
        <v>20</v>
      </c>
      <c r="I1176" s="29"/>
      <c r="J1176" s="29"/>
      <c r="K1176" s="29"/>
      <c r="L1176" s="29"/>
      <c r="M1176" s="29"/>
      <c r="N1176" s="29"/>
      <c r="O1176" s="29"/>
      <c r="P1176" s="29"/>
      <c r="Q1176" s="29"/>
      <c r="R1176" s="29"/>
      <c r="S1176" s="29"/>
    </row>
    <row r="1177" spans="1:19" s="142" customFormat="1">
      <c r="A1177" s="68">
        <v>1176</v>
      </c>
      <c r="B1177" s="68" t="s">
        <v>3196</v>
      </c>
      <c r="C1177" s="88" t="s">
        <v>5011</v>
      </c>
      <c r="D1177" s="68" t="s">
        <v>158</v>
      </c>
      <c r="E1177" s="130">
        <v>6</v>
      </c>
      <c r="F1177" s="68" t="s">
        <v>20</v>
      </c>
      <c r="G1177" s="29"/>
      <c r="H1177" s="31" t="s">
        <v>20</v>
      </c>
      <c r="I1177" s="29"/>
      <c r="J1177" s="29"/>
      <c r="K1177" s="29"/>
      <c r="L1177" s="29"/>
      <c r="M1177" s="29"/>
      <c r="N1177" s="29"/>
      <c r="O1177" s="29"/>
      <c r="P1177" s="29"/>
      <c r="Q1177" s="29"/>
      <c r="R1177" s="29"/>
      <c r="S1177" s="29"/>
    </row>
    <row r="1178" spans="1:19" s="142" customFormat="1">
      <c r="A1178" s="68">
        <v>1177</v>
      </c>
      <c r="B1178" s="68" t="s">
        <v>3197</v>
      </c>
      <c r="C1178" s="88" t="s">
        <v>5012</v>
      </c>
      <c r="D1178" s="68" t="s">
        <v>63</v>
      </c>
      <c r="E1178" s="130">
        <v>3</v>
      </c>
      <c r="F1178" s="68" t="s">
        <v>20</v>
      </c>
      <c r="G1178" s="29"/>
      <c r="H1178" s="31" t="s">
        <v>20</v>
      </c>
      <c r="I1178" s="29"/>
      <c r="J1178" s="29"/>
      <c r="K1178" s="29"/>
      <c r="L1178" s="29"/>
      <c r="M1178" s="29"/>
      <c r="N1178" s="29"/>
      <c r="O1178" s="29"/>
      <c r="P1178" s="29"/>
      <c r="Q1178" s="29"/>
      <c r="R1178" s="29"/>
      <c r="S1178" s="29"/>
    </row>
    <row r="1179" spans="1:19" s="142" customFormat="1">
      <c r="A1179" s="68">
        <v>1178</v>
      </c>
      <c r="B1179" s="68" t="s">
        <v>3198</v>
      </c>
      <c r="C1179" s="88" t="s">
        <v>5013</v>
      </c>
      <c r="D1179" s="68" t="s">
        <v>63</v>
      </c>
      <c r="E1179" s="130">
        <v>3</v>
      </c>
      <c r="F1179" s="68" t="s">
        <v>20</v>
      </c>
      <c r="G1179" s="29"/>
      <c r="H1179" s="31" t="s">
        <v>20</v>
      </c>
      <c r="I1179" s="29"/>
      <c r="J1179" s="29"/>
      <c r="K1179" s="29"/>
      <c r="L1179" s="29"/>
      <c r="M1179" s="29"/>
      <c r="N1179" s="29"/>
      <c r="O1179" s="29"/>
      <c r="P1179" s="29"/>
      <c r="Q1179" s="29"/>
      <c r="R1179" s="29"/>
      <c r="S1179" s="29"/>
    </row>
    <row r="1180" spans="1:19" s="142" customFormat="1">
      <c r="A1180" s="68">
        <v>1179</v>
      </c>
      <c r="B1180" s="68" t="s">
        <v>3199</v>
      </c>
      <c r="C1180" s="88" t="s">
        <v>5014</v>
      </c>
      <c r="D1180" s="68" t="s">
        <v>158</v>
      </c>
      <c r="E1180" s="130">
        <v>6</v>
      </c>
      <c r="F1180" s="68" t="s">
        <v>20</v>
      </c>
      <c r="G1180" s="29"/>
      <c r="H1180" s="31" t="s">
        <v>20</v>
      </c>
      <c r="I1180" s="29"/>
      <c r="J1180" s="29"/>
      <c r="K1180" s="29"/>
      <c r="L1180" s="29"/>
      <c r="M1180" s="29"/>
      <c r="N1180" s="29"/>
      <c r="O1180" s="29"/>
      <c r="P1180" s="29"/>
      <c r="Q1180" s="29"/>
      <c r="R1180" s="29"/>
      <c r="S1180" s="29"/>
    </row>
    <row r="1181" spans="1:19" s="142" customFormat="1">
      <c r="A1181" s="68">
        <v>1180</v>
      </c>
      <c r="B1181" s="68" t="s">
        <v>3200</v>
      </c>
      <c r="C1181" s="88" t="s">
        <v>5015</v>
      </c>
      <c r="D1181" s="68" t="s">
        <v>63</v>
      </c>
      <c r="E1181" s="130">
        <v>3</v>
      </c>
      <c r="F1181" s="68" t="s">
        <v>20</v>
      </c>
      <c r="G1181" s="29"/>
      <c r="H1181" s="31" t="s">
        <v>20</v>
      </c>
      <c r="I1181" s="29"/>
      <c r="J1181" s="29"/>
      <c r="K1181" s="29"/>
      <c r="L1181" s="29"/>
      <c r="M1181" s="29"/>
      <c r="N1181" s="29"/>
      <c r="O1181" s="29"/>
      <c r="P1181" s="29"/>
      <c r="Q1181" s="29"/>
      <c r="R1181" s="29"/>
      <c r="S1181" s="29"/>
    </row>
    <row r="1182" spans="1:19" s="142" customFormat="1">
      <c r="A1182" s="68">
        <v>1181</v>
      </c>
      <c r="B1182" s="68" t="s">
        <v>3201</v>
      </c>
      <c r="C1182" s="88" t="s">
        <v>5016</v>
      </c>
      <c r="D1182" s="68" t="s">
        <v>63</v>
      </c>
      <c r="E1182" s="130">
        <v>3</v>
      </c>
      <c r="F1182" s="68" t="s">
        <v>20</v>
      </c>
      <c r="G1182" s="29"/>
      <c r="H1182" s="31" t="s">
        <v>20</v>
      </c>
      <c r="I1182" s="29"/>
      <c r="J1182" s="29"/>
      <c r="K1182" s="29"/>
      <c r="L1182" s="29"/>
      <c r="M1182" s="29"/>
      <c r="N1182" s="29"/>
      <c r="O1182" s="29"/>
      <c r="P1182" s="29"/>
      <c r="Q1182" s="29"/>
      <c r="R1182" s="29"/>
      <c r="S1182" s="29"/>
    </row>
    <row r="1183" spans="1:19" s="142" customFormat="1">
      <c r="A1183" s="68">
        <v>1182</v>
      </c>
      <c r="B1183" s="68" t="s">
        <v>3202</v>
      </c>
      <c r="C1183" s="88" t="s">
        <v>5017</v>
      </c>
      <c r="D1183" s="68" t="s">
        <v>158</v>
      </c>
      <c r="E1183" s="130">
        <v>6</v>
      </c>
      <c r="F1183" s="68" t="s">
        <v>20</v>
      </c>
      <c r="G1183" s="29"/>
      <c r="H1183" s="31" t="s">
        <v>20</v>
      </c>
      <c r="I1183" s="29"/>
      <c r="J1183" s="29"/>
      <c r="K1183" s="29"/>
      <c r="L1183" s="29"/>
      <c r="M1183" s="29"/>
      <c r="N1183" s="29"/>
      <c r="O1183" s="29"/>
      <c r="P1183" s="29"/>
      <c r="Q1183" s="29"/>
      <c r="R1183" s="29"/>
      <c r="S1183" s="29"/>
    </row>
    <row r="1184" spans="1:19" s="142" customFormat="1">
      <c r="A1184" s="68">
        <v>1183</v>
      </c>
      <c r="B1184" s="68" t="s">
        <v>3203</v>
      </c>
      <c r="C1184" s="88" t="s">
        <v>5018</v>
      </c>
      <c r="D1184" s="68" t="s">
        <v>1302</v>
      </c>
      <c r="E1184" s="130">
        <v>1</v>
      </c>
      <c r="F1184" s="68" t="s">
        <v>20</v>
      </c>
      <c r="G1184" s="29"/>
      <c r="H1184" s="31" t="s">
        <v>20</v>
      </c>
      <c r="I1184" s="29"/>
      <c r="J1184" s="29"/>
      <c r="K1184" s="29"/>
      <c r="L1184" s="29"/>
      <c r="M1184" s="29"/>
      <c r="N1184" s="29"/>
      <c r="O1184" s="29"/>
      <c r="P1184" s="29"/>
      <c r="Q1184" s="29"/>
      <c r="R1184" s="29"/>
      <c r="S1184" s="29"/>
    </row>
    <row r="1185" spans="1:19" s="142" customFormat="1">
      <c r="A1185" s="68">
        <v>1184</v>
      </c>
      <c r="B1185" s="68" t="s">
        <v>3204</v>
      </c>
      <c r="C1185" s="88" t="s">
        <v>5019</v>
      </c>
      <c r="D1185" s="68" t="s">
        <v>63</v>
      </c>
      <c r="E1185" s="130">
        <v>3</v>
      </c>
      <c r="F1185" s="68" t="s">
        <v>20</v>
      </c>
      <c r="G1185" s="29"/>
      <c r="H1185" s="31" t="s">
        <v>20</v>
      </c>
      <c r="I1185" s="29"/>
      <c r="J1185" s="29"/>
      <c r="K1185" s="29"/>
      <c r="L1185" s="29"/>
      <c r="M1185" s="29"/>
      <c r="N1185" s="29"/>
      <c r="O1185" s="29"/>
      <c r="P1185" s="29"/>
      <c r="Q1185" s="29"/>
      <c r="R1185" s="29"/>
      <c r="S1185" s="29"/>
    </row>
    <row r="1186" spans="1:19" s="142" customFormat="1">
      <c r="A1186" s="68">
        <v>1185</v>
      </c>
      <c r="B1186" s="68" t="s">
        <v>3205</v>
      </c>
      <c r="C1186" s="88" t="s">
        <v>5020</v>
      </c>
      <c r="D1186" s="68" t="s">
        <v>63</v>
      </c>
      <c r="E1186" s="130">
        <v>3</v>
      </c>
      <c r="F1186" s="68" t="s">
        <v>20</v>
      </c>
      <c r="G1186" s="29"/>
      <c r="H1186" s="31" t="s">
        <v>20</v>
      </c>
      <c r="I1186" s="29"/>
      <c r="J1186" s="29"/>
      <c r="K1186" s="29"/>
      <c r="L1186" s="29"/>
      <c r="M1186" s="29"/>
      <c r="N1186" s="29"/>
      <c r="O1186" s="29"/>
      <c r="P1186" s="29"/>
      <c r="Q1186" s="29"/>
      <c r="R1186" s="29"/>
      <c r="S1186" s="29"/>
    </row>
    <row r="1187" spans="1:19" s="142" customFormat="1">
      <c r="A1187" s="68">
        <v>1186</v>
      </c>
      <c r="B1187" s="68" t="s">
        <v>3206</v>
      </c>
      <c r="C1187" s="88" t="s">
        <v>5021</v>
      </c>
      <c r="D1187" s="68" t="s">
        <v>158</v>
      </c>
      <c r="E1187" s="130">
        <v>6</v>
      </c>
      <c r="F1187" s="68" t="s">
        <v>20</v>
      </c>
      <c r="G1187" s="29"/>
      <c r="H1187" s="31" t="s">
        <v>20</v>
      </c>
      <c r="I1187" s="29"/>
      <c r="J1187" s="29"/>
      <c r="K1187" s="29"/>
      <c r="L1187" s="29"/>
      <c r="M1187" s="29"/>
      <c r="N1187" s="29"/>
      <c r="O1187" s="29"/>
      <c r="P1187" s="29"/>
      <c r="Q1187" s="29"/>
      <c r="R1187" s="29"/>
      <c r="S1187" s="29"/>
    </row>
    <row r="1188" spans="1:19" s="142" customFormat="1">
      <c r="A1188" s="68">
        <v>1187</v>
      </c>
      <c r="B1188" s="68" t="s">
        <v>3207</v>
      </c>
      <c r="C1188" s="88" t="s">
        <v>5022</v>
      </c>
      <c r="D1188" s="68" t="s">
        <v>158</v>
      </c>
      <c r="E1188" s="130">
        <v>6</v>
      </c>
      <c r="F1188" s="68" t="s">
        <v>20</v>
      </c>
      <c r="G1188" s="29"/>
      <c r="H1188" s="31" t="s">
        <v>20</v>
      </c>
      <c r="I1188" s="29"/>
      <c r="J1188" s="29"/>
      <c r="K1188" s="29"/>
      <c r="L1188" s="29"/>
      <c r="M1188" s="29"/>
      <c r="N1188" s="29"/>
      <c r="O1188" s="29"/>
      <c r="P1188" s="29"/>
      <c r="Q1188" s="29"/>
      <c r="R1188" s="29"/>
      <c r="S1188" s="29"/>
    </row>
    <row r="1189" spans="1:19" s="142" customFormat="1">
      <c r="A1189" s="68">
        <v>1188</v>
      </c>
      <c r="B1189" s="68" t="s">
        <v>3208</v>
      </c>
      <c r="C1189" s="88" t="s">
        <v>5023</v>
      </c>
      <c r="D1189" s="68" t="s">
        <v>63</v>
      </c>
      <c r="E1189" s="130">
        <v>3</v>
      </c>
      <c r="F1189" s="68" t="s">
        <v>20</v>
      </c>
      <c r="G1189" s="29"/>
      <c r="H1189" s="31" t="s">
        <v>20</v>
      </c>
      <c r="I1189" s="29"/>
      <c r="J1189" s="29"/>
      <c r="K1189" s="29"/>
      <c r="L1189" s="29"/>
      <c r="M1189" s="29"/>
      <c r="N1189" s="29"/>
      <c r="O1189" s="29"/>
      <c r="P1189" s="29"/>
      <c r="Q1189" s="29"/>
      <c r="R1189" s="29"/>
      <c r="S1189" s="29"/>
    </row>
    <row r="1190" spans="1:19" s="142" customFormat="1">
      <c r="A1190" s="68">
        <v>1189</v>
      </c>
      <c r="B1190" s="68" t="s">
        <v>3209</v>
      </c>
      <c r="C1190" s="88" t="s">
        <v>5024</v>
      </c>
      <c r="D1190" s="68" t="s">
        <v>63</v>
      </c>
      <c r="E1190" s="130">
        <v>3</v>
      </c>
      <c r="F1190" s="68" t="s">
        <v>20</v>
      </c>
      <c r="G1190" s="29"/>
      <c r="H1190" s="31" t="s">
        <v>20</v>
      </c>
      <c r="I1190" s="29"/>
      <c r="J1190" s="29"/>
      <c r="K1190" s="29"/>
      <c r="L1190" s="29"/>
      <c r="M1190" s="29"/>
      <c r="N1190" s="29"/>
      <c r="O1190" s="29"/>
      <c r="P1190" s="29"/>
      <c r="Q1190" s="29"/>
      <c r="R1190" s="29"/>
      <c r="S1190" s="29"/>
    </row>
    <row r="1191" spans="1:19" s="142" customFormat="1">
      <c r="A1191" s="68">
        <v>1190</v>
      </c>
      <c r="B1191" s="68" t="s">
        <v>3210</v>
      </c>
      <c r="C1191" s="88" t="s">
        <v>5025</v>
      </c>
      <c r="D1191" s="68" t="s">
        <v>158</v>
      </c>
      <c r="E1191" s="130">
        <v>6</v>
      </c>
      <c r="F1191" s="68" t="s">
        <v>20</v>
      </c>
      <c r="G1191" s="29"/>
      <c r="H1191" s="31" t="s">
        <v>20</v>
      </c>
      <c r="I1191" s="29"/>
      <c r="J1191" s="29"/>
      <c r="K1191" s="29"/>
      <c r="L1191" s="29"/>
      <c r="M1191" s="29"/>
      <c r="N1191" s="29"/>
      <c r="O1191" s="29"/>
      <c r="P1191" s="29"/>
      <c r="Q1191" s="29"/>
      <c r="R1191" s="29"/>
      <c r="S1191" s="29"/>
    </row>
    <row r="1192" spans="1:19" s="142" customFormat="1">
      <c r="A1192" s="68">
        <v>1191</v>
      </c>
      <c r="B1192" s="68" t="s">
        <v>3211</v>
      </c>
      <c r="C1192" s="88" t="s">
        <v>5026</v>
      </c>
      <c r="D1192" s="68" t="s">
        <v>63</v>
      </c>
      <c r="E1192" s="130">
        <v>3</v>
      </c>
      <c r="F1192" s="68" t="s">
        <v>20</v>
      </c>
      <c r="G1192" s="29"/>
      <c r="H1192" s="31" t="s">
        <v>20</v>
      </c>
      <c r="I1192" s="29"/>
      <c r="J1192" s="29"/>
      <c r="K1192" s="29"/>
      <c r="L1192" s="29"/>
      <c r="M1192" s="29"/>
      <c r="N1192" s="29"/>
      <c r="O1192" s="29"/>
      <c r="P1192" s="29"/>
      <c r="Q1192" s="29"/>
      <c r="R1192" s="29"/>
      <c r="S1192" s="29"/>
    </row>
    <row r="1193" spans="1:19" s="142" customFormat="1">
      <c r="A1193" s="68">
        <v>1192</v>
      </c>
      <c r="B1193" s="68" t="s">
        <v>3212</v>
      </c>
      <c r="C1193" s="88" t="s">
        <v>5027</v>
      </c>
      <c r="D1193" s="68" t="s">
        <v>63</v>
      </c>
      <c r="E1193" s="130">
        <v>3</v>
      </c>
      <c r="F1193" s="68" t="s">
        <v>20</v>
      </c>
      <c r="G1193" s="29"/>
      <c r="H1193" s="31" t="s">
        <v>20</v>
      </c>
      <c r="I1193" s="29"/>
      <c r="J1193" s="29"/>
      <c r="K1193" s="29"/>
      <c r="L1193" s="29"/>
      <c r="M1193" s="29"/>
      <c r="N1193" s="29"/>
      <c r="O1193" s="29"/>
      <c r="P1193" s="29"/>
      <c r="Q1193" s="29"/>
      <c r="R1193" s="29"/>
      <c r="S1193" s="29"/>
    </row>
    <row r="1194" spans="1:19" s="142" customFormat="1">
      <c r="A1194" s="68">
        <v>1193</v>
      </c>
      <c r="B1194" s="68" t="s">
        <v>3213</v>
      </c>
      <c r="C1194" s="88" t="s">
        <v>5028</v>
      </c>
      <c r="D1194" s="68" t="s">
        <v>158</v>
      </c>
      <c r="E1194" s="130">
        <v>6</v>
      </c>
      <c r="F1194" s="68" t="s">
        <v>20</v>
      </c>
      <c r="G1194" s="29"/>
      <c r="H1194" s="31" t="s">
        <v>20</v>
      </c>
      <c r="I1194" s="29"/>
      <c r="J1194" s="29"/>
      <c r="K1194" s="29"/>
      <c r="L1194" s="29"/>
      <c r="M1194" s="29"/>
      <c r="N1194" s="29"/>
      <c r="O1194" s="29"/>
      <c r="P1194" s="29"/>
      <c r="Q1194" s="29"/>
      <c r="R1194" s="29"/>
      <c r="S1194" s="29"/>
    </row>
    <row r="1195" spans="1:19" s="142" customFormat="1">
      <c r="A1195" s="68">
        <v>1194</v>
      </c>
      <c r="B1195" s="68" t="s">
        <v>3214</v>
      </c>
      <c r="C1195" s="88" t="s">
        <v>5029</v>
      </c>
      <c r="D1195" s="68" t="s">
        <v>1302</v>
      </c>
      <c r="E1195" s="130">
        <v>1</v>
      </c>
      <c r="F1195" s="68" t="s">
        <v>20</v>
      </c>
      <c r="G1195" s="29"/>
      <c r="H1195" s="31" t="s">
        <v>20</v>
      </c>
      <c r="I1195" s="29"/>
      <c r="J1195" s="29"/>
      <c r="K1195" s="29"/>
      <c r="L1195" s="29"/>
      <c r="M1195" s="29"/>
      <c r="N1195" s="29"/>
      <c r="O1195" s="29"/>
      <c r="P1195" s="29"/>
      <c r="Q1195" s="29"/>
      <c r="R1195" s="29"/>
      <c r="S1195" s="29"/>
    </row>
    <row r="1196" spans="1:19" s="142" customFormat="1">
      <c r="A1196" s="68">
        <v>1195</v>
      </c>
      <c r="B1196" s="68" t="s">
        <v>3215</v>
      </c>
      <c r="C1196" s="88" t="s">
        <v>5030</v>
      </c>
      <c r="D1196" s="68" t="s">
        <v>63</v>
      </c>
      <c r="E1196" s="130">
        <v>3</v>
      </c>
      <c r="F1196" s="68" t="s">
        <v>20</v>
      </c>
      <c r="G1196" s="29"/>
      <c r="H1196" s="31" t="s">
        <v>20</v>
      </c>
      <c r="I1196" s="29"/>
      <c r="J1196" s="29"/>
      <c r="K1196" s="29"/>
      <c r="L1196" s="29"/>
      <c r="M1196" s="29"/>
      <c r="N1196" s="29"/>
      <c r="O1196" s="29"/>
      <c r="P1196" s="29"/>
      <c r="Q1196" s="29"/>
      <c r="R1196" s="29"/>
      <c r="S1196" s="29"/>
    </row>
    <row r="1197" spans="1:19" s="142" customFormat="1">
      <c r="A1197" s="68">
        <v>1196</v>
      </c>
      <c r="B1197" s="68" t="s">
        <v>3216</v>
      </c>
      <c r="C1197" s="88" t="s">
        <v>5031</v>
      </c>
      <c r="D1197" s="68" t="s">
        <v>63</v>
      </c>
      <c r="E1197" s="130">
        <v>3</v>
      </c>
      <c r="F1197" s="68" t="s">
        <v>20</v>
      </c>
      <c r="G1197" s="29"/>
      <c r="H1197" s="31" t="s">
        <v>20</v>
      </c>
      <c r="I1197" s="29"/>
      <c r="J1197" s="29"/>
      <c r="K1197" s="29"/>
      <c r="L1197" s="29"/>
      <c r="M1197" s="29"/>
      <c r="N1197" s="29"/>
      <c r="O1197" s="29"/>
      <c r="P1197" s="29"/>
      <c r="Q1197" s="29"/>
      <c r="R1197" s="29"/>
      <c r="S1197" s="29"/>
    </row>
    <row r="1198" spans="1:19" s="142" customFormat="1">
      <c r="A1198" s="68">
        <v>1197</v>
      </c>
      <c r="B1198" s="68" t="s">
        <v>3217</v>
      </c>
      <c r="C1198" s="88" t="s">
        <v>5032</v>
      </c>
      <c r="D1198" s="68" t="s">
        <v>158</v>
      </c>
      <c r="E1198" s="130">
        <v>6</v>
      </c>
      <c r="F1198" s="68" t="s">
        <v>20</v>
      </c>
      <c r="G1198" s="29"/>
      <c r="H1198" s="31" t="s">
        <v>20</v>
      </c>
      <c r="I1198" s="29"/>
      <c r="J1198" s="29"/>
      <c r="K1198" s="29"/>
      <c r="L1198" s="29"/>
      <c r="M1198" s="29"/>
      <c r="N1198" s="29"/>
      <c r="O1198" s="29"/>
      <c r="P1198" s="29"/>
      <c r="Q1198" s="29"/>
      <c r="R1198" s="29"/>
      <c r="S1198" s="29"/>
    </row>
    <row r="1199" spans="1:19" s="142" customFormat="1">
      <c r="A1199" s="68">
        <v>1198</v>
      </c>
      <c r="B1199" s="68" t="s">
        <v>3218</v>
      </c>
      <c r="C1199" s="88" t="s">
        <v>5033</v>
      </c>
      <c r="D1199" s="68" t="s">
        <v>158</v>
      </c>
      <c r="E1199" s="130">
        <v>6</v>
      </c>
      <c r="F1199" s="68" t="s">
        <v>20</v>
      </c>
      <c r="G1199" s="29"/>
      <c r="H1199" s="31" t="s">
        <v>20</v>
      </c>
      <c r="I1199" s="29"/>
      <c r="J1199" s="29"/>
      <c r="K1199" s="29"/>
      <c r="L1199" s="29"/>
      <c r="M1199" s="29"/>
      <c r="N1199" s="29"/>
      <c r="O1199" s="29"/>
      <c r="P1199" s="29"/>
      <c r="Q1199" s="29"/>
      <c r="R1199" s="29"/>
      <c r="S1199" s="29"/>
    </row>
    <row r="1200" spans="1:19" s="142" customFormat="1">
      <c r="A1200" s="68">
        <v>1199</v>
      </c>
      <c r="B1200" s="68" t="s">
        <v>3219</v>
      </c>
      <c r="C1200" s="88" t="s">
        <v>5034</v>
      </c>
      <c r="D1200" s="68" t="s">
        <v>63</v>
      </c>
      <c r="E1200" s="130">
        <v>3</v>
      </c>
      <c r="F1200" s="68" t="s">
        <v>20</v>
      </c>
      <c r="G1200" s="29"/>
      <c r="H1200" s="31" t="s">
        <v>20</v>
      </c>
      <c r="I1200" s="29"/>
      <c r="J1200" s="29"/>
      <c r="K1200" s="29"/>
      <c r="L1200" s="29"/>
      <c r="M1200" s="29"/>
      <c r="N1200" s="29"/>
      <c r="O1200" s="29"/>
      <c r="P1200" s="29"/>
      <c r="Q1200" s="29"/>
      <c r="R1200" s="29"/>
      <c r="S1200" s="29"/>
    </row>
    <row r="1201" spans="1:19" s="142" customFormat="1">
      <c r="A1201" s="68">
        <v>1200</v>
      </c>
      <c r="B1201" s="68" t="s">
        <v>3220</v>
      </c>
      <c r="C1201" s="88" t="s">
        <v>5035</v>
      </c>
      <c r="D1201" s="68" t="s">
        <v>63</v>
      </c>
      <c r="E1201" s="130">
        <v>3</v>
      </c>
      <c r="F1201" s="68" t="s">
        <v>20</v>
      </c>
      <c r="G1201" s="29"/>
      <c r="H1201" s="31" t="s">
        <v>20</v>
      </c>
      <c r="I1201" s="29"/>
      <c r="J1201" s="29"/>
      <c r="K1201" s="29"/>
      <c r="L1201" s="29"/>
      <c r="M1201" s="29"/>
      <c r="N1201" s="29"/>
      <c r="O1201" s="29"/>
      <c r="P1201" s="29"/>
      <c r="Q1201" s="29"/>
      <c r="R1201" s="29"/>
      <c r="S1201" s="29"/>
    </row>
    <row r="1202" spans="1:19" s="142" customFormat="1">
      <c r="A1202" s="68">
        <v>1201</v>
      </c>
      <c r="B1202" s="68" t="s">
        <v>3221</v>
      </c>
      <c r="C1202" s="88" t="s">
        <v>5036</v>
      </c>
      <c r="D1202" s="68" t="s">
        <v>158</v>
      </c>
      <c r="E1202" s="130">
        <v>6</v>
      </c>
      <c r="F1202" s="68" t="s">
        <v>20</v>
      </c>
      <c r="G1202" s="29"/>
      <c r="H1202" s="31" t="s">
        <v>20</v>
      </c>
      <c r="I1202" s="29"/>
      <c r="J1202" s="29"/>
      <c r="K1202" s="29"/>
      <c r="L1202" s="29"/>
      <c r="M1202" s="29"/>
      <c r="N1202" s="29"/>
      <c r="O1202" s="29"/>
      <c r="P1202" s="29"/>
      <c r="Q1202" s="29"/>
      <c r="R1202" s="29"/>
      <c r="S1202" s="29"/>
    </row>
    <row r="1203" spans="1:19" s="142" customFormat="1">
      <c r="A1203" s="68">
        <v>1202</v>
      </c>
      <c r="B1203" s="68" t="s">
        <v>3222</v>
      </c>
      <c r="C1203" s="88" t="s">
        <v>5037</v>
      </c>
      <c r="D1203" s="68" t="s">
        <v>63</v>
      </c>
      <c r="E1203" s="130">
        <v>3</v>
      </c>
      <c r="F1203" s="68" t="s">
        <v>20</v>
      </c>
      <c r="G1203" s="29"/>
      <c r="H1203" s="31" t="s">
        <v>20</v>
      </c>
      <c r="I1203" s="29"/>
      <c r="J1203" s="29"/>
      <c r="K1203" s="29"/>
      <c r="L1203" s="29"/>
      <c r="M1203" s="29"/>
      <c r="N1203" s="29"/>
      <c r="O1203" s="29"/>
      <c r="P1203" s="29"/>
      <c r="Q1203" s="29"/>
      <c r="R1203" s="29"/>
      <c r="S1203" s="29"/>
    </row>
    <row r="1204" spans="1:19" s="142" customFormat="1">
      <c r="A1204" s="68">
        <v>1203</v>
      </c>
      <c r="B1204" s="68" t="s">
        <v>3223</v>
      </c>
      <c r="C1204" s="88" t="s">
        <v>5038</v>
      </c>
      <c r="D1204" s="68" t="s">
        <v>63</v>
      </c>
      <c r="E1204" s="130">
        <v>3</v>
      </c>
      <c r="F1204" s="68" t="s">
        <v>20</v>
      </c>
      <c r="G1204" s="29"/>
      <c r="H1204" s="31" t="s">
        <v>20</v>
      </c>
      <c r="I1204" s="29"/>
      <c r="J1204" s="29"/>
      <c r="K1204" s="29"/>
      <c r="L1204" s="29"/>
      <c r="M1204" s="29"/>
      <c r="N1204" s="29"/>
      <c r="O1204" s="29"/>
      <c r="P1204" s="29"/>
      <c r="Q1204" s="29"/>
      <c r="R1204" s="29"/>
      <c r="S1204" s="29"/>
    </row>
    <row r="1205" spans="1:19" s="142" customFormat="1">
      <c r="A1205" s="68">
        <v>1204</v>
      </c>
      <c r="B1205" s="68" t="s">
        <v>3224</v>
      </c>
      <c r="C1205" s="88" t="s">
        <v>5039</v>
      </c>
      <c r="D1205" s="68" t="s">
        <v>158</v>
      </c>
      <c r="E1205" s="130">
        <v>6</v>
      </c>
      <c r="F1205" s="68" t="s">
        <v>20</v>
      </c>
      <c r="G1205" s="29"/>
      <c r="H1205" s="31" t="s">
        <v>20</v>
      </c>
      <c r="I1205" s="29"/>
      <c r="J1205" s="29"/>
      <c r="K1205" s="29"/>
      <c r="L1205" s="29"/>
      <c r="M1205" s="29"/>
      <c r="N1205" s="29"/>
      <c r="O1205" s="29"/>
      <c r="P1205" s="29"/>
      <c r="Q1205" s="29"/>
      <c r="R1205" s="29"/>
      <c r="S1205" s="29"/>
    </row>
    <row r="1206" spans="1:19" s="142" customFormat="1">
      <c r="A1206" s="68">
        <v>1205</v>
      </c>
      <c r="B1206" s="68" t="s">
        <v>3225</v>
      </c>
      <c r="C1206" s="88" t="s">
        <v>5040</v>
      </c>
      <c r="D1206" s="68" t="s">
        <v>1302</v>
      </c>
      <c r="E1206" s="130">
        <v>1</v>
      </c>
      <c r="F1206" s="68" t="s">
        <v>20</v>
      </c>
      <c r="G1206" s="29"/>
      <c r="H1206" s="31" t="s">
        <v>20</v>
      </c>
      <c r="I1206" s="29"/>
      <c r="J1206" s="29"/>
      <c r="K1206" s="29"/>
      <c r="L1206" s="29"/>
      <c r="M1206" s="29"/>
      <c r="N1206" s="29"/>
      <c r="O1206" s="29"/>
      <c r="P1206" s="29"/>
      <c r="Q1206" s="29"/>
      <c r="R1206" s="29"/>
      <c r="S1206" s="29"/>
    </row>
    <row r="1207" spans="1:19" s="142" customFormat="1">
      <c r="A1207" s="68">
        <v>1206</v>
      </c>
      <c r="B1207" s="68" t="s">
        <v>3226</v>
      </c>
      <c r="C1207" s="88" t="s">
        <v>5041</v>
      </c>
      <c r="D1207" s="68" t="s">
        <v>63</v>
      </c>
      <c r="E1207" s="130">
        <v>3</v>
      </c>
      <c r="F1207" s="68" t="s">
        <v>20</v>
      </c>
      <c r="G1207" s="29"/>
      <c r="H1207" s="31" t="s">
        <v>20</v>
      </c>
      <c r="I1207" s="29"/>
      <c r="J1207" s="29"/>
      <c r="K1207" s="29"/>
      <c r="L1207" s="29"/>
      <c r="M1207" s="29"/>
      <c r="N1207" s="29"/>
      <c r="O1207" s="29"/>
      <c r="P1207" s="29"/>
      <c r="Q1207" s="29"/>
      <c r="R1207" s="29"/>
      <c r="S1207" s="29"/>
    </row>
    <row r="1208" spans="1:19" s="142" customFormat="1">
      <c r="A1208" s="68">
        <v>1207</v>
      </c>
      <c r="B1208" s="68" t="s">
        <v>3227</v>
      </c>
      <c r="C1208" s="88" t="s">
        <v>5042</v>
      </c>
      <c r="D1208" s="68" t="s">
        <v>63</v>
      </c>
      <c r="E1208" s="130">
        <v>3</v>
      </c>
      <c r="F1208" s="68" t="s">
        <v>20</v>
      </c>
      <c r="G1208" s="29"/>
      <c r="H1208" s="31" t="s">
        <v>20</v>
      </c>
      <c r="I1208" s="29"/>
      <c r="J1208" s="29"/>
      <c r="K1208" s="29"/>
      <c r="L1208" s="29"/>
      <c r="M1208" s="29"/>
      <c r="N1208" s="29"/>
      <c r="O1208" s="29"/>
      <c r="P1208" s="29"/>
      <c r="Q1208" s="29"/>
      <c r="R1208" s="29"/>
      <c r="S1208" s="29"/>
    </row>
    <row r="1209" spans="1:19" s="142" customFormat="1">
      <c r="A1209" s="68">
        <v>1208</v>
      </c>
      <c r="B1209" s="68" t="s">
        <v>3228</v>
      </c>
      <c r="C1209" s="88" t="s">
        <v>5043</v>
      </c>
      <c r="D1209" s="68" t="s">
        <v>158</v>
      </c>
      <c r="E1209" s="130">
        <v>6</v>
      </c>
      <c r="F1209" s="68" t="s">
        <v>20</v>
      </c>
      <c r="G1209" s="29"/>
      <c r="H1209" s="31" t="s">
        <v>20</v>
      </c>
      <c r="I1209" s="29"/>
      <c r="J1209" s="29"/>
      <c r="K1209" s="29"/>
      <c r="L1209" s="29"/>
      <c r="M1209" s="29"/>
      <c r="N1209" s="29"/>
      <c r="O1209" s="29"/>
      <c r="P1209" s="29"/>
      <c r="Q1209" s="29"/>
      <c r="R1209" s="29"/>
      <c r="S1209" s="29"/>
    </row>
    <row r="1210" spans="1:19" s="142" customFormat="1">
      <c r="A1210" s="68">
        <v>1209</v>
      </c>
      <c r="B1210" s="68" t="s">
        <v>3229</v>
      </c>
      <c r="C1210" s="88" t="s">
        <v>5044</v>
      </c>
      <c r="D1210" s="68" t="s">
        <v>158</v>
      </c>
      <c r="E1210" s="130">
        <v>6</v>
      </c>
      <c r="F1210" s="68" t="s">
        <v>20</v>
      </c>
      <c r="G1210" s="29"/>
      <c r="H1210" s="31" t="s">
        <v>20</v>
      </c>
      <c r="I1210" s="29"/>
      <c r="J1210" s="29"/>
      <c r="K1210" s="29"/>
      <c r="L1210" s="29"/>
      <c r="M1210" s="29"/>
      <c r="N1210" s="29"/>
      <c r="O1210" s="29"/>
      <c r="P1210" s="29"/>
      <c r="Q1210" s="29"/>
      <c r="R1210" s="29"/>
      <c r="S1210" s="29"/>
    </row>
    <row r="1211" spans="1:19" s="142" customFormat="1">
      <c r="A1211" s="68">
        <v>1210</v>
      </c>
      <c r="B1211" s="68" t="s">
        <v>3230</v>
      </c>
      <c r="C1211" s="88" t="s">
        <v>5045</v>
      </c>
      <c r="D1211" s="68" t="s">
        <v>63</v>
      </c>
      <c r="E1211" s="130">
        <v>3</v>
      </c>
      <c r="F1211" s="68" t="s">
        <v>20</v>
      </c>
      <c r="G1211" s="29"/>
      <c r="H1211" s="31" t="s">
        <v>20</v>
      </c>
      <c r="I1211" s="29"/>
      <c r="J1211" s="29"/>
      <c r="K1211" s="29"/>
      <c r="L1211" s="29"/>
      <c r="M1211" s="29"/>
      <c r="N1211" s="29"/>
      <c r="O1211" s="29"/>
      <c r="P1211" s="29"/>
      <c r="Q1211" s="29"/>
      <c r="R1211" s="29"/>
      <c r="S1211" s="29"/>
    </row>
    <row r="1212" spans="1:19" s="142" customFormat="1">
      <c r="A1212" s="68">
        <v>1211</v>
      </c>
      <c r="B1212" s="68" t="s">
        <v>3231</v>
      </c>
      <c r="C1212" s="88" t="s">
        <v>5046</v>
      </c>
      <c r="D1212" s="68" t="s">
        <v>63</v>
      </c>
      <c r="E1212" s="130">
        <v>3</v>
      </c>
      <c r="F1212" s="68" t="s">
        <v>20</v>
      </c>
      <c r="G1212" s="29"/>
      <c r="H1212" s="31" t="s">
        <v>20</v>
      </c>
      <c r="I1212" s="29"/>
      <c r="J1212" s="29"/>
      <c r="K1212" s="29"/>
      <c r="L1212" s="29"/>
      <c r="M1212" s="29"/>
      <c r="N1212" s="29"/>
      <c r="O1212" s="29"/>
      <c r="P1212" s="29"/>
      <c r="Q1212" s="29"/>
      <c r="R1212" s="29"/>
      <c r="S1212" s="29"/>
    </row>
    <row r="1213" spans="1:19" s="142" customFormat="1">
      <c r="A1213" s="68">
        <v>1212</v>
      </c>
      <c r="B1213" s="68" t="s">
        <v>3232</v>
      </c>
      <c r="C1213" s="88" t="s">
        <v>5047</v>
      </c>
      <c r="D1213" s="68" t="s">
        <v>158</v>
      </c>
      <c r="E1213" s="130">
        <v>6</v>
      </c>
      <c r="F1213" s="68" t="s">
        <v>20</v>
      </c>
      <c r="G1213" s="29"/>
      <c r="H1213" s="31" t="s">
        <v>20</v>
      </c>
      <c r="I1213" s="29"/>
      <c r="J1213" s="29"/>
      <c r="K1213" s="29"/>
      <c r="L1213" s="29"/>
      <c r="M1213" s="29"/>
      <c r="N1213" s="29"/>
      <c r="O1213" s="29"/>
      <c r="P1213" s="29"/>
      <c r="Q1213" s="29"/>
      <c r="R1213" s="29"/>
      <c r="S1213" s="29"/>
    </row>
    <row r="1214" spans="1:19" s="142" customFormat="1">
      <c r="A1214" s="68">
        <v>1213</v>
      </c>
      <c r="B1214" s="68" t="s">
        <v>3233</v>
      </c>
      <c r="C1214" s="88" t="s">
        <v>5048</v>
      </c>
      <c r="D1214" s="68" t="s">
        <v>63</v>
      </c>
      <c r="E1214" s="130">
        <v>3</v>
      </c>
      <c r="F1214" s="68" t="s">
        <v>20</v>
      </c>
      <c r="G1214" s="29"/>
      <c r="H1214" s="31" t="s">
        <v>20</v>
      </c>
      <c r="I1214" s="29"/>
      <c r="J1214" s="29"/>
      <c r="K1214" s="29"/>
      <c r="L1214" s="29"/>
      <c r="M1214" s="29"/>
      <c r="N1214" s="29"/>
      <c r="O1214" s="29"/>
      <c r="P1214" s="29"/>
      <c r="Q1214" s="29"/>
      <c r="R1214" s="29"/>
      <c r="S1214" s="29"/>
    </row>
    <row r="1215" spans="1:19" s="142" customFormat="1">
      <c r="A1215" s="68">
        <v>1214</v>
      </c>
      <c r="B1215" s="68" t="s">
        <v>3234</v>
      </c>
      <c r="C1215" s="88" t="s">
        <v>5049</v>
      </c>
      <c r="D1215" s="68" t="s">
        <v>63</v>
      </c>
      <c r="E1215" s="130">
        <v>3</v>
      </c>
      <c r="F1215" s="68" t="s">
        <v>20</v>
      </c>
      <c r="G1215" s="29"/>
      <c r="H1215" s="31" t="s">
        <v>20</v>
      </c>
      <c r="I1215" s="29"/>
      <c r="J1215" s="29"/>
      <c r="K1215" s="29"/>
      <c r="L1215" s="29"/>
      <c r="M1215" s="29"/>
      <c r="N1215" s="29"/>
      <c r="O1215" s="29"/>
      <c r="P1215" s="29"/>
      <c r="Q1215" s="29"/>
      <c r="R1215" s="29"/>
      <c r="S1215" s="29"/>
    </row>
    <row r="1216" spans="1:19" s="142" customFormat="1">
      <c r="A1216" s="68">
        <v>1215</v>
      </c>
      <c r="B1216" s="68" t="s">
        <v>3235</v>
      </c>
      <c r="C1216" s="88" t="s">
        <v>5050</v>
      </c>
      <c r="D1216" s="68" t="s">
        <v>158</v>
      </c>
      <c r="E1216" s="130">
        <v>6</v>
      </c>
      <c r="F1216" s="68" t="s">
        <v>20</v>
      </c>
      <c r="G1216" s="29"/>
      <c r="H1216" s="31" t="s">
        <v>20</v>
      </c>
      <c r="I1216" s="29"/>
      <c r="J1216" s="29"/>
      <c r="K1216" s="29"/>
      <c r="L1216" s="29"/>
      <c r="M1216" s="29"/>
      <c r="N1216" s="29"/>
      <c r="O1216" s="29"/>
      <c r="P1216" s="29"/>
      <c r="Q1216" s="29"/>
      <c r="R1216" s="29"/>
      <c r="S1216" s="29"/>
    </row>
    <row r="1217" spans="1:19" s="142" customFormat="1">
      <c r="A1217" s="68">
        <v>1216</v>
      </c>
      <c r="B1217" s="68" t="s">
        <v>3236</v>
      </c>
      <c r="C1217" s="88" t="s">
        <v>5051</v>
      </c>
      <c r="D1217" s="68" t="s">
        <v>1302</v>
      </c>
      <c r="E1217" s="130">
        <v>1</v>
      </c>
      <c r="F1217" s="68" t="s">
        <v>20</v>
      </c>
      <c r="G1217" s="29"/>
      <c r="H1217" s="31" t="s">
        <v>20</v>
      </c>
      <c r="I1217" s="29"/>
      <c r="J1217" s="29"/>
      <c r="K1217" s="29"/>
      <c r="L1217" s="29"/>
      <c r="M1217" s="29"/>
      <c r="N1217" s="29"/>
      <c r="O1217" s="29"/>
      <c r="P1217" s="29"/>
      <c r="Q1217" s="29"/>
      <c r="R1217" s="29"/>
      <c r="S1217" s="29"/>
    </row>
    <row r="1218" spans="1:19" s="142" customFormat="1">
      <c r="A1218" s="68">
        <v>1217</v>
      </c>
      <c r="B1218" s="68" t="s">
        <v>3237</v>
      </c>
      <c r="C1218" s="88" t="s">
        <v>5052</v>
      </c>
      <c r="D1218" s="68" t="s">
        <v>63</v>
      </c>
      <c r="E1218" s="130">
        <v>3</v>
      </c>
      <c r="F1218" s="68" t="s">
        <v>20</v>
      </c>
      <c r="G1218" s="29"/>
      <c r="H1218" s="31" t="s">
        <v>20</v>
      </c>
      <c r="I1218" s="29"/>
      <c r="J1218" s="29"/>
      <c r="K1218" s="29"/>
      <c r="L1218" s="29"/>
      <c r="M1218" s="29"/>
      <c r="N1218" s="29"/>
      <c r="O1218" s="29"/>
      <c r="P1218" s="29"/>
      <c r="Q1218" s="29"/>
      <c r="R1218" s="29"/>
      <c r="S1218" s="29"/>
    </row>
    <row r="1219" spans="1:19" s="142" customFormat="1">
      <c r="A1219" s="68">
        <v>1218</v>
      </c>
      <c r="B1219" s="68" t="s">
        <v>3238</v>
      </c>
      <c r="C1219" s="88" t="s">
        <v>5053</v>
      </c>
      <c r="D1219" s="68" t="s">
        <v>63</v>
      </c>
      <c r="E1219" s="130">
        <v>3</v>
      </c>
      <c r="F1219" s="68" t="s">
        <v>20</v>
      </c>
      <c r="G1219" s="29"/>
      <c r="H1219" s="31" t="s">
        <v>20</v>
      </c>
      <c r="I1219" s="29"/>
      <c r="J1219" s="29"/>
      <c r="K1219" s="29"/>
      <c r="L1219" s="29"/>
      <c r="M1219" s="29"/>
      <c r="N1219" s="29"/>
      <c r="O1219" s="29"/>
      <c r="P1219" s="29"/>
      <c r="Q1219" s="29"/>
      <c r="R1219" s="29"/>
      <c r="S1219" s="29"/>
    </row>
    <row r="1220" spans="1:19" s="142" customFormat="1">
      <c r="A1220" s="68">
        <v>1219</v>
      </c>
      <c r="B1220" s="68" t="s">
        <v>3239</v>
      </c>
      <c r="C1220" s="88" t="s">
        <v>5054</v>
      </c>
      <c r="D1220" s="68" t="s">
        <v>158</v>
      </c>
      <c r="E1220" s="130">
        <v>6</v>
      </c>
      <c r="F1220" s="68" t="s">
        <v>20</v>
      </c>
      <c r="G1220" s="29"/>
      <c r="H1220" s="31" t="s">
        <v>20</v>
      </c>
      <c r="I1220" s="29"/>
      <c r="J1220" s="29"/>
      <c r="K1220" s="29"/>
      <c r="L1220" s="29"/>
      <c r="M1220" s="29"/>
      <c r="N1220" s="29"/>
      <c r="O1220" s="29"/>
      <c r="P1220" s="29"/>
      <c r="Q1220" s="29"/>
      <c r="R1220" s="29"/>
      <c r="S1220" s="29"/>
    </row>
    <row r="1221" spans="1:19" s="142" customFormat="1">
      <c r="A1221" s="68">
        <v>1220</v>
      </c>
      <c r="B1221" s="68" t="s">
        <v>3240</v>
      </c>
      <c r="C1221" s="88" t="s">
        <v>5055</v>
      </c>
      <c r="D1221" s="68" t="s">
        <v>158</v>
      </c>
      <c r="E1221" s="130">
        <v>6</v>
      </c>
      <c r="F1221" s="68" t="s">
        <v>20</v>
      </c>
      <c r="G1221" s="29"/>
      <c r="H1221" s="31" t="s">
        <v>20</v>
      </c>
      <c r="I1221" s="29"/>
      <c r="J1221" s="29"/>
      <c r="K1221" s="29"/>
      <c r="L1221" s="29"/>
      <c r="M1221" s="29"/>
      <c r="N1221" s="29"/>
      <c r="O1221" s="29"/>
      <c r="P1221" s="29"/>
      <c r="Q1221" s="29"/>
      <c r="R1221" s="29"/>
      <c r="S1221" s="29"/>
    </row>
    <row r="1222" spans="1:19" s="142" customFormat="1">
      <c r="A1222" s="68">
        <v>1221</v>
      </c>
      <c r="B1222" s="68" t="s">
        <v>3241</v>
      </c>
      <c r="C1222" s="88" t="s">
        <v>5056</v>
      </c>
      <c r="D1222" s="68" t="s">
        <v>63</v>
      </c>
      <c r="E1222" s="130">
        <v>3</v>
      </c>
      <c r="F1222" s="68" t="s">
        <v>20</v>
      </c>
      <c r="G1222" s="29"/>
      <c r="H1222" s="31" t="s">
        <v>20</v>
      </c>
      <c r="I1222" s="29"/>
      <c r="J1222" s="29"/>
      <c r="K1222" s="29"/>
      <c r="L1222" s="29"/>
      <c r="M1222" s="29"/>
      <c r="N1222" s="29"/>
      <c r="O1222" s="29"/>
      <c r="P1222" s="29"/>
      <c r="Q1222" s="29"/>
      <c r="R1222" s="29"/>
      <c r="S1222" s="29"/>
    </row>
    <row r="1223" spans="1:19" s="142" customFormat="1">
      <c r="A1223" s="68">
        <v>1222</v>
      </c>
      <c r="B1223" s="68" t="s">
        <v>3242</v>
      </c>
      <c r="C1223" s="88" t="s">
        <v>5057</v>
      </c>
      <c r="D1223" s="68" t="s">
        <v>63</v>
      </c>
      <c r="E1223" s="130">
        <v>3</v>
      </c>
      <c r="F1223" s="68" t="s">
        <v>20</v>
      </c>
      <c r="G1223" s="29"/>
      <c r="H1223" s="31" t="s">
        <v>20</v>
      </c>
      <c r="I1223" s="29"/>
      <c r="J1223" s="29"/>
      <c r="K1223" s="29"/>
      <c r="L1223" s="29"/>
      <c r="M1223" s="29"/>
      <c r="N1223" s="29"/>
      <c r="O1223" s="29"/>
      <c r="P1223" s="29"/>
      <c r="Q1223" s="29"/>
      <c r="R1223" s="29"/>
      <c r="S1223" s="29"/>
    </row>
    <row r="1224" spans="1:19" s="142" customFormat="1">
      <c r="A1224" s="68">
        <v>1223</v>
      </c>
      <c r="B1224" s="68" t="s">
        <v>3243</v>
      </c>
      <c r="C1224" s="88" t="s">
        <v>5058</v>
      </c>
      <c r="D1224" s="68" t="s">
        <v>158</v>
      </c>
      <c r="E1224" s="130">
        <v>6</v>
      </c>
      <c r="F1224" s="68" t="s">
        <v>20</v>
      </c>
      <c r="G1224" s="29"/>
      <c r="H1224" s="31" t="s">
        <v>20</v>
      </c>
      <c r="I1224" s="29"/>
      <c r="J1224" s="29"/>
      <c r="K1224" s="29"/>
      <c r="L1224" s="29"/>
      <c r="M1224" s="29"/>
      <c r="N1224" s="29"/>
      <c r="O1224" s="29"/>
      <c r="P1224" s="29"/>
      <c r="Q1224" s="29"/>
      <c r="R1224" s="29"/>
      <c r="S1224" s="29"/>
    </row>
    <row r="1225" spans="1:19" s="142" customFormat="1">
      <c r="A1225" s="68">
        <v>1224</v>
      </c>
      <c r="B1225" s="68" t="s">
        <v>3244</v>
      </c>
      <c r="C1225" s="88" t="s">
        <v>5059</v>
      </c>
      <c r="D1225" s="68" t="s">
        <v>63</v>
      </c>
      <c r="E1225" s="130">
        <v>3</v>
      </c>
      <c r="F1225" s="68" t="s">
        <v>20</v>
      </c>
      <c r="G1225" s="29"/>
      <c r="H1225" s="31" t="s">
        <v>20</v>
      </c>
      <c r="I1225" s="29"/>
      <c r="J1225" s="29"/>
      <c r="K1225" s="29"/>
      <c r="L1225" s="29"/>
      <c r="M1225" s="29"/>
      <c r="N1225" s="29"/>
      <c r="O1225" s="29"/>
      <c r="P1225" s="29"/>
      <c r="Q1225" s="29"/>
      <c r="R1225" s="29"/>
      <c r="S1225" s="29"/>
    </row>
    <row r="1226" spans="1:19" s="142" customFormat="1">
      <c r="A1226" s="68">
        <v>1225</v>
      </c>
      <c r="B1226" s="68" t="s">
        <v>3245</v>
      </c>
      <c r="C1226" s="88" t="s">
        <v>5060</v>
      </c>
      <c r="D1226" s="68" t="s">
        <v>63</v>
      </c>
      <c r="E1226" s="130">
        <v>3</v>
      </c>
      <c r="F1226" s="68" t="s">
        <v>20</v>
      </c>
      <c r="G1226" s="29"/>
      <c r="H1226" s="31" t="s">
        <v>20</v>
      </c>
      <c r="I1226" s="29"/>
      <c r="J1226" s="29"/>
      <c r="K1226" s="29"/>
      <c r="L1226" s="29"/>
      <c r="M1226" s="29"/>
      <c r="N1226" s="29"/>
      <c r="O1226" s="29"/>
      <c r="P1226" s="29"/>
      <c r="Q1226" s="29"/>
      <c r="R1226" s="29"/>
      <c r="S1226" s="29"/>
    </row>
    <row r="1227" spans="1:19" s="142" customFormat="1">
      <c r="A1227" s="68">
        <v>1226</v>
      </c>
      <c r="B1227" s="68" t="s">
        <v>3246</v>
      </c>
      <c r="C1227" s="88" t="s">
        <v>5061</v>
      </c>
      <c r="D1227" s="68" t="s">
        <v>158</v>
      </c>
      <c r="E1227" s="130">
        <v>6</v>
      </c>
      <c r="F1227" s="68" t="s">
        <v>20</v>
      </c>
      <c r="G1227" s="29"/>
      <c r="H1227" s="31" t="s">
        <v>20</v>
      </c>
      <c r="I1227" s="29"/>
      <c r="J1227" s="29"/>
      <c r="K1227" s="29"/>
      <c r="L1227" s="29"/>
      <c r="M1227" s="29"/>
      <c r="N1227" s="29"/>
      <c r="O1227" s="29"/>
      <c r="P1227" s="29"/>
      <c r="Q1227" s="29"/>
      <c r="R1227" s="29"/>
      <c r="S1227" s="29"/>
    </row>
    <row r="1228" spans="1:19" s="142" customFormat="1">
      <c r="A1228" s="68">
        <v>1227</v>
      </c>
      <c r="B1228" s="68" t="s">
        <v>3247</v>
      </c>
      <c r="C1228" s="88" t="s">
        <v>5062</v>
      </c>
      <c r="D1228" s="68" t="s">
        <v>1302</v>
      </c>
      <c r="E1228" s="130">
        <v>1</v>
      </c>
      <c r="F1228" s="68" t="s">
        <v>20</v>
      </c>
      <c r="G1228" s="29"/>
      <c r="H1228" s="31" t="s">
        <v>20</v>
      </c>
      <c r="I1228" s="29"/>
      <c r="J1228" s="29"/>
      <c r="K1228" s="29"/>
      <c r="L1228" s="29"/>
      <c r="M1228" s="29"/>
      <c r="N1228" s="29"/>
      <c r="O1228" s="29"/>
      <c r="P1228" s="29"/>
      <c r="Q1228" s="29"/>
      <c r="R1228" s="29"/>
      <c r="S1228" s="29"/>
    </row>
    <row r="1229" spans="1:19" s="142" customFormat="1">
      <c r="A1229" s="68">
        <v>1228</v>
      </c>
      <c r="B1229" s="68" t="s">
        <v>3248</v>
      </c>
      <c r="C1229" s="88" t="s">
        <v>5063</v>
      </c>
      <c r="D1229" s="68" t="s">
        <v>63</v>
      </c>
      <c r="E1229" s="130">
        <v>3</v>
      </c>
      <c r="F1229" s="68" t="s">
        <v>20</v>
      </c>
      <c r="G1229" s="29"/>
      <c r="H1229" s="31" t="s">
        <v>20</v>
      </c>
      <c r="I1229" s="29"/>
      <c r="J1229" s="29"/>
      <c r="K1229" s="29"/>
      <c r="L1229" s="29"/>
      <c r="M1229" s="29"/>
      <c r="N1229" s="29"/>
      <c r="O1229" s="29"/>
      <c r="P1229" s="29"/>
      <c r="Q1229" s="29"/>
      <c r="R1229" s="29"/>
      <c r="S1229" s="29"/>
    </row>
    <row r="1230" spans="1:19" s="142" customFormat="1">
      <c r="A1230" s="68">
        <v>1229</v>
      </c>
      <c r="B1230" s="68" t="s">
        <v>3249</v>
      </c>
      <c r="C1230" s="88" t="s">
        <v>5064</v>
      </c>
      <c r="D1230" s="68" t="s">
        <v>63</v>
      </c>
      <c r="E1230" s="130">
        <v>3</v>
      </c>
      <c r="F1230" s="68" t="s">
        <v>20</v>
      </c>
      <c r="G1230" s="29"/>
      <c r="H1230" s="31" t="s">
        <v>20</v>
      </c>
      <c r="I1230" s="29"/>
      <c r="J1230" s="29"/>
      <c r="K1230" s="29"/>
      <c r="L1230" s="29"/>
      <c r="M1230" s="29"/>
      <c r="N1230" s="29"/>
      <c r="O1230" s="29"/>
      <c r="P1230" s="29"/>
      <c r="Q1230" s="29"/>
      <c r="R1230" s="29"/>
      <c r="S1230" s="29"/>
    </row>
    <row r="1231" spans="1:19" s="142" customFormat="1">
      <c r="A1231" s="68">
        <v>1230</v>
      </c>
      <c r="B1231" s="68" t="s">
        <v>3250</v>
      </c>
      <c r="C1231" s="88" t="s">
        <v>5065</v>
      </c>
      <c r="D1231" s="68" t="s">
        <v>158</v>
      </c>
      <c r="E1231" s="130">
        <v>6</v>
      </c>
      <c r="F1231" s="68" t="s">
        <v>20</v>
      </c>
      <c r="G1231" s="29"/>
      <c r="H1231" s="31" t="s">
        <v>20</v>
      </c>
      <c r="I1231" s="29"/>
      <c r="J1231" s="29"/>
      <c r="K1231" s="29"/>
      <c r="L1231" s="29"/>
      <c r="M1231" s="29"/>
      <c r="N1231" s="29"/>
      <c r="O1231" s="29"/>
      <c r="P1231" s="29"/>
      <c r="Q1231" s="29"/>
      <c r="R1231" s="29"/>
      <c r="S1231" s="29"/>
    </row>
    <row r="1232" spans="1:19" s="142" customFormat="1">
      <c r="A1232" s="68">
        <v>1231</v>
      </c>
      <c r="B1232" s="68" t="s">
        <v>3251</v>
      </c>
      <c r="C1232" s="88" t="s">
        <v>5066</v>
      </c>
      <c r="D1232" s="68" t="s">
        <v>158</v>
      </c>
      <c r="E1232" s="130">
        <v>6</v>
      </c>
      <c r="F1232" s="68" t="s">
        <v>20</v>
      </c>
      <c r="G1232" s="29"/>
      <c r="H1232" s="31" t="s">
        <v>20</v>
      </c>
      <c r="I1232" s="29"/>
      <c r="J1232" s="29"/>
      <c r="K1232" s="29"/>
      <c r="L1232" s="29"/>
      <c r="M1232" s="29"/>
      <c r="N1232" s="29"/>
      <c r="O1232" s="29"/>
      <c r="P1232" s="29"/>
      <c r="Q1232" s="29"/>
      <c r="R1232" s="29"/>
      <c r="S1232" s="29"/>
    </row>
    <row r="1233" spans="1:19" s="142" customFormat="1">
      <c r="A1233" s="68">
        <v>1232</v>
      </c>
      <c r="B1233" s="68" t="s">
        <v>3252</v>
      </c>
      <c r="C1233" s="88" t="s">
        <v>5067</v>
      </c>
      <c r="D1233" s="68" t="s">
        <v>63</v>
      </c>
      <c r="E1233" s="130">
        <v>3</v>
      </c>
      <c r="F1233" s="68" t="s">
        <v>20</v>
      </c>
      <c r="G1233" s="29"/>
      <c r="H1233" s="31" t="s">
        <v>20</v>
      </c>
      <c r="I1233" s="29"/>
      <c r="J1233" s="29"/>
      <c r="K1233" s="29"/>
      <c r="L1233" s="29"/>
      <c r="M1233" s="29"/>
      <c r="N1233" s="29"/>
      <c r="O1233" s="29"/>
      <c r="P1233" s="29"/>
      <c r="Q1233" s="29"/>
      <c r="R1233" s="29"/>
      <c r="S1233" s="29"/>
    </row>
    <row r="1234" spans="1:19" s="142" customFormat="1">
      <c r="A1234" s="68">
        <v>1233</v>
      </c>
      <c r="B1234" s="68" t="s">
        <v>3253</v>
      </c>
      <c r="C1234" s="88" t="s">
        <v>5068</v>
      </c>
      <c r="D1234" s="68" t="s">
        <v>63</v>
      </c>
      <c r="E1234" s="130">
        <v>3</v>
      </c>
      <c r="F1234" s="68" t="s">
        <v>20</v>
      </c>
      <c r="G1234" s="29"/>
      <c r="H1234" s="31" t="s">
        <v>20</v>
      </c>
      <c r="I1234" s="29"/>
      <c r="J1234" s="29"/>
      <c r="K1234" s="29"/>
      <c r="L1234" s="29"/>
      <c r="M1234" s="29"/>
      <c r="N1234" s="29"/>
      <c r="O1234" s="29"/>
      <c r="P1234" s="29"/>
      <c r="Q1234" s="29"/>
      <c r="R1234" s="29"/>
      <c r="S1234" s="29"/>
    </row>
    <row r="1235" spans="1:19" s="142" customFormat="1">
      <c r="A1235" s="68">
        <v>1234</v>
      </c>
      <c r="B1235" s="68" t="s">
        <v>3254</v>
      </c>
      <c r="C1235" s="88" t="s">
        <v>5069</v>
      </c>
      <c r="D1235" s="68" t="s">
        <v>158</v>
      </c>
      <c r="E1235" s="130">
        <v>6</v>
      </c>
      <c r="F1235" s="68" t="s">
        <v>20</v>
      </c>
      <c r="G1235" s="29"/>
      <c r="H1235" s="31" t="s">
        <v>20</v>
      </c>
      <c r="I1235" s="29"/>
      <c r="J1235" s="29"/>
      <c r="K1235" s="29"/>
      <c r="L1235" s="29"/>
      <c r="M1235" s="29"/>
      <c r="N1235" s="29"/>
      <c r="O1235" s="29"/>
      <c r="P1235" s="29"/>
      <c r="Q1235" s="29"/>
      <c r="R1235" s="29"/>
      <c r="S1235" s="29"/>
    </row>
    <row r="1236" spans="1:19" s="142" customFormat="1">
      <c r="A1236" s="68">
        <v>1235</v>
      </c>
      <c r="B1236" s="68" t="s">
        <v>3255</v>
      </c>
      <c r="C1236" s="88" t="s">
        <v>5070</v>
      </c>
      <c r="D1236" s="68" t="s">
        <v>63</v>
      </c>
      <c r="E1236" s="130">
        <v>3</v>
      </c>
      <c r="F1236" s="68" t="s">
        <v>20</v>
      </c>
      <c r="G1236" s="29"/>
      <c r="H1236" s="31" t="s">
        <v>20</v>
      </c>
      <c r="I1236" s="29"/>
      <c r="J1236" s="29"/>
      <c r="K1236" s="29"/>
      <c r="L1236" s="29"/>
      <c r="M1236" s="29"/>
      <c r="N1236" s="29"/>
      <c r="O1236" s="29"/>
      <c r="P1236" s="29"/>
      <c r="Q1236" s="29"/>
      <c r="R1236" s="29"/>
      <c r="S1236" s="29"/>
    </row>
    <row r="1237" spans="1:19" s="142" customFormat="1">
      <c r="A1237" s="68">
        <v>1236</v>
      </c>
      <c r="B1237" s="68" t="s">
        <v>3256</v>
      </c>
      <c r="C1237" s="88" t="s">
        <v>5071</v>
      </c>
      <c r="D1237" s="68" t="s">
        <v>63</v>
      </c>
      <c r="E1237" s="130">
        <v>3</v>
      </c>
      <c r="F1237" s="68" t="s">
        <v>20</v>
      </c>
      <c r="G1237" s="29"/>
      <c r="H1237" s="31" t="s">
        <v>20</v>
      </c>
      <c r="I1237" s="29"/>
      <c r="J1237" s="29"/>
      <c r="K1237" s="29"/>
      <c r="L1237" s="29"/>
      <c r="M1237" s="29"/>
      <c r="N1237" s="29"/>
      <c r="O1237" s="29"/>
      <c r="P1237" s="29"/>
      <c r="Q1237" s="29"/>
      <c r="R1237" s="29"/>
      <c r="S1237" s="29"/>
    </row>
    <row r="1238" spans="1:19" s="142" customFormat="1">
      <c r="A1238" s="68">
        <v>1237</v>
      </c>
      <c r="B1238" s="68" t="s">
        <v>3257</v>
      </c>
      <c r="C1238" s="88" t="s">
        <v>5072</v>
      </c>
      <c r="D1238" s="68" t="s">
        <v>158</v>
      </c>
      <c r="E1238" s="130">
        <v>6</v>
      </c>
      <c r="F1238" s="68" t="s">
        <v>20</v>
      </c>
      <c r="G1238" s="29"/>
      <c r="H1238" s="31" t="s">
        <v>20</v>
      </c>
      <c r="I1238" s="29"/>
      <c r="J1238" s="29"/>
      <c r="K1238" s="29"/>
      <c r="L1238" s="29"/>
      <c r="M1238" s="29"/>
      <c r="N1238" s="29"/>
      <c r="O1238" s="29"/>
      <c r="P1238" s="29"/>
      <c r="Q1238" s="29"/>
      <c r="R1238" s="29"/>
      <c r="S1238" s="29"/>
    </row>
    <row r="1239" spans="1:19" s="142" customFormat="1">
      <c r="A1239" s="68">
        <v>1238</v>
      </c>
      <c r="B1239" s="68" t="s">
        <v>3258</v>
      </c>
      <c r="C1239" s="88" t="s">
        <v>5073</v>
      </c>
      <c r="D1239" s="68" t="s">
        <v>1302</v>
      </c>
      <c r="E1239" s="130">
        <v>1</v>
      </c>
      <c r="F1239" s="68" t="s">
        <v>20</v>
      </c>
      <c r="G1239" s="29"/>
      <c r="H1239" s="31" t="s">
        <v>20</v>
      </c>
      <c r="I1239" s="29"/>
      <c r="J1239" s="29"/>
      <c r="K1239" s="29"/>
      <c r="L1239" s="29"/>
      <c r="M1239" s="29"/>
      <c r="N1239" s="29"/>
      <c r="O1239" s="29"/>
      <c r="P1239" s="29"/>
      <c r="Q1239" s="29"/>
      <c r="R1239" s="29"/>
      <c r="S1239" s="29"/>
    </row>
    <row r="1240" spans="1:19" s="142" customFormat="1">
      <c r="A1240" s="68">
        <v>1239</v>
      </c>
      <c r="B1240" s="68" t="s">
        <v>3259</v>
      </c>
      <c r="C1240" s="88" t="s">
        <v>5074</v>
      </c>
      <c r="D1240" s="68" t="s">
        <v>63</v>
      </c>
      <c r="E1240" s="130">
        <v>3</v>
      </c>
      <c r="F1240" s="68" t="s">
        <v>20</v>
      </c>
      <c r="G1240" s="29"/>
      <c r="H1240" s="31" t="s">
        <v>20</v>
      </c>
      <c r="I1240" s="29"/>
      <c r="J1240" s="29"/>
      <c r="K1240" s="29"/>
      <c r="L1240" s="29"/>
      <c r="M1240" s="29"/>
      <c r="N1240" s="29"/>
      <c r="O1240" s="29"/>
      <c r="P1240" s="29"/>
      <c r="Q1240" s="29"/>
      <c r="R1240" s="29"/>
      <c r="S1240" s="29"/>
    </row>
    <row r="1241" spans="1:19" s="142" customFormat="1">
      <c r="A1241" s="68">
        <v>1240</v>
      </c>
      <c r="B1241" s="68" t="s">
        <v>3260</v>
      </c>
      <c r="C1241" s="88" t="s">
        <v>5075</v>
      </c>
      <c r="D1241" s="68" t="s">
        <v>63</v>
      </c>
      <c r="E1241" s="130">
        <v>3</v>
      </c>
      <c r="F1241" s="68" t="s">
        <v>20</v>
      </c>
      <c r="G1241" s="29"/>
      <c r="H1241" s="31" t="s">
        <v>20</v>
      </c>
      <c r="I1241" s="29"/>
      <c r="J1241" s="29"/>
      <c r="K1241" s="29"/>
      <c r="L1241" s="29"/>
      <c r="M1241" s="29"/>
      <c r="N1241" s="29"/>
      <c r="O1241" s="29"/>
      <c r="P1241" s="29"/>
      <c r="Q1241" s="29"/>
      <c r="R1241" s="29"/>
      <c r="S1241" s="29"/>
    </row>
    <row r="1242" spans="1:19" s="142" customFormat="1">
      <c r="A1242" s="68">
        <v>1241</v>
      </c>
      <c r="B1242" s="68" t="s">
        <v>3261</v>
      </c>
      <c r="C1242" s="88" t="s">
        <v>5076</v>
      </c>
      <c r="D1242" s="68" t="s">
        <v>158</v>
      </c>
      <c r="E1242" s="130">
        <v>6</v>
      </c>
      <c r="F1242" s="68" t="s">
        <v>20</v>
      </c>
      <c r="G1242" s="29"/>
      <c r="H1242" s="31" t="s">
        <v>20</v>
      </c>
      <c r="I1242" s="29"/>
      <c r="J1242" s="29"/>
      <c r="K1242" s="29"/>
      <c r="L1242" s="29"/>
      <c r="M1242" s="29"/>
      <c r="N1242" s="29"/>
      <c r="O1242" s="29"/>
      <c r="P1242" s="29"/>
      <c r="Q1242" s="29"/>
      <c r="R1242" s="29"/>
      <c r="S1242" s="29"/>
    </row>
    <row r="1243" spans="1:19" s="142" customFormat="1">
      <c r="A1243" s="68">
        <v>1242</v>
      </c>
      <c r="B1243" s="68" t="s">
        <v>3262</v>
      </c>
      <c r="C1243" s="88" t="s">
        <v>5077</v>
      </c>
      <c r="D1243" s="68" t="s">
        <v>158</v>
      </c>
      <c r="E1243" s="130">
        <v>6</v>
      </c>
      <c r="F1243" s="68" t="s">
        <v>20</v>
      </c>
      <c r="G1243" s="29"/>
      <c r="H1243" s="31" t="s">
        <v>20</v>
      </c>
      <c r="I1243" s="29"/>
      <c r="J1243" s="29"/>
      <c r="K1243" s="29"/>
      <c r="L1243" s="29"/>
      <c r="M1243" s="29"/>
      <c r="N1243" s="29"/>
      <c r="O1243" s="29"/>
      <c r="P1243" s="29"/>
      <c r="Q1243" s="29"/>
      <c r="R1243" s="29"/>
      <c r="S1243" s="29"/>
    </row>
    <row r="1244" spans="1:19" s="142" customFormat="1">
      <c r="A1244" s="68">
        <v>1243</v>
      </c>
      <c r="B1244" s="68" t="s">
        <v>3263</v>
      </c>
      <c r="C1244" s="88" t="s">
        <v>5078</v>
      </c>
      <c r="D1244" s="68" t="s">
        <v>63</v>
      </c>
      <c r="E1244" s="130">
        <v>3</v>
      </c>
      <c r="F1244" s="68" t="s">
        <v>20</v>
      </c>
      <c r="G1244" s="29"/>
      <c r="H1244" s="31" t="s">
        <v>20</v>
      </c>
      <c r="I1244" s="29"/>
      <c r="J1244" s="29"/>
      <c r="K1244" s="29"/>
      <c r="L1244" s="29"/>
      <c r="M1244" s="29"/>
      <c r="N1244" s="29"/>
      <c r="O1244" s="29"/>
      <c r="P1244" s="29"/>
      <c r="Q1244" s="29"/>
      <c r="R1244" s="29"/>
      <c r="S1244" s="29"/>
    </row>
    <row r="1245" spans="1:19" s="142" customFormat="1">
      <c r="A1245" s="68">
        <v>1244</v>
      </c>
      <c r="B1245" s="68" t="s">
        <v>3264</v>
      </c>
      <c r="C1245" s="88" t="s">
        <v>5079</v>
      </c>
      <c r="D1245" s="68" t="s">
        <v>63</v>
      </c>
      <c r="E1245" s="130">
        <v>3</v>
      </c>
      <c r="F1245" s="68" t="s">
        <v>20</v>
      </c>
      <c r="G1245" s="29"/>
      <c r="H1245" s="31" t="s">
        <v>20</v>
      </c>
      <c r="I1245" s="29"/>
      <c r="J1245" s="29"/>
      <c r="K1245" s="29"/>
      <c r="L1245" s="29"/>
      <c r="M1245" s="29"/>
      <c r="N1245" s="29"/>
      <c r="O1245" s="29"/>
      <c r="P1245" s="29"/>
      <c r="Q1245" s="29"/>
      <c r="R1245" s="29"/>
      <c r="S1245" s="29"/>
    </row>
    <row r="1246" spans="1:19" s="142" customFormat="1">
      <c r="A1246" s="68">
        <v>1245</v>
      </c>
      <c r="B1246" s="68" t="s">
        <v>3265</v>
      </c>
      <c r="C1246" s="88" t="s">
        <v>5080</v>
      </c>
      <c r="D1246" s="68" t="s">
        <v>158</v>
      </c>
      <c r="E1246" s="130">
        <v>6</v>
      </c>
      <c r="F1246" s="68" t="s">
        <v>20</v>
      </c>
      <c r="G1246" s="29"/>
      <c r="H1246" s="31" t="s">
        <v>20</v>
      </c>
      <c r="I1246" s="29"/>
      <c r="J1246" s="29"/>
      <c r="K1246" s="29"/>
      <c r="L1246" s="29"/>
      <c r="M1246" s="29"/>
      <c r="N1246" s="29"/>
      <c r="O1246" s="29"/>
      <c r="P1246" s="29"/>
      <c r="Q1246" s="29"/>
      <c r="R1246" s="29"/>
      <c r="S1246" s="29"/>
    </row>
    <row r="1247" spans="1:19" s="142" customFormat="1">
      <c r="A1247" s="68">
        <v>1246</v>
      </c>
      <c r="B1247" s="68" t="s">
        <v>3266</v>
      </c>
      <c r="C1247" s="88" t="s">
        <v>5081</v>
      </c>
      <c r="D1247" s="68" t="s">
        <v>63</v>
      </c>
      <c r="E1247" s="130">
        <v>3</v>
      </c>
      <c r="F1247" s="68" t="s">
        <v>20</v>
      </c>
      <c r="G1247" s="29"/>
      <c r="H1247" s="31" t="s">
        <v>20</v>
      </c>
      <c r="I1247" s="29"/>
      <c r="J1247" s="29"/>
      <c r="K1247" s="29"/>
      <c r="L1247" s="29"/>
      <c r="M1247" s="29"/>
      <c r="N1247" s="29"/>
      <c r="O1247" s="29"/>
      <c r="P1247" s="29"/>
      <c r="Q1247" s="29"/>
      <c r="R1247" s="29"/>
      <c r="S1247" s="29"/>
    </row>
    <row r="1248" spans="1:19" s="142" customFormat="1">
      <c r="A1248" s="68">
        <v>1247</v>
      </c>
      <c r="B1248" s="68" t="s">
        <v>3267</v>
      </c>
      <c r="C1248" s="88" t="s">
        <v>5082</v>
      </c>
      <c r="D1248" s="68" t="s">
        <v>63</v>
      </c>
      <c r="E1248" s="130">
        <v>3</v>
      </c>
      <c r="F1248" s="68" t="s">
        <v>20</v>
      </c>
      <c r="G1248" s="29"/>
      <c r="H1248" s="31" t="s">
        <v>20</v>
      </c>
      <c r="I1248" s="29"/>
      <c r="J1248" s="29"/>
      <c r="K1248" s="29"/>
      <c r="L1248" s="29"/>
      <c r="M1248" s="29"/>
      <c r="N1248" s="29"/>
      <c r="O1248" s="29"/>
      <c r="P1248" s="29"/>
      <c r="Q1248" s="29"/>
      <c r="R1248" s="29"/>
      <c r="S1248" s="29"/>
    </row>
    <row r="1249" spans="1:19" s="142" customFormat="1">
      <c r="A1249" s="68">
        <v>1248</v>
      </c>
      <c r="B1249" s="68" t="s">
        <v>3268</v>
      </c>
      <c r="C1249" s="88" t="s">
        <v>5083</v>
      </c>
      <c r="D1249" s="68" t="s">
        <v>158</v>
      </c>
      <c r="E1249" s="130">
        <v>6</v>
      </c>
      <c r="F1249" s="68" t="s">
        <v>20</v>
      </c>
      <c r="G1249" s="29"/>
      <c r="H1249" s="31" t="s">
        <v>20</v>
      </c>
      <c r="I1249" s="29"/>
      <c r="J1249" s="29"/>
      <c r="K1249" s="29"/>
      <c r="L1249" s="29"/>
      <c r="M1249" s="29"/>
      <c r="N1249" s="29"/>
      <c r="O1249" s="29"/>
      <c r="P1249" s="29"/>
      <c r="Q1249" s="29"/>
      <c r="R1249" s="29"/>
      <c r="S1249" s="29"/>
    </row>
    <row r="1250" spans="1:19" s="142" customFormat="1">
      <c r="A1250" s="68">
        <v>1249</v>
      </c>
      <c r="B1250" s="68" t="s">
        <v>3269</v>
      </c>
      <c r="C1250" s="88" t="s">
        <v>5084</v>
      </c>
      <c r="D1250" s="68" t="s">
        <v>1302</v>
      </c>
      <c r="E1250" s="130">
        <v>1</v>
      </c>
      <c r="F1250" s="68" t="s">
        <v>20</v>
      </c>
      <c r="G1250" s="29"/>
      <c r="H1250" s="31" t="s">
        <v>20</v>
      </c>
      <c r="I1250" s="29"/>
      <c r="J1250" s="29"/>
      <c r="K1250" s="29"/>
      <c r="L1250" s="29"/>
      <c r="M1250" s="29"/>
      <c r="N1250" s="29"/>
      <c r="O1250" s="29"/>
      <c r="P1250" s="29"/>
      <c r="Q1250" s="29"/>
      <c r="R1250" s="29"/>
      <c r="S1250" s="29"/>
    </row>
    <row r="1251" spans="1:19" s="142" customFormat="1">
      <c r="A1251" s="68">
        <v>1250</v>
      </c>
      <c r="B1251" s="68" t="s">
        <v>3270</v>
      </c>
      <c r="C1251" s="88" t="s">
        <v>5085</v>
      </c>
      <c r="D1251" s="68" t="s">
        <v>63</v>
      </c>
      <c r="E1251" s="130">
        <v>3</v>
      </c>
      <c r="F1251" s="68" t="s">
        <v>20</v>
      </c>
      <c r="G1251" s="29"/>
      <c r="H1251" s="31" t="s">
        <v>20</v>
      </c>
      <c r="I1251" s="29"/>
      <c r="J1251" s="29"/>
      <c r="K1251" s="29"/>
      <c r="L1251" s="29"/>
      <c r="M1251" s="29"/>
      <c r="N1251" s="29"/>
      <c r="O1251" s="29"/>
      <c r="P1251" s="29"/>
      <c r="Q1251" s="29"/>
      <c r="R1251" s="29"/>
      <c r="S1251" s="29"/>
    </row>
    <row r="1252" spans="1:19" s="142" customFormat="1">
      <c r="A1252" s="68">
        <v>1251</v>
      </c>
      <c r="B1252" s="68" t="s">
        <v>3271</v>
      </c>
      <c r="C1252" s="88" t="s">
        <v>5086</v>
      </c>
      <c r="D1252" s="68" t="s">
        <v>63</v>
      </c>
      <c r="E1252" s="130">
        <v>3</v>
      </c>
      <c r="F1252" s="68" t="s">
        <v>20</v>
      </c>
      <c r="G1252" s="29"/>
      <c r="H1252" s="31" t="s">
        <v>20</v>
      </c>
      <c r="I1252" s="29"/>
      <c r="J1252" s="29"/>
      <c r="K1252" s="29"/>
      <c r="L1252" s="29"/>
      <c r="M1252" s="29"/>
      <c r="N1252" s="29"/>
      <c r="O1252" s="29"/>
      <c r="P1252" s="29"/>
      <c r="Q1252" s="29"/>
      <c r="R1252" s="29"/>
      <c r="S1252" s="29"/>
    </row>
    <row r="1253" spans="1:19" s="142" customFormat="1">
      <c r="A1253" s="68">
        <v>1252</v>
      </c>
      <c r="B1253" s="68" t="s">
        <v>3272</v>
      </c>
      <c r="C1253" s="88" t="s">
        <v>5087</v>
      </c>
      <c r="D1253" s="68" t="s">
        <v>158</v>
      </c>
      <c r="E1253" s="130">
        <v>6</v>
      </c>
      <c r="F1253" s="68" t="s">
        <v>20</v>
      </c>
      <c r="G1253" s="29"/>
      <c r="H1253" s="31" t="s">
        <v>20</v>
      </c>
      <c r="I1253" s="29"/>
      <c r="J1253" s="29"/>
      <c r="K1253" s="29"/>
      <c r="L1253" s="29"/>
      <c r="M1253" s="29"/>
      <c r="N1253" s="29"/>
      <c r="O1253" s="29"/>
      <c r="P1253" s="29"/>
      <c r="Q1253" s="29"/>
      <c r="R1253" s="29"/>
      <c r="S1253" s="29"/>
    </row>
    <row r="1254" spans="1:19" s="142" customFormat="1">
      <c r="A1254" s="68">
        <v>1253</v>
      </c>
      <c r="B1254" s="68" t="s">
        <v>3273</v>
      </c>
      <c r="C1254" s="88" t="s">
        <v>5088</v>
      </c>
      <c r="D1254" s="68" t="s">
        <v>158</v>
      </c>
      <c r="E1254" s="130">
        <v>6</v>
      </c>
      <c r="F1254" s="68" t="s">
        <v>20</v>
      </c>
      <c r="G1254" s="29"/>
      <c r="H1254" s="31" t="s">
        <v>20</v>
      </c>
      <c r="I1254" s="29"/>
      <c r="J1254" s="29"/>
      <c r="K1254" s="29"/>
      <c r="L1254" s="29"/>
      <c r="M1254" s="29"/>
      <c r="N1254" s="29"/>
      <c r="O1254" s="29"/>
      <c r="P1254" s="29"/>
      <c r="Q1254" s="29"/>
      <c r="R1254" s="29"/>
      <c r="S1254" s="29"/>
    </row>
    <row r="1255" spans="1:19" s="142" customFormat="1">
      <c r="A1255" s="68">
        <v>1254</v>
      </c>
      <c r="B1255" s="68" t="s">
        <v>3274</v>
      </c>
      <c r="C1255" s="88" t="s">
        <v>5089</v>
      </c>
      <c r="D1255" s="68" t="s">
        <v>63</v>
      </c>
      <c r="E1255" s="130">
        <v>3</v>
      </c>
      <c r="F1255" s="68" t="s">
        <v>20</v>
      </c>
      <c r="G1255" s="29"/>
      <c r="H1255" s="31" t="s">
        <v>20</v>
      </c>
      <c r="I1255" s="29"/>
      <c r="J1255" s="29"/>
      <c r="K1255" s="29"/>
      <c r="L1255" s="29"/>
      <c r="M1255" s="29"/>
      <c r="N1255" s="29"/>
      <c r="O1255" s="29"/>
      <c r="P1255" s="29"/>
      <c r="Q1255" s="29"/>
      <c r="R1255" s="29"/>
      <c r="S1255" s="29"/>
    </row>
    <row r="1256" spans="1:19" s="142" customFormat="1">
      <c r="A1256" s="68">
        <v>1255</v>
      </c>
      <c r="B1256" s="68" t="s">
        <v>3275</v>
      </c>
      <c r="C1256" s="88" t="s">
        <v>5090</v>
      </c>
      <c r="D1256" s="68" t="s">
        <v>63</v>
      </c>
      <c r="E1256" s="130">
        <v>3</v>
      </c>
      <c r="F1256" s="68" t="s">
        <v>20</v>
      </c>
      <c r="G1256" s="29"/>
      <c r="H1256" s="31" t="s">
        <v>20</v>
      </c>
      <c r="I1256" s="29"/>
      <c r="J1256" s="29"/>
      <c r="K1256" s="29"/>
      <c r="L1256" s="29"/>
      <c r="M1256" s="29"/>
      <c r="N1256" s="29"/>
      <c r="O1256" s="29"/>
      <c r="P1256" s="29"/>
      <c r="Q1256" s="29"/>
      <c r="R1256" s="29"/>
      <c r="S1256" s="29"/>
    </row>
    <row r="1257" spans="1:19" s="142" customFormat="1">
      <c r="A1257" s="68">
        <v>1256</v>
      </c>
      <c r="B1257" s="68" t="s">
        <v>3276</v>
      </c>
      <c r="C1257" s="88" t="s">
        <v>5091</v>
      </c>
      <c r="D1257" s="68" t="s">
        <v>158</v>
      </c>
      <c r="E1257" s="130">
        <v>6</v>
      </c>
      <c r="F1257" s="68" t="s">
        <v>20</v>
      </c>
      <c r="G1257" s="29"/>
      <c r="H1257" s="31" t="s">
        <v>20</v>
      </c>
      <c r="I1257" s="29"/>
      <c r="J1257" s="29"/>
      <c r="K1257" s="29"/>
      <c r="L1257" s="29"/>
      <c r="M1257" s="29"/>
      <c r="N1257" s="29"/>
      <c r="O1257" s="29"/>
      <c r="P1257" s="29"/>
      <c r="Q1257" s="29"/>
      <c r="R1257" s="29"/>
      <c r="S1257" s="29"/>
    </row>
    <row r="1258" spans="1:19" s="142" customFormat="1">
      <c r="A1258" s="68">
        <v>1257</v>
      </c>
      <c r="B1258" s="68" t="s">
        <v>3277</v>
      </c>
      <c r="C1258" s="88" t="s">
        <v>5092</v>
      </c>
      <c r="D1258" s="68" t="s">
        <v>63</v>
      </c>
      <c r="E1258" s="130">
        <v>3</v>
      </c>
      <c r="F1258" s="68" t="s">
        <v>20</v>
      </c>
      <c r="G1258" s="29"/>
      <c r="H1258" s="31" t="s">
        <v>20</v>
      </c>
      <c r="I1258" s="29"/>
      <c r="J1258" s="29"/>
      <c r="K1258" s="29"/>
      <c r="L1258" s="29"/>
      <c r="M1258" s="29"/>
      <c r="N1258" s="29"/>
      <c r="O1258" s="29"/>
      <c r="P1258" s="29"/>
      <c r="Q1258" s="29"/>
      <c r="R1258" s="29"/>
      <c r="S1258" s="29"/>
    </row>
    <row r="1259" spans="1:19" s="142" customFormat="1">
      <c r="A1259" s="68">
        <v>1258</v>
      </c>
      <c r="B1259" s="68" t="s">
        <v>3278</v>
      </c>
      <c r="C1259" s="88" t="s">
        <v>5093</v>
      </c>
      <c r="D1259" s="68" t="s">
        <v>63</v>
      </c>
      <c r="E1259" s="130">
        <v>3</v>
      </c>
      <c r="F1259" s="68" t="s">
        <v>20</v>
      </c>
      <c r="G1259" s="29"/>
      <c r="H1259" s="31" t="s">
        <v>20</v>
      </c>
      <c r="I1259" s="29"/>
      <c r="J1259" s="29"/>
      <c r="K1259" s="29"/>
      <c r="L1259" s="29"/>
      <c r="M1259" s="29"/>
      <c r="N1259" s="29"/>
      <c r="O1259" s="29"/>
      <c r="P1259" s="29"/>
      <c r="Q1259" s="29"/>
      <c r="R1259" s="29"/>
      <c r="S1259" s="29"/>
    </row>
    <row r="1260" spans="1:19" s="142" customFormat="1">
      <c r="A1260" s="68">
        <v>1259</v>
      </c>
      <c r="B1260" s="68" t="s">
        <v>3279</v>
      </c>
      <c r="C1260" s="88" t="s">
        <v>5094</v>
      </c>
      <c r="D1260" s="68" t="s">
        <v>158</v>
      </c>
      <c r="E1260" s="130">
        <v>6</v>
      </c>
      <c r="F1260" s="68" t="s">
        <v>20</v>
      </c>
      <c r="G1260" s="29"/>
      <c r="H1260" s="31" t="s">
        <v>20</v>
      </c>
      <c r="I1260" s="29"/>
      <c r="J1260" s="29"/>
      <c r="K1260" s="29"/>
      <c r="L1260" s="29"/>
      <c r="M1260" s="29"/>
      <c r="N1260" s="29"/>
      <c r="O1260" s="29"/>
      <c r="P1260" s="29"/>
      <c r="Q1260" s="29"/>
      <c r="R1260" s="29"/>
      <c r="S1260" s="29"/>
    </row>
    <row r="1261" spans="1:19" s="142" customFormat="1">
      <c r="A1261" s="68">
        <v>1260</v>
      </c>
      <c r="B1261" s="68" t="s">
        <v>3280</v>
      </c>
      <c r="C1261" s="88" t="s">
        <v>5095</v>
      </c>
      <c r="D1261" s="68" t="s">
        <v>1302</v>
      </c>
      <c r="E1261" s="130">
        <v>1</v>
      </c>
      <c r="F1261" s="68" t="s">
        <v>20</v>
      </c>
      <c r="G1261" s="29"/>
      <c r="H1261" s="31" t="s">
        <v>20</v>
      </c>
      <c r="I1261" s="29"/>
      <c r="J1261" s="29"/>
      <c r="K1261" s="29"/>
      <c r="L1261" s="29"/>
      <c r="M1261" s="29"/>
      <c r="N1261" s="29"/>
      <c r="O1261" s="29"/>
      <c r="P1261" s="29"/>
      <c r="Q1261" s="29"/>
      <c r="R1261" s="29"/>
      <c r="S1261" s="29"/>
    </row>
    <row r="1262" spans="1:19" s="142" customFormat="1">
      <c r="A1262" s="68">
        <v>1261</v>
      </c>
      <c r="B1262" s="68" t="s">
        <v>3281</v>
      </c>
      <c r="C1262" s="88" t="s">
        <v>5096</v>
      </c>
      <c r="D1262" s="68" t="s">
        <v>63</v>
      </c>
      <c r="E1262" s="130">
        <v>3</v>
      </c>
      <c r="F1262" s="68" t="s">
        <v>20</v>
      </c>
      <c r="G1262" s="29"/>
      <c r="H1262" s="31" t="s">
        <v>20</v>
      </c>
      <c r="I1262" s="29"/>
      <c r="J1262" s="29"/>
      <c r="K1262" s="29"/>
      <c r="L1262" s="29"/>
      <c r="M1262" s="29"/>
      <c r="N1262" s="29"/>
      <c r="O1262" s="29"/>
      <c r="P1262" s="29"/>
      <c r="Q1262" s="29"/>
      <c r="R1262" s="29"/>
      <c r="S1262" s="29"/>
    </row>
    <row r="1263" spans="1:19" s="142" customFormat="1">
      <c r="A1263" s="68">
        <v>1262</v>
      </c>
      <c r="B1263" s="68" t="s">
        <v>3282</v>
      </c>
      <c r="C1263" s="88" t="s">
        <v>5097</v>
      </c>
      <c r="D1263" s="68" t="s">
        <v>63</v>
      </c>
      <c r="E1263" s="130">
        <v>3</v>
      </c>
      <c r="F1263" s="68" t="s">
        <v>20</v>
      </c>
      <c r="G1263" s="29"/>
      <c r="H1263" s="31" t="s">
        <v>20</v>
      </c>
      <c r="I1263" s="29"/>
      <c r="J1263" s="29"/>
      <c r="K1263" s="29"/>
      <c r="L1263" s="29"/>
      <c r="M1263" s="29"/>
      <c r="N1263" s="29"/>
      <c r="O1263" s="29"/>
      <c r="P1263" s="29"/>
      <c r="Q1263" s="29"/>
      <c r="R1263" s="29"/>
      <c r="S1263" s="29"/>
    </row>
    <row r="1264" spans="1:19" s="142" customFormat="1">
      <c r="A1264" s="68">
        <v>1263</v>
      </c>
      <c r="B1264" s="68" t="s">
        <v>3283</v>
      </c>
      <c r="C1264" s="88" t="s">
        <v>5098</v>
      </c>
      <c r="D1264" s="68" t="s">
        <v>158</v>
      </c>
      <c r="E1264" s="130">
        <v>6</v>
      </c>
      <c r="F1264" s="68" t="s">
        <v>20</v>
      </c>
      <c r="G1264" s="29"/>
      <c r="H1264" s="31" t="s">
        <v>20</v>
      </c>
      <c r="I1264" s="29"/>
      <c r="J1264" s="29"/>
      <c r="K1264" s="29"/>
      <c r="L1264" s="29"/>
      <c r="M1264" s="29"/>
      <c r="N1264" s="29"/>
      <c r="O1264" s="29"/>
      <c r="P1264" s="29"/>
      <c r="Q1264" s="29"/>
      <c r="R1264" s="29"/>
      <c r="S1264" s="29"/>
    </row>
    <row r="1265" spans="1:19" s="142" customFormat="1">
      <c r="A1265" s="68">
        <v>1264</v>
      </c>
      <c r="B1265" s="68" t="s">
        <v>3284</v>
      </c>
      <c r="C1265" s="88" t="s">
        <v>5099</v>
      </c>
      <c r="D1265" s="68" t="s">
        <v>158</v>
      </c>
      <c r="E1265" s="130">
        <v>6</v>
      </c>
      <c r="F1265" s="68" t="s">
        <v>20</v>
      </c>
      <c r="G1265" s="29"/>
      <c r="H1265" s="31" t="s">
        <v>20</v>
      </c>
      <c r="I1265" s="29"/>
      <c r="J1265" s="29"/>
      <c r="K1265" s="29"/>
      <c r="L1265" s="29"/>
      <c r="M1265" s="29"/>
      <c r="N1265" s="29"/>
      <c r="O1265" s="29"/>
      <c r="P1265" s="29"/>
      <c r="Q1265" s="29"/>
      <c r="R1265" s="29"/>
      <c r="S1265" s="29"/>
    </row>
    <row r="1266" spans="1:19" s="142" customFormat="1">
      <c r="A1266" s="68">
        <v>1265</v>
      </c>
      <c r="B1266" s="68" t="s">
        <v>3285</v>
      </c>
      <c r="C1266" s="88" t="s">
        <v>5100</v>
      </c>
      <c r="D1266" s="68" t="s">
        <v>63</v>
      </c>
      <c r="E1266" s="130">
        <v>3</v>
      </c>
      <c r="F1266" s="68" t="s">
        <v>20</v>
      </c>
      <c r="G1266" s="29"/>
      <c r="H1266" s="31" t="s">
        <v>20</v>
      </c>
      <c r="I1266" s="29"/>
      <c r="J1266" s="29"/>
      <c r="K1266" s="29"/>
      <c r="L1266" s="29"/>
      <c r="M1266" s="29"/>
      <c r="N1266" s="29"/>
      <c r="O1266" s="29"/>
      <c r="P1266" s="29"/>
      <c r="Q1266" s="29"/>
      <c r="R1266" s="29"/>
      <c r="S1266" s="29"/>
    </row>
    <row r="1267" spans="1:19" s="142" customFormat="1">
      <c r="A1267" s="68">
        <v>1266</v>
      </c>
      <c r="B1267" s="68" t="s">
        <v>3286</v>
      </c>
      <c r="C1267" s="88" t="s">
        <v>5101</v>
      </c>
      <c r="D1267" s="68" t="s">
        <v>63</v>
      </c>
      <c r="E1267" s="130">
        <v>3</v>
      </c>
      <c r="F1267" s="68" t="s">
        <v>20</v>
      </c>
      <c r="G1267" s="29"/>
      <c r="H1267" s="31" t="s">
        <v>20</v>
      </c>
      <c r="I1267" s="29"/>
      <c r="J1267" s="29"/>
      <c r="K1267" s="29"/>
      <c r="L1267" s="29"/>
      <c r="M1267" s="29"/>
      <c r="N1267" s="29"/>
      <c r="O1267" s="29"/>
      <c r="P1267" s="29"/>
      <c r="Q1267" s="29"/>
      <c r="R1267" s="29"/>
      <c r="S1267" s="29"/>
    </row>
    <row r="1268" spans="1:19" s="142" customFormat="1">
      <c r="A1268" s="68">
        <v>1267</v>
      </c>
      <c r="B1268" s="68" t="s">
        <v>3287</v>
      </c>
      <c r="C1268" s="88" t="s">
        <v>5102</v>
      </c>
      <c r="D1268" s="68" t="s">
        <v>158</v>
      </c>
      <c r="E1268" s="130">
        <v>6</v>
      </c>
      <c r="F1268" s="68" t="s">
        <v>20</v>
      </c>
      <c r="G1268" s="29"/>
      <c r="H1268" s="31" t="s">
        <v>20</v>
      </c>
      <c r="I1268" s="29"/>
      <c r="J1268" s="29"/>
      <c r="K1268" s="29"/>
      <c r="L1268" s="29"/>
      <c r="M1268" s="29"/>
      <c r="N1268" s="29"/>
      <c r="O1268" s="29"/>
      <c r="P1268" s="29"/>
      <c r="Q1268" s="29"/>
      <c r="R1268" s="29"/>
      <c r="S1268" s="29"/>
    </row>
    <row r="1269" spans="1:19" s="142" customFormat="1">
      <c r="A1269" s="68">
        <v>1268</v>
      </c>
      <c r="B1269" s="68" t="s">
        <v>3288</v>
      </c>
      <c r="C1269" s="88" t="s">
        <v>5103</v>
      </c>
      <c r="D1269" s="68" t="s">
        <v>63</v>
      </c>
      <c r="E1269" s="130">
        <v>3</v>
      </c>
      <c r="F1269" s="68" t="s">
        <v>20</v>
      </c>
      <c r="G1269" s="29"/>
      <c r="H1269" s="31" t="s">
        <v>20</v>
      </c>
      <c r="I1269" s="29"/>
      <c r="J1269" s="29"/>
      <c r="K1269" s="29"/>
      <c r="L1269" s="29"/>
      <c r="M1269" s="29"/>
      <c r="N1269" s="29"/>
      <c r="O1269" s="29"/>
      <c r="P1269" s="29"/>
      <c r="Q1269" s="29"/>
      <c r="R1269" s="29"/>
      <c r="S1269" s="29"/>
    </row>
    <row r="1270" spans="1:19" s="142" customFormat="1">
      <c r="A1270" s="68">
        <v>1269</v>
      </c>
      <c r="B1270" s="68" t="s">
        <v>3289</v>
      </c>
      <c r="C1270" s="88" t="s">
        <v>5104</v>
      </c>
      <c r="D1270" s="68" t="s">
        <v>63</v>
      </c>
      <c r="E1270" s="130">
        <v>3</v>
      </c>
      <c r="F1270" s="68" t="s">
        <v>20</v>
      </c>
      <c r="G1270" s="29"/>
      <c r="H1270" s="31" t="s">
        <v>20</v>
      </c>
      <c r="I1270" s="29"/>
      <c r="J1270" s="29"/>
      <c r="K1270" s="29"/>
      <c r="L1270" s="29"/>
      <c r="M1270" s="29"/>
      <c r="N1270" s="29"/>
      <c r="O1270" s="29"/>
      <c r="P1270" s="29"/>
      <c r="Q1270" s="29"/>
      <c r="R1270" s="29"/>
      <c r="S1270" s="29"/>
    </row>
    <row r="1271" spans="1:19" s="142" customFormat="1">
      <c r="A1271" s="68">
        <v>1270</v>
      </c>
      <c r="B1271" s="68" t="s">
        <v>3290</v>
      </c>
      <c r="C1271" s="88" t="s">
        <v>5105</v>
      </c>
      <c r="D1271" s="68" t="s">
        <v>158</v>
      </c>
      <c r="E1271" s="130">
        <v>6</v>
      </c>
      <c r="F1271" s="68" t="s">
        <v>20</v>
      </c>
      <c r="G1271" s="29"/>
      <c r="H1271" s="31" t="s">
        <v>20</v>
      </c>
      <c r="I1271" s="29"/>
      <c r="J1271" s="29"/>
      <c r="K1271" s="29"/>
      <c r="L1271" s="29"/>
      <c r="M1271" s="29"/>
      <c r="N1271" s="29"/>
      <c r="O1271" s="29"/>
      <c r="P1271" s="29"/>
      <c r="Q1271" s="29"/>
      <c r="R1271" s="29"/>
      <c r="S1271" s="29"/>
    </row>
    <row r="1272" spans="1:19" s="142" customFormat="1">
      <c r="A1272" s="68">
        <v>1271</v>
      </c>
      <c r="B1272" s="68" t="s">
        <v>3291</v>
      </c>
      <c r="C1272" s="88" t="s">
        <v>5106</v>
      </c>
      <c r="D1272" s="68" t="s">
        <v>1302</v>
      </c>
      <c r="E1272" s="130">
        <v>1</v>
      </c>
      <c r="F1272" s="68" t="s">
        <v>20</v>
      </c>
      <c r="G1272" s="29"/>
      <c r="H1272" s="31" t="s">
        <v>20</v>
      </c>
      <c r="I1272" s="29"/>
      <c r="J1272" s="29"/>
      <c r="K1272" s="29"/>
      <c r="L1272" s="29"/>
      <c r="M1272" s="29"/>
      <c r="N1272" s="29"/>
      <c r="O1272" s="29"/>
      <c r="P1272" s="29"/>
      <c r="Q1272" s="29"/>
      <c r="R1272" s="29"/>
      <c r="S1272" s="29"/>
    </row>
    <row r="1273" spans="1:19" s="142" customFormat="1">
      <c r="A1273" s="68">
        <v>1272</v>
      </c>
      <c r="B1273" s="68" t="s">
        <v>3292</v>
      </c>
      <c r="C1273" s="88" t="s">
        <v>5107</v>
      </c>
      <c r="D1273" s="68" t="s">
        <v>63</v>
      </c>
      <c r="E1273" s="130">
        <v>3</v>
      </c>
      <c r="F1273" s="68" t="s">
        <v>20</v>
      </c>
      <c r="G1273" s="29"/>
      <c r="H1273" s="31" t="s">
        <v>20</v>
      </c>
      <c r="I1273" s="29"/>
      <c r="J1273" s="29"/>
      <c r="K1273" s="29"/>
      <c r="L1273" s="29"/>
      <c r="M1273" s="29"/>
      <c r="N1273" s="29"/>
      <c r="O1273" s="29"/>
      <c r="P1273" s="29"/>
      <c r="Q1273" s="29"/>
      <c r="R1273" s="29"/>
      <c r="S1273" s="29"/>
    </row>
    <row r="1274" spans="1:19" s="142" customFormat="1">
      <c r="A1274" s="68">
        <v>1273</v>
      </c>
      <c r="B1274" s="68" t="s">
        <v>3293</v>
      </c>
      <c r="C1274" s="88" t="s">
        <v>5108</v>
      </c>
      <c r="D1274" s="68" t="s">
        <v>63</v>
      </c>
      <c r="E1274" s="130">
        <v>3</v>
      </c>
      <c r="F1274" s="68" t="s">
        <v>20</v>
      </c>
      <c r="G1274" s="29"/>
      <c r="H1274" s="31" t="s">
        <v>20</v>
      </c>
      <c r="I1274" s="29"/>
      <c r="J1274" s="29"/>
      <c r="K1274" s="29"/>
      <c r="L1274" s="29"/>
      <c r="M1274" s="29"/>
      <c r="N1274" s="29"/>
      <c r="O1274" s="29"/>
      <c r="P1274" s="29"/>
      <c r="Q1274" s="29"/>
      <c r="R1274" s="29"/>
      <c r="S1274" s="29"/>
    </row>
    <row r="1275" spans="1:19" s="142" customFormat="1">
      <c r="A1275" s="68">
        <v>1274</v>
      </c>
      <c r="B1275" s="68" t="s">
        <v>3294</v>
      </c>
      <c r="C1275" s="88" t="s">
        <v>5109</v>
      </c>
      <c r="D1275" s="68" t="s">
        <v>158</v>
      </c>
      <c r="E1275" s="130">
        <v>6</v>
      </c>
      <c r="F1275" s="68" t="s">
        <v>20</v>
      </c>
      <c r="G1275" s="29"/>
      <c r="H1275" s="31" t="s">
        <v>20</v>
      </c>
      <c r="I1275" s="29"/>
      <c r="J1275" s="29"/>
      <c r="K1275" s="29"/>
      <c r="L1275" s="29"/>
      <c r="M1275" s="29"/>
      <c r="N1275" s="29"/>
      <c r="O1275" s="29"/>
      <c r="P1275" s="29"/>
      <c r="Q1275" s="29"/>
      <c r="R1275" s="29"/>
      <c r="S1275" s="29"/>
    </row>
    <row r="1276" spans="1:19" s="142" customFormat="1">
      <c r="A1276" s="68">
        <v>1275</v>
      </c>
      <c r="B1276" s="68" t="s">
        <v>3295</v>
      </c>
      <c r="C1276" s="88" t="s">
        <v>5110</v>
      </c>
      <c r="D1276" s="68" t="s">
        <v>158</v>
      </c>
      <c r="E1276" s="130">
        <v>6</v>
      </c>
      <c r="F1276" s="68" t="s">
        <v>20</v>
      </c>
      <c r="G1276" s="29"/>
      <c r="H1276" s="31" t="s">
        <v>20</v>
      </c>
      <c r="I1276" s="29"/>
      <c r="J1276" s="29"/>
      <c r="K1276" s="29"/>
      <c r="L1276" s="29"/>
      <c r="M1276" s="29"/>
      <c r="N1276" s="29"/>
      <c r="O1276" s="29"/>
      <c r="P1276" s="29"/>
      <c r="Q1276" s="29"/>
      <c r="R1276" s="29"/>
      <c r="S1276" s="29"/>
    </row>
    <row r="1277" spans="1:19" s="142" customFormat="1">
      <c r="A1277" s="68">
        <v>1276</v>
      </c>
      <c r="B1277" s="68" t="s">
        <v>3296</v>
      </c>
      <c r="C1277" s="88" t="s">
        <v>5111</v>
      </c>
      <c r="D1277" s="68" t="s">
        <v>63</v>
      </c>
      <c r="E1277" s="130">
        <v>3</v>
      </c>
      <c r="F1277" s="68" t="s">
        <v>20</v>
      </c>
      <c r="G1277" s="29"/>
      <c r="H1277" s="31" t="s">
        <v>20</v>
      </c>
      <c r="I1277" s="29"/>
      <c r="J1277" s="29"/>
      <c r="K1277" s="29"/>
      <c r="L1277" s="29"/>
      <c r="M1277" s="29"/>
      <c r="N1277" s="29"/>
      <c r="O1277" s="29"/>
      <c r="P1277" s="29"/>
      <c r="Q1277" s="29"/>
      <c r="R1277" s="29"/>
      <c r="S1277" s="29"/>
    </row>
    <row r="1278" spans="1:19" s="142" customFormat="1">
      <c r="A1278" s="68">
        <v>1277</v>
      </c>
      <c r="B1278" s="68" t="s">
        <v>3297</v>
      </c>
      <c r="C1278" s="88" t="s">
        <v>5112</v>
      </c>
      <c r="D1278" s="68" t="s">
        <v>63</v>
      </c>
      <c r="E1278" s="130">
        <v>3</v>
      </c>
      <c r="F1278" s="68" t="s">
        <v>20</v>
      </c>
      <c r="G1278" s="29"/>
      <c r="H1278" s="31" t="s">
        <v>20</v>
      </c>
      <c r="I1278" s="29"/>
      <c r="J1278" s="29"/>
      <c r="K1278" s="29"/>
      <c r="L1278" s="29"/>
      <c r="M1278" s="29"/>
      <c r="N1278" s="29"/>
      <c r="O1278" s="29"/>
      <c r="P1278" s="29"/>
      <c r="Q1278" s="29"/>
      <c r="R1278" s="29"/>
      <c r="S1278" s="29"/>
    </row>
    <row r="1279" spans="1:19" s="142" customFormat="1">
      <c r="A1279" s="68">
        <v>1278</v>
      </c>
      <c r="B1279" s="68" t="s">
        <v>3298</v>
      </c>
      <c r="C1279" s="88" t="s">
        <v>5113</v>
      </c>
      <c r="D1279" s="68" t="s">
        <v>158</v>
      </c>
      <c r="E1279" s="130">
        <v>6</v>
      </c>
      <c r="F1279" s="68" t="s">
        <v>20</v>
      </c>
      <c r="G1279" s="29"/>
      <c r="H1279" s="31" t="s">
        <v>20</v>
      </c>
      <c r="I1279" s="29"/>
      <c r="J1279" s="29"/>
      <c r="K1279" s="29"/>
      <c r="L1279" s="29"/>
      <c r="M1279" s="29"/>
      <c r="N1279" s="29"/>
      <c r="O1279" s="29"/>
      <c r="P1279" s="29"/>
      <c r="Q1279" s="29"/>
      <c r="R1279" s="29"/>
      <c r="S1279" s="29"/>
    </row>
    <row r="1280" spans="1:19" s="142" customFormat="1">
      <c r="A1280" s="68">
        <v>1279</v>
      </c>
      <c r="B1280" s="68" t="s">
        <v>3299</v>
      </c>
      <c r="C1280" s="88" t="s">
        <v>5114</v>
      </c>
      <c r="D1280" s="68" t="s">
        <v>63</v>
      </c>
      <c r="E1280" s="130">
        <v>3</v>
      </c>
      <c r="F1280" s="68" t="s">
        <v>20</v>
      </c>
      <c r="G1280" s="29"/>
      <c r="H1280" s="31" t="s">
        <v>20</v>
      </c>
      <c r="I1280" s="29"/>
      <c r="J1280" s="29"/>
      <c r="K1280" s="29"/>
      <c r="L1280" s="29"/>
      <c r="M1280" s="29"/>
      <c r="N1280" s="29"/>
      <c r="O1280" s="29"/>
      <c r="P1280" s="29"/>
      <c r="Q1280" s="29"/>
      <c r="R1280" s="29"/>
      <c r="S1280" s="29"/>
    </row>
    <row r="1281" spans="1:19" s="142" customFormat="1">
      <c r="A1281" s="68">
        <v>1280</v>
      </c>
      <c r="B1281" s="68" t="s">
        <v>3300</v>
      </c>
      <c r="C1281" s="88" t="s">
        <v>5115</v>
      </c>
      <c r="D1281" s="68" t="s">
        <v>63</v>
      </c>
      <c r="E1281" s="130">
        <v>3</v>
      </c>
      <c r="F1281" s="68" t="s">
        <v>20</v>
      </c>
      <c r="G1281" s="29"/>
      <c r="H1281" s="31" t="s">
        <v>20</v>
      </c>
      <c r="I1281" s="29"/>
      <c r="J1281" s="29"/>
      <c r="K1281" s="29"/>
      <c r="L1281" s="29"/>
      <c r="M1281" s="29"/>
      <c r="N1281" s="29"/>
      <c r="O1281" s="29"/>
      <c r="P1281" s="29"/>
      <c r="Q1281" s="29"/>
      <c r="R1281" s="29"/>
      <c r="S1281" s="29"/>
    </row>
    <row r="1282" spans="1:19" s="142" customFormat="1">
      <c r="A1282" s="68">
        <v>1281</v>
      </c>
      <c r="B1282" s="68" t="s">
        <v>3301</v>
      </c>
      <c r="C1282" s="88" t="s">
        <v>5116</v>
      </c>
      <c r="D1282" s="68" t="s">
        <v>158</v>
      </c>
      <c r="E1282" s="130">
        <v>6</v>
      </c>
      <c r="F1282" s="68" t="s">
        <v>20</v>
      </c>
      <c r="G1282" s="29"/>
      <c r="H1282" s="31" t="s">
        <v>20</v>
      </c>
      <c r="I1282" s="29"/>
      <c r="J1282" s="29"/>
      <c r="K1282" s="29"/>
      <c r="L1282" s="29"/>
      <c r="M1282" s="29"/>
      <c r="N1282" s="29"/>
      <c r="O1282" s="29"/>
      <c r="P1282" s="29"/>
      <c r="Q1282" s="29"/>
      <c r="R1282" s="29"/>
      <c r="S1282" s="29"/>
    </row>
    <row r="1283" spans="1:19" s="142" customFormat="1">
      <c r="A1283" s="68">
        <v>1282</v>
      </c>
      <c r="B1283" s="68" t="s">
        <v>3302</v>
      </c>
      <c r="C1283" s="88" t="s">
        <v>5117</v>
      </c>
      <c r="D1283" s="68" t="s">
        <v>1302</v>
      </c>
      <c r="E1283" s="130">
        <v>1</v>
      </c>
      <c r="F1283" s="68" t="s">
        <v>20</v>
      </c>
      <c r="G1283" s="29"/>
      <c r="H1283" s="31" t="s">
        <v>20</v>
      </c>
      <c r="I1283" s="29"/>
      <c r="J1283" s="29"/>
      <c r="K1283" s="29"/>
      <c r="L1283" s="29"/>
      <c r="M1283" s="29"/>
      <c r="N1283" s="29"/>
      <c r="O1283" s="29"/>
      <c r="P1283" s="29"/>
      <c r="Q1283" s="29"/>
      <c r="R1283" s="29"/>
      <c r="S1283" s="29"/>
    </row>
    <row r="1284" spans="1:19" s="142" customFormat="1">
      <c r="A1284" s="68">
        <v>1283</v>
      </c>
      <c r="B1284" s="68" t="s">
        <v>3303</v>
      </c>
      <c r="C1284" s="88" t="s">
        <v>5118</v>
      </c>
      <c r="D1284" s="68" t="s">
        <v>63</v>
      </c>
      <c r="E1284" s="130">
        <v>3</v>
      </c>
      <c r="F1284" s="68" t="s">
        <v>20</v>
      </c>
      <c r="G1284" s="29"/>
      <c r="H1284" s="31" t="s">
        <v>20</v>
      </c>
      <c r="I1284" s="29"/>
      <c r="J1284" s="29"/>
      <c r="K1284" s="29"/>
      <c r="L1284" s="29"/>
      <c r="M1284" s="29"/>
      <c r="N1284" s="29"/>
      <c r="O1284" s="29"/>
      <c r="P1284" s="29"/>
      <c r="Q1284" s="29"/>
      <c r="R1284" s="29"/>
      <c r="S1284" s="29"/>
    </row>
    <row r="1285" spans="1:19" s="142" customFormat="1">
      <c r="A1285" s="68">
        <v>1284</v>
      </c>
      <c r="B1285" s="68" t="s">
        <v>3304</v>
      </c>
      <c r="C1285" s="88" t="s">
        <v>5119</v>
      </c>
      <c r="D1285" s="68" t="s">
        <v>63</v>
      </c>
      <c r="E1285" s="130">
        <v>3</v>
      </c>
      <c r="F1285" s="68" t="s">
        <v>20</v>
      </c>
      <c r="G1285" s="29"/>
      <c r="H1285" s="31" t="s">
        <v>20</v>
      </c>
      <c r="I1285" s="29"/>
      <c r="J1285" s="29"/>
      <c r="K1285" s="29"/>
      <c r="L1285" s="29"/>
      <c r="M1285" s="29"/>
      <c r="N1285" s="29"/>
      <c r="O1285" s="29"/>
      <c r="P1285" s="29"/>
      <c r="Q1285" s="29"/>
      <c r="R1285" s="29"/>
      <c r="S1285" s="29"/>
    </row>
    <row r="1286" spans="1:19" s="142" customFormat="1">
      <c r="A1286" s="68">
        <v>1285</v>
      </c>
      <c r="B1286" s="68" t="s">
        <v>3305</v>
      </c>
      <c r="C1286" s="88" t="s">
        <v>5120</v>
      </c>
      <c r="D1286" s="68" t="s">
        <v>158</v>
      </c>
      <c r="E1286" s="130">
        <v>6</v>
      </c>
      <c r="F1286" s="68" t="s">
        <v>20</v>
      </c>
      <c r="G1286" s="29"/>
      <c r="H1286" s="31" t="s">
        <v>20</v>
      </c>
      <c r="I1286" s="29"/>
      <c r="J1286" s="29"/>
      <c r="K1286" s="29"/>
      <c r="L1286" s="29"/>
      <c r="M1286" s="29"/>
      <c r="N1286" s="29"/>
      <c r="O1286" s="29"/>
      <c r="P1286" s="29"/>
      <c r="Q1286" s="29"/>
      <c r="R1286" s="29"/>
      <c r="S1286" s="29"/>
    </row>
    <row r="1287" spans="1:19" s="142" customFormat="1">
      <c r="A1287" s="68">
        <v>1286</v>
      </c>
      <c r="B1287" s="68" t="s">
        <v>3306</v>
      </c>
      <c r="C1287" s="88" t="s">
        <v>5121</v>
      </c>
      <c r="D1287" s="68" t="s">
        <v>158</v>
      </c>
      <c r="E1287" s="130">
        <v>6</v>
      </c>
      <c r="F1287" s="68" t="s">
        <v>20</v>
      </c>
      <c r="G1287" s="29"/>
      <c r="H1287" s="31" t="s">
        <v>20</v>
      </c>
      <c r="I1287" s="29"/>
      <c r="J1287" s="29"/>
      <c r="K1287" s="29"/>
      <c r="L1287" s="29"/>
      <c r="M1287" s="29"/>
      <c r="N1287" s="29"/>
      <c r="O1287" s="29"/>
      <c r="P1287" s="29"/>
      <c r="Q1287" s="29"/>
      <c r="R1287" s="29"/>
      <c r="S1287" s="29"/>
    </row>
    <row r="1288" spans="1:19" s="142" customFormat="1">
      <c r="A1288" s="68">
        <v>1287</v>
      </c>
      <c r="B1288" s="68" t="s">
        <v>3307</v>
      </c>
      <c r="C1288" s="88" t="s">
        <v>5122</v>
      </c>
      <c r="D1288" s="68" t="s">
        <v>63</v>
      </c>
      <c r="E1288" s="130">
        <v>3</v>
      </c>
      <c r="F1288" s="68" t="s">
        <v>20</v>
      </c>
      <c r="G1288" s="29"/>
      <c r="H1288" s="31" t="s">
        <v>20</v>
      </c>
      <c r="I1288" s="29"/>
      <c r="J1288" s="29"/>
      <c r="K1288" s="29"/>
      <c r="L1288" s="29"/>
      <c r="M1288" s="29"/>
      <c r="N1288" s="29"/>
      <c r="O1288" s="29"/>
      <c r="P1288" s="29"/>
      <c r="Q1288" s="29"/>
      <c r="R1288" s="29"/>
      <c r="S1288" s="29"/>
    </row>
    <row r="1289" spans="1:19" s="142" customFormat="1">
      <c r="A1289" s="68">
        <v>1288</v>
      </c>
      <c r="B1289" s="68" t="s">
        <v>3308</v>
      </c>
      <c r="C1289" s="88" t="s">
        <v>5123</v>
      </c>
      <c r="D1289" s="68" t="s">
        <v>63</v>
      </c>
      <c r="E1289" s="130">
        <v>3</v>
      </c>
      <c r="F1289" s="68" t="s">
        <v>20</v>
      </c>
      <c r="G1289" s="29"/>
      <c r="H1289" s="31" t="s">
        <v>20</v>
      </c>
      <c r="I1289" s="29"/>
      <c r="J1289" s="29"/>
      <c r="K1289" s="29"/>
      <c r="L1289" s="29"/>
      <c r="M1289" s="29"/>
      <c r="N1289" s="29"/>
      <c r="O1289" s="29"/>
      <c r="P1289" s="29"/>
      <c r="Q1289" s="29"/>
      <c r="R1289" s="29"/>
      <c r="S1289" s="29"/>
    </row>
    <row r="1290" spans="1:19" s="142" customFormat="1">
      <c r="A1290" s="68">
        <v>1289</v>
      </c>
      <c r="B1290" s="68" t="s">
        <v>3309</v>
      </c>
      <c r="C1290" s="88" t="s">
        <v>5124</v>
      </c>
      <c r="D1290" s="68" t="s">
        <v>158</v>
      </c>
      <c r="E1290" s="130">
        <v>6</v>
      </c>
      <c r="F1290" s="68" t="s">
        <v>20</v>
      </c>
      <c r="G1290" s="29"/>
      <c r="H1290" s="31" t="s">
        <v>20</v>
      </c>
      <c r="I1290" s="29"/>
      <c r="J1290" s="29"/>
      <c r="K1290" s="29"/>
      <c r="L1290" s="29"/>
      <c r="M1290" s="29"/>
      <c r="N1290" s="29"/>
      <c r="O1290" s="29"/>
      <c r="P1290" s="29"/>
      <c r="Q1290" s="29"/>
      <c r="R1290" s="29"/>
      <c r="S1290" s="29"/>
    </row>
    <row r="1291" spans="1:19" s="142" customFormat="1">
      <c r="A1291" s="68">
        <v>1290</v>
      </c>
      <c r="B1291" s="68" t="s">
        <v>3310</v>
      </c>
      <c r="C1291" s="88" t="s">
        <v>5125</v>
      </c>
      <c r="D1291" s="68" t="s">
        <v>63</v>
      </c>
      <c r="E1291" s="130">
        <v>3</v>
      </c>
      <c r="F1291" s="68" t="s">
        <v>20</v>
      </c>
      <c r="G1291" s="29"/>
      <c r="H1291" s="31" t="s">
        <v>20</v>
      </c>
      <c r="I1291" s="29"/>
      <c r="J1291" s="29"/>
      <c r="K1291" s="29"/>
      <c r="L1291" s="29"/>
      <c r="M1291" s="29"/>
      <c r="N1291" s="29"/>
      <c r="O1291" s="29"/>
      <c r="P1291" s="29"/>
      <c r="Q1291" s="29"/>
      <c r="R1291" s="29"/>
      <c r="S1291" s="29"/>
    </row>
    <row r="1292" spans="1:19" s="142" customFormat="1">
      <c r="A1292" s="68">
        <v>1291</v>
      </c>
      <c r="B1292" s="68" t="s">
        <v>3311</v>
      </c>
      <c r="C1292" s="88" t="s">
        <v>5126</v>
      </c>
      <c r="D1292" s="68" t="s">
        <v>63</v>
      </c>
      <c r="E1292" s="130">
        <v>3</v>
      </c>
      <c r="F1292" s="68" t="s">
        <v>20</v>
      </c>
      <c r="G1292" s="29"/>
      <c r="H1292" s="31" t="s">
        <v>20</v>
      </c>
      <c r="I1292" s="29"/>
      <c r="J1292" s="29"/>
      <c r="K1292" s="29"/>
      <c r="L1292" s="29"/>
      <c r="M1292" s="29"/>
      <c r="N1292" s="29"/>
      <c r="O1292" s="29"/>
      <c r="P1292" s="29"/>
      <c r="Q1292" s="29"/>
      <c r="R1292" s="29"/>
      <c r="S1292" s="29"/>
    </row>
    <row r="1293" spans="1:19" s="142" customFormat="1">
      <c r="A1293" s="68">
        <v>1292</v>
      </c>
      <c r="B1293" s="68" t="s">
        <v>3312</v>
      </c>
      <c r="C1293" s="88" t="s">
        <v>5127</v>
      </c>
      <c r="D1293" s="68" t="s">
        <v>158</v>
      </c>
      <c r="E1293" s="130">
        <v>6</v>
      </c>
      <c r="F1293" s="68" t="s">
        <v>20</v>
      </c>
      <c r="G1293" s="29"/>
      <c r="H1293" s="31" t="s">
        <v>20</v>
      </c>
      <c r="I1293" s="29"/>
      <c r="J1293" s="29"/>
      <c r="K1293" s="29"/>
      <c r="L1293" s="29"/>
      <c r="M1293" s="29"/>
      <c r="N1293" s="29"/>
      <c r="O1293" s="29"/>
      <c r="P1293" s="29"/>
      <c r="Q1293" s="29"/>
      <c r="R1293" s="29"/>
      <c r="S1293" s="29"/>
    </row>
    <row r="1294" spans="1:19" s="142" customFormat="1">
      <c r="A1294" s="68">
        <v>1293</v>
      </c>
      <c r="B1294" s="68" t="s">
        <v>3313</v>
      </c>
      <c r="C1294" s="88" t="s">
        <v>5128</v>
      </c>
      <c r="D1294" s="68" t="s">
        <v>1302</v>
      </c>
      <c r="E1294" s="130">
        <v>1</v>
      </c>
      <c r="F1294" s="68" t="s">
        <v>20</v>
      </c>
      <c r="G1294" s="29"/>
      <c r="H1294" s="31" t="s">
        <v>20</v>
      </c>
      <c r="I1294" s="29"/>
      <c r="J1294" s="29"/>
      <c r="K1294" s="29"/>
      <c r="L1294" s="29"/>
      <c r="M1294" s="29"/>
      <c r="N1294" s="29"/>
      <c r="O1294" s="29"/>
      <c r="P1294" s="29"/>
      <c r="Q1294" s="29"/>
      <c r="R1294" s="29"/>
      <c r="S1294" s="29"/>
    </row>
    <row r="1295" spans="1:19" s="142" customFormat="1">
      <c r="A1295" s="68">
        <v>1294</v>
      </c>
      <c r="B1295" s="68" t="s">
        <v>3314</v>
      </c>
      <c r="C1295" s="88" t="s">
        <v>5129</v>
      </c>
      <c r="D1295" s="68" t="s">
        <v>63</v>
      </c>
      <c r="E1295" s="130">
        <v>3</v>
      </c>
      <c r="F1295" s="68" t="s">
        <v>20</v>
      </c>
      <c r="G1295" s="29"/>
      <c r="H1295" s="31" t="s">
        <v>20</v>
      </c>
      <c r="I1295" s="29"/>
      <c r="J1295" s="29"/>
      <c r="K1295" s="29"/>
      <c r="L1295" s="29"/>
      <c r="M1295" s="29"/>
      <c r="N1295" s="29"/>
      <c r="O1295" s="29"/>
      <c r="P1295" s="29"/>
      <c r="Q1295" s="29"/>
      <c r="R1295" s="29"/>
      <c r="S1295" s="29"/>
    </row>
    <row r="1296" spans="1:19" s="142" customFormat="1">
      <c r="A1296" s="68">
        <v>1295</v>
      </c>
      <c r="B1296" s="68" t="s">
        <v>3315</v>
      </c>
      <c r="C1296" s="88" t="s">
        <v>5130</v>
      </c>
      <c r="D1296" s="68" t="s">
        <v>63</v>
      </c>
      <c r="E1296" s="130">
        <v>3</v>
      </c>
      <c r="F1296" s="68" t="s">
        <v>20</v>
      </c>
      <c r="G1296" s="29"/>
      <c r="H1296" s="31" t="s">
        <v>20</v>
      </c>
      <c r="I1296" s="29"/>
      <c r="J1296" s="29"/>
      <c r="K1296" s="29"/>
      <c r="L1296" s="29"/>
      <c r="M1296" s="29"/>
      <c r="N1296" s="29"/>
      <c r="O1296" s="29"/>
      <c r="P1296" s="29"/>
      <c r="Q1296" s="29"/>
      <c r="R1296" s="29"/>
      <c r="S1296" s="29"/>
    </row>
    <row r="1297" spans="1:19" s="142" customFormat="1">
      <c r="A1297" s="68">
        <v>1296</v>
      </c>
      <c r="B1297" s="68" t="s">
        <v>3316</v>
      </c>
      <c r="C1297" s="88" t="s">
        <v>5131</v>
      </c>
      <c r="D1297" s="68" t="s">
        <v>158</v>
      </c>
      <c r="E1297" s="130">
        <v>6</v>
      </c>
      <c r="F1297" s="68" t="s">
        <v>20</v>
      </c>
      <c r="G1297" s="29"/>
      <c r="H1297" s="31" t="s">
        <v>20</v>
      </c>
      <c r="I1297" s="29"/>
      <c r="J1297" s="29"/>
      <c r="K1297" s="29"/>
      <c r="L1297" s="29"/>
      <c r="M1297" s="29"/>
      <c r="N1297" s="29"/>
      <c r="O1297" s="29"/>
      <c r="P1297" s="29"/>
      <c r="Q1297" s="29"/>
      <c r="R1297" s="29"/>
      <c r="S1297" s="29"/>
    </row>
    <row r="1298" spans="1:19" s="142" customFormat="1">
      <c r="A1298" s="68">
        <v>1297</v>
      </c>
      <c r="B1298" s="68" t="s">
        <v>3317</v>
      </c>
      <c r="C1298" s="88" t="s">
        <v>5132</v>
      </c>
      <c r="D1298" s="68" t="s">
        <v>158</v>
      </c>
      <c r="E1298" s="130">
        <v>6</v>
      </c>
      <c r="F1298" s="68" t="s">
        <v>20</v>
      </c>
      <c r="G1298" s="29"/>
      <c r="H1298" s="31" t="s">
        <v>20</v>
      </c>
      <c r="I1298" s="29"/>
      <c r="J1298" s="29"/>
      <c r="K1298" s="29"/>
      <c r="L1298" s="29"/>
      <c r="M1298" s="29"/>
      <c r="N1298" s="29"/>
      <c r="O1298" s="29"/>
      <c r="P1298" s="29"/>
      <c r="Q1298" s="29"/>
      <c r="R1298" s="29"/>
      <c r="S1298" s="29"/>
    </row>
    <row r="1299" spans="1:19" s="142" customFormat="1">
      <c r="A1299" s="68">
        <v>1298</v>
      </c>
      <c r="B1299" s="68" t="s">
        <v>3318</v>
      </c>
      <c r="C1299" s="88" t="s">
        <v>5133</v>
      </c>
      <c r="D1299" s="68" t="s">
        <v>63</v>
      </c>
      <c r="E1299" s="130">
        <v>3</v>
      </c>
      <c r="F1299" s="68" t="s">
        <v>20</v>
      </c>
      <c r="G1299" s="29"/>
      <c r="H1299" s="31" t="s">
        <v>20</v>
      </c>
      <c r="I1299" s="29"/>
      <c r="J1299" s="29"/>
      <c r="K1299" s="29"/>
      <c r="L1299" s="29"/>
      <c r="M1299" s="29"/>
      <c r="N1299" s="29"/>
      <c r="O1299" s="29"/>
      <c r="P1299" s="29"/>
      <c r="Q1299" s="29"/>
      <c r="R1299" s="29"/>
      <c r="S1299" s="29"/>
    </row>
    <row r="1300" spans="1:19" s="142" customFormat="1">
      <c r="A1300" s="68">
        <v>1299</v>
      </c>
      <c r="B1300" s="68" t="s">
        <v>3319</v>
      </c>
      <c r="C1300" s="88" t="s">
        <v>5134</v>
      </c>
      <c r="D1300" s="68" t="s">
        <v>63</v>
      </c>
      <c r="E1300" s="130">
        <v>3</v>
      </c>
      <c r="F1300" s="68" t="s">
        <v>20</v>
      </c>
      <c r="G1300" s="29"/>
      <c r="H1300" s="31" t="s">
        <v>20</v>
      </c>
      <c r="I1300" s="29"/>
      <c r="J1300" s="29"/>
      <c r="K1300" s="29"/>
      <c r="L1300" s="29"/>
      <c r="M1300" s="29"/>
      <c r="N1300" s="29"/>
      <c r="O1300" s="29"/>
      <c r="P1300" s="29"/>
      <c r="Q1300" s="29"/>
      <c r="R1300" s="29"/>
      <c r="S1300" s="29"/>
    </row>
    <row r="1301" spans="1:19" s="142" customFormat="1">
      <c r="A1301" s="68">
        <v>1300</v>
      </c>
      <c r="B1301" s="68" t="s">
        <v>3320</v>
      </c>
      <c r="C1301" s="88" t="s">
        <v>5135</v>
      </c>
      <c r="D1301" s="68" t="s">
        <v>158</v>
      </c>
      <c r="E1301" s="130">
        <v>6</v>
      </c>
      <c r="F1301" s="68" t="s">
        <v>20</v>
      </c>
      <c r="G1301" s="29"/>
      <c r="H1301" s="31" t="s">
        <v>20</v>
      </c>
      <c r="I1301" s="29"/>
      <c r="J1301" s="29"/>
      <c r="K1301" s="29"/>
      <c r="L1301" s="29"/>
      <c r="M1301" s="29"/>
      <c r="N1301" s="29"/>
      <c r="O1301" s="29"/>
      <c r="P1301" s="29"/>
      <c r="Q1301" s="29"/>
      <c r="R1301" s="29"/>
      <c r="S1301" s="29"/>
    </row>
    <row r="1302" spans="1:19" s="142" customFormat="1">
      <c r="A1302" s="68">
        <v>1301</v>
      </c>
      <c r="B1302" s="68" t="s">
        <v>3321</v>
      </c>
      <c r="C1302" s="88" t="s">
        <v>5136</v>
      </c>
      <c r="D1302" s="68" t="s">
        <v>63</v>
      </c>
      <c r="E1302" s="130">
        <v>3</v>
      </c>
      <c r="F1302" s="68" t="s">
        <v>20</v>
      </c>
      <c r="G1302" s="29"/>
      <c r="H1302" s="31" t="s">
        <v>20</v>
      </c>
      <c r="I1302" s="29"/>
      <c r="J1302" s="29"/>
      <c r="K1302" s="29"/>
      <c r="L1302" s="29"/>
      <c r="M1302" s="29"/>
      <c r="N1302" s="29"/>
      <c r="O1302" s="29"/>
      <c r="P1302" s="29"/>
      <c r="Q1302" s="29"/>
      <c r="R1302" s="29"/>
      <c r="S1302" s="29"/>
    </row>
    <row r="1303" spans="1:19" s="142" customFormat="1">
      <c r="A1303" s="68">
        <v>1302</v>
      </c>
      <c r="B1303" s="68" t="s">
        <v>3322</v>
      </c>
      <c r="C1303" s="88" t="s">
        <v>5137</v>
      </c>
      <c r="D1303" s="68" t="s">
        <v>63</v>
      </c>
      <c r="E1303" s="130">
        <v>3</v>
      </c>
      <c r="F1303" s="68" t="s">
        <v>20</v>
      </c>
      <c r="G1303" s="29"/>
      <c r="H1303" s="31" t="s">
        <v>20</v>
      </c>
      <c r="I1303" s="29"/>
      <c r="J1303" s="29"/>
      <c r="K1303" s="29"/>
      <c r="L1303" s="29"/>
      <c r="M1303" s="29"/>
      <c r="N1303" s="29"/>
      <c r="O1303" s="29"/>
      <c r="P1303" s="29"/>
      <c r="Q1303" s="29"/>
      <c r="R1303" s="29"/>
      <c r="S1303" s="29"/>
    </row>
    <row r="1304" spans="1:19" s="142" customFormat="1">
      <c r="A1304" s="68">
        <v>1303</v>
      </c>
      <c r="B1304" s="68" t="s">
        <v>3323</v>
      </c>
      <c r="C1304" s="88" t="s">
        <v>5138</v>
      </c>
      <c r="D1304" s="68" t="s">
        <v>158</v>
      </c>
      <c r="E1304" s="130">
        <v>6</v>
      </c>
      <c r="F1304" s="68" t="s">
        <v>20</v>
      </c>
      <c r="G1304" s="29"/>
      <c r="H1304" s="31" t="s">
        <v>20</v>
      </c>
      <c r="I1304" s="29"/>
      <c r="J1304" s="29"/>
      <c r="K1304" s="29"/>
      <c r="L1304" s="29"/>
      <c r="M1304" s="29"/>
      <c r="N1304" s="29"/>
      <c r="O1304" s="29"/>
      <c r="P1304" s="29"/>
      <c r="Q1304" s="29"/>
      <c r="R1304" s="29"/>
      <c r="S1304" s="29"/>
    </row>
    <row r="1305" spans="1:19" s="142" customFormat="1">
      <c r="A1305" s="68">
        <v>1304</v>
      </c>
      <c r="B1305" s="68" t="s">
        <v>3324</v>
      </c>
      <c r="C1305" s="88" t="s">
        <v>5139</v>
      </c>
      <c r="D1305" s="68" t="s">
        <v>1302</v>
      </c>
      <c r="E1305" s="130">
        <v>1</v>
      </c>
      <c r="F1305" s="68" t="s">
        <v>20</v>
      </c>
      <c r="G1305" s="29"/>
      <c r="H1305" s="31" t="s">
        <v>20</v>
      </c>
      <c r="I1305" s="29"/>
      <c r="J1305" s="29"/>
      <c r="K1305" s="29"/>
      <c r="L1305" s="29"/>
      <c r="M1305" s="29"/>
      <c r="N1305" s="29"/>
      <c r="O1305" s="29"/>
      <c r="P1305" s="29"/>
      <c r="Q1305" s="29"/>
      <c r="R1305" s="29"/>
      <c r="S1305" s="29"/>
    </row>
    <row r="1306" spans="1:19" s="142" customFormat="1">
      <c r="A1306" s="68">
        <v>1305</v>
      </c>
      <c r="B1306" s="68" t="s">
        <v>3325</v>
      </c>
      <c r="C1306" s="88" t="s">
        <v>5140</v>
      </c>
      <c r="D1306" s="68" t="s">
        <v>63</v>
      </c>
      <c r="E1306" s="130">
        <v>3</v>
      </c>
      <c r="F1306" s="68" t="s">
        <v>20</v>
      </c>
      <c r="G1306" s="29"/>
      <c r="H1306" s="31" t="s">
        <v>20</v>
      </c>
      <c r="I1306" s="29"/>
      <c r="J1306" s="29"/>
      <c r="K1306" s="29"/>
      <c r="L1306" s="29"/>
      <c r="M1306" s="29"/>
      <c r="N1306" s="29"/>
      <c r="O1306" s="29"/>
      <c r="P1306" s="29"/>
      <c r="Q1306" s="29"/>
      <c r="R1306" s="29"/>
      <c r="S1306" s="29"/>
    </row>
    <row r="1307" spans="1:19" s="142" customFormat="1">
      <c r="A1307" s="68">
        <v>1306</v>
      </c>
      <c r="B1307" s="68" t="s">
        <v>3326</v>
      </c>
      <c r="C1307" s="88" t="s">
        <v>5141</v>
      </c>
      <c r="D1307" s="68" t="s">
        <v>63</v>
      </c>
      <c r="E1307" s="130">
        <v>3</v>
      </c>
      <c r="F1307" s="68" t="s">
        <v>20</v>
      </c>
      <c r="G1307" s="29"/>
      <c r="H1307" s="31" t="s">
        <v>20</v>
      </c>
      <c r="I1307" s="29"/>
      <c r="J1307" s="29"/>
      <c r="K1307" s="29"/>
      <c r="L1307" s="29"/>
      <c r="M1307" s="29"/>
      <c r="N1307" s="29"/>
      <c r="O1307" s="29"/>
      <c r="P1307" s="29"/>
      <c r="Q1307" s="29"/>
      <c r="R1307" s="29"/>
      <c r="S1307" s="29"/>
    </row>
    <row r="1308" spans="1:19" s="142" customFormat="1">
      <c r="A1308" s="68">
        <v>1307</v>
      </c>
      <c r="B1308" s="68" t="s">
        <v>3327</v>
      </c>
      <c r="C1308" s="88" t="s">
        <v>5142</v>
      </c>
      <c r="D1308" s="68" t="s">
        <v>158</v>
      </c>
      <c r="E1308" s="130">
        <v>6</v>
      </c>
      <c r="F1308" s="68" t="s">
        <v>20</v>
      </c>
      <c r="G1308" s="29"/>
      <c r="H1308" s="31" t="s">
        <v>20</v>
      </c>
      <c r="I1308" s="29"/>
      <c r="J1308" s="29"/>
      <c r="K1308" s="29"/>
      <c r="L1308" s="29"/>
      <c r="M1308" s="29"/>
      <c r="N1308" s="29"/>
      <c r="O1308" s="29"/>
      <c r="P1308" s="29"/>
      <c r="Q1308" s="29"/>
      <c r="R1308" s="29"/>
      <c r="S1308" s="29"/>
    </row>
    <row r="1309" spans="1:19" s="142" customFormat="1">
      <c r="A1309" s="68">
        <v>1308</v>
      </c>
      <c r="B1309" s="68" t="s">
        <v>3328</v>
      </c>
      <c r="C1309" s="88" t="s">
        <v>5143</v>
      </c>
      <c r="D1309" s="68" t="s">
        <v>158</v>
      </c>
      <c r="E1309" s="130">
        <v>6</v>
      </c>
      <c r="F1309" s="68" t="s">
        <v>20</v>
      </c>
      <c r="G1309" s="29"/>
      <c r="H1309" s="31" t="s">
        <v>20</v>
      </c>
      <c r="I1309" s="29"/>
      <c r="J1309" s="29"/>
      <c r="K1309" s="29"/>
      <c r="L1309" s="29"/>
      <c r="M1309" s="29"/>
      <c r="N1309" s="29"/>
      <c r="O1309" s="29"/>
      <c r="P1309" s="29"/>
      <c r="Q1309" s="29"/>
      <c r="R1309" s="29"/>
      <c r="S1309" s="29"/>
    </row>
    <row r="1310" spans="1:19" s="142" customFormat="1">
      <c r="A1310" s="68">
        <v>1309</v>
      </c>
      <c r="B1310" s="68" t="s">
        <v>3329</v>
      </c>
      <c r="C1310" s="88" t="s">
        <v>5144</v>
      </c>
      <c r="D1310" s="68" t="s">
        <v>63</v>
      </c>
      <c r="E1310" s="130">
        <v>3</v>
      </c>
      <c r="F1310" s="68" t="s">
        <v>20</v>
      </c>
      <c r="G1310" s="29"/>
      <c r="H1310" s="31" t="s">
        <v>20</v>
      </c>
      <c r="I1310" s="29"/>
      <c r="J1310" s="29"/>
      <c r="K1310" s="29"/>
      <c r="L1310" s="29"/>
      <c r="M1310" s="29"/>
      <c r="N1310" s="29"/>
      <c r="O1310" s="29"/>
      <c r="P1310" s="29"/>
      <c r="Q1310" s="29"/>
      <c r="R1310" s="29"/>
      <c r="S1310" s="29"/>
    </row>
    <row r="1311" spans="1:19" s="142" customFormat="1">
      <c r="A1311" s="68">
        <v>1310</v>
      </c>
      <c r="B1311" s="68" t="s">
        <v>3330</v>
      </c>
      <c r="C1311" s="88" t="s">
        <v>5145</v>
      </c>
      <c r="D1311" s="68" t="s">
        <v>63</v>
      </c>
      <c r="E1311" s="130">
        <v>3</v>
      </c>
      <c r="F1311" s="68" t="s">
        <v>20</v>
      </c>
      <c r="G1311" s="29"/>
      <c r="H1311" s="31" t="s">
        <v>20</v>
      </c>
      <c r="I1311" s="29"/>
      <c r="J1311" s="29"/>
      <c r="K1311" s="29"/>
      <c r="L1311" s="29"/>
      <c r="M1311" s="29"/>
      <c r="N1311" s="29"/>
      <c r="O1311" s="29"/>
      <c r="P1311" s="29"/>
      <c r="Q1311" s="29"/>
      <c r="R1311" s="29"/>
      <c r="S1311" s="29"/>
    </row>
    <row r="1312" spans="1:19" s="142" customFormat="1">
      <c r="A1312" s="68">
        <v>1311</v>
      </c>
      <c r="B1312" s="68" t="s">
        <v>3331</v>
      </c>
      <c r="C1312" s="88" t="s">
        <v>5146</v>
      </c>
      <c r="D1312" s="68" t="s">
        <v>158</v>
      </c>
      <c r="E1312" s="130">
        <v>6</v>
      </c>
      <c r="F1312" s="68" t="s">
        <v>20</v>
      </c>
      <c r="G1312" s="29"/>
      <c r="H1312" s="31" t="s">
        <v>20</v>
      </c>
      <c r="I1312" s="29"/>
      <c r="J1312" s="29"/>
      <c r="K1312" s="29"/>
      <c r="L1312" s="29"/>
      <c r="M1312" s="29"/>
      <c r="N1312" s="29"/>
      <c r="O1312" s="29"/>
      <c r="P1312" s="29"/>
      <c r="Q1312" s="29"/>
      <c r="R1312" s="29"/>
      <c r="S1312" s="29"/>
    </row>
    <row r="1313" spans="1:19" s="142" customFormat="1">
      <c r="A1313" s="68">
        <v>1312</v>
      </c>
      <c r="B1313" s="68" t="s">
        <v>3332</v>
      </c>
      <c r="C1313" s="88" t="s">
        <v>5147</v>
      </c>
      <c r="D1313" s="68" t="s">
        <v>63</v>
      </c>
      <c r="E1313" s="130">
        <v>3</v>
      </c>
      <c r="F1313" s="68" t="s">
        <v>20</v>
      </c>
      <c r="G1313" s="29"/>
      <c r="H1313" s="31" t="s">
        <v>20</v>
      </c>
      <c r="I1313" s="29"/>
      <c r="J1313" s="29"/>
      <c r="K1313" s="29"/>
      <c r="L1313" s="29"/>
      <c r="M1313" s="29"/>
      <c r="N1313" s="29"/>
      <c r="O1313" s="29"/>
      <c r="P1313" s="29"/>
      <c r="Q1313" s="29"/>
      <c r="R1313" s="29"/>
      <c r="S1313" s="29"/>
    </row>
    <row r="1314" spans="1:19" s="142" customFormat="1">
      <c r="A1314" s="68">
        <v>1313</v>
      </c>
      <c r="B1314" s="68" t="s">
        <v>3333</v>
      </c>
      <c r="C1314" s="88" t="s">
        <v>5148</v>
      </c>
      <c r="D1314" s="68" t="s">
        <v>63</v>
      </c>
      <c r="E1314" s="130">
        <v>3</v>
      </c>
      <c r="F1314" s="68" t="s">
        <v>20</v>
      </c>
      <c r="G1314" s="29"/>
      <c r="H1314" s="31" t="s">
        <v>20</v>
      </c>
      <c r="I1314" s="29"/>
      <c r="J1314" s="29"/>
      <c r="K1314" s="29"/>
      <c r="L1314" s="29"/>
      <c r="M1314" s="29"/>
      <c r="N1314" s="29"/>
      <c r="O1314" s="29"/>
      <c r="P1314" s="29"/>
      <c r="Q1314" s="29"/>
      <c r="R1314" s="29"/>
      <c r="S1314" s="29"/>
    </row>
    <row r="1315" spans="1:19" s="142" customFormat="1">
      <c r="A1315" s="68">
        <v>1314</v>
      </c>
      <c r="B1315" s="68" t="s">
        <v>3334</v>
      </c>
      <c r="C1315" s="88" t="s">
        <v>5149</v>
      </c>
      <c r="D1315" s="68" t="s">
        <v>158</v>
      </c>
      <c r="E1315" s="130">
        <v>6</v>
      </c>
      <c r="F1315" s="68" t="s">
        <v>20</v>
      </c>
      <c r="G1315" s="29"/>
      <c r="H1315" s="31" t="s">
        <v>20</v>
      </c>
      <c r="I1315" s="29"/>
      <c r="J1315" s="29"/>
      <c r="K1315" s="29"/>
      <c r="L1315" s="29"/>
      <c r="M1315" s="29"/>
      <c r="N1315" s="29"/>
      <c r="O1315" s="29"/>
      <c r="P1315" s="29"/>
      <c r="Q1315" s="29"/>
      <c r="R1315" s="29"/>
      <c r="S1315" s="29"/>
    </row>
    <row r="1316" spans="1:19" s="142" customFormat="1">
      <c r="A1316" s="68">
        <v>1315</v>
      </c>
      <c r="B1316" s="68" t="s">
        <v>3335</v>
      </c>
      <c r="C1316" s="88" t="s">
        <v>5150</v>
      </c>
      <c r="D1316" s="68" t="s">
        <v>1302</v>
      </c>
      <c r="E1316" s="130">
        <v>1</v>
      </c>
      <c r="F1316" s="68" t="s">
        <v>20</v>
      </c>
      <c r="G1316" s="29"/>
      <c r="H1316" s="31" t="s">
        <v>20</v>
      </c>
      <c r="I1316" s="29"/>
      <c r="J1316" s="29"/>
      <c r="K1316" s="29"/>
      <c r="L1316" s="29"/>
      <c r="M1316" s="29"/>
      <c r="N1316" s="29"/>
      <c r="O1316" s="29"/>
      <c r="P1316" s="29"/>
      <c r="Q1316" s="29"/>
      <c r="R1316" s="29"/>
      <c r="S1316" s="29"/>
    </row>
    <row r="1317" spans="1:19" s="142" customFormat="1">
      <c r="A1317" s="68">
        <v>1316</v>
      </c>
      <c r="B1317" s="68" t="s">
        <v>3336</v>
      </c>
      <c r="C1317" s="88" t="s">
        <v>5151</v>
      </c>
      <c r="D1317" s="68" t="s">
        <v>63</v>
      </c>
      <c r="E1317" s="130">
        <v>3</v>
      </c>
      <c r="F1317" s="68" t="s">
        <v>20</v>
      </c>
      <c r="G1317" s="29"/>
      <c r="H1317" s="31" t="s">
        <v>20</v>
      </c>
      <c r="I1317" s="29"/>
      <c r="J1317" s="29"/>
      <c r="K1317" s="29"/>
      <c r="L1317" s="29"/>
      <c r="M1317" s="29"/>
      <c r="N1317" s="29"/>
      <c r="O1317" s="29"/>
      <c r="P1317" s="29"/>
      <c r="Q1317" s="29"/>
      <c r="R1317" s="29"/>
      <c r="S1317" s="29"/>
    </row>
    <row r="1318" spans="1:19" s="142" customFormat="1">
      <c r="A1318" s="68">
        <v>1317</v>
      </c>
      <c r="B1318" s="68" t="s">
        <v>3337</v>
      </c>
      <c r="C1318" s="88" t="s">
        <v>5152</v>
      </c>
      <c r="D1318" s="68" t="s">
        <v>63</v>
      </c>
      <c r="E1318" s="130">
        <v>3</v>
      </c>
      <c r="F1318" s="68" t="s">
        <v>20</v>
      </c>
      <c r="G1318" s="29"/>
      <c r="H1318" s="31" t="s">
        <v>20</v>
      </c>
      <c r="I1318" s="29"/>
      <c r="J1318" s="29"/>
      <c r="K1318" s="29"/>
      <c r="L1318" s="29"/>
      <c r="M1318" s="29"/>
      <c r="N1318" s="29"/>
      <c r="O1318" s="29"/>
      <c r="P1318" s="29"/>
      <c r="Q1318" s="29"/>
      <c r="R1318" s="29"/>
      <c r="S1318" s="29"/>
    </row>
    <row r="1319" spans="1:19" s="142" customFormat="1">
      <c r="A1319" s="68">
        <v>1318</v>
      </c>
      <c r="B1319" s="68" t="s">
        <v>3338</v>
      </c>
      <c r="C1319" s="88" t="s">
        <v>5153</v>
      </c>
      <c r="D1319" s="68" t="s">
        <v>158</v>
      </c>
      <c r="E1319" s="130">
        <v>6</v>
      </c>
      <c r="F1319" s="68" t="s">
        <v>20</v>
      </c>
      <c r="G1319" s="29"/>
      <c r="H1319" s="31" t="s">
        <v>20</v>
      </c>
      <c r="I1319" s="29"/>
      <c r="J1319" s="29"/>
      <c r="K1319" s="29"/>
      <c r="L1319" s="29"/>
      <c r="M1319" s="29"/>
      <c r="N1319" s="29"/>
      <c r="O1319" s="29"/>
      <c r="P1319" s="29"/>
      <c r="Q1319" s="29"/>
      <c r="R1319" s="29"/>
      <c r="S1319" s="29"/>
    </row>
    <row r="1320" spans="1:19" s="142" customFormat="1">
      <c r="A1320" s="68">
        <v>1319</v>
      </c>
      <c r="B1320" s="68" t="s">
        <v>3339</v>
      </c>
      <c r="C1320" s="88" t="s">
        <v>5154</v>
      </c>
      <c r="D1320" s="68" t="s">
        <v>158</v>
      </c>
      <c r="E1320" s="130">
        <v>6</v>
      </c>
      <c r="F1320" s="68" t="s">
        <v>20</v>
      </c>
      <c r="G1320" s="29"/>
      <c r="H1320" s="31" t="s">
        <v>20</v>
      </c>
      <c r="I1320" s="29"/>
      <c r="J1320" s="29"/>
      <c r="K1320" s="29"/>
      <c r="L1320" s="29"/>
      <c r="M1320" s="29"/>
      <c r="N1320" s="29"/>
      <c r="O1320" s="29"/>
      <c r="P1320" s="29"/>
      <c r="Q1320" s="29"/>
      <c r="R1320" s="29"/>
      <c r="S1320" s="29"/>
    </row>
    <row r="1321" spans="1:19" s="142" customFormat="1">
      <c r="A1321" s="68">
        <v>1320</v>
      </c>
      <c r="B1321" s="68" t="s">
        <v>3340</v>
      </c>
      <c r="C1321" s="88" t="s">
        <v>5155</v>
      </c>
      <c r="D1321" s="68" t="s">
        <v>63</v>
      </c>
      <c r="E1321" s="130">
        <v>3</v>
      </c>
      <c r="F1321" s="68" t="s">
        <v>20</v>
      </c>
      <c r="G1321" s="29"/>
      <c r="H1321" s="31" t="s">
        <v>20</v>
      </c>
      <c r="I1321" s="29"/>
      <c r="J1321" s="29"/>
      <c r="K1321" s="29"/>
      <c r="L1321" s="29"/>
      <c r="M1321" s="29"/>
      <c r="N1321" s="29"/>
      <c r="O1321" s="29"/>
      <c r="P1321" s="29"/>
      <c r="Q1321" s="29"/>
      <c r="R1321" s="29"/>
      <c r="S1321" s="29"/>
    </row>
    <row r="1322" spans="1:19" s="142" customFormat="1">
      <c r="A1322" s="68">
        <v>1321</v>
      </c>
      <c r="B1322" s="68" t="s">
        <v>3341</v>
      </c>
      <c r="C1322" s="88" t="s">
        <v>5156</v>
      </c>
      <c r="D1322" s="68" t="s">
        <v>63</v>
      </c>
      <c r="E1322" s="130">
        <v>3</v>
      </c>
      <c r="F1322" s="68" t="s">
        <v>20</v>
      </c>
      <c r="G1322" s="29"/>
      <c r="H1322" s="31" t="s">
        <v>20</v>
      </c>
      <c r="I1322" s="29"/>
      <c r="J1322" s="29"/>
      <c r="K1322" s="29"/>
      <c r="L1322" s="29"/>
      <c r="M1322" s="29"/>
      <c r="N1322" s="29"/>
      <c r="O1322" s="29"/>
      <c r="P1322" s="29"/>
      <c r="Q1322" s="29"/>
      <c r="R1322" s="29"/>
      <c r="S1322" s="29"/>
    </row>
    <row r="1323" spans="1:19" s="142" customFormat="1">
      <c r="A1323" s="68">
        <v>1322</v>
      </c>
      <c r="B1323" s="68" t="s">
        <v>3342</v>
      </c>
      <c r="C1323" s="88" t="s">
        <v>5157</v>
      </c>
      <c r="D1323" s="68" t="s">
        <v>158</v>
      </c>
      <c r="E1323" s="130">
        <v>6</v>
      </c>
      <c r="F1323" s="68" t="s">
        <v>20</v>
      </c>
      <c r="G1323" s="29"/>
      <c r="H1323" s="31" t="s">
        <v>20</v>
      </c>
      <c r="I1323" s="29"/>
      <c r="J1323" s="29"/>
      <c r="K1323" s="29"/>
      <c r="L1323" s="29"/>
      <c r="M1323" s="29"/>
      <c r="N1323" s="29"/>
      <c r="O1323" s="29"/>
      <c r="P1323" s="29"/>
      <c r="Q1323" s="29"/>
      <c r="R1323" s="29"/>
      <c r="S1323" s="29"/>
    </row>
    <row r="1324" spans="1:19" s="142" customFormat="1">
      <c r="A1324" s="68">
        <v>1323</v>
      </c>
      <c r="B1324" s="68" t="s">
        <v>3343</v>
      </c>
      <c r="C1324" s="88" t="s">
        <v>5158</v>
      </c>
      <c r="D1324" s="68" t="s">
        <v>63</v>
      </c>
      <c r="E1324" s="130">
        <v>3</v>
      </c>
      <c r="F1324" s="68" t="s">
        <v>20</v>
      </c>
      <c r="G1324" s="29"/>
      <c r="H1324" s="31" t="s">
        <v>20</v>
      </c>
      <c r="I1324" s="29"/>
      <c r="J1324" s="29"/>
      <c r="K1324" s="29"/>
      <c r="L1324" s="29"/>
      <c r="M1324" s="29"/>
      <c r="N1324" s="29"/>
      <c r="O1324" s="29"/>
      <c r="P1324" s="29"/>
      <c r="Q1324" s="29"/>
      <c r="R1324" s="29"/>
      <c r="S1324" s="29"/>
    </row>
    <row r="1325" spans="1:19" s="142" customFormat="1">
      <c r="A1325" s="68">
        <v>1324</v>
      </c>
      <c r="B1325" s="68" t="s">
        <v>3344</v>
      </c>
      <c r="C1325" s="88" t="s">
        <v>5159</v>
      </c>
      <c r="D1325" s="68" t="s">
        <v>63</v>
      </c>
      <c r="E1325" s="130">
        <v>3</v>
      </c>
      <c r="F1325" s="68" t="s">
        <v>20</v>
      </c>
      <c r="G1325" s="29"/>
      <c r="H1325" s="31" t="s">
        <v>20</v>
      </c>
      <c r="I1325" s="29"/>
      <c r="J1325" s="29"/>
      <c r="K1325" s="29"/>
      <c r="L1325" s="29"/>
      <c r="M1325" s="29"/>
      <c r="N1325" s="29"/>
      <c r="O1325" s="29"/>
      <c r="P1325" s="29"/>
      <c r="Q1325" s="29"/>
      <c r="R1325" s="29"/>
      <c r="S1325" s="29"/>
    </row>
    <row r="1326" spans="1:19" s="142" customFormat="1">
      <c r="A1326" s="68">
        <v>1325</v>
      </c>
      <c r="B1326" s="68" t="s">
        <v>3345</v>
      </c>
      <c r="C1326" s="88" t="s">
        <v>5160</v>
      </c>
      <c r="D1326" s="68" t="s">
        <v>158</v>
      </c>
      <c r="E1326" s="130">
        <v>6</v>
      </c>
      <c r="F1326" s="68" t="s">
        <v>20</v>
      </c>
      <c r="G1326" s="29"/>
      <c r="H1326" s="31" t="s">
        <v>20</v>
      </c>
      <c r="I1326" s="29"/>
      <c r="J1326" s="29"/>
      <c r="K1326" s="29"/>
      <c r="L1326" s="29"/>
      <c r="M1326" s="29"/>
      <c r="N1326" s="29"/>
      <c r="O1326" s="29"/>
      <c r="P1326" s="29"/>
      <c r="Q1326" s="29"/>
      <c r="R1326" s="29"/>
      <c r="S1326" s="29"/>
    </row>
    <row r="1327" spans="1:19" s="142" customFormat="1">
      <c r="A1327" s="68">
        <v>1326</v>
      </c>
      <c r="B1327" s="68" t="s">
        <v>3346</v>
      </c>
      <c r="C1327" s="88" t="s">
        <v>5161</v>
      </c>
      <c r="D1327" s="68" t="s">
        <v>1302</v>
      </c>
      <c r="E1327" s="130">
        <v>1</v>
      </c>
      <c r="F1327" s="68" t="s">
        <v>20</v>
      </c>
      <c r="G1327" s="29"/>
      <c r="H1327" s="31" t="s">
        <v>20</v>
      </c>
      <c r="I1327" s="29"/>
      <c r="J1327" s="29"/>
      <c r="K1327" s="29"/>
      <c r="L1327" s="29"/>
      <c r="M1327" s="29"/>
      <c r="N1327" s="29"/>
      <c r="O1327" s="29"/>
      <c r="P1327" s="29"/>
      <c r="Q1327" s="29"/>
      <c r="R1327" s="29"/>
      <c r="S1327" s="29"/>
    </row>
    <row r="1328" spans="1:19" s="142" customFormat="1">
      <c r="A1328" s="68">
        <v>1327</v>
      </c>
      <c r="B1328" s="68" t="s">
        <v>3347</v>
      </c>
      <c r="C1328" s="88" t="s">
        <v>5162</v>
      </c>
      <c r="D1328" s="68" t="s">
        <v>63</v>
      </c>
      <c r="E1328" s="130">
        <v>3</v>
      </c>
      <c r="F1328" s="68" t="s">
        <v>20</v>
      </c>
      <c r="G1328" s="29"/>
      <c r="H1328" s="31" t="s">
        <v>20</v>
      </c>
      <c r="I1328" s="29"/>
      <c r="J1328" s="29"/>
      <c r="K1328" s="29"/>
      <c r="L1328" s="29"/>
      <c r="M1328" s="29"/>
      <c r="N1328" s="29"/>
      <c r="O1328" s="29"/>
      <c r="P1328" s="29"/>
      <c r="Q1328" s="29"/>
      <c r="R1328" s="29"/>
      <c r="S1328" s="29"/>
    </row>
    <row r="1329" spans="1:19" s="142" customFormat="1">
      <c r="A1329" s="68">
        <v>1328</v>
      </c>
      <c r="B1329" s="68" t="s">
        <v>3348</v>
      </c>
      <c r="C1329" s="88" t="s">
        <v>5163</v>
      </c>
      <c r="D1329" s="68" t="s">
        <v>63</v>
      </c>
      <c r="E1329" s="130">
        <v>3</v>
      </c>
      <c r="F1329" s="68" t="s">
        <v>20</v>
      </c>
      <c r="G1329" s="29"/>
      <c r="H1329" s="31" t="s">
        <v>20</v>
      </c>
      <c r="I1329" s="29"/>
      <c r="J1329" s="29"/>
      <c r="K1329" s="29"/>
      <c r="L1329" s="29"/>
      <c r="M1329" s="29"/>
      <c r="N1329" s="29"/>
      <c r="O1329" s="29"/>
      <c r="P1329" s="29"/>
      <c r="Q1329" s="29"/>
      <c r="R1329" s="29"/>
      <c r="S1329" s="29"/>
    </row>
    <row r="1330" spans="1:19" s="142" customFormat="1">
      <c r="A1330" s="68">
        <v>1329</v>
      </c>
      <c r="B1330" s="68" t="s">
        <v>3349</v>
      </c>
      <c r="C1330" s="88" t="s">
        <v>5164</v>
      </c>
      <c r="D1330" s="68" t="s">
        <v>158</v>
      </c>
      <c r="E1330" s="130">
        <v>6</v>
      </c>
      <c r="F1330" s="68" t="s">
        <v>20</v>
      </c>
      <c r="G1330" s="29"/>
      <c r="H1330" s="31" t="s">
        <v>20</v>
      </c>
      <c r="I1330" s="29"/>
      <c r="J1330" s="29"/>
      <c r="K1330" s="29"/>
      <c r="L1330" s="29"/>
      <c r="M1330" s="29"/>
      <c r="N1330" s="29"/>
      <c r="O1330" s="29"/>
      <c r="P1330" s="29"/>
      <c r="Q1330" s="29"/>
      <c r="R1330" s="29"/>
      <c r="S1330" s="29"/>
    </row>
    <row r="1331" spans="1:19" s="142" customFormat="1">
      <c r="A1331" s="68">
        <v>1330</v>
      </c>
      <c r="B1331" s="68" t="s">
        <v>3350</v>
      </c>
      <c r="C1331" s="88" t="s">
        <v>5165</v>
      </c>
      <c r="D1331" s="68" t="s">
        <v>158</v>
      </c>
      <c r="E1331" s="130">
        <v>6</v>
      </c>
      <c r="F1331" s="68" t="s">
        <v>20</v>
      </c>
      <c r="G1331" s="29"/>
      <c r="H1331" s="31" t="s">
        <v>20</v>
      </c>
      <c r="I1331" s="29"/>
      <c r="J1331" s="29"/>
      <c r="K1331" s="29"/>
      <c r="L1331" s="29"/>
      <c r="M1331" s="29"/>
      <c r="N1331" s="29"/>
      <c r="O1331" s="29"/>
      <c r="P1331" s="29"/>
      <c r="Q1331" s="29"/>
      <c r="R1331" s="29"/>
      <c r="S1331" s="29"/>
    </row>
    <row r="1332" spans="1:19" s="142" customFormat="1">
      <c r="A1332" s="68">
        <v>1331</v>
      </c>
      <c r="B1332" s="68" t="s">
        <v>3351</v>
      </c>
      <c r="C1332" s="88" t="s">
        <v>5166</v>
      </c>
      <c r="D1332" s="68" t="s">
        <v>63</v>
      </c>
      <c r="E1332" s="130">
        <v>3</v>
      </c>
      <c r="F1332" s="68" t="s">
        <v>20</v>
      </c>
      <c r="G1332" s="29"/>
      <c r="H1332" s="31" t="s">
        <v>20</v>
      </c>
      <c r="I1332" s="29"/>
      <c r="J1332" s="29"/>
      <c r="K1332" s="29"/>
      <c r="L1332" s="29"/>
      <c r="M1332" s="29"/>
      <c r="N1332" s="29"/>
      <c r="O1332" s="29"/>
      <c r="P1332" s="29"/>
      <c r="Q1332" s="29"/>
      <c r="R1332" s="29"/>
      <c r="S1332" s="29"/>
    </row>
    <row r="1333" spans="1:19" s="142" customFormat="1">
      <c r="A1333" s="68">
        <v>1332</v>
      </c>
      <c r="B1333" s="68" t="s">
        <v>3352</v>
      </c>
      <c r="C1333" s="88" t="s">
        <v>5167</v>
      </c>
      <c r="D1333" s="68" t="s">
        <v>63</v>
      </c>
      <c r="E1333" s="130">
        <v>3</v>
      </c>
      <c r="F1333" s="68" t="s">
        <v>20</v>
      </c>
      <c r="G1333" s="29"/>
      <c r="H1333" s="31" t="s">
        <v>20</v>
      </c>
      <c r="I1333" s="29"/>
      <c r="J1333" s="29"/>
      <c r="K1333" s="29"/>
      <c r="L1333" s="29"/>
      <c r="M1333" s="29"/>
      <c r="N1333" s="29"/>
      <c r="O1333" s="29"/>
      <c r="P1333" s="29"/>
      <c r="Q1333" s="29"/>
      <c r="R1333" s="29"/>
      <c r="S1333" s="29"/>
    </row>
    <row r="1334" spans="1:19" s="142" customFormat="1">
      <c r="A1334" s="68">
        <v>1333</v>
      </c>
      <c r="B1334" s="68" t="s">
        <v>3353</v>
      </c>
      <c r="C1334" s="88" t="s">
        <v>5168</v>
      </c>
      <c r="D1334" s="68" t="s">
        <v>158</v>
      </c>
      <c r="E1334" s="130">
        <v>6</v>
      </c>
      <c r="F1334" s="68" t="s">
        <v>20</v>
      </c>
      <c r="G1334" s="29"/>
      <c r="H1334" s="31" t="s">
        <v>20</v>
      </c>
      <c r="I1334" s="29"/>
      <c r="J1334" s="29"/>
      <c r="K1334" s="29"/>
      <c r="L1334" s="29"/>
      <c r="M1334" s="29"/>
      <c r="N1334" s="29"/>
      <c r="O1334" s="29"/>
      <c r="P1334" s="29"/>
      <c r="Q1334" s="29"/>
      <c r="R1334" s="29"/>
      <c r="S1334" s="29"/>
    </row>
    <row r="1335" spans="1:19" s="142" customFormat="1">
      <c r="A1335" s="68">
        <v>1334</v>
      </c>
      <c r="B1335" s="68" t="s">
        <v>3354</v>
      </c>
      <c r="C1335" s="88" t="s">
        <v>5169</v>
      </c>
      <c r="D1335" s="68" t="s">
        <v>63</v>
      </c>
      <c r="E1335" s="130">
        <v>3</v>
      </c>
      <c r="F1335" s="68" t="s">
        <v>20</v>
      </c>
      <c r="G1335" s="29"/>
      <c r="H1335" s="31" t="s">
        <v>20</v>
      </c>
      <c r="I1335" s="29"/>
      <c r="J1335" s="29"/>
      <c r="K1335" s="29"/>
      <c r="L1335" s="29"/>
      <c r="M1335" s="29"/>
      <c r="N1335" s="29"/>
      <c r="O1335" s="29"/>
      <c r="P1335" s="29"/>
      <c r="Q1335" s="29"/>
      <c r="R1335" s="29"/>
      <c r="S1335" s="29"/>
    </row>
    <row r="1336" spans="1:19" s="142" customFormat="1">
      <c r="A1336" s="68">
        <v>1335</v>
      </c>
      <c r="B1336" s="68" t="s">
        <v>3355</v>
      </c>
      <c r="C1336" s="88" t="s">
        <v>5170</v>
      </c>
      <c r="D1336" s="68" t="s">
        <v>63</v>
      </c>
      <c r="E1336" s="130">
        <v>3</v>
      </c>
      <c r="F1336" s="68" t="s">
        <v>20</v>
      </c>
      <c r="G1336" s="29"/>
      <c r="H1336" s="31" t="s">
        <v>20</v>
      </c>
      <c r="I1336" s="29"/>
      <c r="J1336" s="29"/>
      <c r="K1336" s="29"/>
      <c r="L1336" s="29"/>
      <c r="M1336" s="29"/>
      <c r="N1336" s="29"/>
      <c r="O1336" s="29"/>
      <c r="P1336" s="29"/>
      <c r="Q1336" s="29"/>
      <c r="R1336" s="29"/>
      <c r="S1336" s="29"/>
    </row>
    <row r="1337" spans="1:19" s="142" customFormat="1">
      <c r="A1337" s="68">
        <v>1336</v>
      </c>
      <c r="B1337" s="68" t="s">
        <v>3356</v>
      </c>
      <c r="C1337" s="88" t="s">
        <v>5171</v>
      </c>
      <c r="D1337" s="68" t="s">
        <v>158</v>
      </c>
      <c r="E1337" s="130">
        <v>6</v>
      </c>
      <c r="F1337" s="68" t="s">
        <v>20</v>
      </c>
      <c r="G1337" s="29"/>
      <c r="H1337" s="31" t="s">
        <v>20</v>
      </c>
      <c r="I1337" s="29"/>
      <c r="J1337" s="29"/>
      <c r="K1337" s="29"/>
      <c r="L1337" s="29"/>
      <c r="M1337" s="29"/>
      <c r="N1337" s="29"/>
      <c r="O1337" s="29"/>
      <c r="P1337" s="29"/>
      <c r="Q1337" s="29"/>
      <c r="R1337" s="29"/>
      <c r="S1337" s="29"/>
    </row>
    <row r="1338" spans="1:19" s="142" customFormat="1">
      <c r="A1338" s="68">
        <v>1337</v>
      </c>
      <c r="B1338" s="68" t="s">
        <v>3357</v>
      </c>
      <c r="C1338" s="88" t="s">
        <v>5172</v>
      </c>
      <c r="D1338" s="68" t="s">
        <v>1302</v>
      </c>
      <c r="E1338" s="130">
        <v>1</v>
      </c>
      <c r="F1338" s="68" t="s">
        <v>20</v>
      </c>
      <c r="G1338" s="29"/>
      <c r="H1338" s="31" t="s">
        <v>20</v>
      </c>
      <c r="I1338" s="29"/>
      <c r="J1338" s="29"/>
      <c r="K1338" s="29"/>
      <c r="L1338" s="29"/>
      <c r="M1338" s="29"/>
      <c r="N1338" s="29"/>
      <c r="O1338" s="29"/>
      <c r="P1338" s="29"/>
      <c r="Q1338" s="29"/>
      <c r="R1338" s="29"/>
      <c r="S1338" s="29"/>
    </row>
    <row r="1339" spans="1:19" s="142" customFormat="1">
      <c r="A1339" s="68">
        <v>1338</v>
      </c>
      <c r="B1339" s="68" t="s">
        <v>3358</v>
      </c>
      <c r="C1339" s="88" t="s">
        <v>5173</v>
      </c>
      <c r="D1339" s="68" t="s">
        <v>63</v>
      </c>
      <c r="E1339" s="130">
        <v>3</v>
      </c>
      <c r="F1339" s="68" t="s">
        <v>20</v>
      </c>
      <c r="G1339" s="29"/>
      <c r="H1339" s="31" t="s">
        <v>20</v>
      </c>
      <c r="I1339" s="29"/>
      <c r="J1339" s="29"/>
      <c r="K1339" s="29"/>
      <c r="L1339" s="29"/>
      <c r="M1339" s="29"/>
      <c r="N1339" s="29"/>
      <c r="O1339" s="29"/>
      <c r="P1339" s="29"/>
      <c r="Q1339" s="29"/>
      <c r="R1339" s="29"/>
      <c r="S1339" s="29"/>
    </row>
    <row r="1340" spans="1:19" s="142" customFormat="1">
      <c r="A1340" s="68">
        <v>1339</v>
      </c>
      <c r="B1340" s="68" t="s">
        <v>3359</v>
      </c>
      <c r="C1340" s="88" t="s">
        <v>5174</v>
      </c>
      <c r="D1340" s="68" t="s">
        <v>63</v>
      </c>
      <c r="E1340" s="130">
        <v>3</v>
      </c>
      <c r="F1340" s="68" t="s">
        <v>20</v>
      </c>
      <c r="G1340" s="29"/>
      <c r="H1340" s="31" t="s">
        <v>20</v>
      </c>
      <c r="I1340" s="29"/>
      <c r="J1340" s="29"/>
      <c r="K1340" s="29"/>
      <c r="L1340" s="29"/>
      <c r="M1340" s="29"/>
      <c r="N1340" s="29"/>
      <c r="O1340" s="29"/>
      <c r="P1340" s="29"/>
      <c r="Q1340" s="29"/>
      <c r="R1340" s="29"/>
      <c r="S1340" s="29"/>
    </row>
    <row r="1341" spans="1:19" s="142" customFormat="1">
      <c r="A1341" s="68">
        <v>1340</v>
      </c>
      <c r="B1341" s="68" t="s">
        <v>3360</v>
      </c>
      <c r="C1341" s="88" t="s">
        <v>5175</v>
      </c>
      <c r="D1341" s="68" t="s">
        <v>158</v>
      </c>
      <c r="E1341" s="130">
        <v>6</v>
      </c>
      <c r="F1341" s="68" t="s">
        <v>20</v>
      </c>
      <c r="G1341" s="29"/>
      <c r="H1341" s="31" t="s">
        <v>20</v>
      </c>
      <c r="I1341" s="29"/>
      <c r="J1341" s="29"/>
      <c r="K1341" s="29"/>
      <c r="L1341" s="29"/>
      <c r="M1341" s="29"/>
      <c r="N1341" s="29"/>
      <c r="O1341" s="29"/>
      <c r="P1341" s="29"/>
      <c r="Q1341" s="29"/>
      <c r="R1341" s="29"/>
      <c r="S1341" s="29"/>
    </row>
    <row r="1342" spans="1:19" s="142" customFormat="1">
      <c r="A1342" s="68">
        <v>1341</v>
      </c>
      <c r="B1342" s="68" t="s">
        <v>3361</v>
      </c>
      <c r="C1342" s="88" t="s">
        <v>5176</v>
      </c>
      <c r="D1342" s="68" t="s">
        <v>158</v>
      </c>
      <c r="E1342" s="130">
        <v>6</v>
      </c>
      <c r="F1342" s="68" t="s">
        <v>20</v>
      </c>
      <c r="G1342" s="29"/>
      <c r="H1342" s="31" t="s">
        <v>20</v>
      </c>
      <c r="I1342" s="29"/>
      <c r="J1342" s="29"/>
      <c r="K1342" s="29"/>
      <c r="L1342" s="29"/>
      <c r="M1342" s="29"/>
      <c r="N1342" s="29"/>
      <c r="O1342" s="29"/>
      <c r="P1342" s="29"/>
      <c r="Q1342" s="29"/>
      <c r="R1342" s="29"/>
      <c r="S1342" s="29"/>
    </row>
    <row r="1343" spans="1:19" s="142" customFormat="1">
      <c r="A1343" s="68">
        <v>1342</v>
      </c>
      <c r="B1343" s="68" t="s">
        <v>3362</v>
      </c>
      <c r="C1343" s="88" t="s">
        <v>5177</v>
      </c>
      <c r="D1343" s="68" t="s">
        <v>63</v>
      </c>
      <c r="E1343" s="130">
        <v>3</v>
      </c>
      <c r="F1343" s="68" t="s">
        <v>20</v>
      </c>
      <c r="G1343" s="29"/>
      <c r="H1343" s="31" t="s">
        <v>20</v>
      </c>
      <c r="I1343" s="29"/>
      <c r="J1343" s="29"/>
      <c r="K1343" s="29"/>
      <c r="L1343" s="29"/>
      <c r="M1343" s="29"/>
      <c r="N1343" s="29"/>
      <c r="O1343" s="29"/>
      <c r="P1343" s="29"/>
      <c r="Q1343" s="29"/>
      <c r="R1343" s="29"/>
      <c r="S1343" s="29"/>
    </row>
    <row r="1344" spans="1:19" s="142" customFormat="1">
      <c r="A1344" s="68">
        <v>1343</v>
      </c>
      <c r="B1344" s="68" t="s">
        <v>3363</v>
      </c>
      <c r="C1344" s="88" t="s">
        <v>5178</v>
      </c>
      <c r="D1344" s="68" t="s">
        <v>63</v>
      </c>
      <c r="E1344" s="130">
        <v>3</v>
      </c>
      <c r="F1344" s="68" t="s">
        <v>20</v>
      </c>
      <c r="G1344" s="29"/>
      <c r="H1344" s="31" t="s">
        <v>20</v>
      </c>
      <c r="I1344" s="29"/>
      <c r="J1344" s="29"/>
      <c r="K1344" s="29"/>
      <c r="L1344" s="29"/>
      <c r="M1344" s="29"/>
      <c r="N1344" s="29"/>
      <c r="O1344" s="29"/>
      <c r="P1344" s="29"/>
      <c r="Q1344" s="29"/>
      <c r="R1344" s="29"/>
      <c r="S1344" s="29"/>
    </row>
    <row r="1345" spans="1:19" s="142" customFormat="1">
      <c r="A1345" s="68">
        <v>1344</v>
      </c>
      <c r="B1345" s="68" t="s">
        <v>3364</v>
      </c>
      <c r="C1345" s="88" t="s">
        <v>5179</v>
      </c>
      <c r="D1345" s="68" t="s">
        <v>158</v>
      </c>
      <c r="E1345" s="130">
        <v>6</v>
      </c>
      <c r="F1345" s="68" t="s">
        <v>20</v>
      </c>
      <c r="G1345" s="29"/>
      <c r="H1345" s="31" t="s">
        <v>20</v>
      </c>
      <c r="I1345" s="29"/>
      <c r="J1345" s="29"/>
      <c r="K1345" s="29"/>
      <c r="L1345" s="29"/>
      <c r="M1345" s="29"/>
      <c r="N1345" s="29"/>
      <c r="O1345" s="29"/>
      <c r="P1345" s="29"/>
      <c r="Q1345" s="29"/>
      <c r="R1345" s="29"/>
      <c r="S1345" s="29"/>
    </row>
    <row r="1346" spans="1:19" s="142" customFormat="1">
      <c r="A1346" s="68">
        <v>1345</v>
      </c>
      <c r="B1346" s="68" t="s">
        <v>3365</v>
      </c>
      <c r="C1346" s="88" t="s">
        <v>5180</v>
      </c>
      <c r="D1346" s="68" t="s">
        <v>63</v>
      </c>
      <c r="E1346" s="130">
        <v>3</v>
      </c>
      <c r="F1346" s="68" t="s">
        <v>20</v>
      </c>
      <c r="G1346" s="29"/>
      <c r="H1346" s="31" t="s">
        <v>20</v>
      </c>
      <c r="I1346" s="29"/>
      <c r="J1346" s="29"/>
      <c r="K1346" s="29"/>
      <c r="L1346" s="29"/>
      <c r="M1346" s="29"/>
      <c r="N1346" s="29"/>
      <c r="O1346" s="29"/>
      <c r="P1346" s="29"/>
      <c r="Q1346" s="29"/>
      <c r="R1346" s="29"/>
      <c r="S1346" s="29"/>
    </row>
    <row r="1347" spans="1:19" s="142" customFormat="1">
      <c r="A1347" s="68">
        <v>1346</v>
      </c>
      <c r="B1347" s="68" t="s">
        <v>3366</v>
      </c>
      <c r="C1347" s="88" t="s">
        <v>5181</v>
      </c>
      <c r="D1347" s="68" t="s">
        <v>63</v>
      </c>
      <c r="E1347" s="130">
        <v>3</v>
      </c>
      <c r="F1347" s="68" t="s">
        <v>20</v>
      </c>
      <c r="G1347" s="29"/>
      <c r="H1347" s="31" t="s">
        <v>20</v>
      </c>
      <c r="I1347" s="29"/>
      <c r="J1347" s="29"/>
      <c r="K1347" s="29"/>
      <c r="L1347" s="29"/>
      <c r="M1347" s="29"/>
      <c r="N1347" s="29"/>
      <c r="O1347" s="29"/>
      <c r="P1347" s="29"/>
      <c r="Q1347" s="29"/>
      <c r="R1347" s="29"/>
      <c r="S1347" s="29"/>
    </row>
    <row r="1348" spans="1:19" s="142" customFormat="1">
      <c r="A1348" s="68">
        <v>1347</v>
      </c>
      <c r="B1348" s="68" t="s">
        <v>3367</v>
      </c>
      <c r="C1348" s="88" t="s">
        <v>5182</v>
      </c>
      <c r="D1348" s="68" t="s">
        <v>158</v>
      </c>
      <c r="E1348" s="130">
        <v>6</v>
      </c>
      <c r="F1348" s="68" t="s">
        <v>20</v>
      </c>
      <c r="G1348" s="29"/>
      <c r="H1348" s="31" t="s">
        <v>20</v>
      </c>
      <c r="I1348" s="29"/>
      <c r="J1348" s="29"/>
      <c r="K1348" s="29"/>
      <c r="L1348" s="29"/>
      <c r="M1348" s="29"/>
      <c r="N1348" s="29"/>
      <c r="O1348" s="29"/>
      <c r="P1348" s="29"/>
      <c r="Q1348" s="29"/>
      <c r="R1348" s="29"/>
      <c r="S1348" s="29"/>
    </row>
    <row r="1349" spans="1:19" s="142" customFormat="1">
      <c r="A1349" s="68">
        <v>1348</v>
      </c>
      <c r="B1349" s="68" t="s">
        <v>3368</v>
      </c>
      <c r="C1349" s="88" t="s">
        <v>5183</v>
      </c>
      <c r="D1349" s="68" t="s">
        <v>1302</v>
      </c>
      <c r="E1349" s="130">
        <v>1</v>
      </c>
      <c r="F1349" s="68" t="s">
        <v>20</v>
      </c>
      <c r="G1349" s="29"/>
      <c r="H1349" s="31" t="s">
        <v>20</v>
      </c>
      <c r="I1349" s="29"/>
      <c r="J1349" s="29"/>
      <c r="K1349" s="29"/>
      <c r="L1349" s="29"/>
      <c r="M1349" s="29"/>
      <c r="N1349" s="29"/>
      <c r="O1349" s="29"/>
      <c r="P1349" s="29"/>
      <c r="Q1349" s="29"/>
      <c r="R1349" s="29"/>
      <c r="S1349" s="29"/>
    </row>
    <row r="1350" spans="1:19" s="142" customFormat="1">
      <c r="A1350" s="68">
        <v>1349</v>
      </c>
      <c r="B1350" s="68" t="s">
        <v>3369</v>
      </c>
      <c r="C1350" s="88" t="s">
        <v>5184</v>
      </c>
      <c r="D1350" s="68" t="s">
        <v>63</v>
      </c>
      <c r="E1350" s="130">
        <v>3</v>
      </c>
      <c r="F1350" s="68" t="s">
        <v>20</v>
      </c>
      <c r="G1350" s="29"/>
      <c r="H1350" s="31" t="s">
        <v>20</v>
      </c>
      <c r="I1350" s="29"/>
      <c r="J1350" s="29"/>
      <c r="K1350" s="29"/>
      <c r="L1350" s="29"/>
      <c r="M1350" s="29"/>
      <c r="N1350" s="29"/>
      <c r="O1350" s="29"/>
      <c r="P1350" s="29"/>
      <c r="Q1350" s="29"/>
      <c r="R1350" s="29"/>
      <c r="S1350" s="29"/>
    </row>
    <row r="1351" spans="1:19" s="142" customFormat="1">
      <c r="A1351" s="68">
        <v>1350</v>
      </c>
      <c r="B1351" s="68" t="s">
        <v>3370</v>
      </c>
      <c r="C1351" s="88" t="s">
        <v>5185</v>
      </c>
      <c r="D1351" s="68" t="s">
        <v>63</v>
      </c>
      <c r="E1351" s="130">
        <v>3</v>
      </c>
      <c r="F1351" s="68" t="s">
        <v>20</v>
      </c>
      <c r="G1351" s="29"/>
      <c r="H1351" s="31" t="s">
        <v>20</v>
      </c>
      <c r="I1351" s="29"/>
      <c r="J1351" s="29"/>
      <c r="K1351" s="29"/>
      <c r="L1351" s="29"/>
      <c r="M1351" s="29"/>
      <c r="N1351" s="29"/>
      <c r="O1351" s="29"/>
      <c r="P1351" s="29"/>
      <c r="Q1351" s="29"/>
      <c r="R1351" s="29"/>
      <c r="S1351" s="29"/>
    </row>
    <row r="1352" spans="1:19" s="142" customFormat="1">
      <c r="A1352" s="68">
        <v>1351</v>
      </c>
      <c r="B1352" s="68" t="s">
        <v>3371</v>
      </c>
      <c r="C1352" s="88" t="s">
        <v>5186</v>
      </c>
      <c r="D1352" s="68" t="s">
        <v>158</v>
      </c>
      <c r="E1352" s="130">
        <v>6</v>
      </c>
      <c r="F1352" s="68" t="s">
        <v>20</v>
      </c>
      <c r="G1352" s="29"/>
      <c r="H1352" s="31" t="s">
        <v>20</v>
      </c>
      <c r="I1352" s="29"/>
      <c r="J1352" s="29"/>
      <c r="K1352" s="29"/>
      <c r="L1352" s="29"/>
      <c r="M1352" s="29"/>
      <c r="N1352" s="29"/>
      <c r="O1352" s="29"/>
      <c r="P1352" s="29"/>
      <c r="Q1352" s="29"/>
      <c r="R1352" s="29"/>
      <c r="S1352" s="29"/>
    </row>
    <row r="1353" spans="1:19" s="142" customFormat="1">
      <c r="A1353" s="68">
        <v>1352</v>
      </c>
      <c r="B1353" s="68" t="s">
        <v>3372</v>
      </c>
      <c r="C1353" s="88" t="s">
        <v>5187</v>
      </c>
      <c r="D1353" s="68" t="s">
        <v>158</v>
      </c>
      <c r="E1353" s="130">
        <v>6</v>
      </c>
      <c r="F1353" s="68" t="s">
        <v>20</v>
      </c>
      <c r="G1353" s="29"/>
      <c r="H1353" s="31" t="s">
        <v>20</v>
      </c>
      <c r="I1353" s="29"/>
      <c r="J1353" s="29"/>
      <c r="K1353" s="29"/>
      <c r="L1353" s="29"/>
      <c r="M1353" s="29"/>
      <c r="N1353" s="29"/>
      <c r="O1353" s="29"/>
      <c r="P1353" s="29"/>
      <c r="Q1353" s="29"/>
      <c r="R1353" s="29"/>
      <c r="S1353" s="29"/>
    </row>
    <row r="1354" spans="1:19" s="142" customFormat="1">
      <c r="A1354" s="68">
        <v>1353</v>
      </c>
      <c r="B1354" s="68" t="s">
        <v>3373</v>
      </c>
      <c r="C1354" s="88" t="s">
        <v>5188</v>
      </c>
      <c r="D1354" s="68" t="s">
        <v>63</v>
      </c>
      <c r="E1354" s="130">
        <v>3</v>
      </c>
      <c r="F1354" s="68" t="s">
        <v>20</v>
      </c>
      <c r="G1354" s="29"/>
      <c r="H1354" s="31" t="s">
        <v>20</v>
      </c>
      <c r="I1354" s="29"/>
      <c r="J1354" s="29"/>
      <c r="K1354" s="29"/>
      <c r="L1354" s="29"/>
      <c r="M1354" s="29"/>
      <c r="N1354" s="29"/>
      <c r="O1354" s="29"/>
      <c r="P1354" s="29"/>
      <c r="Q1354" s="29"/>
      <c r="R1354" s="29"/>
      <c r="S1354" s="29"/>
    </row>
    <row r="1355" spans="1:19" s="142" customFormat="1">
      <c r="A1355" s="68">
        <v>1354</v>
      </c>
      <c r="B1355" s="68" t="s">
        <v>3374</v>
      </c>
      <c r="C1355" s="88" t="s">
        <v>5189</v>
      </c>
      <c r="D1355" s="68" t="s">
        <v>63</v>
      </c>
      <c r="E1355" s="130">
        <v>3</v>
      </c>
      <c r="F1355" s="68" t="s">
        <v>20</v>
      </c>
      <c r="G1355" s="29"/>
      <c r="H1355" s="31" t="s">
        <v>20</v>
      </c>
      <c r="I1355" s="29"/>
      <c r="J1355" s="29"/>
      <c r="K1355" s="29"/>
      <c r="L1355" s="29"/>
      <c r="M1355" s="29"/>
      <c r="N1355" s="29"/>
      <c r="O1355" s="29"/>
      <c r="P1355" s="29"/>
      <c r="Q1355" s="29"/>
      <c r="R1355" s="29"/>
      <c r="S1355" s="29"/>
    </row>
    <row r="1356" spans="1:19" s="142" customFormat="1">
      <c r="A1356" s="68">
        <v>1355</v>
      </c>
      <c r="B1356" s="68" t="s">
        <v>3375</v>
      </c>
      <c r="C1356" s="88" t="s">
        <v>5190</v>
      </c>
      <c r="D1356" s="68" t="s">
        <v>158</v>
      </c>
      <c r="E1356" s="130">
        <v>6</v>
      </c>
      <c r="F1356" s="68" t="s">
        <v>20</v>
      </c>
      <c r="G1356" s="29"/>
      <c r="H1356" s="31" t="s">
        <v>20</v>
      </c>
      <c r="I1356" s="29"/>
      <c r="J1356" s="29"/>
      <c r="K1356" s="29"/>
      <c r="L1356" s="29"/>
      <c r="M1356" s="29"/>
      <c r="N1356" s="29"/>
      <c r="O1356" s="29"/>
      <c r="P1356" s="29"/>
      <c r="Q1356" s="29"/>
      <c r="R1356" s="29"/>
      <c r="S1356" s="29"/>
    </row>
    <row r="1357" spans="1:19" s="142" customFormat="1">
      <c r="A1357" s="68">
        <v>1356</v>
      </c>
      <c r="B1357" s="68" t="s">
        <v>3376</v>
      </c>
      <c r="C1357" s="88" t="s">
        <v>5191</v>
      </c>
      <c r="D1357" s="68" t="s">
        <v>63</v>
      </c>
      <c r="E1357" s="130">
        <v>3</v>
      </c>
      <c r="F1357" s="68" t="s">
        <v>20</v>
      </c>
      <c r="G1357" s="29"/>
      <c r="H1357" s="31" t="s">
        <v>20</v>
      </c>
      <c r="I1357" s="29"/>
      <c r="J1357" s="29"/>
      <c r="K1357" s="29"/>
      <c r="L1357" s="29"/>
      <c r="M1357" s="29"/>
      <c r="N1357" s="29"/>
      <c r="O1357" s="29"/>
      <c r="P1357" s="29"/>
      <c r="Q1357" s="29"/>
      <c r="R1357" s="29"/>
      <c r="S1357" s="29"/>
    </row>
    <row r="1358" spans="1:19" s="142" customFormat="1">
      <c r="A1358" s="68">
        <v>1357</v>
      </c>
      <c r="B1358" s="68" t="s">
        <v>3377</v>
      </c>
      <c r="C1358" s="88" t="s">
        <v>5192</v>
      </c>
      <c r="D1358" s="68" t="s">
        <v>63</v>
      </c>
      <c r="E1358" s="130">
        <v>3</v>
      </c>
      <c r="F1358" s="68" t="s">
        <v>20</v>
      </c>
      <c r="G1358" s="29"/>
      <c r="H1358" s="31" t="s">
        <v>20</v>
      </c>
      <c r="I1358" s="29"/>
      <c r="J1358" s="29"/>
      <c r="K1358" s="29"/>
      <c r="L1358" s="29"/>
      <c r="M1358" s="29"/>
      <c r="N1358" s="29"/>
      <c r="O1358" s="29"/>
      <c r="P1358" s="29"/>
      <c r="Q1358" s="29"/>
      <c r="R1358" s="29"/>
      <c r="S1358" s="29"/>
    </row>
    <row r="1359" spans="1:19" s="142" customFormat="1">
      <c r="A1359" s="68">
        <v>1358</v>
      </c>
      <c r="B1359" s="68" t="s">
        <v>3378</v>
      </c>
      <c r="C1359" s="88" t="s">
        <v>5193</v>
      </c>
      <c r="D1359" s="68" t="s">
        <v>158</v>
      </c>
      <c r="E1359" s="130">
        <v>6</v>
      </c>
      <c r="F1359" s="68" t="s">
        <v>20</v>
      </c>
      <c r="G1359" s="29"/>
      <c r="H1359" s="31" t="s">
        <v>20</v>
      </c>
      <c r="I1359" s="29"/>
      <c r="J1359" s="29"/>
      <c r="K1359" s="29"/>
      <c r="L1359" s="29"/>
      <c r="M1359" s="29"/>
      <c r="N1359" s="29"/>
      <c r="O1359" s="29"/>
      <c r="P1359" s="29"/>
      <c r="Q1359" s="29"/>
      <c r="R1359" s="29"/>
      <c r="S1359" s="29"/>
    </row>
    <row r="1360" spans="1:19" s="142" customFormat="1">
      <c r="A1360" s="68">
        <v>1359</v>
      </c>
      <c r="B1360" s="68" t="s">
        <v>3379</v>
      </c>
      <c r="C1360" s="88" t="s">
        <v>5194</v>
      </c>
      <c r="D1360" s="68" t="s">
        <v>1302</v>
      </c>
      <c r="E1360" s="130">
        <v>1</v>
      </c>
      <c r="F1360" s="68" t="s">
        <v>20</v>
      </c>
      <c r="G1360" s="29"/>
      <c r="H1360" s="31" t="s">
        <v>20</v>
      </c>
      <c r="I1360" s="29"/>
      <c r="J1360" s="29"/>
      <c r="K1360" s="29"/>
      <c r="L1360" s="29"/>
      <c r="M1360" s="29"/>
      <c r="N1360" s="29"/>
      <c r="O1360" s="29"/>
      <c r="P1360" s="29"/>
      <c r="Q1360" s="29"/>
      <c r="R1360" s="29"/>
      <c r="S1360" s="29"/>
    </row>
    <row r="1361" spans="1:19" s="142" customFormat="1">
      <c r="A1361" s="68">
        <v>1360</v>
      </c>
      <c r="B1361" s="68" t="s">
        <v>3380</v>
      </c>
      <c r="C1361" s="88" t="s">
        <v>5195</v>
      </c>
      <c r="D1361" s="68" t="s">
        <v>63</v>
      </c>
      <c r="E1361" s="130">
        <v>3</v>
      </c>
      <c r="F1361" s="68" t="s">
        <v>20</v>
      </c>
      <c r="G1361" s="29"/>
      <c r="H1361" s="31" t="s">
        <v>20</v>
      </c>
      <c r="I1361" s="29"/>
      <c r="J1361" s="29"/>
      <c r="K1361" s="29"/>
      <c r="L1361" s="29"/>
      <c r="M1361" s="29"/>
      <c r="N1361" s="29"/>
      <c r="O1361" s="29"/>
      <c r="P1361" s="29"/>
      <c r="Q1361" s="29"/>
      <c r="R1361" s="29"/>
      <c r="S1361" s="29"/>
    </row>
    <row r="1362" spans="1:19" s="142" customFormat="1">
      <c r="A1362" s="68">
        <v>1361</v>
      </c>
      <c r="B1362" s="68" t="s">
        <v>3381</v>
      </c>
      <c r="C1362" s="88" t="s">
        <v>5196</v>
      </c>
      <c r="D1362" s="68" t="s">
        <v>63</v>
      </c>
      <c r="E1362" s="130">
        <v>3</v>
      </c>
      <c r="F1362" s="68" t="s">
        <v>20</v>
      </c>
      <c r="G1362" s="29"/>
      <c r="H1362" s="31" t="s">
        <v>20</v>
      </c>
      <c r="I1362" s="29"/>
      <c r="J1362" s="29"/>
      <c r="K1362" s="29"/>
      <c r="L1362" s="29"/>
      <c r="M1362" s="29"/>
      <c r="N1362" s="29"/>
      <c r="O1362" s="29"/>
      <c r="P1362" s="29"/>
      <c r="Q1362" s="29"/>
      <c r="R1362" s="29"/>
      <c r="S1362" s="29"/>
    </row>
    <row r="1363" spans="1:19" s="142" customFormat="1">
      <c r="A1363" s="68">
        <v>1362</v>
      </c>
      <c r="B1363" s="68" t="s">
        <v>3382</v>
      </c>
      <c r="C1363" s="88" t="s">
        <v>5197</v>
      </c>
      <c r="D1363" s="68" t="s">
        <v>158</v>
      </c>
      <c r="E1363" s="130">
        <v>6</v>
      </c>
      <c r="F1363" s="68" t="s">
        <v>20</v>
      </c>
      <c r="G1363" s="29"/>
      <c r="H1363" s="31" t="s">
        <v>20</v>
      </c>
      <c r="I1363" s="29"/>
      <c r="J1363" s="29"/>
      <c r="K1363" s="29"/>
      <c r="L1363" s="29"/>
      <c r="M1363" s="29"/>
      <c r="N1363" s="29"/>
      <c r="O1363" s="29"/>
      <c r="P1363" s="29"/>
      <c r="Q1363" s="29"/>
      <c r="R1363" s="29"/>
      <c r="S1363" s="29"/>
    </row>
    <row r="1364" spans="1:19" s="142" customFormat="1">
      <c r="A1364" s="68">
        <v>1363</v>
      </c>
      <c r="B1364" s="68" t="s">
        <v>3383</v>
      </c>
      <c r="C1364" s="88" t="s">
        <v>5198</v>
      </c>
      <c r="D1364" s="68" t="s">
        <v>158</v>
      </c>
      <c r="E1364" s="130">
        <v>6</v>
      </c>
      <c r="F1364" s="68" t="s">
        <v>20</v>
      </c>
      <c r="G1364" s="29"/>
      <c r="H1364" s="31" t="s">
        <v>20</v>
      </c>
      <c r="I1364" s="29"/>
      <c r="J1364" s="29"/>
      <c r="K1364" s="29"/>
      <c r="L1364" s="29"/>
      <c r="M1364" s="29"/>
      <c r="N1364" s="29"/>
      <c r="O1364" s="29"/>
      <c r="P1364" s="29"/>
      <c r="Q1364" s="29"/>
      <c r="R1364" s="29"/>
      <c r="S1364" s="29"/>
    </row>
    <row r="1365" spans="1:19" s="142" customFormat="1">
      <c r="A1365" s="68">
        <v>1364</v>
      </c>
      <c r="B1365" s="68" t="s">
        <v>3384</v>
      </c>
      <c r="C1365" s="88" t="s">
        <v>5199</v>
      </c>
      <c r="D1365" s="68" t="s">
        <v>63</v>
      </c>
      <c r="E1365" s="130">
        <v>3</v>
      </c>
      <c r="F1365" s="68" t="s">
        <v>20</v>
      </c>
      <c r="G1365" s="29"/>
      <c r="H1365" s="31" t="s">
        <v>20</v>
      </c>
      <c r="I1365" s="29"/>
      <c r="J1365" s="29"/>
      <c r="K1365" s="29"/>
      <c r="L1365" s="29"/>
      <c r="M1365" s="29"/>
      <c r="N1365" s="29"/>
      <c r="O1365" s="29"/>
      <c r="P1365" s="29"/>
      <c r="Q1365" s="29"/>
      <c r="R1365" s="29"/>
      <c r="S1365" s="29"/>
    </row>
    <row r="1366" spans="1:19" s="142" customFormat="1">
      <c r="A1366" s="68">
        <v>1365</v>
      </c>
      <c r="B1366" s="68" t="s">
        <v>3385</v>
      </c>
      <c r="C1366" s="88" t="s">
        <v>5200</v>
      </c>
      <c r="D1366" s="68" t="s">
        <v>63</v>
      </c>
      <c r="E1366" s="130">
        <v>3</v>
      </c>
      <c r="F1366" s="68" t="s">
        <v>20</v>
      </c>
      <c r="G1366" s="29"/>
      <c r="H1366" s="31" t="s">
        <v>20</v>
      </c>
      <c r="I1366" s="29"/>
      <c r="J1366" s="29"/>
      <c r="K1366" s="29"/>
      <c r="L1366" s="29"/>
      <c r="M1366" s="29"/>
      <c r="N1366" s="29"/>
      <c r="O1366" s="29"/>
      <c r="P1366" s="29"/>
      <c r="Q1366" s="29"/>
      <c r="R1366" s="29"/>
      <c r="S1366" s="29"/>
    </row>
    <row r="1367" spans="1:19" s="142" customFormat="1">
      <c r="A1367" s="68">
        <v>1366</v>
      </c>
      <c r="B1367" s="68" t="s">
        <v>3386</v>
      </c>
      <c r="C1367" s="88" t="s">
        <v>5201</v>
      </c>
      <c r="D1367" s="68" t="s">
        <v>158</v>
      </c>
      <c r="E1367" s="130">
        <v>6</v>
      </c>
      <c r="F1367" s="68" t="s">
        <v>20</v>
      </c>
      <c r="G1367" s="29"/>
      <c r="H1367" s="31" t="s">
        <v>20</v>
      </c>
      <c r="I1367" s="29"/>
      <c r="J1367" s="29"/>
      <c r="K1367" s="29"/>
      <c r="L1367" s="29"/>
      <c r="M1367" s="29"/>
      <c r="N1367" s="29"/>
      <c r="O1367" s="29"/>
      <c r="P1367" s="29"/>
      <c r="Q1367" s="29"/>
      <c r="R1367" s="29"/>
      <c r="S1367" s="29"/>
    </row>
    <row r="1368" spans="1:19" s="142" customFormat="1">
      <c r="A1368" s="68">
        <v>1367</v>
      </c>
      <c r="B1368" s="68" t="s">
        <v>3387</v>
      </c>
      <c r="C1368" s="88" t="s">
        <v>5202</v>
      </c>
      <c r="D1368" s="68" t="s">
        <v>63</v>
      </c>
      <c r="E1368" s="130">
        <v>3</v>
      </c>
      <c r="F1368" s="68" t="s">
        <v>20</v>
      </c>
      <c r="G1368" s="29"/>
      <c r="H1368" s="31" t="s">
        <v>20</v>
      </c>
      <c r="I1368" s="29"/>
      <c r="J1368" s="29"/>
      <c r="K1368" s="29"/>
      <c r="L1368" s="29"/>
      <c r="M1368" s="29"/>
      <c r="N1368" s="29"/>
      <c r="O1368" s="29"/>
      <c r="P1368" s="29"/>
      <c r="Q1368" s="29"/>
      <c r="R1368" s="29"/>
      <c r="S1368" s="29"/>
    </row>
    <row r="1369" spans="1:19" s="142" customFormat="1">
      <c r="A1369" s="68">
        <v>1368</v>
      </c>
      <c r="B1369" s="68" t="s">
        <v>3388</v>
      </c>
      <c r="C1369" s="88" t="s">
        <v>5203</v>
      </c>
      <c r="D1369" s="68" t="s">
        <v>63</v>
      </c>
      <c r="E1369" s="130">
        <v>3</v>
      </c>
      <c r="F1369" s="68" t="s">
        <v>20</v>
      </c>
      <c r="G1369" s="29"/>
      <c r="H1369" s="31" t="s">
        <v>20</v>
      </c>
      <c r="I1369" s="29"/>
      <c r="J1369" s="29"/>
      <c r="K1369" s="29"/>
      <c r="L1369" s="29"/>
      <c r="M1369" s="29"/>
      <c r="N1369" s="29"/>
      <c r="O1369" s="29"/>
      <c r="P1369" s="29"/>
      <c r="Q1369" s="29"/>
      <c r="R1369" s="29"/>
      <c r="S1369" s="29"/>
    </row>
    <row r="1370" spans="1:19" s="142" customFormat="1">
      <c r="A1370" s="68">
        <v>1369</v>
      </c>
      <c r="B1370" s="68" t="s">
        <v>3389</v>
      </c>
      <c r="C1370" s="88" t="s">
        <v>5204</v>
      </c>
      <c r="D1370" s="68" t="s">
        <v>158</v>
      </c>
      <c r="E1370" s="130">
        <v>6</v>
      </c>
      <c r="F1370" s="68" t="s">
        <v>20</v>
      </c>
      <c r="G1370" s="29"/>
      <c r="H1370" s="31" t="s">
        <v>20</v>
      </c>
      <c r="I1370" s="29"/>
      <c r="J1370" s="29"/>
      <c r="K1370" s="29"/>
      <c r="L1370" s="29"/>
      <c r="M1370" s="29"/>
      <c r="N1370" s="29"/>
      <c r="O1370" s="29"/>
      <c r="P1370" s="29"/>
      <c r="Q1370" s="29"/>
      <c r="R1370" s="29"/>
      <c r="S1370" s="29"/>
    </row>
    <row r="1371" spans="1:19" s="142" customFormat="1">
      <c r="A1371" s="68">
        <v>1370</v>
      </c>
      <c r="B1371" s="68" t="s">
        <v>3390</v>
      </c>
      <c r="C1371" s="88" t="s">
        <v>5205</v>
      </c>
      <c r="D1371" s="68" t="s">
        <v>1302</v>
      </c>
      <c r="E1371" s="130">
        <v>1</v>
      </c>
      <c r="F1371" s="68" t="s">
        <v>20</v>
      </c>
      <c r="G1371" s="29"/>
      <c r="H1371" s="31" t="s">
        <v>20</v>
      </c>
      <c r="I1371" s="29"/>
      <c r="J1371" s="29"/>
      <c r="K1371" s="29"/>
      <c r="L1371" s="29"/>
      <c r="M1371" s="29"/>
      <c r="N1371" s="29"/>
      <c r="O1371" s="29"/>
      <c r="P1371" s="29"/>
      <c r="Q1371" s="29"/>
      <c r="R1371" s="29"/>
      <c r="S1371" s="29"/>
    </row>
    <row r="1372" spans="1:19" s="142" customFormat="1">
      <c r="A1372" s="68">
        <v>1371</v>
      </c>
      <c r="B1372" s="68" t="s">
        <v>3391</v>
      </c>
      <c r="C1372" s="88" t="s">
        <v>5206</v>
      </c>
      <c r="D1372" s="68" t="s">
        <v>63</v>
      </c>
      <c r="E1372" s="130">
        <v>3</v>
      </c>
      <c r="F1372" s="68" t="s">
        <v>20</v>
      </c>
      <c r="G1372" s="29"/>
      <c r="H1372" s="31" t="s">
        <v>20</v>
      </c>
      <c r="I1372" s="29"/>
      <c r="J1372" s="29"/>
      <c r="K1372" s="29"/>
      <c r="L1372" s="29"/>
      <c r="M1372" s="29"/>
      <c r="N1372" s="29"/>
      <c r="O1372" s="29"/>
      <c r="P1372" s="29"/>
      <c r="Q1372" s="29"/>
      <c r="R1372" s="29"/>
      <c r="S1372" s="29"/>
    </row>
    <row r="1373" spans="1:19" s="142" customFormat="1">
      <c r="A1373" s="68">
        <v>1372</v>
      </c>
      <c r="B1373" s="68" t="s">
        <v>3392</v>
      </c>
      <c r="C1373" s="88" t="s">
        <v>5207</v>
      </c>
      <c r="D1373" s="68" t="s">
        <v>63</v>
      </c>
      <c r="E1373" s="130">
        <v>3</v>
      </c>
      <c r="F1373" s="68" t="s">
        <v>20</v>
      </c>
      <c r="G1373" s="29"/>
      <c r="H1373" s="31" t="s">
        <v>20</v>
      </c>
      <c r="I1373" s="29"/>
      <c r="J1373" s="29"/>
      <c r="K1373" s="29"/>
      <c r="L1373" s="29"/>
      <c r="M1373" s="29"/>
      <c r="N1373" s="29"/>
      <c r="O1373" s="29"/>
      <c r="P1373" s="29"/>
      <c r="Q1373" s="29"/>
      <c r="R1373" s="29"/>
      <c r="S1373" s="29"/>
    </row>
    <row r="1374" spans="1:19" s="142" customFormat="1">
      <c r="A1374" s="68">
        <v>1373</v>
      </c>
      <c r="B1374" s="68" t="s">
        <v>3393</v>
      </c>
      <c r="C1374" s="88" t="s">
        <v>5208</v>
      </c>
      <c r="D1374" s="68" t="s">
        <v>158</v>
      </c>
      <c r="E1374" s="130">
        <v>6</v>
      </c>
      <c r="F1374" s="68" t="s">
        <v>20</v>
      </c>
      <c r="G1374" s="29"/>
      <c r="H1374" s="31" t="s">
        <v>20</v>
      </c>
      <c r="I1374" s="29"/>
      <c r="J1374" s="29"/>
      <c r="K1374" s="29"/>
      <c r="L1374" s="29"/>
      <c r="M1374" s="29"/>
      <c r="N1374" s="29"/>
      <c r="O1374" s="29"/>
      <c r="P1374" s="29"/>
      <c r="Q1374" s="29"/>
      <c r="R1374" s="29"/>
      <c r="S1374" s="29"/>
    </row>
    <row r="1375" spans="1:19" s="142" customFormat="1">
      <c r="A1375" s="68">
        <v>1374</v>
      </c>
      <c r="B1375" s="68" t="s">
        <v>3394</v>
      </c>
      <c r="C1375" s="88" t="s">
        <v>5209</v>
      </c>
      <c r="D1375" s="68" t="s">
        <v>158</v>
      </c>
      <c r="E1375" s="130">
        <v>6</v>
      </c>
      <c r="F1375" s="68" t="s">
        <v>20</v>
      </c>
      <c r="G1375" s="29"/>
      <c r="H1375" s="31" t="s">
        <v>20</v>
      </c>
      <c r="I1375" s="29"/>
      <c r="J1375" s="29"/>
      <c r="K1375" s="29"/>
      <c r="L1375" s="29"/>
      <c r="M1375" s="29"/>
      <c r="N1375" s="29"/>
      <c r="O1375" s="29"/>
      <c r="P1375" s="29"/>
      <c r="Q1375" s="29"/>
      <c r="R1375" s="29"/>
      <c r="S1375" s="29"/>
    </row>
    <row r="1376" spans="1:19" s="142" customFormat="1">
      <c r="A1376" s="68">
        <v>1375</v>
      </c>
      <c r="B1376" s="68" t="s">
        <v>3395</v>
      </c>
      <c r="C1376" s="88" t="s">
        <v>5210</v>
      </c>
      <c r="D1376" s="68" t="s">
        <v>63</v>
      </c>
      <c r="E1376" s="130">
        <v>3</v>
      </c>
      <c r="F1376" s="68" t="s">
        <v>20</v>
      </c>
      <c r="G1376" s="29"/>
      <c r="H1376" s="31" t="s">
        <v>20</v>
      </c>
      <c r="I1376" s="29"/>
      <c r="J1376" s="29"/>
      <c r="K1376" s="29"/>
      <c r="L1376" s="29"/>
      <c r="M1376" s="29"/>
      <c r="N1376" s="29"/>
      <c r="O1376" s="29"/>
      <c r="P1376" s="29"/>
      <c r="Q1376" s="29"/>
      <c r="R1376" s="29"/>
      <c r="S1376" s="29"/>
    </row>
    <row r="1377" spans="1:19" s="142" customFormat="1">
      <c r="A1377" s="68">
        <v>1376</v>
      </c>
      <c r="B1377" s="68" t="s">
        <v>3396</v>
      </c>
      <c r="C1377" s="88" t="s">
        <v>5211</v>
      </c>
      <c r="D1377" s="68" t="s">
        <v>63</v>
      </c>
      <c r="E1377" s="130">
        <v>3</v>
      </c>
      <c r="F1377" s="68" t="s">
        <v>20</v>
      </c>
      <c r="G1377" s="29"/>
      <c r="H1377" s="31" t="s">
        <v>20</v>
      </c>
      <c r="I1377" s="29"/>
      <c r="J1377" s="29"/>
      <c r="K1377" s="29"/>
      <c r="L1377" s="29"/>
      <c r="M1377" s="29"/>
      <c r="N1377" s="29"/>
      <c r="O1377" s="29"/>
      <c r="P1377" s="29"/>
      <c r="Q1377" s="29"/>
      <c r="R1377" s="29"/>
      <c r="S1377" s="29"/>
    </row>
    <row r="1378" spans="1:19" s="142" customFormat="1">
      <c r="A1378" s="68">
        <v>1377</v>
      </c>
      <c r="B1378" s="68" t="s">
        <v>3397</v>
      </c>
      <c r="C1378" s="88" t="s">
        <v>5212</v>
      </c>
      <c r="D1378" s="68" t="s">
        <v>158</v>
      </c>
      <c r="E1378" s="130">
        <v>6</v>
      </c>
      <c r="F1378" s="68" t="s">
        <v>20</v>
      </c>
      <c r="G1378" s="29"/>
      <c r="H1378" s="31" t="s">
        <v>20</v>
      </c>
      <c r="I1378" s="29"/>
      <c r="J1378" s="29"/>
      <c r="K1378" s="29"/>
      <c r="L1378" s="29"/>
      <c r="M1378" s="29"/>
      <c r="N1378" s="29"/>
      <c r="O1378" s="29"/>
      <c r="P1378" s="29"/>
      <c r="Q1378" s="29"/>
      <c r="R1378" s="29"/>
      <c r="S1378" s="29"/>
    </row>
    <row r="1379" spans="1:19" s="142" customFormat="1">
      <c r="A1379" s="68">
        <v>1378</v>
      </c>
      <c r="B1379" s="68" t="s">
        <v>3398</v>
      </c>
      <c r="C1379" s="88" t="s">
        <v>5213</v>
      </c>
      <c r="D1379" s="68" t="s">
        <v>63</v>
      </c>
      <c r="E1379" s="130">
        <v>3</v>
      </c>
      <c r="F1379" s="68" t="s">
        <v>20</v>
      </c>
      <c r="G1379" s="29"/>
      <c r="H1379" s="31" t="s">
        <v>20</v>
      </c>
      <c r="I1379" s="29"/>
      <c r="J1379" s="29"/>
      <c r="K1379" s="29"/>
      <c r="L1379" s="29"/>
      <c r="M1379" s="29"/>
      <c r="N1379" s="29"/>
      <c r="O1379" s="29"/>
      <c r="P1379" s="29"/>
      <c r="Q1379" s="29"/>
      <c r="R1379" s="29"/>
      <c r="S1379" s="29"/>
    </row>
    <row r="1380" spans="1:19" s="142" customFormat="1">
      <c r="A1380" s="68">
        <v>1379</v>
      </c>
      <c r="B1380" s="68" t="s">
        <v>3399</v>
      </c>
      <c r="C1380" s="88" t="s">
        <v>5214</v>
      </c>
      <c r="D1380" s="68" t="s">
        <v>63</v>
      </c>
      <c r="E1380" s="130">
        <v>3</v>
      </c>
      <c r="F1380" s="68" t="s">
        <v>20</v>
      </c>
      <c r="G1380" s="29"/>
      <c r="H1380" s="31" t="s">
        <v>20</v>
      </c>
      <c r="I1380" s="29"/>
      <c r="J1380" s="29"/>
      <c r="K1380" s="29"/>
      <c r="L1380" s="29"/>
      <c r="M1380" s="29"/>
      <c r="N1380" s="29"/>
      <c r="O1380" s="29"/>
      <c r="P1380" s="29"/>
      <c r="Q1380" s="29"/>
      <c r="R1380" s="29"/>
      <c r="S1380" s="29"/>
    </row>
    <row r="1381" spans="1:19" s="142" customFormat="1">
      <c r="A1381" s="68">
        <v>1380</v>
      </c>
      <c r="B1381" s="68" t="s">
        <v>3400</v>
      </c>
      <c r="C1381" s="88" t="s">
        <v>5215</v>
      </c>
      <c r="D1381" s="68" t="s">
        <v>158</v>
      </c>
      <c r="E1381" s="130">
        <v>6</v>
      </c>
      <c r="F1381" s="68" t="s">
        <v>20</v>
      </c>
      <c r="G1381" s="29"/>
      <c r="H1381" s="31" t="s">
        <v>20</v>
      </c>
      <c r="I1381" s="29"/>
      <c r="J1381" s="29"/>
      <c r="K1381" s="29"/>
      <c r="L1381" s="29"/>
      <c r="M1381" s="29"/>
      <c r="N1381" s="29"/>
      <c r="O1381" s="29"/>
      <c r="P1381" s="29"/>
      <c r="Q1381" s="29"/>
      <c r="R1381" s="29"/>
      <c r="S1381" s="29"/>
    </row>
    <row r="1382" spans="1:19" s="142" customFormat="1">
      <c r="A1382" s="68">
        <v>1381</v>
      </c>
      <c r="B1382" s="68" t="s">
        <v>3401</v>
      </c>
      <c r="C1382" s="88" t="s">
        <v>5216</v>
      </c>
      <c r="D1382" s="68" t="s">
        <v>1302</v>
      </c>
      <c r="E1382" s="130">
        <v>1</v>
      </c>
      <c r="F1382" s="68" t="s">
        <v>20</v>
      </c>
      <c r="G1382" s="29"/>
      <c r="H1382" s="31" t="s">
        <v>20</v>
      </c>
      <c r="I1382" s="29"/>
      <c r="J1382" s="29"/>
      <c r="K1382" s="29"/>
      <c r="L1382" s="29"/>
      <c r="M1382" s="29"/>
      <c r="N1382" s="29"/>
      <c r="O1382" s="29"/>
      <c r="P1382" s="29"/>
      <c r="Q1382" s="29"/>
      <c r="R1382" s="29"/>
      <c r="S1382" s="29"/>
    </row>
    <row r="1383" spans="1:19" s="142" customFormat="1">
      <c r="A1383" s="68">
        <v>1382</v>
      </c>
      <c r="B1383" s="68" t="s">
        <v>3402</v>
      </c>
      <c r="C1383" s="88" t="s">
        <v>5217</v>
      </c>
      <c r="D1383" s="68" t="s">
        <v>63</v>
      </c>
      <c r="E1383" s="130">
        <v>3</v>
      </c>
      <c r="F1383" s="68" t="s">
        <v>20</v>
      </c>
      <c r="G1383" s="29"/>
      <c r="H1383" s="31" t="s">
        <v>20</v>
      </c>
      <c r="I1383" s="29"/>
      <c r="J1383" s="29"/>
      <c r="K1383" s="29"/>
      <c r="L1383" s="29"/>
      <c r="M1383" s="29"/>
      <c r="N1383" s="29"/>
      <c r="O1383" s="29"/>
      <c r="P1383" s="29"/>
      <c r="Q1383" s="29"/>
      <c r="R1383" s="29"/>
      <c r="S1383" s="29"/>
    </row>
    <row r="1384" spans="1:19" s="142" customFormat="1">
      <c r="A1384" s="68">
        <v>1383</v>
      </c>
      <c r="B1384" s="68" t="s">
        <v>3403</v>
      </c>
      <c r="C1384" s="88" t="s">
        <v>5218</v>
      </c>
      <c r="D1384" s="68" t="s">
        <v>63</v>
      </c>
      <c r="E1384" s="130">
        <v>3</v>
      </c>
      <c r="F1384" s="68" t="s">
        <v>20</v>
      </c>
      <c r="G1384" s="29"/>
      <c r="H1384" s="31" t="s">
        <v>20</v>
      </c>
      <c r="I1384" s="29"/>
      <c r="J1384" s="29"/>
      <c r="K1384" s="29"/>
      <c r="L1384" s="29"/>
      <c r="M1384" s="29"/>
      <c r="N1384" s="29"/>
      <c r="O1384" s="29"/>
      <c r="P1384" s="29"/>
      <c r="Q1384" s="29"/>
      <c r="R1384" s="29"/>
      <c r="S1384" s="29"/>
    </row>
    <row r="1385" spans="1:19" s="142" customFormat="1">
      <c r="A1385" s="68">
        <v>1384</v>
      </c>
      <c r="B1385" s="68" t="s">
        <v>3404</v>
      </c>
      <c r="C1385" s="88" t="s">
        <v>5219</v>
      </c>
      <c r="D1385" s="68" t="s">
        <v>158</v>
      </c>
      <c r="E1385" s="130">
        <v>6</v>
      </c>
      <c r="F1385" s="68" t="s">
        <v>20</v>
      </c>
      <c r="G1385" s="29"/>
      <c r="H1385" s="31" t="s">
        <v>20</v>
      </c>
      <c r="I1385" s="29"/>
      <c r="J1385" s="29"/>
      <c r="K1385" s="29"/>
      <c r="L1385" s="29"/>
      <c r="M1385" s="29"/>
      <c r="N1385" s="29"/>
      <c r="O1385" s="29"/>
      <c r="P1385" s="29"/>
      <c r="Q1385" s="29"/>
      <c r="R1385" s="29"/>
      <c r="S1385" s="29"/>
    </row>
    <row r="1386" spans="1:19" s="142" customFormat="1">
      <c r="A1386" s="68">
        <v>1385</v>
      </c>
      <c r="B1386" s="68" t="s">
        <v>3405</v>
      </c>
      <c r="C1386" s="88" t="s">
        <v>5220</v>
      </c>
      <c r="D1386" s="68" t="s">
        <v>158</v>
      </c>
      <c r="E1386" s="130">
        <v>6</v>
      </c>
      <c r="F1386" s="68" t="s">
        <v>20</v>
      </c>
      <c r="G1386" s="29"/>
      <c r="H1386" s="31" t="s">
        <v>20</v>
      </c>
      <c r="I1386" s="29"/>
      <c r="J1386" s="29"/>
      <c r="K1386" s="29"/>
      <c r="L1386" s="29"/>
      <c r="M1386" s="29"/>
      <c r="N1386" s="29"/>
      <c r="O1386" s="29"/>
      <c r="P1386" s="29"/>
      <c r="Q1386" s="29"/>
      <c r="R1386" s="29"/>
      <c r="S1386" s="29"/>
    </row>
    <row r="1387" spans="1:19" s="142" customFormat="1">
      <c r="A1387" s="68">
        <v>1386</v>
      </c>
      <c r="B1387" s="68" t="s">
        <v>3406</v>
      </c>
      <c r="C1387" s="88" t="s">
        <v>5221</v>
      </c>
      <c r="D1387" s="68" t="s">
        <v>63</v>
      </c>
      <c r="E1387" s="130">
        <v>3</v>
      </c>
      <c r="F1387" s="68" t="s">
        <v>20</v>
      </c>
      <c r="G1387" s="29"/>
      <c r="H1387" s="31" t="s">
        <v>20</v>
      </c>
      <c r="I1387" s="29"/>
      <c r="J1387" s="29"/>
      <c r="K1387" s="29"/>
      <c r="L1387" s="29"/>
      <c r="M1387" s="29"/>
      <c r="N1387" s="29"/>
      <c r="O1387" s="29"/>
      <c r="P1387" s="29"/>
      <c r="Q1387" s="29"/>
      <c r="R1387" s="29"/>
      <c r="S1387" s="29"/>
    </row>
    <row r="1388" spans="1:19" s="142" customFormat="1">
      <c r="A1388" s="68">
        <v>1387</v>
      </c>
      <c r="B1388" s="68" t="s">
        <v>3407</v>
      </c>
      <c r="C1388" s="88" t="s">
        <v>5222</v>
      </c>
      <c r="D1388" s="68" t="s">
        <v>63</v>
      </c>
      <c r="E1388" s="130">
        <v>3</v>
      </c>
      <c r="F1388" s="68" t="s">
        <v>20</v>
      </c>
      <c r="G1388" s="29"/>
      <c r="H1388" s="31" t="s">
        <v>20</v>
      </c>
      <c r="I1388" s="29"/>
      <c r="J1388" s="29"/>
      <c r="K1388" s="29"/>
      <c r="L1388" s="29"/>
      <c r="M1388" s="29"/>
      <c r="N1388" s="29"/>
      <c r="O1388" s="29"/>
      <c r="P1388" s="29"/>
      <c r="Q1388" s="29"/>
      <c r="R1388" s="29"/>
      <c r="S1388" s="29"/>
    </row>
    <row r="1389" spans="1:19" s="142" customFormat="1">
      <c r="A1389" s="68">
        <v>1388</v>
      </c>
      <c r="B1389" s="68" t="s">
        <v>3408</v>
      </c>
      <c r="C1389" s="88" t="s">
        <v>5223</v>
      </c>
      <c r="D1389" s="68" t="s">
        <v>158</v>
      </c>
      <c r="E1389" s="130">
        <v>6</v>
      </c>
      <c r="F1389" s="68" t="s">
        <v>20</v>
      </c>
      <c r="G1389" s="29"/>
      <c r="H1389" s="31" t="s">
        <v>20</v>
      </c>
      <c r="I1389" s="29"/>
      <c r="J1389" s="29"/>
      <c r="K1389" s="29"/>
      <c r="L1389" s="29"/>
      <c r="M1389" s="29"/>
      <c r="N1389" s="29"/>
      <c r="O1389" s="29"/>
      <c r="P1389" s="29"/>
      <c r="Q1389" s="29"/>
      <c r="R1389" s="29"/>
      <c r="S1389" s="29"/>
    </row>
    <row r="1390" spans="1:19" s="142" customFormat="1">
      <c r="A1390" s="68">
        <v>1389</v>
      </c>
      <c r="B1390" s="68" t="s">
        <v>3409</v>
      </c>
      <c r="C1390" s="88" t="s">
        <v>5224</v>
      </c>
      <c r="D1390" s="68" t="s">
        <v>63</v>
      </c>
      <c r="E1390" s="130">
        <v>3</v>
      </c>
      <c r="F1390" s="68" t="s">
        <v>20</v>
      </c>
      <c r="G1390" s="29"/>
      <c r="H1390" s="31" t="s">
        <v>20</v>
      </c>
      <c r="I1390" s="29"/>
      <c r="J1390" s="29"/>
      <c r="K1390" s="29"/>
      <c r="L1390" s="29"/>
      <c r="M1390" s="29"/>
      <c r="N1390" s="29"/>
      <c r="O1390" s="29"/>
      <c r="P1390" s="29"/>
      <c r="Q1390" s="29"/>
      <c r="R1390" s="29"/>
      <c r="S1390" s="29"/>
    </row>
    <row r="1391" spans="1:19" s="142" customFormat="1">
      <c r="A1391" s="68">
        <v>1390</v>
      </c>
      <c r="B1391" s="68" t="s">
        <v>3410</v>
      </c>
      <c r="C1391" s="88" t="s">
        <v>5225</v>
      </c>
      <c r="D1391" s="68" t="s">
        <v>63</v>
      </c>
      <c r="E1391" s="130">
        <v>3</v>
      </c>
      <c r="F1391" s="68" t="s">
        <v>20</v>
      </c>
      <c r="G1391" s="29"/>
      <c r="H1391" s="31" t="s">
        <v>20</v>
      </c>
      <c r="I1391" s="29"/>
      <c r="J1391" s="29"/>
      <c r="K1391" s="29"/>
      <c r="L1391" s="29"/>
      <c r="M1391" s="29"/>
      <c r="N1391" s="29"/>
      <c r="O1391" s="29"/>
      <c r="P1391" s="29"/>
      <c r="Q1391" s="29"/>
      <c r="R1391" s="29"/>
      <c r="S1391" s="29"/>
    </row>
    <row r="1392" spans="1:19" s="142" customFormat="1">
      <c r="A1392" s="68">
        <v>1391</v>
      </c>
      <c r="B1392" s="68" t="s">
        <v>3411</v>
      </c>
      <c r="C1392" s="88" t="s">
        <v>5226</v>
      </c>
      <c r="D1392" s="68" t="s">
        <v>158</v>
      </c>
      <c r="E1392" s="130">
        <v>6</v>
      </c>
      <c r="F1392" s="68" t="s">
        <v>20</v>
      </c>
      <c r="G1392" s="29"/>
      <c r="H1392" s="31" t="s">
        <v>20</v>
      </c>
      <c r="I1392" s="29"/>
      <c r="J1392" s="29"/>
      <c r="K1392" s="29"/>
      <c r="L1392" s="29"/>
      <c r="M1392" s="29"/>
      <c r="N1392" s="29"/>
      <c r="O1392" s="29"/>
      <c r="P1392" s="29"/>
      <c r="Q1392" s="29"/>
      <c r="R1392" s="29"/>
      <c r="S1392" s="29"/>
    </row>
    <row r="1393" spans="1:19" s="142" customFormat="1">
      <c r="A1393" s="68">
        <v>1392</v>
      </c>
      <c r="B1393" s="68" t="s">
        <v>3412</v>
      </c>
      <c r="C1393" s="88" t="s">
        <v>5227</v>
      </c>
      <c r="D1393" s="68" t="s">
        <v>1302</v>
      </c>
      <c r="E1393" s="130">
        <v>1</v>
      </c>
      <c r="F1393" s="68" t="s">
        <v>20</v>
      </c>
      <c r="G1393" s="29"/>
      <c r="H1393" s="31" t="s">
        <v>20</v>
      </c>
      <c r="I1393" s="29"/>
      <c r="J1393" s="29"/>
      <c r="K1393" s="29"/>
      <c r="L1393" s="29"/>
      <c r="M1393" s="29"/>
      <c r="N1393" s="29"/>
      <c r="O1393" s="29"/>
      <c r="P1393" s="29"/>
      <c r="Q1393" s="29"/>
      <c r="R1393" s="29"/>
      <c r="S1393" s="29"/>
    </row>
    <row r="1394" spans="1:19" s="142" customFormat="1">
      <c r="A1394" s="68">
        <v>1393</v>
      </c>
      <c r="B1394" s="68" t="s">
        <v>3413</v>
      </c>
      <c r="C1394" s="88" t="s">
        <v>5228</v>
      </c>
      <c r="D1394" s="68" t="s">
        <v>63</v>
      </c>
      <c r="E1394" s="130">
        <v>3</v>
      </c>
      <c r="F1394" s="68" t="s">
        <v>20</v>
      </c>
      <c r="G1394" s="29"/>
      <c r="H1394" s="31" t="s">
        <v>20</v>
      </c>
      <c r="I1394" s="29"/>
      <c r="J1394" s="29"/>
      <c r="K1394" s="29"/>
      <c r="L1394" s="29"/>
      <c r="M1394" s="29"/>
      <c r="N1394" s="29"/>
      <c r="O1394" s="29"/>
      <c r="P1394" s="29"/>
      <c r="Q1394" s="29"/>
      <c r="R1394" s="29"/>
      <c r="S1394" s="29"/>
    </row>
    <row r="1395" spans="1:19" s="142" customFormat="1">
      <c r="A1395" s="68">
        <v>1394</v>
      </c>
      <c r="B1395" s="68" t="s">
        <v>3414</v>
      </c>
      <c r="C1395" s="88" t="s">
        <v>5229</v>
      </c>
      <c r="D1395" s="68" t="s">
        <v>63</v>
      </c>
      <c r="E1395" s="130">
        <v>3</v>
      </c>
      <c r="F1395" s="68" t="s">
        <v>20</v>
      </c>
      <c r="G1395" s="29"/>
      <c r="H1395" s="31" t="s">
        <v>20</v>
      </c>
      <c r="I1395" s="29"/>
      <c r="J1395" s="29"/>
      <c r="K1395" s="29"/>
      <c r="L1395" s="29"/>
      <c r="M1395" s="29"/>
      <c r="N1395" s="29"/>
      <c r="O1395" s="29"/>
      <c r="P1395" s="29"/>
      <c r="Q1395" s="29"/>
      <c r="R1395" s="29"/>
      <c r="S1395" s="29"/>
    </row>
    <row r="1396" spans="1:19" s="142" customFormat="1">
      <c r="A1396" s="68">
        <v>1395</v>
      </c>
      <c r="B1396" s="68" t="s">
        <v>3415</v>
      </c>
      <c r="C1396" s="88" t="s">
        <v>5230</v>
      </c>
      <c r="D1396" s="68" t="s">
        <v>158</v>
      </c>
      <c r="E1396" s="130">
        <v>6</v>
      </c>
      <c r="F1396" s="68" t="s">
        <v>20</v>
      </c>
      <c r="G1396" s="29"/>
      <c r="H1396" s="31" t="s">
        <v>20</v>
      </c>
      <c r="I1396" s="29"/>
      <c r="J1396" s="29"/>
      <c r="K1396" s="29"/>
      <c r="L1396" s="29"/>
      <c r="M1396" s="29"/>
      <c r="N1396" s="29"/>
      <c r="O1396" s="29"/>
      <c r="P1396" s="29"/>
      <c r="Q1396" s="29"/>
      <c r="R1396" s="29"/>
      <c r="S1396" s="29"/>
    </row>
    <row r="1397" spans="1:19" s="142" customFormat="1">
      <c r="A1397" s="68">
        <v>1396</v>
      </c>
      <c r="B1397" s="68" t="s">
        <v>3416</v>
      </c>
      <c r="C1397" s="88" t="s">
        <v>5231</v>
      </c>
      <c r="D1397" s="68" t="s">
        <v>158</v>
      </c>
      <c r="E1397" s="130">
        <v>6</v>
      </c>
      <c r="F1397" s="68" t="s">
        <v>20</v>
      </c>
      <c r="G1397" s="29"/>
      <c r="H1397" s="31" t="s">
        <v>20</v>
      </c>
      <c r="I1397" s="29"/>
      <c r="J1397" s="29"/>
      <c r="K1397" s="29"/>
      <c r="L1397" s="29"/>
      <c r="M1397" s="29"/>
      <c r="N1397" s="29"/>
      <c r="O1397" s="29"/>
      <c r="P1397" s="29"/>
      <c r="Q1397" s="29"/>
      <c r="R1397" s="29"/>
      <c r="S1397" s="29"/>
    </row>
    <row r="1398" spans="1:19" s="142" customFormat="1">
      <c r="A1398" s="68">
        <v>1397</v>
      </c>
      <c r="B1398" s="68" t="s">
        <v>3417</v>
      </c>
      <c r="C1398" s="88" t="s">
        <v>5232</v>
      </c>
      <c r="D1398" s="68" t="s">
        <v>63</v>
      </c>
      <c r="E1398" s="130">
        <v>3</v>
      </c>
      <c r="F1398" s="68" t="s">
        <v>20</v>
      </c>
      <c r="G1398" s="29"/>
      <c r="H1398" s="31" t="s">
        <v>20</v>
      </c>
      <c r="I1398" s="29"/>
      <c r="J1398" s="29"/>
      <c r="K1398" s="29"/>
      <c r="L1398" s="29"/>
      <c r="M1398" s="29"/>
      <c r="N1398" s="29"/>
      <c r="O1398" s="29"/>
      <c r="P1398" s="29"/>
      <c r="Q1398" s="29"/>
      <c r="R1398" s="29"/>
      <c r="S1398" s="29"/>
    </row>
    <row r="1399" spans="1:19" s="142" customFormat="1">
      <c r="A1399" s="68">
        <v>1398</v>
      </c>
      <c r="B1399" s="68" t="s">
        <v>3418</v>
      </c>
      <c r="C1399" s="88" t="s">
        <v>5233</v>
      </c>
      <c r="D1399" s="68" t="s">
        <v>63</v>
      </c>
      <c r="E1399" s="130">
        <v>3</v>
      </c>
      <c r="F1399" s="68" t="s">
        <v>20</v>
      </c>
      <c r="G1399" s="29"/>
      <c r="H1399" s="31" t="s">
        <v>20</v>
      </c>
      <c r="I1399" s="29"/>
      <c r="J1399" s="29"/>
      <c r="K1399" s="29"/>
      <c r="L1399" s="29"/>
      <c r="M1399" s="29"/>
      <c r="N1399" s="29"/>
      <c r="O1399" s="29"/>
      <c r="P1399" s="29"/>
      <c r="Q1399" s="29"/>
      <c r="R1399" s="29"/>
      <c r="S1399" s="29"/>
    </row>
    <row r="1400" spans="1:19" s="142" customFormat="1">
      <c r="A1400" s="68">
        <v>1399</v>
      </c>
      <c r="B1400" s="68" t="s">
        <v>3419</v>
      </c>
      <c r="C1400" s="88" t="s">
        <v>5234</v>
      </c>
      <c r="D1400" s="68" t="s">
        <v>158</v>
      </c>
      <c r="E1400" s="130">
        <v>6</v>
      </c>
      <c r="F1400" s="68" t="s">
        <v>20</v>
      </c>
      <c r="G1400" s="29"/>
      <c r="H1400" s="31" t="s">
        <v>20</v>
      </c>
      <c r="I1400" s="29"/>
      <c r="J1400" s="29"/>
      <c r="K1400" s="29"/>
      <c r="L1400" s="29"/>
      <c r="M1400" s="29"/>
      <c r="N1400" s="29"/>
      <c r="O1400" s="29"/>
      <c r="P1400" s="29"/>
      <c r="Q1400" s="29"/>
      <c r="R1400" s="29"/>
      <c r="S1400" s="29"/>
    </row>
    <row r="1401" spans="1:19" s="142" customFormat="1">
      <c r="A1401" s="68">
        <v>1400</v>
      </c>
      <c r="B1401" s="68" t="s">
        <v>3420</v>
      </c>
      <c r="C1401" s="88" t="s">
        <v>5235</v>
      </c>
      <c r="D1401" s="68" t="s">
        <v>63</v>
      </c>
      <c r="E1401" s="130">
        <v>3</v>
      </c>
      <c r="F1401" s="68" t="s">
        <v>20</v>
      </c>
      <c r="G1401" s="29"/>
      <c r="H1401" s="31" t="s">
        <v>20</v>
      </c>
      <c r="I1401" s="29"/>
      <c r="J1401" s="29"/>
      <c r="K1401" s="29"/>
      <c r="L1401" s="29"/>
      <c r="M1401" s="29"/>
      <c r="N1401" s="29"/>
      <c r="O1401" s="29"/>
      <c r="P1401" s="29"/>
      <c r="Q1401" s="29"/>
      <c r="R1401" s="29"/>
      <c r="S1401" s="29"/>
    </row>
    <row r="1402" spans="1:19" s="142" customFormat="1">
      <c r="A1402" s="68">
        <v>1401</v>
      </c>
      <c r="B1402" s="68" t="s">
        <v>3421</v>
      </c>
      <c r="C1402" s="88" t="s">
        <v>5236</v>
      </c>
      <c r="D1402" s="68" t="s">
        <v>63</v>
      </c>
      <c r="E1402" s="130">
        <v>3</v>
      </c>
      <c r="F1402" s="68" t="s">
        <v>20</v>
      </c>
      <c r="G1402" s="29"/>
      <c r="H1402" s="31" t="s">
        <v>20</v>
      </c>
      <c r="I1402" s="29"/>
      <c r="J1402" s="29"/>
      <c r="K1402" s="29"/>
      <c r="L1402" s="29"/>
      <c r="M1402" s="29"/>
      <c r="N1402" s="29"/>
      <c r="O1402" s="29"/>
      <c r="P1402" s="29"/>
      <c r="Q1402" s="29"/>
      <c r="R1402" s="29"/>
      <c r="S1402" s="29"/>
    </row>
    <row r="1403" spans="1:19" s="142" customFormat="1">
      <c r="A1403" s="68">
        <v>1402</v>
      </c>
      <c r="B1403" s="68" t="s">
        <v>3422</v>
      </c>
      <c r="C1403" s="88" t="s">
        <v>5237</v>
      </c>
      <c r="D1403" s="68" t="s">
        <v>158</v>
      </c>
      <c r="E1403" s="130">
        <v>6</v>
      </c>
      <c r="F1403" s="68" t="s">
        <v>20</v>
      </c>
      <c r="G1403" s="29"/>
      <c r="H1403" s="31" t="s">
        <v>20</v>
      </c>
      <c r="I1403" s="29"/>
      <c r="J1403" s="29"/>
      <c r="K1403" s="29"/>
      <c r="L1403" s="29"/>
      <c r="M1403" s="29"/>
      <c r="N1403" s="29"/>
      <c r="O1403" s="29"/>
      <c r="P1403" s="29"/>
      <c r="Q1403" s="29"/>
      <c r="R1403" s="29"/>
      <c r="S1403" s="29"/>
    </row>
    <row r="1404" spans="1:19" s="142" customFormat="1">
      <c r="A1404" s="68">
        <v>1403</v>
      </c>
      <c r="B1404" s="68" t="s">
        <v>3423</v>
      </c>
      <c r="C1404" s="88" t="s">
        <v>5238</v>
      </c>
      <c r="D1404" s="68" t="s">
        <v>1302</v>
      </c>
      <c r="E1404" s="130">
        <v>1</v>
      </c>
      <c r="F1404" s="68" t="s">
        <v>20</v>
      </c>
      <c r="G1404" s="29"/>
      <c r="H1404" s="31" t="s">
        <v>20</v>
      </c>
      <c r="I1404" s="29"/>
      <c r="J1404" s="29"/>
      <c r="K1404" s="29"/>
      <c r="L1404" s="29"/>
      <c r="M1404" s="29"/>
      <c r="N1404" s="29"/>
      <c r="O1404" s="29"/>
      <c r="P1404" s="29"/>
      <c r="Q1404" s="29"/>
      <c r="R1404" s="29"/>
      <c r="S1404" s="29"/>
    </row>
    <row r="1405" spans="1:19" s="142" customFormat="1">
      <c r="A1405" s="68">
        <v>1404</v>
      </c>
      <c r="B1405" s="68" t="s">
        <v>3424</v>
      </c>
      <c r="C1405" s="88" t="s">
        <v>5239</v>
      </c>
      <c r="D1405" s="68" t="s">
        <v>63</v>
      </c>
      <c r="E1405" s="130">
        <v>3</v>
      </c>
      <c r="F1405" s="68" t="s">
        <v>20</v>
      </c>
      <c r="G1405" s="29"/>
      <c r="H1405" s="31" t="s">
        <v>20</v>
      </c>
      <c r="I1405" s="29"/>
      <c r="J1405" s="29"/>
      <c r="K1405" s="29"/>
      <c r="L1405" s="29"/>
      <c r="M1405" s="29"/>
      <c r="N1405" s="29"/>
      <c r="O1405" s="29"/>
      <c r="P1405" s="29"/>
      <c r="Q1405" s="29"/>
      <c r="R1405" s="29"/>
      <c r="S1405" s="29"/>
    </row>
    <row r="1406" spans="1:19" s="142" customFormat="1">
      <c r="A1406" s="68">
        <v>1405</v>
      </c>
      <c r="B1406" s="68" t="s">
        <v>3425</v>
      </c>
      <c r="C1406" s="88" t="s">
        <v>5240</v>
      </c>
      <c r="D1406" s="68" t="s">
        <v>63</v>
      </c>
      <c r="E1406" s="130">
        <v>3</v>
      </c>
      <c r="F1406" s="68" t="s">
        <v>20</v>
      </c>
      <c r="G1406" s="29"/>
      <c r="H1406" s="31" t="s">
        <v>20</v>
      </c>
      <c r="I1406" s="29"/>
      <c r="J1406" s="29"/>
      <c r="K1406" s="29"/>
      <c r="L1406" s="29"/>
      <c r="M1406" s="29"/>
      <c r="N1406" s="29"/>
      <c r="O1406" s="29"/>
      <c r="P1406" s="29"/>
      <c r="Q1406" s="29"/>
      <c r="R1406" s="29"/>
      <c r="S1406" s="29"/>
    </row>
    <row r="1407" spans="1:19" s="142" customFormat="1">
      <c r="A1407" s="68">
        <v>1406</v>
      </c>
      <c r="B1407" s="68" t="s">
        <v>3426</v>
      </c>
      <c r="C1407" s="88" t="s">
        <v>5241</v>
      </c>
      <c r="D1407" s="68" t="s">
        <v>158</v>
      </c>
      <c r="E1407" s="130">
        <v>6</v>
      </c>
      <c r="F1407" s="68" t="s">
        <v>20</v>
      </c>
      <c r="G1407" s="29"/>
      <c r="H1407" s="31" t="s">
        <v>20</v>
      </c>
      <c r="I1407" s="29"/>
      <c r="J1407" s="29"/>
      <c r="K1407" s="29"/>
      <c r="L1407" s="29"/>
      <c r="M1407" s="29"/>
      <c r="N1407" s="29"/>
      <c r="O1407" s="29"/>
      <c r="P1407" s="29"/>
      <c r="Q1407" s="29"/>
      <c r="R1407" s="29"/>
      <c r="S1407" s="29"/>
    </row>
    <row r="1408" spans="1:19" s="142" customFormat="1">
      <c r="A1408" s="68">
        <v>1407</v>
      </c>
      <c r="B1408" s="68" t="s">
        <v>3427</v>
      </c>
      <c r="C1408" s="88" t="s">
        <v>5242</v>
      </c>
      <c r="D1408" s="68" t="s">
        <v>158</v>
      </c>
      <c r="E1408" s="130">
        <v>6</v>
      </c>
      <c r="F1408" s="68" t="s">
        <v>20</v>
      </c>
      <c r="G1408" s="29"/>
      <c r="H1408" s="31" t="s">
        <v>20</v>
      </c>
      <c r="I1408" s="29"/>
      <c r="J1408" s="29"/>
      <c r="K1408" s="29"/>
      <c r="L1408" s="29"/>
      <c r="M1408" s="29"/>
      <c r="N1408" s="29"/>
      <c r="O1408" s="29"/>
      <c r="P1408" s="29"/>
      <c r="Q1408" s="29"/>
      <c r="R1408" s="29"/>
      <c r="S1408" s="29"/>
    </row>
    <row r="1409" spans="1:19" s="142" customFormat="1">
      <c r="A1409" s="68">
        <v>1408</v>
      </c>
      <c r="B1409" s="68" t="s">
        <v>3428</v>
      </c>
      <c r="C1409" s="88" t="s">
        <v>5243</v>
      </c>
      <c r="D1409" s="68" t="s">
        <v>63</v>
      </c>
      <c r="E1409" s="130">
        <v>3</v>
      </c>
      <c r="F1409" s="68" t="s">
        <v>20</v>
      </c>
      <c r="G1409" s="29"/>
      <c r="H1409" s="31" t="s">
        <v>20</v>
      </c>
      <c r="I1409" s="29"/>
      <c r="J1409" s="29"/>
      <c r="K1409" s="29"/>
      <c r="L1409" s="29"/>
      <c r="M1409" s="29"/>
      <c r="N1409" s="29"/>
      <c r="O1409" s="29"/>
      <c r="P1409" s="29"/>
      <c r="Q1409" s="29"/>
      <c r="R1409" s="29"/>
      <c r="S1409" s="29"/>
    </row>
    <row r="1410" spans="1:19" s="142" customFormat="1">
      <c r="A1410" s="68">
        <v>1409</v>
      </c>
      <c r="B1410" s="68" t="s">
        <v>3429</v>
      </c>
      <c r="C1410" s="88" t="s">
        <v>5244</v>
      </c>
      <c r="D1410" s="68" t="s">
        <v>63</v>
      </c>
      <c r="E1410" s="130">
        <v>3</v>
      </c>
      <c r="F1410" s="68" t="s">
        <v>20</v>
      </c>
      <c r="G1410" s="29"/>
      <c r="H1410" s="31" t="s">
        <v>20</v>
      </c>
      <c r="I1410" s="29"/>
      <c r="J1410" s="29"/>
      <c r="K1410" s="29"/>
      <c r="L1410" s="29"/>
      <c r="M1410" s="29"/>
      <c r="N1410" s="29"/>
      <c r="O1410" s="29"/>
      <c r="P1410" s="29"/>
      <c r="Q1410" s="29"/>
      <c r="R1410" s="29"/>
      <c r="S1410" s="29"/>
    </row>
    <row r="1411" spans="1:19" s="142" customFormat="1">
      <c r="A1411" s="68">
        <v>1410</v>
      </c>
      <c r="B1411" s="68" t="s">
        <v>3430</v>
      </c>
      <c r="C1411" s="88" t="s">
        <v>5245</v>
      </c>
      <c r="D1411" s="68" t="s">
        <v>158</v>
      </c>
      <c r="E1411" s="130">
        <v>6</v>
      </c>
      <c r="F1411" s="68" t="s">
        <v>20</v>
      </c>
      <c r="G1411" s="29"/>
      <c r="H1411" s="31" t="s">
        <v>20</v>
      </c>
      <c r="I1411" s="29"/>
      <c r="J1411" s="29"/>
      <c r="K1411" s="29"/>
      <c r="L1411" s="29"/>
      <c r="M1411" s="29"/>
      <c r="N1411" s="29"/>
      <c r="O1411" s="29"/>
      <c r="P1411" s="29"/>
      <c r="Q1411" s="29"/>
      <c r="R1411" s="29"/>
      <c r="S1411" s="29"/>
    </row>
    <row r="1412" spans="1:19" s="142" customFormat="1">
      <c r="A1412" s="68">
        <v>1411</v>
      </c>
      <c r="B1412" s="68" t="s">
        <v>3431</v>
      </c>
      <c r="C1412" s="88" t="s">
        <v>5246</v>
      </c>
      <c r="D1412" s="68" t="s">
        <v>63</v>
      </c>
      <c r="E1412" s="130">
        <v>3</v>
      </c>
      <c r="F1412" s="68" t="s">
        <v>20</v>
      </c>
      <c r="G1412" s="29"/>
      <c r="H1412" s="31" t="s">
        <v>20</v>
      </c>
      <c r="I1412" s="29"/>
      <c r="J1412" s="29"/>
      <c r="K1412" s="29"/>
      <c r="L1412" s="29"/>
      <c r="M1412" s="29"/>
      <c r="N1412" s="29"/>
      <c r="O1412" s="29"/>
      <c r="P1412" s="29"/>
      <c r="Q1412" s="29"/>
      <c r="R1412" s="29"/>
      <c r="S1412" s="29"/>
    </row>
    <row r="1413" spans="1:19" s="142" customFormat="1">
      <c r="A1413" s="68">
        <v>1412</v>
      </c>
      <c r="B1413" s="68" t="s">
        <v>3432</v>
      </c>
      <c r="C1413" s="88" t="s">
        <v>5247</v>
      </c>
      <c r="D1413" s="68" t="s">
        <v>63</v>
      </c>
      <c r="E1413" s="130">
        <v>3</v>
      </c>
      <c r="F1413" s="68" t="s">
        <v>20</v>
      </c>
      <c r="G1413" s="29"/>
      <c r="H1413" s="31" t="s">
        <v>20</v>
      </c>
      <c r="I1413" s="29"/>
      <c r="J1413" s="29"/>
      <c r="K1413" s="29"/>
      <c r="L1413" s="29"/>
      <c r="M1413" s="29"/>
      <c r="N1413" s="29"/>
      <c r="O1413" s="29"/>
      <c r="P1413" s="29"/>
      <c r="Q1413" s="29"/>
      <c r="R1413" s="29"/>
      <c r="S1413" s="29"/>
    </row>
    <row r="1414" spans="1:19" s="142" customFormat="1">
      <c r="A1414" s="68">
        <v>1413</v>
      </c>
      <c r="B1414" s="68" t="s">
        <v>3433</v>
      </c>
      <c r="C1414" s="88" t="s">
        <v>5248</v>
      </c>
      <c r="D1414" s="68" t="s">
        <v>158</v>
      </c>
      <c r="E1414" s="130">
        <v>6</v>
      </c>
      <c r="F1414" s="68" t="s">
        <v>20</v>
      </c>
      <c r="G1414" s="29"/>
      <c r="H1414" s="31" t="s">
        <v>20</v>
      </c>
      <c r="I1414" s="29"/>
      <c r="J1414" s="29"/>
      <c r="K1414" s="29"/>
      <c r="L1414" s="29"/>
      <c r="M1414" s="29"/>
      <c r="N1414" s="29"/>
      <c r="O1414" s="29"/>
      <c r="P1414" s="29"/>
      <c r="Q1414" s="29"/>
      <c r="R1414" s="29"/>
      <c r="S1414" s="29"/>
    </row>
    <row r="1415" spans="1:19" s="142" customFormat="1">
      <c r="A1415" s="68">
        <v>1414</v>
      </c>
      <c r="B1415" s="68" t="s">
        <v>3434</v>
      </c>
      <c r="C1415" s="88" t="s">
        <v>5249</v>
      </c>
      <c r="D1415" s="68" t="s">
        <v>1302</v>
      </c>
      <c r="E1415" s="130">
        <v>1</v>
      </c>
      <c r="F1415" s="68" t="s">
        <v>20</v>
      </c>
      <c r="G1415" s="29"/>
      <c r="H1415" s="31" t="s">
        <v>20</v>
      </c>
      <c r="I1415" s="29"/>
      <c r="J1415" s="29"/>
      <c r="K1415" s="29"/>
      <c r="L1415" s="29"/>
      <c r="M1415" s="29"/>
      <c r="N1415" s="29"/>
      <c r="O1415" s="29"/>
      <c r="P1415" s="29"/>
      <c r="Q1415" s="29"/>
      <c r="R1415" s="29"/>
      <c r="S1415" s="29"/>
    </row>
    <row r="1416" spans="1:19" s="142" customFormat="1">
      <c r="A1416" s="68">
        <v>1415</v>
      </c>
      <c r="B1416" s="68" t="s">
        <v>3435</v>
      </c>
      <c r="C1416" s="88" t="s">
        <v>5250</v>
      </c>
      <c r="D1416" s="68" t="s">
        <v>63</v>
      </c>
      <c r="E1416" s="130">
        <v>3</v>
      </c>
      <c r="F1416" s="68" t="s">
        <v>20</v>
      </c>
      <c r="G1416" s="29"/>
      <c r="H1416" s="31" t="s">
        <v>20</v>
      </c>
      <c r="I1416" s="29"/>
      <c r="J1416" s="29"/>
      <c r="K1416" s="29"/>
      <c r="L1416" s="29"/>
      <c r="M1416" s="29"/>
      <c r="N1416" s="29"/>
      <c r="O1416" s="29"/>
      <c r="P1416" s="29"/>
      <c r="Q1416" s="29"/>
      <c r="R1416" s="29"/>
      <c r="S1416" s="29"/>
    </row>
    <row r="1417" spans="1:19" s="142" customFormat="1">
      <c r="A1417" s="68">
        <v>1416</v>
      </c>
      <c r="B1417" s="68" t="s">
        <v>3436</v>
      </c>
      <c r="C1417" s="88" t="s">
        <v>5251</v>
      </c>
      <c r="D1417" s="68" t="s">
        <v>63</v>
      </c>
      <c r="E1417" s="130">
        <v>3</v>
      </c>
      <c r="F1417" s="68" t="s">
        <v>20</v>
      </c>
      <c r="G1417" s="29"/>
      <c r="H1417" s="31" t="s">
        <v>20</v>
      </c>
      <c r="I1417" s="29"/>
      <c r="J1417" s="29"/>
      <c r="K1417" s="29"/>
      <c r="L1417" s="29"/>
      <c r="M1417" s="29"/>
      <c r="N1417" s="29"/>
      <c r="O1417" s="29"/>
      <c r="P1417" s="29"/>
      <c r="Q1417" s="29"/>
      <c r="R1417" s="29"/>
      <c r="S1417" s="29"/>
    </row>
    <row r="1418" spans="1:19" s="142" customFormat="1">
      <c r="A1418" s="68">
        <v>1417</v>
      </c>
      <c r="B1418" s="68" t="s">
        <v>3437</v>
      </c>
      <c r="C1418" s="88" t="s">
        <v>5252</v>
      </c>
      <c r="D1418" s="68" t="s">
        <v>158</v>
      </c>
      <c r="E1418" s="130">
        <v>6</v>
      </c>
      <c r="F1418" s="68" t="s">
        <v>20</v>
      </c>
      <c r="G1418" s="29"/>
      <c r="H1418" s="31" t="s">
        <v>20</v>
      </c>
      <c r="I1418" s="29"/>
      <c r="J1418" s="29"/>
      <c r="K1418" s="29"/>
      <c r="L1418" s="29"/>
      <c r="M1418" s="29"/>
      <c r="N1418" s="29"/>
      <c r="O1418" s="29"/>
      <c r="P1418" s="29"/>
      <c r="Q1418" s="29"/>
      <c r="R1418" s="29"/>
      <c r="S1418" s="29"/>
    </row>
    <row r="1419" spans="1:19" s="142" customFormat="1">
      <c r="A1419" s="68">
        <v>1418</v>
      </c>
      <c r="B1419" s="68" t="s">
        <v>3438</v>
      </c>
      <c r="C1419" s="88" t="s">
        <v>5253</v>
      </c>
      <c r="D1419" s="68" t="s">
        <v>158</v>
      </c>
      <c r="E1419" s="130">
        <v>6</v>
      </c>
      <c r="F1419" s="68" t="s">
        <v>20</v>
      </c>
      <c r="G1419" s="29"/>
      <c r="H1419" s="31" t="s">
        <v>20</v>
      </c>
      <c r="I1419" s="29"/>
      <c r="J1419" s="29"/>
      <c r="K1419" s="29"/>
      <c r="L1419" s="29"/>
      <c r="M1419" s="29"/>
      <c r="N1419" s="29"/>
      <c r="O1419" s="29"/>
      <c r="P1419" s="29"/>
      <c r="Q1419" s="29"/>
      <c r="R1419" s="29"/>
      <c r="S1419" s="29"/>
    </row>
    <row r="1420" spans="1:19" s="142" customFormat="1">
      <c r="A1420" s="68">
        <v>1419</v>
      </c>
      <c r="B1420" s="68" t="s">
        <v>3439</v>
      </c>
      <c r="C1420" s="88" t="s">
        <v>5254</v>
      </c>
      <c r="D1420" s="68" t="s">
        <v>63</v>
      </c>
      <c r="E1420" s="130">
        <v>3</v>
      </c>
      <c r="F1420" s="68" t="s">
        <v>20</v>
      </c>
      <c r="G1420" s="29"/>
      <c r="H1420" s="31" t="s">
        <v>20</v>
      </c>
      <c r="I1420" s="29"/>
      <c r="J1420" s="29"/>
      <c r="K1420" s="29"/>
      <c r="L1420" s="29"/>
      <c r="M1420" s="29"/>
      <c r="N1420" s="29"/>
      <c r="O1420" s="29"/>
      <c r="P1420" s="29"/>
      <c r="Q1420" s="29"/>
      <c r="R1420" s="29"/>
      <c r="S1420" s="29"/>
    </row>
    <row r="1421" spans="1:19" s="142" customFormat="1">
      <c r="A1421" s="68">
        <v>1420</v>
      </c>
      <c r="B1421" s="68" t="s">
        <v>3440</v>
      </c>
      <c r="C1421" s="88" t="s">
        <v>5255</v>
      </c>
      <c r="D1421" s="68" t="s">
        <v>63</v>
      </c>
      <c r="E1421" s="130">
        <v>3</v>
      </c>
      <c r="F1421" s="68" t="s">
        <v>20</v>
      </c>
      <c r="G1421" s="29"/>
      <c r="H1421" s="31" t="s">
        <v>20</v>
      </c>
      <c r="I1421" s="29"/>
      <c r="J1421" s="29"/>
      <c r="K1421" s="29"/>
      <c r="L1421" s="29"/>
      <c r="M1421" s="29"/>
      <c r="N1421" s="29"/>
      <c r="O1421" s="29"/>
      <c r="P1421" s="29"/>
      <c r="Q1421" s="29"/>
      <c r="R1421" s="29"/>
      <c r="S1421" s="29"/>
    </row>
    <row r="1422" spans="1:19" s="142" customFormat="1">
      <c r="A1422" s="68">
        <v>1421</v>
      </c>
      <c r="B1422" s="68" t="s">
        <v>3441</v>
      </c>
      <c r="C1422" s="88" t="s">
        <v>5256</v>
      </c>
      <c r="D1422" s="68" t="s">
        <v>158</v>
      </c>
      <c r="E1422" s="130">
        <v>6</v>
      </c>
      <c r="F1422" s="68" t="s">
        <v>20</v>
      </c>
      <c r="G1422" s="29"/>
      <c r="H1422" s="31" t="s">
        <v>20</v>
      </c>
      <c r="I1422" s="29"/>
      <c r="J1422" s="29"/>
      <c r="K1422" s="29"/>
      <c r="L1422" s="29"/>
      <c r="M1422" s="29"/>
      <c r="N1422" s="29"/>
      <c r="O1422" s="29"/>
      <c r="P1422" s="29"/>
      <c r="Q1422" s="29"/>
      <c r="R1422" s="29"/>
      <c r="S1422" s="29"/>
    </row>
    <row r="1423" spans="1:19" s="142" customFormat="1">
      <c r="A1423" s="68">
        <v>1422</v>
      </c>
      <c r="B1423" s="68" t="s">
        <v>3442</v>
      </c>
      <c r="C1423" s="88" t="s">
        <v>5257</v>
      </c>
      <c r="D1423" s="68" t="s">
        <v>63</v>
      </c>
      <c r="E1423" s="130">
        <v>3</v>
      </c>
      <c r="F1423" s="68" t="s">
        <v>20</v>
      </c>
      <c r="G1423" s="29"/>
      <c r="H1423" s="31" t="s">
        <v>20</v>
      </c>
      <c r="I1423" s="29"/>
      <c r="J1423" s="29"/>
      <c r="K1423" s="29"/>
      <c r="L1423" s="29"/>
      <c r="M1423" s="29"/>
      <c r="N1423" s="29"/>
      <c r="O1423" s="29"/>
      <c r="P1423" s="29"/>
      <c r="Q1423" s="29"/>
      <c r="R1423" s="29"/>
      <c r="S1423" s="29"/>
    </row>
    <row r="1424" spans="1:19" s="142" customFormat="1">
      <c r="A1424" s="68">
        <v>1423</v>
      </c>
      <c r="B1424" s="68" t="s">
        <v>3443</v>
      </c>
      <c r="C1424" s="88" t="s">
        <v>5258</v>
      </c>
      <c r="D1424" s="68" t="s">
        <v>63</v>
      </c>
      <c r="E1424" s="130">
        <v>3</v>
      </c>
      <c r="F1424" s="68" t="s">
        <v>20</v>
      </c>
      <c r="G1424" s="29"/>
      <c r="H1424" s="31" t="s">
        <v>20</v>
      </c>
      <c r="I1424" s="29"/>
      <c r="J1424" s="29"/>
      <c r="K1424" s="29"/>
      <c r="L1424" s="29"/>
      <c r="M1424" s="29"/>
      <c r="N1424" s="29"/>
      <c r="O1424" s="29"/>
      <c r="P1424" s="29"/>
      <c r="Q1424" s="29"/>
      <c r="R1424" s="29"/>
      <c r="S1424" s="29"/>
    </row>
    <row r="1425" spans="1:19" s="142" customFormat="1">
      <c r="A1425" s="68">
        <v>1424</v>
      </c>
      <c r="B1425" s="68" t="s">
        <v>3444</v>
      </c>
      <c r="C1425" s="88" t="s">
        <v>5259</v>
      </c>
      <c r="D1425" s="68" t="s">
        <v>158</v>
      </c>
      <c r="E1425" s="130">
        <v>6</v>
      </c>
      <c r="F1425" s="68" t="s">
        <v>20</v>
      </c>
      <c r="G1425" s="29"/>
      <c r="H1425" s="31" t="s">
        <v>20</v>
      </c>
      <c r="I1425" s="29"/>
      <c r="J1425" s="29"/>
      <c r="K1425" s="29"/>
      <c r="L1425" s="29"/>
      <c r="M1425" s="29"/>
      <c r="N1425" s="29"/>
      <c r="O1425" s="29"/>
      <c r="P1425" s="29"/>
      <c r="Q1425" s="29"/>
      <c r="R1425" s="29"/>
      <c r="S1425" s="29"/>
    </row>
    <row r="1426" spans="1:19" s="142" customFormat="1">
      <c r="A1426" s="68">
        <v>1425</v>
      </c>
      <c r="B1426" s="68" t="s">
        <v>3445</v>
      </c>
      <c r="C1426" s="88" t="s">
        <v>5260</v>
      </c>
      <c r="D1426" s="68" t="s">
        <v>1302</v>
      </c>
      <c r="E1426" s="130">
        <v>1</v>
      </c>
      <c r="F1426" s="68" t="s">
        <v>20</v>
      </c>
      <c r="G1426" s="29"/>
      <c r="H1426" s="31" t="s">
        <v>20</v>
      </c>
      <c r="I1426" s="29"/>
      <c r="J1426" s="29"/>
      <c r="K1426" s="29"/>
      <c r="L1426" s="29"/>
      <c r="M1426" s="29"/>
      <c r="N1426" s="29"/>
      <c r="O1426" s="29"/>
      <c r="P1426" s="29"/>
      <c r="Q1426" s="29"/>
      <c r="R1426" s="29"/>
      <c r="S1426" s="29"/>
    </row>
    <row r="1427" spans="1:19" s="142" customFormat="1">
      <c r="A1427" s="68">
        <v>1426</v>
      </c>
      <c r="B1427" s="68" t="s">
        <v>3446</v>
      </c>
      <c r="C1427" s="88" t="s">
        <v>5261</v>
      </c>
      <c r="D1427" s="68" t="s">
        <v>63</v>
      </c>
      <c r="E1427" s="130">
        <v>3</v>
      </c>
      <c r="F1427" s="68" t="s">
        <v>20</v>
      </c>
      <c r="G1427" s="29"/>
      <c r="H1427" s="31" t="s">
        <v>20</v>
      </c>
      <c r="I1427" s="29"/>
      <c r="J1427" s="29"/>
      <c r="K1427" s="29"/>
      <c r="L1427" s="29"/>
      <c r="M1427" s="29"/>
      <c r="N1427" s="29"/>
      <c r="O1427" s="29"/>
      <c r="P1427" s="29"/>
      <c r="Q1427" s="29"/>
      <c r="R1427" s="29"/>
      <c r="S1427" s="29"/>
    </row>
    <row r="1428" spans="1:19" s="142" customFormat="1">
      <c r="A1428" s="68">
        <v>1427</v>
      </c>
      <c r="B1428" s="68" t="s">
        <v>3447</v>
      </c>
      <c r="C1428" s="88" t="s">
        <v>5262</v>
      </c>
      <c r="D1428" s="68" t="s">
        <v>63</v>
      </c>
      <c r="E1428" s="130">
        <v>3</v>
      </c>
      <c r="F1428" s="68" t="s">
        <v>20</v>
      </c>
      <c r="G1428" s="29"/>
      <c r="H1428" s="31" t="s">
        <v>20</v>
      </c>
      <c r="I1428" s="29"/>
      <c r="J1428" s="29"/>
      <c r="K1428" s="29"/>
      <c r="L1428" s="29"/>
      <c r="M1428" s="29"/>
      <c r="N1428" s="29"/>
      <c r="O1428" s="29"/>
      <c r="P1428" s="29"/>
      <c r="Q1428" s="29"/>
      <c r="R1428" s="29"/>
      <c r="S1428" s="29"/>
    </row>
    <row r="1429" spans="1:19" s="142" customFormat="1">
      <c r="A1429" s="68">
        <v>1428</v>
      </c>
      <c r="B1429" s="68" t="s">
        <v>3448</v>
      </c>
      <c r="C1429" s="88" t="s">
        <v>5263</v>
      </c>
      <c r="D1429" s="68" t="s">
        <v>158</v>
      </c>
      <c r="E1429" s="130">
        <v>6</v>
      </c>
      <c r="F1429" s="68" t="s">
        <v>20</v>
      </c>
      <c r="G1429" s="29"/>
      <c r="H1429" s="31" t="s">
        <v>20</v>
      </c>
      <c r="I1429" s="29"/>
      <c r="J1429" s="29"/>
      <c r="K1429" s="29"/>
      <c r="L1429" s="29"/>
      <c r="M1429" s="29"/>
      <c r="N1429" s="29"/>
      <c r="O1429" s="29"/>
      <c r="P1429" s="29"/>
      <c r="Q1429" s="29"/>
      <c r="R1429" s="29"/>
      <c r="S1429" s="29"/>
    </row>
    <row r="1430" spans="1:19" s="142" customFormat="1">
      <c r="A1430" s="68">
        <v>1429</v>
      </c>
      <c r="B1430" s="68" t="s">
        <v>3449</v>
      </c>
      <c r="C1430" s="88" t="s">
        <v>5264</v>
      </c>
      <c r="D1430" s="68" t="s">
        <v>158</v>
      </c>
      <c r="E1430" s="130">
        <v>6</v>
      </c>
      <c r="F1430" s="68" t="s">
        <v>20</v>
      </c>
      <c r="G1430" s="29"/>
      <c r="H1430" s="31" t="s">
        <v>20</v>
      </c>
      <c r="I1430" s="29"/>
      <c r="J1430" s="29"/>
      <c r="K1430" s="29"/>
      <c r="L1430" s="29"/>
      <c r="M1430" s="29"/>
      <c r="N1430" s="29"/>
      <c r="O1430" s="29"/>
      <c r="P1430" s="29"/>
      <c r="Q1430" s="29"/>
      <c r="R1430" s="29"/>
      <c r="S1430" s="29"/>
    </row>
    <row r="1431" spans="1:19" s="142" customFormat="1">
      <c r="A1431" s="68">
        <v>1430</v>
      </c>
      <c r="B1431" s="68" t="s">
        <v>3450</v>
      </c>
      <c r="C1431" s="88" t="s">
        <v>5265</v>
      </c>
      <c r="D1431" s="68" t="s">
        <v>63</v>
      </c>
      <c r="E1431" s="130">
        <v>3</v>
      </c>
      <c r="F1431" s="68" t="s">
        <v>20</v>
      </c>
      <c r="G1431" s="29"/>
      <c r="H1431" s="31" t="s">
        <v>20</v>
      </c>
      <c r="I1431" s="29"/>
      <c r="J1431" s="29"/>
      <c r="K1431" s="29"/>
      <c r="L1431" s="29"/>
      <c r="M1431" s="29"/>
      <c r="N1431" s="29"/>
      <c r="O1431" s="29"/>
      <c r="P1431" s="29"/>
      <c r="Q1431" s="29"/>
      <c r="R1431" s="29"/>
      <c r="S1431" s="29"/>
    </row>
    <row r="1432" spans="1:19" s="142" customFormat="1">
      <c r="A1432" s="68">
        <v>1431</v>
      </c>
      <c r="B1432" s="68" t="s">
        <v>3451</v>
      </c>
      <c r="C1432" s="88" t="s">
        <v>5266</v>
      </c>
      <c r="D1432" s="68" t="s">
        <v>63</v>
      </c>
      <c r="E1432" s="130">
        <v>3</v>
      </c>
      <c r="F1432" s="68" t="s">
        <v>20</v>
      </c>
      <c r="G1432" s="29"/>
      <c r="H1432" s="31" t="s">
        <v>20</v>
      </c>
      <c r="I1432" s="29"/>
      <c r="J1432" s="29"/>
      <c r="K1432" s="29"/>
      <c r="L1432" s="29"/>
      <c r="M1432" s="29"/>
      <c r="N1432" s="29"/>
      <c r="O1432" s="29"/>
      <c r="P1432" s="29"/>
      <c r="Q1432" s="29"/>
      <c r="R1432" s="29"/>
      <c r="S1432" s="29"/>
    </row>
    <row r="1433" spans="1:19" s="142" customFormat="1">
      <c r="A1433" s="68">
        <v>1432</v>
      </c>
      <c r="B1433" s="68" t="s">
        <v>3452</v>
      </c>
      <c r="C1433" s="88" t="s">
        <v>5267</v>
      </c>
      <c r="D1433" s="68" t="s">
        <v>158</v>
      </c>
      <c r="E1433" s="130">
        <v>6</v>
      </c>
      <c r="F1433" s="68" t="s">
        <v>20</v>
      </c>
      <c r="G1433" s="29"/>
      <c r="H1433" s="31" t="s">
        <v>20</v>
      </c>
      <c r="I1433" s="29"/>
      <c r="J1433" s="29"/>
      <c r="K1433" s="29"/>
      <c r="L1433" s="29"/>
      <c r="M1433" s="29"/>
      <c r="N1433" s="29"/>
      <c r="O1433" s="29"/>
      <c r="P1433" s="29"/>
      <c r="Q1433" s="29"/>
      <c r="R1433" s="29"/>
      <c r="S1433" s="29"/>
    </row>
    <row r="1434" spans="1:19" s="142" customFormat="1">
      <c r="A1434" s="68">
        <v>1433</v>
      </c>
      <c r="B1434" s="68" t="s">
        <v>3453</v>
      </c>
      <c r="C1434" s="88" t="s">
        <v>5268</v>
      </c>
      <c r="D1434" s="68" t="s">
        <v>63</v>
      </c>
      <c r="E1434" s="130">
        <v>3</v>
      </c>
      <c r="F1434" s="68" t="s">
        <v>20</v>
      </c>
      <c r="G1434" s="29"/>
      <c r="H1434" s="31" t="s">
        <v>20</v>
      </c>
      <c r="I1434" s="29"/>
      <c r="J1434" s="29"/>
      <c r="K1434" s="29"/>
      <c r="L1434" s="29"/>
      <c r="M1434" s="29"/>
      <c r="N1434" s="29"/>
      <c r="O1434" s="29"/>
      <c r="P1434" s="29"/>
      <c r="Q1434" s="29"/>
      <c r="R1434" s="29"/>
      <c r="S1434" s="29"/>
    </row>
    <row r="1435" spans="1:19" s="142" customFormat="1">
      <c r="A1435" s="68">
        <v>1434</v>
      </c>
      <c r="B1435" s="68" t="s">
        <v>3454</v>
      </c>
      <c r="C1435" s="88" t="s">
        <v>5269</v>
      </c>
      <c r="D1435" s="68" t="s">
        <v>63</v>
      </c>
      <c r="E1435" s="130">
        <v>3</v>
      </c>
      <c r="F1435" s="68" t="s">
        <v>20</v>
      </c>
      <c r="G1435" s="29"/>
      <c r="H1435" s="31" t="s">
        <v>20</v>
      </c>
      <c r="I1435" s="29"/>
      <c r="J1435" s="29"/>
      <c r="K1435" s="29"/>
      <c r="L1435" s="29"/>
      <c r="M1435" s="29"/>
      <c r="N1435" s="29"/>
      <c r="O1435" s="29"/>
      <c r="P1435" s="29"/>
      <c r="Q1435" s="29"/>
      <c r="R1435" s="29"/>
      <c r="S1435" s="29"/>
    </row>
    <row r="1436" spans="1:19" s="142" customFormat="1">
      <c r="A1436" s="68">
        <v>1435</v>
      </c>
      <c r="B1436" s="68" t="s">
        <v>3455</v>
      </c>
      <c r="C1436" s="88" t="s">
        <v>5270</v>
      </c>
      <c r="D1436" s="68" t="s">
        <v>158</v>
      </c>
      <c r="E1436" s="130">
        <v>6</v>
      </c>
      <c r="F1436" s="68" t="s">
        <v>20</v>
      </c>
      <c r="G1436" s="29"/>
      <c r="H1436" s="31" t="s">
        <v>20</v>
      </c>
      <c r="I1436" s="29"/>
      <c r="J1436" s="29"/>
      <c r="K1436" s="29"/>
      <c r="L1436" s="29"/>
      <c r="M1436" s="29"/>
      <c r="N1436" s="29"/>
      <c r="O1436" s="29"/>
      <c r="P1436" s="29"/>
      <c r="Q1436" s="29"/>
      <c r="R1436" s="29"/>
      <c r="S1436" s="29"/>
    </row>
    <row r="1437" spans="1:19" s="142" customFormat="1">
      <c r="A1437" s="68">
        <v>1436</v>
      </c>
      <c r="B1437" s="68" t="s">
        <v>3456</v>
      </c>
      <c r="C1437" s="88" t="s">
        <v>5271</v>
      </c>
      <c r="D1437" s="68" t="s">
        <v>1302</v>
      </c>
      <c r="E1437" s="130">
        <v>1</v>
      </c>
      <c r="F1437" s="68" t="s">
        <v>20</v>
      </c>
      <c r="G1437" s="29"/>
      <c r="H1437" s="31" t="s">
        <v>20</v>
      </c>
      <c r="I1437" s="29"/>
      <c r="J1437" s="29"/>
      <c r="K1437" s="29"/>
      <c r="L1437" s="29"/>
      <c r="M1437" s="29"/>
      <c r="N1437" s="29"/>
      <c r="O1437" s="29"/>
      <c r="P1437" s="29"/>
      <c r="Q1437" s="29"/>
      <c r="R1437" s="29"/>
      <c r="S1437" s="29"/>
    </row>
    <row r="1438" spans="1:19" s="142" customFormat="1">
      <c r="A1438" s="68">
        <v>1437</v>
      </c>
      <c r="B1438" s="68" t="s">
        <v>3457</v>
      </c>
      <c r="C1438" s="88" t="s">
        <v>5272</v>
      </c>
      <c r="D1438" s="68" t="s">
        <v>63</v>
      </c>
      <c r="E1438" s="130">
        <v>3</v>
      </c>
      <c r="F1438" s="68" t="s">
        <v>20</v>
      </c>
      <c r="G1438" s="29"/>
      <c r="H1438" s="31" t="s">
        <v>20</v>
      </c>
      <c r="I1438" s="29"/>
      <c r="J1438" s="29"/>
      <c r="K1438" s="29"/>
      <c r="L1438" s="29"/>
      <c r="M1438" s="29"/>
      <c r="N1438" s="29"/>
      <c r="O1438" s="29"/>
      <c r="P1438" s="29"/>
      <c r="Q1438" s="29"/>
      <c r="R1438" s="29"/>
      <c r="S1438" s="29"/>
    </row>
    <row r="1439" spans="1:19" s="142" customFormat="1">
      <c r="A1439" s="68">
        <v>1438</v>
      </c>
      <c r="B1439" s="68" t="s">
        <v>3458</v>
      </c>
      <c r="C1439" s="88" t="s">
        <v>5273</v>
      </c>
      <c r="D1439" s="68" t="s">
        <v>63</v>
      </c>
      <c r="E1439" s="130">
        <v>3</v>
      </c>
      <c r="F1439" s="68" t="s">
        <v>20</v>
      </c>
      <c r="G1439" s="29"/>
      <c r="H1439" s="31" t="s">
        <v>20</v>
      </c>
      <c r="I1439" s="29"/>
      <c r="J1439" s="29"/>
      <c r="K1439" s="29"/>
      <c r="L1439" s="29"/>
      <c r="M1439" s="29"/>
      <c r="N1439" s="29"/>
      <c r="O1439" s="29"/>
      <c r="P1439" s="29"/>
      <c r="Q1439" s="29"/>
      <c r="R1439" s="29"/>
      <c r="S1439" s="29"/>
    </row>
    <row r="1440" spans="1:19" s="142" customFormat="1">
      <c r="A1440" s="68">
        <v>1439</v>
      </c>
      <c r="B1440" s="68" t="s">
        <v>3459</v>
      </c>
      <c r="C1440" s="88" t="s">
        <v>5274</v>
      </c>
      <c r="D1440" s="68" t="s">
        <v>158</v>
      </c>
      <c r="E1440" s="130">
        <v>6</v>
      </c>
      <c r="F1440" s="68" t="s">
        <v>20</v>
      </c>
      <c r="G1440" s="29"/>
      <c r="H1440" s="31" t="s">
        <v>20</v>
      </c>
      <c r="I1440" s="29"/>
      <c r="J1440" s="29"/>
      <c r="K1440" s="29"/>
      <c r="L1440" s="29"/>
      <c r="M1440" s="29"/>
      <c r="N1440" s="29"/>
      <c r="O1440" s="29"/>
      <c r="P1440" s="29"/>
      <c r="Q1440" s="29"/>
      <c r="R1440" s="29"/>
      <c r="S1440" s="29"/>
    </row>
    <row r="1441" spans="1:19" s="142" customFormat="1">
      <c r="A1441" s="68">
        <v>1440</v>
      </c>
      <c r="B1441" s="68" t="s">
        <v>3460</v>
      </c>
      <c r="C1441" s="88" t="s">
        <v>5275</v>
      </c>
      <c r="D1441" s="68" t="s">
        <v>158</v>
      </c>
      <c r="E1441" s="130">
        <v>6</v>
      </c>
      <c r="F1441" s="68" t="s">
        <v>20</v>
      </c>
      <c r="G1441" s="29"/>
      <c r="H1441" s="31" t="s">
        <v>20</v>
      </c>
      <c r="I1441" s="29"/>
      <c r="J1441" s="29"/>
      <c r="K1441" s="29"/>
      <c r="L1441" s="29"/>
      <c r="M1441" s="29"/>
      <c r="N1441" s="29"/>
      <c r="O1441" s="29"/>
      <c r="P1441" s="29"/>
      <c r="Q1441" s="29"/>
      <c r="R1441" s="29"/>
      <c r="S1441" s="29"/>
    </row>
    <row r="1442" spans="1:19" s="142" customFormat="1">
      <c r="A1442" s="68">
        <v>1441</v>
      </c>
      <c r="B1442" s="68" t="s">
        <v>3461</v>
      </c>
      <c r="C1442" s="88" t="s">
        <v>5276</v>
      </c>
      <c r="D1442" s="68" t="s">
        <v>63</v>
      </c>
      <c r="E1442" s="130">
        <v>3</v>
      </c>
      <c r="F1442" s="68" t="s">
        <v>20</v>
      </c>
      <c r="G1442" s="29"/>
      <c r="H1442" s="31" t="s">
        <v>20</v>
      </c>
      <c r="I1442" s="29"/>
      <c r="J1442" s="29"/>
      <c r="K1442" s="29"/>
      <c r="L1442" s="29"/>
      <c r="M1442" s="29"/>
      <c r="N1442" s="29"/>
      <c r="O1442" s="29"/>
      <c r="P1442" s="29"/>
      <c r="Q1442" s="29"/>
      <c r="R1442" s="29"/>
      <c r="S1442" s="29"/>
    </row>
    <row r="1443" spans="1:19" s="142" customFormat="1">
      <c r="A1443" s="68">
        <v>1442</v>
      </c>
      <c r="B1443" s="68" t="s">
        <v>3462</v>
      </c>
      <c r="C1443" s="88" t="s">
        <v>5277</v>
      </c>
      <c r="D1443" s="68" t="s">
        <v>63</v>
      </c>
      <c r="E1443" s="130">
        <v>3</v>
      </c>
      <c r="F1443" s="68" t="s">
        <v>20</v>
      </c>
      <c r="G1443" s="29"/>
      <c r="H1443" s="31" t="s">
        <v>20</v>
      </c>
      <c r="I1443" s="29"/>
      <c r="J1443" s="29"/>
      <c r="K1443" s="29"/>
      <c r="L1443" s="29"/>
      <c r="M1443" s="29"/>
      <c r="N1443" s="29"/>
      <c r="O1443" s="29"/>
      <c r="P1443" s="29"/>
      <c r="Q1443" s="29"/>
      <c r="R1443" s="29"/>
      <c r="S1443" s="29"/>
    </row>
    <row r="1444" spans="1:19" s="142" customFormat="1">
      <c r="A1444" s="68">
        <v>1443</v>
      </c>
      <c r="B1444" s="68" t="s">
        <v>3463</v>
      </c>
      <c r="C1444" s="88" t="s">
        <v>5278</v>
      </c>
      <c r="D1444" s="68" t="s">
        <v>158</v>
      </c>
      <c r="E1444" s="130">
        <v>6</v>
      </c>
      <c r="F1444" s="68" t="s">
        <v>20</v>
      </c>
      <c r="G1444" s="29"/>
      <c r="H1444" s="31" t="s">
        <v>20</v>
      </c>
      <c r="I1444" s="29"/>
      <c r="J1444" s="29"/>
      <c r="K1444" s="29"/>
      <c r="L1444" s="29"/>
      <c r="M1444" s="29"/>
      <c r="N1444" s="29"/>
      <c r="O1444" s="29"/>
      <c r="P1444" s="29"/>
      <c r="Q1444" s="29"/>
      <c r="R1444" s="29"/>
      <c r="S1444" s="29"/>
    </row>
    <row r="1445" spans="1:19" s="142" customFormat="1">
      <c r="A1445" s="68">
        <v>1444</v>
      </c>
      <c r="B1445" s="68" t="s">
        <v>3464</v>
      </c>
      <c r="C1445" s="88" t="s">
        <v>5279</v>
      </c>
      <c r="D1445" s="68" t="s">
        <v>63</v>
      </c>
      <c r="E1445" s="130">
        <v>3</v>
      </c>
      <c r="F1445" s="68" t="s">
        <v>20</v>
      </c>
      <c r="G1445" s="29"/>
      <c r="H1445" s="31" t="s">
        <v>20</v>
      </c>
      <c r="I1445" s="29"/>
      <c r="J1445" s="29"/>
      <c r="K1445" s="29"/>
      <c r="L1445" s="29"/>
      <c r="M1445" s="29"/>
      <c r="N1445" s="29"/>
      <c r="O1445" s="29"/>
      <c r="P1445" s="29"/>
      <c r="Q1445" s="29"/>
      <c r="R1445" s="29"/>
      <c r="S1445" s="29"/>
    </row>
    <row r="1446" spans="1:19" s="142" customFormat="1">
      <c r="A1446" s="68">
        <v>1445</v>
      </c>
      <c r="B1446" s="68" t="s">
        <v>3465</v>
      </c>
      <c r="C1446" s="88" t="s">
        <v>5280</v>
      </c>
      <c r="D1446" s="68" t="s">
        <v>63</v>
      </c>
      <c r="E1446" s="130">
        <v>3</v>
      </c>
      <c r="F1446" s="68" t="s">
        <v>20</v>
      </c>
      <c r="G1446" s="29"/>
      <c r="H1446" s="31" t="s">
        <v>20</v>
      </c>
      <c r="I1446" s="29"/>
      <c r="J1446" s="29"/>
      <c r="K1446" s="29"/>
      <c r="L1446" s="29"/>
      <c r="M1446" s="29"/>
      <c r="N1446" s="29"/>
      <c r="O1446" s="29"/>
      <c r="P1446" s="29"/>
      <c r="Q1446" s="29"/>
      <c r="R1446" s="29"/>
      <c r="S1446" s="29"/>
    </row>
    <row r="1447" spans="1:19" s="142" customFormat="1">
      <c r="A1447" s="68">
        <v>1446</v>
      </c>
      <c r="B1447" s="68" t="s">
        <v>3466</v>
      </c>
      <c r="C1447" s="88" t="s">
        <v>5281</v>
      </c>
      <c r="D1447" s="68" t="s">
        <v>158</v>
      </c>
      <c r="E1447" s="130">
        <v>6</v>
      </c>
      <c r="F1447" s="68" t="s">
        <v>20</v>
      </c>
      <c r="G1447" s="29"/>
      <c r="H1447" s="31" t="s">
        <v>20</v>
      </c>
      <c r="I1447" s="29"/>
      <c r="J1447" s="29"/>
      <c r="K1447" s="29"/>
      <c r="L1447" s="29"/>
      <c r="M1447" s="29"/>
      <c r="N1447" s="29"/>
      <c r="O1447" s="29"/>
      <c r="P1447" s="29"/>
      <c r="Q1447" s="29"/>
      <c r="R1447" s="29"/>
      <c r="S1447" s="29"/>
    </row>
    <row r="1448" spans="1:19" s="142" customFormat="1">
      <c r="A1448" s="68">
        <v>1447</v>
      </c>
      <c r="B1448" s="68" t="s">
        <v>3467</v>
      </c>
      <c r="C1448" s="88" t="s">
        <v>5282</v>
      </c>
      <c r="D1448" s="68" t="s">
        <v>1302</v>
      </c>
      <c r="E1448" s="130">
        <v>1</v>
      </c>
      <c r="F1448" s="68" t="s">
        <v>20</v>
      </c>
      <c r="G1448" s="29"/>
      <c r="H1448" s="31" t="s">
        <v>20</v>
      </c>
      <c r="I1448" s="29"/>
      <c r="J1448" s="29"/>
      <c r="K1448" s="29"/>
      <c r="L1448" s="29"/>
      <c r="M1448" s="29"/>
      <c r="N1448" s="29"/>
      <c r="O1448" s="29"/>
      <c r="P1448" s="29"/>
      <c r="Q1448" s="29"/>
      <c r="R1448" s="29"/>
      <c r="S1448" s="29"/>
    </row>
    <row r="1449" spans="1:19" s="142" customFormat="1">
      <c r="A1449" s="68">
        <v>1448</v>
      </c>
      <c r="B1449" s="68" t="s">
        <v>3468</v>
      </c>
      <c r="C1449" s="88" t="s">
        <v>5283</v>
      </c>
      <c r="D1449" s="68" t="s">
        <v>63</v>
      </c>
      <c r="E1449" s="130">
        <v>3</v>
      </c>
      <c r="F1449" s="68" t="s">
        <v>20</v>
      </c>
      <c r="G1449" s="29"/>
      <c r="H1449" s="31" t="s">
        <v>20</v>
      </c>
      <c r="I1449" s="29"/>
      <c r="J1449" s="29"/>
      <c r="K1449" s="29"/>
      <c r="L1449" s="29"/>
      <c r="M1449" s="29"/>
      <c r="N1449" s="29"/>
      <c r="O1449" s="29"/>
      <c r="P1449" s="29"/>
      <c r="Q1449" s="29"/>
      <c r="R1449" s="29"/>
      <c r="S1449" s="29"/>
    </row>
    <row r="1450" spans="1:19" s="142" customFormat="1">
      <c r="A1450" s="68">
        <v>1449</v>
      </c>
      <c r="B1450" s="68" t="s">
        <v>3469</v>
      </c>
      <c r="C1450" s="88" t="s">
        <v>5284</v>
      </c>
      <c r="D1450" s="68" t="s">
        <v>63</v>
      </c>
      <c r="E1450" s="130">
        <v>3</v>
      </c>
      <c r="F1450" s="68" t="s">
        <v>20</v>
      </c>
      <c r="G1450" s="29"/>
      <c r="H1450" s="31" t="s">
        <v>20</v>
      </c>
      <c r="I1450" s="29"/>
      <c r="J1450" s="29"/>
      <c r="K1450" s="29"/>
      <c r="L1450" s="29"/>
      <c r="M1450" s="29"/>
      <c r="N1450" s="29"/>
      <c r="O1450" s="29"/>
      <c r="P1450" s="29"/>
      <c r="Q1450" s="29"/>
      <c r="R1450" s="29"/>
      <c r="S1450" s="29"/>
    </row>
    <row r="1451" spans="1:19" s="142" customFormat="1">
      <c r="A1451" s="68">
        <v>1450</v>
      </c>
      <c r="B1451" s="68" t="s">
        <v>3470</v>
      </c>
      <c r="C1451" s="88" t="s">
        <v>5285</v>
      </c>
      <c r="D1451" s="68" t="s">
        <v>158</v>
      </c>
      <c r="E1451" s="130">
        <v>6</v>
      </c>
      <c r="F1451" s="68" t="s">
        <v>20</v>
      </c>
      <c r="G1451" s="29"/>
      <c r="H1451" s="31" t="s">
        <v>20</v>
      </c>
      <c r="I1451" s="29"/>
      <c r="J1451" s="29"/>
      <c r="K1451" s="29"/>
      <c r="L1451" s="29"/>
      <c r="M1451" s="29"/>
      <c r="N1451" s="29"/>
      <c r="O1451" s="29"/>
      <c r="P1451" s="29"/>
      <c r="Q1451" s="29"/>
      <c r="R1451" s="29"/>
      <c r="S1451" s="29"/>
    </row>
    <row r="1452" spans="1:19" s="142" customFormat="1">
      <c r="A1452" s="68">
        <v>1451</v>
      </c>
      <c r="B1452" s="68" t="s">
        <v>3471</v>
      </c>
      <c r="C1452" s="88" t="s">
        <v>5286</v>
      </c>
      <c r="D1452" s="68" t="s">
        <v>158</v>
      </c>
      <c r="E1452" s="130">
        <v>6</v>
      </c>
      <c r="F1452" s="68" t="s">
        <v>20</v>
      </c>
      <c r="G1452" s="29"/>
      <c r="H1452" s="31" t="s">
        <v>20</v>
      </c>
      <c r="I1452" s="29"/>
      <c r="J1452" s="29"/>
      <c r="K1452" s="29"/>
      <c r="L1452" s="29"/>
      <c r="M1452" s="29"/>
      <c r="N1452" s="29"/>
      <c r="O1452" s="29"/>
      <c r="P1452" s="29"/>
      <c r="Q1452" s="29"/>
      <c r="R1452" s="29"/>
      <c r="S1452" s="29"/>
    </row>
    <row r="1453" spans="1:19" s="142" customFormat="1">
      <c r="A1453" s="68">
        <v>1452</v>
      </c>
      <c r="B1453" s="68" t="s">
        <v>3472</v>
      </c>
      <c r="C1453" s="88" t="s">
        <v>5287</v>
      </c>
      <c r="D1453" s="68" t="s">
        <v>63</v>
      </c>
      <c r="E1453" s="130">
        <v>3</v>
      </c>
      <c r="F1453" s="68" t="s">
        <v>20</v>
      </c>
      <c r="G1453" s="29"/>
      <c r="H1453" s="31" t="s">
        <v>20</v>
      </c>
      <c r="I1453" s="29"/>
      <c r="J1453" s="29"/>
      <c r="K1453" s="29"/>
      <c r="L1453" s="29"/>
      <c r="M1453" s="29"/>
      <c r="N1453" s="29"/>
      <c r="O1453" s="29"/>
      <c r="P1453" s="29"/>
      <c r="Q1453" s="29"/>
      <c r="R1453" s="29"/>
      <c r="S1453" s="29"/>
    </row>
    <row r="1454" spans="1:19" s="142" customFormat="1">
      <c r="A1454" s="68">
        <v>1453</v>
      </c>
      <c r="B1454" s="68" t="s">
        <v>3473</v>
      </c>
      <c r="C1454" s="88" t="s">
        <v>5288</v>
      </c>
      <c r="D1454" s="68" t="s">
        <v>63</v>
      </c>
      <c r="E1454" s="130">
        <v>3</v>
      </c>
      <c r="F1454" s="68" t="s">
        <v>20</v>
      </c>
      <c r="G1454" s="29"/>
      <c r="H1454" s="31" t="s">
        <v>20</v>
      </c>
      <c r="I1454" s="29"/>
      <c r="J1454" s="29"/>
      <c r="K1454" s="29"/>
      <c r="L1454" s="29"/>
      <c r="M1454" s="29"/>
      <c r="N1454" s="29"/>
      <c r="O1454" s="29"/>
      <c r="P1454" s="29"/>
      <c r="Q1454" s="29"/>
      <c r="R1454" s="29"/>
      <c r="S1454" s="29"/>
    </row>
    <row r="1455" spans="1:19" s="142" customFormat="1">
      <c r="A1455" s="68">
        <v>1454</v>
      </c>
      <c r="B1455" s="68" t="s">
        <v>3474</v>
      </c>
      <c r="C1455" s="88" t="s">
        <v>5289</v>
      </c>
      <c r="D1455" s="68" t="s">
        <v>158</v>
      </c>
      <c r="E1455" s="130">
        <v>6</v>
      </c>
      <c r="F1455" s="68" t="s">
        <v>20</v>
      </c>
      <c r="G1455" s="29"/>
      <c r="H1455" s="31" t="s">
        <v>20</v>
      </c>
      <c r="I1455" s="29"/>
      <c r="J1455" s="29"/>
      <c r="K1455" s="29"/>
      <c r="L1455" s="29"/>
      <c r="M1455" s="29"/>
      <c r="N1455" s="29"/>
      <c r="O1455" s="29"/>
      <c r="P1455" s="29"/>
      <c r="Q1455" s="29"/>
      <c r="R1455" s="29"/>
      <c r="S1455" s="29"/>
    </row>
    <row r="1456" spans="1:19" s="142" customFormat="1">
      <c r="A1456" s="68">
        <v>1455</v>
      </c>
      <c r="B1456" s="68" t="s">
        <v>3475</v>
      </c>
      <c r="C1456" s="88" t="s">
        <v>5290</v>
      </c>
      <c r="D1456" s="68" t="s">
        <v>63</v>
      </c>
      <c r="E1456" s="130">
        <v>3</v>
      </c>
      <c r="F1456" s="68" t="s">
        <v>20</v>
      </c>
      <c r="G1456" s="29"/>
      <c r="H1456" s="31" t="s">
        <v>20</v>
      </c>
      <c r="I1456" s="29"/>
      <c r="J1456" s="29"/>
      <c r="K1456" s="29"/>
      <c r="L1456" s="29"/>
      <c r="M1456" s="29"/>
      <c r="N1456" s="29"/>
      <c r="O1456" s="29"/>
      <c r="P1456" s="29"/>
      <c r="Q1456" s="29"/>
      <c r="R1456" s="29"/>
      <c r="S1456" s="29"/>
    </row>
    <row r="1457" spans="1:19" s="142" customFormat="1">
      <c r="A1457" s="68">
        <v>1456</v>
      </c>
      <c r="B1457" s="68" t="s">
        <v>3476</v>
      </c>
      <c r="C1457" s="88" t="s">
        <v>5291</v>
      </c>
      <c r="D1457" s="68" t="s">
        <v>63</v>
      </c>
      <c r="E1457" s="130">
        <v>3</v>
      </c>
      <c r="F1457" s="68" t="s">
        <v>20</v>
      </c>
      <c r="G1457" s="29"/>
      <c r="H1457" s="31" t="s">
        <v>20</v>
      </c>
      <c r="I1457" s="29"/>
      <c r="J1457" s="29"/>
      <c r="K1457" s="29"/>
      <c r="L1457" s="29"/>
      <c r="M1457" s="29"/>
      <c r="N1457" s="29"/>
      <c r="O1457" s="29"/>
      <c r="P1457" s="29"/>
      <c r="Q1457" s="29"/>
      <c r="R1457" s="29"/>
      <c r="S1457" s="29"/>
    </row>
    <row r="1458" spans="1:19" s="142" customFormat="1">
      <c r="A1458" s="68">
        <v>1457</v>
      </c>
      <c r="B1458" s="68" t="s">
        <v>3477</v>
      </c>
      <c r="C1458" s="88" t="s">
        <v>5292</v>
      </c>
      <c r="D1458" s="68" t="s">
        <v>158</v>
      </c>
      <c r="E1458" s="130">
        <v>6</v>
      </c>
      <c r="F1458" s="68" t="s">
        <v>20</v>
      </c>
      <c r="G1458" s="29"/>
      <c r="H1458" s="31" t="s">
        <v>20</v>
      </c>
      <c r="I1458" s="29"/>
      <c r="J1458" s="29"/>
      <c r="K1458" s="29"/>
      <c r="L1458" s="29"/>
      <c r="M1458" s="29"/>
      <c r="N1458" s="29"/>
      <c r="O1458" s="29"/>
      <c r="P1458" s="29"/>
      <c r="Q1458" s="29"/>
      <c r="R1458" s="29"/>
      <c r="S1458" s="29"/>
    </row>
    <row r="1459" spans="1:19" s="142" customFormat="1">
      <c r="A1459" s="68">
        <v>1458</v>
      </c>
      <c r="B1459" s="68" t="s">
        <v>3478</v>
      </c>
      <c r="C1459" s="88" t="s">
        <v>5293</v>
      </c>
      <c r="D1459" s="68" t="s">
        <v>1302</v>
      </c>
      <c r="E1459" s="130">
        <v>1</v>
      </c>
      <c r="F1459" s="68" t="s">
        <v>20</v>
      </c>
      <c r="G1459" s="29"/>
      <c r="H1459" s="31" t="s">
        <v>20</v>
      </c>
      <c r="I1459" s="29"/>
      <c r="J1459" s="29"/>
      <c r="K1459" s="29"/>
      <c r="L1459" s="29"/>
      <c r="M1459" s="29"/>
      <c r="N1459" s="29"/>
      <c r="O1459" s="29"/>
      <c r="P1459" s="29"/>
      <c r="Q1459" s="29"/>
      <c r="R1459" s="29"/>
      <c r="S1459" s="29"/>
    </row>
    <row r="1460" spans="1:19" s="142" customFormat="1">
      <c r="A1460" s="68">
        <v>1459</v>
      </c>
      <c r="B1460" s="68" t="s">
        <v>3479</v>
      </c>
      <c r="C1460" s="88" t="s">
        <v>5294</v>
      </c>
      <c r="D1460" s="68" t="s">
        <v>63</v>
      </c>
      <c r="E1460" s="130">
        <v>3</v>
      </c>
      <c r="F1460" s="68" t="s">
        <v>20</v>
      </c>
      <c r="G1460" s="29"/>
      <c r="H1460" s="31" t="s">
        <v>20</v>
      </c>
      <c r="I1460" s="29"/>
      <c r="J1460" s="29"/>
      <c r="K1460" s="29"/>
      <c r="L1460" s="29"/>
      <c r="M1460" s="29"/>
      <c r="N1460" s="29"/>
      <c r="O1460" s="29"/>
      <c r="P1460" s="29"/>
      <c r="Q1460" s="29"/>
      <c r="R1460" s="29"/>
      <c r="S1460" s="29"/>
    </row>
    <row r="1461" spans="1:19" s="142" customFormat="1">
      <c r="A1461" s="68">
        <v>1460</v>
      </c>
      <c r="B1461" s="68" t="s">
        <v>3480</v>
      </c>
      <c r="C1461" s="88" t="s">
        <v>5295</v>
      </c>
      <c r="D1461" s="68" t="s">
        <v>63</v>
      </c>
      <c r="E1461" s="130">
        <v>3</v>
      </c>
      <c r="F1461" s="68" t="s">
        <v>20</v>
      </c>
      <c r="G1461" s="29"/>
      <c r="H1461" s="31" t="s">
        <v>20</v>
      </c>
      <c r="I1461" s="29"/>
      <c r="J1461" s="29"/>
      <c r="K1461" s="29"/>
      <c r="L1461" s="29"/>
      <c r="M1461" s="29"/>
      <c r="N1461" s="29"/>
      <c r="O1461" s="29"/>
      <c r="P1461" s="29"/>
      <c r="Q1461" s="29"/>
      <c r="R1461" s="29"/>
      <c r="S1461" s="29"/>
    </row>
    <row r="1462" spans="1:19" s="142" customFormat="1">
      <c r="A1462" s="68">
        <v>1461</v>
      </c>
      <c r="B1462" s="68" t="s">
        <v>3481</v>
      </c>
      <c r="C1462" s="88" t="s">
        <v>5296</v>
      </c>
      <c r="D1462" s="68" t="s">
        <v>158</v>
      </c>
      <c r="E1462" s="130">
        <v>6</v>
      </c>
      <c r="F1462" s="68" t="s">
        <v>20</v>
      </c>
      <c r="G1462" s="29"/>
      <c r="H1462" s="31" t="s">
        <v>20</v>
      </c>
      <c r="I1462" s="29"/>
      <c r="J1462" s="29"/>
      <c r="K1462" s="29"/>
      <c r="L1462" s="29"/>
      <c r="M1462" s="29"/>
      <c r="N1462" s="29"/>
      <c r="O1462" s="29"/>
      <c r="P1462" s="29"/>
      <c r="Q1462" s="29"/>
      <c r="R1462" s="29"/>
      <c r="S1462" s="29"/>
    </row>
    <row r="1463" spans="1:19" s="142" customFormat="1">
      <c r="A1463" s="68">
        <v>1462</v>
      </c>
      <c r="B1463" s="68" t="s">
        <v>3482</v>
      </c>
      <c r="C1463" s="88" t="s">
        <v>5297</v>
      </c>
      <c r="D1463" s="68" t="s">
        <v>158</v>
      </c>
      <c r="E1463" s="130">
        <v>6</v>
      </c>
      <c r="F1463" s="68" t="s">
        <v>20</v>
      </c>
      <c r="G1463" s="29"/>
      <c r="H1463" s="31" t="s">
        <v>20</v>
      </c>
      <c r="I1463" s="29"/>
      <c r="J1463" s="29"/>
      <c r="K1463" s="29"/>
      <c r="L1463" s="29"/>
      <c r="M1463" s="29"/>
      <c r="N1463" s="29"/>
      <c r="O1463" s="29"/>
      <c r="P1463" s="29"/>
      <c r="Q1463" s="29"/>
      <c r="R1463" s="29"/>
      <c r="S1463" s="29"/>
    </row>
    <row r="1464" spans="1:19" s="142" customFormat="1">
      <c r="A1464" s="68">
        <v>1463</v>
      </c>
      <c r="B1464" s="68" t="s">
        <v>3483</v>
      </c>
      <c r="C1464" s="88" t="s">
        <v>5298</v>
      </c>
      <c r="D1464" s="68" t="s">
        <v>63</v>
      </c>
      <c r="E1464" s="130">
        <v>3</v>
      </c>
      <c r="F1464" s="68" t="s">
        <v>20</v>
      </c>
      <c r="G1464" s="29"/>
      <c r="H1464" s="31" t="s">
        <v>20</v>
      </c>
      <c r="I1464" s="29"/>
      <c r="J1464" s="29"/>
      <c r="K1464" s="29"/>
      <c r="L1464" s="29"/>
      <c r="M1464" s="29"/>
      <c r="N1464" s="29"/>
      <c r="O1464" s="29"/>
      <c r="P1464" s="29"/>
      <c r="Q1464" s="29"/>
      <c r="R1464" s="29"/>
      <c r="S1464" s="29"/>
    </row>
    <row r="1465" spans="1:19" s="142" customFormat="1">
      <c r="A1465" s="68">
        <v>1464</v>
      </c>
      <c r="B1465" s="68" t="s">
        <v>3484</v>
      </c>
      <c r="C1465" s="88" t="s">
        <v>5299</v>
      </c>
      <c r="D1465" s="68" t="s">
        <v>63</v>
      </c>
      <c r="E1465" s="130">
        <v>3</v>
      </c>
      <c r="F1465" s="68" t="s">
        <v>20</v>
      </c>
      <c r="G1465" s="29"/>
      <c r="H1465" s="31" t="s">
        <v>20</v>
      </c>
      <c r="I1465" s="29"/>
      <c r="J1465" s="29"/>
      <c r="K1465" s="29"/>
      <c r="L1465" s="29"/>
      <c r="M1465" s="29"/>
      <c r="N1465" s="29"/>
      <c r="O1465" s="29"/>
      <c r="P1465" s="29"/>
      <c r="Q1465" s="29"/>
      <c r="R1465" s="29"/>
      <c r="S1465" s="29"/>
    </row>
    <row r="1466" spans="1:19" s="142" customFormat="1">
      <c r="A1466" s="68">
        <v>1465</v>
      </c>
      <c r="B1466" s="68" t="s">
        <v>3485</v>
      </c>
      <c r="C1466" s="88" t="s">
        <v>5300</v>
      </c>
      <c r="D1466" s="68" t="s">
        <v>158</v>
      </c>
      <c r="E1466" s="130">
        <v>6</v>
      </c>
      <c r="F1466" s="68" t="s">
        <v>20</v>
      </c>
      <c r="G1466" s="29"/>
      <c r="H1466" s="31" t="s">
        <v>20</v>
      </c>
      <c r="I1466" s="29"/>
      <c r="J1466" s="29"/>
      <c r="K1466" s="29"/>
      <c r="L1466" s="29"/>
      <c r="M1466" s="29"/>
      <c r="N1466" s="29"/>
      <c r="O1466" s="29"/>
      <c r="P1466" s="29"/>
      <c r="Q1466" s="29"/>
      <c r="R1466" s="29"/>
      <c r="S1466" s="29"/>
    </row>
    <row r="1467" spans="1:19" s="142" customFormat="1">
      <c r="A1467" s="68">
        <v>1466</v>
      </c>
      <c r="B1467" s="68" t="s">
        <v>3486</v>
      </c>
      <c r="C1467" s="88" t="s">
        <v>5301</v>
      </c>
      <c r="D1467" s="68" t="s">
        <v>63</v>
      </c>
      <c r="E1467" s="130">
        <v>3</v>
      </c>
      <c r="F1467" s="68" t="s">
        <v>20</v>
      </c>
      <c r="G1467" s="29"/>
      <c r="H1467" s="31" t="s">
        <v>20</v>
      </c>
      <c r="I1467" s="29"/>
      <c r="J1467" s="29"/>
      <c r="K1467" s="29"/>
      <c r="L1467" s="29"/>
      <c r="M1467" s="29"/>
      <c r="N1467" s="29"/>
      <c r="O1467" s="29"/>
      <c r="P1467" s="29"/>
      <c r="Q1467" s="29"/>
      <c r="R1467" s="29"/>
      <c r="S1467" s="29"/>
    </row>
    <row r="1468" spans="1:19" s="142" customFormat="1">
      <c r="A1468" s="68">
        <v>1467</v>
      </c>
      <c r="B1468" s="68" t="s">
        <v>3487</v>
      </c>
      <c r="C1468" s="88" t="s">
        <v>5302</v>
      </c>
      <c r="D1468" s="68" t="s">
        <v>63</v>
      </c>
      <c r="E1468" s="130">
        <v>3</v>
      </c>
      <c r="F1468" s="68" t="s">
        <v>20</v>
      </c>
      <c r="G1468" s="29"/>
      <c r="H1468" s="31" t="s">
        <v>20</v>
      </c>
      <c r="I1468" s="29"/>
      <c r="J1468" s="29"/>
      <c r="K1468" s="29"/>
      <c r="L1468" s="29"/>
      <c r="M1468" s="29"/>
      <c r="N1468" s="29"/>
      <c r="O1468" s="29"/>
      <c r="P1468" s="29"/>
      <c r="Q1468" s="29"/>
      <c r="R1468" s="29"/>
      <c r="S1468" s="29"/>
    </row>
    <row r="1469" spans="1:19" s="142" customFormat="1">
      <c r="A1469" s="68">
        <v>1468</v>
      </c>
      <c r="B1469" s="68" t="s">
        <v>3488</v>
      </c>
      <c r="C1469" s="88" t="s">
        <v>5303</v>
      </c>
      <c r="D1469" s="68" t="s">
        <v>158</v>
      </c>
      <c r="E1469" s="130">
        <v>6</v>
      </c>
      <c r="F1469" s="68" t="s">
        <v>20</v>
      </c>
      <c r="G1469" s="29"/>
      <c r="H1469" s="31" t="s">
        <v>20</v>
      </c>
      <c r="I1469" s="29"/>
      <c r="J1469" s="29"/>
      <c r="K1469" s="29"/>
      <c r="L1469" s="29"/>
      <c r="M1469" s="29"/>
      <c r="N1469" s="29"/>
      <c r="O1469" s="29"/>
      <c r="P1469" s="29"/>
      <c r="Q1469" s="29"/>
      <c r="R1469" s="29"/>
      <c r="S1469" s="29"/>
    </row>
    <row r="1470" spans="1:19" s="142" customFormat="1">
      <c r="A1470" s="68">
        <v>1469</v>
      </c>
      <c r="B1470" s="68" t="s">
        <v>3489</v>
      </c>
      <c r="C1470" s="88" t="s">
        <v>5304</v>
      </c>
      <c r="D1470" s="68" t="s">
        <v>1302</v>
      </c>
      <c r="E1470" s="130">
        <v>1</v>
      </c>
      <c r="F1470" s="68" t="s">
        <v>20</v>
      </c>
      <c r="G1470" s="29"/>
      <c r="H1470" s="31" t="s">
        <v>20</v>
      </c>
      <c r="I1470" s="29"/>
      <c r="J1470" s="29"/>
      <c r="K1470" s="29"/>
      <c r="L1470" s="29"/>
      <c r="M1470" s="29"/>
      <c r="N1470" s="29"/>
      <c r="O1470" s="29"/>
      <c r="P1470" s="29"/>
      <c r="Q1470" s="29"/>
      <c r="R1470" s="29"/>
      <c r="S1470" s="29"/>
    </row>
    <row r="1471" spans="1:19" s="142" customFormat="1">
      <c r="A1471" s="68">
        <v>1470</v>
      </c>
      <c r="B1471" s="68" t="s">
        <v>3490</v>
      </c>
      <c r="C1471" s="88" t="s">
        <v>5305</v>
      </c>
      <c r="D1471" s="68" t="s">
        <v>63</v>
      </c>
      <c r="E1471" s="130">
        <v>3</v>
      </c>
      <c r="F1471" s="68" t="s">
        <v>20</v>
      </c>
      <c r="G1471" s="29"/>
      <c r="H1471" s="31" t="s">
        <v>20</v>
      </c>
      <c r="I1471" s="29"/>
      <c r="J1471" s="29"/>
      <c r="K1471" s="29"/>
      <c r="L1471" s="29"/>
      <c r="M1471" s="29"/>
      <c r="N1471" s="29"/>
      <c r="O1471" s="29"/>
      <c r="P1471" s="29"/>
      <c r="Q1471" s="29"/>
      <c r="R1471" s="29"/>
      <c r="S1471" s="29"/>
    </row>
    <row r="1472" spans="1:19" s="142" customFormat="1">
      <c r="A1472" s="68">
        <v>1471</v>
      </c>
      <c r="B1472" s="68" t="s">
        <v>3491</v>
      </c>
      <c r="C1472" s="88" t="s">
        <v>5306</v>
      </c>
      <c r="D1472" s="68" t="s">
        <v>63</v>
      </c>
      <c r="E1472" s="130">
        <v>3</v>
      </c>
      <c r="F1472" s="68" t="s">
        <v>20</v>
      </c>
      <c r="G1472" s="29"/>
      <c r="H1472" s="31" t="s">
        <v>20</v>
      </c>
      <c r="I1472" s="29"/>
      <c r="J1472" s="29"/>
      <c r="K1472" s="29"/>
      <c r="L1472" s="29"/>
      <c r="M1472" s="29"/>
      <c r="N1472" s="29"/>
      <c r="O1472" s="29"/>
      <c r="P1472" s="29"/>
      <c r="Q1472" s="29"/>
      <c r="R1472" s="29"/>
      <c r="S1472" s="29"/>
    </row>
    <row r="1473" spans="1:19" s="142" customFormat="1">
      <c r="A1473" s="68">
        <v>1472</v>
      </c>
      <c r="B1473" s="68" t="s">
        <v>3492</v>
      </c>
      <c r="C1473" s="88" t="s">
        <v>5307</v>
      </c>
      <c r="D1473" s="68" t="s">
        <v>158</v>
      </c>
      <c r="E1473" s="130">
        <v>6</v>
      </c>
      <c r="F1473" s="68" t="s">
        <v>20</v>
      </c>
      <c r="G1473" s="29"/>
      <c r="H1473" s="31" t="s">
        <v>20</v>
      </c>
      <c r="I1473" s="29"/>
      <c r="J1473" s="29"/>
      <c r="K1473" s="29"/>
      <c r="L1473" s="29"/>
      <c r="M1473" s="29"/>
      <c r="N1473" s="29"/>
      <c r="O1473" s="29"/>
      <c r="P1473" s="29"/>
      <c r="Q1473" s="29"/>
      <c r="R1473" s="29"/>
      <c r="S1473" s="29"/>
    </row>
    <row r="1474" spans="1:19" s="142" customFormat="1">
      <c r="A1474" s="68">
        <v>1473</v>
      </c>
      <c r="B1474" s="68" t="s">
        <v>3493</v>
      </c>
      <c r="C1474" s="88" t="s">
        <v>5308</v>
      </c>
      <c r="D1474" s="68" t="s">
        <v>158</v>
      </c>
      <c r="E1474" s="130">
        <v>6</v>
      </c>
      <c r="F1474" s="68" t="s">
        <v>20</v>
      </c>
      <c r="G1474" s="29"/>
      <c r="H1474" s="31" t="s">
        <v>20</v>
      </c>
      <c r="I1474" s="29"/>
      <c r="J1474" s="29"/>
      <c r="K1474" s="29"/>
      <c r="L1474" s="29"/>
      <c r="M1474" s="29"/>
      <c r="N1474" s="29"/>
      <c r="O1474" s="29"/>
      <c r="P1474" s="29"/>
      <c r="Q1474" s="29"/>
      <c r="R1474" s="29"/>
      <c r="S1474" s="29"/>
    </row>
    <row r="1475" spans="1:19" s="142" customFormat="1">
      <c r="A1475" s="68">
        <v>1474</v>
      </c>
      <c r="B1475" s="68" t="s">
        <v>3494</v>
      </c>
      <c r="C1475" s="88" t="s">
        <v>5309</v>
      </c>
      <c r="D1475" s="68" t="s">
        <v>63</v>
      </c>
      <c r="E1475" s="130">
        <v>3</v>
      </c>
      <c r="F1475" s="68" t="s">
        <v>20</v>
      </c>
      <c r="G1475" s="29"/>
      <c r="H1475" s="31" t="s">
        <v>20</v>
      </c>
      <c r="I1475" s="29"/>
      <c r="J1475" s="29"/>
      <c r="K1475" s="29"/>
      <c r="L1475" s="29"/>
      <c r="M1475" s="29"/>
      <c r="N1475" s="29"/>
      <c r="O1475" s="29"/>
      <c r="P1475" s="29"/>
      <c r="Q1475" s="29"/>
      <c r="R1475" s="29"/>
      <c r="S1475" s="29"/>
    </row>
    <row r="1476" spans="1:19" s="142" customFormat="1">
      <c r="A1476" s="68">
        <v>1475</v>
      </c>
      <c r="B1476" s="68" t="s">
        <v>3495</v>
      </c>
      <c r="C1476" s="88" t="s">
        <v>5310</v>
      </c>
      <c r="D1476" s="68" t="s">
        <v>63</v>
      </c>
      <c r="E1476" s="130">
        <v>3</v>
      </c>
      <c r="F1476" s="68" t="s">
        <v>20</v>
      </c>
      <c r="G1476" s="29"/>
      <c r="H1476" s="31" t="s">
        <v>20</v>
      </c>
      <c r="I1476" s="29"/>
      <c r="J1476" s="29"/>
      <c r="K1476" s="29"/>
      <c r="L1476" s="29"/>
      <c r="M1476" s="29"/>
      <c r="N1476" s="29"/>
      <c r="O1476" s="29"/>
      <c r="P1476" s="29"/>
      <c r="Q1476" s="29"/>
      <c r="R1476" s="29"/>
      <c r="S1476" s="29"/>
    </row>
    <row r="1477" spans="1:19" s="142" customFormat="1">
      <c r="A1477" s="68">
        <v>1476</v>
      </c>
      <c r="B1477" s="68" t="s">
        <v>3496</v>
      </c>
      <c r="C1477" s="88" t="s">
        <v>5311</v>
      </c>
      <c r="D1477" s="68" t="s">
        <v>158</v>
      </c>
      <c r="E1477" s="130">
        <v>6</v>
      </c>
      <c r="F1477" s="68" t="s">
        <v>20</v>
      </c>
      <c r="G1477" s="29"/>
      <c r="H1477" s="31" t="s">
        <v>20</v>
      </c>
      <c r="I1477" s="29"/>
      <c r="J1477" s="29"/>
      <c r="K1477" s="29"/>
      <c r="L1477" s="29"/>
      <c r="M1477" s="29"/>
      <c r="N1477" s="29"/>
      <c r="O1477" s="29"/>
      <c r="P1477" s="29"/>
      <c r="Q1477" s="29"/>
      <c r="R1477" s="29"/>
      <c r="S1477" s="29"/>
    </row>
    <row r="1478" spans="1:19" s="142" customFormat="1">
      <c r="A1478" s="68">
        <v>1477</v>
      </c>
      <c r="B1478" s="68" t="s">
        <v>3497</v>
      </c>
      <c r="C1478" s="88" t="s">
        <v>5312</v>
      </c>
      <c r="D1478" s="68" t="s">
        <v>63</v>
      </c>
      <c r="E1478" s="130">
        <v>3</v>
      </c>
      <c r="F1478" s="68" t="s">
        <v>20</v>
      </c>
      <c r="G1478" s="29"/>
      <c r="H1478" s="31" t="s">
        <v>20</v>
      </c>
      <c r="I1478" s="29"/>
      <c r="J1478" s="29"/>
      <c r="K1478" s="29"/>
      <c r="L1478" s="29"/>
      <c r="M1478" s="29"/>
      <c r="N1478" s="29"/>
      <c r="O1478" s="29"/>
      <c r="P1478" s="29"/>
      <c r="Q1478" s="29"/>
      <c r="R1478" s="29"/>
      <c r="S1478" s="29"/>
    </row>
    <row r="1479" spans="1:19" s="142" customFormat="1">
      <c r="A1479" s="68">
        <v>1478</v>
      </c>
      <c r="B1479" s="68" t="s">
        <v>3498</v>
      </c>
      <c r="C1479" s="88" t="s">
        <v>5313</v>
      </c>
      <c r="D1479" s="68" t="s">
        <v>63</v>
      </c>
      <c r="E1479" s="130">
        <v>3</v>
      </c>
      <c r="F1479" s="68" t="s">
        <v>20</v>
      </c>
      <c r="G1479" s="29"/>
      <c r="H1479" s="31" t="s">
        <v>20</v>
      </c>
      <c r="I1479" s="29"/>
      <c r="J1479" s="29"/>
      <c r="K1479" s="29"/>
      <c r="L1479" s="29"/>
      <c r="M1479" s="29"/>
      <c r="N1479" s="29"/>
      <c r="O1479" s="29"/>
      <c r="P1479" s="29"/>
      <c r="Q1479" s="29"/>
      <c r="R1479" s="29"/>
      <c r="S1479" s="29"/>
    </row>
    <row r="1480" spans="1:19" s="142" customFormat="1">
      <c r="A1480" s="68">
        <v>1479</v>
      </c>
      <c r="B1480" s="68" t="s">
        <v>3499</v>
      </c>
      <c r="C1480" s="88" t="s">
        <v>5314</v>
      </c>
      <c r="D1480" s="68" t="s">
        <v>158</v>
      </c>
      <c r="E1480" s="130">
        <v>6</v>
      </c>
      <c r="F1480" s="68" t="s">
        <v>20</v>
      </c>
      <c r="G1480" s="29"/>
      <c r="H1480" s="31" t="s">
        <v>20</v>
      </c>
      <c r="I1480" s="29"/>
      <c r="J1480" s="29"/>
      <c r="K1480" s="29"/>
      <c r="L1480" s="29"/>
      <c r="M1480" s="29"/>
      <c r="N1480" s="29"/>
      <c r="O1480" s="29"/>
      <c r="P1480" s="29"/>
      <c r="Q1480" s="29"/>
      <c r="R1480" s="29"/>
      <c r="S1480" s="29"/>
    </row>
    <row r="1481" spans="1:19" s="142" customFormat="1">
      <c r="A1481" s="68">
        <v>1480</v>
      </c>
      <c r="B1481" s="68" t="s">
        <v>3500</v>
      </c>
      <c r="C1481" s="88" t="s">
        <v>5315</v>
      </c>
      <c r="D1481" s="68" t="s">
        <v>1302</v>
      </c>
      <c r="E1481" s="130">
        <v>1</v>
      </c>
      <c r="F1481" s="68" t="s">
        <v>20</v>
      </c>
      <c r="G1481" s="29"/>
      <c r="H1481" s="31" t="s">
        <v>20</v>
      </c>
      <c r="I1481" s="29"/>
      <c r="J1481" s="29"/>
      <c r="K1481" s="29"/>
      <c r="L1481" s="29"/>
      <c r="M1481" s="29"/>
      <c r="N1481" s="29"/>
      <c r="O1481" s="29"/>
      <c r="P1481" s="29"/>
      <c r="Q1481" s="29"/>
      <c r="R1481" s="29"/>
      <c r="S1481" s="29"/>
    </row>
    <row r="1482" spans="1:19" s="142" customFormat="1">
      <c r="A1482" s="68">
        <v>1481</v>
      </c>
      <c r="B1482" s="68" t="s">
        <v>3501</v>
      </c>
      <c r="C1482" s="88" t="s">
        <v>5316</v>
      </c>
      <c r="D1482" s="68" t="s">
        <v>63</v>
      </c>
      <c r="E1482" s="130">
        <v>3</v>
      </c>
      <c r="F1482" s="68" t="s">
        <v>20</v>
      </c>
      <c r="G1482" s="29"/>
      <c r="H1482" s="31" t="s">
        <v>20</v>
      </c>
      <c r="I1482" s="29"/>
      <c r="J1482" s="29"/>
      <c r="K1482" s="29"/>
      <c r="L1482" s="29"/>
      <c r="M1482" s="29"/>
      <c r="N1482" s="29"/>
      <c r="O1482" s="29"/>
      <c r="P1482" s="29"/>
      <c r="Q1482" s="29"/>
      <c r="R1482" s="29"/>
      <c r="S1482" s="29"/>
    </row>
    <row r="1483" spans="1:19" s="142" customFormat="1">
      <c r="A1483" s="68">
        <v>1482</v>
      </c>
      <c r="B1483" s="68" t="s">
        <v>3502</v>
      </c>
      <c r="C1483" s="88" t="s">
        <v>5317</v>
      </c>
      <c r="D1483" s="68" t="s">
        <v>63</v>
      </c>
      <c r="E1483" s="130">
        <v>3</v>
      </c>
      <c r="F1483" s="68" t="s">
        <v>20</v>
      </c>
      <c r="G1483" s="29"/>
      <c r="H1483" s="31" t="s">
        <v>20</v>
      </c>
      <c r="I1483" s="29"/>
      <c r="J1483" s="29"/>
      <c r="K1483" s="29"/>
      <c r="L1483" s="29"/>
      <c r="M1483" s="29"/>
      <c r="N1483" s="29"/>
      <c r="O1483" s="29"/>
      <c r="P1483" s="29"/>
      <c r="Q1483" s="29"/>
      <c r="R1483" s="29"/>
      <c r="S1483" s="29"/>
    </row>
    <row r="1484" spans="1:19" s="142" customFormat="1">
      <c r="A1484" s="68">
        <v>1483</v>
      </c>
      <c r="B1484" s="68" t="s">
        <v>3503</v>
      </c>
      <c r="C1484" s="88" t="s">
        <v>5318</v>
      </c>
      <c r="D1484" s="68" t="s">
        <v>158</v>
      </c>
      <c r="E1484" s="130">
        <v>6</v>
      </c>
      <c r="F1484" s="68" t="s">
        <v>20</v>
      </c>
      <c r="G1484" s="29"/>
      <c r="H1484" s="31" t="s">
        <v>20</v>
      </c>
      <c r="I1484" s="29"/>
      <c r="J1484" s="29"/>
      <c r="K1484" s="29"/>
      <c r="L1484" s="29"/>
      <c r="M1484" s="29"/>
      <c r="N1484" s="29"/>
      <c r="O1484" s="29"/>
      <c r="P1484" s="29"/>
      <c r="Q1484" s="29"/>
      <c r="R1484" s="29"/>
      <c r="S1484" s="29"/>
    </row>
    <row r="1485" spans="1:19" s="142" customFormat="1">
      <c r="A1485" s="68">
        <v>1484</v>
      </c>
      <c r="B1485" s="68" t="s">
        <v>3504</v>
      </c>
      <c r="C1485" s="88" t="s">
        <v>5319</v>
      </c>
      <c r="D1485" s="68" t="s">
        <v>158</v>
      </c>
      <c r="E1485" s="130">
        <v>6</v>
      </c>
      <c r="F1485" s="68" t="s">
        <v>20</v>
      </c>
      <c r="G1485" s="29"/>
      <c r="H1485" s="31" t="s">
        <v>20</v>
      </c>
      <c r="I1485" s="29"/>
      <c r="J1485" s="29"/>
      <c r="K1485" s="29"/>
      <c r="L1485" s="29"/>
      <c r="M1485" s="29"/>
      <c r="N1485" s="29"/>
      <c r="O1485" s="29"/>
      <c r="P1485" s="29"/>
      <c r="Q1485" s="29"/>
      <c r="R1485" s="29"/>
      <c r="S1485" s="29"/>
    </row>
    <row r="1486" spans="1:19" s="142" customFormat="1">
      <c r="A1486" s="68">
        <v>1485</v>
      </c>
      <c r="B1486" s="68" t="s">
        <v>3505</v>
      </c>
      <c r="C1486" s="88" t="s">
        <v>5320</v>
      </c>
      <c r="D1486" s="68" t="s">
        <v>63</v>
      </c>
      <c r="E1486" s="130">
        <v>3</v>
      </c>
      <c r="F1486" s="68" t="s">
        <v>20</v>
      </c>
      <c r="G1486" s="29"/>
      <c r="H1486" s="31" t="s">
        <v>20</v>
      </c>
      <c r="I1486" s="29"/>
      <c r="J1486" s="29"/>
      <c r="K1486" s="29"/>
      <c r="L1486" s="29"/>
      <c r="M1486" s="29"/>
      <c r="N1486" s="29"/>
      <c r="O1486" s="29"/>
      <c r="P1486" s="29"/>
      <c r="Q1486" s="29"/>
      <c r="R1486" s="29"/>
      <c r="S1486" s="29"/>
    </row>
    <row r="1487" spans="1:19" s="142" customFormat="1">
      <c r="A1487" s="68">
        <v>1486</v>
      </c>
      <c r="B1487" s="68" t="s">
        <v>3506</v>
      </c>
      <c r="C1487" s="88" t="s">
        <v>5321</v>
      </c>
      <c r="D1487" s="68" t="s">
        <v>63</v>
      </c>
      <c r="E1487" s="130">
        <v>3</v>
      </c>
      <c r="F1487" s="68" t="s">
        <v>20</v>
      </c>
      <c r="G1487" s="29"/>
      <c r="H1487" s="31" t="s">
        <v>20</v>
      </c>
      <c r="I1487" s="29"/>
      <c r="J1487" s="29"/>
      <c r="K1487" s="29"/>
      <c r="L1487" s="29"/>
      <c r="M1487" s="29"/>
      <c r="N1487" s="29"/>
      <c r="O1487" s="29"/>
      <c r="P1487" s="29"/>
      <c r="Q1487" s="29"/>
      <c r="R1487" s="29"/>
      <c r="S1487" s="29"/>
    </row>
    <row r="1488" spans="1:19" s="142" customFormat="1">
      <c r="A1488" s="68">
        <v>1487</v>
      </c>
      <c r="B1488" s="68" t="s">
        <v>3507</v>
      </c>
      <c r="C1488" s="88" t="s">
        <v>5322</v>
      </c>
      <c r="D1488" s="68" t="s">
        <v>158</v>
      </c>
      <c r="E1488" s="130">
        <v>6</v>
      </c>
      <c r="F1488" s="68" t="s">
        <v>20</v>
      </c>
      <c r="G1488" s="29"/>
      <c r="H1488" s="31" t="s">
        <v>20</v>
      </c>
      <c r="I1488" s="29"/>
      <c r="J1488" s="29"/>
      <c r="K1488" s="29"/>
      <c r="L1488" s="29"/>
      <c r="M1488" s="29"/>
      <c r="N1488" s="29"/>
      <c r="O1488" s="29"/>
      <c r="P1488" s="29"/>
      <c r="Q1488" s="29"/>
      <c r="R1488" s="29"/>
      <c r="S1488" s="29"/>
    </row>
    <row r="1489" spans="1:19" s="142" customFormat="1">
      <c r="A1489" s="68">
        <v>1488</v>
      </c>
      <c r="B1489" s="68" t="s">
        <v>3508</v>
      </c>
      <c r="C1489" s="88" t="s">
        <v>5323</v>
      </c>
      <c r="D1489" s="68" t="s">
        <v>63</v>
      </c>
      <c r="E1489" s="130">
        <v>3</v>
      </c>
      <c r="F1489" s="68" t="s">
        <v>20</v>
      </c>
      <c r="G1489" s="29"/>
      <c r="H1489" s="31" t="s">
        <v>20</v>
      </c>
      <c r="I1489" s="29"/>
      <c r="J1489" s="29"/>
      <c r="K1489" s="29"/>
      <c r="L1489" s="29"/>
      <c r="M1489" s="29"/>
      <c r="N1489" s="29"/>
      <c r="O1489" s="29"/>
      <c r="P1489" s="29"/>
      <c r="Q1489" s="29"/>
      <c r="R1489" s="29"/>
      <c r="S1489" s="29"/>
    </row>
    <row r="1490" spans="1:19" s="142" customFormat="1">
      <c r="A1490" s="68">
        <v>1489</v>
      </c>
      <c r="B1490" s="68" t="s">
        <v>3509</v>
      </c>
      <c r="C1490" s="88" t="s">
        <v>5324</v>
      </c>
      <c r="D1490" s="68" t="s">
        <v>63</v>
      </c>
      <c r="E1490" s="130">
        <v>3</v>
      </c>
      <c r="F1490" s="68" t="s">
        <v>20</v>
      </c>
      <c r="G1490" s="29"/>
      <c r="H1490" s="31" t="s">
        <v>20</v>
      </c>
      <c r="I1490" s="29"/>
      <c r="J1490" s="29"/>
      <c r="K1490" s="29"/>
      <c r="L1490" s="29"/>
      <c r="M1490" s="29"/>
      <c r="N1490" s="29"/>
      <c r="O1490" s="29"/>
      <c r="P1490" s="29"/>
      <c r="Q1490" s="29"/>
      <c r="R1490" s="29"/>
      <c r="S1490" s="29"/>
    </row>
    <row r="1491" spans="1:19" s="142" customFormat="1">
      <c r="A1491" s="68">
        <v>1490</v>
      </c>
      <c r="B1491" s="68" t="s">
        <v>3510</v>
      </c>
      <c r="C1491" s="88" t="s">
        <v>5325</v>
      </c>
      <c r="D1491" s="68" t="s">
        <v>158</v>
      </c>
      <c r="E1491" s="130">
        <v>6</v>
      </c>
      <c r="F1491" s="68" t="s">
        <v>20</v>
      </c>
      <c r="G1491" s="29"/>
      <c r="H1491" s="31" t="s">
        <v>20</v>
      </c>
      <c r="I1491" s="29"/>
      <c r="J1491" s="29"/>
      <c r="K1491" s="29"/>
      <c r="L1491" s="29"/>
      <c r="M1491" s="29"/>
      <c r="N1491" s="29"/>
      <c r="O1491" s="29"/>
      <c r="P1491" s="29"/>
      <c r="Q1491" s="29"/>
      <c r="R1491" s="29"/>
      <c r="S1491" s="29"/>
    </row>
    <row r="1492" spans="1:19" s="142" customFormat="1">
      <c r="A1492" s="68">
        <v>1491</v>
      </c>
      <c r="B1492" s="68" t="s">
        <v>3511</v>
      </c>
      <c r="C1492" s="88" t="s">
        <v>5326</v>
      </c>
      <c r="D1492" s="68" t="s">
        <v>1302</v>
      </c>
      <c r="E1492" s="130">
        <v>1</v>
      </c>
      <c r="F1492" s="68" t="s">
        <v>20</v>
      </c>
      <c r="G1492" s="29"/>
      <c r="H1492" s="31" t="s">
        <v>20</v>
      </c>
      <c r="I1492" s="29"/>
      <c r="J1492" s="29"/>
      <c r="K1492" s="29"/>
      <c r="L1492" s="29"/>
      <c r="M1492" s="29"/>
      <c r="N1492" s="29"/>
      <c r="O1492" s="29"/>
      <c r="P1492" s="29"/>
      <c r="Q1492" s="29"/>
      <c r="R1492" s="29"/>
      <c r="S1492" s="29"/>
    </row>
    <row r="1493" spans="1:19" s="142" customFormat="1">
      <c r="A1493" s="68">
        <v>1492</v>
      </c>
      <c r="B1493" s="68" t="s">
        <v>3512</v>
      </c>
      <c r="C1493" s="88" t="s">
        <v>5327</v>
      </c>
      <c r="D1493" s="68" t="s">
        <v>63</v>
      </c>
      <c r="E1493" s="130">
        <v>3</v>
      </c>
      <c r="F1493" s="68" t="s">
        <v>20</v>
      </c>
      <c r="G1493" s="29"/>
      <c r="H1493" s="31" t="s">
        <v>20</v>
      </c>
      <c r="I1493" s="29"/>
      <c r="J1493" s="29"/>
      <c r="K1493" s="29"/>
      <c r="L1493" s="29"/>
      <c r="M1493" s="29"/>
      <c r="N1493" s="29"/>
      <c r="O1493" s="29"/>
      <c r="P1493" s="29"/>
      <c r="Q1493" s="29"/>
      <c r="R1493" s="29"/>
      <c r="S1493" s="29"/>
    </row>
    <row r="1494" spans="1:19" s="142" customFormat="1">
      <c r="A1494" s="68">
        <v>1493</v>
      </c>
      <c r="B1494" s="68" t="s">
        <v>3513</v>
      </c>
      <c r="C1494" s="88" t="s">
        <v>5328</v>
      </c>
      <c r="D1494" s="68" t="s">
        <v>63</v>
      </c>
      <c r="E1494" s="130">
        <v>3</v>
      </c>
      <c r="F1494" s="68" t="s">
        <v>20</v>
      </c>
      <c r="G1494" s="29"/>
      <c r="H1494" s="31" t="s">
        <v>20</v>
      </c>
      <c r="I1494" s="29"/>
      <c r="J1494" s="29"/>
      <c r="K1494" s="29"/>
      <c r="L1494" s="29"/>
      <c r="M1494" s="29"/>
      <c r="N1494" s="29"/>
      <c r="O1494" s="29"/>
      <c r="P1494" s="29"/>
      <c r="Q1494" s="29"/>
      <c r="R1494" s="29"/>
      <c r="S1494" s="29"/>
    </row>
    <row r="1495" spans="1:19" s="142" customFormat="1">
      <c r="A1495" s="68">
        <v>1494</v>
      </c>
      <c r="B1495" s="68" t="s">
        <v>3514</v>
      </c>
      <c r="C1495" s="88" t="s">
        <v>5329</v>
      </c>
      <c r="D1495" s="68" t="s">
        <v>158</v>
      </c>
      <c r="E1495" s="130">
        <v>6</v>
      </c>
      <c r="F1495" s="68" t="s">
        <v>20</v>
      </c>
      <c r="G1495" s="29"/>
      <c r="H1495" s="31" t="s">
        <v>20</v>
      </c>
      <c r="I1495" s="29"/>
      <c r="J1495" s="29"/>
      <c r="K1495" s="29"/>
      <c r="L1495" s="29"/>
      <c r="M1495" s="29"/>
      <c r="N1495" s="29"/>
      <c r="O1495" s="29"/>
      <c r="P1495" s="29"/>
      <c r="Q1495" s="29"/>
      <c r="R1495" s="29"/>
      <c r="S1495" s="29"/>
    </row>
    <row r="1496" spans="1:19" s="142" customFormat="1">
      <c r="A1496" s="68">
        <v>1495</v>
      </c>
      <c r="B1496" s="68" t="s">
        <v>3515</v>
      </c>
      <c r="C1496" s="88" t="s">
        <v>5330</v>
      </c>
      <c r="D1496" s="68" t="s">
        <v>158</v>
      </c>
      <c r="E1496" s="130">
        <v>6</v>
      </c>
      <c r="F1496" s="68" t="s">
        <v>20</v>
      </c>
      <c r="G1496" s="29"/>
      <c r="H1496" s="31" t="s">
        <v>20</v>
      </c>
      <c r="I1496" s="29"/>
      <c r="J1496" s="29"/>
      <c r="K1496" s="29"/>
      <c r="L1496" s="29"/>
      <c r="M1496" s="29"/>
      <c r="N1496" s="29"/>
      <c r="O1496" s="29"/>
      <c r="P1496" s="29"/>
      <c r="Q1496" s="29"/>
      <c r="R1496" s="29"/>
      <c r="S1496" s="29"/>
    </row>
    <row r="1497" spans="1:19" s="142" customFormat="1">
      <c r="A1497" s="68">
        <v>1496</v>
      </c>
      <c r="B1497" s="68" t="s">
        <v>3516</v>
      </c>
      <c r="C1497" s="88" t="s">
        <v>5331</v>
      </c>
      <c r="D1497" s="68" t="s">
        <v>63</v>
      </c>
      <c r="E1497" s="130">
        <v>3</v>
      </c>
      <c r="F1497" s="68" t="s">
        <v>20</v>
      </c>
      <c r="G1497" s="29"/>
      <c r="H1497" s="31" t="s">
        <v>20</v>
      </c>
      <c r="I1497" s="29"/>
      <c r="J1497" s="29"/>
      <c r="K1497" s="29"/>
      <c r="L1497" s="29"/>
      <c r="M1497" s="29"/>
      <c r="N1497" s="29"/>
      <c r="O1497" s="29"/>
      <c r="P1497" s="29"/>
      <c r="Q1497" s="29"/>
      <c r="R1497" s="29"/>
      <c r="S1497" s="29"/>
    </row>
    <row r="1498" spans="1:19" s="142" customFormat="1">
      <c r="A1498" s="68">
        <v>1497</v>
      </c>
      <c r="B1498" s="68" t="s">
        <v>3517</v>
      </c>
      <c r="C1498" s="88" t="s">
        <v>5332</v>
      </c>
      <c r="D1498" s="68" t="s">
        <v>63</v>
      </c>
      <c r="E1498" s="130">
        <v>3</v>
      </c>
      <c r="F1498" s="68" t="s">
        <v>20</v>
      </c>
      <c r="G1498" s="29"/>
      <c r="H1498" s="31" t="s">
        <v>20</v>
      </c>
      <c r="I1498" s="29"/>
      <c r="J1498" s="29"/>
      <c r="K1498" s="29"/>
      <c r="L1498" s="29"/>
      <c r="M1498" s="29"/>
      <c r="N1498" s="29"/>
      <c r="O1498" s="29"/>
      <c r="P1498" s="29"/>
      <c r="Q1498" s="29"/>
      <c r="R1498" s="29"/>
      <c r="S1498" s="29"/>
    </row>
    <row r="1499" spans="1:19" s="142" customFormat="1">
      <c r="A1499" s="68">
        <v>1498</v>
      </c>
      <c r="B1499" s="68" t="s">
        <v>3518</v>
      </c>
      <c r="C1499" s="88" t="s">
        <v>5333</v>
      </c>
      <c r="D1499" s="68" t="s">
        <v>158</v>
      </c>
      <c r="E1499" s="130">
        <v>6</v>
      </c>
      <c r="F1499" s="68" t="s">
        <v>20</v>
      </c>
      <c r="G1499" s="29"/>
      <c r="H1499" s="31" t="s">
        <v>20</v>
      </c>
      <c r="I1499" s="29"/>
      <c r="J1499" s="29"/>
      <c r="K1499" s="29"/>
      <c r="L1499" s="29"/>
      <c r="M1499" s="29"/>
      <c r="N1499" s="29"/>
      <c r="O1499" s="29"/>
      <c r="P1499" s="29"/>
      <c r="Q1499" s="29"/>
      <c r="R1499" s="29"/>
      <c r="S1499" s="29"/>
    </row>
    <row r="1500" spans="1:19" s="142" customFormat="1">
      <c r="A1500" s="68">
        <v>1499</v>
      </c>
      <c r="B1500" s="68" t="s">
        <v>3519</v>
      </c>
      <c r="C1500" s="88" t="s">
        <v>5334</v>
      </c>
      <c r="D1500" s="68" t="s">
        <v>63</v>
      </c>
      <c r="E1500" s="130">
        <v>3</v>
      </c>
      <c r="F1500" s="68" t="s">
        <v>20</v>
      </c>
      <c r="G1500" s="29"/>
      <c r="H1500" s="31" t="s">
        <v>20</v>
      </c>
      <c r="I1500" s="29"/>
      <c r="J1500" s="29"/>
      <c r="K1500" s="29"/>
      <c r="L1500" s="29"/>
      <c r="M1500" s="29"/>
      <c r="N1500" s="29"/>
      <c r="O1500" s="29"/>
      <c r="P1500" s="29"/>
      <c r="Q1500" s="29"/>
      <c r="R1500" s="29"/>
      <c r="S1500" s="29"/>
    </row>
    <row r="1501" spans="1:19" s="142" customFormat="1">
      <c r="A1501" s="68">
        <v>1500</v>
      </c>
      <c r="B1501" s="68" t="s">
        <v>3520</v>
      </c>
      <c r="C1501" s="88" t="s">
        <v>5335</v>
      </c>
      <c r="D1501" s="68" t="s">
        <v>63</v>
      </c>
      <c r="E1501" s="130">
        <v>3</v>
      </c>
      <c r="F1501" s="68" t="s">
        <v>20</v>
      </c>
      <c r="G1501" s="29"/>
      <c r="H1501" s="31" t="s">
        <v>20</v>
      </c>
      <c r="I1501" s="29"/>
      <c r="J1501" s="29"/>
      <c r="K1501" s="29"/>
      <c r="L1501" s="29"/>
      <c r="M1501" s="29"/>
      <c r="N1501" s="29"/>
      <c r="O1501" s="29"/>
      <c r="P1501" s="29"/>
      <c r="Q1501" s="29"/>
      <c r="R1501" s="29"/>
      <c r="S1501" s="29"/>
    </row>
    <row r="1502" spans="1:19" s="142" customFormat="1">
      <c r="A1502" s="68">
        <v>1501</v>
      </c>
      <c r="B1502" s="68" t="s">
        <v>3521</v>
      </c>
      <c r="C1502" s="88" t="s">
        <v>5336</v>
      </c>
      <c r="D1502" s="68" t="s">
        <v>158</v>
      </c>
      <c r="E1502" s="130">
        <v>6</v>
      </c>
      <c r="F1502" s="68" t="s">
        <v>20</v>
      </c>
      <c r="G1502" s="29"/>
      <c r="H1502" s="31" t="s">
        <v>20</v>
      </c>
      <c r="I1502" s="29"/>
      <c r="J1502" s="29"/>
      <c r="K1502" s="29"/>
      <c r="L1502" s="29"/>
      <c r="M1502" s="29"/>
      <c r="N1502" s="29"/>
      <c r="O1502" s="29"/>
      <c r="P1502" s="29"/>
      <c r="Q1502" s="29"/>
      <c r="R1502" s="29"/>
      <c r="S1502" s="29"/>
    </row>
    <row r="1503" spans="1:19" s="142" customFormat="1">
      <c r="A1503" s="68">
        <v>1502</v>
      </c>
      <c r="B1503" s="68" t="s">
        <v>3522</v>
      </c>
      <c r="C1503" s="88" t="s">
        <v>5337</v>
      </c>
      <c r="D1503" s="68" t="s">
        <v>1302</v>
      </c>
      <c r="E1503" s="130">
        <v>1</v>
      </c>
      <c r="F1503" s="68" t="s">
        <v>20</v>
      </c>
      <c r="G1503" s="29"/>
      <c r="H1503" s="31" t="s">
        <v>20</v>
      </c>
      <c r="I1503" s="29"/>
      <c r="J1503" s="29"/>
      <c r="K1503" s="29"/>
      <c r="L1503" s="29"/>
      <c r="M1503" s="29"/>
      <c r="N1503" s="29"/>
      <c r="O1503" s="29"/>
      <c r="P1503" s="29"/>
      <c r="Q1503" s="29"/>
      <c r="R1503" s="29"/>
      <c r="S1503" s="29"/>
    </row>
    <row r="1504" spans="1:19" s="142" customFormat="1">
      <c r="A1504" s="68">
        <v>1503</v>
      </c>
      <c r="B1504" s="68" t="s">
        <v>3523</v>
      </c>
      <c r="C1504" s="88" t="s">
        <v>5338</v>
      </c>
      <c r="D1504" s="68" t="s">
        <v>63</v>
      </c>
      <c r="E1504" s="130">
        <v>3</v>
      </c>
      <c r="F1504" s="68" t="s">
        <v>20</v>
      </c>
      <c r="G1504" s="29"/>
      <c r="H1504" s="31" t="s">
        <v>20</v>
      </c>
      <c r="I1504" s="29"/>
      <c r="J1504" s="29"/>
      <c r="K1504" s="29"/>
      <c r="L1504" s="29"/>
      <c r="M1504" s="29"/>
      <c r="N1504" s="29"/>
      <c r="O1504" s="29"/>
      <c r="P1504" s="29"/>
      <c r="Q1504" s="29"/>
      <c r="R1504" s="29"/>
      <c r="S1504" s="29"/>
    </row>
    <row r="1505" spans="1:19" s="142" customFormat="1">
      <c r="A1505" s="68">
        <v>1504</v>
      </c>
      <c r="B1505" s="68" t="s">
        <v>3524</v>
      </c>
      <c r="C1505" s="88" t="s">
        <v>5339</v>
      </c>
      <c r="D1505" s="68" t="s">
        <v>63</v>
      </c>
      <c r="E1505" s="130">
        <v>3</v>
      </c>
      <c r="F1505" s="68" t="s">
        <v>20</v>
      </c>
      <c r="G1505" s="29"/>
      <c r="H1505" s="31" t="s">
        <v>20</v>
      </c>
      <c r="I1505" s="29"/>
      <c r="J1505" s="29"/>
      <c r="K1505" s="29"/>
      <c r="L1505" s="29"/>
      <c r="M1505" s="29"/>
      <c r="N1505" s="29"/>
      <c r="O1505" s="29"/>
      <c r="P1505" s="29"/>
      <c r="Q1505" s="29"/>
      <c r="R1505" s="29"/>
      <c r="S1505" s="29"/>
    </row>
    <row r="1506" spans="1:19" s="142" customFormat="1">
      <c r="A1506" s="68">
        <v>1505</v>
      </c>
      <c r="B1506" s="68" t="s">
        <v>3525</v>
      </c>
      <c r="C1506" s="88" t="s">
        <v>5340</v>
      </c>
      <c r="D1506" s="68" t="s">
        <v>158</v>
      </c>
      <c r="E1506" s="130">
        <v>6</v>
      </c>
      <c r="F1506" s="68" t="s">
        <v>20</v>
      </c>
      <c r="G1506" s="29"/>
      <c r="H1506" s="31" t="s">
        <v>20</v>
      </c>
      <c r="I1506" s="29"/>
      <c r="J1506" s="29"/>
      <c r="K1506" s="29"/>
      <c r="L1506" s="29"/>
      <c r="M1506" s="29"/>
      <c r="N1506" s="29"/>
      <c r="O1506" s="29"/>
      <c r="P1506" s="29"/>
      <c r="Q1506" s="29"/>
      <c r="R1506" s="29"/>
      <c r="S1506" s="29"/>
    </row>
    <row r="1507" spans="1:19" s="142" customFormat="1">
      <c r="A1507" s="68">
        <v>1506</v>
      </c>
      <c r="B1507" s="68" t="s">
        <v>3526</v>
      </c>
      <c r="C1507" s="88" t="s">
        <v>5341</v>
      </c>
      <c r="D1507" s="68" t="s">
        <v>158</v>
      </c>
      <c r="E1507" s="130">
        <v>6</v>
      </c>
      <c r="F1507" s="68" t="s">
        <v>20</v>
      </c>
      <c r="G1507" s="29"/>
      <c r="H1507" s="31" t="s">
        <v>20</v>
      </c>
      <c r="I1507" s="29"/>
      <c r="J1507" s="29"/>
      <c r="K1507" s="29"/>
      <c r="L1507" s="29"/>
      <c r="M1507" s="29"/>
      <c r="N1507" s="29"/>
      <c r="O1507" s="29"/>
      <c r="P1507" s="29"/>
      <c r="Q1507" s="29"/>
      <c r="R1507" s="29"/>
      <c r="S1507" s="29"/>
    </row>
    <row r="1508" spans="1:19" s="142" customFormat="1">
      <c r="A1508" s="68">
        <v>1507</v>
      </c>
      <c r="B1508" s="68" t="s">
        <v>3527</v>
      </c>
      <c r="C1508" s="88" t="s">
        <v>5342</v>
      </c>
      <c r="D1508" s="68" t="s">
        <v>63</v>
      </c>
      <c r="E1508" s="130">
        <v>3</v>
      </c>
      <c r="F1508" s="68" t="s">
        <v>20</v>
      </c>
      <c r="G1508" s="29"/>
      <c r="H1508" s="31" t="s">
        <v>20</v>
      </c>
      <c r="I1508" s="29"/>
      <c r="J1508" s="29"/>
      <c r="K1508" s="29"/>
      <c r="L1508" s="29"/>
      <c r="M1508" s="29"/>
      <c r="N1508" s="29"/>
      <c r="O1508" s="29"/>
      <c r="P1508" s="29"/>
      <c r="Q1508" s="29"/>
      <c r="R1508" s="29"/>
      <c r="S1508" s="29"/>
    </row>
    <row r="1509" spans="1:19" s="142" customFormat="1">
      <c r="A1509" s="68">
        <v>1508</v>
      </c>
      <c r="B1509" s="68" t="s">
        <v>3528</v>
      </c>
      <c r="C1509" s="88" t="s">
        <v>5343</v>
      </c>
      <c r="D1509" s="68" t="s">
        <v>63</v>
      </c>
      <c r="E1509" s="130">
        <v>3</v>
      </c>
      <c r="F1509" s="68" t="s">
        <v>20</v>
      </c>
      <c r="G1509" s="29"/>
      <c r="H1509" s="31" t="s">
        <v>20</v>
      </c>
      <c r="I1509" s="29"/>
      <c r="J1509" s="29"/>
      <c r="K1509" s="29"/>
      <c r="L1509" s="29"/>
      <c r="M1509" s="29"/>
      <c r="N1509" s="29"/>
      <c r="O1509" s="29"/>
      <c r="P1509" s="29"/>
      <c r="Q1509" s="29"/>
      <c r="R1509" s="29"/>
      <c r="S1509" s="29"/>
    </row>
    <row r="1510" spans="1:19" s="142" customFormat="1">
      <c r="A1510" s="68">
        <v>1509</v>
      </c>
      <c r="B1510" s="68" t="s">
        <v>3529</v>
      </c>
      <c r="C1510" s="88" t="s">
        <v>5344</v>
      </c>
      <c r="D1510" s="68" t="s">
        <v>158</v>
      </c>
      <c r="E1510" s="130">
        <v>6</v>
      </c>
      <c r="F1510" s="68" t="s">
        <v>20</v>
      </c>
      <c r="G1510" s="29"/>
      <c r="H1510" s="31" t="s">
        <v>20</v>
      </c>
      <c r="I1510" s="29"/>
      <c r="J1510" s="29"/>
      <c r="K1510" s="29"/>
      <c r="L1510" s="29"/>
      <c r="M1510" s="29"/>
      <c r="N1510" s="29"/>
      <c r="O1510" s="29"/>
      <c r="P1510" s="29"/>
      <c r="Q1510" s="29"/>
      <c r="R1510" s="29"/>
      <c r="S1510" s="29"/>
    </row>
    <row r="1511" spans="1:19" s="142" customFormat="1">
      <c r="A1511" s="68">
        <v>1510</v>
      </c>
      <c r="B1511" s="68" t="s">
        <v>3530</v>
      </c>
      <c r="C1511" s="88" t="s">
        <v>5345</v>
      </c>
      <c r="D1511" s="68" t="s">
        <v>63</v>
      </c>
      <c r="E1511" s="130">
        <v>3</v>
      </c>
      <c r="F1511" s="68" t="s">
        <v>20</v>
      </c>
      <c r="G1511" s="29"/>
      <c r="H1511" s="31" t="s">
        <v>20</v>
      </c>
      <c r="I1511" s="29"/>
      <c r="J1511" s="29"/>
      <c r="K1511" s="29"/>
      <c r="L1511" s="29"/>
      <c r="M1511" s="29"/>
      <c r="N1511" s="29"/>
      <c r="O1511" s="29"/>
      <c r="P1511" s="29"/>
      <c r="Q1511" s="29"/>
      <c r="R1511" s="29"/>
      <c r="S1511" s="29"/>
    </row>
    <row r="1512" spans="1:19" s="142" customFormat="1">
      <c r="A1512" s="68">
        <v>1511</v>
      </c>
      <c r="B1512" s="68" t="s">
        <v>3531</v>
      </c>
      <c r="C1512" s="88" t="s">
        <v>5346</v>
      </c>
      <c r="D1512" s="68" t="s">
        <v>63</v>
      </c>
      <c r="E1512" s="130">
        <v>3</v>
      </c>
      <c r="F1512" s="68" t="s">
        <v>20</v>
      </c>
      <c r="G1512" s="29"/>
      <c r="H1512" s="31" t="s">
        <v>20</v>
      </c>
      <c r="I1512" s="29"/>
      <c r="J1512" s="29"/>
      <c r="K1512" s="29"/>
      <c r="L1512" s="29"/>
      <c r="M1512" s="29"/>
      <c r="N1512" s="29"/>
      <c r="O1512" s="29"/>
      <c r="P1512" s="29"/>
      <c r="Q1512" s="29"/>
      <c r="R1512" s="29"/>
      <c r="S1512" s="29"/>
    </row>
    <row r="1513" spans="1:19" s="142" customFormat="1">
      <c r="A1513" s="68">
        <v>1512</v>
      </c>
      <c r="B1513" s="68" t="s">
        <v>3532</v>
      </c>
      <c r="C1513" s="88" t="s">
        <v>5347</v>
      </c>
      <c r="D1513" s="68" t="s">
        <v>158</v>
      </c>
      <c r="E1513" s="130">
        <v>6</v>
      </c>
      <c r="F1513" s="68" t="s">
        <v>20</v>
      </c>
      <c r="G1513" s="29"/>
      <c r="H1513" s="31" t="s">
        <v>20</v>
      </c>
      <c r="I1513" s="29"/>
      <c r="J1513" s="29"/>
      <c r="K1513" s="29"/>
      <c r="L1513" s="29"/>
      <c r="M1513" s="29"/>
      <c r="N1513" s="29"/>
      <c r="O1513" s="29"/>
      <c r="P1513" s="29"/>
      <c r="Q1513" s="29"/>
      <c r="R1513" s="29"/>
      <c r="S1513" s="29"/>
    </row>
    <row r="1514" spans="1:19" s="142" customFormat="1">
      <c r="A1514" s="68">
        <v>1513</v>
      </c>
      <c r="B1514" s="68" t="s">
        <v>3533</v>
      </c>
      <c r="C1514" s="88" t="s">
        <v>5348</v>
      </c>
      <c r="D1514" s="68" t="s">
        <v>1302</v>
      </c>
      <c r="E1514" s="130">
        <v>1</v>
      </c>
      <c r="F1514" s="68" t="s">
        <v>20</v>
      </c>
      <c r="G1514" s="29"/>
      <c r="H1514" s="31" t="s">
        <v>20</v>
      </c>
      <c r="I1514" s="29"/>
      <c r="J1514" s="29"/>
      <c r="K1514" s="29"/>
      <c r="L1514" s="29"/>
      <c r="M1514" s="29"/>
      <c r="N1514" s="29"/>
      <c r="O1514" s="29"/>
      <c r="P1514" s="29"/>
      <c r="Q1514" s="29"/>
      <c r="R1514" s="29"/>
      <c r="S1514" s="29"/>
    </row>
    <row r="1515" spans="1:19" s="142" customFormat="1">
      <c r="A1515" s="68">
        <v>1514</v>
      </c>
      <c r="B1515" s="68" t="s">
        <v>3534</v>
      </c>
      <c r="C1515" s="88" t="s">
        <v>5349</v>
      </c>
      <c r="D1515" s="68" t="s">
        <v>63</v>
      </c>
      <c r="E1515" s="130">
        <v>3</v>
      </c>
      <c r="F1515" s="68" t="s">
        <v>20</v>
      </c>
      <c r="G1515" s="29"/>
      <c r="H1515" s="31" t="s">
        <v>20</v>
      </c>
      <c r="I1515" s="29"/>
      <c r="J1515" s="29"/>
      <c r="K1515" s="29"/>
      <c r="L1515" s="29"/>
      <c r="M1515" s="29"/>
      <c r="N1515" s="29"/>
      <c r="O1515" s="29"/>
      <c r="P1515" s="29"/>
      <c r="Q1515" s="29"/>
      <c r="R1515" s="29"/>
      <c r="S1515" s="29"/>
    </row>
    <row r="1516" spans="1:19" s="142" customFormat="1">
      <c r="A1516" s="68">
        <v>1515</v>
      </c>
      <c r="B1516" s="68" t="s">
        <v>3535</v>
      </c>
      <c r="C1516" s="88" t="s">
        <v>5350</v>
      </c>
      <c r="D1516" s="68" t="s">
        <v>63</v>
      </c>
      <c r="E1516" s="130">
        <v>3</v>
      </c>
      <c r="F1516" s="68" t="s">
        <v>20</v>
      </c>
      <c r="G1516" s="29"/>
      <c r="H1516" s="31" t="s">
        <v>20</v>
      </c>
      <c r="I1516" s="29"/>
      <c r="J1516" s="29"/>
      <c r="K1516" s="29"/>
      <c r="L1516" s="29"/>
      <c r="M1516" s="29"/>
      <c r="N1516" s="29"/>
      <c r="O1516" s="29"/>
      <c r="P1516" s="29"/>
      <c r="Q1516" s="29"/>
      <c r="R1516" s="29"/>
      <c r="S1516" s="29"/>
    </row>
    <row r="1517" spans="1:19" s="142" customFormat="1">
      <c r="A1517" s="68">
        <v>1516</v>
      </c>
      <c r="B1517" s="68" t="s">
        <v>3536</v>
      </c>
      <c r="C1517" s="88" t="s">
        <v>5351</v>
      </c>
      <c r="D1517" s="68" t="s">
        <v>158</v>
      </c>
      <c r="E1517" s="130">
        <v>6</v>
      </c>
      <c r="F1517" s="68" t="s">
        <v>20</v>
      </c>
      <c r="G1517" s="29"/>
      <c r="H1517" s="31" t="s">
        <v>20</v>
      </c>
      <c r="I1517" s="29"/>
      <c r="J1517" s="29"/>
      <c r="K1517" s="29"/>
      <c r="L1517" s="29"/>
      <c r="M1517" s="29"/>
      <c r="N1517" s="29"/>
      <c r="O1517" s="29"/>
      <c r="P1517" s="29"/>
      <c r="Q1517" s="29"/>
      <c r="R1517" s="29"/>
      <c r="S1517" s="29"/>
    </row>
    <row r="1518" spans="1:19" s="142" customFormat="1">
      <c r="A1518" s="68">
        <v>1517</v>
      </c>
      <c r="B1518" s="68" t="s">
        <v>3537</v>
      </c>
      <c r="C1518" s="88" t="s">
        <v>5352</v>
      </c>
      <c r="D1518" s="68" t="s">
        <v>158</v>
      </c>
      <c r="E1518" s="130">
        <v>6</v>
      </c>
      <c r="F1518" s="68" t="s">
        <v>20</v>
      </c>
      <c r="G1518" s="29"/>
      <c r="H1518" s="31" t="s">
        <v>20</v>
      </c>
      <c r="I1518" s="29"/>
      <c r="J1518" s="29"/>
      <c r="K1518" s="29"/>
      <c r="L1518" s="29"/>
      <c r="M1518" s="29"/>
      <c r="N1518" s="29"/>
      <c r="O1518" s="29"/>
      <c r="P1518" s="29"/>
      <c r="Q1518" s="29"/>
      <c r="R1518" s="29"/>
      <c r="S1518" s="29"/>
    </row>
    <row r="1519" spans="1:19" s="142" customFormat="1">
      <c r="A1519" s="68">
        <v>1518</v>
      </c>
      <c r="B1519" s="68" t="s">
        <v>3538</v>
      </c>
      <c r="C1519" s="88" t="s">
        <v>5353</v>
      </c>
      <c r="D1519" s="68" t="s">
        <v>63</v>
      </c>
      <c r="E1519" s="130">
        <v>3</v>
      </c>
      <c r="F1519" s="68" t="s">
        <v>20</v>
      </c>
      <c r="G1519" s="29"/>
      <c r="H1519" s="31" t="s">
        <v>20</v>
      </c>
      <c r="I1519" s="29"/>
      <c r="J1519" s="29"/>
      <c r="K1519" s="29"/>
      <c r="L1519" s="29"/>
      <c r="M1519" s="29"/>
      <c r="N1519" s="29"/>
      <c r="O1519" s="29"/>
      <c r="P1519" s="29"/>
      <c r="Q1519" s="29"/>
      <c r="R1519" s="29"/>
      <c r="S1519" s="29"/>
    </row>
    <row r="1520" spans="1:19" s="142" customFormat="1">
      <c r="A1520" s="68">
        <v>1519</v>
      </c>
      <c r="B1520" s="68" t="s">
        <v>3539</v>
      </c>
      <c r="C1520" s="88" t="s">
        <v>5354</v>
      </c>
      <c r="D1520" s="68" t="s">
        <v>63</v>
      </c>
      <c r="E1520" s="130">
        <v>3</v>
      </c>
      <c r="F1520" s="68" t="s">
        <v>20</v>
      </c>
      <c r="G1520" s="29"/>
      <c r="H1520" s="31" t="s">
        <v>20</v>
      </c>
      <c r="I1520" s="29"/>
      <c r="J1520" s="29"/>
      <c r="K1520" s="29"/>
      <c r="L1520" s="29"/>
      <c r="M1520" s="29"/>
      <c r="N1520" s="29"/>
      <c r="O1520" s="29"/>
      <c r="P1520" s="29"/>
      <c r="Q1520" s="29"/>
      <c r="R1520" s="29"/>
      <c r="S1520" s="29"/>
    </row>
    <row r="1521" spans="1:19" s="142" customFormat="1">
      <c r="A1521" s="68">
        <v>1520</v>
      </c>
      <c r="B1521" s="68" t="s">
        <v>3540</v>
      </c>
      <c r="C1521" s="88" t="s">
        <v>5355</v>
      </c>
      <c r="D1521" s="68" t="s">
        <v>158</v>
      </c>
      <c r="E1521" s="130">
        <v>6</v>
      </c>
      <c r="F1521" s="68" t="s">
        <v>20</v>
      </c>
      <c r="G1521" s="29"/>
      <c r="H1521" s="31" t="s">
        <v>20</v>
      </c>
      <c r="I1521" s="29"/>
      <c r="J1521" s="29"/>
      <c r="K1521" s="29"/>
      <c r="L1521" s="29"/>
      <c r="M1521" s="29"/>
      <c r="N1521" s="29"/>
      <c r="O1521" s="29"/>
      <c r="P1521" s="29"/>
      <c r="Q1521" s="29"/>
      <c r="R1521" s="29"/>
      <c r="S1521" s="29"/>
    </row>
    <row r="1522" spans="1:19" s="142" customFormat="1">
      <c r="A1522" s="68">
        <v>1521</v>
      </c>
      <c r="B1522" s="68" t="s">
        <v>3541</v>
      </c>
      <c r="C1522" s="88" t="s">
        <v>5356</v>
      </c>
      <c r="D1522" s="68" t="s">
        <v>63</v>
      </c>
      <c r="E1522" s="130">
        <v>3</v>
      </c>
      <c r="F1522" s="68" t="s">
        <v>20</v>
      </c>
      <c r="G1522" s="29"/>
      <c r="H1522" s="31" t="s">
        <v>20</v>
      </c>
      <c r="I1522" s="29"/>
      <c r="J1522" s="29"/>
      <c r="K1522" s="29"/>
      <c r="L1522" s="29"/>
      <c r="M1522" s="29"/>
      <c r="N1522" s="29"/>
      <c r="O1522" s="29"/>
      <c r="P1522" s="29"/>
      <c r="Q1522" s="29"/>
      <c r="R1522" s="29"/>
      <c r="S1522" s="29"/>
    </row>
    <row r="1523" spans="1:19" s="142" customFormat="1">
      <c r="A1523" s="68">
        <v>1522</v>
      </c>
      <c r="B1523" s="68" t="s">
        <v>3542</v>
      </c>
      <c r="C1523" s="88" t="s">
        <v>5357</v>
      </c>
      <c r="D1523" s="68" t="s">
        <v>63</v>
      </c>
      <c r="E1523" s="130">
        <v>3</v>
      </c>
      <c r="F1523" s="68" t="s">
        <v>20</v>
      </c>
      <c r="G1523" s="29"/>
      <c r="H1523" s="31" t="s">
        <v>20</v>
      </c>
      <c r="I1523" s="29"/>
      <c r="J1523" s="29"/>
      <c r="K1523" s="29"/>
      <c r="L1523" s="29"/>
      <c r="M1523" s="29"/>
      <c r="N1523" s="29"/>
      <c r="O1523" s="29"/>
      <c r="P1523" s="29"/>
      <c r="Q1523" s="29"/>
      <c r="R1523" s="29"/>
      <c r="S1523" s="29"/>
    </row>
    <row r="1524" spans="1:19" s="142" customFormat="1">
      <c r="A1524" s="68">
        <v>1523</v>
      </c>
      <c r="B1524" s="68" t="s">
        <v>3543</v>
      </c>
      <c r="C1524" s="88" t="s">
        <v>5358</v>
      </c>
      <c r="D1524" s="68" t="s">
        <v>158</v>
      </c>
      <c r="E1524" s="130">
        <v>6</v>
      </c>
      <c r="F1524" s="68" t="s">
        <v>20</v>
      </c>
      <c r="G1524" s="29"/>
      <c r="H1524" s="31" t="s">
        <v>20</v>
      </c>
      <c r="I1524" s="29"/>
      <c r="J1524" s="29"/>
      <c r="K1524" s="29"/>
      <c r="L1524" s="29"/>
      <c r="M1524" s="29"/>
      <c r="N1524" s="29"/>
      <c r="O1524" s="29"/>
      <c r="P1524" s="29"/>
      <c r="Q1524" s="29"/>
      <c r="R1524" s="29"/>
      <c r="S1524" s="29"/>
    </row>
    <row r="1525" spans="1:19" s="142" customFormat="1">
      <c r="A1525" s="68">
        <v>1524</v>
      </c>
      <c r="B1525" s="68" t="s">
        <v>3544</v>
      </c>
      <c r="C1525" s="88" t="s">
        <v>5359</v>
      </c>
      <c r="D1525" s="68" t="s">
        <v>1302</v>
      </c>
      <c r="E1525" s="130">
        <v>1</v>
      </c>
      <c r="F1525" s="68" t="s">
        <v>20</v>
      </c>
      <c r="G1525" s="29"/>
      <c r="H1525" s="31" t="s">
        <v>20</v>
      </c>
      <c r="I1525" s="29"/>
      <c r="J1525" s="29"/>
      <c r="K1525" s="29"/>
      <c r="L1525" s="29"/>
      <c r="M1525" s="29"/>
      <c r="N1525" s="29"/>
      <c r="O1525" s="29"/>
      <c r="P1525" s="29"/>
      <c r="Q1525" s="29"/>
      <c r="R1525" s="29"/>
      <c r="S1525" s="29"/>
    </row>
    <row r="1526" spans="1:19" s="142" customFormat="1">
      <c r="A1526" s="68">
        <v>1525</v>
      </c>
      <c r="B1526" s="68" t="s">
        <v>3545</v>
      </c>
      <c r="C1526" s="88" t="s">
        <v>5360</v>
      </c>
      <c r="D1526" s="68" t="s">
        <v>63</v>
      </c>
      <c r="E1526" s="130">
        <v>3</v>
      </c>
      <c r="F1526" s="68" t="s">
        <v>20</v>
      </c>
      <c r="G1526" s="29"/>
      <c r="H1526" s="31" t="s">
        <v>20</v>
      </c>
      <c r="I1526" s="29"/>
      <c r="J1526" s="29"/>
      <c r="K1526" s="29"/>
      <c r="L1526" s="29"/>
      <c r="M1526" s="29"/>
      <c r="N1526" s="29"/>
      <c r="O1526" s="29"/>
      <c r="P1526" s="29"/>
      <c r="Q1526" s="29"/>
      <c r="R1526" s="29"/>
      <c r="S1526" s="29"/>
    </row>
    <row r="1527" spans="1:19" s="142" customFormat="1">
      <c r="A1527" s="68">
        <v>1526</v>
      </c>
      <c r="B1527" s="68" t="s">
        <v>3546</v>
      </c>
      <c r="C1527" s="88" t="s">
        <v>5361</v>
      </c>
      <c r="D1527" s="68" t="s">
        <v>63</v>
      </c>
      <c r="E1527" s="130">
        <v>3</v>
      </c>
      <c r="F1527" s="68" t="s">
        <v>20</v>
      </c>
      <c r="G1527" s="29"/>
      <c r="H1527" s="31" t="s">
        <v>20</v>
      </c>
      <c r="I1527" s="29"/>
      <c r="J1527" s="29"/>
      <c r="K1527" s="29"/>
      <c r="L1527" s="29"/>
      <c r="M1527" s="29"/>
      <c r="N1527" s="29"/>
      <c r="O1527" s="29"/>
      <c r="P1527" s="29"/>
      <c r="Q1527" s="29"/>
      <c r="R1527" s="29"/>
      <c r="S1527" s="29"/>
    </row>
    <row r="1528" spans="1:19" s="142" customFormat="1">
      <c r="A1528" s="68">
        <v>1527</v>
      </c>
      <c r="B1528" s="68" t="s">
        <v>3547</v>
      </c>
      <c r="C1528" s="88" t="s">
        <v>5362</v>
      </c>
      <c r="D1528" s="68" t="s">
        <v>158</v>
      </c>
      <c r="E1528" s="130">
        <v>6</v>
      </c>
      <c r="F1528" s="68" t="s">
        <v>20</v>
      </c>
      <c r="G1528" s="29"/>
      <c r="H1528" s="31" t="s">
        <v>20</v>
      </c>
      <c r="I1528" s="29"/>
      <c r="J1528" s="29"/>
      <c r="K1528" s="29"/>
      <c r="L1528" s="29"/>
      <c r="M1528" s="29"/>
      <c r="N1528" s="29"/>
      <c r="O1528" s="29"/>
      <c r="P1528" s="29"/>
      <c r="Q1528" s="29"/>
      <c r="R1528" s="29"/>
      <c r="S1528" s="29"/>
    </row>
    <row r="1529" spans="1:19" s="142" customFormat="1">
      <c r="A1529" s="68">
        <v>1528</v>
      </c>
      <c r="B1529" s="68" t="s">
        <v>3548</v>
      </c>
      <c r="C1529" s="88" t="s">
        <v>5363</v>
      </c>
      <c r="D1529" s="68" t="s">
        <v>158</v>
      </c>
      <c r="E1529" s="130">
        <v>6</v>
      </c>
      <c r="F1529" s="68" t="s">
        <v>20</v>
      </c>
      <c r="G1529" s="29"/>
      <c r="H1529" s="31" t="s">
        <v>20</v>
      </c>
      <c r="I1529" s="29"/>
      <c r="J1529" s="29"/>
      <c r="K1529" s="29"/>
      <c r="L1529" s="29"/>
      <c r="M1529" s="29"/>
      <c r="N1529" s="29"/>
      <c r="O1529" s="29"/>
      <c r="P1529" s="29"/>
      <c r="Q1529" s="29"/>
      <c r="R1529" s="29"/>
      <c r="S1529" s="29"/>
    </row>
    <row r="1530" spans="1:19" s="142" customFormat="1">
      <c r="A1530" s="68">
        <v>1529</v>
      </c>
      <c r="B1530" s="68" t="s">
        <v>3549</v>
      </c>
      <c r="C1530" s="88" t="s">
        <v>5364</v>
      </c>
      <c r="D1530" s="68" t="s">
        <v>63</v>
      </c>
      <c r="E1530" s="130">
        <v>3</v>
      </c>
      <c r="F1530" s="68" t="s">
        <v>20</v>
      </c>
      <c r="G1530" s="29"/>
      <c r="H1530" s="31" t="s">
        <v>20</v>
      </c>
      <c r="I1530" s="29"/>
      <c r="J1530" s="29"/>
      <c r="K1530" s="29"/>
      <c r="L1530" s="29"/>
      <c r="M1530" s="29"/>
      <c r="N1530" s="29"/>
      <c r="O1530" s="29"/>
      <c r="P1530" s="29"/>
      <c r="Q1530" s="29"/>
      <c r="R1530" s="29"/>
      <c r="S1530" s="29"/>
    </row>
    <row r="1531" spans="1:19" s="142" customFormat="1">
      <c r="A1531" s="68">
        <v>1530</v>
      </c>
      <c r="B1531" s="68" t="s">
        <v>3550</v>
      </c>
      <c r="C1531" s="88" t="s">
        <v>5365</v>
      </c>
      <c r="D1531" s="68" t="s">
        <v>63</v>
      </c>
      <c r="E1531" s="130">
        <v>3</v>
      </c>
      <c r="F1531" s="68" t="s">
        <v>20</v>
      </c>
      <c r="G1531" s="29"/>
      <c r="H1531" s="31" t="s">
        <v>20</v>
      </c>
      <c r="I1531" s="29"/>
      <c r="J1531" s="29"/>
      <c r="K1531" s="29"/>
      <c r="L1531" s="29"/>
      <c r="M1531" s="29"/>
      <c r="N1531" s="29"/>
      <c r="O1531" s="29"/>
      <c r="P1531" s="29"/>
      <c r="Q1531" s="29"/>
      <c r="R1531" s="29"/>
      <c r="S1531" s="29"/>
    </row>
    <row r="1532" spans="1:19" s="142" customFormat="1">
      <c r="A1532" s="68">
        <v>1531</v>
      </c>
      <c r="B1532" s="68" t="s">
        <v>3551</v>
      </c>
      <c r="C1532" s="88" t="s">
        <v>5366</v>
      </c>
      <c r="D1532" s="68" t="s">
        <v>158</v>
      </c>
      <c r="E1532" s="130">
        <v>6</v>
      </c>
      <c r="F1532" s="68" t="s">
        <v>20</v>
      </c>
      <c r="G1532" s="29"/>
      <c r="H1532" s="31" t="s">
        <v>20</v>
      </c>
      <c r="I1532" s="29"/>
      <c r="J1532" s="29"/>
      <c r="K1532" s="29"/>
      <c r="L1532" s="29"/>
      <c r="M1532" s="29"/>
      <c r="N1532" s="29"/>
      <c r="O1532" s="29"/>
      <c r="P1532" s="29"/>
      <c r="Q1532" s="29"/>
      <c r="R1532" s="29"/>
      <c r="S1532" s="29"/>
    </row>
    <row r="1533" spans="1:19" s="142" customFormat="1">
      <c r="A1533" s="68">
        <v>1532</v>
      </c>
      <c r="B1533" s="68" t="s">
        <v>3552</v>
      </c>
      <c r="C1533" s="88" t="s">
        <v>5367</v>
      </c>
      <c r="D1533" s="68" t="s">
        <v>63</v>
      </c>
      <c r="E1533" s="130">
        <v>3</v>
      </c>
      <c r="F1533" s="68" t="s">
        <v>20</v>
      </c>
      <c r="G1533" s="29"/>
      <c r="H1533" s="31" t="s">
        <v>20</v>
      </c>
      <c r="I1533" s="29"/>
      <c r="J1533" s="29"/>
      <c r="K1533" s="29"/>
      <c r="L1533" s="29"/>
      <c r="M1533" s="29"/>
      <c r="N1533" s="29"/>
      <c r="O1533" s="29"/>
      <c r="P1533" s="29"/>
      <c r="Q1533" s="29"/>
      <c r="R1533" s="29"/>
      <c r="S1533" s="29"/>
    </row>
    <row r="1534" spans="1:19" s="142" customFormat="1">
      <c r="A1534" s="68">
        <v>1533</v>
      </c>
      <c r="B1534" s="68" t="s">
        <v>3553</v>
      </c>
      <c r="C1534" s="88" t="s">
        <v>5368</v>
      </c>
      <c r="D1534" s="68" t="s">
        <v>63</v>
      </c>
      <c r="E1534" s="130">
        <v>3</v>
      </c>
      <c r="F1534" s="68" t="s">
        <v>20</v>
      </c>
      <c r="G1534" s="29"/>
      <c r="H1534" s="31" t="s">
        <v>20</v>
      </c>
      <c r="I1534" s="29"/>
      <c r="J1534" s="29"/>
      <c r="K1534" s="29"/>
      <c r="L1534" s="29"/>
      <c r="M1534" s="29"/>
      <c r="N1534" s="29"/>
      <c r="O1534" s="29"/>
      <c r="P1534" s="29"/>
      <c r="Q1534" s="29"/>
      <c r="R1534" s="29"/>
      <c r="S1534" s="29"/>
    </row>
    <row r="1535" spans="1:19" s="142" customFormat="1">
      <c r="A1535" s="68">
        <v>1534</v>
      </c>
      <c r="B1535" s="68" t="s">
        <v>3554</v>
      </c>
      <c r="C1535" s="88" t="s">
        <v>5369</v>
      </c>
      <c r="D1535" s="68" t="s">
        <v>158</v>
      </c>
      <c r="E1535" s="130">
        <v>6</v>
      </c>
      <c r="F1535" s="68" t="s">
        <v>20</v>
      </c>
      <c r="G1535" s="29"/>
      <c r="H1535" s="31" t="s">
        <v>20</v>
      </c>
      <c r="I1535" s="29"/>
      <c r="J1535" s="29"/>
      <c r="K1535" s="29"/>
      <c r="L1535" s="29"/>
      <c r="M1535" s="29"/>
      <c r="N1535" s="29"/>
      <c r="O1535" s="29"/>
      <c r="P1535" s="29"/>
      <c r="Q1535" s="29"/>
      <c r="R1535" s="29"/>
      <c r="S1535" s="29"/>
    </row>
    <row r="1536" spans="1:19" s="142" customFormat="1">
      <c r="A1536" s="68">
        <v>1535</v>
      </c>
      <c r="B1536" s="68" t="s">
        <v>3555</v>
      </c>
      <c r="C1536" s="88" t="s">
        <v>5370</v>
      </c>
      <c r="D1536" s="68" t="s">
        <v>1302</v>
      </c>
      <c r="E1536" s="130">
        <v>1</v>
      </c>
      <c r="F1536" s="68" t="s">
        <v>20</v>
      </c>
      <c r="G1536" s="29"/>
      <c r="H1536" s="31" t="s">
        <v>20</v>
      </c>
      <c r="I1536" s="29"/>
      <c r="J1536" s="29"/>
      <c r="K1536" s="29"/>
      <c r="L1536" s="29"/>
      <c r="M1536" s="29"/>
      <c r="N1536" s="29"/>
      <c r="O1536" s="29"/>
      <c r="P1536" s="29"/>
      <c r="Q1536" s="29"/>
      <c r="R1536" s="29"/>
      <c r="S1536" s="29"/>
    </row>
    <row r="1537" spans="1:19" s="142" customFormat="1">
      <c r="A1537" s="68">
        <v>1536</v>
      </c>
      <c r="B1537" s="68" t="s">
        <v>3556</v>
      </c>
      <c r="C1537" s="88" t="s">
        <v>5371</v>
      </c>
      <c r="D1537" s="68" t="s">
        <v>63</v>
      </c>
      <c r="E1537" s="130">
        <v>3</v>
      </c>
      <c r="F1537" s="68" t="s">
        <v>20</v>
      </c>
      <c r="G1537" s="29"/>
      <c r="H1537" s="31" t="s">
        <v>20</v>
      </c>
      <c r="I1537" s="29"/>
      <c r="J1537" s="29"/>
      <c r="K1537" s="29"/>
      <c r="L1537" s="29"/>
      <c r="M1537" s="29"/>
      <c r="N1537" s="29"/>
      <c r="O1537" s="29"/>
      <c r="P1537" s="29"/>
      <c r="Q1537" s="29"/>
      <c r="R1537" s="29"/>
      <c r="S1537" s="29"/>
    </row>
    <row r="1538" spans="1:19" s="142" customFormat="1">
      <c r="A1538" s="68">
        <v>1537</v>
      </c>
      <c r="B1538" s="68" t="s">
        <v>3557</v>
      </c>
      <c r="C1538" s="88" t="s">
        <v>5372</v>
      </c>
      <c r="D1538" s="68" t="s">
        <v>63</v>
      </c>
      <c r="E1538" s="130">
        <v>3</v>
      </c>
      <c r="F1538" s="68" t="s">
        <v>20</v>
      </c>
      <c r="G1538" s="29"/>
      <c r="H1538" s="31" t="s">
        <v>20</v>
      </c>
      <c r="I1538" s="29"/>
      <c r="J1538" s="29"/>
      <c r="K1538" s="29"/>
      <c r="L1538" s="29"/>
      <c r="M1538" s="29"/>
      <c r="N1538" s="29"/>
      <c r="O1538" s="29"/>
      <c r="P1538" s="29"/>
      <c r="Q1538" s="29"/>
      <c r="R1538" s="29"/>
      <c r="S1538" s="29"/>
    </row>
    <row r="1539" spans="1:19" s="142" customFormat="1">
      <c r="A1539" s="68">
        <v>1538</v>
      </c>
      <c r="B1539" s="68" t="s">
        <v>3558</v>
      </c>
      <c r="C1539" s="88" t="s">
        <v>5373</v>
      </c>
      <c r="D1539" s="68" t="s">
        <v>158</v>
      </c>
      <c r="E1539" s="130">
        <v>6</v>
      </c>
      <c r="F1539" s="68" t="s">
        <v>20</v>
      </c>
      <c r="G1539" s="29"/>
      <c r="H1539" s="31" t="s">
        <v>20</v>
      </c>
      <c r="I1539" s="29"/>
      <c r="J1539" s="29"/>
      <c r="K1539" s="29"/>
      <c r="L1539" s="29"/>
      <c r="M1539" s="29"/>
      <c r="N1539" s="29"/>
      <c r="O1539" s="29"/>
      <c r="P1539" s="29"/>
      <c r="Q1539" s="29"/>
      <c r="R1539" s="29"/>
      <c r="S1539" s="29"/>
    </row>
    <row r="1540" spans="1:19" s="142" customFormat="1">
      <c r="A1540" s="68">
        <v>1539</v>
      </c>
      <c r="B1540" s="68" t="s">
        <v>3559</v>
      </c>
      <c r="C1540" s="88" t="s">
        <v>5374</v>
      </c>
      <c r="D1540" s="68" t="s">
        <v>158</v>
      </c>
      <c r="E1540" s="130">
        <v>6</v>
      </c>
      <c r="F1540" s="68" t="s">
        <v>20</v>
      </c>
      <c r="G1540" s="29"/>
      <c r="H1540" s="31" t="s">
        <v>20</v>
      </c>
      <c r="I1540" s="29"/>
      <c r="J1540" s="29"/>
      <c r="K1540" s="29"/>
      <c r="L1540" s="29"/>
      <c r="M1540" s="29"/>
      <c r="N1540" s="29"/>
      <c r="O1540" s="29"/>
      <c r="P1540" s="29"/>
      <c r="Q1540" s="29"/>
      <c r="R1540" s="29"/>
      <c r="S1540" s="29"/>
    </row>
    <row r="1541" spans="1:19" s="142" customFormat="1">
      <c r="A1541" s="68">
        <v>1540</v>
      </c>
      <c r="B1541" s="68" t="s">
        <v>3560</v>
      </c>
      <c r="C1541" s="88" t="s">
        <v>5375</v>
      </c>
      <c r="D1541" s="68" t="s">
        <v>63</v>
      </c>
      <c r="E1541" s="130">
        <v>3</v>
      </c>
      <c r="F1541" s="68" t="s">
        <v>20</v>
      </c>
      <c r="G1541" s="29"/>
      <c r="H1541" s="31" t="s">
        <v>20</v>
      </c>
      <c r="I1541" s="29"/>
      <c r="J1541" s="29"/>
      <c r="K1541" s="29"/>
      <c r="L1541" s="29"/>
      <c r="M1541" s="29"/>
      <c r="N1541" s="29"/>
      <c r="O1541" s="29"/>
      <c r="P1541" s="29"/>
      <c r="Q1541" s="29"/>
      <c r="R1541" s="29"/>
      <c r="S1541" s="29"/>
    </row>
    <row r="1542" spans="1:19" s="142" customFormat="1">
      <c r="A1542" s="68">
        <v>1541</v>
      </c>
      <c r="B1542" s="68" t="s">
        <v>3561</v>
      </c>
      <c r="C1542" s="88" t="s">
        <v>5376</v>
      </c>
      <c r="D1542" s="68" t="s">
        <v>63</v>
      </c>
      <c r="E1542" s="130">
        <v>3</v>
      </c>
      <c r="F1542" s="68" t="s">
        <v>20</v>
      </c>
      <c r="G1542" s="29"/>
      <c r="H1542" s="31" t="s">
        <v>20</v>
      </c>
      <c r="I1542" s="29"/>
      <c r="J1542" s="29"/>
      <c r="K1542" s="29"/>
      <c r="L1542" s="29"/>
      <c r="M1542" s="29"/>
      <c r="N1542" s="29"/>
      <c r="O1542" s="29"/>
      <c r="P1542" s="29"/>
      <c r="Q1542" s="29"/>
      <c r="R1542" s="29"/>
      <c r="S1542" s="29"/>
    </row>
    <row r="1543" spans="1:19" s="142" customFormat="1">
      <c r="A1543" s="68">
        <v>1542</v>
      </c>
      <c r="B1543" s="68" t="s">
        <v>3562</v>
      </c>
      <c r="C1543" s="88" t="s">
        <v>5377</v>
      </c>
      <c r="D1543" s="68" t="s">
        <v>158</v>
      </c>
      <c r="E1543" s="130">
        <v>6</v>
      </c>
      <c r="F1543" s="68" t="s">
        <v>20</v>
      </c>
      <c r="G1543" s="29"/>
      <c r="H1543" s="31" t="s">
        <v>20</v>
      </c>
      <c r="I1543" s="29"/>
      <c r="J1543" s="29"/>
      <c r="K1543" s="29"/>
      <c r="L1543" s="29"/>
      <c r="M1543" s="29"/>
      <c r="N1543" s="29"/>
      <c r="O1543" s="29"/>
      <c r="P1543" s="29"/>
      <c r="Q1543" s="29"/>
      <c r="R1543" s="29"/>
      <c r="S1543" s="29"/>
    </row>
    <row r="1544" spans="1:19" s="142" customFormat="1">
      <c r="A1544" s="68">
        <v>1543</v>
      </c>
      <c r="B1544" s="68" t="s">
        <v>3563</v>
      </c>
      <c r="C1544" s="88" t="s">
        <v>5378</v>
      </c>
      <c r="D1544" s="68" t="s">
        <v>63</v>
      </c>
      <c r="E1544" s="130">
        <v>3</v>
      </c>
      <c r="F1544" s="68" t="s">
        <v>20</v>
      </c>
      <c r="G1544" s="29"/>
      <c r="H1544" s="31" t="s">
        <v>20</v>
      </c>
      <c r="I1544" s="29"/>
      <c r="J1544" s="29"/>
      <c r="K1544" s="29"/>
      <c r="L1544" s="29"/>
      <c r="M1544" s="29"/>
      <c r="N1544" s="29"/>
      <c r="O1544" s="29"/>
      <c r="P1544" s="29"/>
      <c r="Q1544" s="29"/>
      <c r="R1544" s="29"/>
      <c r="S1544" s="29"/>
    </row>
    <row r="1545" spans="1:19" s="142" customFormat="1">
      <c r="A1545" s="68">
        <v>1544</v>
      </c>
      <c r="B1545" s="68" t="s">
        <v>3564</v>
      </c>
      <c r="C1545" s="88" t="s">
        <v>5379</v>
      </c>
      <c r="D1545" s="68" t="s">
        <v>63</v>
      </c>
      <c r="E1545" s="130">
        <v>3</v>
      </c>
      <c r="F1545" s="68" t="s">
        <v>20</v>
      </c>
      <c r="G1545" s="29"/>
      <c r="H1545" s="31" t="s">
        <v>20</v>
      </c>
      <c r="I1545" s="29"/>
      <c r="J1545" s="29"/>
      <c r="K1545" s="29"/>
      <c r="L1545" s="29"/>
      <c r="M1545" s="29"/>
      <c r="N1545" s="29"/>
      <c r="O1545" s="29"/>
      <c r="P1545" s="29"/>
      <c r="Q1545" s="29"/>
      <c r="R1545" s="29"/>
      <c r="S1545" s="29"/>
    </row>
    <row r="1546" spans="1:19" s="142" customFormat="1">
      <c r="A1546" s="68">
        <v>1545</v>
      </c>
      <c r="B1546" s="68" t="s">
        <v>3565</v>
      </c>
      <c r="C1546" s="88" t="s">
        <v>5380</v>
      </c>
      <c r="D1546" s="68" t="s">
        <v>158</v>
      </c>
      <c r="E1546" s="130">
        <v>6</v>
      </c>
      <c r="F1546" s="68" t="s">
        <v>20</v>
      </c>
      <c r="G1546" s="29"/>
      <c r="H1546" s="31" t="s">
        <v>20</v>
      </c>
      <c r="I1546" s="29"/>
      <c r="J1546" s="29"/>
      <c r="K1546" s="29"/>
      <c r="L1546" s="29"/>
      <c r="M1546" s="29"/>
      <c r="N1546" s="29"/>
      <c r="O1546" s="29"/>
      <c r="P1546" s="29"/>
      <c r="Q1546" s="29"/>
      <c r="R1546" s="29"/>
      <c r="S1546" s="29"/>
    </row>
    <row r="1547" spans="1:19" s="142" customFormat="1">
      <c r="A1547" s="68">
        <v>1546</v>
      </c>
      <c r="B1547" s="68" t="s">
        <v>3566</v>
      </c>
      <c r="C1547" s="88" t="s">
        <v>5381</v>
      </c>
      <c r="D1547" s="68" t="s">
        <v>1302</v>
      </c>
      <c r="E1547" s="130">
        <v>1</v>
      </c>
      <c r="F1547" s="68" t="s">
        <v>20</v>
      </c>
      <c r="G1547" s="29"/>
      <c r="H1547" s="31" t="s">
        <v>20</v>
      </c>
      <c r="I1547" s="29"/>
      <c r="J1547" s="29"/>
      <c r="K1547" s="29"/>
      <c r="L1547" s="29"/>
      <c r="M1547" s="29"/>
      <c r="N1547" s="29"/>
      <c r="O1547" s="29"/>
      <c r="P1547" s="29"/>
      <c r="Q1547" s="29"/>
      <c r="R1547" s="29"/>
      <c r="S1547" s="29"/>
    </row>
    <row r="1548" spans="1:19" s="142" customFormat="1">
      <c r="A1548" s="68">
        <v>1547</v>
      </c>
      <c r="B1548" s="68" t="s">
        <v>3567</v>
      </c>
      <c r="C1548" s="88" t="s">
        <v>5382</v>
      </c>
      <c r="D1548" s="68" t="s">
        <v>63</v>
      </c>
      <c r="E1548" s="130">
        <v>3</v>
      </c>
      <c r="F1548" s="68" t="s">
        <v>20</v>
      </c>
      <c r="G1548" s="29"/>
      <c r="H1548" s="31" t="s">
        <v>20</v>
      </c>
      <c r="I1548" s="29"/>
      <c r="J1548" s="29"/>
      <c r="K1548" s="29"/>
      <c r="L1548" s="29"/>
      <c r="M1548" s="29"/>
      <c r="N1548" s="29"/>
      <c r="O1548" s="29"/>
      <c r="P1548" s="29"/>
      <c r="Q1548" s="29"/>
      <c r="R1548" s="29"/>
      <c r="S1548" s="29"/>
    </row>
    <row r="1549" spans="1:19" s="142" customFormat="1">
      <c r="A1549" s="68">
        <v>1548</v>
      </c>
      <c r="B1549" s="68" t="s">
        <v>3568</v>
      </c>
      <c r="C1549" s="88" t="s">
        <v>5383</v>
      </c>
      <c r="D1549" s="68" t="s">
        <v>63</v>
      </c>
      <c r="E1549" s="130">
        <v>3</v>
      </c>
      <c r="F1549" s="68" t="s">
        <v>20</v>
      </c>
      <c r="G1549" s="29"/>
      <c r="H1549" s="31" t="s">
        <v>20</v>
      </c>
      <c r="I1549" s="29"/>
      <c r="J1549" s="29"/>
      <c r="K1549" s="29"/>
      <c r="L1549" s="29"/>
      <c r="M1549" s="29"/>
      <c r="N1549" s="29"/>
      <c r="O1549" s="29"/>
      <c r="P1549" s="29"/>
      <c r="Q1549" s="29"/>
      <c r="R1549" s="29"/>
      <c r="S1549" s="29"/>
    </row>
    <row r="1550" spans="1:19" s="142" customFormat="1">
      <c r="A1550" s="68">
        <v>1549</v>
      </c>
      <c r="B1550" s="68" t="s">
        <v>3569</v>
      </c>
      <c r="C1550" s="88" t="s">
        <v>5384</v>
      </c>
      <c r="D1550" s="68" t="s">
        <v>158</v>
      </c>
      <c r="E1550" s="130">
        <v>6</v>
      </c>
      <c r="F1550" s="68" t="s">
        <v>20</v>
      </c>
      <c r="G1550" s="29"/>
      <c r="H1550" s="31" t="s">
        <v>20</v>
      </c>
      <c r="I1550" s="29"/>
      <c r="J1550" s="29"/>
      <c r="K1550" s="29"/>
      <c r="L1550" s="29"/>
      <c r="M1550" s="29"/>
      <c r="N1550" s="29"/>
      <c r="O1550" s="29"/>
      <c r="P1550" s="29"/>
      <c r="Q1550" s="29"/>
      <c r="R1550" s="29"/>
      <c r="S1550" s="29"/>
    </row>
    <row r="1551" spans="1:19" s="142" customFormat="1">
      <c r="A1551" s="68">
        <v>1550</v>
      </c>
      <c r="B1551" s="68" t="s">
        <v>3570</v>
      </c>
      <c r="C1551" s="88" t="s">
        <v>5385</v>
      </c>
      <c r="D1551" s="68" t="s">
        <v>158</v>
      </c>
      <c r="E1551" s="130">
        <v>6</v>
      </c>
      <c r="F1551" s="68" t="s">
        <v>20</v>
      </c>
      <c r="G1551" s="29"/>
      <c r="H1551" s="31" t="s">
        <v>20</v>
      </c>
      <c r="I1551" s="29"/>
      <c r="J1551" s="29"/>
      <c r="K1551" s="29"/>
      <c r="L1551" s="29"/>
      <c r="M1551" s="29"/>
      <c r="N1551" s="29"/>
      <c r="O1551" s="29"/>
      <c r="P1551" s="29"/>
      <c r="Q1551" s="29"/>
      <c r="R1551" s="29"/>
      <c r="S1551" s="29"/>
    </row>
    <row r="1552" spans="1:19" s="142" customFormat="1">
      <c r="A1552" s="68">
        <v>1551</v>
      </c>
      <c r="B1552" s="68" t="s">
        <v>3571</v>
      </c>
      <c r="C1552" s="88" t="s">
        <v>5386</v>
      </c>
      <c r="D1552" s="68" t="s">
        <v>63</v>
      </c>
      <c r="E1552" s="130">
        <v>3</v>
      </c>
      <c r="F1552" s="68" t="s">
        <v>20</v>
      </c>
      <c r="G1552" s="29"/>
      <c r="H1552" s="31" t="s">
        <v>20</v>
      </c>
      <c r="I1552" s="29"/>
      <c r="J1552" s="29"/>
      <c r="K1552" s="29"/>
      <c r="L1552" s="29"/>
      <c r="M1552" s="29"/>
      <c r="N1552" s="29"/>
      <c r="O1552" s="29"/>
      <c r="P1552" s="29"/>
      <c r="Q1552" s="29"/>
      <c r="R1552" s="29"/>
      <c r="S1552" s="29"/>
    </row>
    <row r="1553" spans="1:19" s="142" customFormat="1">
      <c r="A1553" s="68">
        <v>1552</v>
      </c>
      <c r="B1553" s="68" t="s">
        <v>3572</v>
      </c>
      <c r="C1553" s="88" t="s">
        <v>5387</v>
      </c>
      <c r="D1553" s="68" t="s">
        <v>63</v>
      </c>
      <c r="E1553" s="130">
        <v>3</v>
      </c>
      <c r="F1553" s="68" t="s">
        <v>20</v>
      </c>
      <c r="G1553" s="29"/>
      <c r="H1553" s="31" t="s">
        <v>20</v>
      </c>
      <c r="I1553" s="29"/>
      <c r="J1553" s="29"/>
      <c r="K1553" s="29"/>
      <c r="L1553" s="29"/>
      <c r="M1553" s="29"/>
      <c r="N1553" s="29"/>
      <c r="O1553" s="29"/>
      <c r="P1553" s="29"/>
      <c r="Q1553" s="29"/>
      <c r="R1553" s="29"/>
      <c r="S1553" s="29"/>
    </row>
    <row r="1554" spans="1:19" s="142" customFormat="1">
      <c r="A1554" s="68">
        <v>1553</v>
      </c>
      <c r="B1554" s="68" t="s">
        <v>3573</v>
      </c>
      <c r="C1554" s="88" t="s">
        <v>5388</v>
      </c>
      <c r="D1554" s="68" t="s">
        <v>158</v>
      </c>
      <c r="E1554" s="130">
        <v>6</v>
      </c>
      <c r="F1554" s="68" t="s">
        <v>20</v>
      </c>
      <c r="G1554" s="29"/>
      <c r="H1554" s="31" t="s">
        <v>20</v>
      </c>
      <c r="I1554" s="29"/>
      <c r="J1554" s="29"/>
      <c r="K1554" s="29"/>
      <c r="L1554" s="29"/>
      <c r="M1554" s="29"/>
      <c r="N1554" s="29"/>
      <c r="O1554" s="29"/>
      <c r="P1554" s="29"/>
      <c r="Q1554" s="29"/>
      <c r="R1554" s="29"/>
      <c r="S1554" s="29"/>
    </row>
    <row r="1555" spans="1:19" s="142" customFormat="1">
      <c r="A1555" s="68">
        <v>1554</v>
      </c>
      <c r="B1555" s="68" t="s">
        <v>3574</v>
      </c>
      <c r="C1555" s="88" t="s">
        <v>5389</v>
      </c>
      <c r="D1555" s="68" t="s">
        <v>63</v>
      </c>
      <c r="E1555" s="130">
        <v>3</v>
      </c>
      <c r="F1555" s="68" t="s">
        <v>20</v>
      </c>
      <c r="G1555" s="29"/>
      <c r="H1555" s="31" t="s">
        <v>20</v>
      </c>
      <c r="I1555" s="29"/>
      <c r="J1555" s="29"/>
      <c r="K1555" s="29"/>
      <c r="L1555" s="29"/>
      <c r="M1555" s="29"/>
      <c r="N1555" s="29"/>
      <c r="O1555" s="29"/>
      <c r="P1555" s="29"/>
      <c r="Q1555" s="29"/>
      <c r="R1555" s="29"/>
      <c r="S1555" s="29"/>
    </row>
    <row r="1556" spans="1:19" s="142" customFormat="1">
      <c r="A1556" s="68">
        <v>1555</v>
      </c>
      <c r="B1556" s="68" t="s">
        <v>3575</v>
      </c>
      <c r="C1556" s="88" t="s">
        <v>5390</v>
      </c>
      <c r="D1556" s="68" t="s">
        <v>63</v>
      </c>
      <c r="E1556" s="130">
        <v>3</v>
      </c>
      <c r="F1556" s="68" t="s">
        <v>20</v>
      </c>
      <c r="G1556" s="29"/>
      <c r="H1556" s="31" t="s">
        <v>20</v>
      </c>
      <c r="I1556" s="29"/>
      <c r="J1556" s="29"/>
      <c r="K1556" s="29"/>
      <c r="L1556" s="29"/>
      <c r="M1556" s="29"/>
      <c r="N1556" s="29"/>
      <c r="O1556" s="29"/>
      <c r="P1556" s="29"/>
      <c r="Q1556" s="29"/>
      <c r="R1556" s="29"/>
      <c r="S1556" s="29"/>
    </row>
    <row r="1557" spans="1:19" s="142" customFormat="1">
      <c r="A1557" s="68">
        <v>1556</v>
      </c>
      <c r="B1557" s="68" t="s">
        <v>3576</v>
      </c>
      <c r="C1557" s="88" t="s">
        <v>5391</v>
      </c>
      <c r="D1557" s="68" t="s">
        <v>158</v>
      </c>
      <c r="E1557" s="130">
        <v>6</v>
      </c>
      <c r="F1557" s="68" t="s">
        <v>20</v>
      </c>
      <c r="G1557" s="29"/>
      <c r="H1557" s="31" t="s">
        <v>20</v>
      </c>
      <c r="I1557" s="29"/>
      <c r="J1557" s="29"/>
      <c r="K1557" s="29"/>
      <c r="L1557" s="29"/>
      <c r="M1557" s="29"/>
      <c r="N1557" s="29"/>
      <c r="O1557" s="29"/>
      <c r="P1557" s="29"/>
      <c r="Q1557" s="29"/>
      <c r="R1557" s="29"/>
      <c r="S1557" s="29"/>
    </row>
    <row r="1558" spans="1:19" s="142" customFormat="1">
      <c r="A1558" s="68">
        <v>1557</v>
      </c>
      <c r="B1558" s="68" t="s">
        <v>3577</v>
      </c>
      <c r="C1558" s="88" t="s">
        <v>5392</v>
      </c>
      <c r="D1558" s="68" t="s">
        <v>1302</v>
      </c>
      <c r="E1558" s="130">
        <v>1</v>
      </c>
      <c r="F1558" s="68" t="s">
        <v>20</v>
      </c>
      <c r="G1558" s="29"/>
      <c r="H1558" s="31" t="s">
        <v>20</v>
      </c>
      <c r="I1558" s="29"/>
      <c r="J1558" s="29"/>
      <c r="K1558" s="29"/>
      <c r="L1558" s="29"/>
      <c r="M1558" s="29"/>
      <c r="N1558" s="29"/>
      <c r="O1558" s="29"/>
      <c r="P1558" s="29"/>
      <c r="Q1558" s="29"/>
      <c r="R1558" s="29"/>
      <c r="S1558" s="29"/>
    </row>
    <row r="1559" spans="1:19" s="142" customFormat="1">
      <c r="A1559" s="68">
        <v>1558</v>
      </c>
      <c r="B1559" s="68" t="s">
        <v>3578</v>
      </c>
      <c r="C1559" s="88" t="s">
        <v>5393</v>
      </c>
      <c r="D1559" s="68" t="s">
        <v>63</v>
      </c>
      <c r="E1559" s="130">
        <v>3</v>
      </c>
      <c r="F1559" s="68" t="s">
        <v>20</v>
      </c>
      <c r="G1559" s="29"/>
      <c r="H1559" s="31" t="s">
        <v>20</v>
      </c>
      <c r="I1559" s="29"/>
      <c r="J1559" s="29"/>
      <c r="K1559" s="29"/>
      <c r="L1559" s="29"/>
      <c r="M1559" s="29"/>
      <c r="N1559" s="29"/>
      <c r="O1559" s="29"/>
      <c r="P1559" s="29"/>
      <c r="Q1559" s="29"/>
      <c r="R1559" s="29"/>
      <c r="S1559" s="29"/>
    </row>
    <row r="1560" spans="1:19" s="142" customFormat="1">
      <c r="A1560" s="68">
        <v>1559</v>
      </c>
      <c r="B1560" s="68" t="s">
        <v>3579</v>
      </c>
      <c r="C1560" s="88" t="s">
        <v>5394</v>
      </c>
      <c r="D1560" s="68" t="s">
        <v>63</v>
      </c>
      <c r="E1560" s="130">
        <v>3</v>
      </c>
      <c r="F1560" s="68" t="s">
        <v>20</v>
      </c>
      <c r="G1560" s="29"/>
      <c r="H1560" s="31" t="s">
        <v>20</v>
      </c>
      <c r="I1560" s="29"/>
      <c r="J1560" s="29"/>
      <c r="K1560" s="29"/>
      <c r="L1560" s="29"/>
      <c r="M1560" s="29"/>
      <c r="N1560" s="29"/>
      <c r="O1560" s="29"/>
      <c r="P1560" s="29"/>
      <c r="Q1560" s="29"/>
      <c r="R1560" s="29"/>
      <c r="S1560" s="29"/>
    </row>
    <row r="1561" spans="1:19" s="142" customFormat="1">
      <c r="A1561" s="68">
        <v>1560</v>
      </c>
      <c r="B1561" s="68" t="s">
        <v>3580</v>
      </c>
      <c r="C1561" s="88" t="s">
        <v>5395</v>
      </c>
      <c r="D1561" s="68" t="s">
        <v>158</v>
      </c>
      <c r="E1561" s="130">
        <v>6</v>
      </c>
      <c r="F1561" s="68" t="s">
        <v>20</v>
      </c>
      <c r="G1561" s="29"/>
      <c r="H1561" s="31" t="s">
        <v>20</v>
      </c>
      <c r="I1561" s="29"/>
      <c r="J1561" s="29"/>
      <c r="K1561" s="29"/>
      <c r="L1561" s="29"/>
      <c r="M1561" s="29"/>
      <c r="N1561" s="29"/>
      <c r="O1561" s="29"/>
      <c r="P1561" s="29"/>
      <c r="Q1561" s="29"/>
      <c r="R1561" s="29"/>
      <c r="S1561" s="29"/>
    </row>
    <row r="1562" spans="1:19" s="142" customFormat="1">
      <c r="A1562" s="68">
        <v>1561</v>
      </c>
      <c r="B1562" s="68" t="s">
        <v>3581</v>
      </c>
      <c r="C1562" s="88" t="s">
        <v>5396</v>
      </c>
      <c r="D1562" s="68" t="s">
        <v>158</v>
      </c>
      <c r="E1562" s="130">
        <v>6</v>
      </c>
      <c r="F1562" s="68" t="s">
        <v>20</v>
      </c>
      <c r="G1562" s="29"/>
      <c r="H1562" s="31" t="s">
        <v>20</v>
      </c>
      <c r="I1562" s="29"/>
      <c r="J1562" s="29"/>
      <c r="K1562" s="29"/>
      <c r="L1562" s="29"/>
      <c r="M1562" s="29"/>
      <c r="N1562" s="29"/>
      <c r="O1562" s="29"/>
      <c r="P1562" s="29"/>
      <c r="Q1562" s="29"/>
      <c r="R1562" s="29"/>
      <c r="S1562" s="29"/>
    </row>
    <row r="1563" spans="1:19" s="142" customFormat="1">
      <c r="A1563" s="68">
        <v>1562</v>
      </c>
      <c r="B1563" s="68" t="s">
        <v>3582</v>
      </c>
      <c r="C1563" s="88" t="s">
        <v>5397</v>
      </c>
      <c r="D1563" s="68" t="s">
        <v>63</v>
      </c>
      <c r="E1563" s="130">
        <v>3</v>
      </c>
      <c r="F1563" s="68" t="s">
        <v>20</v>
      </c>
      <c r="G1563" s="29"/>
      <c r="H1563" s="31" t="s">
        <v>20</v>
      </c>
      <c r="I1563" s="29"/>
      <c r="J1563" s="29"/>
      <c r="K1563" s="29"/>
      <c r="L1563" s="29"/>
      <c r="M1563" s="29"/>
      <c r="N1563" s="29"/>
      <c r="O1563" s="29"/>
      <c r="P1563" s="29"/>
      <c r="Q1563" s="29"/>
      <c r="R1563" s="29"/>
      <c r="S1563" s="29"/>
    </row>
    <row r="1564" spans="1:19" s="142" customFormat="1">
      <c r="A1564" s="68">
        <v>1563</v>
      </c>
      <c r="B1564" s="68" t="s">
        <v>3583</v>
      </c>
      <c r="C1564" s="88" t="s">
        <v>5398</v>
      </c>
      <c r="D1564" s="68" t="s">
        <v>63</v>
      </c>
      <c r="E1564" s="130">
        <v>3</v>
      </c>
      <c r="F1564" s="68" t="s">
        <v>20</v>
      </c>
      <c r="G1564" s="29"/>
      <c r="H1564" s="31" t="s">
        <v>20</v>
      </c>
      <c r="I1564" s="29"/>
      <c r="J1564" s="29"/>
      <c r="K1564" s="29"/>
      <c r="L1564" s="29"/>
      <c r="M1564" s="29"/>
      <c r="N1564" s="29"/>
      <c r="O1564" s="29"/>
      <c r="P1564" s="29"/>
      <c r="Q1564" s="29"/>
      <c r="R1564" s="29"/>
      <c r="S1564" s="29"/>
    </row>
    <row r="1565" spans="1:19" s="142" customFormat="1">
      <c r="A1565" s="68">
        <v>1564</v>
      </c>
      <c r="B1565" s="68" t="s">
        <v>3584</v>
      </c>
      <c r="C1565" s="88" t="s">
        <v>5399</v>
      </c>
      <c r="D1565" s="68" t="s">
        <v>158</v>
      </c>
      <c r="E1565" s="130">
        <v>6</v>
      </c>
      <c r="F1565" s="68" t="s">
        <v>20</v>
      </c>
      <c r="G1565" s="29"/>
      <c r="H1565" s="31" t="s">
        <v>20</v>
      </c>
      <c r="I1565" s="29"/>
      <c r="J1565" s="29"/>
      <c r="K1565" s="29"/>
      <c r="L1565" s="29"/>
      <c r="M1565" s="29"/>
      <c r="N1565" s="29"/>
      <c r="O1565" s="29"/>
      <c r="P1565" s="29"/>
      <c r="Q1565" s="29"/>
      <c r="R1565" s="29"/>
      <c r="S1565" s="29"/>
    </row>
    <row r="1566" spans="1:19" s="142" customFormat="1">
      <c r="A1566" s="68">
        <v>1565</v>
      </c>
      <c r="B1566" s="68" t="s">
        <v>3585</v>
      </c>
      <c r="C1566" s="88" t="s">
        <v>5400</v>
      </c>
      <c r="D1566" s="68" t="s">
        <v>63</v>
      </c>
      <c r="E1566" s="130">
        <v>3</v>
      </c>
      <c r="F1566" s="68" t="s">
        <v>20</v>
      </c>
      <c r="G1566" s="29"/>
      <c r="H1566" s="31" t="s">
        <v>20</v>
      </c>
      <c r="I1566" s="29"/>
      <c r="J1566" s="29"/>
      <c r="K1566" s="29"/>
      <c r="L1566" s="29"/>
      <c r="M1566" s="29"/>
      <c r="N1566" s="29"/>
      <c r="O1566" s="29"/>
      <c r="P1566" s="29"/>
      <c r="Q1566" s="29"/>
      <c r="R1566" s="29"/>
      <c r="S1566" s="29"/>
    </row>
    <row r="1567" spans="1:19" s="142" customFormat="1">
      <c r="A1567" s="68">
        <v>1566</v>
      </c>
      <c r="B1567" s="68" t="s">
        <v>3586</v>
      </c>
      <c r="C1567" s="88" t="s">
        <v>5401</v>
      </c>
      <c r="D1567" s="68" t="s">
        <v>63</v>
      </c>
      <c r="E1567" s="130">
        <v>3</v>
      </c>
      <c r="F1567" s="68" t="s">
        <v>20</v>
      </c>
      <c r="G1567" s="29"/>
      <c r="H1567" s="31" t="s">
        <v>20</v>
      </c>
      <c r="I1567" s="29"/>
      <c r="J1567" s="29"/>
      <c r="K1567" s="29"/>
      <c r="L1567" s="29"/>
      <c r="M1567" s="29"/>
      <c r="N1567" s="29"/>
      <c r="O1567" s="29"/>
      <c r="P1567" s="29"/>
      <c r="Q1567" s="29"/>
      <c r="R1567" s="29"/>
      <c r="S1567" s="29"/>
    </row>
    <row r="1568" spans="1:19" s="142" customFormat="1">
      <c r="A1568" s="68">
        <v>1567</v>
      </c>
      <c r="B1568" s="68" t="s">
        <v>3587</v>
      </c>
      <c r="C1568" s="88" t="s">
        <v>5402</v>
      </c>
      <c r="D1568" s="68" t="s">
        <v>158</v>
      </c>
      <c r="E1568" s="130">
        <v>6</v>
      </c>
      <c r="F1568" s="68" t="s">
        <v>20</v>
      </c>
      <c r="G1568" s="29"/>
      <c r="H1568" s="31" t="s">
        <v>20</v>
      </c>
      <c r="I1568" s="29"/>
      <c r="J1568" s="29"/>
      <c r="K1568" s="29"/>
      <c r="L1568" s="29"/>
      <c r="M1568" s="29"/>
      <c r="N1568" s="29"/>
      <c r="O1568" s="29"/>
      <c r="P1568" s="29"/>
      <c r="Q1568" s="29"/>
      <c r="R1568" s="29"/>
      <c r="S1568" s="29"/>
    </row>
  </sheetData>
  <customSheetViews>
    <customSheetView guid="{F93F0476-76C5-439B-BC2B-956A6FA31E9E}" topLeftCell="A1546">
      <selection activeCell="H8" sqref="H8:H1570"/>
      <pageMargins left="0.7" right="0.7" top="0.75" bottom="0.75" header="0.3" footer="0.3"/>
    </customSheetView>
    <customSheetView guid="{13674EAD-2844-4E0E-B42B-B18F665DD4F2}" topLeftCell="A1546">
      <selection activeCell="H8" sqref="H8:H1570"/>
      <pageMargins left="0.7" right="0.7" top="0.75" bottom="0.75" header="0.3" footer="0.3"/>
    </customSheetView>
    <customSheetView guid="{0F940437-1584-43BC-B80B-98B526F6581D}" topLeftCell="A1546">
      <selection activeCell="H8" sqref="H8:H1570"/>
      <pageMargins left="0.7" right="0.7" top="0.75" bottom="0.75" header="0.3" footer="0.3"/>
    </customSheetView>
    <customSheetView guid="{974DCBB0-F2BD-4C61-B928-C4C1A90A331F}">
      <selection activeCell="I20" sqref="I20"/>
      <pageMargins left="0.7" right="0.7" top="0.75" bottom="0.75" header="0.3" footer="0.3"/>
    </customSheetView>
    <customSheetView guid="{8F221BE8-7FC4-40CC-8AC1-77A467B18217}">
      <pageMargins left="0.7" right="0.7" top="0.75" bottom="0.75" header="0.3" footer="0.3"/>
    </customSheetView>
    <customSheetView guid="{C3C25C5A-94AE-4487-8262-0D7ACE369643}">
      <selection sqref="A1:S14"/>
      <pageMargins left="0.75" right="0.75" top="1" bottom="1" header="0.5" footer="0.5"/>
    </customSheetView>
    <customSheetView guid="{6CE58ED3-1DFF-42F3-8823-0D51E928984B}">
      <pageMargins left="0.75" right="0.75" top="1" bottom="1" header="0.5" footer="0.5"/>
    </customSheetView>
    <customSheetView guid="{8F221BE8-7FC4-40CC-8AC1-77A467B18217}">
      <pageMargins left="0.75" right="0.75" top="1" bottom="1" header="0.5" footer="0.5"/>
    </customSheetView>
    <customSheetView guid="{C3C25C5A-94AE-4487-8262-0D7ACE369643}">
      <pageMargins left="0.75" right="0.75" top="1" bottom="1" header="0.5" footer="0.5"/>
    </customSheetView>
    <customSheetView guid="{C3C25C5A-94AE-4487-8262-0D7ACE369643}">
      <selection sqref="A1:S14"/>
      <pageMargins left="0.75" right="0.75" top="1" bottom="1" header="0.5" footer="0.5"/>
    </customSheetView>
    <customSheetView guid="{C3C25C5A-94AE-4487-8262-0D7ACE369643}">
      <selection sqref="A1:S14"/>
      <pageMargins left="0.75" right="0.75" top="1" bottom="1" header="0.5" footer="0.5"/>
    </customSheetView>
    <customSheetView guid="{C3C25C5A-94AE-4487-8262-0D7ACE369643}">
      <selection sqref="A1:S14"/>
      <pageMargins left="0.7" right="0.7" top="0.75" bottom="0.75" header="0.3" footer="0.3"/>
    </customSheetView>
    <customSheetView guid="{C3C25C5A-94AE-4487-8262-0D7ACE369643}">
      <pageMargins left="0.75" right="0.75" top="1" bottom="1" header="0.5" footer="0.5"/>
    </customSheetView>
    <customSheetView guid="{C3C25C5A-94AE-4487-8262-0D7ACE369643}">
      <selection sqref="A1:S14"/>
      <pageMargins left="0.75" right="0.75" top="1" bottom="1" header="0.5" footer="0.5"/>
    </customSheetView>
    <customSheetView guid="{6CE58ED3-1DFF-42F3-8823-0D51E928984B}">
      <pageMargins left="0.75" right="0.75" top="1" bottom="1" header="0.5" footer="0.5"/>
    </customSheetView>
    <customSheetView guid="{6CE58ED3-1DFF-42F3-8823-0D51E928984B}">
      <selection activeCell="I20" sqref="I20"/>
      <pageMargins left="0.75" right="0.75" top="1" bottom="1" header="0.5" footer="0.5"/>
    </customSheetView>
    <customSheetView guid="{CDCBE6E0-C52B-4F1A-93EF-D2E04ECB2E53}">
      <selection activeCell="I20" sqref="I20"/>
      <pageMargins left="0.7" right="0.7" top="0.75" bottom="0.75" header="0.3" footer="0.3"/>
    </customSheetView>
    <customSheetView guid="{6CE58ED3-1DFF-42F3-8823-0D51E928984B}">
      <pageMargins left="0.75" right="0.75" top="1" bottom="1" header="0.5" footer="0.5"/>
    </customSheetView>
    <customSheetView guid="{6CE58ED3-1DFF-42F3-8823-0D51E928984B}">
      <selection activeCell="I20" sqref="I20"/>
      <pageMargins left="0.7" right="0.7" top="0.75" bottom="0.75" header="0.3" footer="0.3"/>
    </customSheetView>
    <customSheetView guid="{6CE58ED3-1DFF-42F3-8823-0D51E928984B}">
      <selection activeCell="I20" sqref="I20"/>
      <pageMargins left="0.75" right="0.75" top="1" bottom="1" header="0.5" footer="0.5"/>
    </customSheetView>
    <customSheetView guid="{6CE58ED3-1DFF-42F3-8823-0D51E928984B}">
      <pageMargins left="0.75" right="0.75" top="1" bottom="1" header="0.5" footer="0.5"/>
    </customSheetView>
    <customSheetView guid="{E74239B8-FEA0-4FB4-B028-A320F69540BC}">
      <pageMargins left="0.7" right="0.7" top="0.75" bottom="0.75" header="0.3" footer="0.3"/>
    </customSheetView>
    <customSheetView guid="{6CE58ED3-1DFF-42F3-8823-0D51E928984B}">
      <pageMargins left="0.75" right="0.75" top="1" bottom="1" header="0.5" footer="0.5"/>
    </customSheetView>
    <customSheetView guid="{4D4DDC12-649B-4913-BF24-4DE2AF18DC10}" topLeftCell="A1546">
      <selection activeCell="H8" sqref="H8:H1570"/>
      <pageMargins left="0.7" right="0.7" top="0.75" bottom="0.75" header="0.3" footer="0.3"/>
    </customSheetView>
  </customSheetView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L22" sqref="L22"/>
    </sheetView>
  </sheetViews>
  <sheetFormatPr defaultColWidth="8.85546875" defaultRowHeight="15"/>
  <sheetData/>
  <customSheetViews>
    <customSheetView guid="{F93F0476-76C5-439B-BC2B-956A6FA31E9E}" state="hidden">
      <selection activeCell="L22" sqref="L22"/>
      <pageMargins left="0.7" right="0.7" top="0.75" bottom="0.75" header="0.3" footer="0.3"/>
    </customSheetView>
    <customSheetView guid="{13674EAD-2844-4E0E-B42B-B18F665DD4F2}" state="hidden">
      <selection activeCell="L22" sqref="L22"/>
      <pageMargins left="0.7" right="0.7" top="0.75" bottom="0.75" header="0.3" footer="0.3"/>
    </customSheetView>
    <customSheetView guid="{0F940437-1584-43BC-B80B-98B526F6581D}" state="hidden">
      <selection activeCell="L22" sqref="L22"/>
      <pageMargins left="0.7" right="0.7" top="0.75" bottom="0.75" header="0.3" footer="0.3"/>
    </customSheetView>
    <customSheetView guid="{974DCBB0-F2BD-4C61-B928-C4C1A90A331F}" state="hidden">
      <selection activeCell="L22" sqref="L22"/>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5" right="0.75" top="1" bottom="1" header="0.5" footer="0.5"/>
    </customSheetView>
    <customSheetView guid="{6CE58ED3-1DFF-42F3-8823-0D51E928984B}">
      <selection activeCell="F2" sqref="F2"/>
      <pageMargins left="0.75" right="0.75" top="1" bottom="1" header="0.5" footer="0.5"/>
    </customSheetView>
    <customSheetView guid="{8F221BE8-7FC4-40CC-8AC1-77A467B18217}">
      <pageMargins left="0.75" right="0.75" top="1" bottom="1" header="0.5" footer="0.5"/>
    </customSheetView>
    <customSheetView guid="{C3C25C5A-94AE-4487-8262-0D7ACE369643}">
      <pageMargins left="0.75" right="0.75" top="1" bottom="1" header="0.5" footer="0.5"/>
    </customSheetView>
    <customSheetView guid="{C3C25C5A-94AE-4487-8262-0D7ACE369643}">
      <pageMargins left="0.75" right="0.75" top="1" bottom="1" header="0.5" footer="0.5"/>
    </customSheetView>
    <customSheetView guid="{C3C25C5A-94AE-4487-8262-0D7ACE369643}">
      <pageMargins left="0.75" right="0.75" top="1" bottom="1" header="0.5" footer="0.5"/>
    </customSheetView>
    <customSheetView guid="{C3C25C5A-94AE-4487-8262-0D7ACE369643}">
      <pageMargins left="0.7" right="0.7" top="0.75" bottom="0.75" header="0.3" footer="0.3"/>
    </customSheetView>
    <customSheetView guid="{C3C25C5A-94AE-4487-8262-0D7ACE369643}">
      <pageMargins left="0.75" right="0.75" top="1" bottom="1" header="0.5" footer="0.5"/>
    </customSheetView>
    <customSheetView guid="{C3C25C5A-94AE-4487-8262-0D7ACE369643}">
      <pageMargins left="0.75" right="0.75" top="1" bottom="1" header="0.5" footer="0.5"/>
    </customSheetView>
    <customSheetView guid="{6CE58ED3-1DFF-42F3-8823-0D51E928984B}">
      <selection activeCell="F2" sqref="F2"/>
      <pageMargins left="0.75" right="0.75" top="1" bottom="1" header="0.5" footer="0.5"/>
    </customSheetView>
    <customSheetView guid="{6CE58ED3-1DFF-42F3-8823-0D51E928984B}" state="hidden">
      <selection activeCell="L22" sqref="L22"/>
      <pageMargins left="0.75" right="0.75" top="1" bottom="1" header="0.5" footer="0.5"/>
    </customSheetView>
    <customSheetView guid="{CDCBE6E0-C52B-4F1A-93EF-D2E04ECB2E53}" state="hidden">
      <selection activeCell="L22" sqref="L22"/>
      <pageMargins left="0.7" right="0.7" top="0.75" bottom="0.75" header="0.3" footer="0.3"/>
    </customSheetView>
    <customSheetView guid="{6CE58ED3-1DFF-42F3-8823-0D51E928984B}">
      <selection activeCell="F2" sqref="F2"/>
      <pageMargins left="0.75" right="0.75" top="1" bottom="1" header="0.5" footer="0.5"/>
    </customSheetView>
    <customSheetView guid="{6CE58ED3-1DFF-42F3-8823-0D51E928984B}" state="hidden">
      <selection activeCell="L22" sqref="L22"/>
      <pageMargins left="0.7" right="0.7" top="0.75" bottom="0.75" header="0.3" footer="0.3"/>
    </customSheetView>
    <customSheetView guid="{6CE58ED3-1DFF-42F3-8823-0D51E928984B}" state="hidden">
      <selection activeCell="L22" sqref="L22"/>
      <pageMargins left="0.75" right="0.75" top="1" bottom="1" header="0.5" footer="0.5"/>
    </customSheetView>
    <customSheetView guid="{6CE58ED3-1DFF-42F3-8823-0D51E928984B}">
      <selection activeCell="F2" sqref="F2"/>
      <pageMargins left="0.75" right="0.75" top="1" bottom="1" header="0.5" footer="0.5"/>
    </customSheetView>
    <customSheetView guid="{E74239B8-FEA0-4FB4-B028-A320F69540BC}">
      <pageMargins left="0.7" right="0.7" top="0.75" bottom="0.75" header="0.3" footer="0.3"/>
    </customSheetView>
    <customSheetView guid="{6CE58ED3-1DFF-42F3-8823-0D51E928984B}">
      <selection activeCell="F2" sqref="F2"/>
      <pageMargins left="0.75" right="0.75" top="1" bottom="1" header="0.5" footer="0.5"/>
    </customSheetView>
    <customSheetView guid="{4D4DDC12-649B-4913-BF24-4DE2AF18DC10}" state="hidden">
      <selection activeCell="L22" sqref="L22"/>
      <pageMargins left="0.7" right="0.7" top="0.75" bottom="0.75" header="0.3" footer="0.3"/>
    </customSheetView>
  </customSheetView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4"/>
  <sheetViews>
    <sheetView workbookViewId="0">
      <selection activeCell="B2" sqref="B2"/>
    </sheetView>
  </sheetViews>
  <sheetFormatPr defaultColWidth="8.85546875" defaultRowHeight="15"/>
  <cols>
    <col min="2" max="2" width="12.140625" bestFit="1" customWidth="1"/>
    <col min="3" max="3" width="36.5703125" bestFit="1" customWidth="1"/>
    <col min="5" max="5" width="9.140625" style="107"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158">
        <v>1</v>
      </c>
      <c r="B2" s="68" t="s">
        <v>296</v>
      </c>
      <c r="C2" s="68" t="s">
        <v>309</v>
      </c>
      <c r="D2" s="80" t="s">
        <v>22</v>
      </c>
      <c r="E2" s="166">
        <v>15</v>
      </c>
      <c r="F2" s="80" t="s">
        <v>19</v>
      </c>
      <c r="G2" s="143"/>
      <c r="H2" s="32" t="s">
        <v>20</v>
      </c>
      <c r="I2" s="145"/>
      <c r="J2" s="99"/>
      <c r="K2" s="99"/>
      <c r="L2" s="99"/>
      <c r="M2" s="99"/>
      <c r="N2" s="99"/>
      <c r="O2" s="99"/>
      <c r="P2" s="99"/>
      <c r="Q2" s="99"/>
      <c r="R2" s="99"/>
      <c r="S2" s="99"/>
    </row>
    <row r="3" spans="1:19" s="142" customFormat="1">
      <c r="A3" s="158">
        <v>2</v>
      </c>
      <c r="B3" s="68" t="s">
        <v>3628</v>
      </c>
      <c r="C3" s="68" t="s">
        <v>3633</v>
      </c>
      <c r="D3" s="68" t="s">
        <v>22</v>
      </c>
      <c r="E3" s="166">
        <v>15</v>
      </c>
      <c r="F3" s="80" t="s">
        <v>20</v>
      </c>
      <c r="G3" s="143"/>
      <c r="H3" s="32" t="s">
        <v>20</v>
      </c>
      <c r="I3" s="99"/>
      <c r="J3" s="99"/>
      <c r="K3" s="99"/>
      <c r="L3" s="99"/>
      <c r="M3" s="99"/>
      <c r="N3" s="99"/>
      <c r="O3" s="99"/>
      <c r="P3" s="99"/>
      <c r="Q3" s="99"/>
      <c r="R3" s="99"/>
      <c r="S3" s="99"/>
    </row>
    <row r="4" spans="1:19" s="142" customFormat="1">
      <c r="A4" s="158">
        <v>3</v>
      </c>
      <c r="B4" s="68" t="s">
        <v>3629</v>
      </c>
      <c r="C4" s="68" t="s">
        <v>3634</v>
      </c>
      <c r="D4" s="68" t="s">
        <v>22</v>
      </c>
      <c r="E4" s="166">
        <v>7</v>
      </c>
      <c r="F4" s="106" t="s">
        <v>20</v>
      </c>
      <c r="G4" s="143"/>
      <c r="H4" s="32" t="s">
        <v>20</v>
      </c>
      <c r="I4" s="99"/>
      <c r="J4" s="99"/>
      <c r="K4" s="99"/>
      <c r="L4" s="99"/>
      <c r="M4" s="99"/>
      <c r="N4" s="99"/>
      <c r="O4" s="99"/>
      <c r="P4" s="99"/>
      <c r="Q4" s="99"/>
      <c r="R4" s="99"/>
      <c r="S4" s="99"/>
    </row>
    <row r="5" spans="1:19" s="142" customFormat="1">
      <c r="A5" s="158">
        <v>4</v>
      </c>
      <c r="B5" s="80" t="s">
        <v>3630</v>
      </c>
      <c r="C5" s="80" t="s">
        <v>3635</v>
      </c>
      <c r="D5" s="80" t="s">
        <v>3638</v>
      </c>
      <c r="E5" s="166">
        <v>15</v>
      </c>
      <c r="F5" s="106" t="s">
        <v>20</v>
      </c>
      <c r="G5" s="143"/>
      <c r="H5" s="32" t="s">
        <v>20</v>
      </c>
      <c r="I5" s="99"/>
      <c r="J5" s="99"/>
      <c r="K5" s="99"/>
      <c r="L5" s="99"/>
      <c r="M5" s="99"/>
      <c r="N5" s="99"/>
      <c r="O5" s="99"/>
      <c r="P5" s="99"/>
      <c r="Q5" s="99"/>
      <c r="R5" s="99"/>
      <c r="S5" s="99"/>
    </row>
    <row r="6" spans="1:19" s="142" customFormat="1">
      <c r="A6" s="158">
        <v>5</v>
      </c>
      <c r="B6" s="106" t="s">
        <v>3631</v>
      </c>
      <c r="C6" s="106" t="s">
        <v>3636</v>
      </c>
      <c r="D6" s="106" t="s">
        <v>22</v>
      </c>
      <c r="E6" s="166">
        <v>150</v>
      </c>
      <c r="F6" s="106" t="s">
        <v>20</v>
      </c>
      <c r="G6" s="143"/>
      <c r="H6" s="32" t="s">
        <v>20</v>
      </c>
      <c r="I6" s="99"/>
      <c r="J6" s="99"/>
      <c r="K6" s="99"/>
      <c r="L6" s="99"/>
      <c r="M6" s="99"/>
      <c r="N6" s="99"/>
      <c r="O6" s="99"/>
      <c r="P6" s="99"/>
      <c r="Q6" s="99"/>
      <c r="R6" s="99"/>
      <c r="S6" s="99"/>
    </row>
    <row r="7" spans="1:19" s="142" customFormat="1">
      <c r="A7" s="158">
        <v>6</v>
      </c>
      <c r="B7" s="106" t="s">
        <v>3632</v>
      </c>
      <c r="C7" s="106" t="s">
        <v>3637</v>
      </c>
      <c r="D7" s="106" t="s">
        <v>22</v>
      </c>
      <c r="E7" s="166">
        <v>100</v>
      </c>
      <c r="F7" s="106" t="s">
        <v>20</v>
      </c>
      <c r="G7" s="143"/>
      <c r="H7" s="32" t="s">
        <v>20</v>
      </c>
      <c r="I7" s="99"/>
      <c r="J7" s="167"/>
      <c r="K7" s="99"/>
      <c r="L7" s="99"/>
      <c r="M7" s="99"/>
      <c r="N7" s="99"/>
      <c r="O7" s="99"/>
      <c r="P7" s="99"/>
      <c r="Q7" s="99"/>
      <c r="R7" s="99"/>
      <c r="S7" s="99"/>
    </row>
    <row r="8" spans="1:19">
      <c r="A8" s="109"/>
      <c r="B8" s="110"/>
      <c r="C8" s="110"/>
      <c r="D8" s="111"/>
      <c r="E8" s="109"/>
      <c r="F8" s="109"/>
      <c r="G8" s="112"/>
      <c r="H8" s="113"/>
      <c r="I8" s="113"/>
      <c r="J8" s="114"/>
      <c r="K8" s="113"/>
      <c r="L8" s="113"/>
      <c r="M8" s="113"/>
      <c r="N8" s="113"/>
      <c r="O8" s="113"/>
      <c r="P8" s="113"/>
      <c r="Q8" s="113"/>
      <c r="R8" s="113"/>
      <c r="S8" s="113"/>
    </row>
    <row r="9" spans="1:19">
      <c r="A9" s="109"/>
      <c r="B9" s="110"/>
      <c r="C9" s="110"/>
      <c r="D9" s="111"/>
      <c r="E9" s="109"/>
      <c r="F9" s="109"/>
      <c r="G9" s="112"/>
      <c r="H9" s="113"/>
      <c r="I9" s="113"/>
      <c r="J9" s="113"/>
      <c r="K9" s="113"/>
      <c r="L9" s="113"/>
      <c r="M9" s="113"/>
      <c r="N9" s="113"/>
      <c r="O9" s="113"/>
      <c r="P9" s="113"/>
      <c r="Q9" s="113"/>
      <c r="R9" s="113"/>
      <c r="S9" s="113"/>
    </row>
    <row r="10" spans="1:19">
      <c r="A10" s="109"/>
      <c r="B10" s="110"/>
      <c r="C10" s="110"/>
      <c r="D10" s="111"/>
      <c r="E10" s="109"/>
      <c r="F10" s="109"/>
      <c r="G10" s="112"/>
      <c r="H10" s="113"/>
      <c r="I10" s="113"/>
      <c r="J10" s="113"/>
      <c r="K10" s="113"/>
      <c r="L10" s="113"/>
      <c r="M10" s="113"/>
      <c r="N10" s="113"/>
      <c r="O10" s="113"/>
      <c r="P10" s="113"/>
      <c r="Q10" s="113"/>
      <c r="R10" s="113"/>
      <c r="S10" s="113"/>
    </row>
    <row r="11" spans="1:19">
      <c r="A11" s="109"/>
      <c r="B11" s="110"/>
      <c r="C11" s="110"/>
      <c r="D11" s="111"/>
      <c r="E11" s="109"/>
      <c r="F11" s="109"/>
      <c r="G11" s="112"/>
      <c r="H11" s="113"/>
      <c r="I11" s="113"/>
      <c r="J11" s="113"/>
      <c r="K11" s="113"/>
      <c r="L11" s="113"/>
      <c r="M11" s="113"/>
      <c r="N11" s="113"/>
      <c r="O11" s="113"/>
      <c r="P11" s="113"/>
      <c r="Q11" s="113"/>
      <c r="R11" s="113"/>
      <c r="S11" s="113"/>
    </row>
    <row r="12" spans="1:19">
      <c r="A12" s="109"/>
      <c r="B12" s="110"/>
      <c r="C12" s="110"/>
      <c r="D12" s="111"/>
      <c r="E12" s="109"/>
      <c r="F12" s="109"/>
      <c r="G12" s="112"/>
      <c r="H12" s="113"/>
      <c r="I12" s="113"/>
      <c r="J12" s="113"/>
      <c r="K12" s="113"/>
      <c r="L12" s="113"/>
      <c r="M12" s="113"/>
      <c r="N12" s="113"/>
      <c r="O12" s="113"/>
      <c r="P12" s="113"/>
      <c r="Q12" s="113"/>
      <c r="R12" s="113"/>
      <c r="S12" s="113"/>
    </row>
    <row r="13" spans="1:19">
      <c r="A13" s="109"/>
      <c r="B13" s="110"/>
      <c r="C13" s="110"/>
      <c r="D13" s="111"/>
      <c r="E13" s="109"/>
      <c r="F13" s="109"/>
      <c r="G13" s="112"/>
      <c r="H13" s="113"/>
      <c r="I13" s="113"/>
      <c r="J13" s="113"/>
      <c r="K13" s="113"/>
      <c r="L13" s="113"/>
      <c r="M13" s="113"/>
      <c r="N13" s="113"/>
      <c r="O13" s="113"/>
      <c r="P13" s="113"/>
      <c r="Q13" s="113"/>
      <c r="R13" s="113"/>
      <c r="S13" s="113"/>
    </row>
    <row r="14" spans="1:19">
      <c r="A14" s="109"/>
      <c r="B14" s="110"/>
      <c r="C14" s="110"/>
      <c r="D14" s="111"/>
      <c r="E14" s="109"/>
      <c r="F14" s="109"/>
    </row>
  </sheetData>
  <customSheetViews>
    <customSheetView guid="{F93F0476-76C5-439B-BC2B-956A6FA31E9E}">
      <selection activeCell="J6" sqref="J6"/>
      <pageMargins left="0.7" right="0.7" top="0.75" bottom="0.75" header="0.3" footer="0.3"/>
    </customSheetView>
    <customSheetView guid="{13674EAD-2844-4E0E-B42B-B18F665DD4F2}">
      <selection activeCell="J6" sqref="J6"/>
      <pageMargins left="0.7" right="0.7" top="0.75" bottom="0.75" header="0.3" footer="0.3"/>
    </customSheetView>
    <customSheetView guid="{0F940437-1584-43BC-B80B-98B526F6581D}">
      <selection activeCell="J6" sqref="J6"/>
      <pageMargins left="0.7" right="0.7" top="0.75" bottom="0.75" header="0.3" footer="0.3"/>
    </customSheetView>
    <customSheetView guid="{974DCBB0-F2BD-4C61-B928-C4C1A90A331F}">
      <selection activeCell="F4" sqref="A1:S7"/>
      <pageMargins left="0.7" right="0.7" top="0.75" bottom="0.75" header="0.3" footer="0.3"/>
    </customSheetView>
    <customSheetView guid="{8F221BE8-7FC4-40CC-8AC1-77A467B18217}">
      <pageMargins left="0.7" right="0.7" top="0.75" bottom="0.75" header="0.3" footer="0.3"/>
    </customSheetView>
    <customSheetView guid="{C3C25C5A-94AE-4487-8262-0D7ACE369643}">
      <selection activeCell="F4" sqref="A1:S7"/>
      <pageMargins left="0.7" right="0.7" top="0.75" bottom="0.75" header="0.3" footer="0.3"/>
    </customSheetView>
    <customSheetView guid="{CDCBE6E0-C52B-4F1A-93EF-D2E04ECB2E53}">
      <selection activeCell="F4" sqref="A1:S7"/>
      <pageMargins left="0.7" right="0.7" top="0.75" bottom="0.75" header="0.3" footer="0.3"/>
    </customSheetView>
    <customSheetView guid="{6CE58ED3-1DFF-42F3-8823-0D51E928984B}">
      <selection activeCell="F4" sqref="A1:S7"/>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J6" sqref="J6"/>
      <pageMargins left="0.7" right="0.7" top="0.75" bottom="0.75" header="0.3" footer="0.3"/>
    </customSheetView>
  </customSheetView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96"/>
  <sheetViews>
    <sheetView workbookViewId="0">
      <selection activeCell="B75" sqref="B75"/>
    </sheetView>
  </sheetViews>
  <sheetFormatPr defaultColWidth="8.85546875" defaultRowHeight="15"/>
  <cols>
    <col min="1" max="1" width="9.140625" style="134" customWidth="1"/>
    <col min="2" max="2" width="27.140625" bestFit="1" customWidth="1"/>
    <col min="3" max="3" width="45.85546875" bestFit="1" customWidth="1"/>
    <col min="5" max="5" width="9.140625" style="107"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c r="A2" s="158">
        <v>1</v>
      </c>
      <c r="B2" s="80" t="s">
        <v>3627</v>
      </c>
      <c r="C2" s="80" t="s">
        <v>3727</v>
      </c>
      <c r="D2" s="115" t="s">
        <v>22</v>
      </c>
      <c r="E2" s="116">
        <v>150</v>
      </c>
      <c r="F2" s="80" t="s">
        <v>20</v>
      </c>
      <c r="G2" s="63"/>
      <c r="H2" s="213" t="s">
        <v>20</v>
      </c>
      <c r="I2" s="65"/>
      <c r="J2" s="18"/>
      <c r="K2" s="18"/>
      <c r="L2" s="18"/>
      <c r="M2" s="18"/>
      <c r="N2" s="18"/>
      <c r="O2" s="18"/>
      <c r="P2" s="18"/>
      <c r="Q2" s="18"/>
      <c r="R2" s="18"/>
      <c r="S2" s="18"/>
    </row>
    <row r="3" spans="1:19">
      <c r="A3" s="158">
        <v>2</v>
      </c>
      <c r="B3" s="80" t="s">
        <v>3642</v>
      </c>
      <c r="C3" s="80" t="s">
        <v>3728</v>
      </c>
      <c r="D3" s="80" t="s">
        <v>22</v>
      </c>
      <c r="E3" s="116">
        <v>7</v>
      </c>
      <c r="F3" s="80" t="s">
        <v>20</v>
      </c>
      <c r="G3" s="63"/>
      <c r="H3" s="213" t="s">
        <v>20</v>
      </c>
      <c r="I3" s="18"/>
      <c r="J3" s="18"/>
      <c r="K3" s="18"/>
      <c r="L3" s="18"/>
      <c r="M3" s="18"/>
      <c r="N3" s="18"/>
      <c r="O3" s="18"/>
      <c r="P3" s="18"/>
      <c r="Q3" s="18"/>
      <c r="R3" s="18"/>
      <c r="S3" s="18"/>
    </row>
    <row r="4" spans="1:19">
      <c r="A4" s="158">
        <v>3</v>
      </c>
      <c r="B4" s="80" t="s">
        <v>3643</v>
      </c>
      <c r="C4" s="80" t="s">
        <v>3729</v>
      </c>
      <c r="D4" s="115" t="s">
        <v>22</v>
      </c>
      <c r="E4" s="116">
        <v>100</v>
      </c>
      <c r="F4" s="106" t="s">
        <v>20</v>
      </c>
      <c r="G4" s="63"/>
      <c r="H4" s="213" t="s">
        <v>20</v>
      </c>
      <c r="I4" s="18"/>
      <c r="J4" s="18"/>
      <c r="K4" s="18"/>
      <c r="L4" s="18"/>
      <c r="M4" s="18"/>
      <c r="N4" s="18"/>
      <c r="O4" s="18"/>
      <c r="P4" s="18"/>
      <c r="Q4" s="18"/>
      <c r="R4" s="18"/>
      <c r="S4" s="18"/>
    </row>
    <row r="5" spans="1:19">
      <c r="A5" s="158">
        <v>4</v>
      </c>
      <c r="B5" s="80" t="s">
        <v>69</v>
      </c>
      <c r="C5" s="80" t="s">
        <v>3730</v>
      </c>
      <c r="D5" s="115" t="s">
        <v>22</v>
      </c>
      <c r="E5" s="116">
        <v>100</v>
      </c>
      <c r="F5" s="106" t="s">
        <v>20</v>
      </c>
      <c r="G5" s="63"/>
      <c r="H5" s="213" t="s">
        <v>20</v>
      </c>
      <c r="I5" s="18"/>
      <c r="J5" s="18"/>
      <c r="K5" s="18"/>
      <c r="L5" s="18"/>
      <c r="M5" s="18"/>
      <c r="N5" s="18"/>
      <c r="O5" s="18"/>
      <c r="P5" s="18"/>
      <c r="Q5" s="18"/>
      <c r="R5" s="18"/>
      <c r="S5" s="18"/>
    </row>
    <row r="6" spans="1:19">
      <c r="A6" s="158">
        <v>5</v>
      </c>
      <c r="B6" s="80" t="s">
        <v>3644</v>
      </c>
      <c r="C6" s="80" t="s">
        <v>3731</v>
      </c>
      <c r="D6" s="80" t="s">
        <v>22</v>
      </c>
      <c r="E6" s="116">
        <v>7</v>
      </c>
      <c r="F6" s="106" t="s">
        <v>20</v>
      </c>
      <c r="G6" s="63"/>
      <c r="H6" s="213" t="s">
        <v>20</v>
      </c>
      <c r="I6" s="18"/>
      <c r="J6" s="18"/>
      <c r="K6" s="18"/>
      <c r="L6" s="18"/>
      <c r="M6" s="18"/>
      <c r="N6" s="18"/>
      <c r="O6" s="18"/>
      <c r="P6" s="18"/>
      <c r="Q6" s="18"/>
      <c r="R6" s="18"/>
      <c r="S6" s="18"/>
    </row>
    <row r="7" spans="1:19">
      <c r="A7" s="158">
        <v>6</v>
      </c>
      <c r="B7" s="80" t="s">
        <v>3645</v>
      </c>
      <c r="C7" s="80" t="s">
        <v>3732</v>
      </c>
      <c r="D7" s="80" t="s">
        <v>22</v>
      </c>
      <c r="E7" s="116">
        <v>50</v>
      </c>
      <c r="F7" s="106" t="s">
        <v>20</v>
      </c>
      <c r="G7" s="63"/>
      <c r="H7" s="213" t="s">
        <v>20</v>
      </c>
      <c r="I7" s="18"/>
      <c r="J7" s="108"/>
      <c r="K7" s="18"/>
      <c r="L7" s="18"/>
      <c r="M7" s="18"/>
      <c r="N7" s="18"/>
      <c r="O7" s="18"/>
      <c r="P7" s="18"/>
      <c r="Q7" s="18"/>
      <c r="R7" s="18"/>
      <c r="S7" s="18"/>
    </row>
    <row r="8" spans="1:19" s="23" customFormat="1">
      <c r="A8" s="158">
        <v>7</v>
      </c>
      <c r="B8" s="106" t="s">
        <v>3646</v>
      </c>
      <c r="C8" s="106" t="s">
        <v>3733</v>
      </c>
      <c r="D8" s="106" t="s">
        <v>22</v>
      </c>
      <c r="E8" s="116">
        <v>7</v>
      </c>
      <c r="F8" s="106" t="s">
        <v>20</v>
      </c>
      <c r="G8" s="63"/>
      <c r="H8" s="213" t="s">
        <v>20</v>
      </c>
      <c r="I8" s="18"/>
      <c r="J8" s="108"/>
      <c r="K8" s="18"/>
      <c r="L8" s="18"/>
      <c r="M8" s="18"/>
      <c r="N8" s="18"/>
      <c r="O8" s="18"/>
      <c r="P8" s="18"/>
      <c r="Q8" s="18"/>
      <c r="R8" s="18"/>
      <c r="S8" s="18"/>
    </row>
    <row r="9" spans="1:19" s="23" customFormat="1">
      <c r="A9" s="158">
        <v>8</v>
      </c>
      <c r="B9" s="106" t="s">
        <v>3647</v>
      </c>
      <c r="C9" s="106" t="s">
        <v>3734</v>
      </c>
      <c r="D9" s="106" t="s">
        <v>22</v>
      </c>
      <c r="E9" s="116">
        <v>10</v>
      </c>
      <c r="F9" s="106" t="s">
        <v>20</v>
      </c>
      <c r="G9" s="63"/>
      <c r="H9" s="213" t="s">
        <v>20</v>
      </c>
      <c r="I9" s="18"/>
      <c r="J9" s="18"/>
      <c r="K9" s="18"/>
      <c r="L9" s="18"/>
      <c r="M9" s="18"/>
      <c r="N9" s="18"/>
      <c r="O9" s="18"/>
      <c r="P9" s="18"/>
      <c r="Q9" s="18"/>
      <c r="R9" s="18"/>
      <c r="S9" s="18"/>
    </row>
    <row r="10" spans="1:19" s="23" customFormat="1">
      <c r="A10" s="158">
        <v>9</v>
      </c>
      <c r="B10" s="106" t="s">
        <v>3648</v>
      </c>
      <c r="C10" s="106" t="s">
        <v>3735</v>
      </c>
      <c r="D10" s="106" t="s">
        <v>22</v>
      </c>
      <c r="E10" s="116">
        <v>10</v>
      </c>
      <c r="F10" s="106" t="s">
        <v>20</v>
      </c>
      <c r="G10" s="63"/>
      <c r="H10" s="213" t="s">
        <v>20</v>
      </c>
      <c r="I10" s="18"/>
      <c r="J10" s="18"/>
      <c r="K10" s="18"/>
      <c r="L10" s="18"/>
      <c r="M10" s="18"/>
      <c r="N10" s="18"/>
      <c r="O10" s="18"/>
      <c r="P10" s="18"/>
      <c r="Q10" s="18"/>
      <c r="R10" s="18"/>
      <c r="S10" s="18"/>
    </row>
    <row r="11" spans="1:19" s="23" customFormat="1">
      <c r="A11" s="158">
        <v>10</v>
      </c>
      <c r="B11" s="106" t="s">
        <v>3649</v>
      </c>
      <c r="C11" s="106" t="s">
        <v>3736</v>
      </c>
      <c r="D11" s="106" t="s">
        <v>22</v>
      </c>
      <c r="E11" s="117">
        <v>22</v>
      </c>
      <c r="F11" s="106" t="s">
        <v>20</v>
      </c>
      <c r="G11" s="63"/>
      <c r="H11" s="213" t="s">
        <v>20</v>
      </c>
      <c r="I11" s="18"/>
      <c r="J11" s="18"/>
      <c r="K11" s="18"/>
      <c r="L11" s="18"/>
      <c r="M11" s="18"/>
      <c r="N11" s="18"/>
      <c r="O11" s="18"/>
      <c r="P11" s="18"/>
      <c r="Q11" s="18"/>
      <c r="R11" s="18"/>
      <c r="S11" s="18"/>
    </row>
    <row r="12" spans="1:19" s="23" customFormat="1">
      <c r="A12" s="158">
        <v>11</v>
      </c>
      <c r="B12" s="106" t="s">
        <v>3650</v>
      </c>
      <c r="C12" s="106" t="s">
        <v>3737</v>
      </c>
      <c r="D12" s="106" t="s">
        <v>22</v>
      </c>
      <c r="E12" s="117">
        <v>7</v>
      </c>
      <c r="F12" s="106" t="s">
        <v>20</v>
      </c>
      <c r="G12" s="63"/>
      <c r="H12" s="213" t="s">
        <v>20</v>
      </c>
      <c r="I12" s="18"/>
      <c r="J12" s="18"/>
      <c r="K12" s="18"/>
      <c r="L12" s="18"/>
      <c r="M12" s="18"/>
      <c r="N12" s="18"/>
      <c r="O12" s="18"/>
      <c r="P12" s="18"/>
      <c r="Q12" s="18"/>
      <c r="R12" s="18"/>
      <c r="S12" s="18"/>
    </row>
    <row r="13" spans="1:19" s="23" customFormat="1">
      <c r="A13" s="158">
        <v>12</v>
      </c>
      <c r="B13" s="106" t="s">
        <v>3651</v>
      </c>
      <c r="C13" s="106" t="s">
        <v>3738</v>
      </c>
      <c r="D13" s="106" t="s">
        <v>22</v>
      </c>
      <c r="E13" s="117">
        <v>7</v>
      </c>
      <c r="F13" s="106" t="s">
        <v>20</v>
      </c>
      <c r="G13" s="63"/>
      <c r="H13" s="213" t="s">
        <v>20</v>
      </c>
      <c r="I13" s="18"/>
      <c r="J13" s="18"/>
      <c r="K13" s="18"/>
      <c r="L13" s="18"/>
      <c r="M13" s="18"/>
      <c r="N13" s="18"/>
      <c r="O13" s="18"/>
      <c r="P13" s="18"/>
      <c r="Q13" s="18"/>
      <c r="R13" s="18"/>
      <c r="S13" s="18"/>
    </row>
    <row r="14" spans="1:19" s="23" customFormat="1">
      <c r="A14" s="158">
        <v>13</v>
      </c>
      <c r="B14" s="106" t="s">
        <v>3652</v>
      </c>
      <c r="C14" s="106" t="s">
        <v>3739</v>
      </c>
      <c r="D14" s="106" t="s">
        <v>22</v>
      </c>
      <c r="E14" s="117">
        <v>7</v>
      </c>
      <c r="F14" s="106" t="s">
        <v>20</v>
      </c>
      <c r="G14" s="130"/>
      <c r="H14" s="213" t="s">
        <v>20</v>
      </c>
      <c r="I14" s="130"/>
      <c r="J14" s="130"/>
      <c r="K14" s="130"/>
      <c r="L14" s="130"/>
      <c r="M14" s="130"/>
      <c r="N14" s="130"/>
      <c r="O14" s="130"/>
      <c r="P14" s="130"/>
      <c r="Q14" s="130"/>
      <c r="R14" s="130"/>
      <c r="S14" s="130"/>
    </row>
    <row r="15" spans="1:19">
      <c r="A15" s="168">
        <v>14</v>
      </c>
      <c r="B15" s="68" t="s">
        <v>3653</v>
      </c>
      <c r="C15" s="68" t="s">
        <v>3740</v>
      </c>
      <c r="D15" s="68" t="s">
        <v>22</v>
      </c>
      <c r="E15" s="117">
        <v>7</v>
      </c>
      <c r="F15" s="68" t="s">
        <v>20</v>
      </c>
      <c r="G15" s="28"/>
      <c r="H15" s="213" t="s">
        <v>20</v>
      </c>
      <c r="I15" s="28"/>
      <c r="J15" s="28"/>
      <c r="K15" s="28"/>
      <c r="L15" s="28"/>
      <c r="M15" s="28"/>
      <c r="N15" s="28"/>
      <c r="O15" s="28"/>
      <c r="P15" s="28"/>
      <c r="Q15" s="28"/>
      <c r="R15" s="28"/>
      <c r="S15" s="28"/>
    </row>
    <row r="16" spans="1:19">
      <c r="A16" s="168">
        <v>15</v>
      </c>
      <c r="B16" s="68" t="s">
        <v>3654</v>
      </c>
      <c r="C16" s="68" t="s">
        <v>3741</v>
      </c>
      <c r="D16" s="68" t="s">
        <v>22</v>
      </c>
      <c r="E16" s="117">
        <v>7</v>
      </c>
      <c r="F16" s="68" t="s">
        <v>20</v>
      </c>
      <c r="G16" s="28"/>
      <c r="H16" s="213" t="s">
        <v>20</v>
      </c>
      <c r="I16" s="28"/>
      <c r="J16" s="28"/>
      <c r="K16" s="28"/>
      <c r="L16" s="28"/>
      <c r="M16" s="28"/>
      <c r="N16" s="28"/>
      <c r="O16" s="28"/>
      <c r="P16" s="28"/>
      <c r="Q16" s="28"/>
      <c r="R16" s="28"/>
      <c r="S16" s="28"/>
    </row>
    <row r="17" spans="1:19">
      <c r="A17" s="168">
        <v>16</v>
      </c>
      <c r="B17" s="68" t="s">
        <v>3655</v>
      </c>
      <c r="C17" s="68" t="s">
        <v>3742</v>
      </c>
      <c r="D17" s="68" t="s">
        <v>22</v>
      </c>
      <c r="E17" s="117">
        <v>7</v>
      </c>
      <c r="F17" s="68" t="s">
        <v>20</v>
      </c>
      <c r="G17" s="28"/>
      <c r="H17" s="213" t="s">
        <v>20</v>
      </c>
      <c r="I17" s="28"/>
      <c r="J17" s="28"/>
      <c r="K17" s="28"/>
      <c r="L17" s="28"/>
      <c r="M17" s="28"/>
      <c r="N17" s="28"/>
      <c r="O17" s="28"/>
      <c r="P17" s="28"/>
      <c r="Q17" s="28"/>
      <c r="R17" s="28"/>
      <c r="S17" s="28"/>
    </row>
    <row r="18" spans="1:19">
      <c r="A18" s="168">
        <v>17</v>
      </c>
      <c r="B18" s="68" t="s">
        <v>3656</v>
      </c>
      <c r="C18" s="68" t="s">
        <v>3743</v>
      </c>
      <c r="D18" s="68" t="s">
        <v>22</v>
      </c>
      <c r="E18" s="117">
        <v>7</v>
      </c>
      <c r="F18" s="68" t="s">
        <v>20</v>
      </c>
      <c r="G18" s="28"/>
      <c r="H18" s="213" t="s">
        <v>20</v>
      </c>
      <c r="I18" s="28"/>
      <c r="J18" s="28"/>
      <c r="K18" s="28"/>
      <c r="L18" s="28"/>
      <c r="M18" s="28"/>
      <c r="N18" s="28"/>
      <c r="O18" s="28"/>
      <c r="P18" s="28"/>
      <c r="Q18" s="28"/>
      <c r="R18" s="28"/>
      <c r="S18" s="28"/>
    </row>
    <row r="19" spans="1:19">
      <c r="A19" s="168">
        <v>18</v>
      </c>
      <c r="B19" s="68" t="s">
        <v>3657</v>
      </c>
      <c r="C19" s="68" t="s">
        <v>3744</v>
      </c>
      <c r="D19" s="68" t="s">
        <v>22</v>
      </c>
      <c r="E19" s="117">
        <v>7</v>
      </c>
      <c r="F19" s="68" t="s">
        <v>20</v>
      </c>
      <c r="G19" s="28"/>
      <c r="H19" s="213" t="s">
        <v>20</v>
      </c>
      <c r="I19" s="28"/>
      <c r="J19" s="28"/>
      <c r="K19" s="28"/>
      <c r="L19" s="28"/>
      <c r="M19" s="28"/>
      <c r="N19" s="28"/>
      <c r="O19" s="28"/>
      <c r="P19" s="28"/>
      <c r="Q19" s="28"/>
      <c r="R19" s="28"/>
      <c r="S19" s="28"/>
    </row>
    <row r="20" spans="1:19">
      <c r="A20" s="168">
        <v>19</v>
      </c>
      <c r="B20" s="68" t="s">
        <v>3658</v>
      </c>
      <c r="C20" s="68" t="s">
        <v>3745</v>
      </c>
      <c r="D20" s="68" t="s">
        <v>22</v>
      </c>
      <c r="E20" s="118">
        <v>7</v>
      </c>
      <c r="F20" s="68" t="s">
        <v>20</v>
      </c>
      <c r="G20" s="28"/>
      <c r="H20" s="213" t="s">
        <v>20</v>
      </c>
      <c r="I20" s="28"/>
      <c r="J20" s="28"/>
      <c r="K20" s="28"/>
      <c r="L20" s="28"/>
      <c r="M20" s="28"/>
      <c r="N20" s="28"/>
      <c r="O20" s="28"/>
      <c r="P20" s="28"/>
      <c r="Q20" s="28"/>
      <c r="R20" s="28"/>
      <c r="S20" s="28"/>
    </row>
    <row r="21" spans="1:19">
      <c r="A21" s="168">
        <v>20</v>
      </c>
      <c r="B21" s="68" t="s">
        <v>3659</v>
      </c>
      <c r="C21" s="68" t="s">
        <v>3746</v>
      </c>
      <c r="D21" s="68" t="s">
        <v>22</v>
      </c>
      <c r="E21" s="117">
        <v>7</v>
      </c>
      <c r="F21" s="68" t="s">
        <v>20</v>
      </c>
      <c r="G21" s="28"/>
      <c r="H21" s="213" t="s">
        <v>20</v>
      </c>
      <c r="I21" s="28"/>
      <c r="J21" s="28"/>
      <c r="K21" s="28"/>
      <c r="L21" s="28"/>
      <c r="M21" s="28"/>
      <c r="N21" s="28"/>
      <c r="O21" s="28"/>
      <c r="P21" s="28"/>
      <c r="Q21" s="28"/>
      <c r="R21" s="28"/>
      <c r="S21" s="28"/>
    </row>
    <row r="22" spans="1:19">
      <c r="A22" s="168">
        <v>21</v>
      </c>
      <c r="B22" s="68" t="s">
        <v>3660</v>
      </c>
      <c r="C22" s="68" t="s">
        <v>1989</v>
      </c>
      <c r="D22" s="68" t="s">
        <v>22</v>
      </c>
      <c r="E22" s="118">
        <v>7</v>
      </c>
      <c r="F22" s="68" t="s">
        <v>20</v>
      </c>
      <c r="G22" s="28"/>
      <c r="H22" s="213" t="s">
        <v>20</v>
      </c>
      <c r="I22" s="28"/>
      <c r="J22" s="28"/>
      <c r="K22" s="28"/>
      <c r="L22" s="28"/>
      <c r="M22" s="28"/>
      <c r="N22" s="28"/>
      <c r="O22" s="28"/>
      <c r="P22" s="28"/>
      <c r="Q22" s="28"/>
      <c r="R22" s="28"/>
      <c r="S22" s="28"/>
    </row>
    <row r="23" spans="1:19">
      <c r="A23" s="168">
        <v>22</v>
      </c>
      <c r="B23" s="68" t="s">
        <v>3661</v>
      </c>
      <c r="C23" s="68" t="s">
        <v>3747</v>
      </c>
      <c r="D23" s="68" t="s">
        <v>22</v>
      </c>
      <c r="E23" s="118">
        <v>10</v>
      </c>
      <c r="F23" s="68" t="s">
        <v>20</v>
      </c>
      <c r="G23" s="28"/>
      <c r="H23" s="213" t="s">
        <v>20</v>
      </c>
      <c r="I23" s="28"/>
      <c r="J23" s="28"/>
      <c r="K23" s="28"/>
      <c r="L23" s="28"/>
      <c r="M23" s="28"/>
      <c r="N23" s="28"/>
      <c r="O23" s="28"/>
      <c r="P23" s="28"/>
      <c r="Q23" s="28"/>
      <c r="R23" s="28"/>
      <c r="S23" s="28"/>
    </row>
    <row r="24" spans="1:19">
      <c r="A24" s="168">
        <v>23</v>
      </c>
      <c r="B24" s="68" t="s">
        <v>3662</v>
      </c>
      <c r="C24" s="68" t="s">
        <v>3748</v>
      </c>
      <c r="D24" s="68" t="s">
        <v>22</v>
      </c>
      <c r="E24" s="118">
        <v>7</v>
      </c>
      <c r="F24" s="68" t="s">
        <v>20</v>
      </c>
      <c r="G24" s="28"/>
      <c r="H24" s="213" t="s">
        <v>20</v>
      </c>
      <c r="I24" s="28"/>
      <c r="J24" s="28"/>
      <c r="K24" s="28"/>
      <c r="L24" s="28"/>
      <c r="M24" s="28"/>
      <c r="N24" s="28"/>
      <c r="O24" s="28"/>
      <c r="P24" s="28"/>
      <c r="Q24" s="28"/>
      <c r="R24" s="28"/>
      <c r="S24" s="28"/>
    </row>
    <row r="25" spans="1:19">
      <c r="A25" s="168">
        <v>24</v>
      </c>
      <c r="B25" s="68" t="s">
        <v>3663</v>
      </c>
      <c r="C25" s="68" t="s">
        <v>3749</v>
      </c>
      <c r="D25" s="68" t="s">
        <v>22</v>
      </c>
      <c r="E25" s="118">
        <v>7</v>
      </c>
      <c r="F25" s="68" t="s">
        <v>20</v>
      </c>
      <c r="G25" s="28"/>
      <c r="H25" s="213" t="s">
        <v>20</v>
      </c>
      <c r="I25" s="28"/>
      <c r="J25" s="28"/>
      <c r="K25" s="28"/>
      <c r="L25" s="28"/>
      <c r="M25" s="28"/>
      <c r="N25" s="28"/>
      <c r="O25" s="28"/>
      <c r="P25" s="28"/>
      <c r="Q25" s="28"/>
      <c r="R25" s="28"/>
      <c r="S25" s="28"/>
    </row>
    <row r="26" spans="1:19">
      <c r="A26" s="168">
        <v>25</v>
      </c>
      <c r="B26" s="68" t="s">
        <v>3664</v>
      </c>
      <c r="C26" s="68" t="s">
        <v>3750</v>
      </c>
      <c r="D26" s="68" t="s">
        <v>22</v>
      </c>
      <c r="E26" s="117">
        <v>7</v>
      </c>
      <c r="F26" s="68" t="s">
        <v>20</v>
      </c>
      <c r="G26" s="28"/>
      <c r="H26" s="213" t="s">
        <v>20</v>
      </c>
      <c r="I26" s="28"/>
      <c r="J26" s="28"/>
      <c r="K26" s="28"/>
      <c r="L26" s="28"/>
      <c r="M26" s="28"/>
      <c r="N26" s="28"/>
      <c r="O26" s="28"/>
      <c r="P26" s="28"/>
      <c r="Q26" s="28"/>
      <c r="R26" s="28"/>
      <c r="S26" s="28"/>
    </row>
    <row r="27" spans="1:19">
      <c r="A27" s="168">
        <v>26</v>
      </c>
      <c r="B27" s="68" t="s">
        <v>3665</v>
      </c>
      <c r="C27" s="68" t="s">
        <v>3751</v>
      </c>
      <c r="D27" s="68" t="s">
        <v>22</v>
      </c>
      <c r="E27" s="117">
        <v>7</v>
      </c>
      <c r="F27" s="68" t="s">
        <v>20</v>
      </c>
      <c r="G27" s="28"/>
      <c r="H27" s="213" t="s">
        <v>20</v>
      </c>
      <c r="I27" s="28"/>
      <c r="J27" s="28"/>
      <c r="K27" s="28"/>
      <c r="L27" s="28"/>
      <c r="M27" s="28"/>
      <c r="N27" s="28"/>
      <c r="O27" s="28"/>
      <c r="P27" s="28"/>
      <c r="Q27" s="28"/>
      <c r="R27" s="28"/>
      <c r="S27" s="28"/>
    </row>
    <row r="28" spans="1:19">
      <c r="A28" s="168">
        <v>27</v>
      </c>
      <c r="B28" s="68" t="s">
        <v>3666</v>
      </c>
      <c r="C28" s="68" t="s">
        <v>3752</v>
      </c>
      <c r="D28" s="68" t="s">
        <v>22</v>
      </c>
      <c r="E28" s="117">
        <v>7</v>
      </c>
      <c r="F28" s="68" t="s">
        <v>20</v>
      </c>
      <c r="G28" s="28"/>
      <c r="H28" s="213" t="s">
        <v>20</v>
      </c>
      <c r="I28" s="28"/>
      <c r="J28" s="28"/>
      <c r="K28" s="28"/>
      <c r="L28" s="28"/>
      <c r="M28" s="28"/>
      <c r="N28" s="28"/>
      <c r="O28" s="28"/>
      <c r="P28" s="28"/>
      <c r="Q28" s="28"/>
      <c r="R28" s="28"/>
      <c r="S28" s="28"/>
    </row>
    <row r="29" spans="1:19">
      <c r="A29" s="168">
        <v>28</v>
      </c>
      <c r="B29" s="68" t="s">
        <v>3667</v>
      </c>
      <c r="C29" s="68" t="s">
        <v>3753</v>
      </c>
      <c r="D29" s="68" t="s">
        <v>22</v>
      </c>
      <c r="E29" s="117">
        <v>7</v>
      </c>
      <c r="F29" s="68" t="s">
        <v>20</v>
      </c>
      <c r="G29" s="28"/>
      <c r="H29" s="213" t="s">
        <v>20</v>
      </c>
      <c r="I29" s="28"/>
      <c r="J29" s="28"/>
      <c r="K29" s="28"/>
      <c r="L29" s="28"/>
      <c r="M29" s="28"/>
      <c r="N29" s="28"/>
      <c r="O29" s="28"/>
      <c r="P29" s="28"/>
      <c r="Q29" s="28"/>
      <c r="R29" s="28"/>
      <c r="S29" s="28"/>
    </row>
    <row r="30" spans="1:19">
      <c r="A30" s="168">
        <v>29</v>
      </c>
      <c r="B30" s="68" t="s">
        <v>3668</v>
      </c>
      <c r="C30" s="68" t="s">
        <v>3754</v>
      </c>
      <c r="D30" s="68" t="s">
        <v>22</v>
      </c>
      <c r="E30" s="118">
        <v>10</v>
      </c>
      <c r="F30" s="68" t="s">
        <v>20</v>
      </c>
      <c r="G30" s="28"/>
      <c r="H30" s="213" t="s">
        <v>20</v>
      </c>
      <c r="I30" s="28"/>
      <c r="J30" s="28"/>
      <c r="K30" s="28"/>
      <c r="L30" s="28"/>
      <c r="M30" s="28"/>
      <c r="N30" s="28"/>
      <c r="O30" s="28"/>
      <c r="P30" s="28"/>
      <c r="Q30" s="28"/>
      <c r="R30" s="28"/>
      <c r="S30" s="28"/>
    </row>
    <row r="31" spans="1:19">
      <c r="A31" s="168">
        <v>30</v>
      </c>
      <c r="B31" s="68" t="s">
        <v>3669</v>
      </c>
      <c r="C31" s="68" t="s">
        <v>3755</v>
      </c>
      <c r="D31" s="68" t="s">
        <v>22</v>
      </c>
      <c r="E31" s="118">
        <v>7</v>
      </c>
      <c r="F31" s="68" t="s">
        <v>20</v>
      </c>
      <c r="G31" s="28"/>
      <c r="H31" s="213" t="s">
        <v>20</v>
      </c>
      <c r="I31" s="28"/>
      <c r="J31" s="28"/>
      <c r="K31" s="28"/>
      <c r="L31" s="28"/>
      <c r="M31" s="28"/>
      <c r="N31" s="28"/>
      <c r="O31" s="28"/>
      <c r="P31" s="28"/>
      <c r="Q31" s="28"/>
      <c r="R31" s="28"/>
      <c r="S31" s="28"/>
    </row>
    <row r="32" spans="1:19">
      <c r="A32" s="168">
        <v>31</v>
      </c>
      <c r="B32" s="68" t="s">
        <v>3670</v>
      </c>
      <c r="C32" s="68" t="s">
        <v>3756</v>
      </c>
      <c r="D32" s="68" t="s">
        <v>22</v>
      </c>
      <c r="E32" s="118">
        <v>7</v>
      </c>
      <c r="F32" s="68" t="s">
        <v>20</v>
      </c>
      <c r="G32" s="28"/>
      <c r="H32" s="213" t="s">
        <v>20</v>
      </c>
      <c r="I32" s="28"/>
      <c r="J32" s="28"/>
      <c r="K32" s="28"/>
      <c r="L32" s="28"/>
      <c r="M32" s="28"/>
      <c r="N32" s="28"/>
      <c r="O32" s="28"/>
      <c r="P32" s="28"/>
      <c r="Q32" s="28"/>
      <c r="R32" s="28"/>
      <c r="S32" s="28"/>
    </row>
    <row r="33" spans="1:19">
      <c r="A33" s="168">
        <v>32</v>
      </c>
      <c r="B33" s="68" t="s">
        <v>3671</v>
      </c>
      <c r="C33" s="68" t="s">
        <v>3757</v>
      </c>
      <c r="D33" s="68" t="s">
        <v>22</v>
      </c>
      <c r="E33" s="118">
        <v>10</v>
      </c>
      <c r="F33" s="68" t="s">
        <v>20</v>
      </c>
      <c r="G33" s="28"/>
      <c r="H33" s="213" t="s">
        <v>20</v>
      </c>
      <c r="I33" s="28"/>
      <c r="J33" s="28"/>
      <c r="K33" s="28"/>
      <c r="L33" s="28"/>
      <c r="M33" s="28"/>
      <c r="N33" s="28"/>
      <c r="O33" s="28"/>
      <c r="P33" s="28"/>
      <c r="Q33" s="28"/>
      <c r="R33" s="28"/>
      <c r="S33" s="28"/>
    </row>
    <row r="34" spans="1:19">
      <c r="A34" s="168">
        <v>33</v>
      </c>
      <c r="B34" s="68" t="s">
        <v>3672</v>
      </c>
      <c r="C34" s="68" t="s">
        <v>3758</v>
      </c>
      <c r="D34" s="68" t="s">
        <v>22</v>
      </c>
      <c r="E34" s="118">
        <v>7</v>
      </c>
      <c r="F34" s="68" t="s">
        <v>20</v>
      </c>
      <c r="G34" s="28"/>
      <c r="H34" s="213" t="s">
        <v>20</v>
      </c>
      <c r="I34" s="28"/>
      <c r="J34" s="28"/>
      <c r="K34" s="28"/>
      <c r="L34" s="28"/>
      <c r="M34" s="28"/>
      <c r="N34" s="28"/>
      <c r="O34" s="28"/>
      <c r="P34" s="28"/>
      <c r="Q34" s="28"/>
      <c r="R34" s="28"/>
      <c r="S34" s="28"/>
    </row>
    <row r="35" spans="1:19">
      <c r="A35" s="168">
        <v>34</v>
      </c>
      <c r="B35" s="68" t="s">
        <v>3673</v>
      </c>
      <c r="C35" s="68" t="s">
        <v>3759</v>
      </c>
      <c r="D35" s="68" t="s">
        <v>22</v>
      </c>
      <c r="E35" s="118">
        <v>7</v>
      </c>
      <c r="F35" s="68" t="s">
        <v>20</v>
      </c>
      <c r="G35" s="28"/>
      <c r="H35" s="213" t="s">
        <v>20</v>
      </c>
      <c r="I35" s="28"/>
      <c r="J35" s="28"/>
      <c r="K35" s="28"/>
      <c r="L35" s="28"/>
      <c r="M35" s="28"/>
      <c r="N35" s="28"/>
      <c r="O35" s="28"/>
      <c r="P35" s="28"/>
      <c r="Q35" s="28"/>
      <c r="R35" s="28"/>
      <c r="S35" s="28"/>
    </row>
    <row r="36" spans="1:19">
      <c r="A36" s="168">
        <v>35</v>
      </c>
      <c r="B36" s="68" t="s">
        <v>3674</v>
      </c>
      <c r="C36" s="68" t="s">
        <v>3760</v>
      </c>
      <c r="D36" s="68" t="s">
        <v>22</v>
      </c>
      <c r="E36" s="117">
        <v>7</v>
      </c>
      <c r="F36" s="68" t="s">
        <v>20</v>
      </c>
      <c r="G36" s="28"/>
      <c r="H36" s="213" t="s">
        <v>20</v>
      </c>
      <c r="I36" s="28"/>
      <c r="J36" s="28"/>
      <c r="K36" s="28"/>
      <c r="L36" s="28"/>
      <c r="M36" s="28"/>
      <c r="N36" s="28"/>
      <c r="O36" s="28"/>
      <c r="P36" s="28"/>
      <c r="Q36" s="28"/>
      <c r="R36" s="28"/>
      <c r="S36" s="28"/>
    </row>
    <row r="37" spans="1:19">
      <c r="A37" s="168">
        <v>36</v>
      </c>
      <c r="B37" s="68" t="s">
        <v>3675</v>
      </c>
      <c r="C37" s="68" t="s">
        <v>3761</v>
      </c>
      <c r="D37" s="68" t="s">
        <v>22</v>
      </c>
      <c r="E37" s="117">
        <v>7</v>
      </c>
      <c r="F37" s="68" t="s">
        <v>20</v>
      </c>
      <c r="G37" s="28"/>
      <c r="H37" s="213" t="s">
        <v>20</v>
      </c>
      <c r="I37" s="28"/>
      <c r="J37" s="28"/>
      <c r="K37" s="28"/>
      <c r="L37" s="28"/>
      <c r="M37" s="28"/>
      <c r="N37" s="28"/>
      <c r="O37" s="28"/>
      <c r="P37" s="28"/>
      <c r="Q37" s="28"/>
      <c r="R37" s="28"/>
      <c r="S37" s="28"/>
    </row>
    <row r="38" spans="1:19">
      <c r="A38" s="168">
        <v>37</v>
      </c>
      <c r="B38" s="68" t="s">
        <v>3676</v>
      </c>
      <c r="C38" s="68" t="s">
        <v>3762</v>
      </c>
      <c r="D38" s="68" t="s">
        <v>22</v>
      </c>
      <c r="E38" s="117">
        <v>7</v>
      </c>
      <c r="F38" s="68" t="s">
        <v>20</v>
      </c>
      <c r="G38" s="28"/>
      <c r="H38" s="213" t="s">
        <v>20</v>
      </c>
      <c r="I38" s="28"/>
      <c r="J38" s="28"/>
      <c r="K38" s="28"/>
      <c r="L38" s="28"/>
      <c r="M38" s="28"/>
      <c r="N38" s="28"/>
      <c r="O38" s="28"/>
      <c r="P38" s="28"/>
      <c r="Q38" s="28"/>
      <c r="R38" s="28"/>
      <c r="S38" s="28"/>
    </row>
    <row r="39" spans="1:19">
      <c r="A39" s="168">
        <v>38</v>
      </c>
      <c r="B39" s="68" t="s">
        <v>3677</v>
      </c>
      <c r="C39" s="68" t="s">
        <v>3763</v>
      </c>
      <c r="D39" s="68" t="s">
        <v>22</v>
      </c>
      <c r="E39" s="117">
        <v>7</v>
      </c>
      <c r="F39" s="68" t="s">
        <v>20</v>
      </c>
      <c r="G39" s="28"/>
      <c r="H39" s="213" t="s">
        <v>20</v>
      </c>
      <c r="I39" s="28"/>
      <c r="J39" s="28"/>
      <c r="K39" s="28"/>
      <c r="L39" s="28"/>
      <c r="M39" s="28"/>
      <c r="N39" s="28"/>
      <c r="O39" s="28"/>
      <c r="P39" s="28"/>
      <c r="Q39" s="28"/>
      <c r="R39" s="28"/>
      <c r="S39" s="28"/>
    </row>
    <row r="40" spans="1:19">
      <c r="A40" s="168">
        <v>39</v>
      </c>
      <c r="B40" s="68" t="s">
        <v>3678</v>
      </c>
      <c r="C40" s="68" t="s">
        <v>3764</v>
      </c>
      <c r="D40" s="68" t="s">
        <v>22</v>
      </c>
      <c r="E40" s="118">
        <v>22</v>
      </c>
      <c r="F40" s="68" t="s">
        <v>20</v>
      </c>
      <c r="G40" s="28"/>
      <c r="H40" s="213" t="s">
        <v>20</v>
      </c>
      <c r="I40" s="28"/>
      <c r="J40" s="28"/>
      <c r="K40" s="28"/>
      <c r="L40" s="28"/>
      <c r="M40" s="28"/>
      <c r="N40" s="28"/>
      <c r="O40" s="28"/>
      <c r="P40" s="28"/>
      <c r="Q40" s="28"/>
      <c r="R40" s="28"/>
      <c r="S40" s="28"/>
    </row>
    <row r="41" spans="1:19">
      <c r="A41" s="168">
        <v>40</v>
      </c>
      <c r="B41" s="68" t="s">
        <v>3679</v>
      </c>
      <c r="C41" s="68" t="s">
        <v>3765</v>
      </c>
      <c r="D41" s="68" t="s">
        <v>22</v>
      </c>
      <c r="E41" s="118">
        <v>7</v>
      </c>
      <c r="F41" s="68" t="s">
        <v>20</v>
      </c>
      <c r="G41" s="28"/>
      <c r="H41" s="213" t="s">
        <v>20</v>
      </c>
      <c r="I41" s="28"/>
      <c r="J41" s="28"/>
      <c r="K41" s="28"/>
      <c r="L41" s="28"/>
      <c r="M41" s="28"/>
      <c r="N41" s="28"/>
      <c r="O41" s="28"/>
      <c r="P41" s="28"/>
      <c r="Q41" s="28"/>
      <c r="R41" s="28"/>
      <c r="S41" s="28"/>
    </row>
    <row r="42" spans="1:19">
      <c r="A42" s="168">
        <v>41</v>
      </c>
      <c r="B42" s="68" t="s">
        <v>3680</v>
      </c>
      <c r="C42" s="68" t="s">
        <v>3766</v>
      </c>
      <c r="D42" s="68" t="s">
        <v>22</v>
      </c>
      <c r="E42" s="118">
        <v>7</v>
      </c>
      <c r="F42" s="68" t="s">
        <v>20</v>
      </c>
      <c r="G42" s="28"/>
      <c r="H42" s="213" t="s">
        <v>20</v>
      </c>
      <c r="I42" s="28"/>
      <c r="J42" s="28"/>
      <c r="K42" s="28"/>
      <c r="L42" s="28"/>
      <c r="M42" s="28"/>
      <c r="N42" s="28"/>
      <c r="O42" s="28"/>
      <c r="P42" s="28"/>
      <c r="Q42" s="28"/>
      <c r="R42" s="28"/>
      <c r="S42" s="28"/>
    </row>
    <row r="43" spans="1:19">
      <c r="A43" s="168">
        <v>42</v>
      </c>
      <c r="B43" s="68" t="s">
        <v>3681</v>
      </c>
      <c r="C43" s="68" t="s">
        <v>3767</v>
      </c>
      <c r="D43" s="68" t="s">
        <v>22</v>
      </c>
      <c r="E43" s="118">
        <v>7</v>
      </c>
      <c r="F43" s="68" t="s">
        <v>20</v>
      </c>
      <c r="G43" s="28"/>
      <c r="H43" s="213" t="s">
        <v>20</v>
      </c>
      <c r="I43" s="28"/>
      <c r="J43" s="28"/>
      <c r="K43" s="28"/>
      <c r="L43" s="28"/>
      <c r="M43" s="28"/>
      <c r="N43" s="28"/>
      <c r="O43" s="28"/>
      <c r="P43" s="28"/>
      <c r="Q43" s="28"/>
      <c r="R43" s="28"/>
      <c r="S43" s="28"/>
    </row>
    <row r="44" spans="1:19">
      <c r="A44" s="168">
        <v>43</v>
      </c>
      <c r="B44" s="68" t="s">
        <v>3682</v>
      </c>
      <c r="C44" s="68" t="s">
        <v>3768</v>
      </c>
      <c r="D44" s="68" t="s">
        <v>22</v>
      </c>
      <c r="E44" s="117">
        <v>7</v>
      </c>
      <c r="F44" s="68" t="s">
        <v>20</v>
      </c>
      <c r="G44" s="28"/>
      <c r="H44" s="213" t="s">
        <v>20</v>
      </c>
      <c r="I44" s="28"/>
      <c r="J44" s="28"/>
      <c r="K44" s="28"/>
      <c r="L44" s="28"/>
      <c r="M44" s="28"/>
      <c r="N44" s="28"/>
      <c r="O44" s="28"/>
      <c r="P44" s="28"/>
      <c r="Q44" s="28"/>
      <c r="R44" s="28"/>
      <c r="S44" s="28"/>
    </row>
    <row r="45" spans="1:19">
      <c r="A45" s="168">
        <v>44</v>
      </c>
      <c r="B45" s="68" t="s">
        <v>3683</v>
      </c>
      <c r="C45" s="68" t="s">
        <v>3769</v>
      </c>
      <c r="D45" s="68" t="s">
        <v>22</v>
      </c>
      <c r="E45" s="117">
        <v>7</v>
      </c>
      <c r="F45" s="68" t="s">
        <v>20</v>
      </c>
      <c r="G45" s="28"/>
      <c r="H45" s="213" t="s">
        <v>20</v>
      </c>
      <c r="I45" s="28"/>
      <c r="J45" s="28"/>
      <c r="K45" s="28"/>
      <c r="L45" s="28"/>
      <c r="M45" s="28"/>
      <c r="N45" s="28"/>
      <c r="O45" s="28"/>
      <c r="P45" s="28"/>
      <c r="Q45" s="28"/>
      <c r="R45" s="28"/>
      <c r="S45" s="28"/>
    </row>
    <row r="46" spans="1:19">
      <c r="A46" s="168">
        <v>45</v>
      </c>
      <c r="B46" s="68" t="s">
        <v>3684</v>
      </c>
      <c r="C46" s="68" t="s">
        <v>3770</v>
      </c>
      <c r="D46" s="68" t="s">
        <v>22</v>
      </c>
      <c r="E46" s="117">
        <v>7</v>
      </c>
      <c r="F46" s="68" t="s">
        <v>20</v>
      </c>
      <c r="G46" s="28"/>
      <c r="H46" s="213" t="s">
        <v>20</v>
      </c>
      <c r="I46" s="28"/>
      <c r="J46" s="28"/>
      <c r="K46" s="28"/>
      <c r="L46" s="28"/>
      <c r="M46" s="28"/>
      <c r="N46" s="28"/>
      <c r="O46" s="28"/>
      <c r="P46" s="28"/>
      <c r="Q46" s="28"/>
      <c r="R46" s="28"/>
      <c r="S46" s="28"/>
    </row>
    <row r="47" spans="1:19">
      <c r="A47" s="168">
        <v>46</v>
      </c>
      <c r="B47" s="68" t="s">
        <v>3685</v>
      </c>
      <c r="C47" s="68" t="s">
        <v>3771</v>
      </c>
      <c r="D47" s="68" t="s">
        <v>22</v>
      </c>
      <c r="E47" s="117">
        <v>7</v>
      </c>
      <c r="F47" s="68" t="s">
        <v>20</v>
      </c>
      <c r="G47" s="28"/>
      <c r="H47" s="213" t="s">
        <v>20</v>
      </c>
      <c r="I47" s="28"/>
      <c r="J47" s="28"/>
      <c r="K47" s="28"/>
      <c r="L47" s="28"/>
      <c r="M47" s="28"/>
      <c r="N47" s="28"/>
      <c r="O47" s="28"/>
      <c r="P47" s="28"/>
      <c r="Q47" s="28"/>
      <c r="R47" s="28"/>
      <c r="S47" s="28"/>
    </row>
    <row r="48" spans="1:19">
      <c r="A48" s="168">
        <v>47</v>
      </c>
      <c r="B48" s="68" t="s">
        <v>3686</v>
      </c>
      <c r="C48" s="68" t="s">
        <v>3772</v>
      </c>
      <c r="D48" s="68" t="s">
        <v>22</v>
      </c>
      <c r="E48" s="116">
        <v>22</v>
      </c>
      <c r="F48" s="68" t="s">
        <v>20</v>
      </c>
      <c r="G48" s="28"/>
      <c r="H48" s="213" t="s">
        <v>20</v>
      </c>
      <c r="I48" s="28"/>
      <c r="J48" s="28"/>
      <c r="K48" s="28"/>
      <c r="L48" s="28"/>
      <c r="M48" s="28"/>
      <c r="N48" s="28"/>
      <c r="O48" s="28"/>
      <c r="P48" s="28"/>
      <c r="Q48" s="28"/>
      <c r="R48" s="28"/>
      <c r="S48" s="28"/>
    </row>
    <row r="49" spans="1:19">
      <c r="A49" s="168">
        <v>48</v>
      </c>
      <c r="B49" s="68" t="s">
        <v>3687</v>
      </c>
      <c r="C49" s="68" t="s">
        <v>3773</v>
      </c>
      <c r="D49" s="68" t="s">
        <v>22</v>
      </c>
      <c r="E49" s="116">
        <v>7</v>
      </c>
      <c r="F49" s="68" t="s">
        <v>20</v>
      </c>
      <c r="G49" s="28"/>
      <c r="H49" s="213" t="s">
        <v>20</v>
      </c>
      <c r="I49" s="28"/>
      <c r="J49" s="28"/>
      <c r="K49" s="28"/>
      <c r="L49" s="28"/>
      <c r="M49" s="28"/>
      <c r="N49" s="28"/>
      <c r="O49" s="28"/>
      <c r="P49" s="28"/>
      <c r="Q49" s="28"/>
      <c r="R49" s="28"/>
      <c r="S49" s="28"/>
    </row>
    <row r="50" spans="1:19">
      <c r="A50" s="168">
        <v>49</v>
      </c>
      <c r="B50" s="68" t="s">
        <v>3688</v>
      </c>
      <c r="C50" s="68" t="s">
        <v>3774</v>
      </c>
      <c r="D50" s="68" t="s">
        <v>22</v>
      </c>
      <c r="E50" s="116">
        <v>7</v>
      </c>
      <c r="F50" s="68" t="s">
        <v>20</v>
      </c>
      <c r="G50" s="28"/>
      <c r="H50" s="213" t="s">
        <v>20</v>
      </c>
      <c r="I50" s="28"/>
      <c r="J50" s="28"/>
      <c r="K50" s="28"/>
      <c r="L50" s="28"/>
      <c r="M50" s="28"/>
      <c r="N50" s="28"/>
      <c r="O50" s="28"/>
      <c r="P50" s="28"/>
      <c r="Q50" s="28"/>
      <c r="R50" s="28"/>
      <c r="S50" s="28"/>
    </row>
    <row r="51" spans="1:19">
      <c r="A51" s="168">
        <v>50</v>
      </c>
      <c r="B51" s="68" t="s">
        <v>3689</v>
      </c>
      <c r="C51" s="68" t="s">
        <v>3775</v>
      </c>
      <c r="D51" s="68" t="s">
        <v>22</v>
      </c>
      <c r="E51" s="116">
        <v>22</v>
      </c>
      <c r="F51" s="68" t="s">
        <v>20</v>
      </c>
      <c r="G51" s="28"/>
      <c r="H51" s="213" t="s">
        <v>20</v>
      </c>
      <c r="I51" s="28"/>
      <c r="J51" s="28"/>
      <c r="K51" s="28"/>
      <c r="L51" s="28"/>
      <c r="M51" s="28"/>
      <c r="N51" s="28"/>
      <c r="O51" s="28"/>
      <c r="P51" s="28"/>
      <c r="Q51" s="28"/>
      <c r="R51" s="28"/>
      <c r="S51" s="28"/>
    </row>
    <row r="52" spans="1:19">
      <c r="A52" s="168">
        <v>51</v>
      </c>
      <c r="B52" s="68" t="s">
        <v>3690</v>
      </c>
      <c r="C52" s="68" t="s">
        <v>3776</v>
      </c>
      <c r="D52" s="68" t="s">
        <v>22</v>
      </c>
      <c r="E52" s="116">
        <v>7</v>
      </c>
      <c r="F52" s="68" t="s">
        <v>20</v>
      </c>
      <c r="G52" s="28"/>
      <c r="H52" s="213" t="s">
        <v>20</v>
      </c>
      <c r="I52" s="28"/>
      <c r="J52" s="28"/>
      <c r="K52" s="28"/>
      <c r="L52" s="28"/>
      <c r="M52" s="28"/>
      <c r="N52" s="28"/>
      <c r="O52" s="28"/>
      <c r="P52" s="28"/>
      <c r="Q52" s="28"/>
      <c r="R52" s="28"/>
      <c r="S52" s="28"/>
    </row>
    <row r="53" spans="1:19">
      <c r="A53" s="168">
        <v>52</v>
      </c>
      <c r="B53" s="68" t="s">
        <v>3691</v>
      </c>
      <c r="C53" s="68" t="s">
        <v>3777</v>
      </c>
      <c r="D53" s="68" t="s">
        <v>22</v>
      </c>
      <c r="E53" s="116">
        <v>7</v>
      </c>
      <c r="F53" s="68" t="s">
        <v>20</v>
      </c>
      <c r="G53" s="28"/>
      <c r="H53" s="213" t="s">
        <v>20</v>
      </c>
      <c r="I53" s="28"/>
      <c r="J53" s="28"/>
      <c r="K53" s="28"/>
      <c r="L53" s="28"/>
      <c r="M53" s="28"/>
      <c r="N53" s="28"/>
      <c r="O53" s="28"/>
      <c r="P53" s="28"/>
      <c r="Q53" s="28"/>
      <c r="R53" s="28"/>
      <c r="S53" s="28"/>
    </row>
    <row r="54" spans="1:19">
      <c r="A54" s="168">
        <v>53</v>
      </c>
      <c r="B54" s="68" t="s">
        <v>3692</v>
      </c>
      <c r="C54" s="68" t="s">
        <v>3778</v>
      </c>
      <c r="D54" s="68" t="s">
        <v>22</v>
      </c>
      <c r="E54" s="116">
        <v>22</v>
      </c>
      <c r="F54" s="68" t="s">
        <v>20</v>
      </c>
      <c r="G54" s="28"/>
      <c r="H54" s="213" t="s">
        <v>20</v>
      </c>
      <c r="I54" s="28"/>
      <c r="J54" s="28"/>
      <c r="K54" s="28"/>
      <c r="L54" s="28"/>
      <c r="M54" s="28"/>
      <c r="N54" s="28"/>
      <c r="O54" s="28"/>
      <c r="P54" s="28"/>
      <c r="Q54" s="28"/>
      <c r="R54" s="28"/>
      <c r="S54" s="28"/>
    </row>
    <row r="55" spans="1:19">
      <c r="A55" s="168">
        <v>54</v>
      </c>
      <c r="B55" s="68" t="s">
        <v>3693</v>
      </c>
      <c r="C55" s="68" t="s">
        <v>3779</v>
      </c>
      <c r="D55" s="68" t="s">
        <v>22</v>
      </c>
      <c r="E55" s="116">
        <v>7</v>
      </c>
      <c r="F55" s="68" t="s">
        <v>20</v>
      </c>
      <c r="G55" s="28"/>
      <c r="H55" s="213" t="s">
        <v>20</v>
      </c>
      <c r="I55" s="28"/>
      <c r="J55" s="28"/>
      <c r="K55" s="28"/>
      <c r="L55" s="28"/>
      <c r="M55" s="28"/>
      <c r="N55" s="28"/>
      <c r="O55" s="28"/>
      <c r="P55" s="28"/>
      <c r="Q55" s="28"/>
      <c r="R55" s="28"/>
      <c r="S55" s="28"/>
    </row>
    <row r="56" spans="1:19">
      <c r="A56" s="168">
        <v>55</v>
      </c>
      <c r="B56" s="68" t="s">
        <v>3694</v>
      </c>
      <c r="C56" s="68" t="s">
        <v>3780</v>
      </c>
      <c r="D56" s="68" t="s">
        <v>22</v>
      </c>
      <c r="E56" s="116">
        <v>50</v>
      </c>
      <c r="F56" s="68" t="s">
        <v>20</v>
      </c>
      <c r="G56" s="28"/>
      <c r="H56" s="213" t="s">
        <v>20</v>
      </c>
      <c r="I56" s="28"/>
      <c r="J56" s="28"/>
      <c r="K56" s="28"/>
      <c r="L56" s="28"/>
      <c r="M56" s="28"/>
      <c r="N56" s="28"/>
      <c r="O56" s="28"/>
      <c r="P56" s="28"/>
      <c r="Q56" s="28"/>
      <c r="R56" s="28"/>
      <c r="S56" s="28"/>
    </row>
    <row r="57" spans="1:19">
      <c r="A57" s="168">
        <v>56</v>
      </c>
      <c r="B57" s="68" t="s">
        <v>3695</v>
      </c>
      <c r="C57" s="68" t="s">
        <v>3781</v>
      </c>
      <c r="D57" s="68" t="s">
        <v>22</v>
      </c>
      <c r="E57" s="116">
        <v>7</v>
      </c>
      <c r="F57" s="68" t="s">
        <v>20</v>
      </c>
      <c r="G57" s="28"/>
      <c r="H57" s="213" t="s">
        <v>20</v>
      </c>
      <c r="I57" s="28"/>
      <c r="J57" s="28"/>
      <c r="K57" s="28"/>
      <c r="L57" s="28"/>
      <c r="M57" s="28"/>
      <c r="N57" s="28"/>
      <c r="O57" s="28"/>
      <c r="P57" s="28"/>
      <c r="Q57" s="28"/>
      <c r="R57" s="28"/>
      <c r="S57" s="28"/>
    </row>
    <row r="58" spans="1:19">
      <c r="A58" s="168">
        <v>57</v>
      </c>
      <c r="B58" s="68" t="s">
        <v>3696</v>
      </c>
      <c r="C58" s="68" t="s">
        <v>3782</v>
      </c>
      <c r="D58" s="68" t="s">
        <v>22</v>
      </c>
      <c r="E58" s="116">
        <v>7</v>
      </c>
      <c r="F58" s="68" t="s">
        <v>20</v>
      </c>
      <c r="G58" s="28"/>
      <c r="H58" s="213" t="s">
        <v>20</v>
      </c>
      <c r="I58" s="28"/>
      <c r="J58" s="28"/>
      <c r="K58" s="28"/>
      <c r="L58" s="28"/>
      <c r="M58" s="28"/>
      <c r="N58" s="28"/>
      <c r="O58" s="28"/>
      <c r="P58" s="28"/>
      <c r="Q58" s="28"/>
      <c r="R58" s="28"/>
      <c r="S58" s="28"/>
    </row>
    <row r="59" spans="1:19">
      <c r="A59" s="168">
        <v>58</v>
      </c>
      <c r="B59" s="68" t="s">
        <v>3697</v>
      </c>
      <c r="C59" s="68" t="s">
        <v>3783</v>
      </c>
      <c r="D59" s="68" t="s">
        <v>22</v>
      </c>
      <c r="E59" s="116">
        <v>50</v>
      </c>
      <c r="F59" s="68" t="s">
        <v>20</v>
      </c>
      <c r="G59" s="28"/>
      <c r="H59" s="213" t="s">
        <v>20</v>
      </c>
      <c r="I59" s="28"/>
      <c r="J59" s="28"/>
      <c r="K59" s="28"/>
      <c r="L59" s="28"/>
      <c r="M59" s="28"/>
      <c r="N59" s="28"/>
      <c r="O59" s="28"/>
      <c r="P59" s="28"/>
      <c r="Q59" s="28"/>
      <c r="R59" s="28"/>
      <c r="S59" s="28"/>
    </row>
    <row r="60" spans="1:19">
      <c r="A60" s="168">
        <v>59</v>
      </c>
      <c r="B60" s="68" t="s">
        <v>3698</v>
      </c>
      <c r="C60" s="68" t="s">
        <v>3784</v>
      </c>
      <c r="D60" s="68" t="s">
        <v>22</v>
      </c>
      <c r="E60" s="117">
        <v>7</v>
      </c>
      <c r="F60" s="68" t="s">
        <v>20</v>
      </c>
      <c r="G60" s="28"/>
      <c r="H60" s="213" t="s">
        <v>20</v>
      </c>
      <c r="I60" s="28"/>
      <c r="J60" s="28"/>
      <c r="K60" s="28"/>
      <c r="L60" s="28"/>
      <c r="M60" s="28"/>
      <c r="N60" s="28"/>
      <c r="O60" s="28"/>
      <c r="P60" s="28"/>
      <c r="Q60" s="28"/>
      <c r="R60" s="28"/>
      <c r="S60" s="28"/>
    </row>
    <row r="61" spans="1:19">
      <c r="A61" s="168">
        <v>60</v>
      </c>
      <c r="B61" s="68" t="s">
        <v>3699</v>
      </c>
      <c r="C61" s="68" t="s">
        <v>3785</v>
      </c>
      <c r="D61" s="68" t="s">
        <v>22</v>
      </c>
      <c r="E61" s="117">
        <v>7</v>
      </c>
      <c r="F61" s="68" t="s">
        <v>20</v>
      </c>
      <c r="G61" s="28"/>
      <c r="H61" s="213" t="s">
        <v>20</v>
      </c>
      <c r="I61" s="28"/>
      <c r="J61" s="28"/>
      <c r="K61" s="28"/>
      <c r="L61" s="28"/>
      <c r="M61" s="28"/>
      <c r="N61" s="28"/>
      <c r="O61" s="28"/>
      <c r="P61" s="28"/>
      <c r="Q61" s="28"/>
      <c r="R61" s="28"/>
      <c r="S61" s="28"/>
    </row>
    <row r="62" spans="1:19">
      <c r="A62" s="168">
        <v>61</v>
      </c>
      <c r="B62" s="68" t="s">
        <v>3700</v>
      </c>
      <c r="C62" s="68" t="s">
        <v>3786</v>
      </c>
      <c r="D62" s="68" t="s">
        <v>22</v>
      </c>
      <c r="E62" s="117">
        <v>50</v>
      </c>
      <c r="F62" s="68" t="s">
        <v>20</v>
      </c>
      <c r="G62" s="28"/>
      <c r="H62" s="213" t="s">
        <v>20</v>
      </c>
      <c r="I62" s="28"/>
      <c r="J62" s="28"/>
      <c r="K62" s="28"/>
      <c r="L62" s="28"/>
      <c r="M62" s="28"/>
      <c r="N62" s="28"/>
      <c r="O62" s="28"/>
      <c r="P62" s="28"/>
      <c r="Q62" s="28"/>
      <c r="R62" s="28"/>
      <c r="S62" s="28"/>
    </row>
    <row r="63" spans="1:19">
      <c r="A63" s="168">
        <v>62</v>
      </c>
      <c r="B63" s="68" t="s">
        <v>3701</v>
      </c>
      <c r="C63" s="68" t="s">
        <v>3787</v>
      </c>
      <c r="D63" s="68" t="s">
        <v>22</v>
      </c>
      <c r="E63" s="117">
        <v>50</v>
      </c>
      <c r="F63" s="68" t="s">
        <v>20</v>
      </c>
      <c r="G63" s="28"/>
      <c r="H63" s="213" t="s">
        <v>20</v>
      </c>
      <c r="I63" s="28"/>
      <c r="J63" s="28"/>
      <c r="K63" s="28"/>
      <c r="L63" s="28"/>
      <c r="M63" s="28"/>
      <c r="N63" s="28"/>
      <c r="O63" s="28"/>
      <c r="P63" s="28"/>
      <c r="Q63" s="28"/>
      <c r="R63" s="28"/>
      <c r="S63" s="28"/>
    </row>
    <row r="64" spans="1:19">
      <c r="A64" s="168">
        <v>63</v>
      </c>
      <c r="B64" s="68" t="s">
        <v>3702</v>
      </c>
      <c r="C64" s="68" t="s">
        <v>3788</v>
      </c>
      <c r="D64" s="68" t="s">
        <v>22</v>
      </c>
      <c r="E64" s="118">
        <v>10</v>
      </c>
      <c r="F64" s="68" t="s">
        <v>20</v>
      </c>
      <c r="G64" s="28"/>
      <c r="H64" s="213" t="s">
        <v>20</v>
      </c>
      <c r="I64" s="28"/>
      <c r="J64" s="28"/>
      <c r="K64" s="28"/>
      <c r="L64" s="28"/>
      <c r="M64" s="28"/>
      <c r="N64" s="28"/>
      <c r="O64" s="28"/>
      <c r="P64" s="28"/>
      <c r="Q64" s="28"/>
      <c r="R64" s="28"/>
      <c r="S64" s="28"/>
    </row>
    <row r="65" spans="1:19">
      <c r="A65" s="168">
        <v>64</v>
      </c>
      <c r="B65" s="68" t="s">
        <v>3703</v>
      </c>
      <c r="C65" s="68" t="s">
        <v>3789</v>
      </c>
      <c r="D65" s="68" t="s">
        <v>22</v>
      </c>
      <c r="E65" s="118">
        <v>7</v>
      </c>
      <c r="F65" s="68" t="s">
        <v>20</v>
      </c>
      <c r="G65" s="28"/>
      <c r="H65" s="213" t="s">
        <v>20</v>
      </c>
      <c r="I65" s="28"/>
      <c r="J65" s="28"/>
      <c r="K65" s="28"/>
      <c r="L65" s="28"/>
      <c r="M65" s="28"/>
      <c r="N65" s="28"/>
      <c r="O65" s="28"/>
      <c r="P65" s="28"/>
      <c r="Q65" s="28"/>
      <c r="R65" s="28"/>
      <c r="S65" s="28"/>
    </row>
    <row r="66" spans="1:19">
      <c r="A66" s="168">
        <v>65</v>
      </c>
      <c r="B66" s="68" t="s">
        <v>3704</v>
      </c>
      <c r="C66" s="68" t="s">
        <v>3790</v>
      </c>
      <c r="D66" s="68" t="s">
        <v>22</v>
      </c>
      <c r="E66" s="118">
        <v>7</v>
      </c>
      <c r="F66" s="68" t="s">
        <v>20</v>
      </c>
      <c r="G66" s="28"/>
      <c r="H66" s="213" t="s">
        <v>20</v>
      </c>
      <c r="I66" s="28"/>
      <c r="J66" s="28"/>
      <c r="K66" s="28"/>
      <c r="L66" s="28"/>
      <c r="M66" s="28"/>
      <c r="N66" s="28"/>
      <c r="O66" s="28"/>
      <c r="P66" s="28"/>
      <c r="Q66" s="28"/>
      <c r="R66" s="28"/>
      <c r="S66" s="28"/>
    </row>
    <row r="67" spans="1:19">
      <c r="A67" s="168">
        <v>66</v>
      </c>
      <c r="B67" s="68" t="s">
        <v>3705</v>
      </c>
      <c r="C67" s="68" t="s">
        <v>3791</v>
      </c>
      <c r="D67" s="68" t="s">
        <v>22</v>
      </c>
      <c r="E67" s="118">
        <v>7</v>
      </c>
      <c r="F67" s="68" t="s">
        <v>20</v>
      </c>
      <c r="G67" s="28"/>
      <c r="H67" s="213" t="s">
        <v>20</v>
      </c>
      <c r="I67" s="28"/>
      <c r="J67" s="28"/>
      <c r="K67" s="28"/>
      <c r="L67" s="28"/>
      <c r="M67" s="28"/>
      <c r="N67" s="28"/>
      <c r="O67" s="28"/>
      <c r="P67" s="28"/>
      <c r="Q67" s="28"/>
      <c r="R67" s="28"/>
      <c r="S67" s="28"/>
    </row>
    <row r="68" spans="1:19">
      <c r="A68" s="168">
        <v>67</v>
      </c>
      <c r="B68" s="68" t="s">
        <v>3706</v>
      </c>
      <c r="C68" s="68" t="s">
        <v>3792</v>
      </c>
      <c r="D68" s="68" t="s">
        <v>22</v>
      </c>
      <c r="E68" s="118">
        <v>7</v>
      </c>
      <c r="F68" s="68" t="s">
        <v>20</v>
      </c>
      <c r="G68" s="28"/>
      <c r="H68" s="213" t="s">
        <v>20</v>
      </c>
      <c r="I68" s="28"/>
      <c r="J68" s="28"/>
      <c r="K68" s="28"/>
      <c r="L68" s="28"/>
      <c r="M68" s="28"/>
      <c r="N68" s="28"/>
      <c r="O68" s="28"/>
      <c r="P68" s="28"/>
      <c r="Q68" s="28"/>
      <c r="R68" s="28"/>
      <c r="S68" s="28"/>
    </row>
    <row r="69" spans="1:19">
      <c r="A69" s="168">
        <v>68</v>
      </c>
      <c r="B69" s="68" t="s">
        <v>3707</v>
      </c>
      <c r="C69" s="68" t="s">
        <v>3793</v>
      </c>
      <c r="D69" s="68" t="s">
        <v>22</v>
      </c>
      <c r="E69" s="118">
        <v>50</v>
      </c>
      <c r="F69" s="68" t="s">
        <v>20</v>
      </c>
      <c r="G69" s="28"/>
      <c r="H69" s="213" t="s">
        <v>20</v>
      </c>
      <c r="I69" s="28"/>
      <c r="J69" s="28"/>
      <c r="K69" s="28"/>
      <c r="L69" s="28"/>
      <c r="M69" s="28"/>
      <c r="N69" s="28"/>
      <c r="O69" s="28"/>
      <c r="P69" s="28"/>
      <c r="Q69" s="28"/>
      <c r="R69" s="28"/>
      <c r="S69" s="28"/>
    </row>
    <row r="70" spans="1:19">
      <c r="A70" s="168">
        <v>69</v>
      </c>
      <c r="B70" s="68" t="s">
        <v>3708</v>
      </c>
      <c r="C70" s="68" t="s">
        <v>3794</v>
      </c>
      <c r="D70" s="68" t="s">
        <v>22</v>
      </c>
      <c r="E70" s="118">
        <v>10</v>
      </c>
      <c r="F70" s="68" t="s">
        <v>20</v>
      </c>
      <c r="G70" s="28"/>
      <c r="H70" s="213" t="s">
        <v>20</v>
      </c>
      <c r="I70" s="28"/>
      <c r="J70" s="28"/>
      <c r="K70" s="28"/>
      <c r="L70" s="28"/>
      <c r="M70" s="28"/>
      <c r="N70" s="28"/>
      <c r="O70" s="28"/>
      <c r="P70" s="28"/>
      <c r="Q70" s="28"/>
      <c r="R70" s="28"/>
      <c r="S70" s="28"/>
    </row>
    <row r="71" spans="1:19">
      <c r="A71" s="168">
        <v>70</v>
      </c>
      <c r="B71" s="68" t="s">
        <v>3709</v>
      </c>
      <c r="C71" s="68" t="s">
        <v>3795</v>
      </c>
      <c r="D71" s="68" t="s">
        <v>22</v>
      </c>
      <c r="E71" s="118">
        <v>7</v>
      </c>
      <c r="F71" s="68" t="s">
        <v>20</v>
      </c>
      <c r="G71" s="28"/>
      <c r="H71" s="213" t="s">
        <v>20</v>
      </c>
      <c r="I71" s="28"/>
      <c r="J71" s="28"/>
      <c r="K71" s="28"/>
      <c r="L71" s="28"/>
      <c r="M71" s="28"/>
      <c r="N71" s="28"/>
      <c r="O71" s="28"/>
      <c r="P71" s="28"/>
      <c r="Q71" s="28"/>
      <c r="R71" s="28"/>
      <c r="S71" s="28"/>
    </row>
    <row r="72" spans="1:19">
      <c r="A72" s="168">
        <v>71</v>
      </c>
      <c r="B72" s="68" t="s">
        <v>3710</v>
      </c>
      <c r="C72" s="68" t="s">
        <v>3796</v>
      </c>
      <c r="D72" s="68" t="s">
        <v>22</v>
      </c>
      <c r="E72" s="118">
        <v>7</v>
      </c>
      <c r="F72" s="68" t="s">
        <v>20</v>
      </c>
      <c r="G72" s="28"/>
      <c r="H72" s="213" t="s">
        <v>20</v>
      </c>
      <c r="I72" s="28"/>
      <c r="J72" s="28"/>
      <c r="K72" s="28"/>
      <c r="L72" s="28"/>
      <c r="M72" s="28"/>
      <c r="N72" s="28"/>
      <c r="O72" s="28"/>
      <c r="P72" s="28"/>
      <c r="Q72" s="28"/>
      <c r="R72" s="28"/>
      <c r="S72" s="28"/>
    </row>
    <row r="73" spans="1:19">
      <c r="A73" s="168">
        <v>72</v>
      </c>
      <c r="B73" s="68" t="s">
        <v>70</v>
      </c>
      <c r="C73" s="68" t="s">
        <v>632</v>
      </c>
      <c r="D73" s="68" t="s">
        <v>22</v>
      </c>
      <c r="E73" s="118">
        <v>50</v>
      </c>
      <c r="F73" s="68" t="s">
        <v>20</v>
      </c>
      <c r="G73" s="28"/>
      <c r="H73" s="213" t="s">
        <v>20</v>
      </c>
      <c r="I73" s="28"/>
      <c r="J73" s="28"/>
      <c r="K73" s="28"/>
      <c r="L73" s="28"/>
      <c r="M73" s="28"/>
      <c r="N73" s="28"/>
      <c r="O73" s="28"/>
      <c r="P73" s="28"/>
      <c r="Q73" s="28"/>
      <c r="R73" s="28"/>
      <c r="S73" s="28"/>
    </row>
    <row r="74" spans="1:19">
      <c r="A74" s="168">
        <v>73</v>
      </c>
      <c r="B74" s="68" t="s">
        <v>171</v>
      </c>
      <c r="C74" s="68" t="s">
        <v>1129</v>
      </c>
      <c r="D74" s="68" t="s">
        <v>22</v>
      </c>
      <c r="E74" s="118">
        <v>2</v>
      </c>
      <c r="F74" s="68" t="s">
        <v>20</v>
      </c>
      <c r="G74" s="28"/>
      <c r="H74" s="213" t="s">
        <v>20</v>
      </c>
      <c r="I74" s="28"/>
      <c r="J74" s="28"/>
      <c r="K74" s="28"/>
      <c r="L74" s="28"/>
      <c r="M74" s="28"/>
      <c r="N74" s="28"/>
      <c r="O74" s="28"/>
      <c r="P74" s="28"/>
      <c r="Q74" s="28"/>
      <c r="R74" s="28"/>
      <c r="S74" s="28"/>
    </row>
    <row r="75" spans="1:19">
      <c r="A75" s="168">
        <v>74</v>
      </c>
      <c r="B75" s="68" t="s">
        <v>1118</v>
      </c>
      <c r="C75" s="68" t="s">
        <v>3797</v>
      </c>
      <c r="D75" s="68" t="s">
        <v>22</v>
      </c>
      <c r="E75" s="118">
        <v>20</v>
      </c>
      <c r="F75" s="68" t="s">
        <v>20</v>
      </c>
      <c r="G75" s="28"/>
      <c r="H75" s="213" t="s">
        <v>19</v>
      </c>
      <c r="I75" s="28"/>
      <c r="J75" s="28"/>
      <c r="K75" s="28"/>
      <c r="L75" s="28"/>
      <c r="M75" s="28"/>
      <c r="N75" s="28"/>
      <c r="O75" s="28"/>
      <c r="P75" s="28"/>
      <c r="Q75" s="28"/>
      <c r="R75" s="28"/>
      <c r="S75" s="28"/>
    </row>
    <row r="76" spans="1:19">
      <c r="A76" s="168">
        <v>75</v>
      </c>
      <c r="B76" s="68" t="s">
        <v>3711</v>
      </c>
      <c r="C76" s="68" t="s">
        <v>1122</v>
      </c>
      <c r="D76" s="68" t="s">
        <v>22</v>
      </c>
      <c r="E76" s="118">
        <v>50</v>
      </c>
      <c r="F76" s="68" t="s">
        <v>20</v>
      </c>
      <c r="G76" s="28"/>
      <c r="H76" s="213" t="s">
        <v>20</v>
      </c>
      <c r="I76" s="28"/>
      <c r="J76" s="28"/>
      <c r="K76" s="28"/>
      <c r="L76" s="28"/>
      <c r="M76" s="28"/>
      <c r="N76" s="28"/>
      <c r="O76" s="28"/>
      <c r="P76" s="28"/>
      <c r="Q76" s="28"/>
      <c r="R76" s="28"/>
      <c r="S76" s="28"/>
    </row>
    <row r="77" spans="1:19">
      <c r="A77" s="168">
        <v>76</v>
      </c>
      <c r="B77" s="68" t="s">
        <v>3712</v>
      </c>
      <c r="C77" s="68" t="s">
        <v>3798</v>
      </c>
      <c r="D77" s="68" t="s">
        <v>22</v>
      </c>
      <c r="E77" s="117">
        <v>6</v>
      </c>
      <c r="F77" s="68" t="s">
        <v>20</v>
      </c>
      <c r="G77" s="28"/>
      <c r="H77" s="213" t="s">
        <v>20</v>
      </c>
      <c r="I77" s="28"/>
      <c r="J77" s="28"/>
      <c r="K77" s="28"/>
      <c r="L77" s="28"/>
      <c r="M77" s="28"/>
      <c r="N77" s="28"/>
      <c r="O77" s="28"/>
      <c r="P77" s="28"/>
      <c r="Q77" s="28"/>
      <c r="R77" s="28"/>
      <c r="S77" s="28"/>
    </row>
    <row r="78" spans="1:19">
      <c r="A78" s="168">
        <v>77</v>
      </c>
      <c r="B78" s="68" t="s">
        <v>3713</v>
      </c>
      <c r="C78" s="68" t="s">
        <v>3799</v>
      </c>
      <c r="D78" s="68" t="s">
        <v>22</v>
      </c>
      <c r="E78" s="117">
        <v>10</v>
      </c>
      <c r="F78" s="68" t="s">
        <v>20</v>
      </c>
      <c r="G78" s="28"/>
      <c r="H78" s="213" t="s">
        <v>20</v>
      </c>
      <c r="I78" s="28"/>
      <c r="J78" s="28"/>
      <c r="K78" s="28"/>
      <c r="L78" s="28"/>
      <c r="M78" s="28"/>
      <c r="N78" s="28"/>
      <c r="O78" s="28"/>
      <c r="P78" s="28"/>
      <c r="Q78" s="28"/>
      <c r="R78" s="28"/>
      <c r="S78" s="28"/>
    </row>
    <row r="79" spans="1:19">
      <c r="A79" s="168">
        <v>78</v>
      </c>
      <c r="B79" s="68" t="s">
        <v>3714</v>
      </c>
      <c r="C79" s="68" t="s">
        <v>3800</v>
      </c>
      <c r="D79" s="68" t="s">
        <v>22</v>
      </c>
      <c r="E79" s="117">
        <v>10</v>
      </c>
      <c r="F79" s="68" t="s">
        <v>20</v>
      </c>
      <c r="G79" s="28"/>
      <c r="H79" s="213" t="s">
        <v>20</v>
      </c>
      <c r="I79" s="28"/>
      <c r="J79" s="28"/>
      <c r="K79" s="28"/>
      <c r="L79" s="28"/>
      <c r="M79" s="28"/>
      <c r="N79" s="28"/>
      <c r="O79" s="28"/>
      <c r="P79" s="28"/>
      <c r="Q79" s="28"/>
      <c r="R79" s="28"/>
      <c r="S79" s="28"/>
    </row>
    <row r="80" spans="1:19">
      <c r="A80" s="168">
        <v>79</v>
      </c>
      <c r="B80" s="68" t="s">
        <v>3715</v>
      </c>
      <c r="C80" s="68" t="s">
        <v>3801</v>
      </c>
      <c r="D80" s="68" t="s">
        <v>22</v>
      </c>
      <c r="E80" s="117">
        <v>10</v>
      </c>
      <c r="F80" s="68" t="s">
        <v>20</v>
      </c>
      <c r="G80" s="28"/>
      <c r="H80" s="213" t="s">
        <v>20</v>
      </c>
      <c r="I80" s="28"/>
      <c r="J80" s="28"/>
      <c r="K80" s="28"/>
      <c r="L80" s="28"/>
      <c r="M80" s="28"/>
      <c r="N80" s="28"/>
      <c r="O80" s="28"/>
      <c r="P80" s="28"/>
      <c r="Q80" s="28"/>
      <c r="R80" s="28"/>
      <c r="S80" s="28"/>
    </row>
    <row r="81" spans="1:19">
      <c r="A81" s="168">
        <v>80</v>
      </c>
      <c r="B81" s="68" t="s">
        <v>3716</v>
      </c>
      <c r="C81" s="68" t="s">
        <v>3802</v>
      </c>
      <c r="D81" s="68" t="s">
        <v>22</v>
      </c>
      <c r="E81" s="117">
        <v>10</v>
      </c>
      <c r="F81" s="68" t="s">
        <v>20</v>
      </c>
      <c r="G81" s="28"/>
      <c r="H81" s="213" t="s">
        <v>20</v>
      </c>
      <c r="I81" s="28"/>
      <c r="J81" s="28"/>
      <c r="K81" s="28"/>
      <c r="L81" s="28"/>
      <c r="M81" s="28"/>
      <c r="N81" s="28"/>
      <c r="O81" s="28"/>
      <c r="P81" s="28"/>
      <c r="Q81" s="28"/>
      <c r="R81" s="28"/>
      <c r="S81" s="28"/>
    </row>
    <row r="82" spans="1:19">
      <c r="A82" s="168">
        <v>81</v>
      </c>
      <c r="B82" s="68" t="s">
        <v>3717</v>
      </c>
      <c r="C82" s="68" t="s">
        <v>1123</v>
      </c>
      <c r="D82" s="68" t="s">
        <v>22</v>
      </c>
      <c r="E82" s="118">
        <v>50</v>
      </c>
      <c r="F82" s="68" t="s">
        <v>20</v>
      </c>
      <c r="G82" s="28"/>
      <c r="H82" s="213" t="s">
        <v>20</v>
      </c>
      <c r="I82" s="28"/>
      <c r="J82" s="28"/>
      <c r="K82" s="28"/>
      <c r="L82" s="28"/>
      <c r="M82" s="28"/>
      <c r="N82" s="28"/>
      <c r="O82" s="28"/>
      <c r="P82" s="28"/>
      <c r="Q82" s="28"/>
      <c r="R82" s="28"/>
      <c r="S82" s="28"/>
    </row>
    <row r="83" spans="1:19">
      <c r="A83" s="168">
        <v>82</v>
      </c>
      <c r="B83" s="68" t="s">
        <v>3718</v>
      </c>
      <c r="C83" s="68" t="s">
        <v>3803</v>
      </c>
      <c r="D83" s="68" t="s">
        <v>22</v>
      </c>
      <c r="E83" s="118">
        <v>7</v>
      </c>
      <c r="F83" s="68" t="s">
        <v>20</v>
      </c>
      <c r="G83" s="28"/>
      <c r="H83" s="213" t="s">
        <v>20</v>
      </c>
      <c r="I83" s="28"/>
      <c r="J83" s="28"/>
      <c r="K83" s="28"/>
      <c r="L83" s="28"/>
      <c r="M83" s="28"/>
      <c r="N83" s="28"/>
      <c r="O83" s="28"/>
      <c r="P83" s="28"/>
      <c r="Q83" s="28"/>
      <c r="R83" s="28"/>
      <c r="S83" s="28"/>
    </row>
    <row r="84" spans="1:19">
      <c r="A84" s="168">
        <v>83</v>
      </c>
      <c r="B84" s="68" t="s">
        <v>3719</v>
      </c>
      <c r="C84" s="68" t="s">
        <v>3804</v>
      </c>
      <c r="D84" s="68" t="s">
        <v>22</v>
      </c>
      <c r="E84" s="117">
        <v>22</v>
      </c>
      <c r="F84" s="68" t="s">
        <v>20</v>
      </c>
      <c r="G84" s="28"/>
      <c r="H84" s="213" t="s">
        <v>20</v>
      </c>
      <c r="I84" s="28"/>
      <c r="J84" s="28"/>
      <c r="K84" s="28"/>
      <c r="L84" s="28"/>
      <c r="M84" s="28"/>
      <c r="N84" s="28"/>
      <c r="O84" s="28"/>
      <c r="P84" s="28"/>
      <c r="Q84" s="28"/>
      <c r="R84" s="28"/>
      <c r="S84" s="28"/>
    </row>
    <row r="85" spans="1:19">
      <c r="A85" s="168">
        <v>84</v>
      </c>
      <c r="B85" s="68" t="s">
        <v>3720</v>
      </c>
      <c r="C85" s="68" t="s">
        <v>3805</v>
      </c>
      <c r="D85" s="68" t="s">
        <v>22</v>
      </c>
      <c r="E85" s="118">
        <v>50</v>
      </c>
      <c r="F85" s="68" t="s">
        <v>20</v>
      </c>
      <c r="G85" s="28"/>
      <c r="H85" s="213" t="s">
        <v>20</v>
      </c>
      <c r="I85" s="28"/>
      <c r="J85" s="28"/>
      <c r="K85" s="28"/>
      <c r="L85" s="28"/>
      <c r="M85" s="28"/>
      <c r="N85" s="28"/>
      <c r="O85" s="28"/>
      <c r="P85" s="28"/>
      <c r="Q85" s="28"/>
      <c r="R85" s="28"/>
      <c r="S85" s="28"/>
    </row>
    <row r="86" spans="1:19">
      <c r="A86" s="168">
        <v>85</v>
      </c>
      <c r="B86" s="68" t="s">
        <v>3721</v>
      </c>
      <c r="C86" s="68" t="s">
        <v>3806</v>
      </c>
      <c r="D86" s="68" t="s">
        <v>22</v>
      </c>
      <c r="E86" s="118">
        <v>7</v>
      </c>
      <c r="F86" s="68" t="s">
        <v>20</v>
      </c>
      <c r="G86" s="28"/>
      <c r="H86" s="213" t="s">
        <v>20</v>
      </c>
      <c r="I86" s="28"/>
      <c r="J86" s="28"/>
      <c r="K86" s="28"/>
      <c r="L86" s="28"/>
      <c r="M86" s="28"/>
      <c r="N86" s="28"/>
      <c r="O86" s="28"/>
      <c r="P86" s="28"/>
      <c r="Q86" s="28"/>
      <c r="R86" s="28"/>
      <c r="S86" s="28"/>
    </row>
    <row r="87" spans="1:19">
      <c r="A87" s="168">
        <v>86</v>
      </c>
      <c r="B87" s="68" t="s">
        <v>1978</v>
      </c>
      <c r="C87" s="68" t="s">
        <v>2016</v>
      </c>
      <c r="D87" s="68" t="s">
        <v>22</v>
      </c>
      <c r="E87" s="119">
        <v>25</v>
      </c>
      <c r="F87" s="68" t="s">
        <v>20</v>
      </c>
      <c r="G87" s="28"/>
      <c r="H87" s="213" t="s">
        <v>20</v>
      </c>
      <c r="I87" s="28"/>
      <c r="J87" s="28"/>
      <c r="K87" s="28"/>
      <c r="L87" s="28"/>
      <c r="M87" s="28"/>
      <c r="N87" s="28"/>
      <c r="O87" s="28"/>
      <c r="P87" s="28"/>
      <c r="Q87" s="28"/>
      <c r="R87" s="28"/>
      <c r="S87" s="28"/>
    </row>
    <row r="88" spans="1:19">
      <c r="A88" s="168">
        <v>87</v>
      </c>
      <c r="B88" s="68" t="s">
        <v>1980</v>
      </c>
      <c r="C88" s="68" t="s">
        <v>2018</v>
      </c>
      <c r="D88" s="68" t="s">
        <v>22</v>
      </c>
      <c r="E88" s="119">
        <v>22</v>
      </c>
      <c r="F88" s="68" t="s">
        <v>20</v>
      </c>
      <c r="G88" s="28"/>
      <c r="H88" s="213" t="s">
        <v>20</v>
      </c>
      <c r="I88" s="28"/>
      <c r="J88" s="28"/>
      <c r="K88" s="28"/>
      <c r="L88" s="28"/>
      <c r="M88" s="28"/>
      <c r="N88" s="28"/>
      <c r="O88" s="28"/>
      <c r="P88" s="28"/>
      <c r="Q88" s="28"/>
      <c r="R88" s="28"/>
      <c r="S88" s="28"/>
    </row>
    <row r="89" spans="1:19">
      <c r="A89" s="168">
        <v>88</v>
      </c>
      <c r="B89" s="68" t="s">
        <v>3722</v>
      </c>
      <c r="C89" s="68" t="s">
        <v>3807</v>
      </c>
      <c r="D89" s="68" t="s">
        <v>22</v>
      </c>
      <c r="E89" s="116">
        <v>10</v>
      </c>
      <c r="F89" s="68" t="s">
        <v>20</v>
      </c>
      <c r="G89" s="28"/>
      <c r="H89" s="213" t="s">
        <v>20</v>
      </c>
      <c r="I89" s="28"/>
      <c r="J89" s="28"/>
      <c r="K89" s="28"/>
      <c r="L89" s="28"/>
      <c r="M89" s="28"/>
      <c r="N89" s="28"/>
      <c r="O89" s="28"/>
      <c r="P89" s="28"/>
      <c r="Q89" s="28"/>
      <c r="R89" s="28"/>
      <c r="S89" s="28"/>
    </row>
    <row r="90" spans="1:19">
      <c r="A90" s="168">
        <v>89</v>
      </c>
      <c r="B90" s="68" t="s">
        <v>71</v>
      </c>
      <c r="C90" s="68" t="s">
        <v>579</v>
      </c>
      <c r="D90" s="68" t="s">
        <v>22</v>
      </c>
      <c r="E90" s="116">
        <v>2</v>
      </c>
      <c r="F90" s="68" t="s">
        <v>20</v>
      </c>
      <c r="G90" s="28"/>
      <c r="H90" s="213" t="s">
        <v>20</v>
      </c>
      <c r="I90" s="28"/>
      <c r="J90" s="28"/>
      <c r="K90" s="28"/>
      <c r="L90" s="28"/>
      <c r="M90" s="28"/>
      <c r="N90" s="28"/>
      <c r="O90" s="28"/>
      <c r="P90" s="28"/>
      <c r="Q90" s="28"/>
      <c r="R90" s="28"/>
      <c r="S90" s="28"/>
    </row>
    <row r="91" spans="1:19">
      <c r="A91" s="168">
        <v>90</v>
      </c>
      <c r="B91" s="68" t="s">
        <v>3723</v>
      </c>
      <c r="C91" s="68" t="s">
        <v>3808</v>
      </c>
      <c r="D91" s="68" t="s">
        <v>22</v>
      </c>
      <c r="E91" s="116">
        <v>7</v>
      </c>
      <c r="F91" s="68" t="s">
        <v>20</v>
      </c>
      <c r="G91" s="28"/>
      <c r="H91" s="213" t="s">
        <v>20</v>
      </c>
      <c r="I91" s="28"/>
      <c r="J91" s="28"/>
      <c r="K91" s="28"/>
      <c r="L91" s="28"/>
      <c r="M91" s="28"/>
      <c r="N91" s="28"/>
      <c r="O91" s="28"/>
      <c r="P91" s="28"/>
      <c r="Q91" s="28"/>
      <c r="R91" s="28"/>
      <c r="S91" s="28"/>
    </row>
    <row r="92" spans="1:19">
      <c r="A92" s="168">
        <v>91</v>
      </c>
      <c r="B92" s="68" t="s">
        <v>3724</v>
      </c>
      <c r="C92" s="68" t="s">
        <v>3809</v>
      </c>
      <c r="D92" s="68" t="s">
        <v>22</v>
      </c>
      <c r="E92" s="116">
        <v>7</v>
      </c>
      <c r="F92" s="68" t="s">
        <v>20</v>
      </c>
      <c r="G92" s="28"/>
      <c r="H92" s="213" t="s">
        <v>20</v>
      </c>
      <c r="I92" s="28"/>
      <c r="J92" s="28"/>
      <c r="K92" s="28"/>
      <c r="L92" s="28"/>
      <c r="M92" s="28"/>
      <c r="N92" s="28"/>
      <c r="O92" s="28"/>
      <c r="P92" s="28"/>
      <c r="Q92" s="28"/>
      <c r="R92" s="28"/>
      <c r="S92" s="28"/>
    </row>
    <row r="93" spans="1:19">
      <c r="A93" s="168">
        <v>92</v>
      </c>
      <c r="B93" s="68" t="s">
        <v>3725</v>
      </c>
      <c r="C93" s="68" t="s">
        <v>3810</v>
      </c>
      <c r="D93" s="68" t="s">
        <v>22</v>
      </c>
      <c r="E93" s="116">
        <v>7</v>
      </c>
      <c r="F93" s="68" t="s">
        <v>20</v>
      </c>
      <c r="G93" s="28"/>
      <c r="H93" s="213" t="s">
        <v>20</v>
      </c>
      <c r="I93" s="28"/>
      <c r="J93" s="28"/>
      <c r="K93" s="28"/>
      <c r="L93" s="28"/>
      <c r="M93" s="28"/>
      <c r="N93" s="28"/>
      <c r="O93" s="28"/>
      <c r="P93" s="28"/>
      <c r="Q93" s="28"/>
      <c r="R93" s="28"/>
      <c r="S93" s="28"/>
    </row>
    <row r="94" spans="1:19">
      <c r="A94" s="168">
        <v>93</v>
      </c>
      <c r="B94" s="68" t="s">
        <v>3726</v>
      </c>
      <c r="C94" s="68" t="s">
        <v>3811</v>
      </c>
      <c r="D94" s="68" t="s">
        <v>22</v>
      </c>
      <c r="E94" s="116">
        <v>7</v>
      </c>
      <c r="F94" s="68" t="s">
        <v>20</v>
      </c>
      <c r="G94" s="28"/>
      <c r="H94" s="213" t="s">
        <v>20</v>
      </c>
      <c r="I94" s="28"/>
      <c r="J94" s="28"/>
      <c r="K94" s="28"/>
      <c r="L94" s="28"/>
      <c r="M94" s="28"/>
      <c r="N94" s="28"/>
      <c r="O94" s="28"/>
      <c r="P94" s="28"/>
      <c r="Q94" s="28"/>
      <c r="R94" s="28"/>
      <c r="S94" s="28"/>
    </row>
    <row r="95" spans="1:19">
      <c r="A95" s="168">
        <v>94</v>
      </c>
      <c r="B95" s="68" t="s">
        <v>715</v>
      </c>
      <c r="C95" s="68" t="s">
        <v>3812</v>
      </c>
      <c r="D95" s="68" t="s">
        <v>22</v>
      </c>
      <c r="E95" s="116">
        <v>10</v>
      </c>
      <c r="F95" s="68" t="s">
        <v>20</v>
      </c>
      <c r="G95" s="28"/>
      <c r="H95" s="213" t="s">
        <v>20</v>
      </c>
      <c r="I95" s="28"/>
      <c r="J95" s="28"/>
      <c r="K95" s="28"/>
      <c r="L95" s="28"/>
      <c r="M95" s="28"/>
      <c r="N95" s="28"/>
      <c r="O95" s="28"/>
      <c r="P95" s="28"/>
      <c r="Q95" s="28"/>
      <c r="R95" s="28"/>
      <c r="S95" s="28"/>
    </row>
    <row r="96" spans="1:19">
      <c r="A96" s="168">
        <v>95</v>
      </c>
      <c r="B96" s="68" t="s">
        <v>3626</v>
      </c>
      <c r="C96" s="68" t="s">
        <v>3813</v>
      </c>
      <c r="D96" s="68" t="s">
        <v>22</v>
      </c>
      <c r="E96" s="116">
        <v>22</v>
      </c>
      <c r="F96" s="68" t="s">
        <v>20</v>
      </c>
      <c r="G96" s="28"/>
      <c r="H96" s="213" t="s">
        <v>20</v>
      </c>
      <c r="I96" s="28"/>
      <c r="J96" s="28"/>
      <c r="K96" s="28"/>
      <c r="L96" s="28"/>
      <c r="M96" s="28"/>
      <c r="N96" s="28"/>
      <c r="O96" s="28"/>
      <c r="P96" s="28"/>
      <c r="Q96" s="28"/>
      <c r="R96" s="28"/>
      <c r="S96" s="28"/>
    </row>
  </sheetData>
  <customSheetViews>
    <customSheetView guid="{F93F0476-76C5-439B-BC2B-956A6FA31E9E}" topLeftCell="A76">
      <selection activeCell="H93" sqref="H93"/>
      <pageMargins left="0.7" right="0.7" top="0.75" bottom="0.75" header="0.3" footer="0.3"/>
    </customSheetView>
    <customSheetView guid="{13674EAD-2844-4E0E-B42B-B18F665DD4F2}" topLeftCell="A76">
      <selection activeCell="H93" sqref="H93"/>
      <pageMargins left="0.7" right="0.7" top="0.75" bottom="0.75" header="0.3" footer="0.3"/>
    </customSheetView>
    <customSheetView guid="{0F940437-1584-43BC-B80B-98B526F6581D}" topLeftCell="A76">
      <selection activeCell="H93" sqref="H93"/>
      <pageMargins left="0.7" right="0.7" top="0.75" bottom="0.75" header="0.3" footer="0.3"/>
    </customSheetView>
    <customSheetView guid="{974DCBB0-F2BD-4C61-B928-C4C1A90A331F}">
      <selection activeCell="F7" sqref="A1:S96"/>
      <pageMargins left="0.7" right="0.7" top="0.75" bottom="0.75" header="0.3" footer="0.3"/>
    </customSheetView>
    <customSheetView guid="{8F221BE8-7FC4-40CC-8AC1-77A467B18217}">
      <pageMargins left="0.7" right="0.7" top="0.75" bottom="0.75" header="0.3" footer="0.3"/>
    </customSheetView>
    <customSheetView guid="{C3C25C5A-94AE-4487-8262-0D7ACE369643}">
      <selection activeCell="F7" sqref="A1:S96"/>
      <pageMargins left="0.7" right="0.7" top="0.75" bottom="0.75" header="0.3" footer="0.3"/>
    </customSheetView>
    <customSheetView guid="{CDCBE6E0-C52B-4F1A-93EF-D2E04ECB2E53}">
      <selection activeCell="F7" sqref="A1:S96"/>
      <pageMargins left="0.7" right="0.7" top="0.75" bottom="0.75" header="0.3" footer="0.3"/>
    </customSheetView>
    <customSheetView guid="{6CE58ED3-1DFF-42F3-8823-0D51E928984B}">
      <selection activeCell="D17" sqref="D17"/>
      <pageMargins left="0.7" right="0.7" top="0.75" bottom="0.75" header="0.3" footer="0.3"/>
    </customSheetView>
    <customSheetView guid="{E74239B8-FEA0-4FB4-B028-A320F69540BC}">
      <pageMargins left="0.7" right="0.7" top="0.75" bottom="0.75" header="0.3" footer="0.3"/>
    </customSheetView>
    <customSheetView guid="{4D4DDC12-649B-4913-BF24-4DE2AF18DC10}" topLeftCell="A76">
      <selection activeCell="H93" sqref="H93"/>
      <pageMargins left="0.7" right="0.7" top="0.75" bottom="0.75" header="0.3" footer="0.3"/>
    </customSheetView>
  </customSheetView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8.85546875" defaultRowHeight="15"/>
  <sheetData/>
  <customSheetViews>
    <customSheetView guid="{F93F0476-76C5-439B-BC2B-956A6FA31E9E}" state="hidden">
      <pageMargins left="0.7" right="0.7" top="0.75" bottom="0.75" header="0.3" footer="0.3"/>
    </customSheetView>
    <customSheetView guid="{13674EAD-2844-4E0E-B42B-B18F665DD4F2}" state="hidden">
      <pageMargins left="0.7" right="0.7" top="0.75" bottom="0.75" header="0.3" footer="0.3"/>
    </customSheetView>
    <customSheetView guid="{0F940437-1584-43BC-B80B-98B526F6581D}" state="hidden">
      <pageMargins left="0.7" right="0.7" top="0.75" bottom="0.75" header="0.3" footer="0.3"/>
    </customSheetView>
    <customSheetView guid="{974DCBB0-F2BD-4C61-B928-C4C1A90A331F}" state="hidden">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tate="hidden">
      <pageMargins left="0.7" right="0.7" top="0.75" bottom="0.75" header="0.3" footer="0.3"/>
    </customSheetView>
    <customSheetView guid="{6CE58ED3-1DFF-42F3-8823-0D51E928984B}" state="hidden">
      <pageMargins left="0.7" right="0.7" top="0.75" bottom="0.75" header="0.3" footer="0.3"/>
    </customSheetView>
    <customSheetView guid="{E74239B8-FEA0-4FB4-B028-A320F69540BC}">
      <pageMargins left="0.7" right="0.7" top="0.75" bottom="0.75" header="0.3" footer="0.3"/>
    </customSheetView>
    <customSheetView guid="{4D4DDC12-649B-4913-BF24-4DE2AF18DC10}" state="hidden">
      <pageMargins left="0.7" right="0.7" top="0.75" bottom="0.75" header="0.3" footer="0.3"/>
    </customSheetView>
  </customSheetView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45"/>
  <sheetViews>
    <sheetView workbookViewId="0"/>
  </sheetViews>
  <sheetFormatPr defaultColWidth="8.85546875" defaultRowHeight="15"/>
  <cols>
    <col min="1" max="1" width="9.140625" style="45" customWidth="1"/>
    <col min="2" max="2" width="26.42578125" style="45" bestFit="1" customWidth="1"/>
    <col min="3" max="3" width="78.140625" style="45" bestFit="1" customWidth="1"/>
    <col min="4" max="4" width="12.42578125" style="45" bestFit="1" customWidth="1"/>
    <col min="5" max="19" width="9.140625" style="45"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4" customFormat="1">
      <c r="A2" s="68">
        <v>1</v>
      </c>
      <c r="B2" s="88" t="s">
        <v>1321</v>
      </c>
      <c r="C2" s="68" t="s">
        <v>1322</v>
      </c>
      <c r="D2" s="88" t="s">
        <v>1298</v>
      </c>
      <c r="E2" s="184">
        <v>13</v>
      </c>
      <c r="F2" s="68" t="s">
        <v>19</v>
      </c>
      <c r="G2" s="68"/>
      <c r="H2" s="31" t="s">
        <v>20</v>
      </c>
      <c r="I2" s="106"/>
      <c r="J2" s="68"/>
      <c r="K2" s="68"/>
      <c r="L2" s="68"/>
      <c r="M2" s="68"/>
      <c r="N2" s="68"/>
      <c r="O2" s="68"/>
      <c r="P2" s="68"/>
      <c r="Q2" s="68"/>
      <c r="R2" s="68"/>
      <c r="S2" s="68"/>
    </row>
    <row r="3" spans="1:19" s="144" customFormat="1">
      <c r="A3" s="68">
        <v>2</v>
      </c>
      <c r="B3" s="88" t="s">
        <v>1030</v>
      </c>
      <c r="C3" s="68" t="s">
        <v>1764</v>
      </c>
      <c r="D3" s="88" t="s">
        <v>22</v>
      </c>
      <c r="E3" s="184">
        <v>4</v>
      </c>
      <c r="F3" s="68" t="s">
        <v>19</v>
      </c>
      <c r="G3" s="68"/>
      <c r="H3" s="31" t="s">
        <v>20</v>
      </c>
      <c r="I3" s="68"/>
      <c r="J3" s="68"/>
      <c r="K3" s="68"/>
      <c r="L3" s="68"/>
      <c r="M3" s="68"/>
      <c r="N3" s="68"/>
      <c r="O3" s="68"/>
      <c r="P3" s="68"/>
      <c r="Q3" s="68"/>
      <c r="R3" s="68"/>
      <c r="S3" s="68"/>
    </row>
    <row r="4" spans="1:19" s="144" customFormat="1">
      <c r="A4" s="68">
        <v>3</v>
      </c>
      <c r="B4" s="88" t="s">
        <v>1722</v>
      </c>
      <c r="C4" s="68" t="s">
        <v>1765</v>
      </c>
      <c r="D4" s="88" t="s">
        <v>21</v>
      </c>
      <c r="E4" s="185">
        <v>10</v>
      </c>
      <c r="F4" s="68" t="s">
        <v>20</v>
      </c>
      <c r="G4" s="68"/>
      <c r="H4" s="31" t="s">
        <v>20</v>
      </c>
      <c r="I4" s="68"/>
      <c r="J4" s="68"/>
      <c r="K4" s="68"/>
      <c r="L4" s="68"/>
      <c r="M4" s="68"/>
      <c r="N4" s="68"/>
      <c r="O4" s="68"/>
      <c r="P4" s="68"/>
      <c r="Q4" s="68"/>
      <c r="R4" s="68"/>
      <c r="S4" s="68"/>
    </row>
    <row r="5" spans="1:19" s="144" customFormat="1">
      <c r="A5" s="68">
        <v>4</v>
      </c>
      <c r="B5" s="88" t="s">
        <v>1723</v>
      </c>
      <c r="C5" s="68" t="s">
        <v>1766</v>
      </c>
      <c r="D5" s="88" t="s">
        <v>22</v>
      </c>
      <c r="E5" s="184">
        <v>55</v>
      </c>
      <c r="F5" s="68" t="s">
        <v>20</v>
      </c>
      <c r="G5" s="68"/>
      <c r="H5" s="31" t="s">
        <v>20</v>
      </c>
      <c r="I5" s="68"/>
      <c r="J5" s="68"/>
      <c r="K5" s="68"/>
      <c r="L5" s="68"/>
      <c r="M5" s="68"/>
      <c r="N5" s="68"/>
      <c r="O5" s="68"/>
      <c r="P5" s="68"/>
      <c r="Q5" s="68"/>
      <c r="R5" s="68"/>
      <c r="S5" s="68"/>
    </row>
    <row r="6" spans="1:19" s="144" customFormat="1">
      <c r="A6" s="68">
        <v>5</v>
      </c>
      <c r="B6" s="88" t="s">
        <v>1724</v>
      </c>
      <c r="C6" s="68" t="s">
        <v>1767</v>
      </c>
      <c r="D6" s="88" t="s">
        <v>1807</v>
      </c>
      <c r="E6" s="184">
        <v>3</v>
      </c>
      <c r="F6" s="68" t="s">
        <v>20</v>
      </c>
      <c r="G6" s="68"/>
      <c r="H6" s="31" t="s">
        <v>20</v>
      </c>
      <c r="I6" s="68"/>
      <c r="J6" s="68"/>
      <c r="K6" s="68"/>
      <c r="L6" s="68"/>
      <c r="M6" s="68"/>
      <c r="N6" s="68"/>
      <c r="O6" s="68"/>
      <c r="P6" s="68"/>
      <c r="Q6" s="68"/>
      <c r="R6" s="68"/>
      <c r="S6" s="68"/>
    </row>
    <row r="7" spans="1:19" s="144" customFormat="1">
      <c r="A7" s="68">
        <v>6</v>
      </c>
      <c r="B7" s="88" t="s">
        <v>1725</v>
      </c>
      <c r="C7" s="68" t="s">
        <v>1768</v>
      </c>
      <c r="D7" s="88" t="s">
        <v>1808</v>
      </c>
      <c r="E7" s="184">
        <v>1</v>
      </c>
      <c r="F7" s="68" t="s">
        <v>20</v>
      </c>
      <c r="G7" s="68"/>
      <c r="H7" s="31" t="s">
        <v>20</v>
      </c>
      <c r="I7" s="68"/>
      <c r="J7" s="164"/>
      <c r="K7" s="68"/>
      <c r="L7" s="68"/>
      <c r="M7" s="68"/>
      <c r="N7" s="68"/>
      <c r="O7" s="68"/>
      <c r="P7" s="68"/>
      <c r="Q7" s="68"/>
      <c r="R7" s="68"/>
      <c r="S7" s="68"/>
    </row>
    <row r="8" spans="1:19" s="144" customFormat="1">
      <c r="A8" s="68">
        <v>7</v>
      </c>
      <c r="B8" s="88" t="s">
        <v>1726</v>
      </c>
      <c r="C8" s="68" t="s">
        <v>1769</v>
      </c>
      <c r="D8" s="88" t="s">
        <v>1358</v>
      </c>
      <c r="E8" s="214">
        <v>12</v>
      </c>
      <c r="F8" s="68" t="s">
        <v>20</v>
      </c>
      <c r="G8" s="68"/>
      <c r="H8" s="31" t="s">
        <v>20</v>
      </c>
      <c r="I8" s="68"/>
      <c r="J8" s="164"/>
      <c r="K8" s="68"/>
      <c r="L8" s="68"/>
      <c r="M8" s="68"/>
      <c r="N8" s="68"/>
      <c r="O8" s="68"/>
      <c r="P8" s="68"/>
      <c r="Q8" s="68"/>
      <c r="R8" s="68"/>
      <c r="S8" s="68"/>
    </row>
    <row r="9" spans="1:19" s="144" customFormat="1">
      <c r="A9" s="68">
        <v>8</v>
      </c>
      <c r="B9" s="88" t="s">
        <v>1727</v>
      </c>
      <c r="C9" s="68" t="s">
        <v>1770</v>
      </c>
      <c r="D9" s="88" t="s">
        <v>1358</v>
      </c>
      <c r="E9" s="214">
        <v>12</v>
      </c>
      <c r="F9" s="68" t="s">
        <v>20</v>
      </c>
      <c r="G9" s="68"/>
      <c r="H9" s="31" t="s">
        <v>20</v>
      </c>
      <c r="I9" s="68"/>
      <c r="J9" s="68"/>
      <c r="K9" s="68"/>
      <c r="L9" s="68"/>
      <c r="M9" s="68"/>
      <c r="N9" s="68"/>
      <c r="O9" s="68"/>
      <c r="P9" s="68"/>
      <c r="Q9" s="68"/>
      <c r="R9" s="68"/>
      <c r="S9" s="68"/>
    </row>
    <row r="10" spans="1:19" s="144" customFormat="1">
      <c r="A10" s="68">
        <v>9</v>
      </c>
      <c r="B10" s="88" t="s">
        <v>1728</v>
      </c>
      <c r="C10" s="68" t="s">
        <v>1771</v>
      </c>
      <c r="D10" s="88" t="s">
        <v>1358</v>
      </c>
      <c r="E10" s="214">
        <v>12</v>
      </c>
      <c r="F10" s="68" t="s">
        <v>20</v>
      </c>
      <c r="G10" s="68"/>
      <c r="H10" s="31" t="s">
        <v>20</v>
      </c>
      <c r="I10" s="68"/>
      <c r="J10" s="68"/>
      <c r="K10" s="68"/>
      <c r="L10" s="68"/>
      <c r="M10" s="68"/>
      <c r="N10" s="68"/>
      <c r="O10" s="68"/>
      <c r="P10" s="68"/>
      <c r="Q10" s="68"/>
      <c r="R10" s="68"/>
      <c r="S10" s="68"/>
    </row>
    <row r="11" spans="1:19" s="144" customFormat="1">
      <c r="A11" s="68">
        <v>10</v>
      </c>
      <c r="B11" s="88" t="s">
        <v>1729</v>
      </c>
      <c r="C11" s="68" t="s">
        <v>1772</v>
      </c>
      <c r="D11" s="88" t="s">
        <v>1358</v>
      </c>
      <c r="E11" s="214">
        <v>12</v>
      </c>
      <c r="F11" s="68" t="s">
        <v>20</v>
      </c>
      <c r="G11" s="68"/>
      <c r="H11" s="31" t="s">
        <v>20</v>
      </c>
      <c r="I11" s="68"/>
      <c r="J11" s="68"/>
      <c r="K11" s="68"/>
      <c r="L11" s="68"/>
      <c r="M11" s="68"/>
      <c r="N11" s="68"/>
      <c r="O11" s="68"/>
      <c r="P11" s="68"/>
      <c r="Q11" s="68"/>
      <c r="R11" s="68"/>
      <c r="S11" s="68"/>
    </row>
    <row r="12" spans="1:19" s="144" customFormat="1">
      <c r="A12" s="68">
        <v>11</v>
      </c>
      <c r="B12" s="88" t="s">
        <v>1730</v>
      </c>
      <c r="C12" s="68" t="s">
        <v>1773</v>
      </c>
      <c r="D12" s="88" t="s">
        <v>1808</v>
      </c>
      <c r="E12" s="184">
        <v>1</v>
      </c>
      <c r="F12" s="68" t="s">
        <v>20</v>
      </c>
      <c r="G12" s="68"/>
      <c r="H12" s="31" t="s">
        <v>20</v>
      </c>
      <c r="I12" s="68"/>
      <c r="J12" s="68"/>
      <c r="K12" s="68"/>
      <c r="L12" s="68"/>
      <c r="M12" s="68"/>
      <c r="N12" s="68"/>
      <c r="O12" s="68"/>
      <c r="P12" s="68"/>
      <c r="Q12" s="68"/>
      <c r="R12" s="68"/>
      <c r="S12" s="68"/>
    </row>
    <row r="13" spans="1:19" s="144" customFormat="1">
      <c r="A13" s="68">
        <v>12</v>
      </c>
      <c r="B13" s="88" t="s">
        <v>1731</v>
      </c>
      <c r="C13" s="68" t="s">
        <v>1774</v>
      </c>
      <c r="D13" s="88" t="s">
        <v>1358</v>
      </c>
      <c r="E13" s="214">
        <v>12</v>
      </c>
      <c r="F13" s="68" t="s">
        <v>20</v>
      </c>
      <c r="G13" s="68"/>
      <c r="H13" s="31" t="s">
        <v>20</v>
      </c>
      <c r="I13" s="68"/>
      <c r="J13" s="68"/>
      <c r="K13" s="68"/>
      <c r="L13" s="68"/>
      <c r="M13" s="68"/>
      <c r="N13" s="68"/>
      <c r="O13" s="68"/>
      <c r="P13" s="68"/>
      <c r="Q13" s="68"/>
      <c r="R13" s="68"/>
      <c r="S13" s="68"/>
    </row>
    <row r="14" spans="1:19" s="144" customFormat="1">
      <c r="A14" s="68">
        <v>13</v>
      </c>
      <c r="B14" s="88" t="s">
        <v>1732</v>
      </c>
      <c r="C14" s="68" t="s">
        <v>1775</v>
      </c>
      <c r="D14" s="88" t="s">
        <v>1358</v>
      </c>
      <c r="E14" s="214">
        <v>12</v>
      </c>
      <c r="F14" s="68" t="s">
        <v>20</v>
      </c>
      <c r="G14" s="29"/>
      <c r="H14" s="31" t="s">
        <v>20</v>
      </c>
      <c r="I14" s="29"/>
      <c r="J14" s="29"/>
      <c r="K14" s="29"/>
      <c r="L14" s="29"/>
      <c r="M14" s="29"/>
      <c r="N14" s="29"/>
      <c r="O14" s="29"/>
      <c r="P14" s="29"/>
      <c r="Q14" s="29"/>
      <c r="R14" s="29"/>
      <c r="S14" s="29"/>
    </row>
    <row r="15" spans="1:19" s="144" customFormat="1">
      <c r="A15" s="68">
        <v>14</v>
      </c>
      <c r="B15" s="88" t="s">
        <v>1733</v>
      </c>
      <c r="C15" s="68" t="s">
        <v>1776</v>
      </c>
      <c r="D15" s="88" t="s">
        <v>1358</v>
      </c>
      <c r="E15" s="214">
        <v>12</v>
      </c>
      <c r="F15" s="68" t="s">
        <v>20</v>
      </c>
      <c r="G15" s="29"/>
      <c r="H15" s="31" t="s">
        <v>20</v>
      </c>
      <c r="I15" s="29"/>
      <c r="J15" s="29"/>
      <c r="K15" s="29"/>
      <c r="L15" s="29"/>
      <c r="M15" s="29"/>
      <c r="N15" s="29"/>
      <c r="O15" s="29"/>
      <c r="P15" s="29"/>
      <c r="Q15" s="29"/>
      <c r="R15" s="29"/>
      <c r="S15" s="29"/>
    </row>
    <row r="16" spans="1:19" s="144" customFormat="1">
      <c r="A16" s="68">
        <v>15</v>
      </c>
      <c r="B16" s="88" t="s">
        <v>1734</v>
      </c>
      <c r="C16" s="68" t="s">
        <v>1777</v>
      </c>
      <c r="D16" s="88" t="s">
        <v>1358</v>
      </c>
      <c r="E16" s="214">
        <v>12</v>
      </c>
      <c r="F16" s="68" t="s">
        <v>20</v>
      </c>
      <c r="G16" s="29"/>
      <c r="H16" s="31" t="s">
        <v>20</v>
      </c>
      <c r="I16" s="29"/>
      <c r="J16" s="29"/>
      <c r="K16" s="29"/>
      <c r="L16" s="29"/>
      <c r="M16" s="29"/>
      <c r="N16" s="29"/>
      <c r="O16" s="29"/>
      <c r="P16" s="29"/>
      <c r="Q16" s="29"/>
      <c r="R16" s="29"/>
      <c r="S16" s="29"/>
    </row>
    <row r="17" spans="1:19" s="144" customFormat="1">
      <c r="A17" s="68">
        <v>16</v>
      </c>
      <c r="B17" s="88" t="s">
        <v>1735</v>
      </c>
      <c r="C17" s="68" t="s">
        <v>1778</v>
      </c>
      <c r="D17" s="88" t="s">
        <v>1358</v>
      </c>
      <c r="E17" s="214">
        <v>12</v>
      </c>
      <c r="F17" s="68" t="s">
        <v>20</v>
      </c>
      <c r="G17" s="29"/>
      <c r="H17" s="31" t="s">
        <v>20</v>
      </c>
      <c r="I17" s="29"/>
      <c r="J17" s="29"/>
      <c r="K17" s="29"/>
      <c r="L17" s="29"/>
      <c r="M17" s="29"/>
      <c r="N17" s="29"/>
      <c r="O17" s="29"/>
      <c r="P17" s="29"/>
      <c r="Q17" s="29"/>
      <c r="R17" s="29"/>
      <c r="S17" s="29"/>
    </row>
    <row r="18" spans="1:19" s="144" customFormat="1">
      <c r="A18" s="68">
        <v>17</v>
      </c>
      <c r="B18" s="88" t="s">
        <v>1736</v>
      </c>
      <c r="C18" s="68" t="s">
        <v>1779</v>
      </c>
      <c r="D18" s="88" t="s">
        <v>1358</v>
      </c>
      <c r="E18" s="214">
        <v>12</v>
      </c>
      <c r="F18" s="68" t="s">
        <v>20</v>
      </c>
      <c r="G18" s="29"/>
      <c r="H18" s="31" t="s">
        <v>20</v>
      </c>
      <c r="I18" s="29"/>
      <c r="J18" s="29"/>
      <c r="K18" s="29"/>
      <c r="L18" s="29"/>
      <c r="M18" s="29"/>
      <c r="N18" s="29"/>
      <c r="O18" s="29"/>
      <c r="P18" s="29"/>
      <c r="Q18" s="29"/>
      <c r="R18" s="29"/>
      <c r="S18" s="29"/>
    </row>
    <row r="19" spans="1:19" s="144" customFormat="1">
      <c r="A19" s="68">
        <v>18</v>
      </c>
      <c r="B19" s="88" t="s">
        <v>1737</v>
      </c>
      <c r="C19" s="68" t="s">
        <v>1780</v>
      </c>
      <c r="D19" s="88" t="s">
        <v>1358</v>
      </c>
      <c r="E19" s="214">
        <v>12</v>
      </c>
      <c r="F19" s="68" t="s">
        <v>20</v>
      </c>
      <c r="G19" s="29"/>
      <c r="H19" s="31" t="s">
        <v>20</v>
      </c>
      <c r="I19" s="29"/>
      <c r="J19" s="29"/>
      <c r="K19" s="29"/>
      <c r="L19" s="29"/>
      <c r="M19" s="29"/>
      <c r="N19" s="29"/>
      <c r="O19" s="29"/>
      <c r="P19" s="29"/>
      <c r="Q19" s="29"/>
      <c r="R19" s="29"/>
      <c r="S19" s="29"/>
    </row>
    <row r="20" spans="1:19" s="144" customFormat="1">
      <c r="A20" s="68">
        <v>19</v>
      </c>
      <c r="B20" s="88" t="s">
        <v>1738</v>
      </c>
      <c r="C20" s="68" t="s">
        <v>1781</v>
      </c>
      <c r="D20" s="88" t="s">
        <v>1358</v>
      </c>
      <c r="E20" s="214">
        <v>12</v>
      </c>
      <c r="F20" s="68" t="s">
        <v>20</v>
      </c>
      <c r="G20" s="29"/>
      <c r="H20" s="31" t="s">
        <v>20</v>
      </c>
      <c r="I20" s="29"/>
      <c r="J20" s="29"/>
      <c r="K20" s="29"/>
      <c r="L20" s="29"/>
      <c r="M20" s="29"/>
      <c r="N20" s="29"/>
      <c r="O20" s="29"/>
      <c r="P20" s="29"/>
      <c r="Q20" s="29"/>
      <c r="R20" s="29"/>
      <c r="S20" s="29"/>
    </row>
    <row r="21" spans="1:19" s="144" customFormat="1">
      <c r="A21" s="68">
        <v>20</v>
      </c>
      <c r="B21" s="88" t="s">
        <v>1739</v>
      </c>
      <c r="C21" s="68" t="s">
        <v>1782</v>
      </c>
      <c r="D21" s="88" t="s">
        <v>22</v>
      </c>
      <c r="E21" s="184">
        <v>4</v>
      </c>
      <c r="F21" s="68" t="s">
        <v>20</v>
      </c>
      <c r="G21" s="29"/>
      <c r="H21" s="31" t="s">
        <v>20</v>
      </c>
      <c r="I21" s="29"/>
      <c r="J21" s="29"/>
      <c r="K21" s="29"/>
      <c r="L21" s="29"/>
      <c r="M21" s="29"/>
      <c r="N21" s="29"/>
      <c r="O21" s="29"/>
      <c r="P21" s="29"/>
      <c r="Q21" s="29"/>
      <c r="R21" s="29"/>
      <c r="S21" s="29"/>
    </row>
    <row r="22" spans="1:19" s="144" customFormat="1">
      <c r="A22" s="68">
        <v>21</v>
      </c>
      <c r="B22" s="88" t="s">
        <v>1740</v>
      </c>
      <c r="C22" s="68" t="s">
        <v>1783</v>
      </c>
      <c r="D22" s="88" t="s">
        <v>1808</v>
      </c>
      <c r="E22" s="184">
        <v>2</v>
      </c>
      <c r="F22" s="68" t="s">
        <v>20</v>
      </c>
      <c r="G22" s="29"/>
      <c r="H22" s="31" t="s">
        <v>20</v>
      </c>
      <c r="I22" s="29"/>
      <c r="J22" s="29"/>
      <c r="K22" s="29"/>
      <c r="L22" s="29"/>
      <c r="M22" s="29"/>
      <c r="N22" s="29"/>
      <c r="O22" s="29"/>
      <c r="P22" s="29"/>
      <c r="Q22" s="29"/>
      <c r="R22" s="29"/>
      <c r="S22" s="29"/>
    </row>
    <row r="23" spans="1:19" s="144" customFormat="1">
      <c r="A23" s="68">
        <v>22</v>
      </c>
      <c r="B23" s="88" t="s">
        <v>1741</v>
      </c>
      <c r="C23" s="68" t="s">
        <v>1784</v>
      </c>
      <c r="D23" s="88" t="s">
        <v>1808</v>
      </c>
      <c r="E23" s="184">
        <v>2</v>
      </c>
      <c r="F23" s="68" t="s">
        <v>20</v>
      </c>
      <c r="G23" s="29"/>
      <c r="H23" s="31" t="s">
        <v>20</v>
      </c>
      <c r="I23" s="29"/>
      <c r="J23" s="29"/>
      <c r="K23" s="29"/>
      <c r="L23" s="29"/>
      <c r="M23" s="29"/>
      <c r="N23" s="29"/>
      <c r="O23" s="29"/>
      <c r="P23" s="29"/>
      <c r="Q23" s="29"/>
      <c r="R23" s="29"/>
      <c r="S23" s="29"/>
    </row>
    <row r="24" spans="1:19" s="144" customFormat="1">
      <c r="A24" s="68">
        <v>23</v>
      </c>
      <c r="B24" s="88" t="s">
        <v>1742</v>
      </c>
      <c r="C24" s="68" t="s">
        <v>1785</v>
      </c>
      <c r="D24" s="88" t="s">
        <v>1808</v>
      </c>
      <c r="E24" s="184">
        <v>2</v>
      </c>
      <c r="F24" s="68" t="s">
        <v>20</v>
      </c>
      <c r="G24" s="29"/>
      <c r="H24" s="31" t="s">
        <v>20</v>
      </c>
      <c r="I24" s="29"/>
      <c r="J24" s="29"/>
      <c r="K24" s="29"/>
      <c r="L24" s="29"/>
      <c r="M24" s="29"/>
      <c r="N24" s="29"/>
      <c r="O24" s="29"/>
      <c r="P24" s="29"/>
      <c r="Q24" s="29"/>
      <c r="R24" s="29"/>
      <c r="S24" s="29"/>
    </row>
    <row r="25" spans="1:19" s="144" customFormat="1">
      <c r="A25" s="68">
        <v>24</v>
      </c>
      <c r="B25" s="88" t="s">
        <v>1743</v>
      </c>
      <c r="C25" s="68" t="s">
        <v>1786</v>
      </c>
      <c r="D25" s="88" t="s">
        <v>1808</v>
      </c>
      <c r="E25" s="184">
        <v>2</v>
      </c>
      <c r="F25" s="68" t="s">
        <v>20</v>
      </c>
      <c r="G25" s="29"/>
      <c r="H25" s="31" t="s">
        <v>20</v>
      </c>
      <c r="I25" s="29"/>
      <c r="J25" s="29"/>
      <c r="K25" s="29"/>
      <c r="L25" s="29"/>
      <c r="M25" s="29"/>
      <c r="N25" s="29"/>
      <c r="O25" s="29"/>
      <c r="P25" s="29"/>
      <c r="Q25" s="29"/>
      <c r="R25" s="29"/>
      <c r="S25" s="29"/>
    </row>
    <row r="26" spans="1:19" s="144" customFormat="1">
      <c r="A26" s="68">
        <v>25</v>
      </c>
      <c r="B26" s="88" t="s">
        <v>1744</v>
      </c>
      <c r="C26" s="68" t="s">
        <v>1787</v>
      </c>
      <c r="D26" s="88" t="s">
        <v>1808</v>
      </c>
      <c r="E26" s="184">
        <v>2</v>
      </c>
      <c r="F26" s="68" t="s">
        <v>20</v>
      </c>
      <c r="G26" s="29"/>
      <c r="H26" s="31" t="s">
        <v>20</v>
      </c>
      <c r="I26" s="29"/>
      <c r="J26" s="29"/>
      <c r="K26" s="29"/>
      <c r="L26" s="29"/>
      <c r="M26" s="29"/>
      <c r="N26" s="29"/>
      <c r="O26" s="29"/>
      <c r="P26" s="29"/>
      <c r="Q26" s="29"/>
      <c r="R26" s="29"/>
      <c r="S26" s="29"/>
    </row>
    <row r="27" spans="1:19" s="144" customFormat="1">
      <c r="A27" s="68">
        <v>26</v>
      </c>
      <c r="B27" s="88" t="s">
        <v>1745</v>
      </c>
      <c r="C27" s="68" t="s">
        <v>1788</v>
      </c>
      <c r="D27" s="88" t="s">
        <v>1808</v>
      </c>
      <c r="E27" s="184">
        <v>2</v>
      </c>
      <c r="F27" s="68" t="s">
        <v>20</v>
      </c>
      <c r="G27" s="29"/>
      <c r="H27" s="31" t="s">
        <v>20</v>
      </c>
      <c r="I27" s="29"/>
      <c r="J27" s="29"/>
      <c r="K27" s="29"/>
      <c r="L27" s="29"/>
      <c r="M27" s="29"/>
      <c r="N27" s="29"/>
      <c r="O27" s="29"/>
      <c r="P27" s="29"/>
      <c r="Q27" s="29"/>
      <c r="R27" s="29"/>
      <c r="S27" s="29"/>
    </row>
    <row r="28" spans="1:19" s="144" customFormat="1">
      <c r="A28" s="68">
        <v>27</v>
      </c>
      <c r="B28" s="88" t="s">
        <v>1746</v>
      </c>
      <c r="C28" s="68" t="s">
        <v>1789</v>
      </c>
      <c r="D28" s="88" t="s">
        <v>1808</v>
      </c>
      <c r="E28" s="184">
        <v>2</v>
      </c>
      <c r="F28" s="68" t="s">
        <v>20</v>
      </c>
      <c r="G28" s="29"/>
      <c r="H28" s="31" t="s">
        <v>20</v>
      </c>
      <c r="I28" s="29"/>
      <c r="J28" s="29"/>
      <c r="K28" s="29"/>
      <c r="L28" s="29"/>
      <c r="M28" s="29"/>
      <c r="N28" s="29"/>
      <c r="O28" s="29"/>
      <c r="P28" s="29"/>
      <c r="Q28" s="29"/>
      <c r="R28" s="29"/>
      <c r="S28" s="29"/>
    </row>
    <row r="29" spans="1:19" s="144" customFormat="1">
      <c r="A29" s="68">
        <v>28</v>
      </c>
      <c r="B29" s="88" t="s">
        <v>1747</v>
      </c>
      <c r="C29" s="68" t="s">
        <v>1790</v>
      </c>
      <c r="D29" s="88" t="s">
        <v>1808</v>
      </c>
      <c r="E29" s="184">
        <v>2</v>
      </c>
      <c r="F29" s="68" t="s">
        <v>20</v>
      </c>
      <c r="G29" s="29"/>
      <c r="H29" s="31" t="s">
        <v>20</v>
      </c>
      <c r="I29" s="29"/>
      <c r="J29" s="29"/>
      <c r="K29" s="29"/>
      <c r="L29" s="29"/>
      <c r="M29" s="29"/>
      <c r="N29" s="29"/>
      <c r="O29" s="29"/>
      <c r="P29" s="29"/>
      <c r="Q29" s="29"/>
      <c r="R29" s="29"/>
      <c r="S29" s="29"/>
    </row>
    <row r="30" spans="1:19" s="144" customFormat="1">
      <c r="A30" s="68">
        <v>29</v>
      </c>
      <c r="B30" s="88" t="s">
        <v>1748</v>
      </c>
      <c r="C30" s="68" t="s">
        <v>1791</v>
      </c>
      <c r="D30" s="88" t="s">
        <v>1808</v>
      </c>
      <c r="E30" s="184">
        <v>2</v>
      </c>
      <c r="F30" s="68" t="s">
        <v>20</v>
      </c>
      <c r="G30" s="29"/>
      <c r="H30" s="31" t="s">
        <v>20</v>
      </c>
      <c r="I30" s="29"/>
      <c r="J30" s="29"/>
      <c r="K30" s="29"/>
      <c r="L30" s="29"/>
      <c r="M30" s="29"/>
      <c r="N30" s="29"/>
      <c r="O30" s="29"/>
      <c r="P30" s="29"/>
      <c r="Q30" s="29"/>
      <c r="R30" s="29"/>
      <c r="S30" s="29"/>
    </row>
    <row r="31" spans="1:19" s="144" customFormat="1">
      <c r="A31" s="68">
        <v>30</v>
      </c>
      <c r="B31" s="88" t="s">
        <v>1749</v>
      </c>
      <c r="C31" s="68" t="s">
        <v>1792</v>
      </c>
      <c r="D31" s="88" t="s">
        <v>1808</v>
      </c>
      <c r="E31" s="184">
        <v>2</v>
      </c>
      <c r="F31" s="68" t="s">
        <v>20</v>
      </c>
      <c r="G31" s="29"/>
      <c r="H31" s="31" t="s">
        <v>20</v>
      </c>
      <c r="I31" s="29"/>
      <c r="J31" s="29"/>
      <c r="K31" s="29"/>
      <c r="L31" s="29"/>
      <c r="M31" s="29"/>
      <c r="N31" s="29"/>
      <c r="O31" s="29"/>
      <c r="P31" s="29"/>
      <c r="Q31" s="29"/>
      <c r="R31" s="29"/>
      <c r="S31" s="29"/>
    </row>
    <row r="32" spans="1:19" s="144" customFormat="1">
      <c r="A32" s="68">
        <v>31</v>
      </c>
      <c r="B32" s="88" t="s">
        <v>1750</v>
      </c>
      <c r="C32" s="68" t="s">
        <v>1793</v>
      </c>
      <c r="D32" s="88" t="s">
        <v>1808</v>
      </c>
      <c r="E32" s="184">
        <v>2</v>
      </c>
      <c r="F32" s="68" t="s">
        <v>20</v>
      </c>
      <c r="G32" s="29"/>
      <c r="H32" s="31" t="s">
        <v>20</v>
      </c>
      <c r="I32" s="29"/>
      <c r="J32" s="29"/>
      <c r="K32" s="29"/>
      <c r="L32" s="29"/>
      <c r="M32" s="29"/>
      <c r="N32" s="29"/>
      <c r="O32" s="29"/>
      <c r="P32" s="29"/>
      <c r="Q32" s="29"/>
      <c r="R32" s="29"/>
      <c r="S32" s="29"/>
    </row>
    <row r="33" spans="1:19" s="144" customFormat="1">
      <c r="A33" s="68">
        <v>32</v>
      </c>
      <c r="B33" s="88" t="s">
        <v>1751</v>
      </c>
      <c r="C33" s="68" t="s">
        <v>1794</v>
      </c>
      <c r="D33" s="88" t="s">
        <v>1808</v>
      </c>
      <c r="E33" s="184">
        <v>2</v>
      </c>
      <c r="F33" s="68" t="s">
        <v>20</v>
      </c>
      <c r="G33" s="29"/>
      <c r="H33" s="31" t="s">
        <v>20</v>
      </c>
      <c r="I33" s="29"/>
      <c r="J33" s="29"/>
      <c r="K33" s="29"/>
      <c r="L33" s="29"/>
      <c r="M33" s="29"/>
      <c r="N33" s="29"/>
      <c r="O33" s="29"/>
      <c r="P33" s="29"/>
      <c r="Q33" s="29"/>
      <c r="R33" s="29"/>
      <c r="S33" s="29"/>
    </row>
    <row r="34" spans="1:19" s="144" customFormat="1">
      <c r="A34" s="68">
        <v>33</v>
      </c>
      <c r="B34" s="88" t="s">
        <v>1752</v>
      </c>
      <c r="C34" s="68" t="s">
        <v>1795</v>
      </c>
      <c r="D34" s="88" t="s">
        <v>1808</v>
      </c>
      <c r="E34" s="184">
        <v>2</v>
      </c>
      <c r="F34" s="68" t="s">
        <v>20</v>
      </c>
      <c r="G34" s="29"/>
      <c r="H34" s="31" t="s">
        <v>20</v>
      </c>
      <c r="I34" s="29"/>
      <c r="J34" s="29"/>
      <c r="K34" s="29"/>
      <c r="L34" s="29"/>
      <c r="M34" s="29"/>
      <c r="N34" s="29"/>
      <c r="O34" s="29"/>
      <c r="P34" s="29"/>
      <c r="Q34" s="29"/>
      <c r="R34" s="29"/>
      <c r="S34" s="29"/>
    </row>
    <row r="35" spans="1:19" s="144" customFormat="1">
      <c r="A35" s="68">
        <v>34</v>
      </c>
      <c r="B35" s="88" t="s">
        <v>1753</v>
      </c>
      <c r="C35" s="68" t="s">
        <v>1796</v>
      </c>
      <c r="D35" s="88" t="s">
        <v>1808</v>
      </c>
      <c r="E35" s="184">
        <v>2</v>
      </c>
      <c r="F35" s="68" t="s">
        <v>20</v>
      </c>
      <c r="G35" s="29"/>
      <c r="H35" s="31" t="s">
        <v>20</v>
      </c>
      <c r="I35" s="29"/>
      <c r="J35" s="29"/>
      <c r="K35" s="29"/>
      <c r="L35" s="29"/>
      <c r="M35" s="29"/>
      <c r="N35" s="29"/>
      <c r="O35" s="29"/>
      <c r="P35" s="29"/>
      <c r="Q35" s="29"/>
      <c r="R35" s="29"/>
      <c r="S35" s="29"/>
    </row>
    <row r="36" spans="1:19" s="144" customFormat="1">
      <c r="A36" s="68">
        <v>35</v>
      </c>
      <c r="B36" s="88" t="s">
        <v>1754</v>
      </c>
      <c r="C36" s="68" t="s">
        <v>1797</v>
      </c>
      <c r="D36" s="88" t="s">
        <v>1808</v>
      </c>
      <c r="E36" s="184">
        <v>2</v>
      </c>
      <c r="F36" s="68" t="s">
        <v>20</v>
      </c>
      <c r="G36" s="29"/>
      <c r="H36" s="31" t="s">
        <v>20</v>
      </c>
      <c r="I36" s="29"/>
      <c r="J36" s="29"/>
      <c r="K36" s="29"/>
      <c r="L36" s="29"/>
      <c r="M36" s="29"/>
      <c r="N36" s="29"/>
      <c r="O36" s="29"/>
      <c r="P36" s="29"/>
      <c r="Q36" s="29"/>
      <c r="R36" s="29"/>
      <c r="S36" s="29"/>
    </row>
    <row r="37" spans="1:19" s="144" customFormat="1">
      <c r="A37" s="68">
        <v>36</v>
      </c>
      <c r="B37" s="88" t="s">
        <v>1755</v>
      </c>
      <c r="C37" s="68" t="s">
        <v>1798</v>
      </c>
      <c r="D37" s="88" t="s">
        <v>1808</v>
      </c>
      <c r="E37" s="184">
        <v>2</v>
      </c>
      <c r="F37" s="68" t="s">
        <v>20</v>
      </c>
      <c r="G37" s="29"/>
      <c r="H37" s="31" t="s">
        <v>20</v>
      </c>
      <c r="I37" s="29"/>
      <c r="J37" s="29"/>
      <c r="K37" s="29"/>
      <c r="L37" s="29"/>
      <c r="M37" s="29"/>
      <c r="N37" s="29"/>
      <c r="O37" s="29"/>
      <c r="P37" s="29"/>
      <c r="Q37" s="29"/>
      <c r="R37" s="29"/>
      <c r="S37" s="29"/>
    </row>
    <row r="38" spans="1:19" s="144" customFormat="1">
      <c r="A38" s="68">
        <v>37</v>
      </c>
      <c r="B38" s="88" t="s">
        <v>1756</v>
      </c>
      <c r="C38" s="68" t="s">
        <v>1799</v>
      </c>
      <c r="D38" s="88" t="s">
        <v>1808</v>
      </c>
      <c r="E38" s="184">
        <v>2</v>
      </c>
      <c r="F38" s="68" t="s">
        <v>20</v>
      </c>
      <c r="G38" s="29"/>
      <c r="H38" s="31" t="s">
        <v>20</v>
      </c>
      <c r="I38" s="29"/>
      <c r="J38" s="29"/>
      <c r="K38" s="29"/>
      <c r="L38" s="29"/>
      <c r="M38" s="29"/>
      <c r="N38" s="29"/>
      <c r="O38" s="29"/>
      <c r="P38" s="29"/>
      <c r="Q38" s="29"/>
      <c r="R38" s="29"/>
      <c r="S38" s="29"/>
    </row>
    <row r="39" spans="1:19" s="144" customFormat="1">
      <c r="A39" s="68">
        <v>38</v>
      </c>
      <c r="B39" s="88" t="s">
        <v>1757</v>
      </c>
      <c r="C39" s="68" t="s">
        <v>1800</v>
      </c>
      <c r="D39" s="88" t="s">
        <v>1808</v>
      </c>
      <c r="E39" s="184">
        <v>2</v>
      </c>
      <c r="F39" s="68" t="s">
        <v>20</v>
      </c>
      <c r="G39" s="29"/>
      <c r="H39" s="31" t="s">
        <v>20</v>
      </c>
      <c r="I39" s="29"/>
      <c r="J39" s="29"/>
      <c r="K39" s="29"/>
      <c r="L39" s="29"/>
      <c r="M39" s="29"/>
      <c r="N39" s="29"/>
      <c r="O39" s="29"/>
      <c r="P39" s="29"/>
      <c r="Q39" s="29"/>
      <c r="R39" s="29"/>
      <c r="S39" s="29"/>
    </row>
    <row r="40" spans="1:19" s="142" customFormat="1">
      <c r="A40" s="68">
        <v>39</v>
      </c>
      <c r="B40" s="88" t="s">
        <v>1758</v>
      </c>
      <c r="C40" s="68" t="s">
        <v>1801</v>
      </c>
      <c r="D40" s="88" t="s">
        <v>1808</v>
      </c>
      <c r="E40" s="184">
        <v>2</v>
      </c>
      <c r="F40" s="68" t="s">
        <v>20</v>
      </c>
      <c r="G40" s="29"/>
      <c r="H40" s="31" t="s">
        <v>20</v>
      </c>
      <c r="I40" s="29"/>
      <c r="J40" s="29"/>
      <c r="K40" s="29"/>
      <c r="L40" s="29"/>
      <c r="M40" s="29"/>
      <c r="N40" s="29"/>
      <c r="O40" s="29"/>
      <c r="P40" s="29"/>
      <c r="Q40" s="29"/>
      <c r="R40" s="29"/>
      <c r="S40" s="29"/>
    </row>
    <row r="41" spans="1:19" s="142" customFormat="1">
      <c r="A41" s="68">
        <v>40</v>
      </c>
      <c r="B41" s="88" t="s">
        <v>1759</v>
      </c>
      <c r="C41" s="68" t="s">
        <v>1802</v>
      </c>
      <c r="D41" s="88" t="s">
        <v>1808</v>
      </c>
      <c r="E41" s="184">
        <v>2</v>
      </c>
      <c r="F41" s="68" t="s">
        <v>20</v>
      </c>
      <c r="G41" s="29"/>
      <c r="H41" s="31" t="s">
        <v>20</v>
      </c>
      <c r="I41" s="29"/>
      <c r="J41" s="29"/>
      <c r="K41" s="29"/>
      <c r="L41" s="29"/>
      <c r="M41" s="29"/>
      <c r="N41" s="29"/>
      <c r="O41" s="29"/>
      <c r="P41" s="29"/>
      <c r="Q41" s="29"/>
      <c r="R41" s="29"/>
      <c r="S41" s="29"/>
    </row>
    <row r="42" spans="1:19" s="142" customFormat="1">
      <c r="A42" s="68">
        <v>41</v>
      </c>
      <c r="B42" s="88" t="s">
        <v>1760</v>
      </c>
      <c r="C42" s="68" t="s">
        <v>1803</v>
      </c>
      <c r="D42" s="88" t="s">
        <v>1808</v>
      </c>
      <c r="E42" s="184">
        <v>1</v>
      </c>
      <c r="F42" s="68" t="s">
        <v>20</v>
      </c>
      <c r="G42" s="29"/>
      <c r="H42" s="31" t="s">
        <v>20</v>
      </c>
      <c r="I42" s="29"/>
      <c r="J42" s="29"/>
      <c r="K42" s="29"/>
      <c r="L42" s="29"/>
      <c r="M42" s="29"/>
      <c r="N42" s="29"/>
      <c r="O42" s="29"/>
      <c r="P42" s="29"/>
      <c r="Q42" s="29"/>
      <c r="R42" s="29"/>
      <c r="S42" s="29"/>
    </row>
    <row r="43" spans="1:19" s="142" customFormat="1">
      <c r="A43" s="68">
        <v>42</v>
      </c>
      <c r="B43" s="88" t="s">
        <v>1761</v>
      </c>
      <c r="C43" s="68" t="s">
        <v>1804</v>
      </c>
      <c r="D43" s="88" t="s">
        <v>22</v>
      </c>
      <c r="E43" s="184">
        <v>55</v>
      </c>
      <c r="F43" s="68" t="s">
        <v>20</v>
      </c>
      <c r="G43" s="29"/>
      <c r="H43" s="31" t="s">
        <v>20</v>
      </c>
      <c r="I43" s="29"/>
      <c r="J43" s="29"/>
      <c r="K43" s="29"/>
      <c r="L43" s="29"/>
      <c r="M43" s="29"/>
      <c r="N43" s="29"/>
      <c r="O43" s="29"/>
      <c r="P43" s="29"/>
      <c r="Q43" s="29"/>
      <c r="R43" s="29"/>
      <c r="S43" s="29"/>
    </row>
    <row r="44" spans="1:19" s="142" customFormat="1">
      <c r="A44" s="68">
        <v>43</v>
      </c>
      <c r="B44" s="88" t="s">
        <v>1762</v>
      </c>
      <c r="C44" s="68" t="s">
        <v>1805</v>
      </c>
      <c r="D44" s="88" t="s">
        <v>22</v>
      </c>
      <c r="E44" s="184">
        <v>55</v>
      </c>
      <c r="F44" s="68" t="s">
        <v>20</v>
      </c>
      <c r="G44" s="29"/>
      <c r="H44" s="31" t="s">
        <v>20</v>
      </c>
      <c r="I44" s="29"/>
      <c r="J44" s="29"/>
      <c r="K44" s="29"/>
      <c r="L44" s="29"/>
      <c r="M44" s="29"/>
      <c r="N44" s="29"/>
      <c r="O44" s="29"/>
      <c r="P44" s="29"/>
      <c r="Q44" s="29"/>
      <c r="R44" s="29"/>
      <c r="S44" s="29"/>
    </row>
    <row r="45" spans="1:19" s="142" customFormat="1">
      <c r="A45" s="68">
        <v>44</v>
      </c>
      <c r="B45" s="88" t="s">
        <v>1763</v>
      </c>
      <c r="C45" s="68" t="s">
        <v>1806</v>
      </c>
      <c r="D45" s="88" t="s">
        <v>1808</v>
      </c>
      <c r="E45" s="184">
        <v>1</v>
      </c>
      <c r="F45" s="68" t="s">
        <v>20</v>
      </c>
      <c r="G45" s="29"/>
      <c r="H45" s="31" t="s">
        <v>20</v>
      </c>
      <c r="I45" s="29"/>
      <c r="J45" s="29"/>
      <c r="K45" s="29"/>
      <c r="L45" s="29"/>
      <c r="M45" s="29"/>
      <c r="N45" s="29"/>
      <c r="O45" s="29"/>
      <c r="P45" s="29"/>
      <c r="Q45" s="29"/>
      <c r="R45" s="29"/>
      <c r="S45" s="29"/>
    </row>
  </sheetData>
  <customSheetViews>
    <customSheetView guid="{F93F0476-76C5-439B-BC2B-956A6FA31E9E}" topLeftCell="A43">
      <selection activeCell="E12" sqref="E12"/>
      <pageMargins left="0.7" right="0.7" top="0.75" bottom="0.75" header="0.3" footer="0.3"/>
    </customSheetView>
    <customSheetView guid="{13674EAD-2844-4E0E-B42B-B18F665DD4F2}" topLeftCell="A43">
      <selection activeCell="E12" sqref="E12"/>
      <pageMargins left="0.7" right="0.7" top="0.75" bottom="0.75" header="0.3" footer="0.3"/>
    </customSheetView>
    <customSheetView guid="{0F940437-1584-43BC-B80B-98B526F6581D}" topLeftCell="A43">
      <selection activeCell="E12" sqref="E12"/>
      <pageMargins left="0.7" right="0.7" top="0.75" bottom="0.75" header="0.3" footer="0.3"/>
    </customSheetView>
    <customSheetView guid="{974DCBB0-F2BD-4C61-B928-C4C1A90A331F}" topLeftCell="A10">
      <selection activeCell="G13" sqref="A1:S45"/>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topLeftCell="A10">
      <selection activeCell="G13" sqref="A1:S45"/>
      <pageMargins left="0.7" right="0.7" top="0.75" bottom="0.75" header="0.3" footer="0.3"/>
    </customSheetView>
    <customSheetView guid="{6CE58ED3-1DFF-42F3-8823-0D51E928984B}" topLeftCell="A10">
      <selection activeCell="G13" sqref="A1:S45"/>
      <pageMargins left="0.7" right="0.7" top="0.75" bottom="0.75" header="0.3" footer="0.3"/>
    </customSheetView>
    <customSheetView guid="{E74239B8-FEA0-4FB4-B028-A320F69540BC}">
      <pageMargins left="0.7" right="0.7" top="0.75" bottom="0.75" header="0.3" footer="0.3"/>
    </customSheetView>
    <customSheetView guid="{4D4DDC12-649B-4913-BF24-4DE2AF18DC10}" topLeftCell="A43">
      <selection activeCell="E12" sqref="E12"/>
      <pageMargins left="0.7" right="0.7" top="0.75" bottom="0.75" header="0.3" footer="0.3"/>
    </customSheetView>
  </customSheetView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
  <sheetViews>
    <sheetView workbookViewId="0">
      <selection activeCell="B3" sqref="B3"/>
    </sheetView>
  </sheetViews>
  <sheetFormatPr defaultColWidth="8.85546875" defaultRowHeight="15"/>
  <cols>
    <col min="2" max="2" width="20.42578125" bestFit="1" customWidth="1"/>
    <col min="3" max="3" width="78"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0">
        <v>1</v>
      </c>
      <c r="B2" s="25" t="s">
        <v>97</v>
      </c>
      <c r="C2" s="25" t="s">
        <v>103</v>
      </c>
      <c r="D2" s="26" t="s">
        <v>22</v>
      </c>
      <c r="E2" s="30">
        <v>30</v>
      </c>
      <c r="F2" s="30" t="s">
        <v>20</v>
      </c>
      <c r="G2" s="157"/>
      <c r="H2" s="212" t="s">
        <v>20</v>
      </c>
      <c r="I2" s="160"/>
      <c r="J2" s="159"/>
      <c r="K2" s="159"/>
      <c r="L2" s="159"/>
      <c r="M2" s="159"/>
      <c r="N2" s="159"/>
      <c r="O2" s="159"/>
      <c r="P2" s="159"/>
      <c r="Q2" s="159"/>
      <c r="R2" s="159"/>
      <c r="S2" s="159"/>
    </row>
    <row r="3" spans="1:19" s="142" customFormat="1">
      <c r="A3" s="30">
        <v>2</v>
      </c>
      <c r="B3" s="25" t="s">
        <v>98</v>
      </c>
      <c r="C3" s="25" t="s">
        <v>104</v>
      </c>
      <c r="D3" s="26" t="s">
        <v>22</v>
      </c>
      <c r="E3" s="30">
        <v>40</v>
      </c>
      <c r="F3" s="30" t="s">
        <v>20</v>
      </c>
      <c r="G3" s="157"/>
      <c r="H3" s="212" t="s">
        <v>20</v>
      </c>
      <c r="I3" s="159"/>
      <c r="J3" s="159"/>
      <c r="K3" s="159"/>
      <c r="L3" s="159"/>
      <c r="M3" s="159"/>
      <c r="N3" s="159"/>
      <c r="O3" s="159"/>
      <c r="P3" s="159"/>
      <c r="Q3" s="159"/>
      <c r="R3" s="159"/>
      <c r="S3" s="159"/>
    </row>
    <row r="4" spans="1:19" s="142" customFormat="1">
      <c r="A4" s="30">
        <v>3</v>
      </c>
      <c r="B4" s="25" t="s">
        <v>99</v>
      </c>
      <c r="C4" s="25" t="s">
        <v>105</v>
      </c>
      <c r="D4" s="26" t="s">
        <v>22</v>
      </c>
      <c r="E4" s="30">
        <v>6</v>
      </c>
      <c r="F4" s="30" t="s">
        <v>20</v>
      </c>
      <c r="G4" s="157"/>
      <c r="H4" s="212" t="s">
        <v>20</v>
      </c>
      <c r="I4" s="159"/>
      <c r="J4" s="159"/>
      <c r="K4" s="159"/>
      <c r="L4" s="159"/>
      <c r="M4" s="159"/>
      <c r="N4" s="159"/>
      <c r="O4" s="159"/>
      <c r="P4" s="159"/>
      <c r="Q4" s="159"/>
      <c r="R4" s="159"/>
      <c r="S4" s="159"/>
    </row>
    <row r="5" spans="1:19" s="142" customFormat="1">
      <c r="A5" s="30">
        <v>4</v>
      </c>
      <c r="B5" s="25" t="s">
        <v>100</v>
      </c>
      <c r="C5" s="25" t="s">
        <v>106</v>
      </c>
      <c r="D5" s="26" t="s">
        <v>22</v>
      </c>
      <c r="E5" s="30">
        <v>125</v>
      </c>
      <c r="F5" s="30" t="s">
        <v>20</v>
      </c>
      <c r="G5" s="157"/>
      <c r="H5" s="212" t="s">
        <v>20</v>
      </c>
      <c r="I5" s="159"/>
      <c r="J5" s="159"/>
      <c r="K5" s="159"/>
      <c r="L5" s="159"/>
      <c r="M5" s="159"/>
      <c r="N5" s="159"/>
      <c r="O5" s="159"/>
      <c r="P5" s="159"/>
      <c r="Q5" s="159"/>
      <c r="R5" s="159"/>
      <c r="S5" s="159"/>
    </row>
    <row r="6" spans="1:19" s="142" customFormat="1">
      <c r="A6" s="30">
        <v>5</v>
      </c>
      <c r="B6" s="25" t="s">
        <v>101</v>
      </c>
      <c r="C6" s="25" t="s">
        <v>107</v>
      </c>
      <c r="D6" s="26" t="s">
        <v>22</v>
      </c>
      <c r="E6" s="30">
        <v>4</v>
      </c>
      <c r="F6" s="30" t="s">
        <v>20</v>
      </c>
      <c r="G6" s="157"/>
      <c r="H6" s="212" t="s">
        <v>20</v>
      </c>
      <c r="I6" s="159"/>
      <c r="J6" s="159"/>
      <c r="K6" s="159"/>
      <c r="L6" s="159"/>
      <c r="M6" s="159"/>
      <c r="N6" s="159"/>
      <c r="O6" s="159"/>
      <c r="P6" s="159"/>
      <c r="Q6" s="159"/>
      <c r="R6" s="159"/>
      <c r="S6" s="159"/>
    </row>
    <row r="7" spans="1:19" s="142" customFormat="1">
      <c r="A7" s="30">
        <v>6</v>
      </c>
      <c r="B7" s="25" t="s">
        <v>102</v>
      </c>
      <c r="C7" s="25" t="s">
        <v>108</v>
      </c>
      <c r="D7" s="26" t="s">
        <v>22</v>
      </c>
      <c r="E7" s="30">
        <v>3</v>
      </c>
      <c r="F7" s="30" t="s">
        <v>20</v>
      </c>
      <c r="G7" s="157"/>
      <c r="H7" s="212" t="s">
        <v>20</v>
      </c>
      <c r="I7" s="159"/>
      <c r="J7" s="161"/>
      <c r="K7" s="159"/>
      <c r="L7" s="159"/>
      <c r="M7" s="159"/>
      <c r="N7" s="159"/>
      <c r="O7" s="159"/>
      <c r="P7" s="159"/>
      <c r="Q7" s="159"/>
      <c r="R7" s="159"/>
      <c r="S7" s="159"/>
    </row>
  </sheetData>
  <customSheetViews>
    <customSheetView guid="{F93F0476-76C5-439B-BC2B-956A6FA31E9E}">
      <selection activeCell="H2" sqref="H2"/>
      <pageMargins left="0.7" right="0.7" top="0.75" bottom="0.75" header="0.3" footer="0.3"/>
    </customSheetView>
    <customSheetView guid="{13674EAD-2844-4E0E-B42B-B18F665DD4F2}">
      <selection activeCell="H2" sqref="H2"/>
      <pageMargins left="0.7" right="0.7" top="0.75" bottom="0.75" header="0.3" footer="0.3"/>
    </customSheetView>
    <customSheetView guid="{0F940437-1584-43BC-B80B-98B526F6581D}">
      <selection activeCell="H2" sqref="H2"/>
      <pageMargins left="0.7" right="0.7" top="0.75" bottom="0.75" header="0.3" footer="0.3"/>
    </customSheetView>
    <customSheetView guid="{974DCBB0-F2BD-4C61-B928-C4C1A90A331F}">
      <selection activeCell="A8" sqref="A8:IV9"/>
      <pageMargins left="0.7" right="0.7" top="0.75" bottom="0.75" header="0.3" footer="0.3"/>
    </customSheetView>
    <customSheetView guid="{8F221BE8-7FC4-40CC-8AC1-77A467B18217}">
      <selection activeCell="H7" sqref="H7"/>
      <pageMargins left="0.7" right="0.7" top="0.75" bottom="0.75" header="0.3" footer="0.3"/>
    </customSheetView>
    <customSheetView guid="{C3C25C5A-94AE-4487-8262-0D7ACE369643}">
      <selection sqref="A1:S7"/>
      <pageMargins left="0.7" right="0.7" top="0.75" bottom="0.75" header="0.3" footer="0.3"/>
    </customSheetView>
    <customSheetView guid="{CDCBE6E0-C52B-4F1A-93EF-D2E04ECB2E53}">
      <selection activeCell="A8" sqref="A8:IV9"/>
      <pageMargins left="0.7" right="0.7" top="0.75" bottom="0.75" header="0.3" footer="0.3"/>
    </customSheetView>
    <customSheetView guid="{6CE58ED3-1DFF-42F3-8823-0D51E928984B}">
      <selection activeCell="A8" sqref="A8:IV9"/>
      <pageMargins left="0.7" right="0.7" top="0.75" bottom="0.75" header="0.3" footer="0.3"/>
    </customSheetView>
    <customSheetView guid="{E74239B8-FEA0-4FB4-B028-A320F69540BC}">
      <selection activeCell="C13" sqref="C13"/>
      <pageMargins left="0.7" right="0.7" top="0.75" bottom="0.75" header="0.3" footer="0.3"/>
    </customSheetView>
    <customSheetView guid="{4D4DDC12-649B-4913-BF24-4DE2AF18DC10}">
      <selection activeCell="H2" sqref="H2"/>
      <pageMargins left="0.7" right="0.7" top="0.75" bottom="0.75" header="0.3" footer="0.3"/>
    </customSheetView>
  </customSheetView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
  <sheetViews>
    <sheetView workbookViewId="0">
      <selection activeCell="B3" sqref="B3"/>
    </sheetView>
  </sheetViews>
  <sheetFormatPr defaultColWidth="8.85546875" defaultRowHeight="15"/>
  <cols>
    <col min="2" max="2" width="20.42578125" bestFit="1" customWidth="1"/>
    <col min="3" max="3" width="78" bestFit="1" customWidth="1"/>
    <col min="5" max="5" width="9.140625" style="104"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0">
        <v>1</v>
      </c>
      <c r="B2" s="25" t="s">
        <v>97</v>
      </c>
      <c r="C2" s="25" t="s">
        <v>103</v>
      </c>
      <c r="D2" s="26" t="s">
        <v>22</v>
      </c>
      <c r="E2" s="165">
        <v>30</v>
      </c>
      <c r="F2" s="30" t="s">
        <v>20</v>
      </c>
      <c r="G2" s="157"/>
      <c r="H2" s="212" t="s">
        <v>20</v>
      </c>
      <c r="I2" s="160"/>
      <c r="J2" s="159"/>
      <c r="K2" s="159"/>
      <c r="L2" s="159"/>
      <c r="M2" s="159"/>
      <c r="N2" s="159"/>
      <c r="O2" s="159"/>
      <c r="P2" s="159"/>
      <c r="Q2" s="159"/>
      <c r="R2" s="159"/>
      <c r="S2" s="159"/>
    </row>
    <row r="3" spans="1:19" s="142" customFormat="1">
      <c r="A3" s="30">
        <v>2</v>
      </c>
      <c r="B3" s="25" t="s">
        <v>98</v>
      </c>
      <c r="C3" s="25" t="s">
        <v>104</v>
      </c>
      <c r="D3" s="26" t="s">
        <v>22</v>
      </c>
      <c r="E3" s="165">
        <v>40</v>
      </c>
      <c r="F3" s="30" t="s">
        <v>20</v>
      </c>
      <c r="G3" s="157"/>
      <c r="H3" s="212" t="s">
        <v>20</v>
      </c>
      <c r="I3" s="159"/>
      <c r="J3" s="159"/>
      <c r="K3" s="159"/>
      <c r="L3" s="159"/>
      <c r="M3" s="159"/>
      <c r="N3" s="159"/>
      <c r="O3" s="159"/>
      <c r="P3" s="159"/>
      <c r="Q3" s="159"/>
      <c r="R3" s="159"/>
      <c r="S3" s="159"/>
    </row>
    <row r="4" spans="1:19" s="142" customFormat="1">
      <c r="A4" s="30">
        <v>3</v>
      </c>
      <c r="B4" s="25" t="s">
        <v>99</v>
      </c>
      <c r="C4" s="25" t="s">
        <v>105</v>
      </c>
      <c r="D4" s="26" t="s">
        <v>22</v>
      </c>
      <c r="E4" s="165">
        <v>6</v>
      </c>
      <c r="F4" s="30" t="s">
        <v>20</v>
      </c>
      <c r="G4" s="157"/>
      <c r="H4" s="212" t="s">
        <v>20</v>
      </c>
      <c r="I4" s="159"/>
      <c r="J4" s="159"/>
      <c r="K4" s="159"/>
      <c r="L4" s="159"/>
      <c r="M4" s="159"/>
      <c r="N4" s="159"/>
      <c r="O4" s="159"/>
      <c r="P4" s="159"/>
      <c r="Q4" s="159"/>
      <c r="R4" s="159"/>
      <c r="S4" s="159"/>
    </row>
    <row r="5" spans="1:19" s="142" customFormat="1">
      <c r="A5" s="30">
        <v>4</v>
      </c>
      <c r="B5" s="25" t="s">
        <v>100</v>
      </c>
      <c r="C5" s="25" t="s">
        <v>106</v>
      </c>
      <c r="D5" s="26" t="s">
        <v>22</v>
      </c>
      <c r="E5" s="165">
        <v>125</v>
      </c>
      <c r="F5" s="30" t="s">
        <v>20</v>
      </c>
      <c r="G5" s="157"/>
      <c r="H5" s="212" t="s">
        <v>20</v>
      </c>
      <c r="I5" s="159"/>
      <c r="J5" s="159"/>
      <c r="K5" s="159"/>
      <c r="L5" s="159"/>
      <c r="M5" s="159"/>
      <c r="N5" s="159"/>
      <c r="O5" s="159"/>
      <c r="P5" s="159"/>
      <c r="Q5" s="159"/>
      <c r="R5" s="159"/>
      <c r="S5" s="159"/>
    </row>
    <row r="6" spans="1:19" s="142" customFormat="1">
      <c r="A6" s="30">
        <v>5</v>
      </c>
      <c r="B6" s="25" t="s">
        <v>101</v>
      </c>
      <c r="C6" s="25" t="s">
        <v>107</v>
      </c>
      <c r="D6" s="26" t="s">
        <v>22</v>
      </c>
      <c r="E6" s="165">
        <v>4</v>
      </c>
      <c r="F6" s="30" t="s">
        <v>20</v>
      </c>
      <c r="G6" s="157"/>
      <c r="H6" s="212" t="s">
        <v>20</v>
      </c>
      <c r="I6" s="159"/>
      <c r="J6" s="159"/>
      <c r="K6" s="159"/>
      <c r="L6" s="159"/>
      <c r="M6" s="159"/>
      <c r="N6" s="159"/>
      <c r="O6" s="159"/>
      <c r="P6" s="159"/>
      <c r="Q6" s="159"/>
      <c r="R6" s="159"/>
      <c r="S6" s="159"/>
    </row>
    <row r="7" spans="1:19" s="142" customFormat="1">
      <c r="A7" s="30">
        <v>6</v>
      </c>
      <c r="B7" s="25" t="s">
        <v>102</v>
      </c>
      <c r="C7" s="25" t="s">
        <v>108</v>
      </c>
      <c r="D7" s="26" t="s">
        <v>22</v>
      </c>
      <c r="E7" s="165">
        <v>3</v>
      </c>
      <c r="F7" s="30" t="s">
        <v>20</v>
      </c>
      <c r="G7" s="157"/>
      <c r="H7" s="212" t="s">
        <v>20</v>
      </c>
      <c r="I7" s="159"/>
      <c r="J7" s="161"/>
      <c r="K7" s="159"/>
      <c r="L7" s="159"/>
      <c r="M7" s="159"/>
      <c r="N7" s="159"/>
      <c r="O7" s="159"/>
      <c r="P7" s="159"/>
      <c r="Q7" s="159"/>
      <c r="R7" s="159"/>
      <c r="S7" s="159"/>
    </row>
  </sheetData>
  <customSheetViews>
    <customSheetView guid="{F93F0476-76C5-439B-BC2B-956A6FA31E9E}">
      <selection activeCell="H2" sqref="H2"/>
      <pageMargins left="0.7" right="0.7" top="0.75" bottom="0.75" header="0.3" footer="0.3"/>
    </customSheetView>
    <customSheetView guid="{13674EAD-2844-4E0E-B42B-B18F665DD4F2}">
      <selection activeCell="H2" sqref="H2"/>
      <pageMargins left="0.7" right="0.7" top="0.75" bottom="0.75" header="0.3" footer="0.3"/>
    </customSheetView>
    <customSheetView guid="{0F940437-1584-43BC-B80B-98B526F6581D}">
      <selection activeCell="H2" sqref="H2"/>
      <pageMargins left="0.7" right="0.7" top="0.75" bottom="0.75" header="0.3" footer="0.3"/>
    </customSheetView>
    <customSheetView guid="{974DCBB0-F2BD-4C61-B928-C4C1A90A331F}">
      <pageMargins left="0.7" right="0.7" top="0.75" bottom="0.75" header="0.3" footer="0.3"/>
    </customSheetView>
    <customSheetView guid="{8F221BE8-7FC4-40CC-8AC1-77A467B18217}">
      <selection activeCell="E3" sqref="E3:E7"/>
      <pageMargins left="0.7" right="0.7" top="0.75" bottom="0.75" header="0.3" footer="0.3"/>
    </customSheetView>
    <customSheetView guid="{C3C25C5A-94AE-4487-8262-0D7ACE369643}" topLeftCell="D1">
      <selection sqref="A1:S7"/>
      <pageMargins left="0.7" right="0.7" top="0.75" bottom="0.75" header="0.3" footer="0.3"/>
    </customSheetView>
    <customSheetView guid="{CDCBE6E0-C52B-4F1A-93EF-D2E04ECB2E53}">
      <pageMargins left="0.7" right="0.7" top="0.75" bottom="0.75" header="0.3" footer="0.3"/>
    </customSheetView>
    <customSheetView guid="{6CE58ED3-1DFF-42F3-8823-0D51E928984B}">
      <pageMargins left="0.7" right="0.7" top="0.75" bottom="0.75" header="0.3" footer="0.3"/>
    </customSheetView>
    <customSheetView guid="{E74239B8-FEA0-4FB4-B028-A320F69540BC}" topLeftCell="D1">
      <selection sqref="A1:S7"/>
      <pageMargins left="0.7" right="0.7" top="0.75" bottom="0.75" header="0.3" footer="0.3"/>
    </customSheetView>
    <customSheetView guid="{4D4DDC12-649B-4913-BF24-4DE2AF18DC10}">
      <selection activeCell="H2" sqref="H2"/>
      <pageMargins left="0.7" right="0.7" top="0.75" bottom="0.75" header="0.3" footer="0.3"/>
    </customSheetView>
  </customSheetView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5"/>
  <sheetViews>
    <sheetView workbookViewId="0">
      <selection activeCell="B3" sqref="B3"/>
    </sheetView>
  </sheetViews>
  <sheetFormatPr defaultColWidth="8.85546875" defaultRowHeight="15"/>
  <cols>
    <col min="2" max="2" width="26.42578125" bestFit="1" customWidth="1"/>
    <col min="3" max="3" width="52.85546875" bestFit="1" customWidth="1"/>
    <col min="5" max="5" width="9.140625" style="104" customWidth="1"/>
  </cols>
  <sheetData>
    <row r="1" spans="1:19" ht="127.5">
      <c r="A1" s="1" t="s">
        <v>0</v>
      </c>
      <c r="B1" s="1" t="s">
        <v>1</v>
      </c>
      <c r="C1" s="1" t="s">
        <v>2</v>
      </c>
      <c r="D1" s="1" t="s">
        <v>3</v>
      </c>
      <c r="E1" s="3"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c r="A2" s="30">
        <v>1</v>
      </c>
      <c r="B2" s="25" t="s">
        <v>97</v>
      </c>
      <c r="C2" s="25" t="s">
        <v>179</v>
      </c>
      <c r="D2" s="26" t="s">
        <v>22</v>
      </c>
      <c r="E2" s="224">
        <v>30</v>
      </c>
      <c r="F2" s="36" t="s">
        <v>20</v>
      </c>
      <c r="G2" s="13"/>
      <c r="H2" s="36" t="s">
        <v>20</v>
      </c>
      <c r="I2" s="16"/>
      <c r="J2" s="15"/>
      <c r="K2" s="15"/>
      <c r="L2" s="15"/>
      <c r="M2" s="15"/>
      <c r="N2" s="15"/>
      <c r="O2" s="15"/>
      <c r="P2" s="15"/>
      <c r="Q2" s="15"/>
      <c r="R2" s="15"/>
      <c r="S2" s="15"/>
    </row>
    <row r="3" spans="1:19">
      <c r="A3" s="30">
        <v>2</v>
      </c>
      <c r="B3" s="25" t="s">
        <v>98</v>
      </c>
      <c r="C3" s="25" t="s">
        <v>180</v>
      </c>
      <c r="D3" s="26" t="s">
        <v>22</v>
      </c>
      <c r="E3" s="105">
        <v>40</v>
      </c>
      <c r="F3" s="36" t="s">
        <v>20</v>
      </c>
      <c r="G3" s="13"/>
      <c r="H3" s="20" t="s">
        <v>19</v>
      </c>
      <c r="I3" s="15"/>
      <c r="J3" s="15"/>
      <c r="K3" s="15"/>
      <c r="L3" s="15"/>
      <c r="M3" s="15"/>
      <c r="N3" s="15"/>
      <c r="O3" s="15"/>
      <c r="P3" s="15"/>
      <c r="Q3" s="15"/>
      <c r="R3" s="15"/>
      <c r="S3" s="15"/>
    </row>
    <row r="4" spans="1:19">
      <c r="A4" s="30">
        <v>3</v>
      </c>
      <c r="B4" s="25" t="s">
        <v>99</v>
      </c>
      <c r="C4" s="25" t="s">
        <v>181</v>
      </c>
      <c r="D4" s="26" t="s">
        <v>22</v>
      </c>
      <c r="E4" s="105">
        <v>6</v>
      </c>
      <c r="F4" s="36" t="s">
        <v>20</v>
      </c>
      <c r="G4" s="13"/>
      <c r="H4" s="36" t="s">
        <v>20</v>
      </c>
      <c r="I4" s="15"/>
      <c r="J4" s="15"/>
      <c r="K4" s="15"/>
      <c r="L4" s="15"/>
      <c r="M4" s="15"/>
      <c r="N4" s="15"/>
      <c r="O4" s="15"/>
      <c r="P4" s="15"/>
      <c r="Q4" s="15"/>
      <c r="R4" s="15"/>
      <c r="S4" s="15"/>
    </row>
    <row r="5" spans="1:19">
      <c r="A5" s="30">
        <v>4</v>
      </c>
      <c r="B5" s="25" t="s">
        <v>159</v>
      </c>
      <c r="C5" s="25" t="s">
        <v>182</v>
      </c>
      <c r="D5" s="26" t="s">
        <v>22</v>
      </c>
      <c r="E5" s="105">
        <v>256</v>
      </c>
      <c r="F5" s="36" t="s">
        <v>20</v>
      </c>
      <c r="G5" s="13"/>
      <c r="H5" s="36" t="s">
        <v>20</v>
      </c>
      <c r="I5" s="15"/>
      <c r="J5" s="15"/>
      <c r="K5" s="15"/>
      <c r="L5" s="15"/>
      <c r="M5" s="15"/>
      <c r="N5" s="15"/>
      <c r="O5" s="15"/>
      <c r="P5" s="15"/>
      <c r="Q5" s="15"/>
      <c r="R5" s="15"/>
      <c r="S5" s="15"/>
    </row>
    <row r="6" spans="1:19">
      <c r="A6" s="30">
        <v>5</v>
      </c>
      <c r="B6" s="25" t="s">
        <v>160</v>
      </c>
      <c r="C6" s="25" t="s">
        <v>183</v>
      </c>
      <c r="D6" s="26" t="s">
        <v>22</v>
      </c>
      <c r="E6" s="105">
        <v>256</v>
      </c>
      <c r="F6" s="36" t="s">
        <v>20</v>
      </c>
      <c r="G6" s="13"/>
      <c r="H6" s="36" t="s">
        <v>20</v>
      </c>
      <c r="I6" s="15"/>
      <c r="J6" s="15"/>
      <c r="K6" s="15"/>
      <c r="L6" s="15"/>
      <c r="M6" s="15"/>
      <c r="N6" s="15"/>
      <c r="O6" s="15"/>
      <c r="P6" s="15"/>
      <c r="Q6" s="15"/>
      <c r="R6" s="15"/>
      <c r="S6" s="15"/>
    </row>
    <row r="7" spans="1:19">
      <c r="A7" s="30">
        <v>6</v>
      </c>
      <c r="B7" s="25" t="s">
        <v>161</v>
      </c>
      <c r="C7" s="25" t="s">
        <v>184</v>
      </c>
      <c r="D7" s="26" t="s">
        <v>22</v>
      </c>
      <c r="E7" s="105">
        <v>256</v>
      </c>
      <c r="F7" s="36" t="s">
        <v>20</v>
      </c>
      <c r="G7" s="13"/>
      <c r="H7" s="36" t="s">
        <v>20</v>
      </c>
      <c r="I7" s="15"/>
      <c r="J7" s="17"/>
      <c r="K7" s="15"/>
      <c r="L7" s="15"/>
      <c r="M7" s="15"/>
      <c r="N7" s="15"/>
      <c r="O7" s="15"/>
      <c r="P7" s="15"/>
      <c r="Q7" s="15"/>
      <c r="R7" s="15"/>
      <c r="S7" s="15"/>
    </row>
    <row r="8" spans="1:19">
      <c r="A8" s="37">
        <v>7</v>
      </c>
      <c r="B8" s="25" t="s">
        <v>162</v>
      </c>
      <c r="C8" s="25" t="s">
        <v>185</v>
      </c>
      <c r="D8" s="26" t="s">
        <v>22</v>
      </c>
      <c r="E8" s="105">
        <v>256</v>
      </c>
      <c r="F8" s="36" t="s">
        <v>20</v>
      </c>
      <c r="G8" s="28"/>
      <c r="H8" s="36" t="s">
        <v>20</v>
      </c>
      <c r="I8" s="28"/>
      <c r="J8" s="28"/>
      <c r="K8" s="28"/>
      <c r="L8" s="28"/>
      <c r="M8" s="28"/>
      <c r="N8" s="28"/>
      <c r="O8" s="28"/>
      <c r="P8" s="28"/>
      <c r="Q8" s="28"/>
      <c r="R8" s="28"/>
      <c r="S8" s="28"/>
    </row>
    <row r="9" spans="1:19">
      <c r="A9" s="37">
        <v>8</v>
      </c>
      <c r="B9" s="25" t="s">
        <v>163</v>
      </c>
      <c r="C9" s="25" t="s">
        <v>186</v>
      </c>
      <c r="D9" s="26" t="s">
        <v>22</v>
      </c>
      <c r="E9" s="105">
        <v>256</v>
      </c>
      <c r="F9" s="36" t="s">
        <v>20</v>
      </c>
      <c r="G9" s="28"/>
      <c r="H9" s="36" t="s">
        <v>20</v>
      </c>
      <c r="I9" s="28"/>
      <c r="J9" s="28"/>
      <c r="K9" s="28"/>
      <c r="L9" s="28"/>
      <c r="M9" s="28"/>
      <c r="N9" s="28"/>
      <c r="O9" s="28"/>
      <c r="P9" s="28"/>
      <c r="Q9" s="28"/>
      <c r="R9" s="28"/>
      <c r="S9" s="28"/>
    </row>
    <row r="10" spans="1:19">
      <c r="A10" s="37">
        <v>9</v>
      </c>
      <c r="B10" s="25" t="s">
        <v>164</v>
      </c>
      <c r="C10" s="25" t="s">
        <v>187</v>
      </c>
      <c r="D10" s="26" t="s">
        <v>22</v>
      </c>
      <c r="E10" s="105">
        <v>256</v>
      </c>
      <c r="F10" s="36" t="s">
        <v>20</v>
      </c>
      <c r="G10" s="28"/>
      <c r="H10" s="36" t="s">
        <v>20</v>
      </c>
      <c r="I10" s="28"/>
      <c r="J10" s="28"/>
      <c r="K10" s="28"/>
      <c r="L10" s="28"/>
      <c r="M10" s="28"/>
      <c r="N10" s="28"/>
      <c r="O10" s="28"/>
      <c r="P10" s="28"/>
      <c r="Q10" s="28"/>
      <c r="R10" s="28"/>
      <c r="S10" s="28"/>
    </row>
    <row r="11" spans="1:19">
      <c r="A11" s="37">
        <v>10</v>
      </c>
      <c r="B11" s="25" t="s">
        <v>165</v>
      </c>
      <c r="C11" s="25" t="s">
        <v>188</v>
      </c>
      <c r="D11" s="26" t="s">
        <v>22</v>
      </c>
      <c r="E11" s="105">
        <v>256</v>
      </c>
      <c r="F11" s="36" t="s">
        <v>20</v>
      </c>
      <c r="G11" s="28"/>
      <c r="H11" s="36" t="s">
        <v>20</v>
      </c>
      <c r="I11" s="28"/>
      <c r="J11" s="28"/>
      <c r="K11" s="28"/>
      <c r="L11" s="28"/>
      <c r="M11" s="28"/>
      <c r="N11" s="28"/>
      <c r="O11" s="28"/>
      <c r="P11" s="28"/>
      <c r="Q11" s="28"/>
      <c r="R11" s="28"/>
      <c r="S11" s="28"/>
    </row>
    <row r="12" spans="1:19">
      <c r="A12" s="37">
        <v>11</v>
      </c>
      <c r="B12" s="25" t="s">
        <v>166</v>
      </c>
      <c r="C12" s="25" t="s">
        <v>189</v>
      </c>
      <c r="D12" s="26" t="s">
        <v>22</v>
      </c>
      <c r="E12" s="105">
        <v>256</v>
      </c>
      <c r="F12" s="36" t="s">
        <v>20</v>
      </c>
      <c r="G12" s="28"/>
      <c r="H12" s="36" t="s">
        <v>20</v>
      </c>
      <c r="I12" s="28"/>
      <c r="J12" s="28"/>
      <c r="K12" s="28"/>
      <c r="L12" s="28"/>
      <c r="M12" s="28"/>
      <c r="N12" s="28"/>
      <c r="O12" s="28"/>
      <c r="P12" s="28"/>
      <c r="Q12" s="28"/>
      <c r="R12" s="28"/>
      <c r="S12" s="28"/>
    </row>
    <row r="13" spans="1:19">
      <c r="A13" s="37">
        <v>12</v>
      </c>
      <c r="B13" s="25" t="s">
        <v>167</v>
      </c>
      <c r="C13" s="25" t="s">
        <v>190</v>
      </c>
      <c r="D13" s="26" t="s">
        <v>22</v>
      </c>
      <c r="E13" s="105">
        <v>256</v>
      </c>
      <c r="F13" s="36" t="s">
        <v>20</v>
      </c>
      <c r="G13" s="28"/>
      <c r="H13" s="36" t="s">
        <v>20</v>
      </c>
      <c r="I13" s="28"/>
      <c r="J13" s="28"/>
      <c r="K13" s="28"/>
      <c r="L13" s="28"/>
      <c r="M13" s="28"/>
      <c r="N13" s="28"/>
      <c r="O13" s="28"/>
      <c r="P13" s="28"/>
      <c r="Q13" s="28"/>
      <c r="R13" s="28"/>
      <c r="S13" s="28"/>
    </row>
    <row r="14" spans="1:19">
      <c r="A14" s="37">
        <v>13</v>
      </c>
      <c r="B14" s="25" t="s">
        <v>168</v>
      </c>
      <c r="C14" s="25" t="s">
        <v>191</v>
      </c>
      <c r="D14" s="26" t="s">
        <v>22</v>
      </c>
      <c r="E14" s="105">
        <v>6</v>
      </c>
      <c r="F14" s="36" t="s">
        <v>20</v>
      </c>
      <c r="G14" s="28"/>
      <c r="H14" s="36" t="s">
        <v>20</v>
      </c>
      <c r="I14" s="28"/>
      <c r="J14" s="28"/>
      <c r="K14" s="28"/>
      <c r="L14" s="28"/>
      <c r="M14" s="28"/>
      <c r="N14" s="28"/>
      <c r="O14" s="28"/>
      <c r="P14" s="28"/>
      <c r="Q14" s="28"/>
      <c r="R14" s="28"/>
      <c r="S14" s="28"/>
    </row>
    <row r="15" spans="1:19">
      <c r="A15" s="37">
        <v>14</v>
      </c>
      <c r="B15" s="25" t="s">
        <v>169</v>
      </c>
      <c r="C15" s="25" t="s">
        <v>192</v>
      </c>
      <c r="D15" s="26" t="s">
        <v>22</v>
      </c>
      <c r="E15" s="105">
        <v>6</v>
      </c>
      <c r="F15" s="36" t="s">
        <v>20</v>
      </c>
      <c r="G15" s="28"/>
      <c r="H15" s="36" t="s">
        <v>20</v>
      </c>
      <c r="I15" s="28"/>
      <c r="J15" s="28"/>
      <c r="K15" s="28"/>
      <c r="L15" s="28"/>
      <c r="M15" s="28"/>
      <c r="N15" s="28"/>
      <c r="O15" s="28"/>
      <c r="P15" s="28"/>
      <c r="Q15" s="28"/>
      <c r="R15" s="28"/>
      <c r="S15" s="28"/>
    </row>
  </sheetData>
  <customSheetViews>
    <customSheetView guid="{F93F0476-76C5-439B-BC2B-956A6FA31E9E}">
      <selection activeCell="J12" sqref="J12"/>
      <pageMargins left="0.7" right="0.7" top="0.75" bottom="0.75" header="0.3" footer="0.3"/>
    </customSheetView>
    <customSheetView guid="{13674EAD-2844-4E0E-B42B-B18F665DD4F2}">
      <selection activeCell="J12" sqref="J12"/>
      <pageMargins left="0.7" right="0.7" top="0.75" bottom="0.75" header="0.3" footer="0.3"/>
    </customSheetView>
    <customSheetView guid="{0F940437-1584-43BC-B80B-98B526F6581D}">
      <selection activeCell="J12" sqref="J12"/>
      <pageMargins left="0.7" right="0.7" top="0.75" bottom="0.75" header="0.3" footer="0.3"/>
    </customSheetView>
    <customSheetView guid="{974DCBB0-F2BD-4C61-B928-C4C1A90A331F}">
      <pageMargins left="0.7" right="0.7" top="0.75" bottom="0.75" header="0.3" footer="0.3"/>
    </customSheetView>
    <customSheetView guid="{8F221BE8-7FC4-40CC-8AC1-77A467B18217}">
      <selection activeCell="H6" sqref="H6"/>
      <pageMargins left="0.7" right="0.7" top="0.75" bottom="0.75" header="0.3" footer="0.3"/>
      <pageSetup orientation="portrait" r:id="rId1"/>
    </customSheetView>
    <customSheetView guid="{C3C25C5A-94AE-4487-8262-0D7ACE369643}" topLeftCell="D1">
      <selection sqref="A1:S15"/>
      <pageMargins left="0.7" right="0.7" top="0.75" bottom="0.75" header="0.3" footer="0.3"/>
      <pageSetup orientation="portrait" r:id="rId2"/>
    </customSheetView>
    <customSheetView guid="{CDCBE6E0-C52B-4F1A-93EF-D2E04ECB2E53}">
      <pageMargins left="0.7" right="0.7" top="0.75" bottom="0.75" header="0.3" footer="0.3"/>
    </customSheetView>
    <customSheetView guid="{6CE58ED3-1DFF-42F3-8823-0D51E928984B}">
      <pageMargins left="0.7" right="0.7" top="0.75" bottom="0.75" header="0.3" footer="0.3"/>
    </customSheetView>
    <customSheetView guid="{E74239B8-FEA0-4FB4-B028-A320F69540BC}" topLeftCell="D1">
      <selection sqref="A1:S15"/>
      <pageMargins left="0.7" right="0.7" top="0.75" bottom="0.75" header="0.3" footer="0.3"/>
      <pageSetup orientation="portrait" r:id="rId3"/>
    </customSheetView>
    <customSheetView guid="{4D4DDC12-649B-4913-BF24-4DE2AF18DC10}">
      <selection activeCell="J12" sqref="J12"/>
      <pageMargins left="0.7" right="0.7" top="0.75" bottom="0.75" header="0.3" footer="0.3"/>
    </customSheetView>
  </customSheetView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5"/>
  <sheetViews>
    <sheetView workbookViewId="0">
      <selection activeCell="B3" sqref="B3"/>
    </sheetView>
  </sheetViews>
  <sheetFormatPr defaultColWidth="8.85546875" defaultRowHeight="15"/>
  <cols>
    <col min="2" max="2" width="26.42578125" bestFit="1" customWidth="1"/>
    <col min="3" max="3" width="52.8554687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c r="A2" s="30">
        <v>1</v>
      </c>
      <c r="B2" s="25" t="s">
        <v>97</v>
      </c>
      <c r="C2" s="25" t="s">
        <v>179</v>
      </c>
      <c r="D2" s="26" t="s">
        <v>22</v>
      </c>
      <c r="E2" s="215">
        <v>30</v>
      </c>
      <c r="F2" s="36" t="s">
        <v>20</v>
      </c>
      <c r="G2" s="13"/>
      <c r="H2" s="210" t="s">
        <v>20</v>
      </c>
      <c r="I2" s="16"/>
      <c r="J2" s="15"/>
      <c r="K2" s="15"/>
      <c r="L2" s="15"/>
      <c r="M2" s="15"/>
      <c r="N2" s="15"/>
      <c r="O2" s="15"/>
      <c r="P2" s="15"/>
      <c r="Q2" s="15"/>
      <c r="R2" s="15"/>
      <c r="S2" s="15"/>
    </row>
    <row r="3" spans="1:19">
      <c r="A3" s="30">
        <v>2</v>
      </c>
      <c r="B3" s="25" t="s">
        <v>98</v>
      </c>
      <c r="C3" s="25" t="s">
        <v>180</v>
      </c>
      <c r="D3" s="26" t="s">
        <v>22</v>
      </c>
      <c r="E3" s="105">
        <v>40</v>
      </c>
      <c r="F3" s="36" t="s">
        <v>20</v>
      </c>
      <c r="G3" s="13"/>
      <c r="H3" s="15" t="s">
        <v>19</v>
      </c>
      <c r="I3" s="15"/>
      <c r="J3" s="15"/>
      <c r="K3" s="15"/>
      <c r="L3" s="15"/>
      <c r="M3" s="15"/>
      <c r="N3" s="15"/>
      <c r="O3" s="15"/>
      <c r="P3" s="15"/>
      <c r="Q3" s="15"/>
      <c r="R3" s="15"/>
      <c r="S3" s="15"/>
    </row>
    <row r="4" spans="1:19">
      <c r="A4" s="30">
        <v>3</v>
      </c>
      <c r="B4" s="25" t="s">
        <v>99</v>
      </c>
      <c r="C4" s="25" t="s">
        <v>181</v>
      </c>
      <c r="D4" s="26" t="s">
        <v>22</v>
      </c>
      <c r="E4" s="105">
        <v>6</v>
      </c>
      <c r="F4" s="36" t="s">
        <v>20</v>
      </c>
      <c r="G4" s="13"/>
      <c r="H4" s="210" t="s">
        <v>20</v>
      </c>
      <c r="I4" s="15"/>
      <c r="J4" s="15"/>
      <c r="K4" s="15"/>
      <c r="L4" s="15"/>
      <c r="M4" s="15"/>
      <c r="N4" s="15"/>
      <c r="O4" s="15"/>
      <c r="P4" s="15"/>
      <c r="Q4" s="15"/>
      <c r="R4" s="15"/>
      <c r="S4" s="15"/>
    </row>
    <row r="5" spans="1:19">
      <c r="A5" s="30">
        <v>4</v>
      </c>
      <c r="B5" s="25" t="s">
        <v>159</v>
      </c>
      <c r="C5" s="25" t="s">
        <v>182</v>
      </c>
      <c r="D5" s="26" t="s">
        <v>22</v>
      </c>
      <c r="E5" s="105">
        <v>256</v>
      </c>
      <c r="F5" s="36" t="s">
        <v>20</v>
      </c>
      <c r="G5" s="13"/>
      <c r="H5" s="210" t="s">
        <v>20</v>
      </c>
      <c r="I5" s="15"/>
      <c r="J5" s="15"/>
      <c r="K5" s="15"/>
      <c r="L5" s="15"/>
      <c r="M5" s="15"/>
      <c r="N5" s="15"/>
      <c r="O5" s="15"/>
      <c r="P5" s="15"/>
      <c r="Q5" s="15"/>
      <c r="R5" s="15"/>
      <c r="S5" s="15"/>
    </row>
    <row r="6" spans="1:19">
      <c r="A6" s="30">
        <v>5</v>
      </c>
      <c r="B6" s="25" t="s">
        <v>160</v>
      </c>
      <c r="C6" s="25" t="s">
        <v>183</v>
      </c>
      <c r="D6" s="26" t="s">
        <v>22</v>
      </c>
      <c r="E6" s="105">
        <v>256</v>
      </c>
      <c r="F6" s="36" t="s">
        <v>20</v>
      </c>
      <c r="G6" s="13"/>
      <c r="H6" s="210" t="s">
        <v>20</v>
      </c>
      <c r="I6" s="15"/>
      <c r="J6" s="15"/>
      <c r="K6" s="15"/>
      <c r="L6" s="15"/>
      <c r="M6" s="15"/>
      <c r="N6" s="15"/>
      <c r="O6" s="15"/>
      <c r="P6" s="15"/>
      <c r="Q6" s="15"/>
      <c r="R6" s="15"/>
      <c r="S6" s="15"/>
    </row>
    <row r="7" spans="1:19">
      <c r="A7" s="30">
        <v>6</v>
      </c>
      <c r="B7" s="25" t="s">
        <v>161</v>
      </c>
      <c r="C7" s="25" t="s">
        <v>184</v>
      </c>
      <c r="D7" s="26" t="s">
        <v>22</v>
      </c>
      <c r="E7" s="105">
        <v>256</v>
      </c>
      <c r="F7" s="36" t="s">
        <v>20</v>
      </c>
      <c r="G7" s="13"/>
      <c r="H7" s="210" t="s">
        <v>20</v>
      </c>
      <c r="I7" s="15"/>
      <c r="J7" s="17"/>
      <c r="K7" s="15"/>
      <c r="L7" s="15"/>
      <c r="M7" s="15"/>
      <c r="N7" s="15"/>
      <c r="O7" s="15"/>
      <c r="P7" s="15"/>
      <c r="Q7" s="15"/>
      <c r="R7" s="15"/>
      <c r="S7" s="15"/>
    </row>
    <row r="8" spans="1:19">
      <c r="A8" s="37">
        <v>7</v>
      </c>
      <c r="B8" s="25" t="s">
        <v>162</v>
      </c>
      <c r="C8" s="25" t="s">
        <v>185</v>
      </c>
      <c r="D8" s="26" t="s">
        <v>22</v>
      </c>
      <c r="E8" s="105">
        <v>256</v>
      </c>
      <c r="F8" s="36" t="s">
        <v>20</v>
      </c>
      <c r="G8" s="28"/>
      <c r="H8" s="210" t="s">
        <v>20</v>
      </c>
      <c r="I8" s="28"/>
      <c r="J8" s="28"/>
      <c r="K8" s="28"/>
      <c r="L8" s="28"/>
      <c r="M8" s="28"/>
      <c r="N8" s="28"/>
      <c r="O8" s="28"/>
      <c r="P8" s="28"/>
      <c r="Q8" s="28"/>
      <c r="R8" s="28"/>
      <c r="S8" s="28"/>
    </row>
    <row r="9" spans="1:19">
      <c r="A9" s="37">
        <v>8</v>
      </c>
      <c r="B9" s="25" t="s">
        <v>163</v>
      </c>
      <c r="C9" s="25" t="s">
        <v>186</v>
      </c>
      <c r="D9" s="26" t="s">
        <v>22</v>
      </c>
      <c r="E9" s="105">
        <v>256</v>
      </c>
      <c r="F9" s="36" t="s">
        <v>20</v>
      </c>
      <c r="G9" s="28"/>
      <c r="H9" s="210" t="s">
        <v>20</v>
      </c>
      <c r="I9" s="28"/>
      <c r="J9" s="28"/>
      <c r="K9" s="28"/>
      <c r="L9" s="28"/>
      <c r="M9" s="28"/>
      <c r="N9" s="28"/>
      <c r="O9" s="28"/>
      <c r="P9" s="28"/>
      <c r="Q9" s="28"/>
      <c r="R9" s="28"/>
      <c r="S9" s="28"/>
    </row>
    <row r="10" spans="1:19">
      <c r="A10" s="37">
        <v>9</v>
      </c>
      <c r="B10" s="25" t="s">
        <v>164</v>
      </c>
      <c r="C10" s="25" t="s">
        <v>187</v>
      </c>
      <c r="D10" s="26" t="s">
        <v>22</v>
      </c>
      <c r="E10" s="105">
        <v>256</v>
      </c>
      <c r="F10" s="36" t="s">
        <v>20</v>
      </c>
      <c r="G10" s="28"/>
      <c r="H10" s="210" t="s">
        <v>20</v>
      </c>
      <c r="I10" s="28"/>
      <c r="J10" s="28"/>
      <c r="K10" s="28"/>
      <c r="L10" s="28"/>
      <c r="M10" s="28"/>
      <c r="N10" s="28"/>
      <c r="O10" s="28"/>
      <c r="P10" s="28"/>
      <c r="Q10" s="28"/>
      <c r="R10" s="28"/>
      <c r="S10" s="28"/>
    </row>
    <row r="11" spans="1:19">
      <c r="A11" s="37">
        <v>10</v>
      </c>
      <c r="B11" s="25" t="s">
        <v>165</v>
      </c>
      <c r="C11" s="25" t="s">
        <v>188</v>
      </c>
      <c r="D11" s="26" t="s">
        <v>22</v>
      </c>
      <c r="E11" s="105">
        <v>256</v>
      </c>
      <c r="F11" s="36" t="s">
        <v>20</v>
      </c>
      <c r="G11" s="28"/>
      <c r="H11" s="210" t="s">
        <v>20</v>
      </c>
      <c r="I11" s="28"/>
      <c r="J11" s="28"/>
      <c r="K11" s="28"/>
      <c r="L11" s="28"/>
      <c r="M11" s="28"/>
      <c r="N11" s="28"/>
      <c r="O11" s="28"/>
      <c r="P11" s="28"/>
      <c r="Q11" s="28"/>
      <c r="R11" s="28"/>
      <c r="S11" s="28"/>
    </row>
    <row r="12" spans="1:19">
      <c r="A12" s="37">
        <v>11</v>
      </c>
      <c r="B12" s="25" t="s">
        <v>166</v>
      </c>
      <c r="C12" s="25" t="s">
        <v>189</v>
      </c>
      <c r="D12" s="26" t="s">
        <v>22</v>
      </c>
      <c r="E12" s="105">
        <v>256</v>
      </c>
      <c r="F12" s="36" t="s">
        <v>20</v>
      </c>
      <c r="G12" s="28"/>
      <c r="H12" s="210" t="s">
        <v>20</v>
      </c>
      <c r="I12" s="28"/>
      <c r="J12" s="28"/>
      <c r="K12" s="28"/>
      <c r="L12" s="28"/>
      <c r="M12" s="28"/>
      <c r="N12" s="28"/>
      <c r="O12" s="28"/>
      <c r="P12" s="28"/>
      <c r="Q12" s="28"/>
      <c r="R12" s="28"/>
      <c r="S12" s="28"/>
    </row>
    <row r="13" spans="1:19">
      <c r="A13" s="37">
        <v>12</v>
      </c>
      <c r="B13" s="25" t="s">
        <v>167</v>
      </c>
      <c r="C13" s="25" t="s">
        <v>190</v>
      </c>
      <c r="D13" s="26" t="s">
        <v>22</v>
      </c>
      <c r="E13" s="105">
        <v>256</v>
      </c>
      <c r="F13" s="36" t="s">
        <v>20</v>
      </c>
      <c r="G13" s="28"/>
      <c r="H13" s="210" t="s">
        <v>20</v>
      </c>
      <c r="I13" s="28"/>
      <c r="J13" s="28"/>
      <c r="K13" s="28"/>
      <c r="L13" s="28"/>
      <c r="M13" s="28"/>
      <c r="N13" s="28"/>
      <c r="O13" s="28"/>
      <c r="P13" s="28"/>
      <c r="Q13" s="28"/>
      <c r="R13" s="28"/>
      <c r="S13" s="28"/>
    </row>
    <row r="14" spans="1:19">
      <c r="A14" s="37">
        <v>13</v>
      </c>
      <c r="B14" s="25" t="s">
        <v>168</v>
      </c>
      <c r="C14" s="25" t="s">
        <v>191</v>
      </c>
      <c r="D14" s="26" t="s">
        <v>22</v>
      </c>
      <c r="E14" s="105">
        <v>6</v>
      </c>
      <c r="F14" s="36" t="s">
        <v>20</v>
      </c>
      <c r="G14" s="28"/>
      <c r="H14" s="210" t="s">
        <v>20</v>
      </c>
      <c r="I14" s="28"/>
      <c r="J14" s="28"/>
      <c r="K14" s="28"/>
      <c r="L14" s="28"/>
      <c r="M14" s="28"/>
      <c r="N14" s="28"/>
      <c r="O14" s="28"/>
      <c r="P14" s="28"/>
      <c r="Q14" s="28"/>
      <c r="R14" s="28"/>
      <c r="S14" s="28"/>
    </row>
    <row r="15" spans="1:19">
      <c r="A15" s="37">
        <v>14</v>
      </c>
      <c r="B15" s="25" t="s">
        <v>169</v>
      </c>
      <c r="C15" s="25" t="s">
        <v>192</v>
      </c>
      <c r="D15" s="26" t="s">
        <v>22</v>
      </c>
      <c r="E15" s="105">
        <v>6</v>
      </c>
      <c r="F15" s="36" t="s">
        <v>20</v>
      </c>
      <c r="G15" s="28"/>
      <c r="H15" s="210" t="s">
        <v>20</v>
      </c>
      <c r="I15" s="28"/>
      <c r="J15" s="28"/>
      <c r="K15" s="28"/>
      <c r="L15" s="28"/>
      <c r="M15" s="28"/>
      <c r="N15" s="28"/>
      <c r="O15" s="28"/>
      <c r="P15" s="28"/>
      <c r="Q15" s="28"/>
      <c r="R15" s="28"/>
      <c r="S15" s="28"/>
    </row>
  </sheetData>
  <customSheetViews>
    <customSheetView guid="{F93F0476-76C5-439B-BC2B-956A6FA31E9E}">
      <selection activeCell="J12" sqref="J12"/>
      <pageMargins left="0.7" right="0.7" top="0.75" bottom="0.75" header="0.3" footer="0.3"/>
    </customSheetView>
    <customSheetView guid="{13674EAD-2844-4E0E-B42B-B18F665DD4F2}">
      <selection activeCell="J12" sqref="J12"/>
      <pageMargins left="0.7" right="0.7" top="0.75" bottom="0.75" header="0.3" footer="0.3"/>
    </customSheetView>
    <customSheetView guid="{0F940437-1584-43BC-B80B-98B526F6581D}">
      <selection activeCell="J12" sqref="J12"/>
      <pageMargins left="0.7" right="0.7" top="0.75" bottom="0.75" header="0.3" footer="0.3"/>
    </customSheetView>
    <customSheetView guid="{974DCBB0-F2BD-4C61-B928-C4C1A90A331F}">
      <pageMargins left="0.7" right="0.7" top="0.75" bottom="0.75" header="0.3" footer="0.3"/>
    </customSheetView>
    <customSheetView guid="{8F221BE8-7FC4-40CC-8AC1-77A467B18217}">
      <selection activeCell="I6" sqref="I6"/>
      <pageMargins left="0.7" right="0.7" top="0.75" bottom="0.75" header="0.3" footer="0.3"/>
    </customSheetView>
    <customSheetView guid="{C3C25C5A-94AE-4487-8262-0D7ACE369643}">
      <selection sqref="A1:S16"/>
      <pageMargins left="0.7" right="0.7" top="0.75" bottom="0.75" header="0.3" footer="0.3"/>
    </customSheetView>
    <customSheetView guid="{CDCBE6E0-C52B-4F1A-93EF-D2E04ECB2E53}">
      <pageMargins left="0.7" right="0.7" top="0.75" bottom="0.75" header="0.3" footer="0.3"/>
    </customSheetView>
    <customSheetView guid="{6CE58ED3-1DFF-42F3-8823-0D51E928984B}">
      <pageMargins left="0.7" right="0.7" top="0.75" bottom="0.75" header="0.3" footer="0.3"/>
    </customSheetView>
    <customSheetView guid="{E74239B8-FEA0-4FB4-B028-A320F69540BC}">
      <selection sqref="A1:S16"/>
      <pageMargins left="0.7" right="0.7" top="0.75" bottom="0.75" header="0.3" footer="0.3"/>
    </customSheetView>
    <customSheetView guid="{4D4DDC12-649B-4913-BF24-4DE2AF18DC10}">
      <selection activeCell="J12" sqref="J12"/>
      <pageMargins left="0.7" right="0.7" top="0.75" bottom="0.75" header="0.3" footer="0.3"/>
    </customSheetView>
  </customSheetView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30"/>
  <sheetViews>
    <sheetView workbookViewId="0">
      <selection activeCell="H6" sqref="H6"/>
    </sheetView>
  </sheetViews>
  <sheetFormatPr defaultColWidth="8.85546875" defaultRowHeight="15"/>
  <cols>
    <col min="2" max="3" width="39.8554687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c r="A2" s="58">
        <v>1</v>
      </c>
      <c r="B2" s="46" t="s">
        <v>727</v>
      </c>
      <c r="C2" s="46" t="s">
        <v>727</v>
      </c>
      <c r="D2" s="60" t="s">
        <v>22</v>
      </c>
      <c r="E2" s="27"/>
      <c r="F2" s="36" t="s">
        <v>20</v>
      </c>
      <c r="G2" s="36"/>
      <c r="H2" s="36" t="s">
        <v>20</v>
      </c>
      <c r="I2" s="16"/>
      <c r="J2" s="15"/>
      <c r="K2" s="15"/>
      <c r="L2" s="15"/>
      <c r="M2" s="15"/>
      <c r="N2" s="15"/>
      <c r="O2" s="15"/>
      <c r="P2" s="15"/>
      <c r="Q2" s="15"/>
      <c r="R2" s="15"/>
      <c r="S2" s="15"/>
    </row>
    <row r="3" spans="1:19">
      <c r="A3" s="58">
        <v>2</v>
      </c>
      <c r="B3" s="46" t="s">
        <v>728</v>
      </c>
      <c r="C3" s="46" t="s">
        <v>728</v>
      </c>
      <c r="D3" s="60" t="s">
        <v>22</v>
      </c>
      <c r="E3" s="27"/>
      <c r="F3" s="36" t="s">
        <v>20</v>
      </c>
      <c r="G3" s="13"/>
      <c r="H3" s="36" t="s">
        <v>20</v>
      </c>
      <c r="I3" s="15"/>
      <c r="J3" s="15"/>
      <c r="K3" s="15"/>
      <c r="L3" s="15"/>
      <c r="M3" s="15"/>
      <c r="N3" s="15"/>
      <c r="O3" s="15"/>
      <c r="P3" s="15"/>
      <c r="Q3" s="15"/>
      <c r="R3" s="15"/>
      <c r="S3" s="15"/>
    </row>
    <row r="4" spans="1:19">
      <c r="A4" s="58">
        <v>3</v>
      </c>
      <c r="B4" s="46" t="s">
        <v>729</v>
      </c>
      <c r="C4" s="46" t="s">
        <v>729</v>
      </c>
      <c r="D4" s="60" t="s">
        <v>22</v>
      </c>
      <c r="E4" s="27"/>
      <c r="F4" s="36" t="s">
        <v>20</v>
      </c>
      <c r="G4" s="13"/>
      <c r="H4" s="36" t="s">
        <v>20</v>
      </c>
      <c r="I4" s="15"/>
      <c r="J4" s="15"/>
      <c r="K4" s="15"/>
      <c r="L4" s="15"/>
      <c r="M4" s="15"/>
      <c r="N4" s="15"/>
      <c r="O4" s="15"/>
      <c r="P4" s="15"/>
      <c r="Q4" s="15"/>
      <c r="R4" s="15"/>
      <c r="S4" s="15"/>
    </row>
    <row r="5" spans="1:19">
      <c r="A5" s="58">
        <v>4</v>
      </c>
      <c r="B5" s="46" t="s">
        <v>730</v>
      </c>
      <c r="C5" s="46" t="s">
        <v>730</v>
      </c>
      <c r="D5" s="60" t="s">
        <v>22</v>
      </c>
      <c r="E5" s="27"/>
      <c r="F5" s="36" t="s">
        <v>20</v>
      </c>
      <c r="G5" s="13"/>
      <c r="H5" s="36" t="s">
        <v>20</v>
      </c>
      <c r="I5" s="15"/>
      <c r="J5" s="15"/>
      <c r="K5" s="15"/>
      <c r="L5" s="15"/>
      <c r="M5" s="15"/>
      <c r="N5" s="15"/>
      <c r="O5" s="15"/>
      <c r="P5" s="15"/>
      <c r="Q5" s="15"/>
      <c r="R5" s="15"/>
      <c r="S5" s="15"/>
    </row>
    <row r="6" spans="1:19">
      <c r="A6" s="58">
        <v>5</v>
      </c>
      <c r="B6" s="46" t="s">
        <v>731</v>
      </c>
      <c r="C6" s="46" t="s">
        <v>731</v>
      </c>
      <c r="D6" s="60" t="s">
        <v>22</v>
      </c>
      <c r="E6" s="27"/>
      <c r="F6" s="36" t="s">
        <v>20</v>
      </c>
      <c r="G6" s="13"/>
      <c r="H6" s="20" t="s">
        <v>20</v>
      </c>
      <c r="I6" s="15"/>
      <c r="J6" s="15"/>
      <c r="K6" s="15"/>
      <c r="L6" s="15"/>
      <c r="M6" s="15"/>
      <c r="N6" s="15"/>
      <c r="O6" s="15"/>
      <c r="P6" s="15"/>
      <c r="Q6" s="15"/>
      <c r="R6" s="15"/>
      <c r="S6" s="15"/>
    </row>
    <row r="7" spans="1:19">
      <c r="A7" s="58">
        <v>6</v>
      </c>
      <c r="B7" s="46" t="s">
        <v>204</v>
      </c>
      <c r="C7" s="46" t="s">
        <v>204</v>
      </c>
      <c r="D7" s="60" t="s">
        <v>22</v>
      </c>
      <c r="E7" s="27"/>
      <c r="F7" s="36" t="s">
        <v>20</v>
      </c>
      <c r="G7" s="13"/>
      <c r="H7" s="36" t="s">
        <v>20</v>
      </c>
      <c r="I7" s="15"/>
      <c r="J7" s="17"/>
      <c r="K7" s="15"/>
      <c r="L7" s="15"/>
      <c r="M7" s="15"/>
      <c r="N7" s="15"/>
      <c r="O7" s="15"/>
      <c r="P7" s="15"/>
      <c r="Q7" s="15"/>
      <c r="R7" s="15"/>
      <c r="S7" s="15"/>
    </row>
    <row r="8" spans="1:19">
      <c r="A8" s="37">
        <v>7</v>
      </c>
      <c r="B8" s="46" t="s">
        <v>205</v>
      </c>
      <c r="C8" s="46" t="s">
        <v>205</v>
      </c>
      <c r="D8" s="60" t="s">
        <v>22</v>
      </c>
      <c r="E8" s="38"/>
      <c r="F8" s="36" t="s">
        <v>20</v>
      </c>
      <c r="G8" s="28"/>
      <c r="H8" s="36" t="s">
        <v>20</v>
      </c>
      <c r="I8" s="28"/>
      <c r="J8" s="28"/>
      <c r="K8" s="28"/>
      <c r="L8" s="28"/>
      <c r="M8" s="28"/>
      <c r="N8" s="28"/>
      <c r="O8" s="28"/>
      <c r="P8" s="28"/>
      <c r="Q8" s="28"/>
      <c r="R8" s="28"/>
      <c r="S8" s="28"/>
    </row>
    <row r="9" spans="1:19">
      <c r="A9" s="37">
        <v>8</v>
      </c>
      <c r="B9" s="46" t="s">
        <v>206</v>
      </c>
      <c r="C9" s="46" t="s">
        <v>206</v>
      </c>
      <c r="D9" s="60" t="s">
        <v>22</v>
      </c>
      <c r="E9" s="38"/>
      <c r="F9" s="36" t="s">
        <v>20</v>
      </c>
      <c r="G9" s="28"/>
      <c r="H9" s="36" t="s">
        <v>20</v>
      </c>
      <c r="I9" s="28"/>
      <c r="J9" s="28"/>
      <c r="K9" s="28"/>
      <c r="L9" s="28"/>
      <c r="M9" s="28"/>
      <c r="N9" s="28"/>
      <c r="O9" s="28"/>
      <c r="P9" s="28"/>
      <c r="Q9" s="28"/>
      <c r="R9" s="28"/>
      <c r="S9" s="28"/>
    </row>
    <row r="10" spans="1:19">
      <c r="A10" s="37">
        <v>9</v>
      </c>
      <c r="B10" s="46" t="s">
        <v>207</v>
      </c>
      <c r="C10" s="46" t="s">
        <v>207</v>
      </c>
      <c r="D10" s="60" t="s">
        <v>22</v>
      </c>
      <c r="E10" s="38"/>
      <c r="F10" s="36" t="s">
        <v>20</v>
      </c>
      <c r="G10" s="28"/>
      <c r="H10" s="36" t="s">
        <v>20</v>
      </c>
      <c r="I10" s="28"/>
      <c r="J10" s="28"/>
      <c r="K10" s="28"/>
      <c r="L10" s="28"/>
      <c r="M10" s="28"/>
      <c r="N10" s="28"/>
      <c r="O10" s="28"/>
      <c r="P10" s="28"/>
      <c r="Q10" s="28"/>
      <c r="R10" s="28"/>
      <c r="S10" s="28"/>
    </row>
    <row r="11" spans="1:19">
      <c r="A11" s="37">
        <v>10</v>
      </c>
      <c r="B11" s="46" t="s">
        <v>208</v>
      </c>
      <c r="C11" s="46" t="s">
        <v>208</v>
      </c>
      <c r="D11" s="60" t="s">
        <v>22</v>
      </c>
      <c r="E11" s="38"/>
      <c r="F11" s="36" t="s">
        <v>20</v>
      </c>
      <c r="G11" s="28"/>
      <c r="H11" s="36" t="s">
        <v>20</v>
      </c>
      <c r="I11" s="28"/>
      <c r="J11" s="28"/>
      <c r="K11" s="28"/>
      <c r="L11" s="28"/>
      <c r="M11" s="28"/>
      <c r="N11" s="28"/>
      <c r="O11" s="28"/>
      <c r="P11" s="28"/>
      <c r="Q11" s="28"/>
      <c r="R11" s="28"/>
      <c r="S11" s="28"/>
    </row>
    <row r="12" spans="1:19">
      <c r="A12" s="37">
        <v>11</v>
      </c>
      <c r="B12" s="46" t="s">
        <v>209</v>
      </c>
      <c r="C12" s="46" t="s">
        <v>209</v>
      </c>
      <c r="D12" s="60" t="s">
        <v>22</v>
      </c>
      <c r="E12" s="38"/>
      <c r="F12" s="36" t="s">
        <v>20</v>
      </c>
      <c r="G12" s="28"/>
      <c r="H12" s="36" t="s">
        <v>20</v>
      </c>
      <c r="I12" s="28"/>
      <c r="J12" s="28"/>
      <c r="K12" s="28"/>
      <c r="L12" s="28"/>
      <c r="M12" s="28"/>
      <c r="N12" s="28"/>
      <c r="O12" s="28"/>
      <c r="P12" s="28"/>
      <c r="Q12" s="28"/>
      <c r="R12" s="28"/>
      <c r="S12" s="28"/>
    </row>
    <row r="13" spans="1:19">
      <c r="A13" s="37">
        <v>12</v>
      </c>
      <c r="B13" s="46" t="s">
        <v>210</v>
      </c>
      <c r="C13" s="46" t="s">
        <v>210</v>
      </c>
      <c r="D13" s="60" t="s">
        <v>22</v>
      </c>
      <c r="E13" s="38"/>
      <c r="F13" s="36" t="s">
        <v>20</v>
      </c>
      <c r="G13" s="28"/>
      <c r="H13" s="36" t="s">
        <v>20</v>
      </c>
      <c r="I13" s="28"/>
      <c r="J13" s="28"/>
      <c r="K13" s="28"/>
      <c r="L13" s="28"/>
      <c r="M13" s="28"/>
      <c r="N13" s="28"/>
      <c r="O13" s="28"/>
      <c r="P13" s="28"/>
      <c r="Q13" s="28"/>
      <c r="R13" s="28"/>
      <c r="S13" s="28"/>
    </row>
    <row r="14" spans="1:19">
      <c r="A14" s="37">
        <v>13</v>
      </c>
      <c r="B14" s="46" t="s">
        <v>211</v>
      </c>
      <c r="C14" s="46" t="s">
        <v>211</v>
      </c>
      <c r="D14" s="60" t="s">
        <v>22</v>
      </c>
      <c r="E14" s="38"/>
      <c r="F14" s="36" t="s">
        <v>20</v>
      </c>
      <c r="G14" s="28"/>
      <c r="H14" s="36" t="s">
        <v>20</v>
      </c>
      <c r="I14" s="28"/>
      <c r="J14" s="28"/>
      <c r="K14" s="28"/>
      <c r="L14" s="28"/>
      <c r="M14" s="28"/>
      <c r="N14" s="28"/>
      <c r="O14" s="28"/>
      <c r="P14" s="28"/>
      <c r="Q14" s="28"/>
      <c r="R14" s="28"/>
      <c r="S14" s="28"/>
    </row>
    <row r="15" spans="1:19">
      <c r="A15" s="37">
        <v>14</v>
      </c>
      <c r="B15" s="46" t="s">
        <v>212</v>
      </c>
      <c r="C15" s="46" t="s">
        <v>212</v>
      </c>
      <c r="D15" s="60" t="s">
        <v>22</v>
      </c>
      <c r="E15" s="38"/>
      <c r="F15" s="36" t="s">
        <v>20</v>
      </c>
      <c r="G15" s="28"/>
      <c r="H15" s="36" t="s">
        <v>20</v>
      </c>
      <c r="I15" s="28"/>
      <c r="J15" s="28"/>
      <c r="K15" s="28"/>
      <c r="L15" s="28"/>
      <c r="M15" s="28"/>
      <c r="N15" s="28"/>
      <c r="O15" s="28"/>
      <c r="P15" s="28"/>
      <c r="Q15" s="28"/>
      <c r="R15" s="28"/>
      <c r="S15" s="28"/>
    </row>
    <row r="16" spans="1:19">
      <c r="A16" s="59">
        <v>15</v>
      </c>
      <c r="B16" s="46" t="s">
        <v>213</v>
      </c>
      <c r="C16" s="46" t="s">
        <v>213</v>
      </c>
      <c r="D16" s="60" t="s">
        <v>22</v>
      </c>
      <c r="E16" s="28"/>
      <c r="F16" s="36" t="s">
        <v>20</v>
      </c>
      <c r="G16" s="28"/>
      <c r="H16" s="36" t="s">
        <v>20</v>
      </c>
      <c r="I16" s="28"/>
      <c r="J16" s="28"/>
      <c r="K16" s="28"/>
      <c r="L16" s="28"/>
      <c r="M16" s="28"/>
      <c r="N16" s="28"/>
      <c r="O16" s="28"/>
      <c r="P16" s="28"/>
      <c r="Q16" s="28"/>
      <c r="R16" s="28"/>
      <c r="S16" s="28"/>
    </row>
    <row r="17" spans="1:19">
      <c r="A17" s="59">
        <v>16</v>
      </c>
      <c r="B17" s="46" t="s">
        <v>214</v>
      </c>
      <c r="C17" s="46" t="s">
        <v>214</v>
      </c>
      <c r="D17" s="60" t="s">
        <v>22</v>
      </c>
      <c r="E17" s="28"/>
      <c r="F17" s="36" t="s">
        <v>20</v>
      </c>
      <c r="G17" s="28"/>
      <c r="H17" s="36" t="s">
        <v>20</v>
      </c>
      <c r="I17" s="28"/>
      <c r="J17" s="28"/>
      <c r="K17" s="28"/>
      <c r="L17" s="28"/>
      <c r="M17" s="28"/>
      <c r="N17" s="28"/>
      <c r="O17" s="28"/>
      <c r="P17" s="28"/>
      <c r="Q17" s="28"/>
      <c r="R17" s="28"/>
      <c r="S17" s="28"/>
    </row>
    <row r="18" spans="1:19">
      <c r="A18" s="59">
        <v>17</v>
      </c>
      <c r="B18" s="46" t="s">
        <v>215</v>
      </c>
      <c r="C18" s="46" t="s">
        <v>215</v>
      </c>
      <c r="D18" s="60" t="s">
        <v>22</v>
      </c>
      <c r="E18" s="28"/>
      <c r="F18" s="36" t="s">
        <v>20</v>
      </c>
      <c r="G18" s="28"/>
      <c r="H18" s="36" t="s">
        <v>20</v>
      </c>
      <c r="I18" s="28"/>
      <c r="J18" s="28"/>
      <c r="K18" s="28"/>
      <c r="L18" s="28"/>
      <c r="M18" s="28"/>
      <c r="N18" s="28"/>
      <c r="O18" s="28"/>
      <c r="P18" s="28"/>
      <c r="Q18" s="28"/>
      <c r="R18" s="28"/>
      <c r="S18" s="28"/>
    </row>
    <row r="19" spans="1:19">
      <c r="A19" s="59">
        <v>18</v>
      </c>
      <c r="B19" s="46" t="s">
        <v>216</v>
      </c>
      <c r="C19" s="46" t="s">
        <v>216</v>
      </c>
      <c r="D19" s="60" t="s">
        <v>22</v>
      </c>
      <c r="E19" s="28"/>
      <c r="F19" s="36" t="s">
        <v>20</v>
      </c>
      <c r="G19" s="28"/>
      <c r="H19" s="36" t="s">
        <v>20</v>
      </c>
      <c r="I19" s="28"/>
      <c r="J19" s="28"/>
      <c r="K19" s="28"/>
      <c r="L19" s="28"/>
      <c r="M19" s="28"/>
      <c r="N19" s="28"/>
      <c r="O19" s="28"/>
      <c r="P19" s="28"/>
      <c r="Q19" s="28"/>
      <c r="R19" s="28"/>
      <c r="S19" s="28"/>
    </row>
    <row r="20" spans="1:19">
      <c r="A20" s="59">
        <v>19</v>
      </c>
      <c r="B20" s="46" t="s">
        <v>218</v>
      </c>
      <c r="C20" s="46" t="s">
        <v>218</v>
      </c>
      <c r="D20" s="60" t="s">
        <v>22</v>
      </c>
      <c r="E20" s="28"/>
      <c r="F20" s="36" t="s">
        <v>20</v>
      </c>
      <c r="G20" s="28"/>
      <c r="H20" s="36" t="s">
        <v>20</v>
      </c>
      <c r="I20" s="28"/>
      <c r="J20" s="28"/>
      <c r="K20" s="28"/>
      <c r="L20" s="28"/>
      <c r="M20" s="28"/>
      <c r="N20" s="28"/>
      <c r="O20" s="28"/>
      <c r="P20" s="28"/>
      <c r="Q20" s="28"/>
      <c r="R20" s="28"/>
      <c r="S20" s="28"/>
    </row>
    <row r="21" spans="1:19">
      <c r="A21" s="59">
        <v>20</v>
      </c>
      <c r="B21" s="46" t="s">
        <v>219</v>
      </c>
      <c r="C21" s="46" t="s">
        <v>219</v>
      </c>
      <c r="D21" s="60" t="s">
        <v>22</v>
      </c>
      <c r="E21" s="28"/>
      <c r="F21" s="36" t="s">
        <v>20</v>
      </c>
      <c r="G21" s="28"/>
      <c r="H21" s="36" t="s">
        <v>20</v>
      </c>
      <c r="I21" s="28"/>
      <c r="J21" s="28"/>
      <c r="K21" s="28"/>
      <c r="L21" s="28"/>
      <c r="M21" s="28"/>
      <c r="N21" s="28"/>
      <c r="O21" s="28"/>
      <c r="P21" s="28"/>
      <c r="Q21" s="28"/>
      <c r="R21" s="28"/>
      <c r="S21" s="28"/>
    </row>
    <row r="22" spans="1:19">
      <c r="A22" s="59">
        <v>21</v>
      </c>
      <c r="B22" s="46" t="s">
        <v>220</v>
      </c>
      <c r="C22" s="46" t="s">
        <v>220</v>
      </c>
      <c r="D22" s="60" t="s">
        <v>22</v>
      </c>
      <c r="E22" s="28"/>
      <c r="F22" s="36" t="s">
        <v>20</v>
      </c>
      <c r="G22" s="28"/>
      <c r="H22" s="36" t="s">
        <v>20</v>
      </c>
      <c r="I22" s="28"/>
      <c r="J22" s="28"/>
      <c r="K22" s="28"/>
      <c r="L22" s="28"/>
      <c r="M22" s="28"/>
      <c r="N22" s="28"/>
      <c r="O22" s="28"/>
      <c r="P22" s="28"/>
      <c r="Q22" s="28"/>
      <c r="R22" s="28"/>
      <c r="S22" s="28"/>
    </row>
    <row r="23" spans="1:19">
      <c r="A23" s="59">
        <v>22</v>
      </c>
      <c r="B23" s="46" t="s">
        <v>256</v>
      </c>
      <c r="C23" s="46" t="s">
        <v>256</v>
      </c>
      <c r="D23" s="60" t="s">
        <v>22</v>
      </c>
      <c r="E23" s="28"/>
      <c r="F23" s="36" t="s">
        <v>20</v>
      </c>
      <c r="G23" s="28"/>
      <c r="H23" s="36" t="s">
        <v>20</v>
      </c>
      <c r="I23" s="28"/>
      <c r="J23" s="28"/>
      <c r="K23" s="28"/>
      <c r="L23" s="28"/>
      <c r="M23" s="28"/>
      <c r="N23" s="28"/>
      <c r="O23" s="28"/>
      <c r="P23" s="28"/>
      <c r="Q23" s="28"/>
      <c r="R23" s="28"/>
      <c r="S23" s="28"/>
    </row>
    <row r="24" spans="1:19">
      <c r="A24" s="59">
        <v>23</v>
      </c>
      <c r="B24" s="46" t="s">
        <v>221</v>
      </c>
      <c r="C24" s="46" t="s">
        <v>221</v>
      </c>
      <c r="D24" s="60" t="s">
        <v>22</v>
      </c>
      <c r="E24" s="28"/>
      <c r="F24" s="36" t="s">
        <v>20</v>
      </c>
      <c r="G24" s="28"/>
      <c r="H24" s="36" t="s">
        <v>20</v>
      </c>
      <c r="I24" s="28"/>
      <c r="J24" s="28"/>
      <c r="K24" s="28"/>
      <c r="L24" s="28"/>
      <c r="M24" s="28"/>
      <c r="N24" s="28"/>
      <c r="O24" s="28"/>
      <c r="P24" s="28"/>
      <c r="Q24" s="28"/>
      <c r="R24" s="28"/>
      <c r="S24" s="28"/>
    </row>
    <row r="25" spans="1:19">
      <c r="A25" s="59">
        <v>24</v>
      </c>
      <c r="B25" s="46" t="s">
        <v>222</v>
      </c>
      <c r="C25" s="46" t="s">
        <v>222</v>
      </c>
      <c r="D25" s="60" t="s">
        <v>22</v>
      </c>
      <c r="E25" s="28"/>
      <c r="F25" s="36" t="s">
        <v>20</v>
      </c>
      <c r="G25" s="28"/>
      <c r="H25" s="36" t="s">
        <v>20</v>
      </c>
      <c r="I25" s="28"/>
      <c r="J25" s="28"/>
      <c r="K25" s="28"/>
      <c r="L25" s="28"/>
      <c r="M25" s="28"/>
      <c r="N25" s="28"/>
      <c r="O25" s="28"/>
      <c r="P25" s="28"/>
      <c r="Q25" s="28"/>
      <c r="R25" s="28"/>
      <c r="S25" s="28"/>
    </row>
    <row r="26" spans="1:19">
      <c r="A26" s="59">
        <v>25</v>
      </c>
      <c r="B26" s="46" t="s">
        <v>223</v>
      </c>
      <c r="C26" s="46" t="s">
        <v>223</v>
      </c>
      <c r="D26" s="60" t="s">
        <v>22</v>
      </c>
      <c r="E26" s="28"/>
      <c r="F26" s="36" t="s">
        <v>20</v>
      </c>
      <c r="G26" s="28"/>
      <c r="H26" s="36" t="s">
        <v>20</v>
      </c>
      <c r="I26" s="28"/>
      <c r="J26" s="28"/>
      <c r="K26" s="28"/>
      <c r="L26" s="28"/>
      <c r="M26" s="28"/>
      <c r="N26" s="28"/>
      <c r="O26" s="28"/>
      <c r="P26" s="28"/>
      <c r="Q26" s="28"/>
      <c r="R26" s="28"/>
      <c r="S26" s="28"/>
    </row>
    <row r="27" spans="1:19">
      <c r="A27" s="59">
        <v>26</v>
      </c>
      <c r="B27" s="46" t="s">
        <v>224</v>
      </c>
      <c r="C27" s="46" t="s">
        <v>224</v>
      </c>
      <c r="D27" s="60" t="s">
        <v>22</v>
      </c>
      <c r="E27" s="28"/>
      <c r="F27" s="36" t="s">
        <v>20</v>
      </c>
      <c r="G27" s="28"/>
      <c r="H27" s="36" t="s">
        <v>20</v>
      </c>
      <c r="I27" s="28"/>
      <c r="J27" s="28"/>
      <c r="K27" s="28"/>
      <c r="L27" s="28"/>
      <c r="M27" s="28"/>
      <c r="N27" s="28"/>
      <c r="O27" s="28"/>
      <c r="P27" s="28"/>
      <c r="Q27" s="28"/>
      <c r="R27" s="28"/>
      <c r="S27" s="28"/>
    </row>
    <row r="28" spans="1:19">
      <c r="A28" s="59">
        <v>27</v>
      </c>
      <c r="B28" s="46" t="s">
        <v>225</v>
      </c>
      <c r="C28" s="46" t="s">
        <v>225</v>
      </c>
      <c r="D28" s="60" t="s">
        <v>22</v>
      </c>
      <c r="E28" s="28"/>
      <c r="F28" s="36" t="s">
        <v>20</v>
      </c>
      <c r="G28" s="28"/>
      <c r="H28" s="36" t="s">
        <v>20</v>
      </c>
      <c r="I28" s="28"/>
      <c r="J28" s="28"/>
      <c r="K28" s="28"/>
      <c r="L28" s="28"/>
      <c r="M28" s="28"/>
      <c r="N28" s="28"/>
      <c r="O28" s="28"/>
      <c r="P28" s="28"/>
      <c r="Q28" s="28"/>
      <c r="R28" s="28"/>
      <c r="S28" s="28"/>
    </row>
    <row r="29" spans="1:19">
      <c r="A29" s="59">
        <v>28</v>
      </c>
      <c r="B29" s="46" t="s">
        <v>226</v>
      </c>
      <c r="C29" s="46" t="s">
        <v>226</v>
      </c>
      <c r="D29" s="60" t="s">
        <v>22</v>
      </c>
      <c r="E29" s="28"/>
      <c r="F29" s="36" t="s">
        <v>20</v>
      </c>
      <c r="G29" s="28"/>
      <c r="H29" s="36" t="s">
        <v>20</v>
      </c>
      <c r="I29" s="28"/>
      <c r="J29" s="28"/>
      <c r="K29" s="28"/>
      <c r="L29" s="28"/>
      <c r="M29" s="28"/>
      <c r="N29" s="28"/>
      <c r="O29" s="28"/>
      <c r="P29" s="28"/>
      <c r="Q29" s="28"/>
      <c r="R29" s="28"/>
      <c r="S29" s="28"/>
    </row>
    <row r="30" spans="1:19">
      <c r="A30" s="59">
        <v>29</v>
      </c>
      <c r="B30" s="46" t="s">
        <v>227</v>
      </c>
      <c r="C30" s="46" t="s">
        <v>227</v>
      </c>
      <c r="D30" s="60" t="s">
        <v>22</v>
      </c>
      <c r="E30" s="28"/>
      <c r="F30" s="36" t="s">
        <v>20</v>
      </c>
      <c r="G30" s="28"/>
      <c r="H30" s="36" t="s">
        <v>20</v>
      </c>
      <c r="I30" s="28"/>
      <c r="J30" s="28"/>
      <c r="K30" s="28"/>
      <c r="L30" s="28"/>
      <c r="M30" s="28"/>
      <c r="N30" s="28"/>
      <c r="O30" s="28"/>
      <c r="P30" s="28"/>
      <c r="Q30" s="28"/>
      <c r="R30" s="28"/>
      <c r="S30" s="28"/>
    </row>
    <row r="31" spans="1:19">
      <c r="A31" s="59">
        <v>30</v>
      </c>
      <c r="B31" s="46" t="s">
        <v>228</v>
      </c>
      <c r="C31" s="46" t="s">
        <v>228</v>
      </c>
      <c r="D31" s="60" t="s">
        <v>22</v>
      </c>
      <c r="E31" s="28"/>
      <c r="F31" s="36" t="s">
        <v>20</v>
      </c>
      <c r="G31" s="28"/>
      <c r="H31" s="36" t="s">
        <v>20</v>
      </c>
      <c r="I31" s="28"/>
      <c r="J31" s="28"/>
      <c r="K31" s="28"/>
      <c r="L31" s="28"/>
      <c r="M31" s="28"/>
      <c r="N31" s="28"/>
      <c r="O31" s="28"/>
      <c r="P31" s="28"/>
      <c r="Q31" s="28"/>
      <c r="R31" s="28"/>
      <c r="S31" s="28"/>
    </row>
    <row r="32" spans="1:19">
      <c r="A32" s="59">
        <v>31</v>
      </c>
      <c r="B32" s="46" t="s">
        <v>230</v>
      </c>
      <c r="C32" s="46" t="s">
        <v>230</v>
      </c>
      <c r="D32" s="60" t="s">
        <v>22</v>
      </c>
      <c r="E32" s="28"/>
      <c r="F32" s="36" t="s">
        <v>20</v>
      </c>
      <c r="G32" s="28"/>
      <c r="H32" s="36" t="s">
        <v>20</v>
      </c>
      <c r="I32" s="28"/>
      <c r="J32" s="28"/>
      <c r="K32" s="28"/>
      <c r="L32" s="28"/>
      <c r="M32" s="28"/>
      <c r="N32" s="28"/>
      <c r="O32" s="28"/>
      <c r="P32" s="28"/>
      <c r="Q32" s="28"/>
      <c r="R32" s="28"/>
      <c r="S32" s="28"/>
    </row>
    <row r="33" spans="1:19">
      <c r="A33" s="59">
        <v>32</v>
      </c>
      <c r="B33" s="46" t="s">
        <v>231</v>
      </c>
      <c r="C33" s="46" t="s">
        <v>231</v>
      </c>
      <c r="D33" s="60" t="s">
        <v>22</v>
      </c>
      <c r="E33" s="28"/>
      <c r="F33" s="36" t="s">
        <v>20</v>
      </c>
      <c r="G33" s="28"/>
      <c r="H33" s="36" t="s">
        <v>20</v>
      </c>
      <c r="I33" s="28"/>
      <c r="J33" s="28"/>
      <c r="K33" s="28"/>
      <c r="L33" s="28"/>
      <c r="M33" s="28"/>
      <c r="N33" s="28"/>
      <c r="O33" s="28"/>
      <c r="P33" s="28"/>
      <c r="Q33" s="28"/>
      <c r="R33" s="28"/>
      <c r="S33" s="28"/>
    </row>
    <row r="34" spans="1:19">
      <c r="A34" s="59">
        <v>33</v>
      </c>
      <c r="B34" s="46" t="s">
        <v>232</v>
      </c>
      <c r="C34" s="46" t="s">
        <v>232</v>
      </c>
      <c r="D34" s="60" t="s">
        <v>22</v>
      </c>
      <c r="E34" s="28"/>
      <c r="F34" s="36" t="s">
        <v>20</v>
      </c>
      <c r="G34" s="28"/>
      <c r="H34" s="36" t="s">
        <v>20</v>
      </c>
      <c r="I34" s="28"/>
      <c r="J34" s="28"/>
      <c r="K34" s="28"/>
      <c r="L34" s="28"/>
      <c r="M34" s="28"/>
      <c r="N34" s="28"/>
      <c r="O34" s="28"/>
      <c r="P34" s="28"/>
      <c r="Q34" s="28"/>
      <c r="R34" s="28"/>
      <c r="S34" s="28"/>
    </row>
    <row r="35" spans="1:19">
      <c r="A35" s="59">
        <v>34</v>
      </c>
      <c r="B35" s="46" t="s">
        <v>233</v>
      </c>
      <c r="C35" s="46" t="s">
        <v>233</v>
      </c>
      <c r="D35" s="60" t="s">
        <v>22</v>
      </c>
      <c r="E35" s="28"/>
      <c r="F35" s="36" t="s">
        <v>20</v>
      </c>
      <c r="G35" s="28"/>
      <c r="H35" s="36" t="s">
        <v>20</v>
      </c>
      <c r="I35" s="28"/>
      <c r="J35" s="28"/>
      <c r="K35" s="28"/>
      <c r="L35" s="28"/>
      <c r="M35" s="28"/>
      <c r="N35" s="28"/>
      <c r="O35" s="28"/>
      <c r="P35" s="28"/>
      <c r="Q35" s="28"/>
      <c r="R35" s="28"/>
      <c r="S35" s="28"/>
    </row>
    <row r="36" spans="1:19">
      <c r="A36" s="59">
        <v>35</v>
      </c>
      <c r="B36" s="46" t="s">
        <v>234</v>
      </c>
      <c r="C36" s="46" t="s">
        <v>234</v>
      </c>
      <c r="D36" s="60" t="s">
        <v>22</v>
      </c>
      <c r="E36" s="28"/>
      <c r="F36" s="36" t="s">
        <v>20</v>
      </c>
      <c r="G36" s="28"/>
      <c r="H36" s="36" t="s">
        <v>20</v>
      </c>
      <c r="I36" s="28"/>
      <c r="J36" s="28"/>
      <c r="K36" s="28"/>
      <c r="L36" s="28"/>
      <c r="M36" s="28"/>
      <c r="N36" s="28"/>
      <c r="O36" s="28"/>
      <c r="P36" s="28"/>
      <c r="Q36" s="28"/>
      <c r="R36" s="28"/>
      <c r="S36" s="28"/>
    </row>
    <row r="37" spans="1:19">
      <c r="A37" s="59">
        <v>36</v>
      </c>
      <c r="B37" s="46" t="s">
        <v>235</v>
      </c>
      <c r="C37" s="46" t="s">
        <v>235</v>
      </c>
      <c r="D37" s="60" t="s">
        <v>22</v>
      </c>
      <c r="E37" s="28"/>
      <c r="F37" s="36" t="s">
        <v>20</v>
      </c>
      <c r="G37" s="28"/>
      <c r="H37" s="36" t="s">
        <v>20</v>
      </c>
      <c r="I37" s="28"/>
      <c r="J37" s="28"/>
      <c r="K37" s="28"/>
      <c r="L37" s="28"/>
      <c r="M37" s="28"/>
      <c r="N37" s="28"/>
      <c r="O37" s="28"/>
      <c r="P37" s="28"/>
      <c r="Q37" s="28"/>
      <c r="R37" s="28"/>
      <c r="S37" s="28"/>
    </row>
    <row r="38" spans="1:19">
      <c r="A38" s="59">
        <v>37</v>
      </c>
      <c r="B38" s="46" t="s">
        <v>236</v>
      </c>
      <c r="C38" s="46" t="s">
        <v>236</v>
      </c>
      <c r="D38" s="60" t="s">
        <v>22</v>
      </c>
      <c r="E38" s="28"/>
      <c r="F38" s="36" t="s">
        <v>20</v>
      </c>
      <c r="G38" s="28"/>
      <c r="H38" s="36" t="s">
        <v>20</v>
      </c>
      <c r="I38" s="28"/>
      <c r="J38" s="28"/>
      <c r="K38" s="28"/>
      <c r="L38" s="28"/>
      <c r="M38" s="28"/>
      <c r="N38" s="28"/>
      <c r="O38" s="28"/>
      <c r="P38" s="28"/>
      <c r="Q38" s="28"/>
      <c r="R38" s="28"/>
      <c r="S38" s="28"/>
    </row>
    <row r="39" spans="1:19">
      <c r="A39" s="59">
        <v>38</v>
      </c>
      <c r="B39" s="46" t="s">
        <v>237</v>
      </c>
      <c r="C39" s="46" t="s">
        <v>237</v>
      </c>
      <c r="D39" s="60" t="s">
        <v>22</v>
      </c>
      <c r="E39" s="28"/>
      <c r="F39" s="36" t="s">
        <v>20</v>
      </c>
      <c r="G39" s="28"/>
      <c r="H39" s="36" t="s">
        <v>20</v>
      </c>
      <c r="I39" s="28"/>
      <c r="J39" s="28"/>
      <c r="K39" s="28"/>
      <c r="L39" s="28"/>
      <c r="M39" s="28"/>
      <c r="N39" s="28"/>
      <c r="O39" s="28"/>
      <c r="P39" s="28"/>
      <c r="Q39" s="28"/>
      <c r="R39" s="28"/>
      <c r="S39" s="28"/>
    </row>
    <row r="40" spans="1:19">
      <c r="A40" s="59">
        <v>39</v>
      </c>
      <c r="B40" s="46" t="s">
        <v>252</v>
      </c>
      <c r="C40" s="46" t="s">
        <v>252</v>
      </c>
      <c r="D40" s="60" t="s">
        <v>22</v>
      </c>
      <c r="E40" s="28"/>
      <c r="F40" s="36" t="s">
        <v>20</v>
      </c>
      <c r="G40" s="28"/>
      <c r="H40" s="36" t="s">
        <v>20</v>
      </c>
      <c r="I40" s="28"/>
      <c r="J40" s="28"/>
      <c r="K40" s="28"/>
      <c r="L40" s="28"/>
      <c r="M40" s="28"/>
      <c r="N40" s="28"/>
      <c r="O40" s="28"/>
      <c r="P40" s="28"/>
      <c r="Q40" s="28"/>
      <c r="R40" s="28"/>
      <c r="S40" s="28"/>
    </row>
    <row r="41" spans="1:19">
      <c r="A41" s="59">
        <v>40</v>
      </c>
      <c r="B41" s="46" t="s">
        <v>253</v>
      </c>
      <c r="C41" s="46" t="s">
        <v>253</v>
      </c>
      <c r="D41" s="60" t="s">
        <v>22</v>
      </c>
      <c r="E41" s="28"/>
      <c r="F41" s="36" t="s">
        <v>20</v>
      </c>
      <c r="G41" s="28"/>
      <c r="H41" s="36" t="s">
        <v>20</v>
      </c>
      <c r="I41" s="28"/>
      <c r="J41" s="28"/>
      <c r="K41" s="28"/>
      <c r="L41" s="28"/>
      <c r="M41" s="28"/>
      <c r="N41" s="28"/>
      <c r="O41" s="28"/>
      <c r="P41" s="28"/>
      <c r="Q41" s="28"/>
      <c r="R41" s="28"/>
      <c r="S41" s="28"/>
    </row>
    <row r="42" spans="1:19">
      <c r="A42" s="59">
        <v>41</v>
      </c>
      <c r="B42" s="46" t="s">
        <v>254</v>
      </c>
      <c r="C42" s="46" t="s">
        <v>254</v>
      </c>
      <c r="D42" s="60" t="s">
        <v>22</v>
      </c>
      <c r="E42" s="28"/>
      <c r="F42" s="36" t="s">
        <v>20</v>
      </c>
      <c r="G42" s="28"/>
      <c r="H42" s="36" t="s">
        <v>20</v>
      </c>
      <c r="I42" s="28"/>
      <c r="J42" s="28"/>
      <c r="K42" s="28"/>
      <c r="L42" s="28"/>
      <c r="M42" s="28"/>
      <c r="N42" s="28"/>
      <c r="O42" s="28"/>
      <c r="P42" s="28"/>
      <c r="Q42" s="28"/>
      <c r="R42" s="28"/>
      <c r="S42" s="28"/>
    </row>
    <row r="43" spans="1:19">
      <c r="A43" s="59">
        <v>42</v>
      </c>
      <c r="B43" s="46" t="s">
        <v>732</v>
      </c>
      <c r="C43" s="46" t="s">
        <v>732</v>
      </c>
      <c r="D43" s="60" t="s">
        <v>22</v>
      </c>
      <c r="E43" s="28"/>
      <c r="F43" s="36" t="s">
        <v>20</v>
      </c>
      <c r="G43" s="28"/>
      <c r="H43" s="36" t="s">
        <v>20</v>
      </c>
      <c r="I43" s="28"/>
      <c r="J43" s="28"/>
      <c r="K43" s="28"/>
      <c r="L43" s="28"/>
      <c r="M43" s="28"/>
      <c r="N43" s="28"/>
      <c r="O43" s="28"/>
      <c r="P43" s="28"/>
      <c r="Q43" s="28"/>
      <c r="R43" s="28"/>
      <c r="S43" s="28"/>
    </row>
    <row r="44" spans="1:19">
      <c r="A44" s="59">
        <v>43</v>
      </c>
      <c r="B44" s="46" t="s">
        <v>733</v>
      </c>
      <c r="C44" s="46" t="s">
        <v>733</v>
      </c>
      <c r="D44" s="60" t="s">
        <v>22</v>
      </c>
      <c r="E44" s="28"/>
      <c r="F44" s="36" t="s">
        <v>20</v>
      </c>
      <c r="G44" s="28"/>
      <c r="H44" s="36" t="s">
        <v>20</v>
      </c>
      <c r="I44" s="28"/>
      <c r="J44" s="28"/>
      <c r="K44" s="28"/>
      <c r="L44" s="28"/>
      <c r="M44" s="28"/>
      <c r="N44" s="28"/>
      <c r="O44" s="28"/>
      <c r="P44" s="28"/>
      <c r="Q44" s="28"/>
      <c r="R44" s="28"/>
      <c r="S44" s="28"/>
    </row>
    <row r="45" spans="1:19">
      <c r="A45" s="59">
        <v>44</v>
      </c>
      <c r="B45" s="46" t="s">
        <v>238</v>
      </c>
      <c r="C45" s="46" t="s">
        <v>238</v>
      </c>
      <c r="D45" s="60" t="s">
        <v>22</v>
      </c>
      <c r="E45" s="28"/>
      <c r="F45" s="36" t="s">
        <v>20</v>
      </c>
      <c r="G45" s="28"/>
      <c r="H45" s="36" t="s">
        <v>20</v>
      </c>
      <c r="I45" s="28"/>
      <c r="J45" s="28"/>
      <c r="K45" s="28"/>
      <c r="L45" s="28"/>
      <c r="M45" s="28"/>
      <c r="N45" s="28"/>
      <c r="O45" s="28"/>
      <c r="P45" s="28"/>
      <c r="Q45" s="28"/>
      <c r="R45" s="28"/>
      <c r="S45" s="28"/>
    </row>
    <row r="46" spans="1:19">
      <c r="A46" s="59">
        <v>45</v>
      </c>
      <c r="B46" s="46" t="s">
        <v>239</v>
      </c>
      <c r="C46" s="46" t="s">
        <v>239</v>
      </c>
      <c r="D46" s="60" t="s">
        <v>22</v>
      </c>
      <c r="E46" s="28"/>
      <c r="F46" s="36" t="s">
        <v>20</v>
      </c>
      <c r="G46" s="28"/>
      <c r="H46" s="36" t="s">
        <v>20</v>
      </c>
      <c r="I46" s="28"/>
      <c r="J46" s="28"/>
      <c r="K46" s="28"/>
      <c r="L46" s="28"/>
      <c r="M46" s="28"/>
      <c r="N46" s="28"/>
      <c r="O46" s="28"/>
      <c r="P46" s="28"/>
      <c r="Q46" s="28"/>
      <c r="R46" s="28"/>
      <c r="S46" s="28"/>
    </row>
    <row r="47" spans="1:19">
      <c r="A47" s="59">
        <v>46</v>
      </c>
      <c r="B47" s="46" t="s">
        <v>240</v>
      </c>
      <c r="C47" s="46" t="s">
        <v>240</v>
      </c>
      <c r="D47" s="60" t="s">
        <v>22</v>
      </c>
      <c r="E47" s="28"/>
      <c r="F47" s="36" t="s">
        <v>20</v>
      </c>
      <c r="G47" s="28"/>
      <c r="H47" s="36" t="s">
        <v>20</v>
      </c>
      <c r="I47" s="28"/>
      <c r="J47" s="28"/>
      <c r="K47" s="28"/>
      <c r="L47" s="28"/>
      <c r="M47" s="28"/>
      <c r="N47" s="28"/>
      <c r="O47" s="28"/>
      <c r="P47" s="28"/>
      <c r="Q47" s="28"/>
      <c r="R47" s="28"/>
      <c r="S47" s="28"/>
    </row>
    <row r="48" spans="1:19">
      <c r="A48" s="59">
        <v>47</v>
      </c>
      <c r="B48" s="46" t="s">
        <v>241</v>
      </c>
      <c r="C48" s="46" t="s">
        <v>241</v>
      </c>
      <c r="D48" s="60" t="s">
        <v>22</v>
      </c>
      <c r="E48" s="28"/>
      <c r="F48" s="36" t="s">
        <v>20</v>
      </c>
      <c r="G48" s="28"/>
      <c r="H48" s="36" t="s">
        <v>20</v>
      </c>
      <c r="I48" s="28"/>
      <c r="J48" s="28"/>
      <c r="K48" s="28"/>
      <c r="L48" s="28"/>
      <c r="M48" s="28"/>
      <c r="N48" s="28"/>
      <c r="O48" s="28"/>
      <c r="P48" s="28"/>
      <c r="Q48" s="28"/>
      <c r="R48" s="28"/>
      <c r="S48" s="28"/>
    </row>
    <row r="49" spans="1:19">
      <c r="A49" s="59">
        <v>48</v>
      </c>
      <c r="B49" s="46" t="s">
        <v>242</v>
      </c>
      <c r="C49" s="46" t="s">
        <v>242</v>
      </c>
      <c r="D49" s="60" t="s">
        <v>22</v>
      </c>
      <c r="E49" s="28"/>
      <c r="F49" s="36" t="s">
        <v>20</v>
      </c>
      <c r="G49" s="28"/>
      <c r="H49" s="36" t="s">
        <v>20</v>
      </c>
      <c r="I49" s="28"/>
      <c r="J49" s="28"/>
      <c r="K49" s="28"/>
      <c r="L49" s="28"/>
      <c r="M49" s="28"/>
      <c r="N49" s="28"/>
      <c r="O49" s="28"/>
      <c r="P49" s="28"/>
      <c r="Q49" s="28"/>
      <c r="R49" s="28"/>
      <c r="S49" s="28"/>
    </row>
    <row r="50" spans="1:19">
      <c r="A50" s="59">
        <v>49</v>
      </c>
      <c r="B50" s="46" t="s">
        <v>243</v>
      </c>
      <c r="C50" s="46" t="s">
        <v>243</v>
      </c>
      <c r="D50" s="60" t="s">
        <v>22</v>
      </c>
      <c r="E50" s="28"/>
      <c r="F50" s="36" t="s">
        <v>20</v>
      </c>
      <c r="G50" s="28"/>
      <c r="H50" s="36" t="s">
        <v>20</v>
      </c>
      <c r="I50" s="28"/>
      <c r="J50" s="28"/>
      <c r="K50" s="28"/>
      <c r="L50" s="28"/>
      <c r="M50" s="28"/>
      <c r="N50" s="28"/>
      <c r="O50" s="28"/>
      <c r="P50" s="28"/>
      <c r="Q50" s="28"/>
      <c r="R50" s="28"/>
      <c r="S50" s="28"/>
    </row>
    <row r="51" spans="1:19">
      <c r="A51" s="59">
        <v>50</v>
      </c>
      <c r="B51" s="46" t="s">
        <v>244</v>
      </c>
      <c r="C51" s="46" t="s">
        <v>244</v>
      </c>
      <c r="D51" s="60" t="s">
        <v>22</v>
      </c>
      <c r="E51" s="28"/>
      <c r="F51" s="36" t="s">
        <v>20</v>
      </c>
      <c r="G51" s="28"/>
      <c r="H51" s="36" t="s">
        <v>20</v>
      </c>
      <c r="I51" s="28"/>
      <c r="J51" s="28"/>
      <c r="K51" s="28"/>
      <c r="L51" s="28"/>
      <c r="M51" s="28"/>
      <c r="N51" s="28"/>
      <c r="O51" s="28"/>
      <c r="P51" s="28"/>
      <c r="Q51" s="28"/>
      <c r="R51" s="28"/>
      <c r="S51" s="28"/>
    </row>
    <row r="52" spans="1:19">
      <c r="A52" s="59">
        <v>51</v>
      </c>
      <c r="B52" s="46" t="s">
        <v>245</v>
      </c>
      <c r="C52" s="46" t="s">
        <v>245</v>
      </c>
      <c r="D52" s="60" t="s">
        <v>22</v>
      </c>
      <c r="E52" s="28"/>
      <c r="F52" s="36" t="s">
        <v>20</v>
      </c>
      <c r="G52" s="28"/>
      <c r="H52" s="36" t="s">
        <v>20</v>
      </c>
      <c r="I52" s="28"/>
      <c r="J52" s="28"/>
      <c r="K52" s="28"/>
      <c r="L52" s="28"/>
      <c r="M52" s="28"/>
      <c r="N52" s="28"/>
      <c r="O52" s="28"/>
      <c r="P52" s="28"/>
      <c r="Q52" s="28"/>
      <c r="R52" s="28"/>
      <c r="S52" s="28"/>
    </row>
    <row r="53" spans="1:19">
      <c r="A53" s="59">
        <v>52</v>
      </c>
      <c r="B53" s="46" t="s">
        <v>734</v>
      </c>
      <c r="C53" s="46" t="s">
        <v>734</v>
      </c>
      <c r="D53" s="60" t="s">
        <v>22</v>
      </c>
      <c r="E53" s="28"/>
      <c r="F53" s="36" t="s">
        <v>20</v>
      </c>
      <c r="G53" s="28"/>
      <c r="H53" s="36" t="s">
        <v>20</v>
      </c>
      <c r="I53" s="28"/>
      <c r="J53" s="28"/>
      <c r="K53" s="28"/>
      <c r="L53" s="28"/>
      <c r="M53" s="28"/>
      <c r="N53" s="28"/>
      <c r="O53" s="28"/>
      <c r="P53" s="28"/>
      <c r="Q53" s="28"/>
      <c r="R53" s="28"/>
      <c r="S53" s="28"/>
    </row>
    <row r="54" spans="1:19">
      <c r="A54" s="59">
        <v>53</v>
      </c>
      <c r="B54" s="46" t="s">
        <v>246</v>
      </c>
      <c r="C54" s="46" t="s">
        <v>246</v>
      </c>
      <c r="D54" s="60" t="s">
        <v>22</v>
      </c>
      <c r="E54" s="28"/>
      <c r="F54" s="36" t="s">
        <v>20</v>
      </c>
      <c r="G54" s="28"/>
      <c r="H54" s="36" t="s">
        <v>20</v>
      </c>
      <c r="I54" s="28"/>
      <c r="J54" s="28"/>
      <c r="K54" s="28"/>
      <c r="L54" s="28"/>
      <c r="M54" s="28"/>
      <c r="N54" s="28"/>
      <c r="O54" s="28"/>
      <c r="P54" s="28"/>
      <c r="Q54" s="28"/>
      <c r="R54" s="28"/>
      <c r="S54" s="28"/>
    </row>
    <row r="55" spans="1:19">
      <c r="A55" s="59">
        <v>54</v>
      </c>
      <c r="B55" s="46" t="s">
        <v>247</v>
      </c>
      <c r="C55" s="46" t="s">
        <v>247</v>
      </c>
      <c r="D55" s="60" t="s">
        <v>22</v>
      </c>
      <c r="E55" s="28"/>
      <c r="F55" s="36" t="s">
        <v>20</v>
      </c>
      <c r="G55" s="28"/>
      <c r="H55" s="36" t="s">
        <v>20</v>
      </c>
      <c r="I55" s="28"/>
      <c r="J55" s="28"/>
      <c r="K55" s="28"/>
      <c r="L55" s="28"/>
      <c r="M55" s="28"/>
      <c r="N55" s="28"/>
      <c r="O55" s="28"/>
      <c r="P55" s="28"/>
      <c r="Q55" s="28"/>
      <c r="R55" s="28"/>
      <c r="S55" s="28"/>
    </row>
    <row r="56" spans="1:19">
      <c r="A56" s="59">
        <v>55</v>
      </c>
      <c r="B56" s="46" t="s">
        <v>248</v>
      </c>
      <c r="C56" s="46" t="s">
        <v>248</v>
      </c>
      <c r="D56" s="60" t="s">
        <v>22</v>
      </c>
      <c r="E56" s="28"/>
      <c r="F56" s="36" t="s">
        <v>20</v>
      </c>
      <c r="G56" s="28"/>
      <c r="H56" s="36" t="s">
        <v>20</v>
      </c>
      <c r="I56" s="28"/>
      <c r="J56" s="28"/>
      <c r="K56" s="28"/>
      <c r="L56" s="28"/>
      <c r="M56" s="28"/>
      <c r="N56" s="28"/>
      <c r="O56" s="28"/>
      <c r="P56" s="28"/>
      <c r="Q56" s="28"/>
      <c r="R56" s="28"/>
      <c r="S56" s="28"/>
    </row>
    <row r="57" spans="1:19">
      <c r="A57" s="59">
        <v>56</v>
      </c>
      <c r="B57" s="46" t="s">
        <v>249</v>
      </c>
      <c r="C57" s="46" t="s">
        <v>249</v>
      </c>
      <c r="D57" s="60" t="s">
        <v>22</v>
      </c>
      <c r="E57" s="28"/>
      <c r="F57" s="36" t="s">
        <v>20</v>
      </c>
      <c r="G57" s="28"/>
      <c r="H57" s="36" t="s">
        <v>20</v>
      </c>
      <c r="I57" s="28"/>
      <c r="J57" s="28"/>
      <c r="K57" s="28"/>
      <c r="L57" s="28"/>
      <c r="M57" s="28"/>
      <c r="N57" s="28"/>
      <c r="O57" s="28"/>
      <c r="P57" s="28"/>
      <c r="Q57" s="28"/>
      <c r="R57" s="28"/>
      <c r="S57" s="28"/>
    </row>
    <row r="58" spans="1:19">
      <c r="A58" s="59">
        <v>57</v>
      </c>
      <c r="B58" s="46" t="s">
        <v>250</v>
      </c>
      <c r="C58" s="46" t="s">
        <v>250</v>
      </c>
      <c r="D58" s="60" t="s">
        <v>22</v>
      </c>
      <c r="E58" s="28"/>
      <c r="F58" s="36" t="s">
        <v>20</v>
      </c>
      <c r="G58" s="28"/>
      <c r="H58" s="36" t="s">
        <v>20</v>
      </c>
      <c r="I58" s="28"/>
      <c r="J58" s="28"/>
      <c r="K58" s="28"/>
      <c r="L58" s="28"/>
      <c r="M58" s="28"/>
      <c r="N58" s="28"/>
      <c r="O58" s="28"/>
      <c r="P58" s="28"/>
      <c r="Q58" s="28"/>
      <c r="R58" s="28"/>
      <c r="S58" s="28"/>
    </row>
    <row r="59" spans="1:19">
      <c r="A59" s="59">
        <v>58</v>
      </c>
      <c r="B59" s="46" t="s">
        <v>251</v>
      </c>
      <c r="C59" s="46" t="s">
        <v>251</v>
      </c>
      <c r="D59" s="60" t="s">
        <v>22</v>
      </c>
      <c r="E59" s="28"/>
      <c r="F59" s="36" t="s">
        <v>20</v>
      </c>
      <c r="G59" s="28"/>
      <c r="H59" s="36" t="s">
        <v>20</v>
      </c>
      <c r="I59" s="28"/>
      <c r="J59" s="28"/>
      <c r="K59" s="28"/>
      <c r="L59" s="28"/>
      <c r="M59" s="28"/>
      <c r="N59" s="28"/>
      <c r="O59" s="28"/>
      <c r="P59" s="28"/>
      <c r="Q59" s="28"/>
      <c r="R59" s="28"/>
      <c r="S59" s="28"/>
    </row>
    <row r="60" spans="1:19">
      <c r="A60" s="59">
        <v>59</v>
      </c>
      <c r="B60" s="46" t="s">
        <v>255</v>
      </c>
      <c r="C60" s="46" t="s">
        <v>255</v>
      </c>
      <c r="D60" s="60" t="s">
        <v>22</v>
      </c>
      <c r="E60" s="28"/>
      <c r="F60" s="36" t="s">
        <v>20</v>
      </c>
      <c r="G60" s="28"/>
      <c r="H60" s="36" t="s">
        <v>20</v>
      </c>
      <c r="I60" s="28"/>
      <c r="J60" s="28"/>
      <c r="K60" s="28"/>
      <c r="L60" s="28"/>
      <c r="M60" s="28"/>
      <c r="N60" s="28"/>
      <c r="O60" s="28"/>
      <c r="P60" s="28"/>
      <c r="Q60" s="28"/>
      <c r="R60" s="28"/>
      <c r="S60" s="28"/>
    </row>
    <row r="61" spans="1:19">
      <c r="A61" s="59">
        <v>60</v>
      </c>
      <c r="B61" s="46" t="s">
        <v>217</v>
      </c>
      <c r="C61" s="46" t="s">
        <v>217</v>
      </c>
      <c r="D61" s="60" t="s">
        <v>22</v>
      </c>
      <c r="E61" s="28"/>
      <c r="F61" s="36" t="s">
        <v>20</v>
      </c>
      <c r="G61" s="28"/>
      <c r="H61" s="36" t="s">
        <v>20</v>
      </c>
      <c r="I61" s="28"/>
      <c r="J61" s="28"/>
      <c r="K61" s="28"/>
      <c r="L61" s="28"/>
      <c r="M61" s="28"/>
      <c r="N61" s="28"/>
      <c r="O61" s="28"/>
      <c r="P61" s="28"/>
      <c r="Q61" s="28"/>
      <c r="R61" s="28"/>
      <c r="S61" s="28"/>
    </row>
    <row r="62" spans="1:19">
      <c r="A62" s="59">
        <v>61</v>
      </c>
      <c r="B62" s="46" t="s">
        <v>229</v>
      </c>
      <c r="C62" s="46" t="s">
        <v>229</v>
      </c>
      <c r="D62" s="60" t="s">
        <v>22</v>
      </c>
      <c r="E62" s="28"/>
      <c r="F62" s="36" t="s">
        <v>20</v>
      </c>
      <c r="G62" s="28"/>
      <c r="H62" s="36" t="s">
        <v>20</v>
      </c>
      <c r="I62" s="28"/>
      <c r="J62" s="28"/>
      <c r="K62" s="28"/>
      <c r="L62" s="28"/>
      <c r="M62" s="28"/>
      <c r="N62" s="28"/>
      <c r="O62" s="28"/>
      <c r="P62" s="28"/>
      <c r="Q62" s="28"/>
      <c r="R62" s="28"/>
      <c r="S62" s="28"/>
    </row>
    <row r="63" spans="1:19">
      <c r="A63" s="59">
        <v>62</v>
      </c>
      <c r="B63" s="46" t="s">
        <v>678</v>
      </c>
      <c r="C63" s="46" t="s">
        <v>678</v>
      </c>
      <c r="D63" s="60" t="s">
        <v>22</v>
      </c>
      <c r="E63" s="28"/>
      <c r="F63" s="36" t="s">
        <v>20</v>
      </c>
      <c r="G63" s="28"/>
      <c r="H63" s="36" t="s">
        <v>20</v>
      </c>
      <c r="I63" s="28"/>
      <c r="J63" s="28"/>
      <c r="K63" s="28"/>
      <c r="L63" s="28"/>
      <c r="M63" s="28"/>
      <c r="N63" s="28"/>
      <c r="O63" s="28"/>
      <c r="P63" s="28"/>
      <c r="Q63" s="28"/>
      <c r="R63" s="28"/>
      <c r="S63" s="28"/>
    </row>
    <row r="64" spans="1:19">
      <c r="A64" s="59">
        <v>63</v>
      </c>
      <c r="B64" s="46" t="s">
        <v>258</v>
      </c>
      <c r="C64" s="46" t="s">
        <v>258</v>
      </c>
      <c r="D64" s="60" t="s">
        <v>22</v>
      </c>
      <c r="E64" s="28"/>
      <c r="F64" s="36" t="s">
        <v>20</v>
      </c>
      <c r="G64" s="28"/>
      <c r="H64" s="36" t="s">
        <v>20</v>
      </c>
      <c r="I64" s="28"/>
      <c r="J64" s="28"/>
      <c r="K64" s="28"/>
      <c r="L64" s="28"/>
      <c r="M64" s="28"/>
      <c r="N64" s="28"/>
      <c r="O64" s="28"/>
      <c r="P64" s="28"/>
      <c r="Q64" s="28"/>
      <c r="R64" s="28"/>
      <c r="S64" s="28"/>
    </row>
    <row r="65" spans="1:19">
      <c r="A65" s="59">
        <v>64</v>
      </c>
      <c r="B65" s="46" t="s">
        <v>735</v>
      </c>
      <c r="C65" s="46" t="s">
        <v>735</v>
      </c>
      <c r="D65" s="60" t="s">
        <v>22</v>
      </c>
      <c r="E65" s="28"/>
      <c r="F65" s="36" t="s">
        <v>20</v>
      </c>
      <c r="G65" s="28"/>
      <c r="H65" s="36" t="s">
        <v>20</v>
      </c>
      <c r="I65" s="28"/>
      <c r="J65" s="28"/>
      <c r="K65" s="28"/>
      <c r="L65" s="28"/>
      <c r="M65" s="28"/>
      <c r="N65" s="28"/>
      <c r="O65" s="28"/>
      <c r="P65" s="28"/>
      <c r="Q65" s="28"/>
      <c r="R65" s="28"/>
      <c r="S65" s="28"/>
    </row>
    <row r="66" spans="1:19">
      <c r="A66" s="59">
        <v>65</v>
      </c>
      <c r="B66" s="46" t="s">
        <v>736</v>
      </c>
      <c r="C66" s="46" t="s">
        <v>736</v>
      </c>
      <c r="D66" s="60" t="s">
        <v>22</v>
      </c>
      <c r="E66" s="28"/>
      <c r="F66" s="36" t="s">
        <v>20</v>
      </c>
      <c r="G66" s="28"/>
      <c r="H66" s="36" t="s">
        <v>20</v>
      </c>
      <c r="I66" s="28"/>
      <c r="J66" s="28"/>
      <c r="K66" s="28"/>
      <c r="L66" s="28"/>
      <c r="M66" s="28"/>
      <c r="N66" s="28"/>
      <c r="O66" s="28"/>
      <c r="P66" s="28"/>
      <c r="Q66" s="28"/>
      <c r="R66" s="28"/>
      <c r="S66" s="28"/>
    </row>
    <row r="67" spans="1:19">
      <c r="A67" s="59">
        <v>66</v>
      </c>
      <c r="B67" s="46" t="s">
        <v>681</v>
      </c>
      <c r="C67" s="46" t="s">
        <v>681</v>
      </c>
      <c r="D67" s="60" t="s">
        <v>22</v>
      </c>
      <c r="E67" s="28"/>
      <c r="F67" s="36" t="s">
        <v>20</v>
      </c>
      <c r="G67" s="28"/>
      <c r="H67" s="36" t="s">
        <v>20</v>
      </c>
      <c r="I67" s="28"/>
      <c r="J67" s="28"/>
      <c r="K67" s="28"/>
      <c r="L67" s="28"/>
      <c r="M67" s="28"/>
      <c r="N67" s="28"/>
      <c r="O67" s="28"/>
      <c r="P67" s="28"/>
      <c r="Q67" s="28"/>
      <c r="R67" s="28"/>
      <c r="S67" s="28"/>
    </row>
    <row r="68" spans="1:19">
      <c r="A68" s="59">
        <v>67</v>
      </c>
      <c r="B68" s="46" t="s">
        <v>682</v>
      </c>
      <c r="C68" s="46" t="s">
        <v>682</v>
      </c>
      <c r="D68" s="60" t="s">
        <v>22</v>
      </c>
      <c r="E68" s="28"/>
      <c r="F68" s="36" t="s">
        <v>20</v>
      </c>
      <c r="G68" s="28"/>
      <c r="H68" s="36" t="s">
        <v>20</v>
      </c>
      <c r="I68" s="28"/>
      <c r="J68" s="28"/>
      <c r="K68" s="28"/>
      <c r="L68" s="28"/>
      <c r="M68" s="28"/>
      <c r="N68" s="28"/>
      <c r="O68" s="28"/>
      <c r="P68" s="28"/>
      <c r="Q68" s="28"/>
      <c r="R68" s="28"/>
      <c r="S68" s="28"/>
    </row>
    <row r="69" spans="1:19">
      <c r="A69" s="59">
        <v>68</v>
      </c>
      <c r="B69" s="46" t="s">
        <v>680</v>
      </c>
      <c r="C69" s="46" t="s">
        <v>680</v>
      </c>
      <c r="D69" s="60" t="s">
        <v>22</v>
      </c>
      <c r="E69" s="28"/>
      <c r="F69" s="36" t="s">
        <v>20</v>
      </c>
      <c r="G69" s="28"/>
      <c r="H69" s="36" t="s">
        <v>20</v>
      </c>
      <c r="I69" s="28"/>
      <c r="J69" s="28"/>
      <c r="K69" s="28"/>
      <c r="L69" s="28"/>
      <c r="M69" s="28"/>
      <c r="N69" s="28"/>
      <c r="O69" s="28"/>
      <c r="P69" s="28"/>
      <c r="Q69" s="28"/>
      <c r="R69" s="28"/>
      <c r="S69" s="28"/>
    </row>
    <row r="70" spans="1:19">
      <c r="A70" s="59">
        <v>69</v>
      </c>
      <c r="B70" s="46" t="s">
        <v>269</v>
      </c>
      <c r="C70" s="46" t="s">
        <v>269</v>
      </c>
      <c r="D70" s="60" t="s">
        <v>22</v>
      </c>
      <c r="E70" s="28"/>
      <c r="F70" s="36" t="s">
        <v>20</v>
      </c>
      <c r="G70" s="28"/>
      <c r="H70" s="36" t="s">
        <v>20</v>
      </c>
      <c r="I70" s="28"/>
      <c r="J70" s="28"/>
      <c r="K70" s="28"/>
      <c r="L70" s="28"/>
      <c r="M70" s="28"/>
      <c r="N70" s="28"/>
      <c r="O70" s="28"/>
      <c r="P70" s="28"/>
      <c r="Q70" s="28"/>
      <c r="R70" s="28"/>
      <c r="S70" s="28"/>
    </row>
    <row r="71" spans="1:19">
      <c r="A71" s="59">
        <v>70</v>
      </c>
      <c r="B71" s="46" t="s">
        <v>679</v>
      </c>
      <c r="C71" s="46" t="s">
        <v>679</v>
      </c>
      <c r="D71" s="60" t="s">
        <v>22</v>
      </c>
      <c r="E71" s="28"/>
      <c r="F71" s="36" t="s">
        <v>20</v>
      </c>
      <c r="G71" s="28"/>
      <c r="H71" s="36" t="s">
        <v>20</v>
      </c>
      <c r="I71" s="28"/>
      <c r="J71" s="28"/>
      <c r="K71" s="28"/>
      <c r="L71" s="28"/>
      <c r="M71" s="28"/>
      <c r="N71" s="28"/>
      <c r="O71" s="28"/>
      <c r="P71" s="28"/>
      <c r="Q71" s="28"/>
      <c r="R71" s="28"/>
      <c r="S71" s="28"/>
    </row>
    <row r="72" spans="1:19">
      <c r="A72" s="59">
        <v>71</v>
      </c>
      <c r="B72" s="46" t="s">
        <v>737</v>
      </c>
      <c r="C72" s="46" t="s">
        <v>737</v>
      </c>
      <c r="D72" s="60" t="s">
        <v>22</v>
      </c>
      <c r="E72" s="28"/>
      <c r="F72" s="36" t="s">
        <v>20</v>
      </c>
      <c r="G72" s="28"/>
      <c r="H72" s="36" t="s">
        <v>20</v>
      </c>
      <c r="I72" s="28"/>
      <c r="J72" s="28"/>
      <c r="K72" s="28"/>
      <c r="L72" s="28"/>
      <c r="M72" s="28"/>
      <c r="N72" s="28"/>
      <c r="O72" s="28"/>
      <c r="P72" s="28"/>
      <c r="Q72" s="28"/>
      <c r="R72" s="28"/>
      <c r="S72" s="28"/>
    </row>
    <row r="73" spans="1:19">
      <c r="A73" s="59">
        <v>72</v>
      </c>
      <c r="B73" s="46" t="s">
        <v>738</v>
      </c>
      <c r="C73" s="46" t="s">
        <v>738</v>
      </c>
      <c r="D73" s="60" t="s">
        <v>22</v>
      </c>
      <c r="E73" s="28"/>
      <c r="F73" s="36" t="s">
        <v>20</v>
      </c>
      <c r="G73" s="28"/>
      <c r="H73" s="36" t="s">
        <v>20</v>
      </c>
      <c r="I73" s="28"/>
      <c r="J73" s="28"/>
      <c r="K73" s="28"/>
      <c r="L73" s="28"/>
      <c r="M73" s="28"/>
      <c r="N73" s="28"/>
      <c r="O73" s="28"/>
      <c r="P73" s="28"/>
      <c r="Q73" s="28"/>
      <c r="R73" s="28"/>
      <c r="S73" s="28"/>
    </row>
    <row r="74" spans="1:19">
      <c r="A74" s="59">
        <v>73</v>
      </c>
      <c r="B74" s="46" t="s">
        <v>739</v>
      </c>
      <c r="C74" s="46" t="s">
        <v>739</v>
      </c>
      <c r="D74" s="60" t="s">
        <v>22</v>
      </c>
      <c r="E74" s="28"/>
      <c r="F74" s="36" t="s">
        <v>20</v>
      </c>
      <c r="G74" s="28"/>
      <c r="H74" s="36" t="s">
        <v>20</v>
      </c>
      <c r="I74" s="28"/>
      <c r="J74" s="28"/>
      <c r="K74" s="28"/>
      <c r="L74" s="28"/>
      <c r="M74" s="28"/>
      <c r="N74" s="28"/>
      <c r="O74" s="28"/>
      <c r="P74" s="28"/>
      <c r="Q74" s="28"/>
      <c r="R74" s="28"/>
      <c r="S74" s="28"/>
    </row>
    <row r="75" spans="1:19">
      <c r="A75" s="59">
        <v>74</v>
      </c>
      <c r="B75" s="46" t="s">
        <v>740</v>
      </c>
      <c r="C75" s="46" t="s">
        <v>740</v>
      </c>
      <c r="D75" s="60" t="s">
        <v>22</v>
      </c>
      <c r="E75" s="28"/>
      <c r="F75" s="36" t="s">
        <v>20</v>
      </c>
      <c r="G75" s="28"/>
      <c r="H75" s="36" t="s">
        <v>20</v>
      </c>
      <c r="I75" s="28"/>
      <c r="J75" s="28"/>
      <c r="K75" s="28"/>
      <c r="L75" s="28"/>
      <c r="M75" s="28"/>
      <c r="N75" s="28"/>
      <c r="O75" s="28"/>
      <c r="P75" s="28"/>
      <c r="Q75" s="28"/>
      <c r="R75" s="28"/>
      <c r="S75" s="28"/>
    </row>
    <row r="76" spans="1:19">
      <c r="A76" s="59">
        <v>75</v>
      </c>
      <c r="B76" s="46" t="s">
        <v>741</v>
      </c>
      <c r="C76" s="46" t="s">
        <v>741</v>
      </c>
      <c r="D76" s="60" t="s">
        <v>22</v>
      </c>
      <c r="E76" s="28"/>
      <c r="F76" s="36" t="s">
        <v>20</v>
      </c>
      <c r="G76" s="28"/>
      <c r="H76" s="36" t="s">
        <v>20</v>
      </c>
      <c r="I76" s="28"/>
      <c r="J76" s="28"/>
      <c r="K76" s="28"/>
      <c r="L76" s="28"/>
      <c r="M76" s="28"/>
      <c r="N76" s="28"/>
      <c r="O76" s="28"/>
      <c r="P76" s="28"/>
      <c r="Q76" s="28"/>
      <c r="R76" s="28"/>
      <c r="S76" s="28"/>
    </row>
    <row r="77" spans="1:19">
      <c r="A77" s="59">
        <v>76</v>
      </c>
      <c r="B77" s="46" t="s">
        <v>742</v>
      </c>
      <c r="C77" s="46" t="s">
        <v>742</v>
      </c>
      <c r="D77" s="60" t="s">
        <v>22</v>
      </c>
      <c r="E77" s="28"/>
      <c r="F77" s="36" t="s">
        <v>20</v>
      </c>
      <c r="G77" s="28"/>
      <c r="H77" s="36" t="s">
        <v>20</v>
      </c>
      <c r="I77" s="28"/>
      <c r="J77" s="28"/>
      <c r="K77" s="28"/>
      <c r="L77" s="28"/>
      <c r="M77" s="28"/>
      <c r="N77" s="28"/>
      <c r="O77" s="28"/>
      <c r="P77" s="28"/>
      <c r="Q77" s="28"/>
      <c r="R77" s="28"/>
      <c r="S77" s="28"/>
    </row>
    <row r="78" spans="1:19">
      <c r="A78" s="59">
        <v>77</v>
      </c>
      <c r="B78" s="46" t="s">
        <v>257</v>
      </c>
      <c r="C78" s="46" t="s">
        <v>257</v>
      </c>
      <c r="D78" s="60" t="s">
        <v>22</v>
      </c>
      <c r="E78" s="28"/>
      <c r="F78" s="36" t="s">
        <v>20</v>
      </c>
      <c r="G78" s="28"/>
      <c r="H78" s="36" t="s">
        <v>20</v>
      </c>
      <c r="I78" s="28"/>
      <c r="J78" s="28"/>
      <c r="K78" s="28"/>
      <c r="L78" s="28"/>
      <c r="M78" s="28"/>
      <c r="N78" s="28"/>
      <c r="O78" s="28"/>
      <c r="P78" s="28"/>
      <c r="Q78" s="28"/>
      <c r="R78" s="28"/>
      <c r="S78" s="28"/>
    </row>
    <row r="79" spans="1:19">
      <c r="A79" s="59">
        <v>78</v>
      </c>
      <c r="B79" s="46" t="s">
        <v>743</v>
      </c>
      <c r="C79" s="46" t="s">
        <v>743</v>
      </c>
      <c r="D79" s="60" t="s">
        <v>22</v>
      </c>
      <c r="E79" s="28"/>
      <c r="F79" s="36" t="s">
        <v>20</v>
      </c>
      <c r="G79" s="28"/>
      <c r="H79" s="36" t="s">
        <v>20</v>
      </c>
      <c r="I79" s="28"/>
      <c r="J79" s="28"/>
      <c r="K79" s="28"/>
      <c r="L79" s="28"/>
      <c r="M79" s="28"/>
      <c r="N79" s="28"/>
      <c r="O79" s="28"/>
      <c r="P79" s="28"/>
      <c r="Q79" s="28"/>
      <c r="R79" s="28"/>
      <c r="S79" s="28"/>
    </row>
    <row r="80" spans="1:19">
      <c r="A80" s="59">
        <v>79</v>
      </c>
      <c r="B80" s="46" t="s">
        <v>683</v>
      </c>
      <c r="C80" s="46" t="s">
        <v>683</v>
      </c>
      <c r="D80" s="60" t="s">
        <v>22</v>
      </c>
      <c r="E80" s="28"/>
      <c r="F80" s="36" t="s">
        <v>20</v>
      </c>
      <c r="G80" s="28"/>
      <c r="H80" s="36" t="s">
        <v>20</v>
      </c>
      <c r="I80" s="28"/>
      <c r="J80" s="28"/>
      <c r="K80" s="28"/>
      <c r="L80" s="28"/>
      <c r="M80" s="28"/>
      <c r="N80" s="28"/>
      <c r="O80" s="28"/>
      <c r="P80" s="28"/>
      <c r="Q80" s="28"/>
      <c r="R80" s="28"/>
      <c r="S80" s="28"/>
    </row>
    <row r="81" spans="1:19">
      <c r="A81" s="59">
        <v>80</v>
      </c>
      <c r="B81" s="46" t="s">
        <v>259</v>
      </c>
      <c r="C81" s="46" t="s">
        <v>259</v>
      </c>
      <c r="D81" s="60" t="s">
        <v>22</v>
      </c>
      <c r="E81" s="28"/>
      <c r="F81" s="36" t="s">
        <v>20</v>
      </c>
      <c r="G81" s="28"/>
      <c r="H81" s="36" t="s">
        <v>20</v>
      </c>
      <c r="I81" s="28"/>
      <c r="J81" s="28"/>
      <c r="K81" s="28"/>
      <c r="L81" s="28"/>
      <c r="M81" s="28"/>
      <c r="N81" s="28"/>
      <c r="O81" s="28"/>
      <c r="P81" s="28"/>
      <c r="Q81" s="28"/>
      <c r="R81" s="28"/>
      <c r="S81" s="28"/>
    </row>
    <row r="82" spans="1:19">
      <c r="A82" s="59">
        <v>81</v>
      </c>
      <c r="B82" s="46" t="s">
        <v>260</v>
      </c>
      <c r="C82" s="46" t="s">
        <v>260</v>
      </c>
      <c r="D82" s="60" t="s">
        <v>22</v>
      </c>
      <c r="E82" s="28"/>
      <c r="F82" s="36" t="s">
        <v>20</v>
      </c>
      <c r="G82" s="28"/>
      <c r="H82" s="36" t="s">
        <v>20</v>
      </c>
      <c r="I82" s="28"/>
      <c r="J82" s="28"/>
      <c r="K82" s="28"/>
      <c r="L82" s="28"/>
      <c r="M82" s="28"/>
      <c r="N82" s="28"/>
      <c r="O82" s="28"/>
      <c r="P82" s="28"/>
      <c r="Q82" s="28"/>
      <c r="R82" s="28"/>
      <c r="S82" s="28"/>
    </row>
    <row r="83" spans="1:19">
      <c r="A83" s="59">
        <v>82</v>
      </c>
      <c r="B83" s="46" t="s">
        <v>261</v>
      </c>
      <c r="C83" s="46" t="s">
        <v>261</v>
      </c>
      <c r="D83" s="60" t="s">
        <v>22</v>
      </c>
      <c r="E83" s="28"/>
      <c r="F83" s="36" t="s">
        <v>20</v>
      </c>
      <c r="G83" s="28"/>
      <c r="H83" s="36" t="s">
        <v>20</v>
      </c>
      <c r="I83" s="28"/>
      <c r="J83" s="28"/>
      <c r="K83" s="28"/>
      <c r="L83" s="28"/>
      <c r="M83" s="28"/>
      <c r="N83" s="28"/>
      <c r="O83" s="28"/>
      <c r="P83" s="28"/>
      <c r="Q83" s="28"/>
      <c r="R83" s="28"/>
      <c r="S83" s="28"/>
    </row>
    <row r="84" spans="1:19">
      <c r="A84" s="59">
        <v>83</v>
      </c>
      <c r="B84" s="46" t="s">
        <v>262</v>
      </c>
      <c r="C84" s="46" t="s">
        <v>262</v>
      </c>
      <c r="D84" s="60" t="s">
        <v>22</v>
      </c>
      <c r="E84" s="28"/>
      <c r="F84" s="36" t="s">
        <v>20</v>
      </c>
      <c r="G84" s="28"/>
      <c r="H84" s="36" t="s">
        <v>20</v>
      </c>
      <c r="I84" s="28"/>
      <c r="J84" s="28"/>
      <c r="K84" s="28"/>
      <c r="L84" s="28"/>
      <c r="M84" s="28"/>
      <c r="N84" s="28"/>
      <c r="O84" s="28"/>
      <c r="P84" s="28"/>
      <c r="Q84" s="28"/>
      <c r="R84" s="28"/>
      <c r="S84" s="28"/>
    </row>
    <row r="85" spans="1:19">
      <c r="A85" s="59">
        <v>84</v>
      </c>
      <c r="B85" s="46" t="s">
        <v>263</v>
      </c>
      <c r="C85" s="46" t="s">
        <v>263</v>
      </c>
      <c r="D85" s="60" t="s">
        <v>22</v>
      </c>
      <c r="E85" s="28"/>
      <c r="F85" s="36" t="s">
        <v>20</v>
      </c>
      <c r="G85" s="28"/>
      <c r="H85" s="36" t="s">
        <v>20</v>
      </c>
      <c r="I85" s="28"/>
      <c r="J85" s="28"/>
      <c r="K85" s="28"/>
      <c r="L85" s="28"/>
      <c r="M85" s="28"/>
      <c r="N85" s="28"/>
      <c r="O85" s="28"/>
      <c r="P85" s="28"/>
      <c r="Q85" s="28"/>
      <c r="R85" s="28"/>
      <c r="S85" s="28"/>
    </row>
    <row r="86" spans="1:19">
      <c r="A86" s="59">
        <v>85</v>
      </c>
      <c r="B86" s="46" t="s">
        <v>264</v>
      </c>
      <c r="C86" s="46" t="s">
        <v>264</v>
      </c>
      <c r="D86" s="60" t="s">
        <v>22</v>
      </c>
      <c r="E86" s="28"/>
      <c r="F86" s="36" t="s">
        <v>20</v>
      </c>
      <c r="G86" s="28"/>
      <c r="H86" s="36" t="s">
        <v>20</v>
      </c>
      <c r="I86" s="28"/>
      <c r="J86" s="28"/>
      <c r="K86" s="28"/>
      <c r="L86" s="28"/>
      <c r="M86" s="28"/>
      <c r="N86" s="28"/>
      <c r="O86" s="28"/>
      <c r="P86" s="28"/>
      <c r="Q86" s="28"/>
      <c r="R86" s="28"/>
      <c r="S86" s="28"/>
    </row>
    <row r="87" spans="1:19">
      <c r="A87" s="59">
        <v>86</v>
      </c>
      <c r="B87" s="46" t="s">
        <v>265</v>
      </c>
      <c r="C87" s="46" t="s">
        <v>265</v>
      </c>
      <c r="D87" s="60" t="s">
        <v>22</v>
      </c>
      <c r="E87" s="28"/>
      <c r="F87" s="36" t="s">
        <v>20</v>
      </c>
      <c r="G87" s="28"/>
      <c r="H87" s="36" t="s">
        <v>20</v>
      </c>
      <c r="I87" s="28"/>
      <c r="J87" s="28"/>
      <c r="K87" s="28"/>
      <c r="L87" s="28"/>
      <c r="M87" s="28"/>
      <c r="N87" s="28"/>
      <c r="O87" s="28"/>
      <c r="P87" s="28"/>
      <c r="Q87" s="28"/>
      <c r="R87" s="28"/>
      <c r="S87" s="28"/>
    </row>
    <row r="88" spans="1:19">
      <c r="A88" s="59">
        <v>87</v>
      </c>
      <c r="B88" s="46" t="s">
        <v>266</v>
      </c>
      <c r="C88" s="46" t="s">
        <v>266</v>
      </c>
      <c r="D88" s="60" t="s">
        <v>22</v>
      </c>
      <c r="E88" s="28"/>
      <c r="F88" s="36" t="s">
        <v>20</v>
      </c>
      <c r="G88" s="28"/>
      <c r="H88" s="36" t="s">
        <v>20</v>
      </c>
      <c r="I88" s="28"/>
      <c r="J88" s="28"/>
      <c r="K88" s="28"/>
      <c r="L88" s="28"/>
      <c r="M88" s="28"/>
      <c r="N88" s="28"/>
      <c r="O88" s="28"/>
      <c r="P88" s="28"/>
      <c r="Q88" s="28"/>
      <c r="R88" s="28"/>
      <c r="S88" s="28"/>
    </row>
    <row r="89" spans="1:19">
      <c r="A89" s="59">
        <v>88</v>
      </c>
      <c r="B89" s="46" t="s">
        <v>267</v>
      </c>
      <c r="C89" s="46" t="s">
        <v>267</v>
      </c>
      <c r="D89" s="60" t="s">
        <v>22</v>
      </c>
      <c r="E89" s="28"/>
      <c r="F89" s="36" t="s">
        <v>20</v>
      </c>
      <c r="G89" s="28"/>
      <c r="H89" s="36" t="s">
        <v>20</v>
      </c>
      <c r="I89" s="28"/>
      <c r="J89" s="28"/>
      <c r="K89" s="28"/>
      <c r="L89" s="28"/>
      <c r="M89" s="28"/>
      <c r="N89" s="28"/>
      <c r="O89" s="28"/>
      <c r="P89" s="28"/>
      <c r="Q89" s="28"/>
      <c r="R89" s="28"/>
      <c r="S89" s="28"/>
    </row>
    <row r="90" spans="1:19">
      <c r="A90" s="59">
        <v>89</v>
      </c>
      <c r="B90" s="46" t="s">
        <v>744</v>
      </c>
      <c r="C90" s="46" t="s">
        <v>744</v>
      </c>
      <c r="D90" s="60" t="s">
        <v>22</v>
      </c>
      <c r="E90" s="28"/>
      <c r="F90" s="36" t="s">
        <v>20</v>
      </c>
      <c r="G90" s="28"/>
      <c r="H90" s="36" t="s">
        <v>20</v>
      </c>
      <c r="I90" s="28"/>
      <c r="J90" s="28"/>
      <c r="K90" s="28"/>
      <c r="L90" s="28"/>
      <c r="M90" s="28"/>
      <c r="N90" s="28"/>
      <c r="O90" s="28"/>
      <c r="P90" s="28"/>
      <c r="Q90" s="28"/>
      <c r="R90" s="28"/>
      <c r="S90" s="28"/>
    </row>
    <row r="91" spans="1:19">
      <c r="A91" s="59">
        <v>90</v>
      </c>
      <c r="B91" s="46" t="s">
        <v>268</v>
      </c>
      <c r="C91" s="46" t="s">
        <v>268</v>
      </c>
      <c r="D91" s="60" t="s">
        <v>22</v>
      </c>
      <c r="E91" s="28"/>
      <c r="F91" s="36" t="s">
        <v>20</v>
      </c>
      <c r="G91" s="28"/>
      <c r="H91" s="36" t="s">
        <v>20</v>
      </c>
      <c r="I91" s="28"/>
      <c r="J91" s="28"/>
      <c r="K91" s="28"/>
      <c r="L91" s="28"/>
      <c r="M91" s="28"/>
      <c r="N91" s="28"/>
      <c r="O91" s="28"/>
      <c r="P91" s="28"/>
      <c r="Q91" s="28"/>
      <c r="R91" s="28"/>
      <c r="S91" s="28"/>
    </row>
    <row r="92" spans="1:19">
      <c r="A92" s="59">
        <v>91</v>
      </c>
      <c r="B92" s="46" t="s">
        <v>745</v>
      </c>
      <c r="C92" s="46" t="s">
        <v>745</v>
      </c>
      <c r="D92" s="60" t="s">
        <v>22</v>
      </c>
      <c r="E92" s="28"/>
      <c r="F92" s="36" t="s">
        <v>20</v>
      </c>
      <c r="G92" s="28"/>
      <c r="H92" s="36" t="s">
        <v>20</v>
      </c>
      <c r="I92" s="28"/>
      <c r="J92" s="28"/>
      <c r="K92" s="28"/>
      <c r="L92" s="28"/>
      <c r="M92" s="28"/>
      <c r="N92" s="28"/>
      <c r="O92" s="28"/>
      <c r="P92" s="28"/>
      <c r="Q92" s="28"/>
      <c r="R92" s="28"/>
      <c r="S92" s="28"/>
    </row>
    <row r="93" spans="1:19">
      <c r="A93" s="59">
        <v>92</v>
      </c>
      <c r="B93" s="46" t="s">
        <v>746</v>
      </c>
      <c r="C93" s="46" t="s">
        <v>746</v>
      </c>
      <c r="D93" s="60" t="s">
        <v>22</v>
      </c>
      <c r="E93" s="28"/>
      <c r="F93" s="36" t="s">
        <v>20</v>
      </c>
      <c r="G93" s="28"/>
      <c r="H93" s="36" t="s">
        <v>20</v>
      </c>
      <c r="I93" s="28"/>
      <c r="J93" s="28"/>
      <c r="K93" s="28"/>
      <c r="L93" s="28"/>
      <c r="M93" s="28"/>
      <c r="N93" s="28"/>
      <c r="O93" s="28"/>
      <c r="P93" s="28"/>
      <c r="Q93" s="28"/>
      <c r="R93" s="28"/>
      <c r="S93" s="28"/>
    </row>
    <row r="94" spans="1:19">
      <c r="A94" s="59">
        <v>93</v>
      </c>
      <c r="B94" s="46" t="s">
        <v>747</v>
      </c>
      <c r="C94" s="46" t="s">
        <v>747</v>
      </c>
      <c r="D94" s="60" t="s">
        <v>22</v>
      </c>
      <c r="E94" s="28"/>
      <c r="F94" s="36" t="s">
        <v>20</v>
      </c>
      <c r="G94" s="28"/>
      <c r="H94" s="36" t="s">
        <v>20</v>
      </c>
      <c r="I94" s="28"/>
      <c r="J94" s="28"/>
      <c r="K94" s="28"/>
      <c r="L94" s="28"/>
      <c r="M94" s="28"/>
      <c r="N94" s="28"/>
      <c r="O94" s="28"/>
      <c r="P94" s="28"/>
      <c r="Q94" s="28"/>
      <c r="R94" s="28"/>
      <c r="S94" s="28"/>
    </row>
    <row r="95" spans="1:19">
      <c r="A95" s="59">
        <v>94</v>
      </c>
      <c r="B95" s="46" t="s">
        <v>748</v>
      </c>
      <c r="C95" s="46" t="s">
        <v>748</v>
      </c>
      <c r="D95" s="60" t="s">
        <v>22</v>
      </c>
      <c r="E95" s="28"/>
      <c r="F95" s="36" t="s">
        <v>20</v>
      </c>
      <c r="G95" s="28"/>
      <c r="H95" s="36" t="s">
        <v>20</v>
      </c>
      <c r="I95" s="28"/>
      <c r="J95" s="28"/>
      <c r="K95" s="28"/>
      <c r="L95" s="28"/>
      <c r="M95" s="28"/>
      <c r="N95" s="28"/>
      <c r="O95" s="28"/>
      <c r="P95" s="28"/>
      <c r="Q95" s="28"/>
      <c r="R95" s="28"/>
      <c r="S95" s="28"/>
    </row>
    <row r="96" spans="1:19">
      <c r="A96" s="59">
        <v>95</v>
      </c>
      <c r="B96" s="46" t="s">
        <v>749</v>
      </c>
      <c r="C96" s="46" t="s">
        <v>749</v>
      </c>
      <c r="D96" s="60" t="s">
        <v>22</v>
      </c>
      <c r="E96" s="28"/>
      <c r="F96" s="36" t="s">
        <v>20</v>
      </c>
      <c r="G96" s="28"/>
      <c r="H96" s="36" t="s">
        <v>20</v>
      </c>
      <c r="I96" s="28"/>
      <c r="J96" s="28"/>
      <c r="K96" s="28"/>
      <c r="L96" s="28"/>
      <c r="M96" s="28"/>
      <c r="N96" s="28"/>
      <c r="O96" s="28"/>
      <c r="P96" s="28"/>
      <c r="Q96" s="28"/>
      <c r="R96" s="28"/>
      <c r="S96" s="28"/>
    </row>
    <row r="97" spans="1:19">
      <c r="A97" s="59">
        <v>96</v>
      </c>
      <c r="B97" s="46" t="s">
        <v>750</v>
      </c>
      <c r="C97" s="46" t="s">
        <v>750</v>
      </c>
      <c r="D97" s="60" t="s">
        <v>22</v>
      </c>
      <c r="E97" s="28"/>
      <c r="F97" s="36" t="s">
        <v>20</v>
      </c>
      <c r="G97" s="28"/>
      <c r="H97" s="36" t="s">
        <v>20</v>
      </c>
      <c r="I97" s="28"/>
      <c r="J97" s="28"/>
      <c r="K97" s="28"/>
      <c r="L97" s="28"/>
      <c r="M97" s="28"/>
      <c r="N97" s="28"/>
      <c r="O97" s="28"/>
      <c r="P97" s="28"/>
      <c r="Q97" s="28"/>
      <c r="R97" s="28"/>
      <c r="S97" s="28"/>
    </row>
    <row r="98" spans="1:19">
      <c r="A98" s="59">
        <v>97</v>
      </c>
      <c r="B98" s="46" t="s">
        <v>751</v>
      </c>
      <c r="C98" s="46" t="s">
        <v>751</v>
      </c>
      <c r="D98" s="60" t="s">
        <v>22</v>
      </c>
      <c r="E98" s="28"/>
      <c r="F98" s="36" t="s">
        <v>20</v>
      </c>
      <c r="G98" s="28"/>
      <c r="H98" s="36" t="s">
        <v>20</v>
      </c>
      <c r="I98" s="28"/>
      <c r="J98" s="28"/>
      <c r="K98" s="28"/>
      <c r="L98" s="28"/>
      <c r="M98" s="28"/>
      <c r="N98" s="28"/>
      <c r="O98" s="28"/>
      <c r="P98" s="28"/>
      <c r="Q98" s="28"/>
      <c r="R98" s="28"/>
      <c r="S98" s="28"/>
    </row>
    <row r="99" spans="1:19">
      <c r="A99" s="59">
        <v>98</v>
      </c>
      <c r="B99" s="46" t="s">
        <v>752</v>
      </c>
      <c r="C99" s="46" t="s">
        <v>752</v>
      </c>
      <c r="D99" s="60" t="s">
        <v>22</v>
      </c>
      <c r="E99" s="28"/>
      <c r="F99" s="36" t="s">
        <v>20</v>
      </c>
      <c r="G99" s="28"/>
      <c r="H99" s="36" t="s">
        <v>20</v>
      </c>
      <c r="I99" s="28"/>
      <c r="J99" s="28"/>
      <c r="K99" s="28"/>
      <c r="L99" s="28"/>
      <c r="M99" s="28"/>
      <c r="N99" s="28"/>
      <c r="O99" s="28"/>
      <c r="P99" s="28"/>
      <c r="Q99" s="28"/>
      <c r="R99" s="28"/>
      <c r="S99" s="28"/>
    </row>
    <row r="100" spans="1:19">
      <c r="A100" s="59">
        <v>99</v>
      </c>
      <c r="B100" s="46" t="s">
        <v>270</v>
      </c>
      <c r="C100" s="46" t="s">
        <v>270</v>
      </c>
      <c r="D100" s="60" t="s">
        <v>22</v>
      </c>
      <c r="E100" s="28"/>
      <c r="F100" s="36" t="s">
        <v>20</v>
      </c>
      <c r="G100" s="28"/>
      <c r="H100" s="36" t="s">
        <v>20</v>
      </c>
      <c r="I100" s="28"/>
      <c r="J100" s="28"/>
      <c r="K100" s="28"/>
      <c r="L100" s="28"/>
      <c r="M100" s="28"/>
      <c r="N100" s="28"/>
      <c r="O100" s="28"/>
      <c r="P100" s="28"/>
      <c r="Q100" s="28"/>
      <c r="R100" s="28"/>
      <c r="S100" s="28"/>
    </row>
    <row r="101" spans="1:19">
      <c r="A101" s="59">
        <v>100</v>
      </c>
      <c r="B101" s="46" t="s">
        <v>271</v>
      </c>
      <c r="C101" s="46" t="s">
        <v>271</v>
      </c>
      <c r="D101" s="60" t="s">
        <v>22</v>
      </c>
      <c r="E101" s="28"/>
      <c r="F101" s="36" t="s">
        <v>20</v>
      </c>
      <c r="G101" s="28"/>
      <c r="H101" s="36" t="s">
        <v>20</v>
      </c>
      <c r="I101" s="28"/>
      <c r="J101" s="28"/>
      <c r="K101" s="28"/>
      <c r="L101" s="28"/>
      <c r="M101" s="28"/>
      <c r="N101" s="28"/>
      <c r="O101" s="28"/>
      <c r="P101" s="28"/>
      <c r="Q101" s="28"/>
      <c r="R101" s="28"/>
      <c r="S101" s="28"/>
    </row>
    <row r="102" spans="1:19">
      <c r="A102" s="59">
        <v>101</v>
      </c>
      <c r="B102" s="46" t="s">
        <v>272</v>
      </c>
      <c r="C102" s="46" t="s">
        <v>272</v>
      </c>
      <c r="D102" s="60" t="s">
        <v>22</v>
      </c>
      <c r="E102" s="28"/>
      <c r="F102" s="36" t="s">
        <v>20</v>
      </c>
      <c r="G102" s="28"/>
      <c r="H102" s="36" t="s">
        <v>20</v>
      </c>
      <c r="I102" s="28"/>
      <c r="J102" s="28"/>
      <c r="K102" s="28"/>
      <c r="L102" s="28"/>
      <c r="M102" s="28"/>
      <c r="N102" s="28"/>
      <c r="O102" s="28"/>
      <c r="P102" s="28"/>
      <c r="Q102" s="28"/>
      <c r="R102" s="28"/>
      <c r="S102" s="28"/>
    </row>
    <row r="103" spans="1:19">
      <c r="A103" s="59">
        <v>102</v>
      </c>
      <c r="B103" s="46" t="s">
        <v>273</v>
      </c>
      <c r="C103" s="46" t="s">
        <v>273</v>
      </c>
      <c r="D103" s="60" t="s">
        <v>22</v>
      </c>
      <c r="E103" s="28"/>
      <c r="F103" s="36" t="s">
        <v>20</v>
      </c>
      <c r="G103" s="28"/>
      <c r="H103" s="36" t="s">
        <v>20</v>
      </c>
      <c r="I103" s="28"/>
      <c r="J103" s="28"/>
      <c r="K103" s="28"/>
      <c r="L103" s="28"/>
      <c r="M103" s="28"/>
      <c r="N103" s="28"/>
      <c r="O103" s="28"/>
      <c r="P103" s="28"/>
      <c r="Q103" s="28"/>
      <c r="R103" s="28"/>
      <c r="S103" s="28"/>
    </row>
    <row r="104" spans="1:19">
      <c r="A104" s="59">
        <v>103</v>
      </c>
      <c r="B104" s="46" t="s">
        <v>274</v>
      </c>
      <c r="C104" s="46" t="s">
        <v>274</v>
      </c>
      <c r="D104" s="60" t="s">
        <v>22</v>
      </c>
      <c r="E104" s="28"/>
      <c r="F104" s="36" t="s">
        <v>20</v>
      </c>
      <c r="G104" s="28"/>
      <c r="H104" s="36" t="s">
        <v>20</v>
      </c>
      <c r="I104" s="28"/>
      <c r="J104" s="28"/>
      <c r="K104" s="28"/>
      <c r="L104" s="28"/>
      <c r="M104" s="28"/>
      <c r="N104" s="28"/>
      <c r="O104" s="28"/>
      <c r="P104" s="28"/>
      <c r="Q104" s="28"/>
      <c r="R104" s="28"/>
      <c r="S104" s="28"/>
    </row>
    <row r="105" spans="1:19">
      <c r="A105" s="59">
        <v>104</v>
      </c>
      <c r="B105" s="46" t="s">
        <v>275</v>
      </c>
      <c r="C105" s="46" t="s">
        <v>275</v>
      </c>
      <c r="D105" s="60" t="s">
        <v>22</v>
      </c>
      <c r="E105" s="28"/>
      <c r="F105" s="36" t="s">
        <v>20</v>
      </c>
      <c r="G105" s="28"/>
      <c r="H105" s="36" t="s">
        <v>20</v>
      </c>
      <c r="I105" s="28"/>
      <c r="J105" s="28"/>
      <c r="K105" s="28"/>
      <c r="L105" s="28"/>
      <c r="M105" s="28"/>
      <c r="N105" s="28"/>
      <c r="O105" s="28"/>
      <c r="P105" s="28"/>
      <c r="Q105" s="28"/>
      <c r="R105" s="28"/>
      <c r="S105" s="28"/>
    </row>
    <row r="106" spans="1:19">
      <c r="A106" s="59">
        <v>105</v>
      </c>
      <c r="B106" s="46" t="s">
        <v>276</v>
      </c>
      <c r="C106" s="46" t="s">
        <v>276</v>
      </c>
      <c r="D106" s="60" t="s">
        <v>22</v>
      </c>
      <c r="E106" s="28"/>
      <c r="F106" s="36" t="s">
        <v>20</v>
      </c>
      <c r="G106" s="28"/>
      <c r="H106" s="36" t="s">
        <v>20</v>
      </c>
      <c r="I106" s="28"/>
      <c r="J106" s="28"/>
      <c r="K106" s="28"/>
      <c r="L106" s="28"/>
      <c r="M106" s="28"/>
      <c r="N106" s="28"/>
      <c r="O106" s="28"/>
      <c r="P106" s="28"/>
      <c r="Q106" s="28"/>
      <c r="R106" s="28"/>
      <c r="S106" s="28"/>
    </row>
    <row r="107" spans="1:19">
      <c r="A107" s="59">
        <v>106</v>
      </c>
      <c r="B107" s="46" t="s">
        <v>277</v>
      </c>
      <c r="C107" s="46" t="s">
        <v>277</v>
      </c>
      <c r="D107" s="60" t="s">
        <v>22</v>
      </c>
      <c r="E107" s="28"/>
      <c r="F107" s="36" t="s">
        <v>20</v>
      </c>
      <c r="G107" s="28"/>
      <c r="H107" s="36" t="s">
        <v>20</v>
      </c>
      <c r="I107" s="28"/>
      <c r="J107" s="28"/>
      <c r="K107" s="28"/>
      <c r="L107" s="28"/>
      <c r="M107" s="28"/>
      <c r="N107" s="28"/>
      <c r="O107" s="28"/>
      <c r="P107" s="28"/>
      <c r="Q107" s="28"/>
      <c r="R107" s="28"/>
      <c r="S107" s="28"/>
    </row>
    <row r="108" spans="1:19">
      <c r="A108" s="59">
        <v>107</v>
      </c>
      <c r="B108" s="46" t="s">
        <v>753</v>
      </c>
      <c r="C108" s="46" t="s">
        <v>753</v>
      </c>
      <c r="D108" s="60" t="s">
        <v>22</v>
      </c>
      <c r="E108" s="28"/>
      <c r="F108" s="36" t="s">
        <v>20</v>
      </c>
      <c r="G108" s="28"/>
      <c r="H108" s="36" t="s">
        <v>20</v>
      </c>
      <c r="I108" s="28"/>
      <c r="J108" s="28"/>
      <c r="K108" s="28"/>
      <c r="L108" s="28"/>
      <c r="M108" s="28"/>
      <c r="N108" s="28"/>
      <c r="O108" s="28"/>
      <c r="P108" s="28"/>
      <c r="Q108" s="28"/>
      <c r="R108" s="28"/>
      <c r="S108" s="28"/>
    </row>
    <row r="109" spans="1:19">
      <c r="A109" s="59">
        <v>108</v>
      </c>
      <c r="B109" s="46" t="s">
        <v>754</v>
      </c>
      <c r="C109" s="46" t="s">
        <v>754</v>
      </c>
      <c r="D109" s="60" t="s">
        <v>22</v>
      </c>
      <c r="E109" s="28"/>
      <c r="F109" s="36" t="s">
        <v>20</v>
      </c>
      <c r="G109" s="28"/>
      <c r="H109" s="36" t="s">
        <v>20</v>
      </c>
      <c r="I109" s="28"/>
      <c r="J109" s="28"/>
      <c r="K109" s="28"/>
      <c r="L109" s="28"/>
      <c r="M109" s="28"/>
      <c r="N109" s="28"/>
      <c r="O109" s="28"/>
      <c r="P109" s="28"/>
      <c r="Q109" s="28"/>
      <c r="R109" s="28"/>
      <c r="S109" s="28"/>
    </row>
    <row r="110" spans="1:19">
      <c r="A110" s="59">
        <v>109</v>
      </c>
      <c r="B110" s="46" t="s">
        <v>755</v>
      </c>
      <c r="C110" s="46" t="s">
        <v>755</v>
      </c>
      <c r="D110" s="60" t="s">
        <v>22</v>
      </c>
      <c r="E110" s="28"/>
      <c r="F110" s="36" t="s">
        <v>20</v>
      </c>
      <c r="G110" s="28"/>
      <c r="H110" s="36" t="s">
        <v>20</v>
      </c>
      <c r="I110" s="28"/>
      <c r="J110" s="28"/>
      <c r="K110" s="28"/>
      <c r="L110" s="28"/>
      <c r="M110" s="28"/>
      <c r="N110" s="28"/>
      <c r="O110" s="28"/>
      <c r="P110" s="28"/>
      <c r="Q110" s="28"/>
      <c r="R110" s="28"/>
      <c r="S110" s="28"/>
    </row>
    <row r="111" spans="1:19">
      <c r="A111" s="59">
        <v>110</v>
      </c>
      <c r="B111" s="46" t="s">
        <v>756</v>
      </c>
      <c r="C111" s="46" t="s">
        <v>756</v>
      </c>
      <c r="D111" s="60" t="s">
        <v>22</v>
      </c>
      <c r="E111" s="28"/>
      <c r="F111" s="36" t="s">
        <v>20</v>
      </c>
      <c r="G111" s="28"/>
      <c r="H111" s="36" t="s">
        <v>20</v>
      </c>
      <c r="I111" s="28"/>
      <c r="J111" s="28"/>
      <c r="K111" s="28"/>
      <c r="L111" s="28"/>
      <c r="M111" s="28"/>
      <c r="N111" s="28"/>
      <c r="O111" s="28"/>
      <c r="P111" s="28"/>
      <c r="Q111" s="28"/>
      <c r="R111" s="28"/>
      <c r="S111" s="28"/>
    </row>
    <row r="112" spans="1:19">
      <c r="A112" s="59">
        <v>111</v>
      </c>
      <c r="B112" s="46" t="s">
        <v>757</v>
      </c>
      <c r="C112" s="46" t="s">
        <v>757</v>
      </c>
      <c r="D112" s="60" t="s">
        <v>22</v>
      </c>
      <c r="E112" s="28"/>
      <c r="F112" s="36" t="s">
        <v>20</v>
      </c>
      <c r="G112" s="28"/>
      <c r="H112" s="36" t="s">
        <v>20</v>
      </c>
      <c r="I112" s="28"/>
      <c r="J112" s="28"/>
      <c r="K112" s="28"/>
      <c r="L112" s="28"/>
      <c r="M112" s="28"/>
      <c r="N112" s="28"/>
      <c r="O112" s="28"/>
      <c r="P112" s="28"/>
      <c r="Q112" s="28"/>
      <c r="R112" s="28"/>
      <c r="S112" s="28"/>
    </row>
    <row r="113" spans="1:19">
      <c r="A113" s="59">
        <v>112</v>
      </c>
      <c r="B113" s="46" t="s">
        <v>758</v>
      </c>
      <c r="C113" s="46" t="s">
        <v>758</v>
      </c>
      <c r="D113" s="60" t="s">
        <v>22</v>
      </c>
      <c r="E113" s="28"/>
      <c r="F113" s="36" t="s">
        <v>20</v>
      </c>
      <c r="G113" s="28"/>
      <c r="H113" s="36" t="s">
        <v>20</v>
      </c>
      <c r="I113" s="28"/>
      <c r="J113" s="28"/>
      <c r="K113" s="28"/>
      <c r="L113" s="28"/>
      <c r="M113" s="28"/>
      <c r="N113" s="28"/>
      <c r="O113" s="28"/>
      <c r="P113" s="28"/>
      <c r="Q113" s="28"/>
      <c r="R113" s="28"/>
      <c r="S113" s="28"/>
    </row>
    <row r="114" spans="1:19">
      <c r="A114" s="59">
        <v>113</v>
      </c>
      <c r="B114" s="46" t="s">
        <v>759</v>
      </c>
      <c r="C114" s="46" t="s">
        <v>759</v>
      </c>
      <c r="D114" s="60" t="s">
        <v>22</v>
      </c>
      <c r="E114" s="28"/>
      <c r="F114" s="36" t="s">
        <v>20</v>
      </c>
      <c r="G114" s="28"/>
      <c r="H114" s="36" t="s">
        <v>20</v>
      </c>
      <c r="I114" s="28"/>
      <c r="J114" s="28"/>
      <c r="K114" s="28"/>
      <c r="L114" s="28"/>
      <c r="M114" s="28"/>
      <c r="N114" s="28"/>
      <c r="O114" s="28"/>
      <c r="P114" s="28"/>
      <c r="Q114" s="28"/>
      <c r="R114" s="28"/>
      <c r="S114" s="28"/>
    </row>
    <row r="115" spans="1:19">
      <c r="A115" s="59">
        <v>114</v>
      </c>
      <c r="B115" s="46" t="s">
        <v>760</v>
      </c>
      <c r="C115" s="46" t="s">
        <v>760</v>
      </c>
      <c r="D115" s="60" t="s">
        <v>22</v>
      </c>
      <c r="E115" s="28"/>
      <c r="F115" s="36" t="s">
        <v>20</v>
      </c>
      <c r="G115" s="28"/>
      <c r="H115" s="36" t="s">
        <v>20</v>
      </c>
      <c r="I115" s="28"/>
      <c r="J115" s="28"/>
      <c r="K115" s="28"/>
      <c r="L115" s="28"/>
      <c r="M115" s="28"/>
      <c r="N115" s="28"/>
      <c r="O115" s="28"/>
      <c r="P115" s="28"/>
      <c r="Q115" s="28"/>
      <c r="R115" s="28"/>
      <c r="S115" s="28"/>
    </row>
    <row r="116" spans="1:19">
      <c r="A116" s="59">
        <v>115</v>
      </c>
      <c r="B116" s="46" t="s">
        <v>761</v>
      </c>
      <c r="C116" s="46" t="s">
        <v>761</v>
      </c>
      <c r="D116" s="60" t="s">
        <v>22</v>
      </c>
      <c r="E116" s="28"/>
      <c r="F116" s="36" t="s">
        <v>20</v>
      </c>
      <c r="G116" s="28"/>
      <c r="H116" s="36" t="s">
        <v>20</v>
      </c>
      <c r="I116" s="28"/>
      <c r="J116" s="28"/>
      <c r="K116" s="28"/>
      <c r="L116" s="28"/>
      <c r="M116" s="28"/>
      <c r="N116" s="28"/>
      <c r="O116" s="28"/>
      <c r="P116" s="28"/>
      <c r="Q116" s="28"/>
      <c r="R116" s="28"/>
      <c r="S116" s="28"/>
    </row>
    <row r="117" spans="1:19">
      <c r="A117" s="59">
        <v>116</v>
      </c>
      <c r="B117" s="46" t="s">
        <v>762</v>
      </c>
      <c r="C117" s="46" t="s">
        <v>762</v>
      </c>
      <c r="D117" s="60" t="s">
        <v>22</v>
      </c>
      <c r="E117" s="28"/>
      <c r="F117" s="36" t="s">
        <v>20</v>
      </c>
      <c r="G117" s="28"/>
      <c r="H117" s="36" t="s">
        <v>20</v>
      </c>
      <c r="I117" s="28"/>
      <c r="J117" s="28"/>
      <c r="K117" s="28"/>
      <c r="L117" s="28"/>
      <c r="M117" s="28"/>
      <c r="N117" s="28"/>
      <c r="O117" s="28"/>
      <c r="P117" s="28"/>
      <c r="Q117" s="28"/>
      <c r="R117" s="28"/>
      <c r="S117" s="28"/>
    </row>
    <row r="118" spans="1:19">
      <c r="A118" s="59">
        <v>117</v>
      </c>
      <c r="B118" s="46" t="s">
        <v>763</v>
      </c>
      <c r="C118" s="46" t="s">
        <v>763</v>
      </c>
      <c r="D118" s="60" t="s">
        <v>22</v>
      </c>
      <c r="E118" s="28"/>
      <c r="F118" s="36" t="s">
        <v>20</v>
      </c>
      <c r="G118" s="28"/>
      <c r="H118" s="36" t="s">
        <v>20</v>
      </c>
      <c r="I118" s="28"/>
      <c r="J118" s="28"/>
      <c r="K118" s="28"/>
      <c r="L118" s="28"/>
      <c r="M118" s="28"/>
      <c r="N118" s="28"/>
      <c r="O118" s="28"/>
      <c r="P118" s="28"/>
      <c r="Q118" s="28"/>
      <c r="R118" s="28"/>
      <c r="S118" s="28"/>
    </row>
    <row r="119" spans="1:19">
      <c r="A119" s="59">
        <v>118</v>
      </c>
      <c r="B119" s="46" t="s">
        <v>764</v>
      </c>
      <c r="C119" s="46" t="s">
        <v>764</v>
      </c>
      <c r="D119" s="60" t="s">
        <v>22</v>
      </c>
      <c r="E119" s="28"/>
      <c r="F119" s="36" t="s">
        <v>20</v>
      </c>
      <c r="G119" s="28"/>
      <c r="H119" s="36" t="s">
        <v>20</v>
      </c>
      <c r="I119" s="28"/>
      <c r="J119" s="28"/>
      <c r="K119" s="28"/>
      <c r="L119" s="28"/>
      <c r="M119" s="28"/>
      <c r="N119" s="28"/>
      <c r="O119" s="28"/>
      <c r="P119" s="28"/>
      <c r="Q119" s="28"/>
      <c r="R119" s="28"/>
      <c r="S119" s="28"/>
    </row>
    <row r="120" spans="1:19">
      <c r="A120" s="59">
        <v>119</v>
      </c>
      <c r="B120" s="46" t="s">
        <v>765</v>
      </c>
      <c r="C120" s="46" t="s">
        <v>765</v>
      </c>
      <c r="D120" s="60" t="s">
        <v>22</v>
      </c>
      <c r="E120" s="28"/>
      <c r="F120" s="36" t="s">
        <v>20</v>
      </c>
      <c r="G120" s="28"/>
      <c r="H120" s="36" t="s">
        <v>20</v>
      </c>
      <c r="I120" s="28"/>
      <c r="J120" s="28"/>
      <c r="K120" s="28"/>
      <c r="L120" s="28"/>
      <c r="M120" s="28"/>
      <c r="N120" s="28"/>
      <c r="O120" s="28"/>
      <c r="P120" s="28"/>
      <c r="Q120" s="28"/>
      <c r="R120" s="28"/>
      <c r="S120" s="28"/>
    </row>
    <row r="121" spans="1:19">
      <c r="A121" s="59">
        <v>120</v>
      </c>
      <c r="B121" s="46" t="s">
        <v>766</v>
      </c>
      <c r="C121" s="46" t="s">
        <v>766</v>
      </c>
      <c r="D121" s="60" t="s">
        <v>22</v>
      </c>
      <c r="E121" s="28"/>
      <c r="F121" s="36" t="s">
        <v>20</v>
      </c>
      <c r="G121" s="28"/>
      <c r="H121" s="36" t="s">
        <v>20</v>
      </c>
      <c r="I121" s="28"/>
      <c r="J121" s="28"/>
      <c r="K121" s="28"/>
      <c r="L121" s="28"/>
      <c r="M121" s="28"/>
      <c r="N121" s="28"/>
      <c r="O121" s="28"/>
      <c r="P121" s="28"/>
      <c r="Q121" s="28"/>
      <c r="R121" s="28"/>
      <c r="S121" s="28"/>
    </row>
    <row r="122" spans="1:19">
      <c r="A122" s="59">
        <v>121</v>
      </c>
      <c r="B122" s="46" t="s">
        <v>767</v>
      </c>
      <c r="C122" s="46" t="s">
        <v>767</v>
      </c>
      <c r="D122" s="60" t="s">
        <v>22</v>
      </c>
      <c r="E122" s="28"/>
      <c r="F122" s="36" t="s">
        <v>20</v>
      </c>
      <c r="G122" s="28"/>
      <c r="H122" s="36" t="s">
        <v>20</v>
      </c>
      <c r="I122" s="28"/>
      <c r="J122" s="28"/>
      <c r="K122" s="28"/>
      <c r="L122" s="28"/>
      <c r="M122" s="28"/>
      <c r="N122" s="28"/>
      <c r="O122" s="28"/>
      <c r="P122" s="28"/>
      <c r="Q122" s="28"/>
      <c r="R122" s="28"/>
      <c r="S122" s="28"/>
    </row>
    <row r="123" spans="1:19">
      <c r="A123" s="59">
        <v>122</v>
      </c>
      <c r="B123" s="46" t="s">
        <v>768</v>
      </c>
      <c r="C123" s="46" t="s">
        <v>768</v>
      </c>
      <c r="D123" s="60" t="s">
        <v>22</v>
      </c>
      <c r="E123" s="28"/>
      <c r="F123" s="36" t="s">
        <v>20</v>
      </c>
      <c r="G123" s="28"/>
      <c r="H123" s="36" t="s">
        <v>20</v>
      </c>
      <c r="I123" s="28"/>
      <c r="J123" s="28"/>
      <c r="K123" s="28"/>
      <c r="L123" s="28"/>
      <c r="M123" s="28"/>
      <c r="N123" s="28"/>
      <c r="O123" s="28"/>
      <c r="P123" s="28"/>
      <c r="Q123" s="28"/>
      <c r="R123" s="28"/>
      <c r="S123" s="28"/>
    </row>
    <row r="124" spans="1:19">
      <c r="A124" s="59">
        <v>123</v>
      </c>
      <c r="B124" s="46" t="s">
        <v>769</v>
      </c>
      <c r="C124" s="46" t="s">
        <v>769</v>
      </c>
      <c r="D124" s="60" t="s">
        <v>22</v>
      </c>
      <c r="E124" s="28"/>
      <c r="F124" s="36" t="s">
        <v>20</v>
      </c>
      <c r="G124" s="28"/>
      <c r="H124" s="36" t="s">
        <v>20</v>
      </c>
      <c r="I124" s="28"/>
      <c r="J124" s="28"/>
      <c r="K124" s="28"/>
      <c r="L124" s="28"/>
      <c r="M124" s="28"/>
      <c r="N124" s="28"/>
      <c r="O124" s="28"/>
      <c r="P124" s="28"/>
      <c r="Q124" s="28"/>
      <c r="R124" s="28"/>
      <c r="S124" s="28"/>
    </row>
    <row r="125" spans="1:19">
      <c r="A125" s="59">
        <v>124</v>
      </c>
      <c r="B125" s="46" t="s">
        <v>770</v>
      </c>
      <c r="C125" s="46" t="s">
        <v>770</v>
      </c>
      <c r="D125" s="60" t="s">
        <v>22</v>
      </c>
      <c r="E125" s="28"/>
      <c r="F125" s="36" t="s">
        <v>20</v>
      </c>
      <c r="G125" s="28"/>
      <c r="H125" s="36" t="s">
        <v>20</v>
      </c>
      <c r="I125" s="28"/>
      <c r="J125" s="28"/>
      <c r="K125" s="28"/>
      <c r="L125" s="28"/>
      <c r="M125" s="28"/>
      <c r="N125" s="28"/>
      <c r="O125" s="28"/>
      <c r="P125" s="28"/>
      <c r="Q125" s="28"/>
      <c r="R125" s="28"/>
      <c r="S125" s="28"/>
    </row>
    <row r="126" spans="1:19">
      <c r="A126" s="59">
        <v>125</v>
      </c>
      <c r="B126" s="46" t="s">
        <v>771</v>
      </c>
      <c r="C126" s="46" t="s">
        <v>771</v>
      </c>
      <c r="D126" s="60" t="s">
        <v>22</v>
      </c>
      <c r="E126" s="28"/>
      <c r="F126" s="36" t="s">
        <v>20</v>
      </c>
      <c r="G126" s="28"/>
      <c r="H126" s="36" t="s">
        <v>20</v>
      </c>
      <c r="I126" s="28"/>
      <c r="J126" s="28"/>
      <c r="K126" s="28"/>
      <c r="L126" s="28"/>
      <c r="M126" s="28"/>
      <c r="N126" s="28"/>
      <c r="O126" s="28"/>
      <c r="P126" s="28"/>
      <c r="Q126" s="28"/>
      <c r="R126" s="28"/>
      <c r="S126" s="28"/>
    </row>
    <row r="127" spans="1:19">
      <c r="A127" s="59">
        <v>126</v>
      </c>
      <c r="B127" s="46" t="s">
        <v>772</v>
      </c>
      <c r="C127" s="46" t="s">
        <v>772</v>
      </c>
      <c r="D127" s="60" t="s">
        <v>22</v>
      </c>
      <c r="E127" s="28"/>
      <c r="F127" s="36" t="s">
        <v>20</v>
      </c>
      <c r="G127" s="28"/>
      <c r="H127" s="36" t="s">
        <v>20</v>
      </c>
      <c r="I127" s="28"/>
      <c r="J127" s="28"/>
      <c r="K127" s="28"/>
      <c r="L127" s="28"/>
      <c r="M127" s="28"/>
      <c r="N127" s="28"/>
      <c r="O127" s="28"/>
      <c r="P127" s="28"/>
      <c r="Q127" s="28"/>
      <c r="R127" s="28"/>
      <c r="S127" s="28"/>
    </row>
    <row r="128" spans="1:19">
      <c r="A128" s="59">
        <v>127</v>
      </c>
      <c r="B128" s="46" t="s">
        <v>773</v>
      </c>
      <c r="C128" s="46" t="s">
        <v>773</v>
      </c>
      <c r="D128" s="60" t="s">
        <v>22</v>
      </c>
      <c r="E128" s="28"/>
      <c r="F128" s="36" t="s">
        <v>20</v>
      </c>
      <c r="G128" s="28"/>
      <c r="H128" s="36" t="s">
        <v>20</v>
      </c>
      <c r="I128" s="28"/>
      <c r="J128" s="28"/>
      <c r="K128" s="28"/>
      <c r="L128" s="28"/>
      <c r="M128" s="28"/>
      <c r="N128" s="28"/>
      <c r="O128" s="28"/>
      <c r="P128" s="28"/>
      <c r="Q128" s="28"/>
      <c r="R128" s="28"/>
      <c r="S128" s="28"/>
    </row>
    <row r="129" spans="1:19">
      <c r="A129" s="59">
        <v>128</v>
      </c>
      <c r="B129" s="46" t="s">
        <v>684</v>
      </c>
      <c r="C129" s="46" t="s">
        <v>684</v>
      </c>
      <c r="D129" s="60" t="s">
        <v>22</v>
      </c>
      <c r="E129" s="28"/>
      <c r="F129" s="36" t="s">
        <v>20</v>
      </c>
      <c r="G129" s="28"/>
      <c r="H129" s="36" t="s">
        <v>20</v>
      </c>
      <c r="I129" s="28"/>
      <c r="J129" s="28"/>
      <c r="K129" s="28"/>
      <c r="L129" s="28"/>
      <c r="M129" s="28"/>
      <c r="N129" s="28"/>
      <c r="O129" s="28"/>
      <c r="P129" s="28"/>
      <c r="Q129" s="28"/>
      <c r="R129" s="28"/>
      <c r="S129" s="28"/>
    </row>
    <row r="130" spans="1:19">
      <c r="A130" s="59">
        <v>129</v>
      </c>
      <c r="B130" s="46" t="s">
        <v>278</v>
      </c>
      <c r="C130" s="46" t="s">
        <v>278</v>
      </c>
      <c r="D130" s="60" t="s">
        <v>22</v>
      </c>
      <c r="E130" s="28"/>
      <c r="F130" s="36" t="s">
        <v>20</v>
      </c>
      <c r="G130" s="28"/>
      <c r="H130" s="36" t="s">
        <v>20</v>
      </c>
      <c r="I130" s="28"/>
      <c r="J130" s="28"/>
      <c r="K130" s="28"/>
      <c r="L130" s="28"/>
      <c r="M130" s="28"/>
      <c r="N130" s="28"/>
      <c r="O130" s="28"/>
      <c r="P130" s="28"/>
      <c r="Q130" s="28"/>
      <c r="R130" s="28"/>
      <c r="S130" s="28"/>
    </row>
  </sheetData>
  <customSheetViews>
    <customSheetView guid="{F93F0476-76C5-439B-BC2B-956A6FA31E9E}">
      <pageMargins left="0.7" right="0.7" top="0.75" bottom="0.75" header="0.3" footer="0.3"/>
    </customSheetView>
    <customSheetView guid="{13674EAD-2844-4E0E-B42B-B18F665DD4F2}">
      <selection activeCell="H2" sqref="H2:H117"/>
      <pageMargins left="0.7" right="0.7" top="0.75" bottom="0.75" header="0.3" footer="0.3"/>
    </customSheetView>
    <customSheetView guid="{0F940437-1584-43BC-B80B-98B526F6581D}">
      <selection activeCell="H2" sqref="H2:H117"/>
      <pageMargins left="0.7" right="0.7" top="0.75" bottom="0.75" header="0.3" footer="0.3"/>
    </customSheetView>
    <customSheetView guid="{974DCBB0-F2BD-4C61-B928-C4C1A90A331F}" topLeftCell="A13">
      <pageMargins left="0.7" right="0.7" top="0.75" bottom="0.75" header="0.3" footer="0.3"/>
    </customSheetView>
    <customSheetView guid="{8F221BE8-7FC4-40CC-8AC1-77A467B18217}">
      <selection activeCell="C12" sqref="C12"/>
      <pageMargins left="0.7" right="0.7" top="0.75" bottom="0.75" header="0.3" footer="0.3"/>
    </customSheetView>
    <customSheetView guid="{C3C25C5A-94AE-4487-8262-0D7ACE369643}" topLeftCell="C112">
      <selection sqref="A1:S117"/>
      <pageMargins left="0.7" right="0.7" top="0.75" bottom="0.75" header="0.3" footer="0.3"/>
    </customSheetView>
    <customSheetView guid="{CDCBE6E0-C52B-4F1A-93EF-D2E04ECB2E53}" topLeftCell="A13">
      <pageMargins left="0.7" right="0.7" top="0.75" bottom="0.75" header="0.3" footer="0.3"/>
    </customSheetView>
    <customSheetView guid="{6CE58ED3-1DFF-42F3-8823-0D51E928984B}">
      <pageMargins left="0.7" right="0.7" top="0.75" bottom="0.75" header="0.3" footer="0.3"/>
    </customSheetView>
    <customSheetView guid="{E74239B8-FEA0-4FB4-B028-A320F69540BC}" topLeftCell="C112">
      <selection sqref="A1:S117"/>
      <pageMargins left="0.7" right="0.7" top="0.75" bottom="0.75" header="0.3" footer="0.3"/>
    </customSheetView>
    <customSheetView guid="{4D4DDC12-649B-4913-BF24-4DE2AF18DC10}">
      <selection activeCell="H2" sqref="H2:H117"/>
      <pageMargins left="0.7" right="0.7" top="0.75" bottom="0.75" header="0.3" footer="0.3"/>
    </customSheetView>
  </customSheetView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30"/>
  <sheetViews>
    <sheetView workbookViewId="0">
      <selection activeCell="H6" sqref="H6"/>
    </sheetView>
  </sheetViews>
  <sheetFormatPr defaultColWidth="8.85546875" defaultRowHeight="15"/>
  <cols>
    <col min="2" max="2" width="31" bestFit="1" customWidth="1"/>
    <col min="3" max="3" width="28.42578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c r="A2" s="58">
        <v>1</v>
      </c>
      <c r="B2" s="46" t="s">
        <v>727</v>
      </c>
      <c r="C2" s="46" t="s">
        <v>774</v>
      </c>
      <c r="D2" s="60" t="s">
        <v>22</v>
      </c>
      <c r="E2" s="27"/>
      <c r="F2" s="36" t="s">
        <v>20</v>
      </c>
      <c r="G2" s="13"/>
      <c r="H2" s="36" t="s">
        <v>20</v>
      </c>
      <c r="I2" s="16"/>
      <c r="J2" s="15"/>
      <c r="K2" s="15"/>
      <c r="L2" s="15"/>
      <c r="M2" s="15"/>
      <c r="N2" s="15"/>
      <c r="O2" s="15"/>
      <c r="P2" s="15"/>
      <c r="Q2" s="15"/>
      <c r="R2" s="15"/>
      <c r="S2" s="15"/>
    </row>
    <row r="3" spans="1:19">
      <c r="A3" s="58">
        <v>2</v>
      </c>
      <c r="B3" s="46" t="s">
        <v>728</v>
      </c>
      <c r="C3" s="46" t="s">
        <v>775</v>
      </c>
      <c r="D3" s="60" t="s">
        <v>22</v>
      </c>
      <c r="E3" s="27"/>
      <c r="F3" s="36" t="s">
        <v>20</v>
      </c>
      <c r="G3" s="13"/>
      <c r="H3" s="36" t="s">
        <v>20</v>
      </c>
      <c r="I3" s="15"/>
      <c r="J3" s="15"/>
      <c r="K3" s="15"/>
      <c r="L3" s="15"/>
      <c r="M3" s="15"/>
      <c r="N3" s="15"/>
      <c r="O3" s="15"/>
      <c r="P3" s="15"/>
      <c r="Q3" s="15"/>
      <c r="R3" s="15"/>
      <c r="S3" s="15"/>
    </row>
    <row r="4" spans="1:19">
      <c r="A4" s="58">
        <v>3</v>
      </c>
      <c r="B4" s="46" t="s">
        <v>729</v>
      </c>
      <c r="C4" s="46" t="s">
        <v>776</v>
      </c>
      <c r="D4" s="60" t="s">
        <v>22</v>
      </c>
      <c r="E4" s="27"/>
      <c r="F4" s="36" t="s">
        <v>20</v>
      </c>
      <c r="G4" s="13"/>
      <c r="H4" s="36" t="s">
        <v>20</v>
      </c>
      <c r="I4" s="15"/>
      <c r="J4" s="15"/>
      <c r="K4" s="15"/>
      <c r="L4" s="15"/>
      <c r="M4" s="15"/>
      <c r="N4" s="15"/>
      <c r="O4" s="15"/>
      <c r="P4" s="15"/>
      <c r="Q4" s="15"/>
      <c r="R4" s="15"/>
      <c r="S4" s="15"/>
    </row>
    <row r="5" spans="1:19">
      <c r="A5" s="58">
        <v>4</v>
      </c>
      <c r="B5" s="46" t="s">
        <v>730</v>
      </c>
      <c r="C5" s="46" t="s">
        <v>777</v>
      </c>
      <c r="D5" s="60" t="s">
        <v>22</v>
      </c>
      <c r="E5" s="27"/>
      <c r="F5" s="36" t="s">
        <v>20</v>
      </c>
      <c r="G5" s="13"/>
      <c r="H5" s="36" t="s">
        <v>20</v>
      </c>
      <c r="I5" s="15"/>
      <c r="J5" s="15"/>
      <c r="K5" s="15"/>
      <c r="L5" s="15"/>
      <c r="M5" s="15"/>
      <c r="N5" s="15"/>
      <c r="O5" s="15"/>
      <c r="P5" s="15"/>
      <c r="Q5" s="15"/>
      <c r="R5" s="15"/>
      <c r="S5" s="15"/>
    </row>
    <row r="6" spans="1:19">
      <c r="A6" s="58">
        <v>5</v>
      </c>
      <c r="B6" s="46" t="s">
        <v>731</v>
      </c>
      <c r="C6" s="46" t="s">
        <v>778</v>
      </c>
      <c r="D6" s="60" t="s">
        <v>22</v>
      </c>
      <c r="E6" s="27"/>
      <c r="F6" s="36" t="s">
        <v>20</v>
      </c>
      <c r="G6" s="13"/>
      <c r="H6" s="20" t="s">
        <v>20</v>
      </c>
      <c r="I6" s="15"/>
      <c r="J6" s="15"/>
      <c r="K6" s="15"/>
      <c r="L6" s="15"/>
      <c r="M6" s="15"/>
      <c r="N6" s="15"/>
      <c r="O6" s="15"/>
      <c r="P6" s="15"/>
      <c r="Q6" s="15"/>
      <c r="R6" s="15"/>
      <c r="S6" s="15"/>
    </row>
    <row r="7" spans="1:19">
      <c r="A7" s="58">
        <v>6</v>
      </c>
      <c r="B7" s="46" t="s">
        <v>204</v>
      </c>
      <c r="C7" s="46" t="s">
        <v>779</v>
      </c>
      <c r="D7" s="60" t="s">
        <v>22</v>
      </c>
      <c r="E7" s="27"/>
      <c r="F7" s="36" t="s">
        <v>20</v>
      </c>
      <c r="G7" s="13"/>
      <c r="H7" s="36" t="s">
        <v>20</v>
      </c>
      <c r="I7" s="15"/>
      <c r="J7" s="17"/>
      <c r="K7" s="15"/>
      <c r="L7" s="15"/>
      <c r="M7" s="15"/>
      <c r="N7" s="15"/>
      <c r="O7" s="15"/>
      <c r="P7" s="15"/>
      <c r="Q7" s="15"/>
      <c r="R7" s="15"/>
      <c r="S7" s="15"/>
    </row>
    <row r="8" spans="1:19">
      <c r="A8" s="37">
        <v>7</v>
      </c>
      <c r="B8" s="46" t="s">
        <v>205</v>
      </c>
      <c r="C8" s="46" t="s">
        <v>780</v>
      </c>
      <c r="D8" s="60" t="s">
        <v>22</v>
      </c>
      <c r="E8" s="38"/>
      <c r="F8" s="36" t="s">
        <v>20</v>
      </c>
      <c r="G8" s="28"/>
      <c r="H8" s="36" t="s">
        <v>20</v>
      </c>
      <c r="I8" s="28"/>
      <c r="J8" s="28"/>
      <c r="K8" s="28"/>
      <c r="L8" s="28"/>
      <c r="M8" s="28"/>
      <c r="N8" s="28"/>
      <c r="O8" s="28"/>
      <c r="P8" s="28"/>
      <c r="Q8" s="28"/>
      <c r="R8" s="28"/>
      <c r="S8" s="28"/>
    </row>
    <row r="9" spans="1:19">
      <c r="A9" s="37">
        <v>8</v>
      </c>
      <c r="B9" s="46" t="s">
        <v>206</v>
      </c>
      <c r="C9" s="46" t="s">
        <v>781</v>
      </c>
      <c r="D9" s="60" t="s">
        <v>22</v>
      </c>
      <c r="E9" s="38"/>
      <c r="F9" s="36" t="s">
        <v>20</v>
      </c>
      <c r="G9" s="28"/>
      <c r="H9" s="36" t="s">
        <v>20</v>
      </c>
      <c r="I9" s="28"/>
      <c r="J9" s="28"/>
      <c r="K9" s="28"/>
      <c r="L9" s="28"/>
      <c r="M9" s="28"/>
      <c r="N9" s="28"/>
      <c r="O9" s="28"/>
      <c r="P9" s="28"/>
      <c r="Q9" s="28"/>
      <c r="R9" s="28"/>
      <c r="S9" s="28"/>
    </row>
    <row r="10" spans="1:19">
      <c r="A10" s="37">
        <v>9</v>
      </c>
      <c r="B10" s="46" t="s">
        <v>207</v>
      </c>
      <c r="C10" s="46" t="s">
        <v>782</v>
      </c>
      <c r="D10" s="60" t="s">
        <v>22</v>
      </c>
      <c r="E10" s="38"/>
      <c r="F10" s="36" t="s">
        <v>20</v>
      </c>
      <c r="G10" s="28"/>
      <c r="H10" s="36" t="s">
        <v>20</v>
      </c>
      <c r="I10" s="28"/>
      <c r="J10" s="28"/>
      <c r="K10" s="28"/>
      <c r="L10" s="28"/>
      <c r="M10" s="28"/>
      <c r="N10" s="28"/>
      <c r="O10" s="28"/>
      <c r="P10" s="28"/>
      <c r="Q10" s="28"/>
      <c r="R10" s="28"/>
      <c r="S10" s="28"/>
    </row>
    <row r="11" spans="1:19">
      <c r="A11" s="37">
        <v>10</v>
      </c>
      <c r="B11" s="46" t="s">
        <v>208</v>
      </c>
      <c r="C11" s="46" t="s">
        <v>783</v>
      </c>
      <c r="D11" s="60" t="s">
        <v>22</v>
      </c>
      <c r="E11" s="38"/>
      <c r="F11" s="36" t="s">
        <v>20</v>
      </c>
      <c r="G11" s="28"/>
      <c r="H11" s="36" t="s">
        <v>20</v>
      </c>
      <c r="I11" s="28"/>
      <c r="J11" s="28"/>
      <c r="K11" s="28"/>
      <c r="L11" s="28"/>
      <c r="M11" s="28"/>
      <c r="N11" s="28"/>
      <c r="O11" s="28"/>
      <c r="P11" s="28"/>
      <c r="Q11" s="28"/>
      <c r="R11" s="28"/>
      <c r="S11" s="28"/>
    </row>
    <row r="12" spans="1:19">
      <c r="A12" s="37">
        <v>11</v>
      </c>
      <c r="B12" s="46" t="s">
        <v>209</v>
      </c>
      <c r="C12" s="46" t="s">
        <v>784</v>
      </c>
      <c r="D12" s="60" t="s">
        <v>22</v>
      </c>
      <c r="E12" s="38"/>
      <c r="F12" s="36" t="s">
        <v>20</v>
      </c>
      <c r="G12" s="28"/>
      <c r="H12" s="36" t="s">
        <v>20</v>
      </c>
      <c r="I12" s="28"/>
      <c r="J12" s="28"/>
      <c r="K12" s="28"/>
      <c r="L12" s="28"/>
      <c r="M12" s="28"/>
      <c r="N12" s="28"/>
      <c r="O12" s="28"/>
      <c r="P12" s="28"/>
      <c r="Q12" s="28"/>
      <c r="R12" s="28"/>
      <c r="S12" s="28"/>
    </row>
    <row r="13" spans="1:19">
      <c r="A13" s="37">
        <v>12</v>
      </c>
      <c r="B13" s="46" t="s">
        <v>210</v>
      </c>
      <c r="C13" s="46" t="s">
        <v>785</v>
      </c>
      <c r="D13" s="60" t="s">
        <v>22</v>
      </c>
      <c r="E13" s="38"/>
      <c r="F13" s="36" t="s">
        <v>20</v>
      </c>
      <c r="G13" s="28"/>
      <c r="H13" s="36" t="s">
        <v>20</v>
      </c>
      <c r="I13" s="28"/>
      <c r="J13" s="28"/>
      <c r="K13" s="28"/>
      <c r="L13" s="28"/>
      <c r="M13" s="28"/>
      <c r="N13" s="28"/>
      <c r="O13" s="28"/>
      <c r="P13" s="28"/>
      <c r="Q13" s="28"/>
      <c r="R13" s="28"/>
      <c r="S13" s="28"/>
    </row>
    <row r="14" spans="1:19">
      <c r="A14" s="37">
        <v>13</v>
      </c>
      <c r="B14" s="46" t="s">
        <v>211</v>
      </c>
      <c r="C14" s="46" t="s">
        <v>786</v>
      </c>
      <c r="D14" s="60" t="s">
        <v>22</v>
      </c>
      <c r="E14" s="38"/>
      <c r="F14" s="36" t="s">
        <v>20</v>
      </c>
      <c r="G14" s="28"/>
      <c r="H14" s="36" t="s">
        <v>20</v>
      </c>
      <c r="I14" s="28"/>
      <c r="J14" s="28"/>
      <c r="K14" s="28"/>
      <c r="L14" s="28"/>
      <c r="M14" s="28"/>
      <c r="N14" s="28"/>
      <c r="O14" s="28"/>
      <c r="P14" s="28"/>
      <c r="Q14" s="28"/>
      <c r="R14" s="28"/>
      <c r="S14" s="28"/>
    </row>
    <row r="15" spans="1:19">
      <c r="A15" s="37">
        <v>14</v>
      </c>
      <c r="B15" s="46" t="s">
        <v>212</v>
      </c>
      <c r="C15" s="46" t="s">
        <v>787</v>
      </c>
      <c r="D15" s="60" t="s">
        <v>22</v>
      </c>
      <c r="E15" s="38"/>
      <c r="F15" s="36" t="s">
        <v>20</v>
      </c>
      <c r="G15" s="28"/>
      <c r="H15" s="36" t="s">
        <v>20</v>
      </c>
      <c r="I15" s="28"/>
      <c r="J15" s="28"/>
      <c r="K15" s="28"/>
      <c r="L15" s="28"/>
      <c r="M15" s="28"/>
      <c r="N15" s="28"/>
      <c r="O15" s="28"/>
      <c r="P15" s="28"/>
      <c r="Q15" s="28"/>
      <c r="R15" s="28"/>
      <c r="S15" s="28"/>
    </row>
    <row r="16" spans="1:19">
      <c r="A16" s="59">
        <v>15</v>
      </c>
      <c r="B16" s="46" t="s">
        <v>213</v>
      </c>
      <c r="C16" s="46" t="s">
        <v>788</v>
      </c>
      <c r="D16" s="60" t="s">
        <v>22</v>
      </c>
      <c r="E16" s="28"/>
      <c r="F16" s="36" t="s">
        <v>20</v>
      </c>
      <c r="G16" s="28"/>
      <c r="H16" s="36" t="s">
        <v>20</v>
      </c>
      <c r="I16" s="28"/>
      <c r="J16" s="28"/>
      <c r="K16" s="28"/>
      <c r="L16" s="28"/>
      <c r="M16" s="28"/>
      <c r="N16" s="28"/>
      <c r="O16" s="28"/>
      <c r="P16" s="28"/>
      <c r="Q16" s="28"/>
      <c r="R16" s="28"/>
      <c r="S16" s="28"/>
    </row>
    <row r="17" spans="1:19">
      <c r="A17" s="59">
        <v>16</v>
      </c>
      <c r="B17" s="46" t="s">
        <v>214</v>
      </c>
      <c r="C17" s="46" t="s">
        <v>789</v>
      </c>
      <c r="D17" s="60" t="s">
        <v>22</v>
      </c>
      <c r="E17" s="28"/>
      <c r="F17" s="36" t="s">
        <v>20</v>
      </c>
      <c r="G17" s="28"/>
      <c r="H17" s="36" t="s">
        <v>20</v>
      </c>
      <c r="I17" s="28"/>
      <c r="J17" s="28"/>
      <c r="K17" s="28"/>
      <c r="L17" s="28"/>
      <c r="M17" s="28"/>
      <c r="N17" s="28"/>
      <c r="O17" s="28"/>
      <c r="P17" s="28"/>
      <c r="Q17" s="28"/>
      <c r="R17" s="28"/>
      <c r="S17" s="28"/>
    </row>
    <row r="18" spans="1:19">
      <c r="A18" s="59">
        <v>17</v>
      </c>
      <c r="B18" s="46" t="s">
        <v>215</v>
      </c>
      <c r="C18" s="46" t="s">
        <v>790</v>
      </c>
      <c r="D18" s="60" t="s">
        <v>22</v>
      </c>
      <c r="E18" s="28"/>
      <c r="F18" s="36" t="s">
        <v>20</v>
      </c>
      <c r="G18" s="28"/>
      <c r="H18" s="36" t="s">
        <v>20</v>
      </c>
      <c r="I18" s="28"/>
      <c r="J18" s="28"/>
      <c r="K18" s="28"/>
      <c r="L18" s="28"/>
      <c r="M18" s="28"/>
      <c r="N18" s="28"/>
      <c r="O18" s="28"/>
      <c r="P18" s="28"/>
      <c r="Q18" s="28"/>
      <c r="R18" s="28"/>
      <c r="S18" s="28"/>
    </row>
    <row r="19" spans="1:19">
      <c r="A19" s="59">
        <v>18</v>
      </c>
      <c r="B19" s="46" t="s">
        <v>216</v>
      </c>
      <c r="C19" s="46" t="s">
        <v>791</v>
      </c>
      <c r="D19" s="60" t="s">
        <v>22</v>
      </c>
      <c r="E19" s="28"/>
      <c r="F19" s="36" t="s">
        <v>20</v>
      </c>
      <c r="G19" s="28"/>
      <c r="H19" s="36" t="s">
        <v>20</v>
      </c>
      <c r="I19" s="28"/>
      <c r="J19" s="28"/>
      <c r="K19" s="28"/>
      <c r="L19" s="28"/>
      <c r="M19" s="28"/>
      <c r="N19" s="28"/>
      <c r="O19" s="28"/>
      <c r="P19" s="28"/>
      <c r="Q19" s="28"/>
      <c r="R19" s="28"/>
      <c r="S19" s="28"/>
    </row>
    <row r="20" spans="1:19">
      <c r="A20" s="59">
        <v>19</v>
      </c>
      <c r="B20" s="46" t="s">
        <v>218</v>
      </c>
      <c r="C20" s="46" t="s">
        <v>792</v>
      </c>
      <c r="D20" s="60" t="s">
        <v>22</v>
      </c>
      <c r="E20" s="28"/>
      <c r="F20" s="36" t="s">
        <v>20</v>
      </c>
      <c r="G20" s="28"/>
      <c r="H20" s="36" t="s">
        <v>20</v>
      </c>
      <c r="I20" s="28"/>
      <c r="J20" s="28"/>
      <c r="K20" s="28"/>
      <c r="L20" s="28"/>
      <c r="M20" s="28"/>
      <c r="N20" s="28"/>
      <c r="O20" s="28"/>
      <c r="P20" s="28"/>
      <c r="Q20" s="28"/>
      <c r="R20" s="28"/>
      <c r="S20" s="28"/>
    </row>
    <row r="21" spans="1:19">
      <c r="A21" s="59">
        <v>20</v>
      </c>
      <c r="B21" s="46" t="s">
        <v>219</v>
      </c>
      <c r="C21" s="46" t="s">
        <v>793</v>
      </c>
      <c r="D21" s="60" t="s">
        <v>22</v>
      </c>
      <c r="E21" s="28"/>
      <c r="F21" s="36" t="s">
        <v>20</v>
      </c>
      <c r="G21" s="28"/>
      <c r="H21" s="36" t="s">
        <v>20</v>
      </c>
      <c r="I21" s="28"/>
      <c r="J21" s="28"/>
      <c r="K21" s="28"/>
      <c r="L21" s="28"/>
      <c r="M21" s="28"/>
      <c r="N21" s="28"/>
      <c r="O21" s="28"/>
      <c r="P21" s="28"/>
      <c r="Q21" s="28"/>
      <c r="R21" s="28"/>
      <c r="S21" s="28"/>
    </row>
    <row r="22" spans="1:19">
      <c r="A22" s="59">
        <v>21</v>
      </c>
      <c r="B22" s="46" t="s">
        <v>220</v>
      </c>
      <c r="C22" s="46" t="s">
        <v>794</v>
      </c>
      <c r="D22" s="60" t="s">
        <v>22</v>
      </c>
      <c r="E22" s="28"/>
      <c r="F22" s="36" t="s">
        <v>20</v>
      </c>
      <c r="G22" s="28"/>
      <c r="H22" s="36" t="s">
        <v>20</v>
      </c>
      <c r="I22" s="28"/>
      <c r="J22" s="28"/>
      <c r="K22" s="28"/>
      <c r="L22" s="28"/>
      <c r="M22" s="28"/>
      <c r="N22" s="28"/>
      <c r="O22" s="28"/>
      <c r="P22" s="28"/>
      <c r="Q22" s="28"/>
      <c r="R22" s="28"/>
      <c r="S22" s="28"/>
    </row>
    <row r="23" spans="1:19">
      <c r="A23" s="59">
        <v>22</v>
      </c>
      <c r="B23" s="46" t="s">
        <v>256</v>
      </c>
      <c r="C23" s="46" t="s">
        <v>795</v>
      </c>
      <c r="D23" s="60" t="s">
        <v>22</v>
      </c>
      <c r="E23" s="28"/>
      <c r="F23" s="36" t="s">
        <v>20</v>
      </c>
      <c r="G23" s="28"/>
      <c r="H23" s="36" t="s">
        <v>20</v>
      </c>
      <c r="I23" s="28"/>
      <c r="J23" s="28"/>
      <c r="K23" s="28"/>
      <c r="L23" s="28"/>
      <c r="M23" s="28"/>
      <c r="N23" s="28"/>
      <c r="O23" s="28"/>
      <c r="P23" s="28"/>
      <c r="Q23" s="28"/>
      <c r="R23" s="28"/>
      <c r="S23" s="28"/>
    </row>
    <row r="24" spans="1:19">
      <c r="A24" s="59">
        <v>23</v>
      </c>
      <c r="B24" s="46" t="s">
        <v>221</v>
      </c>
      <c r="C24" s="46" t="s">
        <v>796</v>
      </c>
      <c r="D24" s="60" t="s">
        <v>22</v>
      </c>
      <c r="E24" s="28"/>
      <c r="F24" s="36" t="s">
        <v>20</v>
      </c>
      <c r="G24" s="28"/>
      <c r="H24" s="36" t="s">
        <v>20</v>
      </c>
      <c r="I24" s="28"/>
      <c r="J24" s="28"/>
      <c r="K24" s="28"/>
      <c r="L24" s="28"/>
      <c r="M24" s="28"/>
      <c r="N24" s="28"/>
      <c r="O24" s="28"/>
      <c r="P24" s="28"/>
      <c r="Q24" s="28"/>
      <c r="R24" s="28"/>
      <c r="S24" s="28"/>
    </row>
    <row r="25" spans="1:19">
      <c r="A25" s="59">
        <v>24</v>
      </c>
      <c r="B25" s="46" t="s">
        <v>222</v>
      </c>
      <c r="C25" s="46" t="s">
        <v>797</v>
      </c>
      <c r="D25" s="60" t="s">
        <v>22</v>
      </c>
      <c r="E25" s="28"/>
      <c r="F25" s="36" t="s">
        <v>20</v>
      </c>
      <c r="G25" s="28"/>
      <c r="H25" s="36" t="s">
        <v>20</v>
      </c>
      <c r="I25" s="28"/>
      <c r="J25" s="28"/>
      <c r="K25" s="28"/>
      <c r="L25" s="28"/>
      <c r="M25" s="28"/>
      <c r="N25" s="28"/>
      <c r="O25" s="28"/>
      <c r="P25" s="28"/>
      <c r="Q25" s="28"/>
      <c r="R25" s="28"/>
      <c r="S25" s="28"/>
    </row>
    <row r="26" spans="1:19">
      <c r="A26" s="59">
        <v>25</v>
      </c>
      <c r="B26" s="46" t="s">
        <v>223</v>
      </c>
      <c r="C26" s="46" t="s">
        <v>798</v>
      </c>
      <c r="D26" s="60" t="s">
        <v>22</v>
      </c>
      <c r="E26" s="28"/>
      <c r="F26" s="36" t="s">
        <v>20</v>
      </c>
      <c r="G26" s="28"/>
      <c r="H26" s="36" t="s">
        <v>20</v>
      </c>
      <c r="I26" s="28"/>
      <c r="J26" s="28"/>
      <c r="K26" s="28"/>
      <c r="L26" s="28"/>
      <c r="M26" s="28"/>
      <c r="N26" s="28"/>
      <c r="O26" s="28"/>
      <c r="P26" s="28"/>
      <c r="Q26" s="28"/>
      <c r="R26" s="28"/>
      <c r="S26" s="28"/>
    </row>
    <row r="27" spans="1:19">
      <c r="A27" s="59">
        <v>26</v>
      </c>
      <c r="B27" s="46" t="s">
        <v>224</v>
      </c>
      <c r="C27" s="46" t="s">
        <v>799</v>
      </c>
      <c r="D27" s="60" t="s">
        <v>22</v>
      </c>
      <c r="E27" s="28"/>
      <c r="F27" s="36" t="s">
        <v>20</v>
      </c>
      <c r="G27" s="28"/>
      <c r="H27" s="36" t="s">
        <v>20</v>
      </c>
      <c r="I27" s="28"/>
      <c r="J27" s="28"/>
      <c r="K27" s="28"/>
      <c r="L27" s="28"/>
      <c r="M27" s="28"/>
      <c r="N27" s="28"/>
      <c r="O27" s="28"/>
      <c r="P27" s="28"/>
      <c r="Q27" s="28"/>
      <c r="R27" s="28"/>
      <c r="S27" s="28"/>
    </row>
    <row r="28" spans="1:19">
      <c r="A28" s="59">
        <v>27</v>
      </c>
      <c r="B28" s="46" t="s">
        <v>225</v>
      </c>
      <c r="C28" s="46" t="s">
        <v>800</v>
      </c>
      <c r="D28" s="60" t="s">
        <v>22</v>
      </c>
      <c r="E28" s="28"/>
      <c r="F28" s="36" t="s">
        <v>20</v>
      </c>
      <c r="G28" s="28"/>
      <c r="H28" s="36" t="s">
        <v>20</v>
      </c>
      <c r="I28" s="28"/>
      <c r="J28" s="28"/>
      <c r="K28" s="28"/>
      <c r="L28" s="28"/>
      <c r="M28" s="28"/>
      <c r="N28" s="28"/>
      <c r="O28" s="28"/>
      <c r="P28" s="28"/>
      <c r="Q28" s="28"/>
      <c r="R28" s="28"/>
      <c r="S28" s="28"/>
    </row>
    <row r="29" spans="1:19">
      <c r="A29" s="59">
        <v>28</v>
      </c>
      <c r="B29" s="46" t="s">
        <v>226</v>
      </c>
      <c r="C29" s="46" t="s">
        <v>685</v>
      </c>
      <c r="D29" s="60" t="s">
        <v>22</v>
      </c>
      <c r="E29" s="28"/>
      <c r="F29" s="36" t="s">
        <v>20</v>
      </c>
      <c r="G29" s="28"/>
      <c r="H29" s="36" t="s">
        <v>20</v>
      </c>
      <c r="I29" s="28"/>
      <c r="J29" s="28"/>
      <c r="K29" s="28"/>
      <c r="L29" s="28"/>
      <c r="M29" s="28"/>
      <c r="N29" s="28"/>
      <c r="O29" s="28"/>
      <c r="P29" s="28"/>
      <c r="Q29" s="28"/>
      <c r="R29" s="28"/>
      <c r="S29" s="28"/>
    </row>
    <row r="30" spans="1:19">
      <c r="A30" s="59">
        <v>29</v>
      </c>
      <c r="B30" s="46" t="s">
        <v>227</v>
      </c>
      <c r="C30" s="46" t="s">
        <v>801</v>
      </c>
      <c r="D30" s="60" t="s">
        <v>22</v>
      </c>
      <c r="E30" s="28"/>
      <c r="F30" s="36" t="s">
        <v>20</v>
      </c>
      <c r="G30" s="28"/>
      <c r="H30" s="36" t="s">
        <v>20</v>
      </c>
      <c r="I30" s="28"/>
      <c r="J30" s="28"/>
      <c r="K30" s="28"/>
      <c r="L30" s="28"/>
      <c r="M30" s="28"/>
      <c r="N30" s="28"/>
      <c r="O30" s="28"/>
      <c r="P30" s="28"/>
      <c r="Q30" s="28"/>
      <c r="R30" s="28"/>
      <c r="S30" s="28"/>
    </row>
    <row r="31" spans="1:19">
      <c r="A31" s="59">
        <v>30</v>
      </c>
      <c r="B31" s="46" t="s">
        <v>228</v>
      </c>
      <c r="C31" s="46" t="s">
        <v>802</v>
      </c>
      <c r="D31" s="60" t="s">
        <v>22</v>
      </c>
      <c r="E31" s="28"/>
      <c r="F31" s="36" t="s">
        <v>20</v>
      </c>
      <c r="G31" s="28"/>
      <c r="H31" s="36" t="s">
        <v>20</v>
      </c>
      <c r="I31" s="28"/>
      <c r="J31" s="28"/>
      <c r="K31" s="28"/>
      <c r="L31" s="28"/>
      <c r="M31" s="28"/>
      <c r="N31" s="28"/>
      <c r="O31" s="28"/>
      <c r="P31" s="28"/>
      <c r="Q31" s="28"/>
      <c r="R31" s="28"/>
      <c r="S31" s="28"/>
    </row>
    <row r="32" spans="1:19">
      <c r="A32" s="59">
        <v>31</v>
      </c>
      <c r="B32" s="46" t="s">
        <v>230</v>
      </c>
      <c r="C32" s="46" t="s">
        <v>803</v>
      </c>
      <c r="D32" s="60" t="s">
        <v>22</v>
      </c>
      <c r="E32" s="28"/>
      <c r="F32" s="36" t="s">
        <v>20</v>
      </c>
      <c r="G32" s="28"/>
      <c r="H32" s="36" t="s">
        <v>20</v>
      </c>
      <c r="I32" s="28"/>
      <c r="J32" s="28"/>
      <c r="K32" s="28"/>
      <c r="L32" s="28"/>
      <c r="M32" s="28"/>
      <c r="N32" s="28"/>
      <c r="O32" s="28"/>
      <c r="P32" s="28"/>
      <c r="Q32" s="28"/>
      <c r="R32" s="28"/>
      <c r="S32" s="28"/>
    </row>
    <row r="33" spans="1:19">
      <c r="A33" s="59">
        <v>32</v>
      </c>
      <c r="B33" s="46" t="s">
        <v>231</v>
      </c>
      <c r="C33" s="46" t="s">
        <v>804</v>
      </c>
      <c r="D33" s="60" t="s">
        <v>22</v>
      </c>
      <c r="E33" s="28"/>
      <c r="F33" s="36" t="s">
        <v>20</v>
      </c>
      <c r="G33" s="28"/>
      <c r="H33" s="36" t="s">
        <v>20</v>
      </c>
      <c r="I33" s="28"/>
      <c r="J33" s="28"/>
      <c r="K33" s="28"/>
      <c r="L33" s="28"/>
      <c r="M33" s="28"/>
      <c r="N33" s="28"/>
      <c r="O33" s="28"/>
      <c r="P33" s="28"/>
      <c r="Q33" s="28"/>
      <c r="R33" s="28"/>
      <c r="S33" s="28"/>
    </row>
    <row r="34" spans="1:19">
      <c r="A34" s="59">
        <v>33</v>
      </c>
      <c r="B34" s="46" t="s">
        <v>232</v>
      </c>
      <c r="C34" s="46" t="s">
        <v>805</v>
      </c>
      <c r="D34" s="60" t="s">
        <v>22</v>
      </c>
      <c r="E34" s="28"/>
      <c r="F34" s="36" t="s">
        <v>20</v>
      </c>
      <c r="G34" s="28"/>
      <c r="H34" s="36" t="s">
        <v>20</v>
      </c>
      <c r="I34" s="28"/>
      <c r="J34" s="28"/>
      <c r="K34" s="28"/>
      <c r="L34" s="28"/>
      <c r="M34" s="28"/>
      <c r="N34" s="28"/>
      <c r="O34" s="28"/>
      <c r="P34" s="28"/>
      <c r="Q34" s="28"/>
      <c r="R34" s="28"/>
      <c r="S34" s="28"/>
    </row>
    <row r="35" spans="1:19">
      <c r="A35" s="59">
        <v>34</v>
      </c>
      <c r="B35" s="46" t="s">
        <v>233</v>
      </c>
      <c r="C35" s="46" t="s">
        <v>806</v>
      </c>
      <c r="D35" s="60" t="s">
        <v>22</v>
      </c>
      <c r="E35" s="28"/>
      <c r="F35" s="36" t="s">
        <v>20</v>
      </c>
      <c r="G35" s="28"/>
      <c r="H35" s="36" t="s">
        <v>20</v>
      </c>
      <c r="I35" s="28"/>
      <c r="J35" s="28"/>
      <c r="K35" s="28"/>
      <c r="L35" s="28"/>
      <c r="M35" s="28"/>
      <c r="N35" s="28"/>
      <c r="O35" s="28"/>
      <c r="P35" s="28"/>
      <c r="Q35" s="28"/>
      <c r="R35" s="28"/>
      <c r="S35" s="28"/>
    </row>
    <row r="36" spans="1:19">
      <c r="A36" s="59">
        <v>35</v>
      </c>
      <c r="B36" s="46" t="s">
        <v>234</v>
      </c>
      <c r="C36" s="46" t="s">
        <v>807</v>
      </c>
      <c r="D36" s="60" t="s">
        <v>22</v>
      </c>
      <c r="E36" s="28"/>
      <c r="F36" s="36" t="s">
        <v>20</v>
      </c>
      <c r="G36" s="28"/>
      <c r="H36" s="36" t="s">
        <v>20</v>
      </c>
      <c r="I36" s="28"/>
      <c r="J36" s="28"/>
      <c r="K36" s="28"/>
      <c r="L36" s="28"/>
      <c r="M36" s="28"/>
      <c r="N36" s="28"/>
      <c r="O36" s="28"/>
      <c r="P36" s="28"/>
      <c r="Q36" s="28"/>
      <c r="R36" s="28"/>
      <c r="S36" s="28"/>
    </row>
    <row r="37" spans="1:19">
      <c r="A37" s="59">
        <v>36</v>
      </c>
      <c r="B37" s="46" t="s">
        <v>235</v>
      </c>
      <c r="C37" s="46" t="s">
        <v>808</v>
      </c>
      <c r="D37" s="60" t="s">
        <v>22</v>
      </c>
      <c r="E37" s="28"/>
      <c r="F37" s="36" t="s">
        <v>20</v>
      </c>
      <c r="G37" s="28"/>
      <c r="H37" s="36" t="s">
        <v>20</v>
      </c>
      <c r="I37" s="28"/>
      <c r="J37" s="28"/>
      <c r="K37" s="28"/>
      <c r="L37" s="28"/>
      <c r="M37" s="28"/>
      <c r="N37" s="28"/>
      <c r="O37" s="28"/>
      <c r="P37" s="28"/>
      <c r="Q37" s="28"/>
      <c r="R37" s="28"/>
      <c r="S37" s="28"/>
    </row>
    <row r="38" spans="1:19">
      <c r="A38" s="59">
        <v>37</v>
      </c>
      <c r="B38" s="46" t="s">
        <v>236</v>
      </c>
      <c r="C38" s="46" t="s">
        <v>686</v>
      </c>
      <c r="D38" s="60" t="s">
        <v>22</v>
      </c>
      <c r="E38" s="28"/>
      <c r="F38" s="36" t="s">
        <v>20</v>
      </c>
      <c r="G38" s="28"/>
      <c r="H38" s="36" t="s">
        <v>20</v>
      </c>
      <c r="I38" s="28"/>
      <c r="J38" s="28"/>
      <c r="K38" s="28"/>
      <c r="L38" s="28"/>
      <c r="M38" s="28"/>
      <c r="N38" s="28"/>
      <c r="O38" s="28"/>
      <c r="P38" s="28"/>
      <c r="Q38" s="28"/>
      <c r="R38" s="28"/>
      <c r="S38" s="28"/>
    </row>
    <row r="39" spans="1:19">
      <c r="A39" s="59">
        <v>38</v>
      </c>
      <c r="B39" s="46" t="s">
        <v>237</v>
      </c>
      <c r="C39" s="46" t="s">
        <v>809</v>
      </c>
      <c r="D39" s="60" t="s">
        <v>22</v>
      </c>
      <c r="E39" s="28"/>
      <c r="F39" s="36" t="s">
        <v>20</v>
      </c>
      <c r="G39" s="28"/>
      <c r="H39" s="36" t="s">
        <v>20</v>
      </c>
      <c r="I39" s="28"/>
      <c r="J39" s="28"/>
      <c r="K39" s="28"/>
      <c r="L39" s="28"/>
      <c r="M39" s="28"/>
      <c r="N39" s="28"/>
      <c r="O39" s="28"/>
      <c r="P39" s="28"/>
      <c r="Q39" s="28"/>
      <c r="R39" s="28"/>
      <c r="S39" s="28"/>
    </row>
    <row r="40" spans="1:19">
      <c r="A40" s="59">
        <v>39</v>
      </c>
      <c r="B40" s="46" t="s">
        <v>252</v>
      </c>
      <c r="C40" s="46" t="s">
        <v>810</v>
      </c>
      <c r="D40" s="60" t="s">
        <v>22</v>
      </c>
      <c r="E40" s="28"/>
      <c r="F40" s="36" t="s">
        <v>20</v>
      </c>
      <c r="G40" s="28"/>
      <c r="H40" s="36" t="s">
        <v>20</v>
      </c>
      <c r="I40" s="28"/>
      <c r="J40" s="28"/>
      <c r="K40" s="28"/>
      <c r="L40" s="28"/>
      <c r="M40" s="28"/>
      <c r="N40" s="28"/>
      <c r="O40" s="28"/>
      <c r="P40" s="28"/>
      <c r="Q40" s="28"/>
      <c r="R40" s="28"/>
      <c r="S40" s="28"/>
    </row>
    <row r="41" spans="1:19">
      <c r="A41" s="59">
        <v>40</v>
      </c>
      <c r="B41" s="46" t="s">
        <v>253</v>
      </c>
      <c r="C41" s="46" t="s">
        <v>811</v>
      </c>
      <c r="D41" s="60" t="s">
        <v>22</v>
      </c>
      <c r="E41" s="28"/>
      <c r="F41" s="36" t="s">
        <v>20</v>
      </c>
      <c r="G41" s="28"/>
      <c r="H41" s="36" t="s">
        <v>20</v>
      </c>
      <c r="I41" s="28"/>
      <c r="J41" s="28"/>
      <c r="K41" s="28"/>
      <c r="L41" s="28"/>
      <c r="M41" s="28"/>
      <c r="N41" s="28"/>
      <c r="O41" s="28"/>
      <c r="P41" s="28"/>
      <c r="Q41" s="28"/>
      <c r="R41" s="28"/>
      <c r="S41" s="28"/>
    </row>
    <row r="42" spans="1:19">
      <c r="A42" s="59">
        <v>41</v>
      </c>
      <c r="B42" s="46" t="s">
        <v>254</v>
      </c>
      <c r="C42" s="46" t="s">
        <v>812</v>
      </c>
      <c r="D42" s="60" t="s">
        <v>22</v>
      </c>
      <c r="E42" s="28"/>
      <c r="F42" s="36" t="s">
        <v>20</v>
      </c>
      <c r="G42" s="28"/>
      <c r="H42" s="36" t="s">
        <v>20</v>
      </c>
      <c r="I42" s="28"/>
      <c r="J42" s="28"/>
      <c r="K42" s="28"/>
      <c r="L42" s="28"/>
      <c r="M42" s="28"/>
      <c r="N42" s="28"/>
      <c r="O42" s="28"/>
      <c r="P42" s="28"/>
      <c r="Q42" s="28"/>
      <c r="R42" s="28"/>
      <c r="S42" s="28"/>
    </row>
    <row r="43" spans="1:19">
      <c r="A43" s="59">
        <v>42</v>
      </c>
      <c r="B43" s="46" t="s">
        <v>732</v>
      </c>
      <c r="C43" s="46" t="s">
        <v>813</v>
      </c>
      <c r="D43" s="60" t="s">
        <v>22</v>
      </c>
      <c r="E43" s="28"/>
      <c r="F43" s="36" t="s">
        <v>20</v>
      </c>
      <c r="G43" s="28"/>
      <c r="H43" s="36" t="s">
        <v>20</v>
      </c>
      <c r="I43" s="28"/>
      <c r="J43" s="28"/>
      <c r="K43" s="28"/>
      <c r="L43" s="28"/>
      <c r="M43" s="28"/>
      <c r="N43" s="28"/>
      <c r="O43" s="28"/>
      <c r="P43" s="28"/>
      <c r="Q43" s="28"/>
      <c r="R43" s="28"/>
      <c r="S43" s="28"/>
    </row>
    <row r="44" spans="1:19">
      <c r="A44" s="59">
        <v>43</v>
      </c>
      <c r="B44" s="46" t="s">
        <v>733</v>
      </c>
      <c r="C44" s="46" t="s">
        <v>814</v>
      </c>
      <c r="D44" s="60" t="s">
        <v>22</v>
      </c>
      <c r="E44" s="28"/>
      <c r="F44" s="36" t="s">
        <v>20</v>
      </c>
      <c r="G44" s="28"/>
      <c r="H44" s="36" t="s">
        <v>20</v>
      </c>
      <c r="I44" s="28"/>
      <c r="J44" s="28"/>
      <c r="K44" s="28"/>
      <c r="L44" s="28"/>
      <c r="M44" s="28"/>
      <c r="N44" s="28"/>
      <c r="O44" s="28"/>
      <c r="P44" s="28"/>
      <c r="Q44" s="28"/>
      <c r="R44" s="28"/>
      <c r="S44" s="28"/>
    </row>
    <row r="45" spans="1:19">
      <c r="A45" s="59">
        <v>44</v>
      </c>
      <c r="B45" s="46" t="s">
        <v>238</v>
      </c>
      <c r="C45" s="46" t="s">
        <v>781</v>
      </c>
      <c r="D45" s="60" t="s">
        <v>22</v>
      </c>
      <c r="E45" s="28"/>
      <c r="F45" s="36" t="s">
        <v>20</v>
      </c>
      <c r="G45" s="28"/>
      <c r="H45" s="36" t="s">
        <v>20</v>
      </c>
      <c r="I45" s="28"/>
      <c r="J45" s="28"/>
      <c r="K45" s="28"/>
      <c r="L45" s="28"/>
      <c r="M45" s="28"/>
      <c r="N45" s="28"/>
      <c r="O45" s="28"/>
      <c r="P45" s="28"/>
      <c r="Q45" s="28"/>
      <c r="R45" s="28"/>
      <c r="S45" s="28"/>
    </row>
    <row r="46" spans="1:19">
      <c r="A46" s="59">
        <v>45</v>
      </c>
      <c r="B46" s="46" t="s">
        <v>239</v>
      </c>
      <c r="C46" s="46" t="s">
        <v>688</v>
      </c>
      <c r="D46" s="60" t="s">
        <v>22</v>
      </c>
      <c r="E46" s="28"/>
      <c r="F46" s="36" t="s">
        <v>20</v>
      </c>
      <c r="G46" s="28"/>
      <c r="H46" s="36" t="s">
        <v>20</v>
      </c>
      <c r="I46" s="28"/>
      <c r="J46" s="28"/>
      <c r="K46" s="28"/>
      <c r="L46" s="28"/>
      <c r="M46" s="28"/>
      <c r="N46" s="28"/>
      <c r="O46" s="28"/>
      <c r="P46" s="28"/>
      <c r="Q46" s="28"/>
      <c r="R46" s="28"/>
      <c r="S46" s="28"/>
    </row>
    <row r="47" spans="1:19">
      <c r="A47" s="59">
        <v>46</v>
      </c>
      <c r="B47" s="46" t="s">
        <v>240</v>
      </c>
      <c r="C47" s="46" t="s">
        <v>781</v>
      </c>
      <c r="D47" s="60" t="s">
        <v>22</v>
      </c>
      <c r="E47" s="28"/>
      <c r="F47" s="36" t="s">
        <v>20</v>
      </c>
      <c r="G47" s="28"/>
      <c r="H47" s="36" t="s">
        <v>20</v>
      </c>
      <c r="I47" s="28"/>
      <c r="J47" s="28"/>
      <c r="K47" s="28"/>
      <c r="L47" s="28"/>
      <c r="M47" s="28"/>
      <c r="N47" s="28"/>
      <c r="O47" s="28"/>
      <c r="P47" s="28"/>
      <c r="Q47" s="28"/>
      <c r="R47" s="28"/>
      <c r="S47" s="28"/>
    </row>
    <row r="48" spans="1:19">
      <c r="A48" s="59">
        <v>47</v>
      </c>
      <c r="B48" s="46" t="s">
        <v>241</v>
      </c>
      <c r="C48" s="46" t="s">
        <v>688</v>
      </c>
      <c r="D48" s="60" t="s">
        <v>22</v>
      </c>
      <c r="E48" s="28"/>
      <c r="F48" s="36" t="s">
        <v>20</v>
      </c>
      <c r="G48" s="28"/>
      <c r="H48" s="36" t="s">
        <v>20</v>
      </c>
      <c r="I48" s="28"/>
      <c r="J48" s="28"/>
      <c r="K48" s="28"/>
      <c r="L48" s="28"/>
      <c r="M48" s="28"/>
      <c r="N48" s="28"/>
      <c r="O48" s="28"/>
      <c r="P48" s="28"/>
      <c r="Q48" s="28"/>
      <c r="R48" s="28"/>
      <c r="S48" s="28"/>
    </row>
    <row r="49" spans="1:19">
      <c r="A49" s="59">
        <v>48</v>
      </c>
      <c r="B49" s="46" t="s">
        <v>242</v>
      </c>
      <c r="C49" s="46" t="s">
        <v>688</v>
      </c>
      <c r="D49" s="60" t="s">
        <v>22</v>
      </c>
      <c r="E49" s="28"/>
      <c r="F49" s="36" t="s">
        <v>20</v>
      </c>
      <c r="G49" s="28"/>
      <c r="H49" s="36" t="s">
        <v>20</v>
      </c>
      <c r="I49" s="28"/>
      <c r="J49" s="28"/>
      <c r="K49" s="28"/>
      <c r="L49" s="28"/>
      <c r="M49" s="28"/>
      <c r="N49" s="28"/>
      <c r="O49" s="28"/>
      <c r="P49" s="28"/>
      <c r="Q49" s="28"/>
      <c r="R49" s="28"/>
      <c r="S49" s="28"/>
    </row>
    <row r="50" spans="1:19">
      <c r="A50" s="59">
        <v>49</v>
      </c>
      <c r="B50" s="46" t="s">
        <v>243</v>
      </c>
      <c r="C50" s="46" t="s">
        <v>685</v>
      </c>
      <c r="D50" s="60" t="s">
        <v>22</v>
      </c>
      <c r="E50" s="28"/>
      <c r="F50" s="36" t="s">
        <v>20</v>
      </c>
      <c r="G50" s="28"/>
      <c r="H50" s="36" t="s">
        <v>20</v>
      </c>
      <c r="I50" s="28"/>
      <c r="J50" s="28"/>
      <c r="K50" s="28"/>
      <c r="L50" s="28"/>
      <c r="M50" s="28"/>
      <c r="N50" s="28"/>
      <c r="O50" s="28"/>
      <c r="P50" s="28"/>
      <c r="Q50" s="28"/>
      <c r="R50" s="28"/>
      <c r="S50" s="28"/>
    </row>
    <row r="51" spans="1:19">
      <c r="A51" s="59">
        <v>50</v>
      </c>
      <c r="B51" s="46" t="s">
        <v>244</v>
      </c>
      <c r="C51" s="46" t="s">
        <v>815</v>
      </c>
      <c r="D51" s="60" t="s">
        <v>22</v>
      </c>
      <c r="E51" s="28"/>
      <c r="F51" s="36" t="s">
        <v>20</v>
      </c>
      <c r="G51" s="28"/>
      <c r="H51" s="36" t="s">
        <v>20</v>
      </c>
      <c r="I51" s="28"/>
      <c r="J51" s="28"/>
      <c r="K51" s="28"/>
      <c r="L51" s="28"/>
      <c r="M51" s="28"/>
      <c r="N51" s="28"/>
      <c r="O51" s="28"/>
      <c r="P51" s="28"/>
      <c r="Q51" s="28"/>
      <c r="R51" s="28"/>
      <c r="S51" s="28"/>
    </row>
    <row r="52" spans="1:19">
      <c r="A52" s="59">
        <v>51</v>
      </c>
      <c r="B52" s="46" t="s">
        <v>245</v>
      </c>
      <c r="C52" s="46" t="s">
        <v>816</v>
      </c>
      <c r="D52" s="60" t="s">
        <v>22</v>
      </c>
      <c r="E52" s="28"/>
      <c r="F52" s="36" t="s">
        <v>20</v>
      </c>
      <c r="G52" s="28"/>
      <c r="H52" s="36" t="s">
        <v>20</v>
      </c>
      <c r="I52" s="28"/>
      <c r="J52" s="28"/>
      <c r="K52" s="28"/>
      <c r="L52" s="28"/>
      <c r="M52" s="28"/>
      <c r="N52" s="28"/>
      <c r="O52" s="28"/>
      <c r="P52" s="28"/>
      <c r="Q52" s="28"/>
      <c r="R52" s="28"/>
      <c r="S52" s="28"/>
    </row>
    <row r="53" spans="1:19">
      <c r="A53" s="59">
        <v>52</v>
      </c>
      <c r="B53" s="46" t="s">
        <v>734</v>
      </c>
      <c r="C53" s="46" t="s">
        <v>817</v>
      </c>
      <c r="D53" s="60" t="s">
        <v>22</v>
      </c>
      <c r="E53" s="28"/>
      <c r="F53" s="36" t="s">
        <v>20</v>
      </c>
      <c r="G53" s="28"/>
      <c r="H53" s="36" t="s">
        <v>20</v>
      </c>
      <c r="I53" s="28"/>
      <c r="J53" s="28"/>
      <c r="K53" s="28"/>
      <c r="L53" s="28"/>
      <c r="M53" s="28"/>
      <c r="N53" s="28"/>
      <c r="O53" s="28"/>
      <c r="P53" s="28"/>
      <c r="Q53" s="28"/>
      <c r="R53" s="28"/>
      <c r="S53" s="28"/>
    </row>
    <row r="54" spans="1:19">
      <c r="A54" s="59">
        <v>53</v>
      </c>
      <c r="B54" s="46" t="s">
        <v>246</v>
      </c>
      <c r="C54" s="46" t="s">
        <v>781</v>
      </c>
      <c r="D54" s="60" t="s">
        <v>22</v>
      </c>
      <c r="E54" s="28"/>
      <c r="F54" s="36" t="s">
        <v>20</v>
      </c>
      <c r="G54" s="28"/>
      <c r="H54" s="36" t="s">
        <v>20</v>
      </c>
      <c r="I54" s="28"/>
      <c r="J54" s="28"/>
      <c r="K54" s="28"/>
      <c r="L54" s="28"/>
      <c r="M54" s="28"/>
      <c r="N54" s="28"/>
      <c r="O54" s="28"/>
      <c r="P54" s="28"/>
      <c r="Q54" s="28"/>
      <c r="R54" s="28"/>
      <c r="S54" s="28"/>
    </row>
    <row r="55" spans="1:19">
      <c r="A55" s="59">
        <v>54</v>
      </c>
      <c r="B55" s="46" t="s">
        <v>247</v>
      </c>
      <c r="C55" s="46" t="s">
        <v>688</v>
      </c>
      <c r="D55" s="60" t="s">
        <v>22</v>
      </c>
      <c r="E55" s="28"/>
      <c r="F55" s="36" t="s">
        <v>20</v>
      </c>
      <c r="G55" s="28"/>
      <c r="H55" s="36" t="s">
        <v>20</v>
      </c>
      <c r="I55" s="28"/>
      <c r="J55" s="28"/>
      <c r="K55" s="28"/>
      <c r="L55" s="28"/>
      <c r="M55" s="28"/>
      <c r="N55" s="28"/>
      <c r="O55" s="28"/>
      <c r="P55" s="28"/>
      <c r="Q55" s="28"/>
      <c r="R55" s="28"/>
      <c r="S55" s="28"/>
    </row>
    <row r="56" spans="1:19">
      <c r="A56" s="59">
        <v>55</v>
      </c>
      <c r="B56" s="46" t="s">
        <v>248</v>
      </c>
      <c r="C56" s="46" t="s">
        <v>688</v>
      </c>
      <c r="D56" s="60" t="s">
        <v>22</v>
      </c>
      <c r="E56" s="28"/>
      <c r="F56" s="36" t="s">
        <v>20</v>
      </c>
      <c r="G56" s="28"/>
      <c r="H56" s="36" t="s">
        <v>20</v>
      </c>
      <c r="I56" s="28"/>
      <c r="J56" s="28"/>
      <c r="K56" s="28"/>
      <c r="L56" s="28"/>
      <c r="M56" s="28"/>
      <c r="N56" s="28"/>
      <c r="O56" s="28"/>
      <c r="P56" s="28"/>
      <c r="Q56" s="28"/>
      <c r="R56" s="28"/>
      <c r="S56" s="28"/>
    </row>
    <row r="57" spans="1:19">
      <c r="A57" s="59">
        <v>56</v>
      </c>
      <c r="B57" s="46" t="s">
        <v>249</v>
      </c>
      <c r="C57" s="46" t="s">
        <v>688</v>
      </c>
      <c r="D57" s="60" t="s">
        <v>22</v>
      </c>
      <c r="E57" s="28"/>
      <c r="F57" s="36" t="s">
        <v>20</v>
      </c>
      <c r="G57" s="28"/>
      <c r="H57" s="36" t="s">
        <v>20</v>
      </c>
      <c r="I57" s="28"/>
      <c r="J57" s="28"/>
      <c r="K57" s="28"/>
      <c r="L57" s="28"/>
      <c r="M57" s="28"/>
      <c r="N57" s="28"/>
      <c r="O57" s="28"/>
      <c r="P57" s="28"/>
      <c r="Q57" s="28"/>
      <c r="R57" s="28"/>
      <c r="S57" s="28"/>
    </row>
    <row r="58" spans="1:19">
      <c r="A58" s="59">
        <v>57</v>
      </c>
      <c r="B58" s="46" t="s">
        <v>250</v>
      </c>
      <c r="C58" s="46" t="s">
        <v>801</v>
      </c>
      <c r="D58" s="60" t="s">
        <v>22</v>
      </c>
      <c r="E58" s="28"/>
      <c r="F58" s="36" t="s">
        <v>20</v>
      </c>
      <c r="G58" s="28"/>
      <c r="H58" s="36" t="s">
        <v>20</v>
      </c>
      <c r="I58" s="28"/>
      <c r="J58" s="28"/>
      <c r="K58" s="28"/>
      <c r="L58" s="28"/>
      <c r="M58" s="28"/>
      <c r="N58" s="28"/>
      <c r="O58" s="28"/>
      <c r="P58" s="28"/>
      <c r="Q58" s="28"/>
      <c r="R58" s="28"/>
      <c r="S58" s="28"/>
    </row>
    <row r="59" spans="1:19">
      <c r="A59" s="59">
        <v>58</v>
      </c>
      <c r="B59" s="46" t="s">
        <v>251</v>
      </c>
      <c r="C59" s="46" t="s">
        <v>689</v>
      </c>
      <c r="D59" s="60" t="s">
        <v>22</v>
      </c>
      <c r="E59" s="28"/>
      <c r="F59" s="36" t="s">
        <v>20</v>
      </c>
      <c r="G59" s="28"/>
      <c r="H59" s="36" t="s">
        <v>20</v>
      </c>
      <c r="I59" s="28"/>
      <c r="J59" s="28"/>
      <c r="K59" s="28"/>
      <c r="L59" s="28"/>
      <c r="M59" s="28"/>
      <c r="N59" s="28"/>
      <c r="O59" s="28"/>
      <c r="P59" s="28"/>
      <c r="Q59" s="28"/>
      <c r="R59" s="28"/>
      <c r="S59" s="28"/>
    </row>
    <row r="60" spans="1:19">
      <c r="A60" s="59">
        <v>59</v>
      </c>
      <c r="B60" s="46" t="s">
        <v>255</v>
      </c>
      <c r="C60" s="46" t="s">
        <v>818</v>
      </c>
      <c r="D60" s="60" t="s">
        <v>22</v>
      </c>
      <c r="E60" s="28"/>
      <c r="F60" s="36" t="s">
        <v>20</v>
      </c>
      <c r="G60" s="28"/>
      <c r="H60" s="36" t="s">
        <v>20</v>
      </c>
      <c r="I60" s="28"/>
      <c r="J60" s="28"/>
      <c r="K60" s="28"/>
      <c r="L60" s="28"/>
      <c r="M60" s="28"/>
      <c r="N60" s="28"/>
      <c r="O60" s="28"/>
      <c r="P60" s="28"/>
      <c r="Q60" s="28"/>
      <c r="R60" s="28"/>
      <c r="S60" s="28"/>
    </row>
    <row r="61" spans="1:19">
      <c r="A61" s="59">
        <v>60</v>
      </c>
      <c r="B61" s="46" t="s">
        <v>217</v>
      </c>
      <c r="C61" s="46" t="s">
        <v>819</v>
      </c>
      <c r="D61" s="60" t="s">
        <v>22</v>
      </c>
      <c r="E61" s="28"/>
      <c r="F61" s="36" t="s">
        <v>20</v>
      </c>
      <c r="G61" s="28"/>
      <c r="H61" s="36" t="s">
        <v>20</v>
      </c>
      <c r="I61" s="28"/>
      <c r="J61" s="28"/>
      <c r="K61" s="28"/>
      <c r="L61" s="28"/>
      <c r="M61" s="28"/>
      <c r="N61" s="28"/>
      <c r="O61" s="28"/>
      <c r="P61" s="28"/>
      <c r="Q61" s="28"/>
      <c r="R61" s="28"/>
      <c r="S61" s="28"/>
    </row>
    <row r="62" spans="1:19">
      <c r="A62" s="59">
        <v>61</v>
      </c>
      <c r="B62" s="46" t="s">
        <v>229</v>
      </c>
      <c r="C62" s="46" t="s">
        <v>820</v>
      </c>
      <c r="D62" s="60" t="s">
        <v>22</v>
      </c>
      <c r="E62" s="28"/>
      <c r="F62" s="36" t="s">
        <v>20</v>
      </c>
      <c r="G62" s="28"/>
      <c r="H62" s="36" t="s">
        <v>20</v>
      </c>
      <c r="I62" s="28"/>
      <c r="J62" s="28"/>
      <c r="K62" s="28"/>
      <c r="L62" s="28"/>
      <c r="M62" s="28"/>
      <c r="N62" s="28"/>
      <c r="O62" s="28"/>
      <c r="P62" s="28"/>
      <c r="Q62" s="28"/>
      <c r="R62" s="28"/>
      <c r="S62" s="28"/>
    </row>
    <row r="63" spans="1:19">
      <c r="A63" s="59">
        <v>62</v>
      </c>
      <c r="B63" s="46" t="s">
        <v>678</v>
      </c>
      <c r="C63" s="46" t="s">
        <v>821</v>
      </c>
      <c r="D63" s="60" t="s">
        <v>22</v>
      </c>
      <c r="E63" s="28"/>
      <c r="F63" s="36" t="s">
        <v>20</v>
      </c>
      <c r="G63" s="28"/>
      <c r="H63" s="36" t="s">
        <v>20</v>
      </c>
      <c r="I63" s="28"/>
      <c r="J63" s="28"/>
      <c r="K63" s="28"/>
      <c r="L63" s="28"/>
      <c r="M63" s="28"/>
      <c r="N63" s="28"/>
      <c r="O63" s="28"/>
      <c r="P63" s="28"/>
      <c r="Q63" s="28"/>
      <c r="R63" s="28"/>
      <c r="S63" s="28"/>
    </row>
    <row r="64" spans="1:19">
      <c r="A64" s="59">
        <v>63</v>
      </c>
      <c r="B64" s="46" t="s">
        <v>258</v>
      </c>
      <c r="C64" s="46" t="s">
        <v>781</v>
      </c>
      <c r="D64" s="60" t="s">
        <v>22</v>
      </c>
      <c r="E64" s="28"/>
      <c r="F64" s="36" t="s">
        <v>20</v>
      </c>
      <c r="G64" s="28"/>
      <c r="H64" s="36" t="s">
        <v>20</v>
      </c>
      <c r="I64" s="28"/>
      <c r="J64" s="28"/>
      <c r="K64" s="28"/>
      <c r="L64" s="28"/>
      <c r="M64" s="28"/>
      <c r="N64" s="28"/>
      <c r="O64" s="28"/>
      <c r="P64" s="28"/>
      <c r="Q64" s="28"/>
      <c r="R64" s="28"/>
      <c r="S64" s="28"/>
    </row>
    <row r="65" spans="1:19">
      <c r="A65" s="59">
        <v>64</v>
      </c>
      <c r="B65" s="46" t="s">
        <v>735</v>
      </c>
      <c r="C65" s="46" t="s">
        <v>688</v>
      </c>
      <c r="D65" s="60" t="s">
        <v>22</v>
      </c>
      <c r="E65" s="28"/>
      <c r="F65" s="36" t="s">
        <v>20</v>
      </c>
      <c r="G65" s="28"/>
      <c r="H65" s="36" t="s">
        <v>20</v>
      </c>
      <c r="I65" s="28"/>
      <c r="J65" s="28"/>
      <c r="K65" s="28"/>
      <c r="L65" s="28"/>
      <c r="M65" s="28"/>
      <c r="N65" s="28"/>
      <c r="O65" s="28"/>
      <c r="P65" s="28"/>
      <c r="Q65" s="28"/>
      <c r="R65" s="28"/>
      <c r="S65" s="28"/>
    </row>
    <row r="66" spans="1:19">
      <c r="A66" s="59">
        <v>65</v>
      </c>
      <c r="B66" s="46" t="s">
        <v>736</v>
      </c>
      <c r="C66" s="46" t="s">
        <v>688</v>
      </c>
      <c r="D66" s="60" t="s">
        <v>22</v>
      </c>
      <c r="E66" s="28"/>
      <c r="F66" s="36" t="s">
        <v>20</v>
      </c>
      <c r="G66" s="28"/>
      <c r="H66" s="36" t="s">
        <v>20</v>
      </c>
      <c r="I66" s="28"/>
      <c r="J66" s="28"/>
      <c r="K66" s="28"/>
      <c r="L66" s="28"/>
      <c r="M66" s="28"/>
      <c r="N66" s="28"/>
      <c r="O66" s="28"/>
      <c r="P66" s="28"/>
      <c r="Q66" s="28"/>
      <c r="R66" s="28"/>
      <c r="S66" s="28"/>
    </row>
    <row r="67" spans="1:19">
      <c r="A67" s="59">
        <v>66</v>
      </c>
      <c r="B67" s="46" t="s">
        <v>681</v>
      </c>
      <c r="C67" s="46" t="s">
        <v>822</v>
      </c>
      <c r="D67" s="60" t="s">
        <v>22</v>
      </c>
      <c r="E67" s="28"/>
      <c r="F67" s="36" t="s">
        <v>20</v>
      </c>
      <c r="G67" s="28"/>
      <c r="H67" s="36" t="s">
        <v>20</v>
      </c>
      <c r="I67" s="28"/>
      <c r="J67" s="28"/>
      <c r="K67" s="28"/>
      <c r="L67" s="28"/>
      <c r="M67" s="28"/>
      <c r="N67" s="28"/>
      <c r="O67" s="28"/>
      <c r="P67" s="28"/>
      <c r="Q67" s="28"/>
      <c r="R67" s="28"/>
      <c r="S67" s="28"/>
    </row>
    <row r="68" spans="1:19">
      <c r="A68" s="59">
        <v>67</v>
      </c>
      <c r="B68" s="46" t="s">
        <v>682</v>
      </c>
      <c r="C68" s="46" t="s">
        <v>682</v>
      </c>
      <c r="D68" s="60" t="s">
        <v>22</v>
      </c>
      <c r="E68" s="28"/>
      <c r="F68" s="36" t="s">
        <v>20</v>
      </c>
      <c r="G68" s="28"/>
      <c r="H68" s="36" t="s">
        <v>20</v>
      </c>
      <c r="I68" s="28"/>
      <c r="J68" s="28"/>
      <c r="K68" s="28"/>
      <c r="L68" s="28"/>
      <c r="M68" s="28"/>
      <c r="N68" s="28"/>
      <c r="O68" s="28"/>
      <c r="P68" s="28"/>
      <c r="Q68" s="28"/>
      <c r="R68" s="28"/>
      <c r="S68" s="28"/>
    </row>
    <row r="69" spans="1:19">
      <c r="A69" s="59">
        <v>68</v>
      </c>
      <c r="B69" s="46" t="s">
        <v>680</v>
      </c>
      <c r="C69" s="46" t="s">
        <v>690</v>
      </c>
      <c r="D69" s="60" t="s">
        <v>22</v>
      </c>
      <c r="E69" s="28"/>
      <c r="F69" s="36" t="s">
        <v>20</v>
      </c>
      <c r="G69" s="28"/>
      <c r="H69" s="36" t="s">
        <v>20</v>
      </c>
      <c r="I69" s="28"/>
      <c r="J69" s="28"/>
      <c r="K69" s="28"/>
      <c r="L69" s="28"/>
      <c r="M69" s="28"/>
      <c r="N69" s="28"/>
      <c r="O69" s="28"/>
      <c r="P69" s="28"/>
      <c r="Q69" s="28"/>
      <c r="R69" s="28"/>
      <c r="S69" s="28"/>
    </row>
    <row r="70" spans="1:19">
      <c r="A70" s="59">
        <v>69</v>
      </c>
      <c r="B70" s="46" t="s">
        <v>269</v>
      </c>
      <c r="C70" s="46" t="s">
        <v>269</v>
      </c>
      <c r="D70" s="60" t="s">
        <v>22</v>
      </c>
      <c r="E70" s="28"/>
      <c r="F70" s="36" t="s">
        <v>20</v>
      </c>
      <c r="G70" s="28"/>
      <c r="H70" s="36" t="s">
        <v>20</v>
      </c>
      <c r="I70" s="28"/>
      <c r="J70" s="28"/>
      <c r="K70" s="28"/>
      <c r="L70" s="28"/>
      <c r="M70" s="28"/>
      <c r="N70" s="28"/>
      <c r="O70" s="28"/>
      <c r="P70" s="28"/>
      <c r="Q70" s="28"/>
      <c r="R70" s="28"/>
      <c r="S70" s="28"/>
    </row>
    <row r="71" spans="1:19">
      <c r="A71" s="59">
        <v>70</v>
      </c>
      <c r="B71" s="46" t="s">
        <v>679</v>
      </c>
      <c r="C71" s="46" t="s">
        <v>679</v>
      </c>
      <c r="D71" s="60" t="s">
        <v>22</v>
      </c>
      <c r="E71" s="28"/>
      <c r="F71" s="36" t="s">
        <v>20</v>
      </c>
      <c r="G71" s="28"/>
      <c r="H71" s="36" t="s">
        <v>20</v>
      </c>
      <c r="I71" s="28"/>
      <c r="J71" s="28"/>
      <c r="K71" s="28"/>
      <c r="L71" s="28"/>
      <c r="M71" s="28"/>
      <c r="N71" s="28"/>
      <c r="O71" s="28"/>
      <c r="P71" s="28"/>
      <c r="Q71" s="28"/>
      <c r="R71" s="28"/>
      <c r="S71" s="28"/>
    </row>
    <row r="72" spans="1:19">
      <c r="A72" s="59">
        <v>71</v>
      </c>
      <c r="B72" s="46" t="s">
        <v>737</v>
      </c>
      <c r="C72" s="46" t="s">
        <v>823</v>
      </c>
      <c r="D72" s="60" t="s">
        <v>22</v>
      </c>
      <c r="E72" s="28"/>
      <c r="F72" s="36" t="s">
        <v>20</v>
      </c>
      <c r="G72" s="28"/>
      <c r="H72" s="36" t="s">
        <v>20</v>
      </c>
      <c r="I72" s="28"/>
      <c r="J72" s="28"/>
      <c r="K72" s="28"/>
      <c r="L72" s="28"/>
      <c r="M72" s="28"/>
      <c r="N72" s="28"/>
      <c r="O72" s="28"/>
      <c r="P72" s="28"/>
      <c r="Q72" s="28"/>
      <c r="R72" s="28"/>
      <c r="S72" s="28"/>
    </row>
    <row r="73" spans="1:19">
      <c r="A73" s="59">
        <v>72</v>
      </c>
      <c r="B73" s="46" t="s">
        <v>738</v>
      </c>
      <c r="C73" s="46" t="s">
        <v>824</v>
      </c>
      <c r="D73" s="60" t="s">
        <v>22</v>
      </c>
      <c r="E73" s="28"/>
      <c r="F73" s="36" t="s">
        <v>20</v>
      </c>
      <c r="G73" s="28"/>
      <c r="H73" s="36" t="s">
        <v>20</v>
      </c>
      <c r="I73" s="28"/>
      <c r="J73" s="28"/>
      <c r="K73" s="28"/>
      <c r="L73" s="28"/>
      <c r="M73" s="28"/>
      <c r="N73" s="28"/>
      <c r="O73" s="28"/>
      <c r="P73" s="28"/>
      <c r="Q73" s="28"/>
      <c r="R73" s="28"/>
      <c r="S73" s="28"/>
    </row>
    <row r="74" spans="1:19">
      <c r="A74" s="59">
        <v>73</v>
      </c>
      <c r="B74" s="46" t="s">
        <v>739</v>
      </c>
      <c r="C74" s="46" t="s">
        <v>825</v>
      </c>
      <c r="D74" s="60" t="s">
        <v>22</v>
      </c>
      <c r="E74" s="28"/>
      <c r="F74" s="36" t="s">
        <v>20</v>
      </c>
      <c r="G74" s="28"/>
      <c r="H74" s="36" t="s">
        <v>20</v>
      </c>
      <c r="I74" s="28"/>
      <c r="J74" s="28"/>
      <c r="K74" s="28"/>
      <c r="L74" s="28"/>
      <c r="M74" s="28"/>
      <c r="N74" s="28"/>
      <c r="O74" s="28"/>
      <c r="P74" s="28"/>
      <c r="Q74" s="28"/>
      <c r="R74" s="28"/>
      <c r="S74" s="28"/>
    </row>
    <row r="75" spans="1:19">
      <c r="A75" s="59">
        <v>74</v>
      </c>
      <c r="B75" s="46" t="s">
        <v>740</v>
      </c>
      <c r="C75" s="46" t="s">
        <v>826</v>
      </c>
      <c r="D75" s="60" t="s">
        <v>22</v>
      </c>
      <c r="E75" s="28"/>
      <c r="F75" s="36" t="s">
        <v>20</v>
      </c>
      <c r="G75" s="28"/>
      <c r="H75" s="36" t="s">
        <v>20</v>
      </c>
      <c r="I75" s="28"/>
      <c r="J75" s="28"/>
      <c r="K75" s="28"/>
      <c r="L75" s="28"/>
      <c r="M75" s="28"/>
      <c r="N75" s="28"/>
      <c r="O75" s="28"/>
      <c r="P75" s="28"/>
      <c r="Q75" s="28"/>
      <c r="R75" s="28"/>
      <c r="S75" s="28"/>
    </row>
    <row r="76" spans="1:19">
      <c r="A76" s="59">
        <v>75</v>
      </c>
      <c r="B76" s="46" t="s">
        <v>741</v>
      </c>
      <c r="C76" s="46" t="s">
        <v>827</v>
      </c>
      <c r="D76" s="60" t="s">
        <v>22</v>
      </c>
      <c r="E76" s="28"/>
      <c r="F76" s="36" t="s">
        <v>20</v>
      </c>
      <c r="G76" s="28"/>
      <c r="H76" s="36" t="s">
        <v>20</v>
      </c>
      <c r="I76" s="28"/>
      <c r="J76" s="28"/>
      <c r="K76" s="28"/>
      <c r="L76" s="28"/>
      <c r="M76" s="28"/>
      <c r="N76" s="28"/>
      <c r="O76" s="28"/>
      <c r="P76" s="28"/>
      <c r="Q76" s="28"/>
      <c r="R76" s="28"/>
      <c r="S76" s="28"/>
    </row>
    <row r="77" spans="1:19">
      <c r="A77" s="59">
        <v>76</v>
      </c>
      <c r="B77" s="46" t="s">
        <v>742</v>
      </c>
      <c r="C77" s="46" t="s">
        <v>828</v>
      </c>
      <c r="D77" s="60" t="s">
        <v>22</v>
      </c>
      <c r="E77" s="28"/>
      <c r="F77" s="36" t="s">
        <v>20</v>
      </c>
      <c r="G77" s="28"/>
      <c r="H77" s="36" t="s">
        <v>20</v>
      </c>
      <c r="I77" s="28"/>
      <c r="J77" s="28"/>
      <c r="K77" s="28"/>
      <c r="L77" s="28"/>
      <c r="M77" s="28"/>
      <c r="N77" s="28"/>
      <c r="O77" s="28"/>
      <c r="P77" s="28"/>
      <c r="Q77" s="28"/>
      <c r="R77" s="28"/>
      <c r="S77" s="28"/>
    </row>
    <row r="78" spans="1:19">
      <c r="A78" s="59">
        <v>77</v>
      </c>
      <c r="B78" s="46" t="s">
        <v>257</v>
      </c>
      <c r="C78" s="46" t="s">
        <v>711</v>
      </c>
      <c r="D78" s="60" t="s">
        <v>22</v>
      </c>
      <c r="E78" s="28"/>
      <c r="F78" s="36" t="s">
        <v>20</v>
      </c>
      <c r="G78" s="28"/>
      <c r="H78" s="36" t="s">
        <v>20</v>
      </c>
      <c r="I78" s="28"/>
      <c r="J78" s="28"/>
      <c r="K78" s="28"/>
      <c r="L78" s="28"/>
      <c r="M78" s="28"/>
      <c r="N78" s="28"/>
      <c r="O78" s="28"/>
      <c r="P78" s="28"/>
      <c r="Q78" s="28"/>
      <c r="R78" s="28"/>
      <c r="S78" s="28"/>
    </row>
    <row r="79" spans="1:19">
      <c r="A79" s="59">
        <v>78</v>
      </c>
      <c r="B79" s="46" t="s">
        <v>743</v>
      </c>
      <c r="C79" s="46" t="s">
        <v>829</v>
      </c>
      <c r="D79" s="60" t="s">
        <v>22</v>
      </c>
      <c r="E79" s="28"/>
      <c r="F79" s="36" t="s">
        <v>20</v>
      </c>
      <c r="G79" s="28"/>
      <c r="H79" s="36" t="s">
        <v>20</v>
      </c>
      <c r="I79" s="28"/>
      <c r="J79" s="28"/>
      <c r="K79" s="28"/>
      <c r="L79" s="28"/>
      <c r="M79" s="28"/>
      <c r="N79" s="28"/>
      <c r="O79" s="28"/>
      <c r="P79" s="28"/>
      <c r="Q79" s="28"/>
      <c r="R79" s="28"/>
      <c r="S79" s="28"/>
    </row>
    <row r="80" spans="1:19">
      <c r="A80" s="59">
        <v>79</v>
      </c>
      <c r="B80" s="46" t="s">
        <v>683</v>
      </c>
      <c r="C80" s="46" t="s">
        <v>700</v>
      </c>
      <c r="D80" s="60" t="s">
        <v>22</v>
      </c>
      <c r="E80" s="28"/>
      <c r="F80" s="36" t="s">
        <v>20</v>
      </c>
      <c r="G80" s="28"/>
      <c r="H80" s="36" t="s">
        <v>20</v>
      </c>
      <c r="I80" s="28"/>
      <c r="J80" s="28"/>
      <c r="K80" s="28"/>
      <c r="L80" s="28"/>
      <c r="M80" s="28"/>
      <c r="N80" s="28"/>
      <c r="O80" s="28"/>
      <c r="P80" s="28"/>
      <c r="Q80" s="28"/>
      <c r="R80" s="28"/>
      <c r="S80" s="28"/>
    </row>
    <row r="81" spans="1:19">
      <c r="A81" s="59">
        <v>80</v>
      </c>
      <c r="B81" s="46" t="s">
        <v>259</v>
      </c>
      <c r="C81" s="46" t="s">
        <v>2</v>
      </c>
      <c r="D81" s="60" t="s">
        <v>22</v>
      </c>
      <c r="E81" s="28"/>
      <c r="F81" s="36" t="s">
        <v>20</v>
      </c>
      <c r="G81" s="28"/>
      <c r="H81" s="36" t="s">
        <v>20</v>
      </c>
      <c r="I81" s="28"/>
      <c r="J81" s="28"/>
      <c r="K81" s="28"/>
      <c r="L81" s="28"/>
      <c r="M81" s="28"/>
      <c r="N81" s="28"/>
      <c r="O81" s="28"/>
      <c r="P81" s="28"/>
      <c r="Q81" s="28"/>
      <c r="R81" s="28"/>
      <c r="S81" s="28"/>
    </row>
    <row r="82" spans="1:19">
      <c r="A82" s="59">
        <v>81</v>
      </c>
      <c r="B82" s="46" t="s">
        <v>260</v>
      </c>
      <c r="C82" s="46" t="s">
        <v>691</v>
      </c>
      <c r="D82" s="60" t="s">
        <v>22</v>
      </c>
      <c r="E82" s="28"/>
      <c r="F82" s="36" t="s">
        <v>20</v>
      </c>
      <c r="G82" s="28"/>
      <c r="H82" s="36" t="s">
        <v>20</v>
      </c>
      <c r="I82" s="28"/>
      <c r="J82" s="28"/>
      <c r="K82" s="28"/>
      <c r="L82" s="28"/>
      <c r="M82" s="28"/>
      <c r="N82" s="28"/>
      <c r="O82" s="28"/>
      <c r="P82" s="28"/>
      <c r="Q82" s="28"/>
      <c r="R82" s="28"/>
      <c r="S82" s="28"/>
    </row>
    <row r="83" spans="1:19">
      <c r="A83" s="59">
        <v>82</v>
      </c>
      <c r="B83" s="46" t="s">
        <v>261</v>
      </c>
      <c r="C83" s="46" t="s">
        <v>692</v>
      </c>
      <c r="D83" s="60" t="s">
        <v>22</v>
      </c>
      <c r="E83" s="28"/>
      <c r="F83" s="36" t="s">
        <v>20</v>
      </c>
      <c r="G83" s="28"/>
      <c r="H83" s="36" t="s">
        <v>20</v>
      </c>
      <c r="I83" s="28"/>
      <c r="J83" s="28"/>
      <c r="K83" s="28"/>
      <c r="L83" s="28"/>
      <c r="M83" s="28"/>
      <c r="N83" s="28"/>
      <c r="O83" s="28"/>
      <c r="P83" s="28"/>
      <c r="Q83" s="28"/>
      <c r="R83" s="28"/>
      <c r="S83" s="28"/>
    </row>
    <row r="84" spans="1:19">
      <c r="A84" s="59">
        <v>83</v>
      </c>
      <c r="B84" s="46" t="s">
        <v>262</v>
      </c>
      <c r="C84" s="46" t="s">
        <v>693</v>
      </c>
      <c r="D84" s="60" t="s">
        <v>22</v>
      </c>
      <c r="E84" s="28"/>
      <c r="F84" s="36" t="s">
        <v>20</v>
      </c>
      <c r="G84" s="28"/>
      <c r="H84" s="36" t="s">
        <v>20</v>
      </c>
      <c r="I84" s="28"/>
      <c r="J84" s="28"/>
      <c r="K84" s="28"/>
      <c r="L84" s="28"/>
      <c r="M84" s="28"/>
      <c r="N84" s="28"/>
      <c r="O84" s="28"/>
      <c r="P84" s="28"/>
      <c r="Q84" s="28"/>
      <c r="R84" s="28"/>
      <c r="S84" s="28"/>
    </row>
    <row r="85" spans="1:19">
      <c r="A85" s="59">
        <v>84</v>
      </c>
      <c r="B85" s="46" t="s">
        <v>263</v>
      </c>
      <c r="C85" s="46" t="s">
        <v>694</v>
      </c>
      <c r="D85" s="60" t="s">
        <v>22</v>
      </c>
      <c r="E85" s="28"/>
      <c r="F85" s="36" t="s">
        <v>20</v>
      </c>
      <c r="G85" s="28"/>
      <c r="H85" s="36" t="s">
        <v>20</v>
      </c>
      <c r="I85" s="28"/>
      <c r="J85" s="28"/>
      <c r="K85" s="28"/>
      <c r="L85" s="28"/>
      <c r="M85" s="28"/>
      <c r="N85" s="28"/>
      <c r="O85" s="28"/>
      <c r="P85" s="28"/>
      <c r="Q85" s="28"/>
      <c r="R85" s="28"/>
      <c r="S85" s="28"/>
    </row>
    <row r="86" spans="1:19">
      <c r="A86" s="59">
        <v>85</v>
      </c>
      <c r="B86" s="46" t="s">
        <v>264</v>
      </c>
      <c r="C86" s="46" t="s">
        <v>695</v>
      </c>
      <c r="D86" s="60" t="s">
        <v>22</v>
      </c>
      <c r="E86" s="28"/>
      <c r="F86" s="36" t="s">
        <v>20</v>
      </c>
      <c r="G86" s="28"/>
      <c r="H86" s="36" t="s">
        <v>20</v>
      </c>
      <c r="I86" s="28"/>
      <c r="J86" s="28"/>
      <c r="K86" s="28"/>
      <c r="L86" s="28"/>
      <c r="M86" s="28"/>
      <c r="N86" s="28"/>
      <c r="O86" s="28"/>
      <c r="P86" s="28"/>
      <c r="Q86" s="28"/>
      <c r="R86" s="28"/>
      <c r="S86" s="28"/>
    </row>
    <row r="87" spans="1:19">
      <c r="A87" s="59">
        <v>86</v>
      </c>
      <c r="B87" s="46" t="s">
        <v>265</v>
      </c>
      <c r="C87" s="46" t="s">
        <v>696</v>
      </c>
      <c r="D87" s="60" t="s">
        <v>22</v>
      </c>
      <c r="E87" s="28"/>
      <c r="F87" s="36" t="s">
        <v>20</v>
      </c>
      <c r="G87" s="28"/>
      <c r="H87" s="36" t="s">
        <v>20</v>
      </c>
      <c r="I87" s="28"/>
      <c r="J87" s="28"/>
      <c r="K87" s="28"/>
      <c r="L87" s="28"/>
      <c r="M87" s="28"/>
      <c r="N87" s="28"/>
      <c r="O87" s="28"/>
      <c r="P87" s="28"/>
      <c r="Q87" s="28"/>
      <c r="R87" s="28"/>
      <c r="S87" s="28"/>
    </row>
    <row r="88" spans="1:19">
      <c r="A88" s="59">
        <v>87</v>
      </c>
      <c r="B88" s="46" t="s">
        <v>266</v>
      </c>
      <c r="C88" s="46" t="s">
        <v>697</v>
      </c>
      <c r="D88" s="60" t="s">
        <v>22</v>
      </c>
      <c r="E88" s="28"/>
      <c r="F88" s="36" t="s">
        <v>20</v>
      </c>
      <c r="G88" s="28"/>
      <c r="H88" s="36" t="s">
        <v>20</v>
      </c>
      <c r="I88" s="28"/>
      <c r="J88" s="28"/>
      <c r="K88" s="28"/>
      <c r="L88" s="28"/>
      <c r="M88" s="28"/>
      <c r="N88" s="28"/>
      <c r="O88" s="28"/>
      <c r="P88" s="28"/>
      <c r="Q88" s="28"/>
      <c r="R88" s="28"/>
      <c r="S88" s="28"/>
    </row>
    <row r="89" spans="1:19">
      <c r="A89" s="59">
        <v>88</v>
      </c>
      <c r="B89" s="46" t="s">
        <v>267</v>
      </c>
      <c r="C89" s="46" t="s">
        <v>698</v>
      </c>
      <c r="D89" s="60" t="s">
        <v>22</v>
      </c>
      <c r="E89" s="28"/>
      <c r="F89" s="36" t="s">
        <v>20</v>
      </c>
      <c r="G89" s="28"/>
      <c r="H89" s="36" t="s">
        <v>20</v>
      </c>
      <c r="I89" s="28"/>
      <c r="J89" s="28"/>
      <c r="K89" s="28"/>
      <c r="L89" s="28"/>
      <c r="M89" s="28"/>
      <c r="N89" s="28"/>
      <c r="O89" s="28"/>
      <c r="P89" s="28"/>
      <c r="Q89" s="28"/>
      <c r="R89" s="28"/>
      <c r="S89" s="28"/>
    </row>
    <row r="90" spans="1:19">
      <c r="A90" s="59">
        <v>89</v>
      </c>
      <c r="B90" s="46" t="s">
        <v>744</v>
      </c>
      <c r="C90" s="46" t="s">
        <v>744</v>
      </c>
      <c r="D90" s="60" t="s">
        <v>22</v>
      </c>
      <c r="E90" s="28"/>
      <c r="F90" s="36" t="s">
        <v>20</v>
      </c>
      <c r="G90" s="28"/>
      <c r="H90" s="36" t="s">
        <v>20</v>
      </c>
      <c r="I90" s="28"/>
      <c r="J90" s="28"/>
      <c r="K90" s="28"/>
      <c r="L90" s="28"/>
      <c r="M90" s="28"/>
      <c r="N90" s="28"/>
      <c r="O90" s="28"/>
      <c r="P90" s="28"/>
      <c r="Q90" s="28"/>
      <c r="R90" s="28"/>
      <c r="S90" s="28"/>
    </row>
    <row r="91" spans="1:19">
      <c r="A91" s="59">
        <v>90</v>
      </c>
      <c r="B91" s="46" t="s">
        <v>268</v>
      </c>
      <c r="C91" s="46" t="s">
        <v>699</v>
      </c>
      <c r="D91" s="60" t="s">
        <v>22</v>
      </c>
      <c r="E91" s="28"/>
      <c r="F91" s="36" t="s">
        <v>20</v>
      </c>
      <c r="G91" s="28"/>
      <c r="H91" s="36" t="s">
        <v>20</v>
      </c>
      <c r="I91" s="28"/>
      <c r="J91" s="28"/>
      <c r="K91" s="28"/>
      <c r="L91" s="28"/>
      <c r="M91" s="28"/>
      <c r="N91" s="28"/>
      <c r="O91" s="28"/>
      <c r="P91" s="28"/>
      <c r="Q91" s="28"/>
      <c r="R91" s="28"/>
      <c r="S91" s="28"/>
    </row>
    <row r="92" spans="1:19">
      <c r="A92" s="59">
        <v>91</v>
      </c>
      <c r="B92" s="46" t="s">
        <v>745</v>
      </c>
      <c r="C92" s="46" t="s">
        <v>745</v>
      </c>
      <c r="D92" s="60" t="s">
        <v>22</v>
      </c>
      <c r="E92" s="28"/>
      <c r="F92" s="36" t="s">
        <v>20</v>
      </c>
      <c r="G92" s="28"/>
      <c r="H92" s="36" t="s">
        <v>20</v>
      </c>
      <c r="I92" s="28"/>
      <c r="J92" s="28"/>
      <c r="K92" s="28"/>
      <c r="L92" s="28"/>
      <c r="M92" s="28"/>
      <c r="N92" s="28"/>
      <c r="O92" s="28"/>
      <c r="P92" s="28"/>
      <c r="Q92" s="28"/>
      <c r="R92" s="28"/>
      <c r="S92" s="28"/>
    </row>
    <row r="93" spans="1:19">
      <c r="A93" s="59">
        <v>92</v>
      </c>
      <c r="B93" s="46" t="s">
        <v>746</v>
      </c>
      <c r="C93" s="46" t="s">
        <v>746</v>
      </c>
      <c r="D93" s="60" t="s">
        <v>22</v>
      </c>
      <c r="E93" s="28"/>
      <c r="F93" s="36" t="s">
        <v>20</v>
      </c>
      <c r="G93" s="28"/>
      <c r="H93" s="36" t="s">
        <v>20</v>
      </c>
      <c r="I93" s="28"/>
      <c r="J93" s="28"/>
      <c r="K93" s="28"/>
      <c r="L93" s="28"/>
      <c r="M93" s="28"/>
      <c r="N93" s="28"/>
      <c r="O93" s="28"/>
      <c r="P93" s="28"/>
      <c r="Q93" s="28"/>
      <c r="R93" s="28"/>
      <c r="S93" s="28"/>
    </row>
    <row r="94" spans="1:19">
      <c r="A94" s="59">
        <v>93</v>
      </c>
      <c r="B94" s="46" t="s">
        <v>747</v>
      </c>
      <c r="C94" s="46" t="s">
        <v>747</v>
      </c>
      <c r="D94" s="60" t="s">
        <v>22</v>
      </c>
      <c r="E94" s="28"/>
      <c r="F94" s="36" t="s">
        <v>20</v>
      </c>
      <c r="G94" s="28"/>
      <c r="H94" s="36" t="s">
        <v>20</v>
      </c>
      <c r="I94" s="28"/>
      <c r="J94" s="28"/>
      <c r="K94" s="28"/>
      <c r="L94" s="28"/>
      <c r="M94" s="28"/>
      <c r="N94" s="28"/>
      <c r="O94" s="28"/>
      <c r="P94" s="28"/>
      <c r="Q94" s="28"/>
      <c r="R94" s="28"/>
      <c r="S94" s="28"/>
    </row>
    <row r="95" spans="1:19">
      <c r="A95" s="59">
        <v>94</v>
      </c>
      <c r="B95" s="46" t="s">
        <v>748</v>
      </c>
      <c r="C95" s="46" t="s">
        <v>830</v>
      </c>
      <c r="D95" s="60" t="s">
        <v>22</v>
      </c>
      <c r="E95" s="28"/>
      <c r="F95" s="36" t="s">
        <v>20</v>
      </c>
      <c r="G95" s="28"/>
      <c r="H95" s="36" t="s">
        <v>20</v>
      </c>
      <c r="I95" s="28"/>
      <c r="J95" s="28"/>
      <c r="K95" s="28"/>
      <c r="L95" s="28"/>
      <c r="M95" s="28"/>
      <c r="N95" s="28"/>
      <c r="O95" s="28"/>
      <c r="P95" s="28"/>
      <c r="Q95" s="28"/>
      <c r="R95" s="28"/>
      <c r="S95" s="28"/>
    </row>
    <row r="96" spans="1:19">
      <c r="A96" s="59">
        <v>95</v>
      </c>
      <c r="B96" s="46" t="s">
        <v>749</v>
      </c>
      <c r="C96" s="46" t="s">
        <v>831</v>
      </c>
      <c r="D96" s="60" t="s">
        <v>22</v>
      </c>
      <c r="E96" s="28"/>
      <c r="F96" s="36" t="s">
        <v>20</v>
      </c>
      <c r="G96" s="28"/>
      <c r="H96" s="36" t="s">
        <v>20</v>
      </c>
      <c r="I96" s="28"/>
      <c r="J96" s="28"/>
      <c r="K96" s="28"/>
      <c r="L96" s="28"/>
      <c r="M96" s="28"/>
      <c r="N96" s="28"/>
      <c r="O96" s="28"/>
      <c r="P96" s="28"/>
      <c r="Q96" s="28"/>
      <c r="R96" s="28"/>
      <c r="S96" s="28"/>
    </row>
    <row r="97" spans="1:19">
      <c r="A97" s="59">
        <v>96</v>
      </c>
      <c r="B97" s="46" t="s">
        <v>750</v>
      </c>
      <c r="C97" s="46" t="s">
        <v>832</v>
      </c>
      <c r="D97" s="60" t="s">
        <v>22</v>
      </c>
      <c r="E97" s="28"/>
      <c r="F97" s="36" t="s">
        <v>20</v>
      </c>
      <c r="G97" s="28"/>
      <c r="H97" s="36" t="s">
        <v>20</v>
      </c>
      <c r="I97" s="28"/>
      <c r="J97" s="28"/>
      <c r="K97" s="28"/>
      <c r="L97" s="28"/>
      <c r="M97" s="28"/>
      <c r="N97" s="28"/>
      <c r="O97" s="28"/>
      <c r="P97" s="28"/>
      <c r="Q97" s="28"/>
      <c r="R97" s="28"/>
      <c r="S97" s="28"/>
    </row>
    <row r="98" spans="1:19">
      <c r="A98" s="59">
        <v>97</v>
      </c>
      <c r="B98" s="46" t="s">
        <v>751</v>
      </c>
      <c r="C98" s="46" t="s">
        <v>833</v>
      </c>
      <c r="D98" s="60" t="s">
        <v>22</v>
      </c>
      <c r="E98" s="28"/>
      <c r="F98" s="36" t="s">
        <v>20</v>
      </c>
      <c r="G98" s="28"/>
      <c r="H98" s="36" t="s">
        <v>20</v>
      </c>
      <c r="I98" s="28"/>
      <c r="J98" s="28"/>
      <c r="K98" s="28"/>
      <c r="L98" s="28"/>
      <c r="M98" s="28"/>
      <c r="N98" s="28"/>
      <c r="O98" s="28"/>
      <c r="P98" s="28"/>
      <c r="Q98" s="28"/>
      <c r="R98" s="28"/>
      <c r="S98" s="28"/>
    </row>
    <row r="99" spans="1:19">
      <c r="A99" s="59">
        <v>98</v>
      </c>
      <c r="B99" s="46" t="s">
        <v>752</v>
      </c>
      <c r="C99" s="46" t="s">
        <v>834</v>
      </c>
      <c r="D99" s="60" t="s">
        <v>22</v>
      </c>
      <c r="E99" s="28"/>
      <c r="F99" s="36" t="s">
        <v>20</v>
      </c>
      <c r="G99" s="28"/>
      <c r="H99" s="36" t="s">
        <v>20</v>
      </c>
      <c r="I99" s="28"/>
      <c r="J99" s="28"/>
      <c r="K99" s="28"/>
      <c r="L99" s="28"/>
      <c r="M99" s="28"/>
      <c r="N99" s="28"/>
      <c r="O99" s="28"/>
      <c r="P99" s="28"/>
      <c r="Q99" s="28"/>
      <c r="R99" s="28"/>
      <c r="S99" s="28"/>
    </row>
    <row r="100" spans="1:19">
      <c r="A100" s="59">
        <v>99</v>
      </c>
      <c r="B100" s="46" t="s">
        <v>270</v>
      </c>
      <c r="C100" s="46" t="s">
        <v>701</v>
      </c>
      <c r="D100" s="60" t="s">
        <v>22</v>
      </c>
      <c r="E100" s="28"/>
      <c r="F100" s="36" t="s">
        <v>20</v>
      </c>
      <c r="G100" s="28"/>
      <c r="H100" s="36" t="s">
        <v>20</v>
      </c>
      <c r="I100" s="28"/>
      <c r="J100" s="28"/>
      <c r="K100" s="28"/>
      <c r="L100" s="28"/>
      <c r="M100" s="28"/>
      <c r="N100" s="28"/>
      <c r="O100" s="28"/>
      <c r="P100" s="28"/>
      <c r="Q100" s="28"/>
      <c r="R100" s="28"/>
      <c r="S100" s="28"/>
    </row>
    <row r="101" spans="1:19">
      <c r="A101" s="59">
        <v>100</v>
      </c>
      <c r="B101" s="46" t="s">
        <v>271</v>
      </c>
      <c r="C101" s="46" t="s">
        <v>702</v>
      </c>
      <c r="D101" s="60" t="s">
        <v>22</v>
      </c>
      <c r="E101" s="28"/>
      <c r="F101" s="36" t="s">
        <v>20</v>
      </c>
      <c r="G101" s="28"/>
      <c r="H101" s="36" t="s">
        <v>20</v>
      </c>
      <c r="I101" s="28"/>
      <c r="J101" s="28"/>
      <c r="K101" s="28"/>
      <c r="L101" s="28"/>
      <c r="M101" s="28"/>
      <c r="N101" s="28"/>
      <c r="O101" s="28"/>
      <c r="P101" s="28"/>
      <c r="Q101" s="28"/>
      <c r="R101" s="28"/>
      <c r="S101" s="28"/>
    </row>
    <row r="102" spans="1:19">
      <c r="A102" s="59">
        <v>101</v>
      </c>
      <c r="B102" s="46" t="s">
        <v>272</v>
      </c>
      <c r="C102" s="46" t="s">
        <v>703</v>
      </c>
      <c r="D102" s="60" t="s">
        <v>22</v>
      </c>
      <c r="E102" s="28"/>
      <c r="F102" s="36" t="s">
        <v>20</v>
      </c>
      <c r="G102" s="28"/>
      <c r="H102" s="36" t="s">
        <v>20</v>
      </c>
      <c r="I102" s="28"/>
      <c r="J102" s="28"/>
      <c r="K102" s="28"/>
      <c r="L102" s="28"/>
      <c r="M102" s="28"/>
      <c r="N102" s="28"/>
      <c r="O102" s="28"/>
      <c r="P102" s="28"/>
      <c r="Q102" s="28"/>
      <c r="R102" s="28"/>
      <c r="S102" s="28"/>
    </row>
    <row r="103" spans="1:19">
      <c r="A103" s="59">
        <v>102</v>
      </c>
      <c r="B103" s="46" t="s">
        <v>273</v>
      </c>
      <c r="C103" s="46" t="s">
        <v>704</v>
      </c>
      <c r="D103" s="60" t="s">
        <v>22</v>
      </c>
      <c r="E103" s="28"/>
      <c r="F103" s="36" t="s">
        <v>20</v>
      </c>
      <c r="G103" s="28"/>
      <c r="H103" s="36" t="s">
        <v>20</v>
      </c>
      <c r="I103" s="28"/>
      <c r="J103" s="28"/>
      <c r="K103" s="28"/>
      <c r="L103" s="28"/>
      <c r="M103" s="28"/>
      <c r="N103" s="28"/>
      <c r="O103" s="28"/>
      <c r="P103" s="28"/>
      <c r="Q103" s="28"/>
      <c r="R103" s="28"/>
      <c r="S103" s="28"/>
    </row>
    <row r="104" spans="1:19">
      <c r="A104" s="59">
        <v>103</v>
      </c>
      <c r="B104" s="46" t="s">
        <v>274</v>
      </c>
      <c r="C104" s="46" t="s">
        <v>705</v>
      </c>
      <c r="D104" s="60" t="s">
        <v>22</v>
      </c>
      <c r="E104" s="28"/>
      <c r="F104" s="36" t="s">
        <v>20</v>
      </c>
      <c r="G104" s="28"/>
      <c r="H104" s="36" t="s">
        <v>20</v>
      </c>
      <c r="I104" s="28"/>
      <c r="J104" s="28"/>
      <c r="K104" s="28"/>
      <c r="L104" s="28"/>
      <c r="M104" s="28"/>
      <c r="N104" s="28"/>
      <c r="O104" s="28"/>
      <c r="P104" s="28"/>
      <c r="Q104" s="28"/>
      <c r="R104" s="28"/>
      <c r="S104" s="28"/>
    </row>
    <row r="105" spans="1:19">
      <c r="A105" s="59">
        <v>104</v>
      </c>
      <c r="B105" s="46" t="s">
        <v>275</v>
      </c>
      <c r="C105" s="46" t="s">
        <v>706</v>
      </c>
      <c r="D105" s="60" t="s">
        <v>22</v>
      </c>
      <c r="E105" s="28"/>
      <c r="F105" s="36" t="s">
        <v>20</v>
      </c>
      <c r="G105" s="28"/>
      <c r="H105" s="36" t="s">
        <v>20</v>
      </c>
      <c r="I105" s="28"/>
      <c r="J105" s="28"/>
      <c r="K105" s="28"/>
      <c r="L105" s="28"/>
      <c r="M105" s="28"/>
      <c r="N105" s="28"/>
      <c r="O105" s="28"/>
      <c r="P105" s="28"/>
      <c r="Q105" s="28"/>
      <c r="R105" s="28"/>
      <c r="S105" s="28"/>
    </row>
    <row r="106" spans="1:19">
      <c r="A106" s="59">
        <v>105</v>
      </c>
      <c r="B106" s="46" t="s">
        <v>276</v>
      </c>
      <c r="C106" s="46" t="s">
        <v>707</v>
      </c>
      <c r="D106" s="60" t="s">
        <v>22</v>
      </c>
      <c r="E106" s="28"/>
      <c r="F106" s="36" t="s">
        <v>20</v>
      </c>
      <c r="G106" s="28"/>
      <c r="H106" s="36" t="s">
        <v>20</v>
      </c>
      <c r="I106" s="28"/>
      <c r="J106" s="28"/>
      <c r="K106" s="28"/>
      <c r="L106" s="28"/>
      <c r="M106" s="28"/>
      <c r="N106" s="28"/>
      <c r="O106" s="28"/>
      <c r="P106" s="28"/>
      <c r="Q106" s="28"/>
      <c r="R106" s="28"/>
      <c r="S106" s="28"/>
    </row>
    <row r="107" spans="1:19">
      <c r="A107" s="59">
        <v>106</v>
      </c>
      <c r="B107" s="46" t="s">
        <v>277</v>
      </c>
      <c r="C107" s="46" t="s">
        <v>708</v>
      </c>
      <c r="D107" s="60" t="s">
        <v>22</v>
      </c>
      <c r="E107" s="28"/>
      <c r="F107" s="36" t="s">
        <v>20</v>
      </c>
      <c r="G107" s="28"/>
      <c r="H107" s="36" t="s">
        <v>20</v>
      </c>
      <c r="I107" s="28"/>
      <c r="J107" s="28"/>
      <c r="K107" s="28"/>
      <c r="L107" s="28"/>
      <c r="M107" s="28"/>
      <c r="N107" s="28"/>
      <c r="O107" s="28"/>
      <c r="P107" s="28"/>
      <c r="Q107" s="28"/>
      <c r="R107" s="28"/>
      <c r="S107" s="28"/>
    </row>
    <row r="108" spans="1:19">
      <c r="A108" s="59">
        <v>107</v>
      </c>
      <c r="B108" s="46" t="s">
        <v>753</v>
      </c>
      <c r="C108" s="46" t="s">
        <v>835</v>
      </c>
      <c r="D108" s="60" t="s">
        <v>22</v>
      </c>
      <c r="E108" s="28"/>
      <c r="F108" s="36" t="s">
        <v>20</v>
      </c>
      <c r="G108" s="28"/>
      <c r="H108" s="36" t="s">
        <v>20</v>
      </c>
      <c r="I108" s="28"/>
      <c r="J108" s="28"/>
      <c r="K108" s="28"/>
      <c r="L108" s="28"/>
      <c r="M108" s="28"/>
      <c r="N108" s="28"/>
      <c r="O108" s="28"/>
      <c r="P108" s="28"/>
      <c r="Q108" s="28"/>
      <c r="R108" s="28"/>
      <c r="S108" s="28"/>
    </row>
    <row r="109" spans="1:19">
      <c r="A109" s="59">
        <v>108</v>
      </c>
      <c r="B109" s="46" t="s">
        <v>754</v>
      </c>
      <c r="C109" s="46" t="s">
        <v>836</v>
      </c>
      <c r="D109" s="60" t="s">
        <v>22</v>
      </c>
      <c r="E109" s="28"/>
      <c r="F109" s="36" t="s">
        <v>20</v>
      </c>
      <c r="G109" s="28"/>
      <c r="H109" s="36" t="s">
        <v>20</v>
      </c>
      <c r="I109" s="28"/>
      <c r="J109" s="28"/>
      <c r="K109" s="28"/>
      <c r="L109" s="28"/>
      <c r="M109" s="28"/>
      <c r="N109" s="28"/>
      <c r="O109" s="28"/>
      <c r="P109" s="28"/>
      <c r="Q109" s="28"/>
      <c r="R109" s="28"/>
      <c r="S109" s="28"/>
    </row>
    <row r="110" spans="1:19">
      <c r="A110" s="59">
        <v>109</v>
      </c>
      <c r="B110" s="46" t="s">
        <v>755</v>
      </c>
      <c r="C110" s="46" t="s">
        <v>837</v>
      </c>
      <c r="D110" s="60" t="s">
        <v>22</v>
      </c>
      <c r="E110" s="28"/>
      <c r="F110" s="36" t="s">
        <v>20</v>
      </c>
      <c r="G110" s="28"/>
      <c r="H110" s="36" t="s">
        <v>20</v>
      </c>
      <c r="I110" s="28"/>
      <c r="J110" s="28"/>
      <c r="K110" s="28"/>
      <c r="L110" s="28"/>
      <c r="M110" s="28"/>
      <c r="N110" s="28"/>
      <c r="O110" s="28"/>
      <c r="P110" s="28"/>
      <c r="Q110" s="28"/>
      <c r="R110" s="28"/>
      <c r="S110" s="28"/>
    </row>
    <row r="111" spans="1:19">
      <c r="A111" s="59">
        <v>110</v>
      </c>
      <c r="B111" s="46" t="s">
        <v>756</v>
      </c>
      <c r="C111" s="46" t="s">
        <v>838</v>
      </c>
      <c r="D111" s="60" t="s">
        <v>22</v>
      </c>
      <c r="E111" s="28"/>
      <c r="F111" s="36" t="s">
        <v>20</v>
      </c>
      <c r="G111" s="28"/>
      <c r="H111" s="36" t="s">
        <v>20</v>
      </c>
      <c r="I111" s="28"/>
      <c r="J111" s="28"/>
      <c r="K111" s="28"/>
      <c r="L111" s="28"/>
      <c r="M111" s="28"/>
      <c r="N111" s="28"/>
      <c r="O111" s="28"/>
      <c r="P111" s="28"/>
      <c r="Q111" s="28"/>
      <c r="R111" s="28"/>
      <c r="S111" s="28"/>
    </row>
    <row r="112" spans="1:19">
      <c r="A112" s="59">
        <v>111</v>
      </c>
      <c r="B112" s="46" t="s">
        <v>757</v>
      </c>
      <c r="C112" s="46" t="s">
        <v>839</v>
      </c>
      <c r="D112" s="60" t="s">
        <v>22</v>
      </c>
      <c r="E112" s="28"/>
      <c r="F112" s="36" t="s">
        <v>20</v>
      </c>
      <c r="G112" s="28"/>
      <c r="H112" s="36" t="s">
        <v>20</v>
      </c>
      <c r="I112" s="28"/>
      <c r="J112" s="28"/>
      <c r="K112" s="28"/>
      <c r="L112" s="28"/>
      <c r="M112" s="28"/>
      <c r="N112" s="28"/>
      <c r="O112" s="28"/>
      <c r="P112" s="28"/>
      <c r="Q112" s="28"/>
      <c r="R112" s="28"/>
      <c r="S112" s="28"/>
    </row>
    <row r="113" spans="1:19">
      <c r="A113" s="59">
        <v>112</v>
      </c>
      <c r="B113" s="46" t="s">
        <v>758</v>
      </c>
      <c r="C113" s="46" t="s">
        <v>840</v>
      </c>
      <c r="D113" s="60" t="s">
        <v>22</v>
      </c>
      <c r="E113" s="28"/>
      <c r="F113" s="36" t="s">
        <v>20</v>
      </c>
      <c r="G113" s="28"/>
      <c r="H113" s="36" t="s">
        <v>20</v>
      </c>
      <c r="I113" s="28"/>
      <c r="J113" s="28"/>
      <c r="K113" s="28"/>
      <c r="L113" s="28"/>
      <c r="M113" s="28"/>
      <c r="N113" s="28"/>
      <c r="O113" s="28"/>
      <c r="P113" s="28"/>
      <c r="Q113" s="28"/>
      <c r="R113" s="28"/>
      <c r="S113" s="28"/>
    </row>
    <row r="114" spans="1:19">
      <c r="A114" s="59">
        <v>113</v>
      </c>
      <c r="B114" s="46" t="s">
        <v>759</v>
      </c>
      <c r="C114" s="46" t="s">
        <v>841</v>
      </c>
      <c r="D114" s="60" t="s">
        <v>22</v>
      </c>
      <c r="E114" s="28"/>
      <c r="F114" s="36" t="s">
        <v>20</v>
      </c>
      <c r="G114" s="28"/>
      <c r="H114" s="36" t="s">
        <v>20</v>
      </c>
      <c r="I114" s="28"/>
      <c r="J114" s="28"/>
      <c r="K114" s="28"/>
      <c r="L114" s="28"/>
      <c r="M114" s="28"/>
      <c r="N114" s="28"/>
      <c r="O114" s="28"/>
      <c r="P114" s="28"/>
      <c r="Q114" s="28"/>
      <c r="R114" s="28"/>
      <c r="S114" s="28"/>
    </row>
    <row r="115" spans="1:19">
      <c r="A115" s="59">
        <v>114</v>
      </c>
      <c r="B115" s="46" t="s">
        <v>760</v>
      </c>
      <c r="C115" s="46" t="s">
        <v>760</v>
      </c>
      <c r="D115" s="60" t="s">
        <v>22</v>
      </c>
      <c r="E115" s="28"/>
      <c r="F115" s="36" t="s">
        <v>20</v>
      </c>
      <c r="G115" s="28"/>
      <c r="H115" s="36" t="s">
        <v>20</v>
      </c>
      <c r="I115" s="28"/>
      <c r="J115" s="28"/>
      <c r="K115" s="28"/>
      <c r="L115" s="28"/>
      <c r="M115" s="28"/>
      <c r="N115" s="28"/>
      <c r="O115" s="28"/>
      <c r="P115" s="28"/>
      <c r="Q115" s="28"/>
      <c r="R115" s="28"/>
      <c r="S115" s="28"/>
    </row>
    <row r="116" spans="1:19">
      <c r="A116" s="59">
        <v>115</v>
      </c>
      <c r="B116" s="46" t="s">
        <v>761</v>
      </c>
      <c r="C116" s="46" t="s">
        <v>842</v>
      </c>
      <c r="D116" s="60" t="s">
        <v>22</v>
      </c>
      <c r="E116" s="28"/>
      <c r="F116" s="36" t="s">
        <v>20</v>
      </c>
      <c r="G116" s="28"/>
      <c r="H116" s="36" t="s">
        <v>20</v>
      </c>
      <c r="I116" s="28"/>
      <c r="J116" s="28"/>
      <c r="K116" s="28"/>
      <c r="L116" s="28"/>
      <c r="M116" s="28"/>
      <c r="N116" s="28"/>
      <c r="O116" s="28"/>
      <c r="P116" s="28"/>
      <c r="Q116" s="28"/>
      <c r="R116" s="28"/>
      <c r="S116" s="28"/>
    </row>
    <row r="117" spans="1:19">
      <c r="A117" s="59">
        <v>116</v>
      </c>
      <c r="B117" s="46" t="s">
        <v>762</v>
      </c>
      <c r="C117" s="46" t="s">
        <v>762</v>
      </c>
      <c r="D117" s="60" t="s">
        <v>22</v>
      </c>
      <c r="E117" s="28"/>
      <c r="F117" s="36" t="s">
        <v>20</v>
      </c>
      <c r="G117" s="28"/>
      <c r="H117" s="36" t="s">
        <v>20</v>
      </c>
      <c r="I117" s="28"/>
      <c r="J117" s="28"/>
      <c r="K117" s="28"/>
      <c r="L117" s="28"/>
      <c r="M117" s="28"/>
      <c r="N117" s="28"/>
      <c r="O117" s="28"/>
      <c r="P117" s="28"/>
      <c r="Q117" s="28"/>
      <c r="R117" s="28"/>
      <c r="S117" s="28"/>
    </row>
    <row r="118" spans="1:19">
      <c r="A118" s="62">
        <v>117</v>
      </c>
      <c r="B118" s="46" t="s">
        <v>763</v>
      </c>
      <c r="C118" s="46" t="s">
        <v>763</v>
      </c>
      <c r="D118" s="60" t="s">
        <v>22</v>
      </c>
      <c r="E118" s="28"/>
      <c r="F118" s="36" t="s">
        <v>20</v>
      </c>
      <c r="G118" s="28"/>
      <c r="H118" s="36" t="s">
        <v>20</v>
      </c>
      <c r="I118" s="28"/>
      <c r="J118" s="28"/>
      <c r="K118" s="28"/>
      <c r="L118" s="28"/>
      <c r="M118" s="28"/>
      <c r="N118" s="28"/>
      <c r="O118" s="28"/>
      <c r="P118" s="28"/>
      <c r="Q118" s="28"/>
      <c r="R118" s="28"/>
      <c r="S118" s="28"/>
    </row>
    <row r="119" spans="1:19">
      <c r="A119" s="62">
        <v>118</v>
      </c>
      <c r="B119" s="46" t="s">
        <v>764</v>
      </c>
      <c r="C119" s="46" t="s">
        <v>764</v>
      </c>
      <c r="D119" s="60" t="s">
        <v>22</v>
      </c>
      <c r="E119" s="28"/>
      <c r="F119" s="36" t="s">
        <v>20</v>
      </c>
      <c r="G119" s="28"/>
      <c r="H119" s="36" t="s">
        <v>20</v>
      </c>
      <c r="I119" s="28"/>
      <c r="J119" s="28"/>
      <c r="K119" s="28"/>
      <c r="L119" s="28"/>
      <c r="M119" s="28"/>
      <c r="N119" s="28"/>
      <c r="O119" s="28"/>
      <c r="P119" s="28"/>
      <c r="Q119" s="28"/>
      <c r="R119" s="28"/>
      <c r="S119" s="28"/>
    </row>
    <row r="120" spans="1:19">
      <c r="A120" s="62">
        <v>119</v>
      </c>
      <c r="B120" s="46" t="s">
        <v>765</v>
      </c>
      <c r="C120" s="46" t="s">
        <v>843</v>
      </c>
      <c r="D120" s="60" t="s">
        <v>22</v>
      </c>
      <c r="E120" s="28"/>
      <c r="F120" s="36" t="s">
        <v>20</v>
      </c>
      <c r="G120" s="28"/>
      <c r="H120" s="36" t="s">
        <v>20</v>
      </c>
      <c r="I120" s="28"/>
      <c r="J120" s="28"/>
      <c r="K120" s="28"/>
      <c r="L120" s="28"/>
      <c r="M120" s="28"/>
      <c r="N120" s="28"/>
      <c r="O120" s="28"/>
      <c r="P120" s="28"/>
      <c r="Q120" s="28"/>
      <c r="R120" s="28"/>
      <c r="S120" s="28"/>
    </row>
    <row r="121" spans="1:19">
      <c r="A121" s="62">
        <v>120</v>
      </c>
      <c r="B121" s="46" t="s">
        <v>766</v>
      </c>
      <c r="C121" s="46" t="s">
        <v>844</v>
      </c>
      <c r="D121" s="60" t="s">
        <v>22</v>
      </c>
      <c r="E121" s="28"/>
      <c r="F121" s="36" t="s">
        <v>20</v>
      </c>
      <c r="G121" s="28"/>
      <c r="H121" s="36" t="s">
        <v>20</v>
      </c>
      <c r="I121" s="28"/>
      <c r="J121" s="28"/>
      <c r="K121" s="28"/>
      <c r="L121" s="28"/>
      <c r="M121" s="28"/>
      <c r="N121" s="28"/>
      <c r="O121" s="28"/>
      <c r="P121" s="28"/>
      <c r="Q121" s="28"/>
      <c r="R121" s="28"/>
      <c r="S121" s="28"/>
    </row>
    <row r="122" spans="1:19">
      <c r="A122" s="62">
        <v>121</v>
      </c>
      <c r="B122" s="46" t="s">
        <v>767</v>
      </c>
      <c r="C122" s="46" t="s">
        <v>845</v>
      </c>
      <c r="D122" s="60" t="s">
        <v>22</v>
      </c>
      <c r="E122" s="28"/>
      <c r="F122" s="36" t="s">
        <v>20</v>
      </c>
      <c r="G122" s="28"/>
      <c r="H122" s="36" t="s">
        <v>20</v>
      </c>
      <c r="I122" s="28"/>
      <c r="J122" s="28"/>
      <c r="K122" s="28"/>
      <c r="L122" s="28"/>
      <c r="M122" s="28"/>
      <c r="N122" s="28"/>
      <c r="O122" s="28"/>
      <c r="P122" s="28"/>
      <c r="Q122" s="28"/>
      <c r="R122" s="28"/>
      <c r="S122" s="28"/>
    </row>
    <row r="123" spans="1:19">
      <c r="A123" s="62">
        <v>122</v>
      </c>
      <c r="B123" s="46" t="s">
        <v>768</v>
      </c>
      <c r="C123" s="46" t="s">
        <v>846</v>
      </c>
      <c r="D123" s="60" t="s">
        <v>22</v>
      </c>
      <c r="E123" s="28"/>
      <c r="F123" s="36" t="s">
        <v>20</v>
      </c>
      <c r="G123" s="28"/>
      <c r="H123" s="36" t="s">
        <v>20</v>
      </c>
      <c r="I123" s="28"/>
      <c r="J123" s="28"/>
      <c r="K123" s="28"/>
      <c r="L123" s="28"/>
      <c r="M123" s="28"/>
      <c r="N123" s="28"/>
      <c r="O123" s="28"/>
      <c r="P123" s="28"/>
      <c r="Q123" s="28"/>
      <c r="R123" s="28"/>
      <c r="S123" s="28"/>
    </row>
    <row r="124" spans="1:19">
      <c r="A124" s="62">
        <v>123</v>
      </c>
      <c r="B124" s="46" t="s">
        <v>769</v>
      </c>
      <c r="C124" s="46" t="s">
        <v>847</v>
      </c>
      <c r="D124" s="60" t="s">
        <v>22</v>
      </c>
      <c r="E124" s="28"/>
      <c r="F124" s="36" t="s">
        <v>20</v>
      </c>
      <c r="G124" s="28"/>
      <c r="H124" s="36" t="s">
        <v>20</v>
      </c>
      <c r="I124" s="28"/>
      <c r="J124" s="28"/>
      <c r="K124" s="28"/>
      <c r="L124" s="28"/>
      <c r="M124" s="28"/>
      <c r="N124" s="28"/>
      <c r="O124" s="28"/>
      <c r="P124" s="28"/>
      <c r="Q124" s="28"/>
      <c r="R124" s="28"/>
      <c r="S124" s="28"/>
    </row>
    <row r="125" spans="1:19">
      <c r="A125" s="62">
        <v>124</v>
      </c>
      <c r="B125" s="46" t="s">
        <v>770</v>
      </c>
      <c r="C125" s="46" t="s">
        <v>848</v>
      </c>
      <c r="D125" s="60" t="s">
        <v>22</v>
      </c>
      <c r="E125" s="28"/>
      <c r="F125" s="36" t="s">
        <v>20</v>
      </c>
      <c r="G125" s="28"/>
      <c r="H125" s="36" t="s">
        <v>20</v>
      </c>
      <c r="I125" s="28"/>
      <c r="J125" s="28"/>
      <c r="K125" s="28"/>
      <c r="L125" s="28"/>
      <c r="M125" s="28"/>
      <c r="N125" s="28"/>
      <c r="O125" s="28"/>
      <c r="P125" s="28"/>
      <c r="Q125" s="28"/>
      <c r="R125" s="28"/>
      <c r="S125" s="28"/>
    </row>
    <row r="126" spans="1:19">
      <c r="A126" s="62">
        <v>125</v>
      </c>
      <c r="B126" s="46" t="s">
        <v>771</v>
      </c>
      <c r="C126" s="46" t="s">
        <v>849</v>
      </c>
      <c r="D126" s="60" t="s">
        <v>22</v>
      </c>
      <c r="E126" s="28"/>
      <c r="F126" s="36" t="s">
        <v>20</v>
      </c>
      <c r="G126" s="28"/>
      <c r="H126" s="36" t="s">
        <v>20</v>
      </c>
      <c r="I126" s="28"/>
      <c r="J126" s="28"/>
      <c r="K126" s="28"/>
      <c r="L126" s="28"/>
      <c r="M126" s="28"/>
      <c r="N126" s="28"/>
      <c r="O126" s="28"/>
      <c r="P126" s="28"/>
      <c r="Q126" s="28"/>
      <c r="R126" s="28"/>
      <c r="S126" s="28"/>
    </row>
    <row r="127" spans="1:19">
      <c r="A127" s="62">
        <v>126</v>
      </c>
      <c r="B127" s="46" t="s">
        <v>772</v>
      </c>
      <c r="C127" s="46" t="s">
        <v>772</v>
      </c>
      <c r="D127" s="60" t="s">
        <v>22</v>
      </c>
      <c r="E127" s="28"/>
      <c r="F127" s="36" t="s">
        <v>20</v>
      </c>
      <c r="G127" s="28"/>
      <c r="H127" s="36" t="s">
        <v>20</v>
      </c>
      <c r="I127" s="28"/>
      <c r="J127" s="28"/>
      <c r="K127" s="28"/>
      <c r="L127" s="28"/>
      <c r="M127" s="28"/>
      <c r="N127" s="28"/>
      <c r="O127" s="28"/>
      <c r="P127" s="28"/>
      <c r="Q127" s="28"/>
      <c r="R127" s="28"/>
      <c r="S127" s="28"/>
    </row>
    <row r="128" spans="1:19">
      <c r="A128" s="62">
        <v>127</v>
      </c>
      <c r="B128" s="46" t="s">
        <v>773</v>
      </c>
      <c r="C128" s="46" t="s">
        <v>850</v>
      </c>
      <c r="D128" s="60" t="s">
        <v>22</v>
      </c>
      <c r="E128" s="28"/>
      <c r="F128" s="36" t="s">
        <v>20</v>
      </c>
      <c r="G128" s="28"/>
      <c r="H128" s="36" t="s">
        <v>20</v>
      </c>
      <c r="I128" s="28"/>
      <c r="J128" s="28"/>
      <c r="K128" s="28"/>
      <c r="L128" s="28"/>
      <c r="M128" s="28"/>
      <c r="N128" s="28"/>
      <c r="O128" s="28"/>
      <c r="P128" s="28"/>
      <c r="Q128" s="28"/>
      <c r="R128" s="28"/>
      <c r="S128" s="28"/>
    </row>
    <row r="129" spans="1:19">
      <c r="A129" s="62">
        <v>128</v>
      </c>
      <c r="B129" s="46" t="s">
        <v>684</v>
      </c>
      <c r="C129" s="46" t="s">
        <v>710</v>
      </c>
      <c r="D129" s="60" t="s">
        <v>22</v>
      </c>
      <c r="E129" s="28"/>
      <c r="F129" s="36" t="s">
        <v>20</v>
      </c>
      <c r="G129" s="28"/>
      <c r="H129" s="36" t="s">
        <v>20</v>
      </c>
      <c r="I129" s="28"/>
      <c r="J129" s="28"/>
      <c r="K129" s="28"/>
      <c r="L129" s="28"/>
      <c r="M129" s="28"/>
      <c r="N129" s="28"/>
      <c r="O129" s="28"/>
      <c r="P129" s="28"/>
      <c r="Q129" s="28"/>
      <c r="R129" s="28"/>
      <c r="S129" s="28"/>
    </row>
    <row r="130" spans="1:19">
      <c r="A130" s="62">
        <v>129</v>
      </c>
      <c r="B130" s="46" t="s">
        <v>278</v>
      </c>
      <c r="C130" s="46" t="s">
        <v>709</v>
      </c>
      <c r="D130" s="60" t="s">
        <v>22</v>
      </c>
      <c r="E130" s="28"/>
      <c r="F130" s="36" t="s">
        <v>20</v>
      </c>
      <c r="G130" s="28"/>
      <c r="H130" s="36" t="s">
        <v>20</v>
      </c>
      <c r="I130" s="28"/>
      <c r="J130" s="28"/>
      <c r="K130" s="28"/>
      <c r="L130" s="28"/>
      <c r="M130" s="28"/>
      <c r="N130" s="28"/>
      <c r="O130" s="28"/>
      <c r="P130" s="28"/>
      <c r="Q130" s="28"/>
      <c r="R130" s="28"/>
      <c r="S130" s="28"/>
    </row>
  </sheetData>
  <customSheetViews>
    <customSheetView guid="{F93F0476-76C5-439B-BC2B-956A6FA31E9E}">
      <pageMargins left="0.7" right="0.7" top="0.75" bottom="0.75" header="0.3" footer="0.3"/>
    </customSheetView>
    <customSheetView guid="{13674EAD-2844-4E0E-B42B-B18F665DD4F2}" topLeftCell="A118">
      <selection activeCell="H2" sqref="H2:H122"/>
      <pageMargins left="0.7" right="0.7" top="0.75" bottom="0.75" header="0.3" footer="0.3"/>
    </customSheetView>
    <customSheetView guid="{0F940437-1584-43BC-B80B-98B526F6581D}" topLeftCell="A118">
      <selection activeCell="H2" sqref="H2:H122"/>
      <pageMargins left="0.7" right="0.7" top="0.75" bottom="0.75" header="0.3" footer="0.3"/>
    </customSheetView>
    <customSheetView guid="{974DCBB0-F2BD-4C61-B928-C4C1A90A331F}">
      <pageMargins left="0.7" right="0.7" top="0.75" bottom="0.75" header="0.3" footer="0.3"/>
    </customSheetView>
    <customSheetView guid="{8F221BE8-7FC4-40CC-8AC1-77A467B18217}" topLeftCell="C111">
      <selection sqref="A1:S122"/>
      <pageMargins left="0.7" right="0.7" top="0.75" bottom="0.75" header="0.3" footer="0.3"/>
    </customSheetView>
    <customSheetView guid="{C3C25C5A-94AE-4487-8262-0D7ACE369643}" topLeftCell="C111">
      <selection sqref="A1:S122"/>
      <pageMargins left="0.7" right="0.7" top="0.75" bottom="0.75" header="0.3" footer="0.3"/>
    </customSheetView>
    <customSheetView guid="{CDCBE6E0-C52B-4F1A-93EF-D2E04ECB2E53}">
      <pageMargins left="0.7" right="0.7" top="0.75" bottom="0.75" header="0.3" footer="0.3"/>
    </customSheetView>
    <customSheetView guid="{6CE58ED3-1DFF-42F3-8823-0D51E928984B}">
      <pageMargins left="0.7" right="0.7" top="0.75" bottom="0.75" header="0.3" footer="0.3"/>
    </customSheetView>
    <customSheetView guid="{E74239B8-FEA0-4FB4-B028-A320F69540BC}" topLeftCell="C111">
      <selection sqref="A1:S122"/>
      <pageMargins left="0.7" right="0.7" top="0.75" bottom="0.75" header="0.3" footer="0.3"/>
    </customSheetView>
    <customSheetView guid="{4D4DDC12-649B-4913-BF24-4DE2AF18DC10}" topLeftCell="A118">
      <selection activeCell="H2" sqref="H2:H122"/>
      <pageMargins left="0.7" right="0.7" top="0.75" bottom="0.75" header="0.3" footer="0.3"/>
    </customSheetView>
  </customSheetView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30"/>
  <sheetViews>
    <sheetView topLeftCell="A4" workbookViewId="0">
      <selection activeCell="B4" sqref="B4"/>
    </sheetView>
  </sheetViews>
  <sheetFormatPr defaultColWidth="8.85546875" defaultRowHeight="15"/>
  <cols>
    <col min="2" max="2" width="31" bestFit="1" customWidth="1"/>
    <col min="3" max="3" width="32"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c r="A2" s="58">
        <v>1</v>
      </c>
      <c r="B2" s="46" t="s">
        <v>727</v>
      </c>
      <c r="C2" s="46" t="s">
        <v>774</v>
      </c>
      <c r="D2" s="60" t="s">
        <v>22</v>
      </c>
      <c r="E2" s="27"/>
      <c r="F2" s="36" t="s">
        <v>20</v>
      </c>
      <c r="G2" s="13"/>
      <c r="H2" s="15" t="s">
        <v>20</v>
      </c>
      <c r="I2" s="16"/>
      <c r="J2" s="15"/>
      <c r="K2" s="15"/>
      <c r="L2" s="15"/>
      <c r="M2" s="15"/>
      <c r="N2" s="15"/>
      <c r="O2" s="15"/>
      <c r="P2" s="15"/>
      <c r="Q2" s="15"/>
      <c r="R2" s="15"/>
      <c r="S2" s="15"/>
    </row>
    <row r="3" spans="1:19">
      <c r="A3" s="58">
        <v>2</v>
      </c>
      <c r="B3" s="46" t="s">
        <v>728</v>
      </c>
      <c r="C3" s="46" t="s">
        <v>775</v>
      </c>
      <c r="D3" s="60" t="s">
        <v>22</v>
      </c>
      <c r="E3" s="27"/>
      <c r="F3" s="36" t="s">
        <v>20</v>
      </c>
      <c r="G3" s="13"/>
      <c r="H3" s="15" t="s">
        <v>20</v>
      </c>
      <c r="I3" s="15"/>
      <c r="J3" s="15"/>
      <c r="K3" s="15"/>
      <c r="L3" s="15"/>
      <c r="M3" s="15"/>
      <c r="N3" s="15"/>
      <c r="O3" s="15"/>
      <c r="P3" s="15"/>
      <c r="Q3" s="15"/>
      <c r="R3" s="15"/>
      <c r="S3" s="15"/>
    </row>
    <row r="4" spans="1:19">
      <c r="A4" s="58">
        <v>3</v>
      </c>
      <c r="B4" s="46" t="s">
        <v>729</v>
      </c>
      <c r="C4" s="46" t="s">
        <v>776</v>
      </c>
      <c r="D4" s="60" t="s">
        <v>22</v>
      </c>
      <c r="E4" s="27"/>
      <c r="F4" s="36" t="s">
        <v>20</v>
      </c>
      <c r="G4" s="13"/>
      <c r="H4" s="15" t="s">
        <v>20</v>
      </c>
      <c r="I4" s="15"/>
      <c r="J4" s="15"/>
      <c r="K4" s="15"/>
      <c r="L4" s="15"/>
      <c r="M4" s="15"/>
      <c r="N4" s="15"/>
      <c r="O4" s="15"/>
      <c r="P4" s="15"/>
      <c r="Q4" s="15"/>
      <c r="R4" s="15"/>
      <c r="S4" s="15"/>
    </row>
    <row r="5" spans="1:19">
      <c r="A5" s="58">
        <v>4</v>
      </c>
      <c r="B5" s="46" t="s">
        <v>730</v>
      </c>
      <c r="C5" s="46" t="s">
        <v>777</v>
      </c>
      <c r="D5" s="60" t="s">
        <v>22</v>
      </c>
      <c r="E5" s="27"/>
      <c r="F5" s="36" t="s">
        <v>20</v>
      </c>
      <c r="G5" s="13"/>
      <c r="H5" s="15" t="s">
        <v>20</v>
      </c>
      <c r="I5" s="15"/>
      <c r="J5" s="15"/>
      <c r="K5" s="15"/>
      <c r="L5" s="15"/>
      <c r="M5" s="15"/>
      <c r="N5" s="15"/>
      <c r="O5" s="15"/>
      <c r="P5" s="15"/>
      <c r="Q5" s="15"/>
      <c r="R5" s="15"/>
      <c r="S5" s="15"/>
    </row>
    <row r="6" spans="1:19">
      <c r="A6" s="58">
        <v>5</v>
      </c>
      <c r="B6" s="46" t="s">
        <v>731</v>
      </c>
      <c r="C6" s="46" t="s">
        <v>778</v>
      </c>
      <c r="D6" s="60" t="s">
        <v>22</v>
      </c>
      <c r="E6" s="27"/>
      <c r="F6" s="36" t="s">
        <v>20</v>
      </c>
      <c r="G6" s="13"/>
      <c r="H6" s="15" t="s">
        <v>19</v>
      </c>
      <c r="I6" s="15"/>
      <c r="J6" s="15"/>
      <c r="K6" s="15"/>
      <c r="L6" s="15"/>
      <c r="M6" s="15"/>
      <c r="N6" s="15"/>
      <c r="O6" s="15"/>
      <c r="P6" s="15"/>
      <c r="Q6" s="15"/>
      <c r="R6" s="15"/>
      <c r="S6" s="15"/>
    </row>
    <row r="7" spans="1:19">
      <c r="A7" s="58">
        <v>6</v>
      </c>
      <c r="B7" s="46" t="s">
        <v>204</v>
      </c>
      <c r="C7" s="46" t="s">
        <v>779</v>
      </c>
      <c r="D7" s="60" t="s">
        <v>22</v>
      </c>
      <c r="E7" s="27"/>
      <c r="F7" s="36" t="s">
        <v>20</v>
      </c>
      <c r="G7" s="13"/>
      <c r="H7" s="210" t="s">
        <v>20</v>
      </c>
      <c r="I7" s="15"/>
      <c r="J7" s="17"/>
      <c r="K7" s="15"/>
      <c r="L7" s="15"/>
      <c r="M7" s="15"/>
      <c r="N7" s="15"/>
      <c r="O7" s="15"/>
      <c r="P7" s="15"/>
      <c r="Q7" s="15"/>
      <c r="R7" s="15"/>
      <c r="S7" s="15"/>
    </row>
    <row r="8" spans="1:19">
      <c r="A8" s="37">
        <v>7</v>
      </c>
      <c r="B8" s="46" t="s">
        <v>205</v>
      </c>
      <c r="C8" s="46" t="s">
        <v>780</v>
      </c>
      <c r="D8" s="60" t="s">
        <v>22</v>
      </c>
      <c r="E8" s="38"/>
      <c r="F8" s="36" t="s">
        <v>20</v>
      </c>
      <c r="G8" s="28"/>
      <c r="H8" s="210" t="s">
        <v>20</v>
      </c>
      <c r="I8" s="28"/>
      <c r="J8" s="28"/>
      <c r="K8" s="28"/>
      <c r="L8" s="28"/>
      <c r="M8" s="28"/>
      <c r="N8" s="28"/>
      <c r="O8" s="28"/>
      <c r="P8" s="28"/>
      <c r="Q8" s="28"/>
      <c r="R8" s="28"/>
      <c r="S8" s="28"/>
    </row>
    <row r="9" spans="1:19">
      <c r="A9" s="37">
        <v>8</v>
      </c>
      <c r="B9" s="46" t="s">
        <v>206</v>
      </c>
      <c r="C9" s="46" t="s">
        <v>781</v>
      </c>
      <c r="D9" s="60" t="s">
        <v>22</v>
      </c>
      <c r="E9" s="38"/>
      <c r="F9" s="36" t="s">
        <v>20</v>
      </c>
      <c r="G9" s="28"/>
      <c r="H9" s="210" t="s">
        <v>20</v>
      </c>
      <c r="I9" s="28"/>
      <c r="J9" s="28"/>
      <c r="K9" s="28"/>
      <c r="L9" s="28"/>
      <c r="M9" s="28"/>
      <c r="N9" s="28"/>
      <c r="O9" s="28"/>
      <c r="P9" s="28"/>
      <c r="Q9" s="28"/>
      <c r="R9" s="28"/>
      <c r="S9" s="28"/>
    </row>
    <row r="10" spans="1:19">
      <c r="A10" s="37">
        <v>9</v>
      </c>
      <c r="B10" s="46" t="s">
        <v>207</v>
      </c>
      <c r="C10" s="46" t="s">
        <v>782</v>
      </c>
      <c r="D10" s="60" t="s">
        <v>22</v>
      </c>
      <c r="E10" s="38"/>
      <c r="F10" s="36" t="s">
        <v>20</v>
      </c>
      <c r="G10" s="28"/>
      <c r="H10" s="210" t="s">
        <v>20</v>
      </c>
      <c r="I10" s="28"/>
      <c r="J10" s="28"/>
      <c r="K10" s="28"/>
      <c r="L10" s="28"/>
      <c r="M10" s="28"/>
      <c r="N10" s="28"/>
      <c r="O10" s="28"/>
      <c r="P10" s="28"/>
      <c r="Q10" s="28"/>
      <c r="R10" s="28"/>
      <c r="S10" s="28"/>
    </row>
    <row r="11" spans="1:19">
      <c r="A11" s="37">
        <v>10</v>
      </c>
      <c r="B11" s="46" t="s">
        <v>208</v>
      </c>
      <c r="C11" s="46" t="s">
        <v>783</v>
      </c>
      <c r="D11" s="60" t="s">
        <v>22</v>
      </c>
      <c r="E11" s="38"/>
      <c r="F11" s="36" t="s">
        <v>20</v>
      </c>
      <c r="G11" s="28"/>
      <c r="H11" s="210" t="s">
        <v>20</v>
      </c>
      <c r="I11" s="28"/>
      <c r="J11" s="28"/>
      <c r="K11" s="28"/>
      <c r="L11" s="28"/>
      <c r="M11" s="28"/>
      <c r="N11" s="28"/>
      <c r="O11" s="28"/>
      <c r="P11" s="28"/>
      <c r="Q11" s="28"/>
      <c r="R11" s="28"/>
      <c r="S11" s="28"/>
    </row>
    <row r="12" spans="1:19">
      <c r="A12" s="37">
        <v>11</v>
      </c>
      <c r="B12" s="46" t="s">
        <v>209</v>
      </c>
      <c r="C12" s="46" t="s">
        <v>784</v>
      </c>
      <c r="D12" s="60" t="s">
        <v>22</v>
      </c>
      <c r="E12" s="38"/>
      <c r="F12" s="36" t="s">
        <v>20</v>
      </c>
      <c r="G12" s="28"/>
      <c r="H12" s="210" t="s">
        <v>20</v>
      </c>
      <c r="I12" s="28"/>
      <c r="J12" s="28"/>
      <c r="K12" s="28"/>
      <c r="L12" s="28"/>
      <c r="M12" s="28"/>
      <c r="N12" s="28"/>
      <c r="O12" s="28"/>
      <c r="P12" s="28"/>
      <c r="Q12" s="28"/>
      <c r="R12" s="28"/>
      <c r="S12" s="28"/>
    </row>
    <row r="13" spans="1:19">
      <c r="A13" s="37">
        <v>12</v>
      </c>
      <c r="B13" s="46" t="s">
        <v>210</v>
      </c>
      <c r="C13" s="46" t="s">
        <v>785</v>
      </c>
      <c r="D13" s="60" t="s">
        <v>22</v>
      </c>
      <c r="E13" s="38"/>
      <c r="F13" s="36" t="s">
        <v>20</v>
      </c>
      <c r="G13" s="28"/>
      <c r="H13" s="210" t="s">
        <v>20</v>
      </c>
      <c r="I13" s="28"/>
      <c r="J13" s="28"/>
      <c r="K13" s="28"/>
      <c r="L13" s="28"/>
      <c r="M13" s="28"/>
      <c r="N13" s="28"/>
      <c r="O13" s="28"/>
      <c r="P13" s="28"/>
      <c r="Q13" s="28"/>
      <c r="R13" s="28"/>
      <c r="S13" s="28"/>
    </row>
    <row r="14" spans="1:19">
      <c r="A14" s="37">
        <v>13</v>
      </c>
      <c r="B14" s="46" t="s">
        <v>211</v>
      </c>
      <c r="C14" s="46" t="s">
        <v>786</v>
      </c>
      <c r="D14" s="60" t="s">
        <v>22</v>
      </c>
      <c r="E14" s="38"/>
      <c r="F14" s="36" t="s">
        <v>20</v>
      </c>
      <c r="G14" s="28"/>
      <c r="H14" s="210" t="s">
        <v>20</v>
      </c>
      <c r="I14" s="28"/>
      <c r="J14" s="28"/>
      <c r="K14" s="28"/>
      <c r="L14" s="28"/>
      <c r="M14" s="28"/>
      <c r="N14" s="28"/>
      <c r="O14" s="28"/>
      <c r="P14" s="28"/>
      <c r="Q14" s="28"/>
      <c r="R14" s="28"/>
      <c r="S14" s="28"/>
    </row>
    <row r="15" spans="1:19">
      <c r="A15" s="37">
        <v>14</v>
      </c>
      <c r="B15" s="46" t="s">
        <v>212</v>
      </c>
      <c r="C15" s="46" t="s">
        <v>787</v>
      </c>
      <c r="D15" s="60" t="s">
        <v>22</v>
      </c>
      <c r="E15" s="38"/>
      <c r="F15" s="36" t="s">
        <v>20</v>
      </c>
      <c r="G15" s="28"/>
      <c r="H15" s="210" t="s">
        <v>20</v>
      </c>
      <c r="I15" s="28"/>
      <c r="J15" s="28"/>
      <c r="K15" s="28"/>
      <c r="L15" s="28"/>
      <c r="M15" s="28"/>
      <c r="N15" s="28"/>
      <c r="O15" s="28"/>
      <c r="P15" s="28"/>
      <c r="Q15" s="28"/>
      <c r="R15" s="28"/>
      <c r="S15" s="28"/>
    </row>
    <row r="16" spans="1:19">
      <c r="A16" s="59">
        <v>15</v>
      </c>
      <c r="B16" s="46" t="s">
        <v>213</v>
      </c>
      <c r="C16" s="46" t="s">
        <v>788</v>
      </c>
      <c r="D16" s="60" t="s">
        <v>22</v>
      </c>
      <c r="E16" s="28"/>
      <c r="F16" s="36" t="s">
        <v>20</v>
      </c>
      <c r="G16" s="28"/>
      <c r="H16" s="210" t="s">
        <v>20</v>
      </c>
      <c r="I16" s="28"/>
      <c r="J16" s="28"/>
      <c r="K16" s="28"/>
      <c r="L16" s="28"/>
      <c r="M16" s="28"/>
      <c r="N16" s="28"/>
      <c r="O16" s="28"/>
      <c r="P16" s="28"/>
      <c r="Q16" s="28"/>
      <c r="R16" s="28"/>
      <c r="S16" s="28"/>
    </row>
    <row r="17" spans="1:19">
      <c r="A17" s="59">
        <v>16</v>
      </c>
      <c r="B17" s="46" t="s">
        <v>214</v>
      </c>
      <c r="C17" s="46" t="s">
        <v>789</v>
      </c>
      <c r="D17" s="60" t="s">
        <v>22</v>
      </c>
      <c r="E17" s="28"/>
      <c r="F17" s="36" t="s">
        <v>20</v>
      </c>
      <c r="G17" s="28"/>
      <c r="H17" s="210" t="s">
        <v>20</v>
      </c>
      <c r="I17" s="28"/>
      <c r="J17" s="28"/>
      <c r="K17" s="28"/>
      <c r="L17" s="28"/>
      <c r="M17" s="28"/>
      <c r="N17" s="28"/>
      <c r="O17" s="28"/>
      <c r="P17" s="28"/>
      <c r="Q17" s="28"/>
      <c r="R17" s="28"/>
      <c r="S17" s="28"/>
    </row>
    <row r="18" spans="1:19">
      <c r="A18" s="59">
        <v>17</v>
      </c>
      <c r="B18" s="46" t="s">
        <v>215</v>
      </c>
      <c r="C18" s="46" t="s">
        <v>790</v>
      </c>
      <c r="D18" s="60" t="s">
        <v>22</v>
      </c>
      <c r="E18" s="28"/>
      <c r="F18" s="36" t="s">
        <v>20</v>
      </c>
      <c r="G18" s="28"/>
      <c r="H18" s="210" t="s">
        <v>20</v>
      </c>
      <c r="I18" s="28"/>
      <c r="J18" s="28"/>
      <c r="K18" s="28"/>
      <c r="L18" s="28"/>
      <c r="M18" s="28"/>
      <c r="N18" s="28"/>
      <c r="O18" s="28"/>
      <c r="P18" s="28"/>
      <c r="Q18" s="28"/>
      <c r="R18" s="28"/>
      <c r="S18" s="28"/>
    </row>
    <row r="19" spans="1:19">
      <c r="A19" s="59">
        <v>18</v>
      </c>
      <c r="B19" s="46" t="s">
        <v>216</v>
      </c>
      <c r="C19" s="46" t="s">
        <v>791</v>
      </c>
      <c r="D19" s="60" t="s">
        <v>22</v>
      </c>
      <c r="E19" s="28"/>
      <c r="F19" s="36" t="s">
        <v>20</v>
      </c>
      <c r="G19" s="28"/>
      <c r="H19" s="210" t="s">
        <v>20</v>
      </c>
      <c r="I19" s="28"/>
      <c r="J19" s="28"/>
      <c r="K19" s="28"/>
      <c r="L19" s="28"/>
      <c r="M19" s="28"/>
      <c r="N19" s="28"/>
      <c r="O19" s="28"/>
      <c r="P19" s="28"/>
      <c r="Q19" s="28"/>
      <c r="R19" s="28"/>
      <c r="S19" s="28"/>
    </row>
    <row r="20" spans="1:19">
      <c r="A20" s="59">
        <v>19</v>
      </c>
      <c r="B20" s="46" t="s">
        <v>218</v>
      </c>
      <c r="C20" s="46" t="s">
        <v>792</v>
      </c>
      <c r="D20" s="60" t="s">
        <v>22</v>
      </c>
      <c r="E20" s="28"/>
      <c r="F20" s="36" t="s">
        <v>20</v>
      </c>
      <c r="G20" s="28"/>
      <c r="H20" s="210" t="s">
        <v>20</v>
      </c>
      <c r="I20" s="28"/>
      <c r="J20" s="28"/>
      <c r="K20" s="28"/>
      <c r="L20" s="28"/>
      <c r="M20" s="28"/>
      <c r="N20" s="28"/>
      <c r="O20" s="28"/>
      <c r="P20" s="28"/>
      <c r="Q20" s="28"/>
      <c r="R20" s="28"/>
      <c r="S20" s="28"/>
    </row>
    <row r="21" spans="1:19">
      <c r="A21" s="59">
        <v>20</v>
      </c>
      <c r="B21" s="46" t="s">
        <v>219</v>
      </c>
      <c r="C21" s="46" t="s">
        <v>793</v>
      </c>
      <c r="D21" s="60" t="s">
        <v>22</v>
      </c>
      <c r="E21" s="28"/>
      <c r="F21" s="36" t="s">
        <v>20</v>
      </c>
      <c r="G21" s="28"/>
      <c r="H21" s="210" t="s">
        <v>20</v>
      </c>
      <c r="I21" s="28"/>
      <c r="J21" s="28"/>
      <c r="K21" s="28"/>
      <c r="L21" s="28"/>
      <c r="M21" s="28"/>
      <c r="N21" s="28"/>
      <c r="O21" s="28"/>
      <c r="P21" s="28"/>
      <c r="Q21" s="28"/>
      <c r="R21" s="28"/>
      <c r="S21" s="28"/>
    </row>
    <row r="22" spans="1:19">
      <c r="A22" s="59">
        <v>21</v>
      </c>
      <c r="B22" s="46" t="s">
        <v>220</v>
      </c>
      <c r="C22" s="46" t="s">
        <v>794</v>
      </c>
      <c r="D22" s="60" t="s">
        <v>22</v>
      </c>
      <c r="E22" s="28"/>
      <c r="F22" s="36" t="s">
        <v>20</v>
      </c>
      <c r="G22" s="28"/>
      <c r="H22" s="210" t="s">
        <v>20</v>
      </c>
      <c r="I22" s="28"/>
      <c r="J22" s="28"/>
      <c r="K22" s="28"/>
      <c r="L22" s="28"/>
      <c r="M22" s="28"/>
      <c r="N22" s="28"/>
      <c r="O22" s="28"/>
      <c r="P22" s="28"/>
      <c r="Q22" s="28"/>
      <c r="R22" s="28"/>
      <c r="S22" s="28"/>
    </row>
    <row r="23" spans="1:19">
      <c r="A23" s="59">
        <v>22</v>
      </c>
      <c r="B23" s="46" t="s">
        <v>256</v>
      </c>
      <c r="C23" s="46" t="s">
        <v>795</v>
      </c>
      <c r="D23" s="60" t="s">
        <v>22</v>
      </c>
      <c r="E23" s="28"/>
      <c r="F23" s="36" t="s">
        <v>20</v>
      </c>
      <c r="G23" s="28"/>
      <c r="H23" s="210" t="s">
        <v>20</v>
      </c>
      <c r="I23" s="28"/>
      <c r="J23" s="28"/>
      <c r="K23" s="28"/>
      <c r="L23" s="28"/>
      <c r="M23" s="28"/>
      <c r="N23" s="28"/>
      <c r="O23" s="28"/>
      <c r="P23" s="28"/>
      <c r="Q23" s="28"/>
      <c r="R23" s="28"/>
      <c r="S23" s="28"/>
    </row>
    <row r="24" spans="1:19">
      <c r="A24" s="59">
        <v>23</v>
      </c>
      <c r="B24" s="46" t="s">
        <v>221</v>
      </c>
      <c r="C24" s="46" t="s">
        <v>796</v>
      </c>
      <c r="D24" s="60" t="s">
        <v>22</v>
      </c>
      <c r="E24" s="28"/>
      <c r="F24" s="36" t="s">
        <v>20</v>
      </c>
      <c r="G24" s="28"/>
      <c r="H24" s="210" t="s">
        <v>20</v>
      </c>
      <c r="I24" s="28"/>
      <c r="J24" s="28"/>
      <c r="K24" s="28"/>
      <c r="L24" s="28"/>
      <c r="M24" s="28"/>
      <c r="N24" s="28"/>
      <c r="O24" s="28"/>
      <c r="P24" s="28"/>
      <c r="Q24" s="28"/>
      <c r="R24" s="28"/>
      <c r="S24" s="28"/>
    </row>
    <row r="25" spans="1:19">
      <c r="A25" s="59">
        <v>24</v>
      </c>
      <c r="B25" s="46" t="s">
        <v>222</v>
      </c>
      <c r="C25" s="46" t="s">
        <v>797</v>
      </c>
      <c r="D25" s="60" t="s">
        <v>22</v>
      </c>
      <c r="E25" s="28"/>
      <c r="F25" s="36" t="s">
        <v>20</v>
      </c>
      <c r="G25" s="28"/>
      <c r="H25" s="210" t="s">
        <v>20</v>
      </c>
      <c r="I25" s="28"/>
      <c r="J25" s="28"/>
      <c r="K25" s="28"/>
      <c r="L25" s="28"/>
      <c r="M25" s="28"/>
      <c r="N25" s="28"/>
      <c r="O25" s="28"/>
      <c r="P25" s="28"/>
      <c r="Q25" s="28"/>
      <c r="R25" s="28"/>
      <c r="S25" s="28"/>
    </row>
    <row r="26" spans="1:19">
      <c r="A26" s="59">
        <v>25</v>
      </c>
      <c r="B26" s="46" t="s">
        <v>223</v>
      </c>
      <c r="C26" s="46" t="s">
        <v>798</v>
      </c>
      <c r="D26" s="60" t="s">
        <v>22</v>
      </c>
      <c r="E26" s="28"/>
      <c r="F26" s="36" t="s">
        <v>20</v>
      </c>
      <c r="G26" s="28"/>
      <c r="H26" s="210" t="s">
        <v>20</v>
      </c>
      <c r="I26" s="28"/>
      <c r="J26" s="28"/>
      <c r="K26" s="28"/>
      <c r="L26" s="28"/>
      <c r="M26" s="28"/>
      <c r="N26" s="28"/>
      <c r="O26" s="28"/>
      <c r="P26" s="28"/>
      <c r="Q26" s="28"/>
      <c r="R26" s="28"/>
      <c r="S26" s="28"/>
    </row>
    <row r="27" spans="1:19">
      <c r="A27" s="59">
        <v>26</v>
      </c>
      <c r="B27" s="46" t="s">
        <v>224</v>
      </c>
      <c r="C27" s="46" t="s">
        <v>799</v>
      </c>
      <c r="D27" s="60" t="s">
        <v>22</v>
      </c>
      <c r="E27" s="28"/>
      <c r="F27" s="36" t="s">
        <v>20</v>
      </c>
      <c r="G27" s="28"/>
      <c r="H27" s="210" t="s">
        <v>20</v>
      </c>
      <c r="I27" s="28"/>
      <c r="J27" s="28"/>
      <c r="K27" s="28"/>
      <c r="L27" s="28"/>
      <c r="M27" s="28"/>
      <c r="N27" s="28"/>
      <c r="O27" s="28"/>
      <c r="P27" s="28"/>
      <c r="Q27" s="28"/>
      <c r="R27" s="28"/>
      <c r="S27" s="28"/>
    </row>
    <row r="28" spans="1:19">
      <c r="A28" s="59">
        <v>27</v>
      </c>
      <c r="B28" s="46" t="s">
        <v>225</v>
      </c>
      <c r="C28" s="46" t="s">
        <v>800</v>
      </c>
      <c r="D28" s="60" t="s">
        <v>22</v>
      </c>
      <c r="E28" s="28"/>
      <c r="F28" s="36" t="s">
        <v>20</v>
      </c>
      <c r="G28" s="28"/>
      <c r="H28" s="210" t="s">
        <v>20</v>
      </c>
      <c r="I28" s="28"/>
      <c r="J28" s="28"/>
      <c r="K28" s="28"/>
      <c r="L28" s="28"/>
      <c r="M28" s="28"/>
      <c r="N28" s="28"/>
      <c r="O28" s="28"/>
      <c r="P28" s="28"/>
      <c r="Q28" s="28"/>
      <c r="R28" s="28"/>
      <c r="S28" s="28"/>
    </row>
    <row r="29" spans="1:19">
      <c r="A29" s="59">
        <v>28</v>
      </c>
      <c r="B29" s="46" t="s">
        <v>226</v>
      </c>
      <c r="C29" s="46" t="s">
        <v>685</v>
      </c>
      <c r="D29" s="60" t="s">
        <v>22</v>
      </c>
      <c r="E29" s="28"/>
      <c r="F29" s="36" t="s">
        <v>20</v>
      </c>
      <c r="G29" s="28"/>
      <c r="H29" s="210" t="s">
        <v>20</v>
      </c>
      <c r="I29" s="28"/>
      <c r="J29" s="28"/>
      <c r="K29" s="28"/>
      <c r="L29" s="28"/>
      <c r="M29" s="28"/>
      <c r="N29" s="28"/>
      <c r="O29" s="28"/>
      <c r="P29" s="28"/>
      <c r="Q29" s="28"/>
      <c r="R29" s="28"/>
      <c r="S29" s="28"/>
    </row>
    <row r="30" spans="1:19">
      <c r="A30" s="59">
        <v>29</v>
      </c>
      <c r="B30" s="46" t="s">
        <v>227</v>
      </c>
      <c r="C30" s="46" t="s">
        <v>801</v>
      </c>
      <c r="D30" s="60" t="s">
        <v>22</v>
      </c>
      <c r="E30" s="28"/>
      <c r="F30" s="36" t="s">
        <v>20</v>
      </c>
      <c r="G30" s="28"/>
      <c r="H30" s="210" t="s">
        <v>20</v>
      </c>
      <c r="I30" s="28"/>
      <c r="J30" s="28"/>
      <c r="K30" s="28"/>
      <c r="L30" s="28"/>
      <c r="M30" s="28"/>
      <c r="N30" s="28"/>
      <c r="O30" s="28"/>
      <c r="P30" s="28"/>
      <c r="Q30" s="28"/>
      <c r="R30" s="28"/>
      <c r="S30" s="28"/>
    </row>
    <row r="31" spans="1:19">
      <c r="A31" s="59">
        <v>30</v>
      </c>
      <c r="B31" s="46" t="s">
        <v>228</v>
      </c>
      <c r="C31" s="46" t="s">
        <v>802</v>
      </c>
      <c r="D31" s="60" t="s">
        <v>22</v>
      </c>
      <c r="E31" s="28"/>
      <c r="F31" s="36" t="s">
        <v>20</v>
      </c>
      <c r="G31" s="28"/>
      <c r="H31" s="210" t="s">
        <v>20</v>
      </c>
      <c r="I31" s="28"/>
      <c r="J31" s="28"/>
      <c r="K31" s="28"/>
      <c r="L31" s="28"/>
      <c r="M31" s="28"/>
      <c r="N31" s="28"/>
      <c r="O31" s="28"/>
      <c r="P31" s="28"/>
      <c r="Q31" s="28"/>
      <c r="R31" s="28"/>
      <c r="S31" s="28"/>
    </row>
    <row r="32" spans="1:19">
      <c r="A32" s="59">
        <v>31</v>
      </c>
      <c r="B32" s="46" t="s">
        <v>230</v>
      </c>
      <c r="C32" s="46" t="s">
        <v>803</v>
      </c>
      <c r="D32" s="60" t="s">
        <v>22</v>
      </c>
      <c r="E32" s="28"/>
      <c r="F32" s="36" t="s">
        <v>20</v>
      </c>
      <c r="G32" s="28"/>
      <c r="H32" s="210" t="s">
        <v>20</v>
      </c>
      <c r="I32" s="28"/>
      <c r="J32" s="28"/>
      <c r="K32" s="28"/>
      <c r="L32" s="28"/>
      <c r="M32" s="28"/>
      <c r="N32" s="28"/>
      <c r="O32" s="28"/>
      <c r="P32" s="28"/>
      <c r="Q32" s="28"/>
      <c r="R32" s="28"/>
      <c r="S32" s="28"/>
    </row>
    <row r="33" spans="1:19">
      <c r="A33" s="59">
        <v>32</v>
      </c>
      <c r="B33" s="46" t="s">
        <v>231</v>
      </c>
      <c r="C33" s="46" t="s">
        <v>804</v>
      </c>
      <c r="D33" s="60" t="s">
        <v>22</v>
      </c>
      <c r="E33" s="28"/>
      <c r="F33" s="36" t="s">
        <v>20</v>
      </c>
      <c r="G33" s="28"/>
      <c r="H33" s="210" t="s">
        <v>20</v>
      </c>
      <c r="I33" s="28"/>
      <c r="J33" s="28"/>
      <c r="K33" s="28"/>
      <c r="L33" s="28"/>
      <c r="M33" s="28"/>
      <c r="N33" s="28"/>
      <c r="O33" s="28"/>
      <c r="P33" s="28"/>
      <c r="Q33" s="28"/>
      <c r="R33" s="28"/>
      <c r="S33" s="28"/>
    </row>
    <row r="34" spans="1:19">
      <c r="A34" s="59">
        <v>33</v>
      </c>
      <c r="B34" s="46" t="s">
        <v>232</v>
      </c>
      <c r="C34" s="46" t="s">
        <v>805</v>
      </c>
      <c r="D34" s="60" t="s">
        <v>22</v>
      </c>
      <c r="E34" s="28"/>
      <c r="F34" s="36" t="s">
        <v>20</v>
      </c>
      <c r="G34" s="28"/>
      <c r="H34" s="210" t="s">
        <v>20</v>
      </c>
      <c r="I34" s="28"/>
      <c r="J34" s="28"/>
      <c r="K34" s="28"/>
      <c r="L34" s="28"/>
      <c r="M34" s="28"/>
      <c r="N34" s="28"/>
      <c r="O34" s="28"/>
      <c r="P34" s="28"/>
      <c r="Q34" s="28"/>
      <c r="R34" s="28"/>
      <c r="S34" s="28"/>
    </row>
    <row r="35" spans="1:19">
      <c r="A35" s="59">
        <v>34</v>
      </c>
      <c r="B35" s="46" t="s">
        <v>233</v>
      </c>
      <c r="C35" s="46" t="s">
        <v>806</v>
      </c>
      <c r="D35" s="60" t="s">
        <v>22</v>
      </c>
      <c r="E35" s="28"/>
      <c r="F35" s="36" t="s">
        <v>20</v>
      </c>
      <c r="G35" s="28"/>
      <c r="H35" s="210" t="s">
        <v>20</v>
      </c>
      <c r="I35" s="28"/>
      <c r="J35" s="28"/>
      <c r="K35" s="28"/>
      <c r="L35" s="28"/>
      <c r="M35" s="28"/>
      <c r="N35" s="28"/>
      <c r="O35" s="28"/>
      <c r="P35" s="28"/>
      <c r="Q35" s="28"/>
      <c r="R35" s="28"/>
      <c r="S35" s="28"/>
    </row>
    <row r="36" spans="1:19">
      <c r="A36" s="59">
        <v>35</v>
      </c>
      <c r="B36" s="46" t="s">
        <v>234</v>
      </c>
      <c r="C36" s="46" t="s">
        <v>807</v>
      </c>
      <c r="D36" s="60" t="s">
        <v>22</v>
      </c>
      <c r="E36" s="28"/>
      <c r="F36" s="36" t="s">
        <v>20</v>
      </c>
      <c r="G36" s="28"/>
      <c r="H36" s="210" t="s">
        <v>20</v>
      </c>
      <c r="I36" s="28"/>
      <c r="J36" s="28"/>
      <c r="K36" s="28"/>
      <c r="L36" s="28"/>
      <c r="M36" s="28"/>
      <c r="N36" s="28"/>
      <c r="O36" s="28"/>
      <c r="P36" s="28"/>
      <c r="Q36" s="28"/>
      <c r="R36" s="28"/>
      <c r="S36" s="28"/>
    </row>
    <row r="37" spans="1:19">
      <c r="A37" s="59">
        <v>36</v>
      </c>
      <c r="B37" s="46" t="s">
        <v>235</v>
      </c>
      <c r="C37" s="46" t="s">
        <v>808</v>
      </c>
      <c r="D37" s="60" t="s">
        <v>22</v>
      </c>
      <c r="E37" s="28"/>
      <c r="F37" s="36" t="s">
        <v>20</v>
      </c>
      <c r="G37" s="28"/>
      <c r="H37" s="210" t="s">
        <v>20</v>
      </c>
      <c r="I37" s="28"/>
      <c r="J37" s="28"/>
      <c r="K37" s="28"/>
      <c r="L37" s="28"/>
      <c r="M37" s="28"/>
      <c r="N37" s="28"/>
      <c r="O37" s="28"/>
      <c r="P37" s="28"/>
      <c r="Q37" s="28"/>
      <c r="R37" s="28"/>
      <c r="S37" s="28"/>
    </row>
    <row r="38" spans="1:19">
      <c r="A38" s="59">
        <v>37</v>
      </c>
      <c r="B38" s="46" t="s">
        <v>236</v>
      </c>
      <c r="C38" s="46" t="s">
        <v>686</v>
      </c>
      <c r="D38" s="60" t="s">
        <v>22</v>
      </c>
      <c r="E38" s="28"/>
      <c r="F38" s="36" t="s">
        <v>20</v>
      </c>
      <c r="G38" s="28"/>
      <c r="H38" s="210" t="s">
        <v>20</v>
      </c>
      <c r="I38" s="28"/>
      <c r="J38" s="28"/>
      <c r="K38" s="28"/>
      <c r="L38" s="28"/>
      <c r="M38" s="28"/>
      <c r="N38" s="28"/>
      <c r="O38" s="28"/>
      <c r="P38" s="28"/>
      <c r="Q38" s="28"/>
      <c r="R38" s="28"/>
      <c r="S38" s="28"/>
    </row>
    <row r="39" spans="1:19">
      <c r="A39" s="59">
        <v>38</v>
      </c>
      <c r="B39" s="46" t="s">
        <v>237</v>
      </c>
      <c r="C39" s="46" t="s">
        <v>809</v>
      </c>
      <c r="D39" s="60" t="s">
        <v>22</v>
      </c>
      <c r="E39" s="28"/>
      <c r="F39" s="36" t="s">
        <v>20</v>
      </c>
      <c r="G39" s="28"/>
      <c r="H39" s="210" t="s">
        <v>20</v>
      </c>
      <c r="I39" s="28"/>
      <c r="J39" s="28"/>
      <c r="K39" s="28"/>
      <c r="L39" s="28"/>
      <c r="M39" s="28"/>
      <c r="N39" s="28"/>
      <c r="O39" s="28"/>
      <c r="P39" s="28"/>
      <c r="Q39" s="28"/>
      <c r="R39" s="28"/>
      <c r="S39" s="28"/>
    </row>
    <row r="40" spans="1:19">
      <c r="A40" s="59">
        <v>39</v>
      </c>
      <c r="B40" s="46" t="s">
        <v>252</v>
      </c>
      <c r="C40" s="46" t="s">
        <v>810</v>
      </c>
      <c r="D40" s="60" t="s">
        <v>22</v>
      </c>
      <c r="E40" s="28"/>
      <c r="F40" s="36" t="s">
        <v>20</v>
      </c>
      <c r="G40" s="28"/>
      <c r="H40" s="210" t="s">
        <v>20</v>
      </c>
      <c r="I40" s="28"/>
      <c r="J40" s="28"/>
      <c r="K40" s="28"/>
      <c r="L40" s="28"/>
      <c r="M40" s="28"/>
      <c r="N40" s="28"/>
      <c r="O40" s="28"/>
      <c r="P40" s="28"/>
      <c r="Q40" s="28"/>
      <c r="R40" s="28"/>
      <c r="S40" s="28"/>
    </row>
    <row r="41" spans="1:19">
      <c r="A41" s="59">
        <v>40</v>
      </c>
      <c r="B41" s="46" t="s">
        <v>253</v>
      </c>
      <c r="C41" s="46" t="s">
        <v>811</v>
      </c>
      <c r="D41" s="60" t="s">
        <v>22</v>
      </c>
      <c r="E41" s="28"/>
      <c r="F41" s="36" t="s">
        <v>20</v>
      </c>
      <c r="G41" s="28"/>
      <c r="H41" s="210" t="s">
        <v>20</v>
      </c>
      <c r="I41" s="28"/>
      <c r="J41" s="28"/>
      <c r="K41" s="28"/>
      <c r="L41" s="28"/>
      <c r="M41" s="28"/>
      <c r="N41" s="28"/>
      <c r="O41" s="28"/>
      <c r="P41" s="28"/>
      <c r="Q41" s="28"/>
      <c r="R41" s="28"/>
      <c r="S41" s="28"/>
    </row>
    <row r="42" spans="1:19">
      <c r="A42" s="59">
        <v>41</v>
      </c>
      <c r="B42" s="46" t="s">
        <v>254</v>
      </c>
      <c r="C42" s="46" t="s">
        <v>812</v>
      </c>
      <c r="D42" s="60" t="s">
        <v>22</v>
      </c>
      <c r="E42" s="28"/>
      <c r="F42" s="36" t="s">
        <v>20</v>
      </c>
      <c r="G42" s="28"/>
      <c r="H42" s="210" t="s">
        <v>20</v>
      </c>
      <c r="I42" s="28"/>
      <c r="J42" s="28"/>
      <c r="K42" s="28"/>
      <c r="L42" s="28"/>
      <c r="M42" s="28"/>
      <c r="N42" s="28"/>
      <c r="O42" s="28"/>
      <c r="P42" s="28"/>
      <c r="Q42" s="28"/>
      <c r="R42" s="28"/>
      <c r="S42" s="28"/>
    </row>
    <row r="43" spans="1:19">
      <c r="A43" s="59">
        <v>42</v>
      </c>
      <c r="B43" s="46" t="s">
        <v>732</v>
      </c>
      <c r="C43" s="46" t="s">
        <v>813</v>
      </c>
      <c r="D43" s="60" t="s">
        <v>22</v>
      </c>
      <c r="E43" s="28"/>
      <c r="F43" s="36" t="s">
        <v>20</v>
      </c>
      <c r="G43" s="28"/>
      <c r="H43" s="210" t="s">
        <v>20</v>
      </c>
      <c r="I43" s="28"/>
      <c r="J43" s="28"/>
      <c r="K43" s="28"/>
      <c r="L43" s="28"/>
      <c r="M43" s="28"/>
      <c r="N43" s="28"/>
      <c r="O43" s="28"/>
      <c r="P43" s="28"/>
      <c r="Q43" s="28"/>
      <c r="R43" s="28"/>
      <c r="S43" s="28"/>
    </row>
    <row r="44" spans="1:19">
      <c r="A44" s="59">
        <v>43</v>
      </c>
      <c r="B44" s="46" t="s">
        <v>733</v>
      </c>
      <c r="C44" s="46" t="s">
        <v>814</v>
      </c>
      <c r="D44" s="60" t="s">
        <v>22</v>
      </c>
      <c r="E44" s="28"/>
      <c r="F44" s="36" t="s">
        <v>20</v>
      </c>
      <c r="G44" s="28"/>
      <c r="H44" s="210" t="s">
        <v>20</v>
      </c>
      <c r="I44" s="28"/>
      <c r="J44" s="28"/>
      <c r="K44" s="28"/>
      <c r="L44" s="28"/>
      <c r="M44" s="28"/>
      <c r="N44" s="28"/>
      <c r="O44" s="28"/>
      <c r="P44" s="28"/>
      <c r="Q44" s="28"/>
      <c r="R44" s="28"/>
      <c r="S44" s="28"/>
    </row>
    <row r="45" spans="1:19">
      <c r="A45" s="59">
        <v>44</v>
      </c>
      <c r="B45" s="46" t="s">
        <v>238</v>
      </c>
      <c r="C45" s="46" t="s">
        <v>781</v>
      </c>
      <c r="D45" s="60" t="s">
        <v>22</v>
      </c>
      <c r="E45" s="28"/>
      <c r="F45" s="36" t="s">
        <v>20</v>
      </c>
      <c r="G45" s="28"/>
      <c r="H45" s="210" t="s">
        <v>20</v>
      </c>
      <c r="I45" s="28"/>
      <c r="J45" s="28"/>
      <c r="K45" s="28"/>
      <c r="L45" s="28"/>
      <c r="M45" s="28"/>
      <c r="N45" s="28"/>
      <c r="O45" s="28"/>
      <c r="P45" s="28"/>
      <c r="Q45" s="28"/>
      <c r="R45" s="28"/>
      <c r="S45" s="28"/>
    </row>
    <row r="46" spans="1:19">
      <c r="A46" s="59">
        <v>45</v>
      </c>
      <c r="B46" s="46" t="s">
        <v>239</v>
      </c>
      <c r="C46" s="46" t="s">
        <v>688</v>
      </c>
      <c r="D46" s="60" t="s">
        <v>22</v>
      </c>
      <c r="E46" s="28"/>
      <c r="F46" s="36" t="s">
        <v>20</v>
      </c>
      <c r="G46" s="28"/>
      <c r="H46" s="210" t="s">
        <v>20</v>
      </c>
      <c r="I46" s="28"/>
      <c r="J46" s="28"/>
      <c r="K46" s="28"/>
      <c r="L46" s="28"/>
      <c r="M46" s="28"/>
      <c r="N46" s="28"/>
      <c r="O46" s="28"/>
      <c r="P46" s="28"/>
      <c r="Q46" s="28"/>
      <c r="R46" s="28"/>
      <c r="S46" s="28"/>
    </row>
    <row r="47" spans="1:19">
      <c r="A47" s="59">
        <v>46</v>
      </c>
      <c r="B47" s="46" t="s">
        <v>240</v>
      </c>
      <c r="C47" s="46" t="s">
        <v>781</v>
      </c>
      <c r="D47" s="60" t="s">
        <v>22</v>
      </c>
      <c r="E47" s="28"/>
      <c r="F47" s="36" t="s">
        <v>20</v>
      </c>
      <c r="G47" s="28"/>
      <c r="H47" s="210" t="s">
        <v>20</v>
      </c>
      <c r="I47" s="28"/>
      <c r="J47" s="28"/>
      <c r="K47" s="28"/>
      <c r="L47" s="28"/>
      <c r="M47" s="28"/>
      <c r="N47" s="28"/>
      <c r="O47" s="28"/>
      <c r="P47" s="28"/>
      <c r="Q47" s="28"/>
      <c r="R47" s="28"/>
      <c r="S47" s="28"/>
    </row>
    <row r="48" spans="1:19">
      <c r="A48" s="59">
        <v>47</v>
      </c>
      <c r="B48" s="46" t="s">
        <v>241</v>
      </c>
      <c r="C48" s="46" t="s">
        <v>688</v>
      </c>
      <c r="D48" s="60" t="s">
        <v>22</v>
      </c>
      <c r="E48" s="28"/>
      <c r="F48" s="36" t="s">
        <v>20</v>
      </c>
      <c r="G48" s="28"/>
      <c r="H48" s="210" t="s">
        <v>20</v>
      </c>
      <c r="I48" s="28"/>
      <c r="J48" s="28"/>
      <c r="K48" s="28"/>
      <c r="L48" s="28"/>
      <c r="M48" s="28"/>
      <c r="N48" s="28"/>
      <c r="O48" s="28"/>
      <c r="P48" s="28"/>
      <c r="Q48" s="28"/>
      <c r="R48" s="28"/>
      <c r="S48" s="28"/>
    </row>
    <row r="49" spans="1:19">
      <c r="A49" s="59">
        <v>48</v>
      </c>
      <c r="B49" s="46" t="s">
        <v>242</v>
      </c>
      <c r="C49" s="46" t="s">
        <v>688</v>
      </c>
      <c r="D49" s="60" t="s">
        <v>22</v>
      </c>
      <c r="E49" s="28"/>
      <c r="F49" s="36" t="s">
        <v>20</v>
      </c>
      <c r="G49" s="28"/>
      <c r="H49" s="210" t="s">
        <v>20</v>
      </c>
      <c r="I49" s="28"/>
      <c r="J49" s="28"/>
      <c r="K49" s="28"/>
      <c r="L49" s="28"/>
      <c r="M49" s="28"/>
      <c r="N49" s="28"/>
      <c r="O49" s="28"/>
      <c r="P49" s="28"/>
      <c r="Q49" s="28"/>
      <c r="R49" s="28"/>
      <c r="S49" s="28"/>
    </row>
    <row r="50" spans="1:19">
      <c r="A50" s="59">
        <v>49</v>
      </c>
      <c r="B50" s="46" t="s">
        <v>243</v>
      </c>
      <c r="C50" s="46" t="s">
        <v>685</v>
      </c>
      <c r="D50" s="60" t="s">
        <v>22</v>
      </c>
      <c r="E50" s="28"/>
      <c r="F50" s="36" t="s">
        <v>20</v>
      </c>
      <c r="G50" s="28"/>
      <c r="H50" s="210" t="s">
        <v>20</v>
      </c>
      <c r="I50" s="28"/>
      <c r="J50" s="28"/>
      <c r="K50" s="28"/>
      <c r="L50" s="28"/>
      <c r="M50" s="28"/>
      <c r="N50" s="28"/>
      <c r="O50" s="28"/>
      <c r="P50" s="28"/>
      <c r="Q50" s="28"/>
      <c r="R50" s="28"/>
      <c r="S50" s="28"/>
    </row>
    <row r="51" spans="1:19">
      <c r="A51" s="59">
        <v>50</v>
      </c>
      <c r="B51" s="46" t="s">
        <v>244</v>
      </c>
      <c r="C51" s="46" t="s">
        <v>815</v>
      </c>
      <c r="D51" s="60" t="s">
        <v>22</v>
      </c>
      <c r="E51" s="28"/>
      <c r="F51" s="36" t="s">
        <v>20</v>
      </c>
      <c r="G51" s="28"/>
      <c r="H51" s="210" t="s">
        <v>20</v>
      </c>
      <c r="I51" s="28"/>
      <c r="J51" s="28"/>
      <c r="K51" s="28"/>
      <c r="L51" s="28"/>
      <c r="M51" s="28"/>
      <c r="N51" s="28"/>
      <c r="O51" s="28"/>
      <c r="P51" s="28"/>
      <c r="Q51" s="28"/>
      <c r="R51" s="28"/>
      <c r="S51" s="28"/>
    </row>
    <row r="52" spans="1:19">
      <c r="A52" s="59">
        <v>51</v>
      </c>
      <c r="B52" s="46" t="s">
        <v>245</v>
      </c>
      <c r="C52" s="46" t="s">
        <v>816</v>
      </c>
      <c r="D52" s="60" t="s">
        <v>22</v>
      </c>
      <c r="E52" s="28"/>
      <c r="F52" s="36" t="s">
        <v>20</v>
      </c>
      <c r="G52" s="28"/>
      <c r="H52" s="210" t="s">
        <v>20</v>
      </c>
      <c r="I52" s="28"/>
      <c r="J52" s="28"/>
      <c r="K52" s="28"/>
      <c r="L52" s="28"/>
      <c r="M52" s="28"/>
      <c r="N52" s="28"/>
      <c r="O52" s="28"/>
      <c r="P52" s="28"/>
      <c r="Q52" s="28"/>
      <c r="R52" s="28"/>
      <c r="S52" s="28"/>
    </row>
    <row r="53" spans="1:19">
      <c r="A53" s="59">
        <v>52</v>
      </c>
      <c r="B53" s="46" t="s">
        <v>734</v>
      </c>
      <c r="C53" s="46" t="s">
        <v>817</v>
      </c>
      <c r="D53" s="60" t="s">
        <v>22</v>
      </c>
      <c r="E53" s="28"/>
      <c r="F53" s="36" t="s">
        <v>20</v>
      </c>
      <c r="G53" s="28"/>
      <c r="H53" s="210" t="s">
        <v>20</v>
      </c>
      <c r="I53" s="28"/>
      <c r="J53" s="28"/>
      <c r="K53" s="28"/>
      <c r="L53" s="28"/>
      <c r="M53" s="28"/>
      <c r="N53" s="28"/>
      <c r="O53" s="28"/>
      <c r="P53" s="28"/>
      <c r="Q53" s="28"/>
      <c r="R53" s="28"/>
      <c r="S53" s="28"/>
    </row>
    <row r="54" spans="1:19">
      <c r="A54" s="59">
        <v>53</v>
      </c>
      <c r="B54" s="46" t="s">
        <v>246</v>
      </c>
      <c r="C54" s="46" t="s">
        <v>781</v>
      </c>
      <c r="D54" s="60" t="s">
        <v>22</v>
      </c>
      <c r="E54" s="28"/>
      <c r="F54" s="36" t="s">
        <v>20</v>
      </c>
      <c r="G54" s="28"/>
      <c r="H54" s="210" t="s">
        <v>20</v>
      </c>
      <c r="I54" s="28"/>
      <c r="J54" s="28"/>
      <c r="K54" s="28"/>
      <c r="L54" s="28"/>
      <c r="M54" s="28"/>
      <c r="N54" s="28"/>
      <c r="O54" s="28"/>
      <c r="P54" s="28"/>
      <c r="Q54" s="28"/>
      <c r="R54" s="28"/>
      <c r="S54" s="28"/>
    </row>
    <row r="55" spans="1:19">
      <c r="A55" s="59">
        <v>54</v>
      </c>
      <c r="B55" s="46" t="s">
        <v>247</v>
      </c>
      <c r="C55" s="46" t="s">
        <v>688</v>
      </c>
      <c r="D55" s="60" t="s">
        <v>22</v>
      </c>
      <c r="E55" s="28"/>
      <c r="F55" s="36" t="s">
        <v>20</v>
      </c>
      <c r="G55" s="28"/>
      <c r="H55" s="210" t="s">
        <v>20</v>
      </c>
      <c r="I55" s="28"/>
      <c r="J55" s="28"/>
      <c r="K55" s="28"/>
      <c r="L55" s="28"/>
      <c r="M55" s="28"/>
      <c r="N55" s="28"/>
      <c r="O55" s="28"/>
      <c r="P55" s="28"/>
      <c r="Q55" s="28"/>
      <c r="R55" s="28"/>
      <c r="S55" s="28"/>
    </row>
    <row r="56" spans="1:19">
      <c r="A56" s="59">
        <v>55</v>
      </c>
      <c r="B56" s="46" t="s">
        <v>248</v>
      </c>
      <c r="C56" s="46" t="s">
        <v>688</v>
      </c>
      <c r="D56" s="60" t="s">
        <v>22</v>
      </c>
      <c r="E56" s="28"/>
      <c r="F56" s="36" t="s">
        <v>20</v>
      </c>
      <c r="G56" s="28"/>
      <c r="H56" s="210" t="s">
        <v>20</v>
      </c>
      <c r="I56" s="28"/>
      <c r="J56" s="28"/>
      <c r="K56" s="28"/>
      <c r="L56" s="28"/>
      <c r="M56" s="28"/>
      <c r="N56" s="28"/>
      <c r="O56" s="28"/>
      <c r="P56" s="28"/>
      <c r="Q56" s="28"/>
      <c r="R56" s="28"/>
      <c r="S56" s="28"/>
    </row>
    <row r="57" spans="1:19">
      <c r="A57" s="59">
        <v>56</v>
      </c>
      <c r="B57" s="46" t="s">
        <v>249</v>
      </c>
      <c r="C57" s="46" t="s">
        <v>688</v>
      </c>
      <c r="D57" s="60" t="s">
        <v>22</v>
      </c>
      <c r="E57" s="28"/>
      <c r="F57" s="36" t="s">
        <v>20</v>
      </c>
      <c r="G57" s="28"/>
      <c r="H57" s="210" t="s">
        <v>20</v>
      </c>
      <c r="I57" s="28"/>
      <c r="J57" s="28"/>
      <c r="K57" s="28"/>
      <c r="L57" s="28"/>
      <c r="M57" s="28"/>
      <c r="N57" s="28"/>
      <c r="O57" s="28"/>
      <c r="P57" s="28"/>
      <c r="Q57" s="28"/>
      <c r="R57" s="28"/>
      <c r="S57" s="28"/>
    </row>
    <row r="58" spans="1:19">
      <c r="A58" s="59">
        <v>57</v>
      </c>
      <c r="B58" s="46" t="s">
        <v>250</v>
      </c>
      <c r="C58" s="46" t="s">
        <v>801</v>
      </c>
      <c r="D58" s="60" t="s">
        <v>22</v>
      </c>
      <c r="E58" s="28"/>
      <c r="F58" s="36" t="s">
        <v>20</v>
      </c>
      <c r="G58" s="28"/>
      <c r="H58" s="210" t="s">
        <v>20</v>
      </c>
      <c r="I58" s="28"/>
      <c r="J58" s="28"/>
      <c r="K58" s="28"/>
      <c r="L58" s="28"/>
      <c r="M58" s="28"/>
      <c r="N58" s="28"/>
      <c r="O58" s="28"/>
      <c r="P58" s="28"/>
      <c r="Q58" s="28"/>
      <c r="R58" s="28"/>
      <c r="S58" s="28"/>
    </row>
    <row r="59" spans="1:19">
      <c r="A59" s="59">
        <v>58</v>
      </c>
      <c r="B59" s="46" t="s">
        <v>251</v>
      </c>
      <c r="C59" s="46" t="s">
        <v>689</v>
      </c>
      <c r="D59" s="60" t="s">
        <v>22</v>
      </c>
      <c r="E59" s="28"/>
      <c r="F59" s="36" t="s">
        <v>20</v>
      </c>
      <c r="G59" s="28"/>
      <c r="H59" s="210" t="s">
        <v>20</v>
      </c>
      <c r="I59" s="28"/>
      <c r="J59" s="28"/>
      <c r="K59" s="28"/>
      <c r="L59" s="28"/>
      <c r="M59" s="28"/>
      <c r="N59" s="28"/>
      <c r="O59" s="28"/>
      <c r="P59" s="28"/>
      <c r="Q59" s="28"/>
      <c r="R59" s="28"/>
      <c r="S59" s="28"/>
    </row>
    <row r="60" spans="1:19">
      <c r="A60" s="59">
        <v>59</v>
      </c>
      <c r="B60" s="46" t="s">
        <v>255</v>
      </c>
      <c r="C60" s="46" t="s">
        <v>818</v>
      </c>
      <c r="D60" s="60" t="s">
        <v>22</v>
      </c>
      <c r="E60" s="28"/>
      <c r="F60" s="36" t="s">
        <v>20</v>
      </c>
      <c r="G60" s="28"/>
      <c r="H60" s="210" t="s">
        <v>20</v>
      </c>
      <c r="I60" s="28"/>
      <c r="J60" s="28"/>
      <c r="K60" s="28"/>
      <c r="L60" s="28"/>
      <c r="M60" s="28"/>
      <c r="N60" s="28"/>
      <c r="O60" s="28"/>
      <c r="P60" s="28"/>
      <c r="Q60" s="28"/>
      <c r="R60" s="28"/>
      <c r="S60" s="28"/>
    </row>
    <row r="61" spans="1:19">
      <c r="A61" s="59">
        <v>60</v>
      </c>
      <c r="B61" s="46" t="s">
        <v>217</v>
      </c>
      <c r="C61" s="46" t="s">
        <v>819</v>
      </c>
      <c r="D61" s="60" t="s">
        <v>22</v>
      </c>
      <c r="E61" s="28"/>
      <c r="F61" s="36" t="s">
        <v>20</v>
      </c>
      <c r="G61" s="28"/>
      <c r="H61" s="210" t="s">
        <v>20</v>
      </c>
      <c r="I61" s="28"/>
      <c r="J61" s="28"/>
      <c r="K61" s="28"/>
      <c r="L61" s="28"/>
      <c r="M61" s="28"/>
      <c r="N61" s="28"/>
      <c r="O61" s="28"/>
      <c r="P61" s="28"/>
      <c r="Q61" s="28"/>
      <c r="R61" s="28"/>
      <c r="S61" s="28"/>
    </row>
    <row r="62" spans="1:19">
      <c r="A62" s="59">
        <v>61</v>
      </c>
      <c r="B62" s="46" t="s">
        <v>229</v>
      </c>
      <c r="C62" s="46" t="s">
        <v>820</v>
      </c>
      <c r="D62" s="60" t="s">
        <v>22</v>
      </c>
      <c r="E62" s="28"/>
      <c r="F62" s="36" t="s">
        <v>20</v>
      </c>
      <c r="G62" s="28"/>
      <c r="H62" s="210" t="s">
        <v>20</v>
      </c>
      <c r="I62" s="28"/>
      <c r="J62" s="28"/>
      <c r="K62" s="28"/>
      <c r="L62" s="28"/>
      <c r="M62" s="28"/>
      <c r="N62" s="28"/>
      <c r="O62" s="28"/>
      <c r="P62" s="28"/>
      <c r="Q62" s="28"/>
      <c r="R62" s="28"/>
      <c r="S62" s="28"/>
    </row>
    <row r="63" spans="1:19">
      <c r="A63" s="59">
        <v>62</v>
      </c>
      <c r="B63" s="46" t="s">
        <v>678</v>
      </c>
      <c r="C63" s="46" t="s">
        <v>821</v>
      </c>
      <c r="D63" s="60" t="s">
        <v>22</v>
      </c>
      <c r="E63" s="28"/>
      <c r="F63" s="36" t="s">
        <v>20</v>
      </c>
      <c r="G63" s="28"/>
      <c r="H63" s="210" t="s">
        <v>20</v>
      </c>
      <c r="I63" s="28"/>
      <c r="J63" s="28"/>
      <c r="K63" s="28"/>
      <c r="L63" s="28"/>
      <c r="M63" s="28"/>
      <c r="N63" s="28"/>
      <c r="O63" s="28"/>
      <c r="P63" s="28"/>
      <c r="Q63" s="28"/>
      <c r="R63" s="28"/>
      <c r="S63" s="28"/>
    </row>
    <row r="64" spans="1:19">
      <c r="A64" s="59">
        <v>63</v>
      </c>
      <c r="B64" s="46" t="s">
        <v>258</v>
      </c>
      <c r="C64" s="46" t="s">
        <v>781</v>
      </c>
      <c r="D64" s="60" t="s">
        <v>22</v>
      </c>
      <c r="E64" s="28"/>
      <c r="F64" s="36" t="s">
        <v>20</v>
      </c>
      <c r="G64" s="28"/>
      <c r="H64" s="210" t="s">
        <v>20</v>
      </c>
      <c r="I64" s="28"/>
      <c r="J64" s="28"/>
      <c r="K64" s="28"/>
      <c r="L64" s="28"/>
      <c r="M64" s="28"/>
      <c r="N64" s="28"/>
      <c r="O64" s="28"/>
      <c r="P64" s="28"/>
      <c r="Q64" s="28"/>
      <c r="R64" s="28"/>
      <c r="S64" s="28"/>
    </row>
    <row r="65" spans="1:19">
      <c r="A65" s="59">
        <v>64</v>
      </c>
      <c r="B65" s="46" t="s">
        <v>735</v>
      </c>
      <c r="C65" s="46" t="s">
        <v>688</v>
      </c>
      <c r="D65" s="60" t="s">
        <v>22</v>
      </c>
      <c r="E65" s="28"/>
      <c r="F65" s="36" t="s">
        <v>20</v>
      </c>
      <c r="G65" s="28"/>
      <c r="H65" s="210" t="s">
        <v>20</v>
      </c>
      <c r="I65" s="28"/>
      <c r="J65" s="28"/>
      <c r="K65" s="28"/>
      <c r="L65" s="28"/>
      <c r="M65" s="28"/>
      <c r="N65" s="28"/>
      <c r="O65" s="28"/>
      <c r="P65" s="28"/>
      <c r="Q65" s="28"/>
      <c r="R65" s="28"/>
      <c r="S65" s="28"/>
    </row>
    <row r="66" spans="1:19">
      <c r="A66" s="59">
        <v>65</v>
      </c>
      <c r="B66" s="46" t="s">
        <v>736</v>
      </c>
      <c r="C66" s="46" t="s">
        <v>688</v>
      </c>
      <c r="D66" s="60" t="s">
        <v>22</v>
      </c>
      <c r="E66" s="28"/>
      <c r="F66" s="36" t="s">
        <v>20</v>
      </c>
      <c r="G66" s="28"/>
      <c r="H66" s="210" t="s">
        <v>20</v>
      </c>
      <c r="I66" s="28"/>
      <c r="J66" s="28"/>
      <c r="K66" s="28"/>
      <c r="L66" s="28"/>
      <c r="M66" s="28"/>
      <c r="N66" s="28"/>
      <c r="O66" s="28"/>
      <c r="P66" s="28"/>
      <c r="Q66" s="28"/>
      <c r="R66" s="28"/>
      <c r="S66" s="28"/>
    </row>
    <row r="67" spans="1:19">
      <c r="A67" s="59">
        <v>66</v>
      </c>
      <c r="B67" s="46" t="s">
        <v>681</v>
      </c>
      <c r="C67" s="46" t="s">
        <v>822</v>
      </c>
      <c r="D67" s="60" t="s">
        <v>22</v>
      </c>
      <c r="E67" s="28"/>
      <c r="F67" s="36" t="s">
        <v>20</v>
      </c>
      <c r="G67" s="28"/>
      <c r="H67" s="210" t="s">
        <v>20</v>
      </c>
      <c r="I67" s="28"/>
      <c r="J67" s="28"/>
      <c r="K67" s="28"/>
      <c r="L67" s="28"/>
      <c r="M67" s="28"/>
      <c r="N67" s="28"/>
      <c r="O67" s="28"/>
      <c r="P67" s="28"/>
      <c r="Q67" s="28"/>
      <c r="R67" s="28"/>
      <c r="S67" s="28"/>
    </row>
    <row r="68" spans="1:19">
      <c r="A68" s="59">
        <v>67</v>
      </c>
      <c r="B68" s="46" t="s">
        <v>682</v>
      </c>
      <c r="C68" s="46" t="s">
        <v>682</v>
      </c>
      <c r="D68" s="60" t="s">
        <v>22</v>
      </c>
      <c r="E68" s="28"/>
      <c r="F68" s="36" t="s">
        <v>20</v>
      </c>
      <c r="G68" s="28"/>
      <c r="H68" s="210" t="s">
        <v>20</v>
      </c>
      <c r="I68" s="28"/>
      <c r="J68" s="28"/>
      <c r="K68" s="28"/>
      <c r="L68" s="28"/>
      <c r="M68" s="28"/>
      <c r="N68" s="28"/>
      <c r="O68" s="28"/>
      <c r="P68" s="28"/>
      <c r="Q68" s="28"/>
      <c r="R68" s="28"/>
      <c r="S68" s="28"/>
    </row>
    <row r="69" spans="1:19">
      <c r="A69" s="59">
        <v>68</v>
      </c>
      <c r="B69" s="46" t="s">
        <v>680</v>
      </c>
      <c r="C69" s="46" t="s">
        <v>690</v>
      </c>
      <c r="D69" s="60" t="s">
        <v>22</v>
      </c>
      <c r="E69" s="28"/>
      <c r="F69" s="36" t="s">
        <v>20</v>
      </c>
      <c r="G69" s="28"/>
      <c r="H69" s="210" t="s">
        <v>20</v>
      </c>
      <c r="I69" s="28"/>
      <c r="J69" s="28"/>
      <c r="K69" s="28"/>
      <c r="L69" s="28"/>
      <c r="M69" s="28"/>
      <c r="N69" s="28"/>
      <c r="O69" s="28"/>
      <c r="P69" s="28"/>
      <c r="Q69" s="28"/>
      <c r="R69" s="28"/>
      <c r="S69" s="28"/>
    </row>
    <row r="70" spans="1:19">
      <c r="A70" s="59">
        <v>69</v>
      </c>
      <c r="B70" s="46" t="s">
        <v>269</v>
      </c>
      <c r="C70" s="46" t="s">
        <v>269</v>
      </c>
      <c r="D70" s="60" t="s">
        <v>22</v>
      </c>
      <c r="E70" s="28"/>
      <c r="F70" s="36" t="s">
        <v>20</v>
      </c>
      <c r="G70" s="28"/>
      <c r="H70" s="210" t="s">
        <v>20</v>
      </c>
      <c r="I70" s="28"/>
      <c r="J70" s="28"/>
      <c r="K70" s="28"/>
      <c r="L70" s="28"/>
      <c r="M70" s="28"/>
      <c r="N70" s="28"/>
      <c r="O70" s="28"/>
      <c r="P70" s="28"/>
      <c r="Q70" s="28"/>
      <c r="R70" s="28"/>
      <c r="S70" s="28"/>
    </row>
    <row r="71" spans="1:19">
      <c r="A71" s="59">
        <v>70</v>
      </c>
      <c r="B71" s="46" t="s">
        <v>679</v>
      </c>
      <c r="C71" s="46" t="s">
        <v>679</v>
      </c>
      <c r="D71" s="60" t="s">
        <v>22</v>
      </c>
      <c r="E71" s="28"/>
      <c r="F71" s="36" t="s">
        <v>20</v>
      </c>
      <c r="G71" s="28"/>
      <c r="H71" s="210" t="s">
        <v>20</v>
      </c>
      <c r="I71" s="28"/>
      <c r="J71" s="28"/>
      <c r="K71" s="28"/>
      <c r="L71" s="28"/>
      <c r="M71" s="28"/>
      <c r="N71" s="28"/>
      <c r="O71" s="28"/>
      <c r="P71" s="28"/>
      <c r="Q71" s="28"/>
      <c r="R71" s="28"/>
      <c r="S71" s="28"/>
    </row>
    <row r="72" spans="1:19">
      <c r="A72" s="59">
        <v>71</v>
      </c>
      <c r="B72" s="46" t="s">
        <v>737</v>
      </c>
      <c r="C72" s="46" t="s">
        <v>823</v>
      </c>
      <c r="D72" s="60" t="s">
        <v>22</v>
      </c>
      <c r="E72" s="28"/>
      <c r="F72" s="36" t="s">
        <v>20</v>
      </c>
      <c r="G72" s="28"/>
      <c r="H72" s="210" t="s">
        <v>20</v>
      </c>
      <c r="I72" s="28"/>
      <c r="J72" s="28"/>
      <c r="K72" s="28"/>
      <c r="L72" s="28"/>
      <c r="M72" s="28"/>
      <c r="N72" s="28"/>
      <c r="O72" s="28"/>
      <c r="P72" s="28"/>
      <c r="Q72" s="28"/>
      <c r="R72" s="28"/>
      <c r="S72" s="28"/>
    </row>
    <row r="73" spans="1:19">
      <c r="A73" s="59">
        <v>72</v>
      </c>
      <c r="B73" s="46" t="s">
        <v>738</v>
      </c>
      <c r="C73" s="46" t="s">
        <v>824</v>
      </c>
      <c r="D73" s="60" t="s">
        <v>22</v>
      </c>
      <c r="E73" s="28"/>
      <c r="F73" s="36" t="s">
        <v>20</v>
      </c>
      <c r="G73" s="28"/>
      <c r="H73" s="210" t="s">
        <v>20</v>
      </c>
      <c r="I73" s="28"/>
      <c r="J73" s="28"/>
      <c r="K73" s="28"/>
      <c r="L73" s="28"/>
      <c r="M73" s="28"/>
      <c r="N73" s="28"/>
      <c r="O73" s="28"/>
      <c r="P73" s="28"/>
      <c r="Q73" s="28"/>
      <c r="R73" s="28"/>
      <c r="S73" s="28"/>
    </row>
    <row r="74" spans="1:19">
      <c r="A74" s="59">
        <v>73</v>
      </c>
      <c r="B74" s="46" t="s">
        <v>739</v>
      </c>
      <c r="C74" s="46" t="s">
        <v>825</v>
      </c>
      <c r="D74" s="60" t="s">
        <v>22</v>
      </c>
      <c r="E74" s="28"/>
      <c r="F74" s="36" t="s">
        <v>20</v>
      </c>
      <c r="G74" s="28"/>
      <c r="H74" s="210" t="s">
        <v>20</v>
      </c>
      <c r="I74" s="28"/>
      <c r="J74" s="28"/>
      <c r="K74" s="28"/>
      <c r="L74" s="28"/>
      <c r="M74" s="28"/>
      <c r="N74" s="28"/>
      <c r="O74" s="28"/>
      <c r="P74" s="28"/>
      <c r="Q74" s="28"/>
      <c r="R74" s="28"/>
      <c r="S74" s="28"/>
    </row>
    <row r="75" spans="1:19">
      <c r="A75" s="59">
        <v>74</v>
      </c>
      <c r="B75" s="46" t="s">
        <v>740</v>
      </c>
      <c r="C75" s="46" t="s">
        <v>826</v>
      </c>
      <c r="D75" s="60" t="s">
        <v>22</v>
      </c>
      <c r="E75" s="28"/>
      <c r="F75" s="36" t="s">
        <v>20</v>
      </c>
      <c r="G75" s="28"/>
      <c r="H75" s="210" t="s">
        <v>20</v>
      </c>
      <c r="I75" s="28"/>
      <c r="J75" s="28"/>
      <c r="K75" s="28"/>
      <c r="L75" s="28"/>
      <c r="M75" s="28"/>
      <c r="N75" s="28"/>
      <c r="O75" s="28"/>
      <c r="P75" s="28"/>
      <c r="Q75" s="28"/>
      <c r="R75" s="28"/>
      <c r="S75" s="28"/>
    </row>
    <row r="76" spans="1:19">
      <c r="A76" s="59">
        <v>75</v>
      </c>
      <c r="B76" s="46" t="s">
        <v>741</v>
      </c>
      <c r="C76" s="46" t="s">
        <v>827</v>
      </c>
      <c r="D76" s="60" t="s">
        <v>22</v>
      </c>
      <c r="E76" s="28"/>
      <c r="F76" s="36" t="s">
        <v>20</v>
      </c>
      <c r="G76" s="28"/>
      <c r="H76" s="210" t="s">
        <v>20</v>
      </c>
      <c r="I76" s="28"/>
      <c r="J76" s="28"/>
      <c r="K76" s="28"/>
      <c r="L76" s="28"/>
      <c r="M76" s="28"/>
      <c r="N76" s="28"/>
      <c r="O76" s="28"/>
      <c r="P76" s="28"/>
      <c r="Q76" s="28"/>
      <c r="R76" s="28"/>
      <c r="S76" s="28"/>
    </row>
    <row r="77" spans="1:19">
      <c r="A77" s="59">
        <v>76</v>
      </c>
      <c r="B77" s="46" t="s">
        <v>742</v>
      </c>
      <c r="C77" s="46" t="s">
        <v>828</v>
      </c>
      <c r="D77" s="60" t="s">
        <v>22</v>
      </c>
      <c r="E77" s="28"/>
      <c r="F77" s="36" t="s">
        <v>20</v>
      </c>
      <c r="G77" s="28"/>
      <c r="H77" s="210" t="s">
        <v>20</v>
      </c>
      <c r="I77" s="28"/>
      <c r="J77" s="28"/>
      <c r="K77" s="28"/>
      <c r="L77" s="28"/>
      <c r="M77" s="28"/>
      <c r="N77" s="28"/>
      <c r="O77" s="28"/>
      <c r="P77" s="28"/>
      <c r="Q77" s="28"/>
      <c r="R77" s="28"/>
      <c r="S77" s="28"/>
    </row>
    <row r="78" spans="1:19">
      <c r="A78" s="59">
        <v>77</v>
      </c>
      <c r="B78" s="46" t="s">
        <v>257</v>
      </c>
      <c r="C78" s="46" t="s">
        <v>711</v>
      </c>
      <c r="D78" s="60" t="s">
        <v>22</v>
      </c>
      <c r="E78" s="28"/>
      <c r="F78" s="36" t="s">
        <v>20</v>
      </c>
      <c r="G78" s="28"/>
      <c r="H78" s="210" t="s">
        <v>20</v>
      </c>
      <c r="I78" s="28"/>
      <c r="J78" s="28"/>
      <c r="K78" s="28"/>
      <c r="L78" s="28"/>
      <c r="M78" s="28"/>
      <c r="N78" s="28"/>
      <c r="O78" s="28"/>
      <c r="P78" s="28"/>
      <c r="Q78" s="28"/>
      <c r="R78" s="28"/>
      <c r="S78" s="28"/>
    </row>
    <row r="79" spans="1:19">
      <c r="A79" s="59">
        <v>78</v>
      </c>
      <c r="B79" s="46" t="s">
        <v>743</v>
      </c>
      <c r="C79" s="46" t="s">
        <v>829</v>
      </c>
      <c r="D79" s="60" t="s">
        <v>22</v>
      </c>
      <c r="E79" s="28"/>
      <c r="F79" s="36" t="s">
        <v>20</v>
      </c>
      <c r="G79" s="28"/>
      <c r="H79" s="210" t="s">
        <v>20</v>
      </c>
      <c r="I79" s="28"/>
      <c r="J79" s="28"/>
      <c r="K79" s="28"/>
      <c r="L79" s="28"/>
      <c r="M79" s="28"/>
      <c r="N79" s="28"/>
      <c r="O79" s="28"/>
      <c r="P79" s="28"/>
      <c r="Q79" s="28"/>
      <c r="R79" s="28"/>
      <c r="S79" s="28"/>
    </row>
    <row r="80" spans="1:19">
      <c r="A80" s="59">
        <v>79</v>
      </c>
      <c r="B80" s="46" t="s">
        <v>683</v>
      </c>
      <c r="C80" s="46" t="s">
        <v>700</v>
      </c>
      <c r="D80" s="60" t="s">
        <v>22</v>
      </c>
      <c r="E80" s="28"/>
      <c r="F80" s="36" t="s">
        <v>20</v>
      </c>
      <c r="G80" s="28"/>
      <c r="H80" s="210" t="s">
        <v>20</v>
      </c>
      <c r="I80" s="28"/>
      <c r="J80" s="28"/>
      <c r="K80" s="28"/>
      <c r="L80" s="28"/>
      <c r="M80" s="28"/>
      <c r="N80" s="28"/>
      <c r="O80" s="28"/>
      <c r="P80" s="28"/>
      <c r="Q80" s="28"/>
      <c r="R80" s="28"/>
      <c r="S80" s="28"/>
    </row>
    <row r="81" spans="1:19">
      <c r="A81" s="59">
        <v>80</v>
      </c>
      <c r="B81" s="46" t="s">
        <v>259</v>
      </c>
      <c r="C81" s="46" t="s">
        <v>2</v>
      </c>
      <c r="D81" s="60" t="s">
        <v>22</v>
      </c>
      <c r="E81" s="28"/>
      <c r="F81" s="36" t="s">
        <v>20</v>
      </c>
      <c r="G81" s="28"/>
      <c r="H81" s="210" t="s">
        <v>20</v>
      </c>
      <c r="I81" s="28"/>
      <c r="J81" s="28"/>
      <c r="K81" s="28"/>
      <c r="L81" s="28"/>
      <c r="M81" s="28"/>
      <c r="N81" s="28"/>
      <c r="O81" s="28"/>
      <c r="P81" s="28"/>
      <c r="Q81" s="28"/>
      <c r="R81" s="28"/>
      <c r="S81" s="28"/>
    </row>
    <row r="82" spans="1:19">
      <c r="A82" s="59">
        <v>81</v>
      </c>
      <c r="B82" s="46" t="s">
        <v>260</v>
      </c>
      <c r="C82" s="46" t="s">
        <v>691</v>
      </c>
      <c r="D82" s="60" t="s">
        <v>22</v>
      </c>
      <c r="E82" s="28"/>
      <c r="F82" s="36" t="s">
        <v>20</v>
      </c>
      <c r="G82" s="28"/>
      <c r="H82" s="210" t="s">
        <v>20</v>
      </c>
      <c r="I82" s="28"/>
      <c r="J82" s="28"/>
      <c r="K82" s="28"/>
      <c r="L82" s="28"/>
      <c r="M82" s="28"/>
      <c r="N82" s="28"/>
      <c r="O82" s="28"/>
      <c r="P82" s="28"/>
      <c r="Q82" s="28"/>
      <c r="R82" s="28"/>
      <c r="S82" s="28"/>
    </row>
    <row r="83" spans="1:19">
      <c r="A83" s="59">
        <v>82</v>
      </c>
      <c r="B83" s="46" t="s">
        <v>261</v>
      </c>
      <c r="C83" s="46" t="s">
        <v>692</v>
      </c>
      <c r="D83" s="60" t="s">
        <v>22</v>
      </c>
      <c r="E83" s="28"/>
      <c r="F83" s="36" t="s">
        <v>20</v>
      </c>
      <c r="G83" s="28"/>
      <c r="H83" s="210" t="s">
        <v>20</v>
      </c>
      <c r="I83" s="28"/>
      <c r="J83" s="28"/>
      <c r="K83" s="28"/>
      <c r="L83" s="28"/>
      <c r="M83" s="28"/>
      <c r="N83" s="28"/>
      <c r="O83" s="28"/>
      <c r="P83" s="28"/>
      <c r="Q83" s="28"/>
      <c r="R83" s="28"/>
      <c r="S83" s="28"/>
    </row>
    <row r="84" spans="1:19">
      <c r="A84" s="59">
        <v>83</v>
      </c>
      <c r="B84" s="46" t="s">
        <v>262</v>
      </c>
      <c r="C84" s="46" t="s">
        <v>693</v>
      </c>
      <c r="D84" s="60" t="s">
        <v>22</v>
      </c>
      <c r="E84" s="28"/>
      <c r="F84" s="36" t="s">
        <v>20</v>
      </c>
      <c r="G84" s="28"/>
      <c r="H84" s="210" t="s">
        <v>20</v>
      </c>
      <c r="I84" s="28"/>
      <c r="J84" s="28"/>
      <c r="K84" s="28"/>
      <c r="L84" s="28"/>
      <c r="M84" s="28"/>
      <c r="N84" s="28"/>
      <c r="O84" s="28"/>
      <c r="P84" s="28"/>
      <c r="Q84" s="28"/>
      <c r="R84" s="28"/>
      <c r="S84" s="28"/>
    </row>
    <row r="85" spans="1:19">
      <c r="A85" s="59">
        <v>84</v>
      </c>
      <c r="B85" s="46" t="s">
        <v>263</v>
      </c>
      <c r="C85" s="46" t="s">
        <v>694</v>
      </c>
      <c r="D85" s="60" t="s">
        <v>22</v>
      </c>
      <c r="E85" s="28"/>
      <c r="F85" s="36" t="s">
        <v>20</v>
      </c>
      <c r="G85" s="28"/>
      <c r="H85" s="210" t="s">
        <v>20</v>
      </c>
      <c r="I85" s="28"/>
      <c r="J85" s="28"/>
      <c r="K85" s="28"/>
      <c r="L85" s="28"/>
      <c r="M85" s="28"/>
      <c r="N85" s="28"/>
      <c r="O85" s="28"/>
      <c r="P85" s="28"/>
      <c r="Q85" s="28"/>
      <c r="R85" s="28"/>
      <c r="S85" s="28"/>
    </row>
    <row r="86" spans="1:19">
      <c r="A86" s="59">
        <v>85</v>
      </c>
      <c r="B86" s="46" t="s">
        <v>264</v>
      </c>
      <c r="C86" s="46" t="s">
        <v>695</v>
      </c>
      <c r="D86" s="60" t="s">
        <v>22</v>
      </c>
      <c r="E86" s="28"/>
      <c r="F86" s="36" t="s">
        <v>20</v>
      </c>
      <c r="G86" s="28"/>
      <c r="H86" s="210" t="s">
        <v>20</v>
      </c>
      <c r="I86" s="28"/>
      <c r="J86" s="28"/>
      <c r="K86" s="28"/>
      <c r="L86" s="28"/>
      <c r="M86" s="28"/>
      <c r="N86" s="28"/>
      <c r="O86" s="28"/>
      <c r="P86" s="28"/>
      <c r="Q86" s="28"/>
      <c r="R86" s="28"/>
      <c r="S86" s="28"/>
    </row>
    <row r="87" spans="1:19">
      <c r="A87" s="59">
        <v>86</v>
      </c>
      <c r="B87" s="46" t="s">
        <v>265</v>
      </c>
      <c r="C87" s="46" t="s">
        <v>696</v>
      </c>
      <c r="D87" s="60" t="s">
        <v>22</v>
      </c>
      <c r="E87" s="28"/>
      <c r="F87" s="36" t="s">
        <v>20</v>
      </c>
      <c r="G87" s="28"/>
      <c r="H87" s="210" t="s">
        <v>20</v>
      </c>
      <c r="I87" s="28"/>
      <c r="J87" s="28"/>
      <c r="K87" s="28"/>
      <c r="L87" s="28"/>
      <c r="M87" s="28"/>
      <c r="N87" s="28"/>
      <c r="O87" s="28"/>
      <c r="P87" s="28"/>
      <c r="Q87" s="28"/>
      <c r="R87" s="28"/>
      <c r="S87" s="28"/>
    </row>
    <row r="88" spans="1:19">
      <c r="A88" s="59">
        <v>87</v>
      </c>
      <c r="B88" s="46" t="s">
        <v>266</v>
      </c>
      <c r="C88" s="46" t="s">
        <v>697</v>
      </c>
      <c r="D88" s="60" t="s">
        <v>22</v>
      </c>
      <c r="E88" s="28"/>
      <c r="F88" s="36" t="s">
        <v>20</v>
      </c>
      <c r="G88" s="28"/>
      <c r="H88" s="210" t="s">
        <v>20</v>
      </c>
      <c r="I88" s="28"/>
      <c r="J88" s="28"/>
      <c r="K88" s="28"/>
      <c r="L88" s="28"/>
      <c r="M88" s="28"/>
      <c r="N88" s="28"/>
      <c r="O88" s="28"/>
      <c r="P88" s="28"/>
      <c r="Q88" s="28"/>
      <c r="R88" s="28"/>
      <c r="S88" s="28"/>
    </row>
    <row r="89" spans="1:19">
      <c r="A89" s="59">
        <v>88</v>
      </c>
      <c r="B89" s="46" t="s">
        <v>267</v>
      </c>
      <c r="C89" s="46" t="s">
        <v>698</v>
      </c>
      <c r="D89" s="60" t="s">
        <v>22</v>
      </c>
      <c r="E89" s="28"/>
      <c r="F89" s="36" t="s">
        <v>20</v>
      </c>
      <c r="G89" s="28"/>
      <c r="H89" s="210" t="s">
        <v>20</v>
      </c>
      <c r="I89" s="28"/>
      <c r="J89" s="28"/>
      <c r="K89" s="28"/>
      <c r="L89" s="28"/>
      <c r="M89" s="28"/>
      <c r="N89" s="28"/>
      <c r="O89" s="28"/>
      <c r="P89" s="28"/>
      <c r="Q89" s="28"/>
      <c r="R89" s="28"/>
      <c r="S89" s="28"/>
    </row>
    <row r="90" spans="1:19">
      <c r="A90" s="59">
        <v>89</v>
      </c>
      <c r="B90" s="46" t="s">
        <v>744</v>
      </c>
      <c r="C90" s="46" t="s">
        <v>744</v>
      </c>
      <c r="D90" s="60" t="s">
        <v>22</v>
      </c>
      <c r="E90" s="28"/>
      <c r="F90" s="36" t="s">
        <v>20</v>
      </c>
      <c r="G90" s="28"/>
      <c r="H90" s="210" t="s">
        <v>20</v>
      </c>
      <c r="I90" s="28"/>
      <c r="J90" s="28"/>
      <c r="K90" s="28"/>
      <c r="L90" s="28"/>
      <c r="M90" s="28"/>
      <c r="N90" s="28"/>
      <c r="O90" s="28"/>
      <c r="P90" s="28"/>
      <c r="Q90" s="28"/>
      <c r="R90" s="28"/>
      <c r="S90" s="28"/>
    </row>
    <row r="91" spans="1:19">
      <c r="A91" s="59">
        <v>90</v>
      </c>
      <c r="B91" s="46" t="s">
        <v>268</v>
      </c>
      <c r="C91" s="46" t="s">
        <v>699</v>
      </c>
      <c r="D91" s="60" t="s">
        <v>22</v>
      </c>
      <c r="E91" s="28"/>
      <c r="F91" s="36" t="s">
        <v>20</v>
      </c>
      <c r="G91" s="28"/>
      <c r="H91" s="210" t="s">
        <v>20</v>
      </c>
      <c r="I91" s="28"/>
      <c r="J91" s="28"/>
      <c r="K91" s="28"/>
      <c r="L91" s="28"/>
      <c r="M91" s="28"/>
      <c r="N91" s="28"/>
      <c r="O91" s="28"/>
      <c r="P91" s="28"/>
      <c r="Q91" s="28"/>
      <c r="R91" s="28"/>
      <c r="S91" s="28"/>
    </row>
    <row r="92" spans="1:19">
      <c r="A92" s="59">
        <v>91</v>
      </c>
      <c r="B92" s="46" t="s">
        <v>745</v>
      </c>
      <c r="C92" s="46" t="s">
        <v>745</v>
      </c>
      <c r="D92" s="60" t="s">
        <v>22</v>
      </c>
      <c r="E92" s="28"/>
      <c r="F92" s="36" t="s">
        <v>20</v>
      </c>
      <c r="G92" s="28"/>
      <c r="H92" s="210" t="s">
        <v>20</v>
      </c>
      <c r="I92" s="28"/>
      <c r="J92" s="28"/>
      <c r="K92" s="28"/>
      <c r="L92" s="28"/>
      <c r="M92" s="28"/>
      <c r="N92" s="28"/>
      <c r="O92" s="28"/>
      <c r="P92" s="28"/>
      <c r="Q92" s="28"/>
      <c r="R92" s="28"/>
      <c r="S92" s="28"/>
    </row>
    <row r="93" spans="1:19">
      <c r="A93" s="59">
        <v>92</v>
      </c>
      <c r="B93" s="46" t="s">
        <v>746</v>
      </c>
      <c r="C93" s="46" t="s">
        <v>746</v>
      </c>
      <c r="D93" s="60" t="s">
        <v>22</v>
      </c>
      <c r="E93" s="28"/>
      <c r="F93" s="36" t="s">
        <v>20</v>
      </c>
      <c r="G93" s="28"/>
      <c r="H93" s="210" t="s">
        <v>20</v>
      </c>
      <c r="I93" s="28"/>
      <c r="J93" s="28"/>
      <c r="K93" s="28"/>
      <c r="L93" s="28"/>
      <c r="M93" s="28"/>
      <c r="N93" s="28"/>
      <c r="O93" s="28"/>
      <c r="P93" s="28"/>
      <c r="Q93" s="28"/>
      <c r="R93" s="28"/>
      <c r="S93" s="28"/>
    </row>
    <row r="94" spans="1:19">
      <c r="A94" s="59">
        <v>93</v>
      </c>
      <c r="B94" s="46" t="s">
        <v>747</v>
      </c>
      <c r="C94" s="46" t="s">
        <v>747</v>
      </c>
      <c r="D94" s="60" t="s">
        <v>22</v>
      </c>
      <c r="E94" s="28"/>
      <c r="F94" s="36" t="s">
        <v>20</v>
      </c>
      <c r="G94" s="28"/>
      <c r="H94" s="210" t="s">
        <v>20</v>
      </c>
      <c r="I94" s="28"/>
      <c r="J94" s="28"/>
      <c r="K94" s="28"/>
      <c r="L94" s="28"/>
      <c r="M94" s="28"/>
      <c r="N94" s="28"/>
      <c r="O94" s="28"/>
      <c r="P94" s="28"/>
      <c r="Q94" s="28"/>
      <c r="R94" s="28"/>
      <c r="S94" s="28"/>
    </row>
    <row r="95" spans="1:19">
      <c r="A95" s="59">
        <v>94</v>
      </c>
      <c r="B95" s="46" t="s">
        <v>748</v>
      </c>
      <c r="C95" s="46" t="s">
        <v>830</v>
      </c>
      <c r="D95" s="60" t="s">
        <v>22</v>
      </c>
      <c r="E95" s="28"/>
      <c r="F95" s="36" t="s">
        <v>20</v>
      </c>
      <c r="G95" s="28"/>
      <c r="H95" s="210" t="s">
        <v>20</v>
      </c>
      <c r="I95" s="28"/>
      <c r="J95" s="28"/>
      <c r="K95" s="28"/>
      <c r="L95" s="28"/>
      <c r="M95" s="28"/>
      <c r="N95" s="28"/>
      <c r="O95" s="28"/>
      <c r="P95" s="28"/>
      <c r="Q95" s="28"/>
      <c r="R95" s="28"/>
      <c r="S95" s="28"/>
    </row>
    <row r="96" spans="1:19">
      <c r="A96" s="59">
        <v>95</v>
      </c>
      <c r="B96" s="46" t="s">
        <v>749</v>
      </c>
      <c r="C96" s="46" t="s">
        <v>831</v>
      </c>
      <c r="D96" s="60" t="s">
        <v>22</v>
      </c>
      <c r="E96" s="28"/>
      <c r="F96" s="36" t="s">
        <v>20</v>
      </c>
      <c r="G96" s="28"/>
      <c r="H96" s="210" t="s">
        <v>20</v>
      </c>
      <c r="I96" s="28"/>
      <c r="J96" s="28"/>
      <c r="K96" s="28"/>
      <c r="L96" s="28"/>
      <c r="M96" s="28"/>
      <c r="N96" s="28"/>
      <c r="O96" s="28"/>
      <c r="P96" s="28"/>
      <c r="Q96" s="28"/>
      <c r="R96" s="28"/>
      <c r="S96" s="28"/>
    </row>
    <row r="97" spans="1:19">
      <c r="A97" s="59">
        <v>96</v>
      </c>
      <c r="B97" s="46" t="s">
        <v>750</v>
      </c>
      <c r="C97" s="46" t="s">
        <v>832</v>
      </c>
      <c r="D97" s="60" t="s">
        <v>22</v>
      </c>
      <c r="E97" s="28"/>
      <c r="F97" s="36" t="s">
        <v>20</v>
      </c>
      <c r="G97" s="28"/>
      <c r="H97" s="210" t="s">
        <v>20</v>
      </c>
      <c r="I97" s="28"/>
      <c r="J97" s="28"/>
      <c r="K97" s="28"/>
      <c r="L97" s="28"/>
      <c r="M97" s="28"/>
      <c r="N97" s="28"/>
      <c r="O97" s="28"/>
      <c r="P97" s="28"/>
      <c r="Q97" s="28"/>
      <c r="R97" s="28"/>
      <c r="S97" s="28"/>
    </row>
    <row r="98" spans="1:19">
      <c r="A98" s="59">
        <v>97</v>
      </c>
      <c r="B98" s="46" t="s">
        <v>751</v>
      </c>
      <c r="C98" s="46" t="s">
        <v>833</v>
      </c>
      <c r="D98" s="60" t="s">
        <v>22</v>
      </c>
      <c r="E98" s="28"/>
      <c r="F98" s="36" t="s">
        <v>20</v>
      </c>
      <c r="G98" s="28"/>
      <c r="H98" s="210" t="s">
        <v>20</v>
      </c>
      <c r="I98" s="28"/>
      <c r="J98" s="28"/>
      <c r="K98" s="28"/>
      <c r="L98" s="28"/>
      <c r="M98" s="28"/>
      <c r="N98" s="28"/>
      <c r="O98" s="28"/>
      <c r="P98" s="28"/>
      <c r="Q98" s="28"/>
      <c r="R98" s="28"/>
      <c r="S98" s="28"/>
    </row>
    <row r="99" spans="1:19">
      <c r="A99" s="59">
        <v>98</v>
      </c>
      <c r="B99" s="46" t="s">
        <v>752</v>
      </c>
      <c r="C99" s="46" t="s">
        <v>834</v>
      </c>
      <c r="D99" s="60" t="s">
        <v>22</v>
      </c>
      <c r="E99" s="28"/>
      <c r="F99" s="36" t="s">
        <v>20</v>
      </c>
      <c r="G99" s="28"/>
      <c r="H99" s="210" t="s">
        <v>20</v>
      </c>
      <c r="I99" s="28"/>
      <c r="J99" s="28"/>
      <c r="K99" s="28"/>
      <c r="L99" s="28"/>
      <c r="M99" s="28"/>
      <c r="N99" s="28"/>
      <c r="O99" s="28"/>
      <c r="P99" s="28"/>
      <c r="Q99" s="28"/>
      <c r="R99" s="28"/>
      <c r="S99" s="28"/>
    </row>
    <row r="100" spans="1:19">
      <c r="A100" s="59">
        <v>99</v>
      </c>
      <c r="B100" s="46" t="s">
        <v>270</v>
      </c>
      <c r="C100" s="46" t="s">
        <v>701</v>
      </c>
      <c r="D100" s="60" t="s">
        <v>22</v>
      </c>
      <c r="E100" s="28"/>
      <c r="F100" s="36" t="s">
        <v>20</v>
      </c>
      <c r="G100" s="28"/>
      <c r="H100" s="210" t="s">
        <v>20</v>
      </c>
      <c r="I100" s="28"/>
      <c r="J100" s="28"/>
      <c r="K100" s="28"/>
      <c r="L100" s="28"/>
      <c r="M100" s="28"/>
      <c r="N100" s="28"/>
      <c r="O100" s="28"/>
      <c r="P100" s="28"/>
      <c r="Q100" s="28"/>
      <c r="R100" s="28"/>
      <c r="S100" s="28"/>
    </row>
    <row r="101" spans="1:19">
      <c r="A101" s="59">
        <v>100</v>
      </c>
      <c r="B101" s="46" t="s">
        <v>271</v>
      </c>
      <c r="C101" s="46" t="s">
        <v>702</v>
      </c>
      <c r="D101" s="60" t="s">
        <v>22</v>
      </c>
      <c r="E101" s="28"/>
      <c r="F101" s="36" t="s">
        <v>20</v>
      </c>
      <c r="G101" s="28"/>
      <c r="H101" s="210" t="s">
        <v>20</v>
      </c>
      <c r="I101" s="28"/>
      <c r="J101" s="28"/>
      <c r="K101" s="28"/>
      <c r="L101" s="28"/>
      <c r="M101" s="28"/>
      <c r="N101" s="28"/>
      <c r="O101" s="28"/>
      <c r="P101" s="28"/>
      <c r="Q101" s="28"/>
      <c r="R101" s="28"/>
      <c r="S101" s="28"/>
    </row>
    <row r="102" spans="1:19">
      <c r="A102" s="59">
        <v>101</v>
      </c>
      <c r="B102" s="46" t="s">
        <v>272</v>
      </c>
      <c r="C102" s="46" t="s">
        <v>703</v>
      </c>
      <c r="D102" s="60" t="s">
        <v>22</v>
      </c>
      <c r="E102" s="28"/>
      <c r="F102" s="36" t="s">
        <v>20</v>
      </c>
      <c r="G102" s="28"/>
      <c r="H102" s="210" t="s">
        <v>20</v>
      </c>
      <c r="I102" s="28"/>
      <c r="J102" s="28"/>
      <c r="K102" s="28"/>
      <c r="L102" s="28"/>
      <c r="M102" s="28"/>
      <c r="N102" s="28"/>
      <c r="O102" s="28"/>
      <c r="P102" s="28"/>
      <c r="Q102" s="28"/>
      <c r="R102" s="28"/>
      <c r="S102" s="28"/>
    </row>
    <row r="103" spans="1:19">
      <c r="A103" s="59">
        <v>102</v>
      </c>
      <c r="B103" s="46" t="s">
        <v>273</v>
      </c>
      <c r="C103" s="46" t="s">
        <v>704</v>
      </c>
      <c r="D103" s="60" t="s">
        <v>22</v>
      </c>
      <c r="E103" s="28"/>
      <c r="F103" s="36" t="s">
        <v>20</v>
      </c>
      <c r="G103" s="28"/>
      <c r="H103" s="210" t="s">
        <v>20</v>
      </c>
      <c r="I103" s="28"/>
      <c r="J103" s="28"/>
      <c r="K103" s="28"/>
      <c r="L103" s="28"/>
      <c r="M103" s="28"/>
      <c r="N103" s="28"/>
      <c r="O103" s="28"/>
      <c r="P103" s="28"/>
      <c r="Q103" s="28"/>
      <c r="R103" s="28"/>
      <c r="S103" s="28"/>
    </row>
    <row r="104" spans="1:19">
      <c r="A104" s="59">
        <v>103</v>
      </c>
      <c r="B104" s="46" t="s">
        <v>274</v>
      </c>
      <c r="C104" s="46" t="s">
        <v>705</v>
      </c>
      <c r="D104" s="60" t="s">
        <v>22</v>
      </c>
      <c r="E104" s="28"/>
      <c r="F104" s="36" t="s">
        <v>20</v>
      </c>
      <c r="G104" s="28"/>
      <c r="H104" s="210" t="s">
        <v>20</v>
      </c>
      <c r="I104" s="28"/>
      <c r="J104" s="28"/>
      <c r="K104" s="28"/>
      <c r="L104" s="28"/>
      <c r="M104" s="28"/>
      <c r="N104" s="28"/>
      <c r="O104" s="28"/>
      <c r="P104" s="28"/>
      <c r="Q104" s="28"/>
      <c r="R104" s="28"/>
      <c r="S104" s="28"/>
    </row>
    <row r="105" spans="1:19">
      <c r="A105" s="59">
        <v>104</v>
      </c>
      <c r="B105" s="46" t="s">
        <v>275</v>
      </c>
      <c r="C105" s="46" t="s">
        <v>706</v>
      </c>
      <c r="D105" s="60" t="s">
        <v>22</v>
      </c>
      <c r="E105" s="28"/>
      <c r="F105" s="36" t="s">
        <v>20</v>
      </c>
      <c r="G105" s="28"/>
      <c r="H105" s="210" t="s">
        <v>20</v>
      </c>
      <c r="I105" s="28"/>
      <c r="J105" s="28"/>
      <c r="K105" s="28"/>
      <c r="L105" s="28"/>
      <c r="M105" s="28"/>
      <c r="N105" s="28"/>
      <c r="O105" s="28"/>
      <c r="P105" s="28"/>
      <c r="Q105" s="28"/>
      <c r="R105" s="28"/>
      <c r="S105" s="28"/>
    </row>
    <row r="106" spans="1:19">
      <c r="A106" s="59">
        <v>105</v>
      </c>
      <c r="B106" s="46" t="s">
        <v>276</v>
      </c>
      <c r="C106" s="46" t="s">
        <v>707</v>
      </c>
      <c r="D106" s="60" t="s">
        <v>22</v>
      </c>
      <c r="E106" s="28"/>
      <c r="F106" s="36" t="s">
        <v>20</v>
      </c>
      <c r="G106" s="28"/>
      <c r="H106" s="210" t="s">
        <v>20</v>
      </c>
      <c r="I106" s="28"/>
      <c r="J106" s="28"/>
      <c r="K106" s="28"/>
      <c r="L106" s="28"/>
      <c r="M106" s="28"/>
      <c r="N106" s="28"/>
      <c r="O106" s="28"/>
      <c r="P106" s="28"/>
      <c r="Q106" s="28"/>
      <c r="R106" s="28"/>
      <c r="S106" s="28"/>
    </row>
    <row r="107" spans="1:19">
      <c r="A107" s="59">
        <v>106</v>
      </c>
      <c r="B107" s="46" t="s">
        <v>277</v>
      </c>
      <c r="C107" s="46" t="s">
        <v>708</v>
      </c>
      <c r="D107" s="60" t="s">
        <v>22</v>
      </c>
      <c r="E107" s="28"/>
      <c r="F107" s="36" t="s">
        <v>20</v>
      </c>
      <c r="G107" s="28"/>
      <c r="H107" s="210" t="s">
        <v>20</v>
      </c>
      <c r="I107" s="28"/>
      <c r="J107" s="28"/>
      <c r="K107" s="28"/>
      <c r="L107" s="28"/>
      <c r="M107" s="28"/>
      <c r="N107" s="28"/>
      <c r="O107" s="28"/>
      <c r="P107" s="28"/>
      <c r="Q107" s="28"/>
      <c r="R107" s="28"/>
      <c r="S107" s="28"/>
    </row>
    <row r="108" spans="1:19">
      <c r="A108" s="59">
        <v>107</v>
      </c>
      <c r="B108" s="46" t="s">
        <v>753</v>
      </c>
      <c r="C108" s="46" t="s">
        <v>835</v>
      </c>
      <c r="D108" s="60" t="s">
        <v>22</v>
      </c>
      <c r="E108" s="28"/>
      <c r="F108" s="36" t="s">
        <v>20</v>
      </c>
      <c r="G108" s="28"/>
      <c r="H108" s="210" t="s">
        <v>20</v>
      </c>
      <c r="I108" s="28"/>
      <c r="J108" s="28"/>
      <c r="K108" s="28"/>
      <c r="L108" s="28"/>
      <c r="M108" s="28"/>
      <c r="N108" s="28"/>
      <c r="O108" s="28"/>
      <c r="P108" s="28"/>
      <c r="Q108" s="28"/>
      <c r="R108" s="28"/>
      <c r="S108" s="28"/>
    </row>
    <row r="109" spans="1:19">
      <c r="A109" s="59">
        <v>108</v>
      </c>
      <c r="B109" s="46" t="s">
        <v>754</v>
      </c>
      <c r="C109" s="46" t="s">
        <v>836</v>
      </c>
      <c r="D109" s="60" t="s">
        <v>22</v>
      </c>
      <c r="E109" s="28"/>
      <c r="F109" s="36" t="s">
        <v>20</v>
      </c>
      <c r="G109" s="28"/>
      <c r="H109" s="210" t="s">
        <v>20</v>
      </c>
      <c r="I109" s="28"/>
      <c r="J109" s="28"/>
      <c r="K109" s="28"/>
      <c r="L109" s="28"/>
      <c r="M109" s="28"/>
      <c r="N109" s="28"/>
      <c r="O109" s="28"/>
      <c r="P109" s="28"/>
      <c r="Q109" s="28"/>
      <c r="R109" s="28"/>
      <c r="S109" s="28"/>
    </row>
    <row r="110" spans="1:19">
      <c r="A110" s="59">
        <v>109</v>
      </c>
      <c r="B110" s="46" t="s">
        <v>755</v>
      </c>
      <c r="C110" s="46" t="s">
        <v>837</v>
      </c>
      <c r="D110" s="60" t="s">
        <v>22</v>
      </c>
      <c r="E110" s="28"/>
      <c r="F110" s="36" t="s">
        <v>20</v>
      </c>
      <c r="G110" s="28"/>
      <c r="H110" s="210" t="s">
        <v>20</v>
      </c>
      <c r="I110" s="28"/>
      <c r="J110" s="28"/>
      <c r="K110" s="28"/>
      <c r="L110" s="28"/>
      <c r="M110" s="28"/>
      <c r="N110" s="28"/>
      <c r="O110" s="28"/>
      <c r="P110" s="28"/>
      <c r="Q110" s="28"/>
      <c r="R110" s="28"/>
      <c r="S110" s="28"/>
    </row>
    <row r="111" spans="1:19">
      <c r="A111" s="59">
        <v>110</v>
      </c>
      <c r="B111" s="46" t="s">
        <v>756</v>
      </c>
      <c r="C111" s="46" t="s">
        <v>838</v>
      </c>
      <c r="D111" s="60" t="s">
        <v>22</v>
      </c>
      <c r="E111" s="28"/>
      <c r="F111" s="36" t="s">
        <v>20</v>
      </c>
      <c r="G111" s="28"/>
      <c r="H111" s="210" t="s">
        <v>20</v>
      </c>
      <c r="I111" s="28"/>
      <c r="J111" s="28"/>
      <c r="K111" s="28"/>
      <c r="L111" s="28"/>
      <c r="M111" s="28"/>
      <c r="N111" s="28"/>
      <c r="O111" s="28"/>
      <c r="P111" s="28"/>
      <c r="Q111" s="28"/>
      <c r="R111" s="28"/>
      <c r="S111" s="28"/>
    </row>
    <row r="112" spans="1:19">
      <c r="A112" s="59">
        <v>111</v>
      </c>
      <c r="B112" s="46" t="s">
        <v>757</v>
      </c>
      <c r="C112" s="46" t="s">
        <v>839</v>
      </c>
      <c r="D112" s="60" t="s">
        <v>22</v>
      </c>
      <c r="E112" s="28"/>
      <c r="F112" s="36" t="s">
        <v>20</v>
      </c>
      <c r="G112" s="28"/>
      <c r="H112" s="210" t="s">
        <v>20</v>
      </c>
      <c r="I112" s="28"/>
      <c r="J112" s="28"/>
      <c r="K112" s="28"/>
      <c r="L112" s="28"/>
      <c r="M112" s="28"/>
      <c r="N112" s="28"/>
      <c r="O112" s="28"/>
      <c r="P112" s="28"/>
      <c r="Q112" s="28"/>
      <c r="R112" s="28"/>
      <c r="S112" s="28"/>
    </row>
    <row r="113" spans="1:19">
      <c r="A113" s="59">
        <v>112</v>
      </c>
      <c r="B113" s="46" t="s">
        <v>758</v>
      </c>
      <c r="C113" s="46" t="s">
        <v>840</v>
      </c>
      <c r="D113" s="60" t="s">
        <v>22</v>
      </c>
      <c r="E113" s="28"/>
      <c r="F113" s="36" t="s">
        <v>20</v>
      </c>
      <c r="G113" s="28"/>
      <c r="H113" s="210" t="s">
        <v>20</v>
      </c>
      <c r="I113" s="28"/>
      <c r="J113" s="28"/>
      <c r="K113" s="28"/>
      <c r="L113" s="28"/>
      <c r="M113" s="28"/>
      <c r="N113" s="28"/>
      <c r="O113" s="28"/>
      <c r="P113" s="28"/>
      <c r="Q113" s="28"/>
      <c r="R113" s="28"/>
      <c r="S113" s="28"/>
    </row>
    <row r="114" spans="1:19">
      <c r="A114" s="59">
        <v>113</v>
      </c>
      <c r="B114" s="46" t="s">
        <v>759</v>
      </c>
      <c r="C114" s="46" t="s">
        <v>841</v>
      </c>
      <c r="D114" s="60" t="s">
        <v>22</v>
      </c>
      <c r="E114" s="28"/>
      <c r="F114" s="36" t="s">
        <v>20</v>
      </c>
      <c r="G114" s="28"/>
      <c r="H114" s="210" t="s">
        <v>20</v>
      </c>
      <c r="I114" s="28"/>
      <c r="J114" s="28"/>
      <c r="K114" s="28"/>
      <c r="L114" s="28"/>
      <c r="M114" s="28"/>
      <c r="N114" s="28"/>
      <c r="O114" s="28"/>
      <c r="P114" s="28"/>
      <c r="Q114" s="28"/>
      <c r="R114" s="28"/>
      <c r="S114" s="28"/>
    </row>
    <row r="115" spans="1:19">
      <c r="A115" s="59">
        <v>114</v>
      </c>
      <c r="B115" s="46" t="s">
        <v>760</v>
      </c>
      <c r="C115" s="46" t="s">
        <v>760</v>
      </c>
      <c r="D115" s="60" t="s">
        <v>22</v>
      </c>
      <c r="E115" s="28"/>
      <c r="F115" s="36" t="s">
        <v>20</v>
      </c>
      <c r="G115" s="28"/>
      <c r="H115" s="210" t="s">
        <v>20</v>
      </c>
      <c r="I115" s="28"/>
      <c r="J115" s="28"/>
      <c r="K115" s="28"/>
      <c r="L115" s="28"/>
      <c r="M115" s="28"/>
      <c r="N115" s="28"/>
      <c r="O115" s="28"/>
      <c r="P115" s="28"/>
      <c r="Q115" s="28"/>
      <c r="R115" s="28"/>
      <c r="S115" s="28"/>
    </row>
    <row r="116" spans="1:19">
      <c r="A116" s="59">
        <v>115</v>
      </c>
      <c r="B116" s="46" t="s">
        <v>761</v>
      </c>
      <c r="C116" s="46" t="s">
        <v>842</v>
      </c>
      <c r="D116" s="60" t="s">
        <v>22</v>
      </c>
      <c r="E116" s="28"/>
      <c r="F116" s="36" t="s">
        <v>20</v>
      </c>
      <c r="G116" s="28"/>
      <c r="H116" s="210" t="s">
        <v>20</v>
      </c>
      <c r="I116" s="28"/>
      <c r="J116" s="28"/>
      <c r="K116" s="28"/>
      <c r="L116" s="28"/>
      <c r="M116" s="28"/>
      <c r="N116" s="28"/>
      <c r="O116" s="28"/>
      <c r="P116" s="28"/>
      <c r="Q116" s="28"/>
      <c r="R116" s="28"/>
      <c r="S116" s="28"/>
    </row>
    <row r="117" spans="1:19">
      <c r="A117" s="59">
        <v>116</v>
      </c>
      <c r="B117" s="46" t="s">
        <v>762</v>
      </c>
      <c r="C117" s="46" t="s">
        <v>762</v>
      </c>
      <c r="D117" s="60" t="s">
        <v>22</v>
      </c>
      <c r="E117" s="28"/>
      <c r="F117" s="36" t="s">
        <v>20</v>
      </c>
      <c r="G117" s="28"/>
      <c r="H117" s="210" t="s">
        <v>20</v>
      </c>
      <c r="I117" s="28"/>
      <c r="J117" s="28"/>
      <c r="K117" s="28"/>
      <c r="L117" s="28"/>
      <c r="M117" s="28"/>
      <c r="N117" s="28"/>
      <c r="O117" s="28"/>
      <c r="P117" s="28"/>
      <c r="Q117" s="28"/>
      <c r="R117" s="28"/>
      <c r="S117" s="28"/>
    </row>
    <row r="118" spans="1:19">
      <c r="A118" s="62">
        <v>117</v>
      </c>
      <c r="B118" s="46" t="s">
        <v>763</v>
      </c>
      <c r="C118" s="46" t="s">
        <v>763</v>
      </c>
      <c r="D118" s="60" t="s">
        <v>22</v>
      </c>
      <c r="E118" s="28"/>
      <c r="F118" s="36" t="s">
        <v>20</v>
      </c>
      <c r="G118" s="28"/>
      <c r="H118" s="210" t="s">
        <v>20</v>
      </c>
      <c r="I118" s="28"/>
      <c r="J118" s="28"/>
      <c r="K118" s="28"/>
      <c r="L118" s="28"/>
      <c r="M118" s="28"/>
      <c r="N118" s="28"/>
      <c r="O118" s="28"/>
      <c r="P118" s="28"/>
      <c r="Q118" s="28"/>
      <c r="R118" s="28"/>
      <c r="S118" s="28"/>
    </row>
    <row r="119" spans="1:19">
      <c r="A119" s="62">
        <v>118</v>
      </c>
      <c r="B119" s="46" t="s">
        <v>764</v>
      </c>
      <c r="C119" s="46" t="s">
        <v>764</v>
      </c>
      <c r="D119" s="60" t="s">
        <v>22</v>
      </c>
      <c r="E119" s="28"/>
      <c r="F119" s="36" t="s">
        <v>20</v>
      </c>
      <c r="G119" s="28"/>
      <c r="H119" s="210" t="s">
        <v>20</v>
      </c>
      <c r="I119" s="28"/>
      <c r="J119" s="28"/>
      <c r="K119" s="28"/>
      <c r="L119" s="28"/>
      <c r="M119" s="28"/>
      <c r="N119" s="28"/>
      <c r="O119" s="28"/>
      <c r="P119" s="28"/>
      <c r="Q119" s="28"/>
      <c r="R119" s="28"/>
      <c r="S119" s="28"/>
    </row>
    <row r="120" spans="1:19">
      <c r="A120" s="62">
        <v>119</v>
      </c>
      <c r="B120" s="46" t="s">
        <v>765</v>
      </c>
      <c r="C120" s="46" t="s">
        <v>843</v>
      </c>
      <c r="D120" s="60" t="s">
        <v>22</v>
      </c>
      <c r="E120" s="28"/>
      <c r="F120" s="36" t="s">
        <v>20</v>
      </c>
      <c r="G120" s="28"/>
      <c r="H120" s="210" t="s">
        <v>20</v>
      </c>
      <c r="I120" s="28"/>
      <c r="J120" s="28"/>
      <c r="K120" s="28"/>
      <c r="L120" s="28"/>
      <c r="M120" s="28"/>
      <c r="N120" s="28"/>
      <c r="O120" s="28"/>
      <c r="P120" s="28"/>
      <c r="Q120" s="28"/>
      <c r="R120" s="28"/>
      <c r="S120" s="28"/>
    </row>
    <row r="121" spans="1:19">
      <c r="A121" s="62">
        <v>120</v>
      </c>
      <c r="B121" s="46" t="s">
        <v>766</v>
      </c>
      <c r="C121" s="46" t="s">
        <v>844</v>
      </c>
      <c r="D121" s="60" t="s">
        <v>22</v>
      </c>
      <c r="E121" s="28"/>
      <c r="F121" s="36" t="s">
        <v>20</v>
      </c>
      <c r="G121" s="28"/>
      <c r="H121" s="210" t="s">
        <v>20</v>
      </c>
      <c r="I121" s="28"/>
      <c r="J121" s="28"/>
      <c r="K121" s="28"/>
      <c r="L121" s="28"/>
      <c r="M121" s="28"/>
      <c r="N121" s="28"/>
      <c r="O121" s="28"/>
      <c r="P121" s="28"/>
      <c r="Q121" s="28"/>
      <c r="R121" s="28"/>
      <c r="S121" s="28"/>
    </row>
    <row r="122" spans="1:19">
      <c r="A122" s="62">
        <v>121</v>
      </c>
      <c r="B122" s="46" t="s">
        <v>767</v>
      </c>
      <c r="C122" s="46" t="s">
        <v>845</v>
      </c>
      <c r="D122" s="60" t="s">
        <v>22</v>
      </c>
      <c r="E122" s="28"/>
      <c r="F122" s="36" t="s">
        <v>20</v>
      </c>
      <c r="G122" s="28"/>
      <c r="H122" s="210" t="s">
        <v>20</v>
      </c>
      <c r="I122" s="28"/>
      <c r="J122" s="28"/>
      <c r="K122" s="28"/>
      <c r="L122" s="28"/>
      <c r="M122" s="28"/>
      <c r="N122" s="28"/>
      <c r="O122" s="28"/>
      <c r="P122" s="28"/>
      <c r="Q122" s="28"/>
      <c r="R122" s="28"/>
      <c r="S122" s="28"/>
    </row>
    <row r="123" spans="1:19">
      <c r="A123" s="62">
        <v>122</v>
      </c>
      <c r="B123" s="46" t="s">
        <v>768</v>
      </c>
      <c r="C123" s="46" t="s">
        <v>846</v>
      </c>
      <c r="D123" s="60" t="s">
        <v>22</v>
      </c>
      <c r="E123" s="28"/>
      <c r="F123" s="36" t="s">
        <v>20</v>
      </c>
      <c r="G123" s="28"/>
      <c r="H123" s="210" t="s">
        <v>20</v>
      </c>
      <c r="I123" s="28"/>
      <c r="J123" s="28"/>
      <c r="K123" s="28"/>
      <c r="L123" s="28"/>
      <c r="M123" s="28"/>
      <c r="N123" s="28"/>
      <c r="O123" s="28"/>
      <c r="P123" s="28"/>
      <c r="Q123" s="28"/>
      <c r="R123" s="28"/>
      <c r="S123" s="28"/>
    </row>
    <row r="124" spans="1:19">
      <c r="A124" s="62">
        <v>123</v>
      </c>
      <c r="B124" s="46" t="s">
        <v>769</v>
      </c>
      <c r="C124" s="46" t="s">
        <v>847</v>
      </c>
      <c r="D124" s="60" t="s">
        <v>22</v>
      </c>
      <c r="E124" s="28"/>
      <c r="F124" s="36" t="s">
        <v>20</v>
      </c>
      <c r="G124" s="28"/>
      <c r="H124" s="210" t="s">
        <v>20</v>
      </c>
      <c r="I124" s="28"/>
      <c r="J124" s="28"/>
      <c r="K124" s="28"/>
      <c r="L124" s="28"/>
      <c r="M124" s="28"/>
      <c r="N124" s="28"/>
      <c r="O124" s="28"/>
      <c r="P124" s="28"/>
      <c r="Q124" s="28"/>
      <c r="R124" s="28"/>
      <c r="S124" s="28"/>
    </row>
    <row r="125" spans="1:19">
      <c r="A125" s="62">
        <v>124</v>
      </c>
      <c r="B125" s="46" t="s">
        <v>770</v>
      </c>
      <c r="C125" s="46" t="s">
        <v>848</v>
      </c>
      <c r="D125" s="60" t="s">
        <v>22</v>
      </c>
      <c r="E125" s="28"/>
      <c r="F125" s="36" t="s">
        <v>20</v>
      </c>
      <c r="G125" s="28"/>
      <c r="H125" s="210" t="s">
        <v>20</v>
      </c>
      <c r="I125" s="28"/>
      <c r="J125" s="28"/>
      <c r="K125" s="28"/>
      <c r="L125" s="28"/>
      <c r="M125" s="28"/>
      <c r="N125" s="28"/>
      <c r="O125" s="28"/>
      <c r="P125" s="28"/>
      <c r="Q125" s="28"/>
      <c r="R125" s="28"/>
      <c r="S125" s="28"/>
    </row>
    <row r="126" spans="1:19">
      <c r="A126" s="62">
        <v>125</v>
      </c>
      <c r="B126" s="46" t="s">
        <v>771</v>
      </c>
      <c r="C126" s="46" t="s">
        <v>849</v>
      </c>
      <c r="D126" s="60" t="s">
        <v>22</v>
      </c>
      <c r="E126" s="28"/>
      <c r="F126" s="36" t="s">
        <v>20</v>
      </c>
      <c r="G126" s="28"/>
      <c r="H126" s="210" t="s">
        <v>20</v>
      </c>
      <c r="I126" s="28"/>
      <c r="J126" s="28"/>
      <c r="K126" s="28"/>
      <c r="L126" s="28"/>
      <c r="M126" s="28"/>
      <c r="N126" s="28"/>
      <c r="O126" s="28"/>
      <c r="P126" s="28"/>
      <c r="Q126" s="28"/>
      <c r="R126" s="28"/>
      <c r="S126" s="28"/>
    </row>
    <row r="127" spans="1:19">
      <c r="A127" s="62">
        <v>126</v>
      </c>
      <c r="B127" s="46" t="s">
        <v>772</v>
      </c>
      <c r="C127" s="46" t="s">
        <v>772</v>
      </c>
      <c r="D127" s="60" t="s">
        <v>22</v>
      </c>
      <c r="E127" s="28"/>
      <c r="F127" s="36" t="s">
        <v>20</v>
      </c>
      <c r="G127" s="28"/>
      <c r="H127" s="210" t="s">
        <v>20</v>
      </c>
      <c r="I127" s="28"/>
      <c r="J127" s="28"/>
      <c r="K127" s="28"/>
      <c r="L127" s="28"/>
      <c r="M127" s="28"/>
      <c r="N127" s="28"/>
      <c r="O127" s="28"/>
      <c r="P127" s="28"/>
      <c r="Q127" s="28"/>
      <c r="R127" s="28"/>
      <c r="S127" s="28"/>
    </row>
    <row r="128" spans="1:19">
      <c r="A128" s="62">
        <v>127</v>
      </c>
      <c r="B128" s="46" t="s">
        <v>773</v>
      </c>
      <c r="C128" s="46" t="s">
        <v>850</v>
      </c>
      <c r="D128" s="60" t="s">
        <v>22</v>
      </c>
      <c r="E128" s="28"/>
      <c r="F128" s="36" t="s">
        <v>20</v>
      </c>
      <c r="G128" s="28"/>
      <c r="H128" s="210" t="s">
        <v>20</v>
      </c>
      <c r="I128" s="28"/>
      <c r="J128" s="28"/>
      <c r="K128" s="28"/>
      <c r="L128" s="28"/>
      <c r="M128" s="28"/>
      <c r="N128" s="28"/>
      <c r="O128" s="28"/>
      <c r="P128" s="28"/>
      <c r="Q128" s="28"/>
      <c r="R128" s="28"/>
      <c r="S128" s="28"/>
    </row>
    <row r="129" spans="1:19">
      <c r="A129" s="62">
        <v>128</v>
      </c>
      <c r="B129" s="46" t="s">
        <v>684</v>
      </c>
      <c r="C129" s="46" t="s">
        <v>710</v>
      </c>
      <c r="D129" s="60" t="s">
        <v>22</v>
      </c>
      <c r="E129" s="28"/>
      <c r="F129" s="36" t="s">
        <v>20</v>
      </c>
      <c r="G129" s="28"/>
      <c r="H129" s="210" t="s">
        <v>20</v>
      </c>
      <c r="I129" s="28"/>
      <c r="J129" s="28"/>
      <c r="K129" s="28"/>
      <c r="L129" s="28"/>
      <c r="M129" s="28"/>
      <c r="N129" s="28"/>
      <c r="O129" s="28"/>
      <c r="P129" s="28"/>
      <c r="Q129" s="28"/>
      <c r="R129" s="28"/>
      <c r="S129" s="28"/>
    </row>
    <row r="130" spans="1:19">
      <c r="A130" s="62">
        <v>129</v>
      </c>
      <c r="B130" s="46" t="s">
        <v>278</v>
      </c>
      <c r="C130" s="46" t="s">
        <v>709</v>
      </c>
      <c r="D130" s="60" t="s">
        <v>22</v>
      </c>
      <c r="E130" s="28"/>
      <c r="F130" s="36" t="s">
        <v>20</v>
      </c>
      <c r="G130" s="28"/>
      <c r="H130" s="210" t="s">
        <v>20</v>
      </c>
      <c r="I130" s="28"/>
      <c r="J130" s="28"/>
      <c r="K130" s="28"/>
      <c r="L130" s="28"/>
      <c r="M130" s="28"/>
      <c r="N130" s="28"/>
      <c r="O130" s="28"/>
      <c r="P130" s="28"/>
      <c r="Q130" s="28"/>
      <c r="R130" s="28"/>
      <c r="S130" s="28"/>
    </row>
  </sheetData>
  <customSheetViews>
    <customSheetView guid="{F93F0476-76C5-439B-BC2B-956A6FA31E9E}">
      <pageMargins left="0.7" right="0.7" top="0.75" bottom="0.75" header="0.3" footer="0.3"/>
    </customSheetView>
    <customSheetView guid="{13674EAD-2844-4E0E-B42B-B18F665DD4F2}" topLeftCell="A139">
      <selection activeCell="H8" sqref="H8:H132"/>
      <pageMargins left="0.7" right="0.7" top="0.75" bottom="0.75" header="0.3" footer="0.3"/>
    </customSheetView>
    <customSheetView guid="{0F940437-1584-43BC-B80B-98B526F6581D}" topLeftCell="A139">
      <selection activeCell="H8" sqref="H8:H132"/>
      <pageMargins left="0.7" right="0.7" top="0.75" bottom="0.75" header="0.3" footer="0.3"/>
    </customSheetView>
    <customSheetView guid="{974DCBB0-F2BD-4C61-B928-C4C1A90A331F}">
      <pageMargins left="0.7" right="0.7" top="0.75" bottom="0.75" header="0.3" footer="0.3"/>
    </customSheetView>
    <customSheetView guid="{8F221BE8-7FC4-40CC-8AC1-77A467B18217}" topLeftCell="H1">
      <selection sqref="A1:S9"/>
      <pageMargins left="0.7" right="0.7" top="0.75" bottom="0.75" header="0.3" footer="0.3"/>
    </customSheetView>
    <customSheetView guid="{C3C25C5A-94AE-4487-8262-0D7ACE369643}" topLeftCell="H1">
      <selection sqref="A1:S9"/>
      <pageMargins left="0.7" right="0.7" top="0.75" bottom="0.75" header="0.3" footer="0.3"/>
    </customSheetView>
    <customSheetView guid="{CDCBE6E0-C52B-4F1A-93EF-D2E04ECB2E53}">
      <pageMargins left="0.7" right="0.7" top="0.75" bottom="0.75" header="0.3" footer="0.3"/>
    </customSheetView>
    <customSheetView guid="{6CE58ED3-1DFF-42F3-8823-0D51E928984B}">
      <pageMargins left="0.7" right="0.7" top="0.75" bottom="0.75" header="0.3" footer="0.3"/>
    </customSheetView>
    <customSheetView guid="{E74239B8-FEA0-4FB4-B028-A320F69540BC}" topLeftCell="H1">
      <selection sqref="A1:S9"/>
      <pageMargins left="0.7" right="0.7" top="0.75" bottom="0.75" header="0.3" footer="0.3"/>
    </customSheetView>
    <customSheetView guid="{4D4DDC12-649B-4913-BF24-4DE2AF18DC10}" topLeftCell="A139">
      <selection activeCell="H8" sqref="H8:H132"/>
      <pageMargins left="0.7" right="0.7" top="0.75" bottom="0.75" header="0.3" footer="0.3"/>
    </customSheetView>
  </customSheetView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3:O15"/>
  <sheetViews>
    <sheetView workbookViewId="0">
      <pane xSplit="3" topLeftCell="E1" activePane="topRight" state="frozenSplit"/>
      <selection pane="topRight" activeCell="L20" sqref="L20"/>
    </sheetView>
  </sheetViews>
  <sheetFormatPr defaultColWidth="8.85546875" defaultRowHeight="15"/>
  <cols>
    <col min="2" max="2" width="22.42578125" bestFit="1" customWidth="1"/>
    <col min="3" max="3" width="45.140625" bestFit="1" customWidth="1"/>
    <col min="4" max="4" width="12.42578125" bestFit="1" customWidth="1"/>
    <col min="9" max="9" width="19.140625" customWidth="1"/>
    <col min="10" max="10" width="21.42578125" customWidth="1"/>
    <col min="11" max="11" width="25.85546875" customWidth="1"/>
    <col min="12" max="12" width="40.85546875" customWidth="1"/>
    <col min="13" max="13" width="24.42578125" customWidth="1"/>
    <col min="14" max="14" width="29.140625" customWidth="1"/>
    <col min="15" max="15" width="33.5703125" customWidth="1"/>
  </cols>
  <sheetData>
    <row r="3" spans="1:15" ht="38.25">
      <c r="A3" s="1" t="s">
        <v>0</v>
      </c>
      <c r="B3" s="1" t="s">
        <v>1</v>
      </c>
      <c r="C3" s="1" t="s">
        <v>2</v>
      </c>
      <c r="D3" s="1" t="s">
        <v>3</v>
      </c>
      <c r="E3" s="1" t="s">
        <v>4</v>
      </c>
      <c r="F3" s="3" t="s">
        <v>5</v>
      </c>
      <c r="G3" s="3" t="s">
        <v>6</v>
      </c>
      <c r="H3" s="1" t="s">
        <v>7</v>
      </c>
      <c r="I3" s="429" t="s">
        <v>6499</v>
      </c>
      <c r="J3" s="429" t="s">
        <v>6500</v>
      </c>
      <c r="K3" s="429" t="s">
        <v>6509</v>
      </c>
      <c r="L3" s="429" t="s">
        <v>7348</v>
      </c>
      <c r="M3" s="429" t="s">
        <v>7357</v>
      </c>
      <c r="N3" s="429" t="s">
        <v>6500</v>
      </c>
      <c r="O3" s="429" t="s">
        <v>17</v>
      </c>
    </row>
    <row r="4" spans="1:15" ht="30">
      <c r="A4" s="58">
        <v>1</v>
      </c>
      <c r="B4" s="46" t="s">
        <v>1009</v>
      </c>
      <c r="C4" s="46" t="s">
        <v>1017</v>
      </c>
      <c r="D4" s="46" t="s">
        <v>1026</v>
      </c>
      <c r="E4" s="131">
        <v>12</v>
      </c>
      <c r="F4" s="36" t="s">
        <v>19</v>
      </c>
      <c r="G4" s="13">
        <v>1</v>
      </c>
      <c r="H4" s="15" t="s">
        <v>20</v>
      </c>
      <c r="K4" s="414" t="s">
        <v>6630</v>
      </c>
    </row>
    <row r="5" spans="1:15">
      <c r="A5" s="58">
        <v>2</v>
      </c>
      <c r="B5" s="46" t="s">
        <v>1010</v>
      </c>
      <c r="C5" s="46" t="s">
        <v>1018</v>
      </c>
      <c r="D5" s="46" t="s">
        <v>63</v>
      </c>
      <c r="E5" s="131">
        <v>3</v>
      </c>
      <c r="F5" s="36" t="s">
        <v>20</v>
      </c>
      <c r="G5" s="13"/>
      <c r="H5" s="15" t="s">
        <v>20</v>
      </c>
    </row>
    <row r="6" spans="1:15">
      <c r="A6" s="58">
        <v>3</v>
      </c>
      <c r="B6" s="46" t="s">
        <v>59</v>
      </c>
      <c r="C6" s="46" t="s">
        <v>1019</v>
      </c>
      <c r="D6" s="46" t="s">
        <v>22</v>
      </c>
      <c r="E6" s="131">
        <v>1</v>
      </c>
      <c r="F6" s="36" t="s">
        <v>20</v>
      </c>
      <c r="G6" s="13"/>
      <c r="H6" s="15" t="s">
        <v>20</v>
      </c>
    </row>
    <row r="7" spans="1:15">
      <c r="A7" s="58">
        <v>4</v>
      </c>
      <c r="B7" s="46" t="s">
        <v>1011</v>
      </c>
      <c r="C7" s="46" t="s">
        <v>1020</v>
      </c>
      <c r="D7" s="46" t="s">
        <v>1027</v>
      </c>
      <c r="E7" s="131">
        <v>5</v>
      </c>
      <c r="F7" s="36" t="s">
        <v>19</v>
      </c>
      <c r="G7" s="13">
        <v>2</v>
      </c>
      <c r="H7" s="15" t="s">
        <v>20</v>
      </c>
      <c r="I7" t="s">
        <v>7123</v>
      </c>
      <c r="J7" t="s">
        <v>6644</v>
      </c>
      <c r="M7" t="s">
        <v>7350</v>
      </c>
      <c r="N7" t="s">
        <v>6644</v>
      </c>
    </row>
    <row r="8" spans="1:15" ht="30">
      <c r="A8" s="58">
        <v>5</v>
      </c>
      <c r="B8" s="46" t="s">
        <v>1012</v>
      </c>
      <c r="C8" s="46" t="s">
        <v>1021</v>
      </c>
      <c r="D8" s="46" t="s">
        <v>63</v>
      </c>
      <c r="E8" s="131">
        <v>3</v>
      </c>
      <c r="F8" s="36" t="s">
        <v>20</v>
      </c>
      <c r="G8" s="13"/>
      <c r="H8" s="15" t="s">
        <v>20</v>
      </c>
      <c r="I8" t="s">
        <v>7123</v>
      </c>
      <c r="J8" t="s">
        <v>7126</v>
      </c>
      <c r="K8" s="380" t="s">
        <v>7128</v>
      </c>
      <c r="M8" t="s">
        <v>7350</v>
      </c>
      <c r="N8" t="s">
        <v>7126</v>
      </c>
    </row>
    <row r="9" spans="1:15" ht="60">
      <c r="A9" s="58">
        <v>6</v>
      </c>
      <c r="B9" s="46" t="s">
        <v>1013</v>
      </c>
      <c r="C9" s="46" t="s">
        <v>1022</v>
      </c>
      <c r="D9" s="46" t="s">
        <v>1027</v>
      </c>
      <c r="E9" s="131">
        <v>5</v>
      </c>
      <c r="F9" s="36" t="s">
        <v>20</v>
      </c>
      <c r="G9" s="13"/>
      <c r="H9" s="15" t="s">
        <v>20</v>
      </c>
      <c r="I9" t="s">
        <v>7123</v>
      </c>
      <c r="J9" t="s">
        <v>7127</v>
      </c>
      <c r="K9" s="380" t="s">
        <v>7129</v>
      </c>
      <c r="M9" t="s">
        <v>7350</v>
      </c>
      <c r="N9" t="s">
        <v>7127</v>
      </c>
      <c r="O9" s="380"/>
    </row>
    <row r="10" spans="1:15">
      <c r="A10" s="37">
        <v>7</v>
      </c>
      <c r="B10" s="46" t="s">
        <v>1014</v>
      </c>
      <c r="C10" s="46" t="s">
        <v>1023</v>
      </c>
      <c r="D10" s="46" t="s">
        <v>63</v>
      </c>
      <c r="E10" s="131">
        <v>3</v>
      </c>
      <c r="F10" s="36" t="s">
        <v>20</v>
      </c>
      <c r="G10" s="28"/>
      <c r="H10" s="15" t="s">
        <v>20</v>
      </c>
      <c r="I10" t="s">
        <v>7123</v>
      </c>
      <c r="J10" t="s">
        <v>7130</v>
      </c>
      <c r="M10" s="530" t="s">
        <v>7350</v>
      </c>
      <c r="N10" s="530" t="s">
        <v>7349</v>
      </c>
      <c r="O10" s="530" t="s">
        <v>7295</v>
      </c>
    </row>
    <row r="11" spans="1:15">
      <c r="A11" s="37">
        <v>8</v>
      </c>
      <c r="B11" s="46" t="s">
        <v>1015</v>
      </c>
      <c r="C11" s="46" t="s">
        <v>1024</v>
      </c>
      <c r="D11" s="46" t="s">
        <v>22</v>
      </c>
      <c r="E11" s="131">
        <v>5</v>
      </c>
      <c r="F11" s="36" t="s">
        <v>20</v>
      </c>
      <c r="G11" s="28"/>
      <c r="H11" s="15" t="s">
        <v>20</v>
      </c>
      <c r="I11" t="s">
        <v>7123</v>
      </c>
      <c r="J11" t="s">
        <v>7131</v>
      </c>
      <c r="M11" t="s">
        <v>7350</v>
      </c>
      <c r="N11" t="s">
        <v>7131</v>
      </c>
    </row>
    <row r="12" spans="1:15" ht="60">
      <c r="A12" s="59">
        <v>9</v>
      </c>
      <c r="B12" s="46" t="s">
        <v>1016</v>
      </c>
      <c r="C12" s="46" t="s">
        <v>1025</v>
      </c>
      <c r="D12" s="46" t="s">
        <v>22</v>
      </c>
      <c r="E12" s="131">
        <v>20</v>
      </c>
      <c r="F12" s="36" t="s">
        <v>20</v>
      </c>
      <c r="G12" s="28"/>
      <c r="H12" s="15" t="s">
        <v>20</v>
      </c>
      <c r="K12" s="423" t="s">
        <v>7124</v>
      </c>
      <c r="L12" s="423" t="s">
        <v>7353</v>
      </c>
      <c r="M12" s="452" t="s">
        <v>7350</v>
      </c>
      <c r="N12" s="452" t="s">
        <v>7351</v>
      </c>
      <c r="O12" s="452" t="s">
        <v>7352</v>
      </c>
    </row>
    <row r="14" spans="1:15" ht="30">
      <c r="L14" t="s">
        <v>7355</v>
      </c>
      <c r="M14" s="500" t="s">
        <v>7354</v>
      </c>
      <c r="N14" s="500" t="s">
        <v>7235</v>
      </c>
      <c r="O14" s="500" t="s">
        <v>7356</v>
      </c>
    </row>
    <row r="15" spans="1:15">
      <c r="M15" s="500" t="s">
        <v>7315</v>
      </c>
      <c r="N15" s="500"/>
      <c r="O15" s="500" t="s">
        <v>1009</v>
      </c>
    </row>
  </sheetData>
  <customSheetViews>
    <customSheetView guid="{F93F0476-76C5-439B-BC2B-956A6FA31E9E}" topLeftCell="B1">
      <selection activeCell="H5" sqref="H5"/>
      <pageMargins left="0.7" right="0.7" top="0.75" bottom="0.75" header="0.3" footer="0.3"/>
      <pageSetup orientation="portrait" verticalDpi="0" r:id="rId1"/>
    </customSheetView>
    <customSheetView guid="{13674EAD-2844-4E0E-B42B-B18F665DD4F2}" topLeftCell="B1">
      <selection activeCell="H5" sqref="H5"/>
      <pageMargins left="0.7" right="0.7" top="0.75" bottom="0.75" header="0.3" footer="0.3"/>
      <pageSetup orientation="portrait" verticalDpi="0" r:id="rId2"/>
    </customSheetView>
    <customSheetView guid="{0F940437-1584-43BC-B80B-98B526F6581D}" topLeftCell="B1">
      <selection activeCell="H5" sqref="H5"/>
      <pageMargins left="0.7" right="0.7" top="0.75" bottom="0.75" header="0.3" footer="0.3"/>
      <pageSetup orientation="portrait" verticalDpi="0" r:id="rId3"/>
    </customSheetView>
    <customSheetView guid="{974DCBB0-F2BD-4C61-B928-C4C1A90A331F}" topLeftCell="B1">
      <selection activeCell="E2" sqref="E2:E10"/>
      <pageMargins left="0.7" right="0.7" top="0.75" bottom="0.75" header="0.3" footer="0.3"/>
      <pageSetup orientation="portrait" verticalDpi="0" r:id="rId4"/>
    </customSheetView>
    <customSheetView guid="{8F221BE8-7FC4-40CC-8AC1-77A467B18217}">
      <selection activeCell="G5" sqref="G5"/>
      <pageMargins left="0.7" right="0.7" top="0.75" bottom="0.75" header="0.3" footer="0.3"/>
    </customSheetView>
    <customSheetView guid="{C3C25C5A-94AE-4487-8262-0D7ACE369643}" topLeftCell="D1">
      <selection sqref="A1:S10"/>
      <pageMargins left="0.7" right="0.7" top="0.75" bottom="0.75" header="0.3" footer="0.3"/>
    </customSheetView>
    <customSheetView guid="{CDCBE6E0-C52B-4F1A-93EF-D2E04ECB2E53}" topLeftCell="B1">
      <selection activeCell="E2" sqref="E2:E10"/>
      <pageMargins left="0.7" right="0.7" top="0.75" bottom="0.75" header="0.3" footer="0.3"/>
      <pageSetup orientation="portrait" verticalDpi="0" r:id="rId5"/>
    </customSheetView>
    <customSheetView guid="{6CE58ED3-1DFF-42F3-8823-0D51E928984B}" topLeftCell="B1">
      <selection activeCell="E2" sqref="E2:E10"/>
      <pageMargins left="0.7" right="0.7" top="0.75" bottom="0.75" header="0.3" footer="0.3"/>
      <pageSetup orientation="portrait" verticalDpi="0" r:id="rId6"/>
    </customSheetView>
    <customSheetView guid="{E74239B8-FEA0-4FB4-B028-A320F69540BC}" topLeftCell="D1">
      <selection sqref="A1:S10"/>
      <pageMargins left="0.7" right="0.7" top="0.75" bottom="0.75" header="0.3" footer="0.3"/>
    </customSheetView>
    <customSheetView guid="{4D4DDC12-649B-4913-BF24-4DE2AF18DC10}" topLeftCell="B1">
      <selection activeCell="H5" sqref="H5"/>
      <pageMargins left="0.7" right="0.7" top="0.75" bottom="0.75" header="0.3" footer="0.3"/>
      <pageSetup orientation="portrait" verticalDpi="0" r:id="rId7"/>
    </customSheetView>
  </customSheetViews>
  <pageMargins left="0.7" right="0.7" top="0.75" bottom="0.75" header="0.3" footer="0.3"/>
  <pageSetup orientation="portrait" verticalDpi="0" r:id="rId8"/>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5"/>
  <sheetViews>
    <sheetView workbookViewId="0">
      <selection activeCell="B3" sqref="B3"/>
    </sheetView>
  </sheetViews>
  <sheetFormatPr defaultColWidth="8.85546875" defaultRowHeight="15"/>
  <cols>
    <col min="2" max="2" width="26.42578125" bestFit="1" customWidth="1"/>
    <col min="3" max="3" width="28"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ht="51">
      <c r="A2" s="156">
        <v>1</v>
      </c>
      <c r="B2" s="79" t="s">
        <v>97</v>
      </c>
      <c r="C2" s="79" t="s">
        <v>103</v>
      </c>
      <c r="D2" s="80" t="s">
        <v>22</v>
      </c>
      <c r="E2" s="169">
        <v>30</v>
      </c>
      <c r="F2" s="81" t="s">
        <v>20</v>
      </c>
      <c r="G2" s="156"/>
      <c r="H2" s="225" t="s">
        <v>20</v>
      </c>
      <c r="I2" s="156"/>
      <c r="J2" s="156"/>
      <c r="K2" s="156"/>
      <c r="L2" s="156"/>
      <c r="M2" s="156"/>
      <c r="N2" s="156"/>
      <c r="O2" s="156"/>
      <c r="P2" s="156"/>
      <c r="Q2" s="156"/>
      <c r="R2" s="156"/>
      <c r="S2" s="156"/>
    </row>
    <row r="3" spans="1:19" s="142" customFormat="1">
      <c r="A3" s="156">
        <v>2</v>
      </c>
      <c r="B3" s="79" t="s">
        <v>98</v>
      </c>
      <c r="C3" s="79" t="s">
        <v>104</v>
      </c>
      <c r="D3" s="80" t="s">
        <v>22</v>
      </c>
      <c r="E3" s="169">
        <v>40</v>
      </c>
      <c r="F3" s="81" t="s">
        <v>20</v>
      </c>
      <c r="G3" s="156"/>
      <c r="H3" s="225" t="s">
        <v>19</v>
      </c>
      <c r="I3" s="156"/>
      <c r="J3" s="156"/>
      <c r="K3" s="156"/>
      <c r="L3" s="156"/>
      <c r="M3" s="156"/>
      <c r="N3" s="156"/>
      <c r="O3" s="156"/>
      <c r="P3" s="156"/>
      <c r="Q3" s="156"/>
      <c r="R3" s="156"/>
      <c r="S3" s="156"/>
    </row>
    <row r="4" spans="1:19" s="142" customFormat="1">
      <c r="A4" s="156">
        <v>3</v>
      </c>
      <c r="B4" s="79" t="s">
        <v>99</v>
      </c>
      <c r="C4" s="79" t="s">
        <v>105</v>
      </c>
      <c r="D4" s="80" t="s">
        <v>22</v>
      </c>
      <c r="E4" s="169">
        <v>6</v>
      </c>
      <c r="F4" s="81" t="s">
        <v>20</v>
      </c>
      <c r="G4" s="156"/>
      <c r="H4" s="225" t="s">
        <v>20</v>
      </c>
      <c r="I4" s="156"/>
      <c r="J4" s="156"/>
      <c r="K4" s="156"/>
      <c r="L4" s="156"/>
      <c r="M4" s="156"/>
      <c r="N4" s="156"/>
      <c r="O4" s="156"/>
      <c r="P4" s="156"/>
      <c r="Q4" s="156"/>
      <c r="R4" s="156"/>
      <c r="S4" s="156"/>
    </row>
    <row r="5" spans="1:19" s="142" customFormat="1">
      <c r="A5" s="156">
        <v>4</v>
      </c>
      <c r="B5" s="80" t="s">
        <v>159</v>
      </c>
      <c r="C5" s="79" t="s">
        <v>1210</v>
      </c>
      <c r="D5" s="80" t="s">
        <v>22</v>
      </c>
      <c r="E5" s="169">
        <v>256</v>
      </c>
      <c r="F5" s="81" t="s">
        <v>20</v>
      </c>
      <c r="G5" s="156"/>
      <c r="H5" s="225" t="s">
        <v>20</v>
      </c>
      <c r="I5" s="156"/>
      <c r="J5" s="156"/>
      <c r="K5" s="156"/>
      <c r="L5" s="156"/>
      <c r="M5" s="156"/>
      <c r="N5" s="156"/>
      <c r="O5" s="156"/>
      <c r="P5" s="156"/>
      <c r="Q5" s="156"/>
      <c r="R5" s="156"/>
      <c r="S5" s="156"/>
    </row>
    <row r="6" spans="1:19" s="142" customFormat="1">
      <c r="A6" s="156">
        <v>5</v>
      </c>
      <c r="B6" s="77" t="s">
        <v>160</v>
      </c>
      <c r="C6" s="77" t="s">
        <v>1136</v>
      </c>
      <c r="D6" s="68" t="s">
        <v>22</v>
      </c>
      <c r="E6" s="170">
        <v>256</v>
      </c>
      <c r="F6" s="70" t="s">
        <v>20</v>
      </c>
      <c r="G6" s="156"/>
      <c r="H6" s="225" t="s">
        <v>20</v>
      </c>
      <c r="I6" s="156"/>
      <c r="J6" s="156"/>
      <c r="K6" s="156"/>
      <c r="L6" s="156"/>
      <c r="M6" s="156"/>
      <c r="N6" s="156"/>
      <c r="O6" s="156"/>
      <c r="P6" s="156"/>
      <c r="Q6" s="156"/>
      <c r="R6" s="156"/>
      <c r="S6" s="156"/>
    </row>
    <row r="7" spans="1:19" s="142" customFormat="1">
      <c r="A7" s="156">
        <v>6</v>
      </c>
      <c r="B7" s="77" t="s">
        <v>161</v>
      </c>
      <c r="C7" s="77" t="s">
        <v>1137</v>
      </c>
      <c r="D7" s="68" t="s">
        <v>22</v>
      </c>
      <c r="E7" s="170">
        <v>256</v>
      </c>
      <c r="F7" s="70" t="s">
        <v>20</v>
      </c>
      <c r="G7" s="156"/>
      <c r="H7" s="225" t="s">
        <v>20</v>
      </c>
      <c r="I7" s="156"/>
      <c r="J7" s="156"/>
      <c r="K7" s="156"/>
      <c r="L7" s="156"/>
      <c r="M7" s="156"/>
      <c r="N7" s="156"/>
      <c r="O7" s="156"/>
      <c r="P7" s="156"/>
      <c r="Q7" s="156"/>
      <c r="R7" s="156"/>
      <c r="S7" s="156"/>
    </row>
    <row r="8" spans="1:19" s="142" customFormat="1">
      <c r="A8" s="156">
        <v>7</v>
      </c>
      <c r="B8" s="77" t="s">
        <v>162</v>
      </c>
      <c r="C8" s="77" t="s">
        <v>1138</v>
      </c>
      <c r="D8" s="68" t="s">
        <v>22</v>
      </c>
      <c r="E8" s="170">
        <v>256</v>
      </c>
      <c r="F8" s="70" t="s">
        <v>19</v>
      </c>
      <c r="G8" s="156"/>
      <c r="H8" s="225" t="s">
        <v>20</v>
      </c>
      <c r="I8" s="156"/>
      <c r="J8" s="156"/>
      <c r="K8" s="156"/>
      <c r="L8" s="156"/>
      <c r="M8" s="156"/>
      <c r="N8" s="156"/>
      <c r="O8" s="156"/>
      <c r="P8" s="156"/>
      <c r="Q8" s="156"/>
      <c r="R8" s="156"/>
      <c r="S8" s="156"/>
    </row>
    <row r="9" spans="1:19" s="142" customFormat="1">
      <c r="A9" s="156">
        <v>8</v>
      </c>
      <c r="B9" s="68" t="s">
        <v>163</v>
      </c>
      <c r="C9" s="77" t="s">
        <v>1139</v>
      </c>
      <c r="D9" s="68" t="s">
        <v>22</v>
      </c>
      <c r="E9" s="170">
        <v>256</v>
      </c>
      <c r="F9" s="70" t="s">
        <v>20</v>
      </c>
      <c r="G9" s="156"/>
      <c r="H9" s="225" t="s">
        <v>20</v>
      </c>
      <c r="I9" s="156"/>
      <c r="J9" s="156"/>
      <c r="K9" s="156"/>
      <c r="L9" s="156"/>
      <c r="M9" s="156"/>
      <c r="N9" s="156"/>
      <c r="O9" s="156"/>
      <c r="P9" s="156"/>
      <c r="Q9" s="156"/>
      <c r="R9" s="156"/>
      <c r="S9" s="156"/>
    </row>
    <row r="10" spans="1:19" s="142" customFormat="1">
      <c r="A10" s="156">
        <v>9</v>
      </c>
      <c r="B10" s="77" t="s">
        <v>164</v>
      </c>
      <c r="C10" s="77" t="s">
        <v>1140</v>
      </c>
      <c r="D10" s="68" t="s">
        <v>22</v>
      </c>
      <c r="E10" s="170">
        <v>256</v>
      </c>
      <c r="F10" s="70" t="s">
        <v>20</v>
      </c>
      <c r="G10" s="156"/>
      <c r="H10" s="225" t="s">
        <v>20</v>
      </c>
      <c r="I10" s="156"/>
      <c r="J10" s="156"/>
      <c r="K10" s="156"/>
      <c r="L10" s="156"/>
      <c r="M10" s="156"/>
      <c r="N10" s="156"/>
      <c r="O10" s="156"/>
      <c r="P10" s="156"/>
      <c r="Q10" s="156"/>
      <c r="R10" s="156"/>
      <c r="S10" s="156"/>
    </row>
    <row r="11" spans="1:19" s="142" customFormat="1">
      <c r="A11" s="156">
        <v>10</v>
      </c>
      <c r="B11" s="68" t="s">
        <v>165</v>
      </c>
      <c r="C11" s="77" t="s">
        <v>1141</v>
      </c>
      <c r="D11" s="68" t="s">
        <v>22</v>
      </c>
      <c r="E11" s="170">
        <v>256</v>
      </c>
      <c r="F11" s="70" t="s">
        <v>20</v>
      </c>
      <c r="G11" s="156"/>
      <c r="H11" s="225" t="s">
        <v>20</v>
      </c>
      <c r="I11" s="156"/>
      <c r="J11" s="156"/>
      <c r="K11" s="156"/>
      <c r="L11" s="156"/>
      <c r="M11" s="156"/>
      <c r="N11" s="156"/>
      <c r="O11" s="156"/>
      <c r="P11" s="156"/>
      <c r="Q11" s="156"/>
      <c r="R11" s="156"/>
      <c r="S11" s="156"/>
    </row>
    <row r="12" spans="1:19" s="142" customFormat="1">
      <c r="A12" s="156">
        <v>11</v>
      </c>
      <c r="B12" s="68" t="s">
        <v>166</v>
      </c>
      <c r="C12" s="77" t="s">
        <v>1142</v>
      </c>
      <c r="D12" s="68" t="s">
        <v>22</v>
      </c>
      <c r="E12" s="170">
        <v>256</v>
      </c>
      <c r="F12" s="70" t="s">
        <v>20</v>
      </c>
      <c r="G12" s="156"/>
      <c r="H12" s="225" t="s">
        <v>20</v>
      </c>
      <c r="I12" s="156"/>
      <c r="J12" s="156"/>
      <c r="K12" s="156"/>
      <c r="L12" s="156"/>
      <c r="M12" s="156"/>
      <c r="N12" s="156"/>
      <c r="O12" s="156"/>
      <c r="P12" s="156"/>
      <c r="Q12" s="156"/>
      <c r="R12" s="156"/>
      <c r="S12" s="156"/>
    </row>
    <row r="13" spans="1:19" s="142" customFormat="1">
      <c r="A13" s="156">
        <v>12</v>
      </c>
      <c r="B13" s="68" t="s">
        <v>167</v>
      </c>
      <c r="C13" s="77" t="s">
        <v>1143</v>
      </c>
      <c r="D13" s="68" t="s">
        <v>22</v>
      </c>
      <c r="E13" s="170">
        <v>256</v>
      </c>
      <c r="F13" s="70" t="s">
        <v>20</v>
      </c>
      <c r="G13" s="156"/>
      <c r="H13" s="225" t="s">
        <v>20</v>
      </c>
      <c r="I13" s="156"/>
      <c r="J13" s="156"/>
      <c r="K13" s="156"/>
      <c r="L13" s="156"/>
      <c r="M13" s="156"/>
      <c r="N13" s="156"/>
      <c r="O13" s="156"/>
      <c r="P13" s="156"/>
      <c r="Q13" s="156"/>
      <c r="R13" s="156"/>
      <c r="S13" s="156"/>
    </row>
    <row r="14" spans="1:19" s="142" customFormat="1">
      <c r="A14" s="156">
        <v>13</v>
      </c>
      <c r="B14" s="68" t="s">
        <v>168</v>
      </c>
      <c r="C14" s="77" t="s">
        <v>1144</v>
      </c>
      <c r="D14" s="68" t="s">
        <v>22</v>
      </c>
      <c r="E14" s="170">
        <v>6</v>
      </c>
      <c r="F14" s="70" t="s">
        <v>20</v>
      </c>
      <c r="G14" s="156"/>
      <c r="H14" s="225" t="s">
        <v>20</v>
      </c>
      <c r="I14" s="156"/>
      <c r="J14" s="156"/>
      <c r="K14" s="156"/>
      <c r="L14" s="156"/>
      <c r="M14" s="156"/>
      <c r="N14" s="156"/>
      <c r="O14" s="156"/>
      <c r="P14" s="156"/>
      <c r="Q14" s="156"/>
      <c r="R14" s="156"/>
      <c r="S14" s="156"/>
    </row>
    <row r="15" spans="1:19" s="142" customFormat="1">
      <c r="A15" s="156">
        <v>14</v>
      </c>
      <c r="B15" s="68" t="s">
        <v>169</v>
      </c>
      <c r="C15" s="77" t="s">
        <v>1145</v>
      </c>
      <c r="D15" s="68" t="s">
        <v>22</v>
      </c>
      <c r="E15" s="170">
        <v>6</v>
      </c>
      <c r="F15" s="70" t="s">
        <v>20</v>
      </c>
      <c r="G15" s="156"/>
      <c r="H15" s="225" t="s">
        <v>20</v>
      </c>
      <c r="I15" s="156"/>
      <c r="J15" s="156"/>
      <c r="K15" s="156"/>
      <c r="L15" s="156"/>
      <c r="M15" s="156"/>
      <c r="N15" s="156"/>
      <c r="O15" s="156"/>
      <c r="P15" s="156"/>
      <c r="Q15" s="156"/>
      <c r="R15" s="156"/>
      <c r="S15" s="156"/>
    </row>
  </sheetData>
  <customSheetViews>
    <customSheetView guid="{F93F0476-76C5-439B-BC2B-956A6FA31E9E}">
      <selection activeCell="H9" sqref="H9"/>
      <pageMargins left="0.7" right="0.7" top="0.75" bottom="0.75" header="0.3" footer="0.3"/>
    </customSheetView>
    <customSheetView guid="{13674EAD-2844-4E0E-B42B-B18F665DD4F2}">
      <selection activeCell="H9" sqref="H9"/>
      <pageMargins left="0.7" right="0.7" top="0.75" bottom="0.75" header="0.3" footer="0.3"/>
    </customSheetView>
    <customSheetView guid="{0F940437-1584-43BC-B80B-98B526F6581D}">
      <selection activeCell="H9" sqref="H9"/>
      <pageMargins left="0.7" right="0.7" top="0.75" bottom="0.75" header="0.3" footer="0.3"/>
    </customSheetView>
    <customSheetView guid="{974DCBB0-F2BD-4C61-B928-C4C1A90A331F}">
      <selection activeCell="F2" sqref="A1:S15"/>
      <pageMargins left="0.7" right="0.7" top="0.75" bottom="0.75" header="0.3" footer="0.3"/>
    </customSheetView>
    <customSheetView guid="{8F221BE8-7FC4-40CC-8AC1-77A467B18217}">
      <pageMargins left="0.7" right="0.7" top="0.75" bottom="0.75" header="0.3" footer="0.3"/>
    </customSheetView>
    <customSheetView guid="{C3C25C5A-94AE-4487-8262-0D7ACE369643}">
      <selection sqref="A1:IV1"/>
      <pageMargins left="0.7" right="0.7" top="0.75" bottom="0.75" header="0.3" footer="0.3"/>
    </customSheetView>
    <customSheetView guid="{CDCBE6E0-C52B-4F1A-93EF-D2E04ECB2E53}">
      <selection activeCell="F2" sqref="A1:S15"/>
      <pageMargins left="0.7" right="0.7" top="0.75" bottom="0.75" header="0.3" footer="0.3"/>
    </customSheetView>
    <customSheetView guid="{6CE58ED3-1DFF-42F3-8823-0D51E928984B}">
      <selection activeCell="F2" sqref="A1:S15"/>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H9" sqref="H9"/>
      <pageMargins left="0.7" right="0.7" top="0.75" bottom="0.75" header="0.3" footer="0.3"/>
    </customSheetView>
  </customSheetView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9"/>
  <sheetViews>
    <sheetView topLeftCell="C1" workbookViewId="0">
      <selection activeCell="J17" sqref="J17"/>
    </sheetView>
  </sheetViews>
  <sheetFormatPr defaultColWidth="8.85546875" defaultRowHeight="15"/>
  <cols>
    <col min="2" max="2" width="18.5703125" bestFit="1" customWidth="1"/>
    <col min="3" max="3" width="45.140625" bestFit="1" customWidth="1"/>
    <col min="4" max="4" width="12.42578125" bestFit="1" customWidth="1"/>
    <col min="9" max="9" width="22.140625" customWidth="1"/>
    <col min="10" max="10" width="28.5703125" customWidth="1"/>
    <col min="11" max="11" width="41.85546875" customWidth="1"/>
  </cols>
  <sheetData>
    <row r="1" spans="1:11">
      <c r="I1" s="452" t="s">
        <v>7125</v>
      </c>
    </row>
    <row r="3" spans="1:11" ht="38.25">
      <c r="A3" s="1" t="s">
        <v>0</v>
      </c>
      <c r="B3" s="1" t="s">
        <v>1</v>
      </c>
      <c r="C3" s="1" t="s">
        <v>2</v>
      </c>
      <c r="D3" s="1" t="s">
        <v>3</v>
      </c>
      <c r="E3" s="1" t="s">
        <v>4</v>
      </c>
      <c r="F3" s="3" t="s">
        <v>5</v>
      </c>
      <c r="G3" s="3" t="s">
        <v>6</v>
      </c>
      <c r="H3" s="1" t="s">
        <v>7</v>
      </c>
      <c r="I3" s="429" t="s">
        <v>6499</v>
      </c>
      <c r="J3" s="429" t="s">
        <v>6500</v>
      </c>
      <c r="K3" s="429" t="s">
        <v>6509</v>
      </c>
    </row>
    <row r="4" spans="1:11">
      <c r="A4" s="58">
        <v>1</v>
      </c>
      <c r="B4" s="46" t="s">
        <v>1009</v>
      </c>
      <c r="C4" s="46" t="s">
        <v>1017</v>
      </c>
      <c r="D4" s="46" t="s">
        <v>1026</v>
      </c>
      <c r="E4" s="105">
        <v>12</v>
      </c>
      <c r="F4" s="36" t="s">
        <v>19</v>
      </c>
      <c r="G4" s="13"/>
      <c r="H4" s="15" t="s">
        <v>20</v>
      </c>
      <c r="I4" s="16"/>
      <c r="J4" s="15"/>
      <c r="K4" s="15"/>
    </row>
    <row r="5" spans="1:11">
      <c r="A5" s="58">
        <v>2</v>
      </c>
      <c r="B5" s="46" t="s">
        <v>1010</v>
      </c>
      <c r="C5" s="46" t="s">
        <v>1018</v>
      </c>
      <c r="D5" s="46" t="s">
        <v>63</v>
      </c>
      <c r="E5" s="105">
        <v>3</v>
      </c>
      <c r="F5" s="36" t="s">
        <v>20</v>
      </c>
      <c r="G5" s="13"/>
      <c r="H5" s="15" t="s">
        <v>20</v>
      </c>
      <c r="I5" s="15"/>
      <c r="J5" s="15"/>
      <c r="K5" s="15"/>
    </row>
    <row r="6" spans="1:11">
      <c r="A6" s="58">
        <v>3</v>
      </c>
      <c r="B6" s="46" t="s">
        <v>59</v>
      </c>
      <c r="C6" s="46" t="s">
        <v>1098</v>
      </c>
      <c r="D6" s="46" t="s">
        <v>22</v>
      </c>
      <c r="E6" s="105">
        <v>1</v>
      </c>
      <c r="F6" s="36" t="s">
        <v>20</v>
      </c>
      <c r="G6" s="13"/>
      <c r="H6" s="15" t="s">
        <v>20</v>
      </c>
      <c r="I6" s="15"/>
      <c r="J6" s="15"/>
      <c r="K6" s="15"/>
    </row>
    <row r="7" spans="1:11">
      <c r="A7" s="58">
        <v>4</v>
      </c>
      <c r="B7" s="46" t="s">
        <v>1011</v>
      </c>
      <c r="C7" s="46" t="s">
        <v>1020</v>
      </c>
      <c r="D7" s="46" t="s">
        <v>1027</v>
      </c>
      <c r="E7" s="105">
        <v>5</v>
      </c>
      <c r="F7" s="36" t="s">
        <v>19</v>
      </c>
      <c r="G7" s="13"/>
      <c r="H7" s="15" t="s">
        <v>20</v>
      </c>
      <c r="I7" s="15"/>
      <c r="J7" s="15"/>
      <c r="K7" s="15"/>
    </row>
    <row r="8" spans="1:11">
      <c r="A8" s="58">
        <v>5</v>
      </c>
      <c r="B8" s="46" t="s">
        <v>1096</v>
      </c>
      <c r="C8" s="46" t="s">
        <v>1099</v>
      </c>
      <c r="D8" s="46" t="s">
        <v>1027</v>
      </c>
      <c r="E8" s="105">
        <v>5</v>
      </c>
      <c r="F8" s="36" t="s">
        <v>19</v>
      </c>
      <c r="G8" s="13"/>
      <c r="H8" s="15" t="s">
        <v>20</v>
      </c>
      <c r="I8" s="15"/>
      <c r="J8" s="15"/>
      <c r="K8" s="15"/>
    </row>
    <row r="9" spans="1:11">
      <c r="A9" s="58">
        <v>6</v>
      </c>
      <c r="B9" s="46" t="s">
        <v>1097</v>
      </c>
      <c r="C9" s="46" t="s">
        <v>1100</v>
      </c>
      <c r="D9" s="46" t="s">
        <v>22</v>
      </c>
      <c r="E9" s="105">
        <v>250</v>
      </c>
      <c r="F9" s="36" t="s">
        <v>19</v>
      </c>
      <c r="G9" s="13"/>
      <c r="H9" s="15" t="s">
        <v>20</v>
      </c>
      <c r="I9" s="15"/>
      <c r="J9" s="17"/>
      <c r="K9" s="15"/>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A8" sqref="A8:IV8"/>
      <pageMargins left="0.7" right="0.7" top="0.75" bottom="0.75" header="0.3" footer="0.3"/>
    </customSheetView>
    <customSheetView guid="{8F221BE8-7FC4-40CC-8AC1-77A467B18217}">
      <selection activeCell="H5" sqref="H5"/>
      <pageMargins left="0.7" right="0.7" top="0.75" bottom="0.75" header="0.3" footer="0.3"/>
    </customSheetView>
    <customSheetView guid="{C3C25C5A-94AE-4487-8262-0D7ACE369643}">
      <selection activeCell="G6" sqref="G6"/>
      <pageMargins left="0.7" right="0.7" top="0.75" bottom="0.75" header="0.3" footer="0.3"/>
    </customSheetView>
    <customSheetView guid="{CDCBE6E0-C52B-4F1A-93EF-D2E04ECB2E53}">
      <selection activeCell="A8" sqref="A8:IV8"/>
      <pageMargins left="0.7" right="0.7" top="0.75" bottom="0.75" header="0.3" footer="0.3"/>
    </customSheetView>
    <customSheetView guid="{6CE58ED3-1DFF-42F3-8823-0D51E928984B}">
      <selection activeCell="A8" sqref="A8:IV8"/>
      <pageMargins left="0.7" right="0.7" top="0.75" bottom="0.75" header="0.3" footer="0.3"/>
    </customSheetView>
    <customSheetView guid="{E74239B8-FEA0-4FB4-B028-A320F69540BC}" topLeftCell="D1">
      <selection sqref="A1:S7"/>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8"/>
  <sheetViews>
    <sheetView workbookViewId="0">
      <selection activeCell="G12" sqref="G12"/>
    </sheetView>
  </sheetViews>
  <sheetFormatPr defaultColWidth="8.85546875" defaultRowHeight="15"/>
  <cols>
    <col min="2" max="2" width="18.5703125" bestFit="1" customWidth="1"/>
    <col min="3" max="3" width="45.140625" bestFit="1" customWidth="1"/>
    <col min="4" max="4" width="12.42578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58">
        <v>1</v>
      </c>
      <c r="B2" s="46" t="s">
        <v>1009</v>
      </c>
      <c r="C2" s="46" t="s">
        <v>1017</v>
      </c>
      <c r="D2" s="46" t="s">
        <v>1026</v>
      </c>
      <c r="E2" s="166">
        <v>12</v>
      </c>
      <c r="F2" s="58" t="s">
        <v>19</v>
      </c>
      <c r="G2" s="157"/>
      <c r="H2" s="159" t="s">
        <v>20</v>
      </c>
      <c r="I2" s="160"/>
      <c r="J2" s="159"/>
      <c r="K2" s="159"/>
      <c r="L2" s="159"/>
      <c r="M2" s="159"/>
      <c r="N2" s="159"/>
      <c r="O2" s="159"/>
      <c r="P2" s="159"/>
      <c r="Q2" s="159"/>
      <c r="R2" s="159"/>
      <c r="S2" s="159"/>
    </row>
    <row r="3" spans="1:19" s="142" customFormat="1">
      <c r="A3" s="58">
        <v>2</v>
      </c>
      <c r="B3" s="46" t="s">
        <v>1010</v>
      </c>
      <c r="C3" s="46" t="s">
        <v>1018</v>
      </c>
      <c r="D3" s="46" t="s">
        <v>63</v>
      </c>
      <c r="E3" s="166">
        <v>3</v>
      </c>
      <c r="F3" s="58" t="s">
        <v>20</v>
      </c>
      <c r="G3" s="157"/>
      <c r="H3" s="159" t="s">
        <v>20</v>
      </c>
      <c r="I3" s="159"/>
      <c r="J3" s="159"/>
      <c r="K3" s="159"/>
      <c r="L3" s="159"/>
      <c r="M3" s="159"/>
      <c r="N3" s="159"/>
      <c r="O3" s="159"/>
      <c r="P3" s="159"/>
      <c r="Q3" s="159"/>
      <c r="R3" s="159"/>
      <c r="S3" s="159"/>
    </row>
    <row r="4" spans="1:19" s="142" customFormat="1">
      <c r="A4" s="58">
        <v>3</v>
      </c>
      <c r="B4" s="46" t="s">
        <v>59</v>
      </c>
      <c r="C4" s="46" t="s">
        <v>1105</v>
      </c>
      <c r="D4" s="46" t="s">
        <v>22</v>
      </c>
      <c r="E4" s="166">
        <v>1</v>
      </c>
      <c r="F4" s="58" t="s">
        <v>20</v>
      </c>
      <c r="G4" s="157"/>
      <c r="H4" s="159" t="s">
        <v>20</v>
      </c>
      <c r="I4" s="159"/>
      <c r="J4" s="159"/>
      <c r="K4" s="159"/>
      <c r="L4" s="159"/>
      <c r="M4" s="159"/>
      <c r="N4" s="159"/>
      <c r="O4" s="159"/>
      <c r="P4" s="159"/>
      <c r="Q4" s="159"/>
      <c r="R4" s="159"/>
      <c r="S4" s="159"/>
    </row>
    <row r="5" spans="1:19" s="142" customFormat="1">
      <c r="A5" s="58">
        <v>4</v>
      </c>
      <c r="B5" s="46" t="s">
        <v>1101</v>
      </c>
      <c r="C5" s="46" t="s">
        <v>1106</v>
      </c>
      <c r="D5" s="46" t="s">
        <v>1027</v>
      </c>
      <c r="E5" s="166">
        <v>5</v>
      </c>
      <c r="F5" s="58" t="s">
        <v>19</v>
      </c>
      <c r="G5" s="157"/>
      <c r="H5" s="159" t="s">
        <v>20</v>
      </c>
      <c r="I5" s="159"/>
      <c r="J5" s="159"/>
      <c r="K5" s="159"/>
      <c r="L5" s="159"/>
      <c r="M5" s="159"/>
      <c r="N5" s="159"/>
      <c r="O5" s="159"/>
      <c r="P5" s="159"/>
      <c r="Q5" s="159"/>
      <c r="R5" s="159"/>
      <c r="S5" s="159"/>
    </row>
    <row r="6" spans="1:19" s="142" customFormat="1">
      <c r="A6" s="58">
        <v>5</v>
      </c>
      <c r="B6" s="46" t="s">
        <v>1102</v>
      </c>
      <c r="C6" s="46" t="s">
        <v>1107</v>
      </c>
      <c r="D6" s="46" t="s">
        <v>1027</v>
      </c>
      <c r="E6" s="166">
        <v>5</v>
      </c>
      <c r="F6" s="58" t="s">
        <v>19</v>
      </c>
      <c r="G6" s="157"/>
      <c r="H6" s="159" t="s">
        <v>20</v>
      </c>
      <c r="I6" s="159"/>
      <c r="J6" s="159"/>
      <c r="K6" s="159"/>
      <c r="L6" s="159"/>
      <c r="M6" s="159"/>
      <c r="N6" s="159"/>
      <c r="O6" s="159"/>
      <c r="P6" s="159"/>
      <c r="Q6" s="159"/>
      <c r="R6" s="159"/>
      <c r="S6" s="159"/>
    </row>
    <row r="7" spans="1:19" s="142" customFormat="1">
      <c r="A7" s="58">
        <v>6</v>
      </c>
      <c r="B7" s="46" t="s">
        <v>1103</v>
      </c>
      <c r="C7" s="46" t="s">
        <v>1108</v>
      </c>
      <c r="D7" s="46" t="s">
        <v>1027</v>
      </c>
      <c r="E7" s="166">
        <v>5</v>
      </c>
      <c r="F7" s="58" t="s">
        <v>20</v>
      </c>
      <c r="G7" s="157"/>
      <c r="H7" s="159" t="s">
        <v>20</v>
      </c>
      <c r="I7" s="159"/>
      <c r="J7" s="161"/>
      <c r="K7" s="159"/>
      <c r="L7" s="159"/>
      <c r="M7" s="159"/>
      <c r="N7" s="159"/>
      <c r="O7" s="159"/>
      <c r="P7" s="159"/>
      <c r="Q7" s="159"/>
      <c r="R7" s="159"/>
      <c r="S7" s="159"/>
    </row>
    <row r="8" spans="1:19" s="142" customFormat="1">
      <c r="A8" s="58">
        <v>7</v>
      </c>
      <c r="B8" s="46" t="s">
        <v>1104</v>
      </c>
      <c r="C8" s="46" t="s">
        <v>1109</v>
      </c>
      <c r="D8" s="46" t="s">
        <v>22</v>
      </c>
      <c r="E8" s="166">
        <v>32</v>
      </c>
      <c r="F8" s="58" t="s">
        <v>20</v>
      </c>
      <c r="G8" s="156"/>
      <c r="H8" s="159" t="s">
        <v>20</v>
      </c>
      <c r="I8" s="156"/>
      <c r="J8" s="156"/>
      <c r="K8" s="156"/>
      <c r="L8" s="156"/>
      <c r="M8" s="156"/>
      <c r="N8" s="156"/>
      <c r="O8" s="156"/>
      <c r="P8" s="156"/>
      <c r="Q8" s="156"/>
      <c r="R8" s="156"/>
      <c r="S8" s="156"/>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pageMargins left="0.7" right="0.7" top="0.75" bottom="0.75" header="0.3" footer="0.3"/>
    </customSheetView>
    <customSheetView guid="{8F221BE8-7FC4-40CC-8AC1-77A467B18217}">
      <selection activeCell="E6" sqref="E6"/>
      <pageMargins left="0.7" right="0.7" top="0.75" bottom="0.75" header="0.3" footer="0.3"/>
    </customSheetView>
    <customSheetView guid="{C3C25C5A-94AE-4487-8262-0D7ACE369643}">
      <pageMargins left="0.7" right="0.7" top="0.75" bottom="0.75" header="0.3" footer="0.3"/>
    </customSheetView>
    <customSheetView guid="{CDCBE6E0-C52B-4F1A-93EF-D2E04ECB2E53}">
      <pageMargins left="0.7" right="0.7" top="0.75" bottom="0.75" header="0.3" footer="0.3"/>
    </customSheetView>
    <customSheetView guid="{6CE58ED3-1DFF-42F3-8823-0D51E928984B}">
      <pageMargins left="0.7" right="0.7" top="0.75" bottom="0.75" header="0.3" footer="0.3"/>
    </customSheetView>
    <customSheetView guid="{E74239B8-FEA0-4FB4-B028-A320F69540BC}">
      <selection sqref="A1:S8"/>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K44"/>
  <sheetViews>
    <sheetView workbookViewId="0">
      <pane xSplit="3" topLeftCell="D1" activePane="topRight" state="frozenSplit"/>
      <selection pane="topRight" activeCell="K37" sqref="K37"/>
    </sheetView>
  </sheetViews>
  <sheetFormatPr defaultColWidth="36.42578125" defaultRowHeight="15"/>
  <cols>
    <col min="1" max="1" width="7.5703125" style="45" customWidth="1"/>
    <col min="2" max="2" width="16.5703125" style="45" customWidth="1"/>
    <col min="3" max="3" width="29.42578125" style="45" customWidth="1"/>
    <col min="4" max="4" width="12.5703125" style="45" customWidth="1"/>
    <col min="5" max="5" width="10.42578125" style="45" customWidth="1"/>
    <col min="6" max="6" width="6.85546875" style="45" customWidth="1"/>
    <col min="7" max="7" width="8.5703125" style="45" customWidth="1"/>
    <col min="8" max="8" width="10" style="45" customWidth="1"/>
    <col min="9" max="9" width="25.42578125" style="45" customWidth="1"/>
    <col min="10" max="10" width="42.5703125" style="45" customWidth="1"/>
    <col min="11" max="11" width="101.42578125" style="45" customWidth="1"/>
    <col min="12" max="16384" width="36.42578125" style="45"/>
  </cols>
  <sheetData>
    <row r="1" spans="1:11" ht="38.25">
      <c r="A1" s="516" t="s">
        <v>0</v>
      </c>
      <c r="B1" s="516" t="s">
        <v>1</v>
      </c>
      <c r="C1" s="516" t="s">
        <v>2</v>
      </c>
      <c r="D1" s="516" t="s">
        <v>3</v>
      </c>
      <c r="E1" s="516" t="s">
        <v>4</v>
      </c>
      <c r="F1" s="516" t="s">
        <v>5</v>
      </c>
      <c r="G1" s="516" t="s">
        <v>6</v>
      </c>
      <c r="H1" s="516" t="s">
        <v>7</v>
      </c>
      <c r="I1" s="517" t="s">
        <v>6499</v>
      </c>
      <c r="J1" s="517" t="s">
        <v>6500</v>
      </c>
      <c r="K1" s="517" t="s">
        <v>17</v>
      </c>
    </row>
    <row r="2" spans="1:11" ht="25.5">
      <c r="A2" s="234">
        <v>1</v>
      </c>
      <c r="B2" s="374" t="s">
        <v>1009</v>
      </c>
      <c r="C2" s="374" t="s">
        <v>1017</v>
      </c>
      <c r="D2" s="374" t="s">
        <v>1026</v>
      </c>
      <c r="E2" s="518">
        <v>12</v>
      </c>
      <c r="F2" s="234" t="s">
        <v>19</v>
      </c>
      <c r="G2" s="82">
        <v>1</v>
      </c>
      <c r="H2" s="82" t="s">
        <v>20</v>
      </c>
      <c r="I2" s="533"/>
      <c r="J2" s="533"/>
      <c r="K2" s="533"/>
    </row>
    <row r="3" spans="1:11" ht="25.5">
      <c r="A3" s="234">
        <v>2</v>
      </c>
      <c r="B3" s="374" t="s">
        <v>1010</v>
      </c>
      <c r="C3" s="374" t="s">
        <v>1018</v>
      </c>
      <c r="D3" s="374" t="s">
        <v>63</v>
      </c>
      <c r="E3" s="518">
        <v>3</v>
      </c>
      <c r="F3" s="234" t="s">
        <v>20</v>
      </c>
      <c r="G3" s="82"/>
      <c r="H3" s="82" t="s">
        <v>20</v>
      </c>
      <c r="I3" s="533"/>
      <c r="J3" s="533"/>
      <c r="K3" s="533"/>
    </row>
    <row r="4" spans="1:11">
      <c r="A4" s="234">
        <v>3</v>
      </c>
      <c r="B4" s="374" t="s">
        <v>59</v>
      </c>
      <c r="C4" s="374" t="s">
        <v>1121</v>
      </c>
      <c r="D4" s="374" t="s">
        <v>22</v>
      </c>
      <c r="E4" s="518">
        <v>1</v>
      </c>
      <c r="F4" s="234" t="s">
        <v>20</v>
      </c>
      <c r="G4" s="82"/>
      <c r="H4" s="82" t="s">
        <v>20</v>
      </c>
      <c r="I4" s="533"/>
      <c r="J4" s="533"/>
      <c r="K4" s="533"/>
    </row>
    <row r="5" spans="1:11">
      <c r="A5" s="234">
        <v>4</v>
      </c>
      <c r="B5" s="374" t="s">
        <v>1101</v>
      </c>
      <c r="C5" s="374" t="s">
        <v>1106</v>
      </c>
      <c r="D5" s="374" t="s">
        <v>1027</v>
      </c>
      <c r="E5" s="518">
        <v>5</v>
      </c>
      <c r="F5" s="234" t="s">
        <v>19</v>
      </c>
      <c r="G5" s="82">
        <v>2</v>
      </c>
      <c r="H5" s="82" t="s">
        <v>20</v>
      </c>
      <c r="I5" s="533"/>
      <c r="J5" s="533"/>
      <c r="K5" s="533"/>
    </row>
    <row r="6" spans="1:11">
      <c r="A6" s="234">
        <v>5</v>
      </c>
      <c r="B6" s="374" t="s">
        <v>1102</v>
      </c>
      <c r="C6" s="374" t="s">
        <v>1107</v>
      </c>
      <c r="D6" s="374" t="s">
        <v>1027</v>
      </c>
      <c r="E6" s="518">
        <v>5</v>
      </c>
      <c r="F6" s="234" t="s">
        <v>20</v>
      </c>
      <c r="G6" s="82"/>
      <c r="H6" s="82" t="s">
        <v>20</v>
      </c>
      <c r="I6" s="533"/>
      <c r="J6" s="533"/>
      <c r="K6" s="533" t="s">
        <v>6595</v>
      </c>
    </row>
    <row r="7" spans="1:11">
      <c r="A7" s="234">
        <v>6</v>
      </c>
      <c r="B7" s="374" t="s">
        <v>1110</v>
      </c>
      <c r="C7" s="374" t="s">
        <v>686</v>
      </c>
      <c r="D7" s="374" t="s">
        <v>22</v>
      </c>
      <c r="E7" s="518">
        <v>10</v>
      </c>
      <c r="F7" s="234" t="s">
        <v>20</v>
      </c>
      <c r="G7" s="82"/>
      <c r="H7" s="82" t="s">
        <v>20</v>
      </c>
      <c r="I7" s="533" t="s">
        <v>6137</v>
      </c>
      <c r="J7" s="533" t="s">
        <v>6596</v>
      </c>
      <c r="K7" s="533"/>
    </row>
    <row r="8" spans="1:11">
      <c r="A8" s="234">
        <v>7</v>
      </c>
      <c r="B8" s="374" t="s">
        <v>1111</v>
      </c>
      <c r="C8" s="374" t="s">
        <v>1122</v>
      </c>
      <c r="D8" s="374" t="s">
        <v>22</v>
      </c>
      <c r="E8" s="518">
        <v>20</v>
      </c>
      <c r="F8" s="234" t="s">
        <v>20</v>
      </c>
      <c r="G8" s="519"/>
      <c r="H8" s="82" t="s">
        <v>20</v>
      </c>
      <c r="I8" s="533" t="s">
        <v>6137</v>
      </c>
      <c r="J8" s="533" t="s">
        <v>594</v>
      </c>
      <c r="K8" s="533"/>
    </row>
    <row r="9" spans="1:11">
      <c r="A9" s="234">
        <v>8</v>
      </c>
      <c r="B9" s="374" t="s">
        <v>1112</v>
      </c>
      <c r="C9" s="374" t="s">
        <v>1123</v>
      </c>
      <c r="D9" s="374" t="s">
        <v>22</v>
      </c>
      <c r="E9" s="518">
        <v>20</v>
      </c>
      <c r="F9" s="234" t="s">
        <v>20</v>
      </c>
      <c r="G9" s="519"/>
      <c r="H9" s="82" t="s">
        <v>20</v>
      </c>
      <c r="I9" s="533" t="s">
        <v>6137</v>
      </c>
      <c r="J9" s="533" t="s">
        <v>647</v>
      </c>
      <c r="K9" s="533"/>
    </row>
    <row r="10" spans="1:11">
      <c r="A10" s="234">
        <v>9</v>
      </c>
      <c r="B10" s="374" t="s">
        <v>1113</v>
      </c>
      <c r="C10" s="374" t="s">
        <v>1124</v>
      </c>
      <c r="D10" s="374" t="s">
        <v>22</v>
      </c>
      <c r="E10" s="518">
        <v>40</v>
      </c>
      <c r="F10" s="234" t="s">
        <v>20</v>
      </c>
      <c r="G10" s="519"/>
      <c r="H10" s="82" t="s">
        <v>20</v>
      </c>
      <c r="I10" s="533" t="s">
        <v>649</v>
      </c>
      <c r="J10" s="533" t="s">
        <v>1984</v>
      </c>
      <c r="K10" s="533"/>
    </row>
    <row r="11" spans="1:11">
      <c r="A11" s="234">
        <v>10</v>
      </c>
      <c r="B11" s="374" t="s">
        <v>1114</v>
      </c>
      <c r="C11" s="374" t="s">
        <v>1125</v>
      </c>
      <c r="D11" s="374" t="s">
        <v>22</v>
      </c>
      <c r="E11" s="518">
        <v>40</v>
      </c>
      <c r="F11" s="234" t="s">
        <v>20</v>
      </c>
      <c r="G11" s="519"/>
      <c r="H11" s="82" t="s">
        <v>20</v>
      </c>
      <c r="I11" s="533" t="s">
        <v>649</v>
      </c>
      <c r="J11" s="533" t="s">
        <v>1985</v>
      </c>
      <c r="K11" s="533"/>
    </row>
    <row r="12" spans="1:11">
      <c r="A12" s="234">
        <v>11</v>
      </c>
      <c r="B12" s="374" t="s">
        <v>70</v>
      </c>
      <c r="C12" s="374" t="s">
        <v>632</v>
      </c>
      <c r="D12" s="374" t="s">
        <v>22</v>
      </c>
      <c r="E12" s="518">
        <v>40</v>
      </c>
      <c r="F12" s="234" t="s">
        <v>20</v>
      </c>
      <c r="G12" s="519"/>
      <c r="H12" s="82" t="s">
        <v>20</v>
      </c>
      <c r="I12" s="533" t="s">
        <v>649</v>
      </c>
      <c r="J12" s="533" t="s">
        <v>632</v>
      </c>
      <c r="K12" s="533"/>
    </row>
    <row r="13" spans="1:11">
      <c r="A13" s="234">
        <v>12</v>
      </c>
      <c r="B13" s="374" t="s">
        <v>407</v>
      </c>
      <c r="C13" s="374" t="s">
        <v>607</v>
      </c>
      <c r="D13" s="374" t="s">
        <v>22</v>
      </c>
      <c r="E13" s="518">
        <v>40</v>
      </c>
      <c r="F13" s="234" t="s">
        <v>20</v>
      </c>
      <c r="G13" s="519"/>
      <c r="H13" s="82" t="s">
        <v>20</v>
      </c>
      <c r="I13" s="556" t="s">
        <v>649</v>
      </c>
      <c r="J13" s="556" t="s">
        <v>607</v>
      </c>
      <c r="K13" s="533"/>
    </row>
    <row r="14" spans="1:11">
      <c r="A14" s="234">
        <v>13</v>
      </c>
      <c r="B14" s="374" t="s">
        <v>71</v>
      </c>
      <c r="C14" s="374" t="s">
        <v>579</v>
      </c>
      <c r="D14" s="374" t="s">
        <v>22</v>
      </c>
      <c r="E14" s="518">
        <v>40</v>
      </c>
      <c r="F14" s="234" t="s">
        <v>20</v>
      </c>
      <c r="G14" s="519"/>
      <c r="H14" s="82" t="s">
        <v>20</v>
      </c>
      <c r="I14" s="533" t="s">
        <v>649</v>
      </c>
      <c r="J14" s="533" t="s">
        <v>6503</v>
      </c>
      <c r="K14" s="533"/>
    </row>
    <row r="15" spans="1:11">
      <c r="A15" s="234">
        <v>14</v>
      </c>
      <c r="B15" s="374" t="s">
        <v>171</v>
      </c>
      <c r="C15" s="374" t="s">
        <v>633</v>
      </c>
      <c r="D15" s="374" t="s">
        <v>22</v>
      </c>
      <c r="E15" s="518">
        <v>40</v>
      </c>
      <c r="F15" s="234" t="s">
        <v>20</v>
      </c>
      <c r="G15" s="519"/>
      <c r="H15" s="82" t="s">
        <v>20</v>
      </c>
      <c r="I15" s="533" t="s">
        <v>649</v>
      </c>
      <c r="J15" s="533" t="s">
        <v>633</v>
      </c>
      <c r="K15" s="533"/>
    </row>
    <row r="16" spans="1:11" ht="15.75" thickBot="1">
      <c r="A16" s="234">
        <v>15</v>
      </c>
      <c r="B16" s="374" t="s">
        <v>1115</v>
      </c>
      <c r="C16" s="374" t="s">
        <v>1126</v>
      </c>
      <c r="D16" s="374" t="s">
        <v>22</v>
      </c>
      <c r="E16" s="518">
        <v>20</v>
      </c>
      <c r="F16" s="234" t="s">
        <v>20</v>
      </c>
      <c r="G16" s="519"/>
      <c r="H16" s="82" t="s">
        <v>20</v>
      </c>
      <c r="I16" s="533" t="s">
        <v>649</v>
      </c>
      <c r="J16" s="533" t="s">
        <v>7526</v>
      </c>
      <c r="K16" s="533"/>
    </row>
    <row r="17" spans="1:11" ht="30">
      <c r="A17" s="234">
        <v>16</v>
      </c>
      <c r="B17" s="374" t="s">
        <v>1116</v>
      </c>
      <c r="C17" s="374" t="s">
        <v>1127</v>
      </c>
      <c r="D17" s="374" t="s">
        <v>1132</v>
      </c>
      <c r="E17" s="518">
        <v>16</v>
      </c>
      <c r="F17" s="234" t="s">
        <v>20</v>
      </c>
      <c r="G17" s="519"/>
      <c r="H17" s="550" t="s">
        <v>20</v>
      </c>
      <c r="I17" s="551" t="s">
        <v>7527</v>
      </c>
      <c r="J17" s="552" t="s">
        <v>652</v>
      </c>
      <c r="K17" s="584" t="s">
        <v>7528</v>
      </c>
    </row>
    <row r="18" spans="1:11" ht="15.75" thickBot="1">
      <c r="A18" s="234">
        <v>17</v>
      </c>
      <c r="B18" s="374" t="s">
        <v>1117</v>
      </c>
      <c r="C18" s="374" t="s">
        <v>1128</v>
      </c>
      <c r="D18" s="374" t="s">
        <v>1132</v>
      </c>
      <c r="E18" s="518">
        <v>16</v>
      </c>
      <c r="F18" s="234" t="s">
        <v>20</v>
      </c>
      <c r="G18" s="519"/>
      <c r="H18" s="550" t="s">
        <v>20</v>
      </c>
      <c r="I18" s="553" t="s">
        <v>6597</v>
      </c>
      <c r="J18" s="554" t="s">
        <v>652</v>
      </c>
      <c r="K18" s="585"/>
    </row>
    <row r="19" spans="1:11">
      <c r="A19" s="234">
        <v>18</v>
      </c>
      <c r="B19" s="374" t="s">
        <v>1118</v>
      </c>
      <c r="C19" s="374" t="s">
        <v>1129</v>
      </c>
      <c r="D19" s="374" t="s">
        <v>1133</v>
      </c>
      <c r="E19" s="518">
        <v>20</v>
      </c>
      <c r="F19" s="234" t="s">
        <v>20</v>
      </c>
      <c r="G19" s="519"/>
      <c r="H19" s="82" t="s">
        <v>19</v>
      </c>
      <c r="I19" s="533" t="s">
        <v>6137</v>
      </c>
      <c r="J19" s="533" t="s">
        <v>7529</v>
      </c>
      <c r="K19" s="533" t="s">
        <v>6598</v>
      </c>
    </row>
    <row r="20" spans="1:11">
      <c r="A20" s="234">
        <v>19</v>
      </c>
      <c r="B20" s="374" t="s">
        <v>170</v>
      </c>
      <c r="C20" s="374" t="s">
        <v>651</v>
      </c>
      <c r="D20" s="374" t="s">
        <v>22</v>
      </c>
      <c r="E20" s="518">
        <v>50</v>
      </c>
      <c r="F20" s="234" t="s">
        <v>20</v>
      </c>
      <c r="G20" s="519"/>
      <c r="H20" s="82" t="s">
        <v>20</v>
      </c>
      <c r="I20" s="533" t="s">
        <v>651</v>
      </c>
      <c r="J20" s="533" t="s">
        <v>1909</v>
      </c>
      <c r="K20" s="533" t="s">
        <v>7530</v>
      </c>
    </row>
    <row r="21" spans="1:11" ht="25.5">
      <c r="A21" s="234">
        <v>20</v>
      </c>
      <c r="B21" s="374" t="s">
        <v>1119</v>
      </c>
      <c r="C21" s="374" t="s">
        <v>1130</v>
      </c>
      <c r="D21" s="374" t="s">
        <v>22</v>
      </c>
      <c r="E21" s="518">
        <v>20</v>
      </c>
      <c r="F21" s="234" t="s">
        <v>20</v>
      </c>
      <c r="G21" s="519"/>
      <c r="H21" s="82" t="s">
        <v>20</v>
      </c>
      <c r="I21" s="533"/>
      <c r="J21" s="533"/>
      <c r="K21" s="533"/>
    </row>
    <row r="22" spans="1:11">
      <c r="A22" s="234">
        <v>21</v>
      </c>
      <c r="B22" s="374" t="s">
        <v>1120</v>
      </c>
      <c r="C22" s="374" t="s">
        <v>1131</v>
      </c>
      <c r="D22" s="374" t="s">
        <v>22</v>
      </c>
      <c r="E22" s="518">
        <v>16</v>
      </c>
      <c r="F22" s="234" t="s">
        <v>20</v>
      </c>
      <c r="G22" s="519"/>
      <c r="H22" s="82" t="s">
        <v>20</v>
      </c>
      <c r="I22" s="533"/>
      <c r="J22" s="533"/>
      <c r="K22" s="533"/>
    </row>
    <row r="23" spans="1:11">
      <c r="I23" s="423" t="s">
        <v>7531</v>
      </c>
      <c r="J23" s="423" t="s">
        <v>5578</v>
      </c>
    </row>
    <row r="24" spans="1:11">
      <c r="I24" s="423" t="s">
        <v>7532</v>
      </c>
      <c r="J24" s="423" t="s">
        <v>7533</v>
      </c>
    </row>
    <row r="25" spans="1:11">
      <c r="I25" s="503" t="s">
        <v>7235</v>
      </c>
      <c r="J25" s="423"/>
    </row>
    <row r="26" spans="1:11" ht="30">
      <c r="I26" s="423" t="s">
        <v>7534</v>
      </c>
      <c r="J26" s="423" t="s">
        <v>1118</v>
      </c>
    </row>
    <row r="27" spans="1:11">
      <c r="I27" s="423" t="s">
        <v>7535</v>
      </c>
      <c r="J27" s="423" t="s">
        <v>7536</v>
      </c>
      <c r="K27" s="45" t="s">
        <v>7537</v>
      </c>
    </row>
    <row r="28" spans="1:11">
      <c r="J28" s="45" t="s">
        <v>7538</v>
      </c>
      <c r="K28" s="45" t="s">
        <v>7539</v>
      </c>
    </row>
    <row r="29" spans="1:11">
      <c r="J29" s="45" t="s">
        <v>1113</v>
      </c>
      <c r="K29" s="45" t="s">
        <v>7540</v>
      </c>
    </row>
    <row r="30" spans="1:11">
      <c r="J30" s="45" t="s">
        <v>1114</v>
      </c>
    </row>
    <row r="31" spans="1:11">
      <c r="J31" s="45" t="s">
        <v>70</v>
      </c>
    </row>
    <row r="32" spans="1:11">
      <c r="J32" s="45" t="s">
        <v>7541</v>
      </c>
    </row>
    <row r="33" spans="9:11">
      <c r="J33" s="558" t="s">
        <v>7549</v>
      </c>
    </row>
    <row r="34" spans="9:11">
      <c r="J34" s="45" t="s">
        <v>7542</v>
      </c>
    </row>
    <row r="35" spans="9:11">
      <c r="J35" s="45" t="s">
        <v>7543</v>
      </c>
    </row>
    <row r="37" spans="9:11" ht="18.95" customHeight="1">
      <c r="I37" s="555" t="s">
        <v>7548</v>
      </c>
      <c r="J37" s="555"/>
    </row>
    <row r="39" spans="9:11">
      <c r="I39" s="423" t="s">
        <v>7544</v>
      </c>
      <c r="J39" s="423" t="s">
        <v>7545</v>
      </c>
    </row>
    <row r="40" spans="9:11">
      <c r="I40" s="423" t="s">
        <v>7546</v>
      </c>
      <c r="J40" s="423" t="s">
        <v>7545</v>
      </c>
    </row>
    <row r="42" spans="9:11">
      <c r="I42" s="423" t="s">
        <v>7258</v>
      </c>
      <c r="J42" s="423" t="s">
        <v>7547</v>
      </c>
      <c r="K42" s="495" t="s">
        <v>7556</v>
      </c>
    </row>
    <row r="43" spans="9:11" ht="408.95" customHeight="1">
      <c r="K43" s="557" t="s">
        <v>7551</v>
      </c>
    </row>
    <row r="44" spans="9:11">
      <c r="I44" s="423"/>
      <c r="J44" s="423"/>
    </row>
  </sheetData>
  <mergeCells count="1">
    <mergeCell ref="K17:K18"/>
  </mergeCell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3:O23"/>
  <sheetViews>
    <sheetView workbookViewId="0">
      <pane xSplit="3" topLeftCell="D1" activePane="topRight" state="frozenSplit"/>
      <selection pane="topRight" activeCell="O8" sqref="M8:O8"/>
    </sheetView>
  </sheetViews>
  <sheetFormatPr defaultColWidth="8.85546875" defaultRowHeight="15"/>
  <cols>
    <col min="2" max="2" width="24.85546875" bestFit="1" customWidth="1"/>
    <col min="3" max="3" width="45.140625" bestFit="1" customWidth="1"/>
    <col min="4" max="4" width="12.42578125" bestFit="1" customWidth="1"/>
    <col min="9" max="9" width="21.85546875" hidden="1" customWidth="1"/>
    <col min="10" max="10" width="22.5703125" hidden="1" customWidth="1"/>
    <col min="11" max="11" width="29.42578125" hidden="1" customWidth="1"/>
    <col min="12" max="12" width="30" style="423" hidden="1" customWidth="1"/>
    <col min="13" max="13" width="25.5703125" customWidth="1"/>
    <col min="14" max="14" width="20" customWidth="1"/>
    <col min="15" max="15" width="31.42578125" customWidth="1"/>
  </cols>
  <sheetData>
    <row r="3" spans="1:15" ht="38.25">
      <c r="A3" s="1" t="s">
        <v>0</v>
      </c>
      <c r="B3" s="1" t="s">
        <v>1</v>
      </c>
      <c r="C3" s="1" t="s">
        <v>2</v>
      </c>
      <c r="D3" s="1" t="s">
        <v>3</v>
      </c>
      <c r="E3" s="1" t="s">
        <v>4</v>
      </c>
      <c r="F3" s="3" t="s">
        <v>5</v>
      </c>
      <c r="G3" s="3" t="s">
        <v>6</v>
      </c>
      <c r="H3" s="1" t="s">
        <v>7</v>
      </c>
      <c r="I3" s="429" t="s">
        <v>6499</v>
      </c>
      <c r="J3" s="429" t="s">
        <v>6500</v>
      </c>
      <c r="K3" s="429" t="s">
        <v>17</v>
      </c>
      <c r="L3" s="429" t="s">
        <v>7348</v>
      </c>
      <c r="M3" s="429" t="s">
        <v>7357</v>
      </c>
      <c r="N3" s="429" t="s">
        <v>6500</v>
      </c>
      <c r="O3" s="429" t="s">
        <v>17</v>
      </c>
    </row>
    <row r="4" spans="1:15" ht="30">
      <c r="A4" s="58">
        <v>1</v>
      </c>
      <c r="B4" s="46" t="s">
        <v>1009</v>
      </c>
      <c r="C4" s="74" t="s">
        <v>1017</v>
      </c>
      <c r="D4" s="46" t="s">
        <v>1026</v>
      </c>
      <c r="E4" s="105">
        <v>12</v>
      </c>
      <c r="F4" s="36" t="s">
        <v>19</v>
      </c>
      <c r="G4" s="13">
        <v>1</v>
      </c>
      <c r="H4" s="15" t="s">
        <v>20</v>
      </c>
      <c r="K4" s="414" t="s">
        <v>6630</v>
      </c>
    </row>
    <row r="5" spans="1:15">
      <c r="A5" s="58">
        <v>2</v>
      </c>
      <c r="B5" s="46" t="s">
        <v>1010</v>
      </c>
      <c r="C5" s="74" t="s">
        <v>1018</v>
      </c>
      <c r="D5" s="46" t="s">
        <v>63</v>
      </c>
      <c r="E5" s="105">
        <v>3</v>
      </c>
      <c r="F5" s="36" t="s">
        <v>20</v>
      </c>
      <c r="G5" s="13"/>
      <c r="H5" s="15" t="s">
        <v>20</v>
      </c>
    </row>
    <row r="6" spans="1:15">
      <c r="A6" s="58">
        <v>3</v>
      </c>
      <c r="B6" s="46" t="s">
        <v>59</v>
      </c>
      <c r="C6" s="74" t="s">
        <v>1174</v>
      </c>
      <c r="D6" s="46" t="s">
        <v>22</v>
      </c>
      <c r="E6" s="105">
        <v>1</v>
      </c>
      <c r="F6" s="36" t="s">
        <v>20</v>
      </c>
      <c r="G6" s="13"/>
      <c r="H6" s="15" t="s">
        <v>20</v>
      </c>
    </row>
    <row r="7" spans="1:15">
      <c r="A7" s="58">
        <v>4</v>
      </c>
      <c r="B7" s="46" t="s">
        <v>1011</v>
      </c>
      <c r="C7" s="74" t="s">
        <v>1020</v>
      </c>
      <c r="D7" s="46" t="s">
        <v>1027</v>
      </c>
      <c r="E7" s="105">
        <v>5</v>
      </c>
      <c r="F7" s="36" t="s">
        <v>19</v>
      </c>
      <c r="G7" s="13">
        <v>2</v>
      </c>
      <c r="H7" s="15" t="s">
        <v>20</v>
      </c>
      <c r="I7" t="s">
        <v>7112</v>
      </c>
      <c r="J7" t="s">
        <v>6644</v>
      </c>
      <c r="M7" t="s">
        <v>7358</v>
      </c>
      <c r="N7" t="s">
        <v>6644</v>
      </c>
    </row>
    <row r="8" spans="1:15">
      <c r="A8" s="58">
        <v>5</v>
      </c>
      <c r="B8" s="46" t="s">
        <v>1161</v>
      </c>
      <c r="C8" s="74" t="s">
        <v>1175</v>
      </c>
      <c r="D8" s="46" t="s">
        <v>22</v>
      </c>
      <c r="E8" s="105">
        <v>1</v>
      </c>
      <c r="F8" s="36" t="s">
        <v>20</v>
      </c>
      <c r="G8" s="13"/>
      <c r="H8" s="15" t="s">
        <v>20</v>
      </c>
      <c r="I8" t="s">
        <v>7114</v>
      </c>
      <c r="J8" t="s">
        <v>7113</v>
      </c>
      <c r="M8" t="s">
        <v>7358</v>
      </c>
      <c r="N8" t="s">
        <v>7359</v>
      </c>
      <c r="O8" t="s">
        <v>7372</v>
      </c>
    </row>
    <row r="9" spans="1:15">
      <c r="A9" s="58">
        <v>6</v>
      </c>
      <c r="B9" s="46" t="s">
        <v>1162</v>
      </c>
      <c r="C9" s="74" t="s">
        <v>1176</v>
      </c>
      <c r="D9" s="46" t="s">
        <v>22</v>
      </c>
      <c r="E9" s="105">
        <v>20</v>
      </c>
      <c r="F9" s="36" t="s">
        <v>20</v>
      </c>
      <c r="G9" s="13"/>
      <c r="H9" s="210" t="s">
        <v>20</v>
      </c>
      <c r="I9" t="s">
        <v>7112</v>
      </c>
      <c r="J9" t="s">
        <v>7115</v>
      </c>
      <c r="M9" t="s">
        <v>7360</v>
      </c>
      <c r="N9" t="s">
        <v>7361</v>
      </c>
    </row>
    <row r="10" spans="1:15" ht="60">
      <c r="A10" s="58">
        <v>7</v>
      </c>
      <c r="B10" s="46" t="s">
        <v>1163</v>
      </c>
      <c r="C10" s="74" t="s">
        <v>1177</v>
      </c>
      <c r="D10" s="46" t="s">
        <v>1188</v>
      </c>
      <c r="E10" s="105">
        <v>4</v>
      </c>
      <c r="F10" s="36" t="s">
        <v>20</v>
      </c>
      <c r="G10" s="28"/>
      <c r="H10" s="210" t="s">
        <v>20</v>
      </c>
      <c r="I10" t="s">
        <v>7112</v>
      </c>
      <c r="J10" t="s">
        <v>7116</v>
      </c>
      <c r="K10" s="438" t="s">
        <v>7122</v>
      </c>
      <c r="M10" s="531" t="s">
        <v>7358</v>
      </c>
      <c r="N10" s="531" t="s">
        <v>7367</v>
      </c>
      <c r="O10" s="532" t="s">
        <v>7368</v>
      </c>
    </row>
    <row r="11" spans="1:15" ht="30">
      <c r="A11" s="58">
        <v>8</v>
      </c>
      <c r="B11" s="46" t="s">
        <v>1164</v>
      </c>
      <c r="C11" s="46" t="s">
        <v>1178</v>
      </c>
      <c r="D11" s="46" t="s">
        <v>63</v>
      </c>
      <c r="E11" s="105">
        <v>3</v>
      </c>
      <c r="F11" s="36" t="s">
        <v>20</v>
      </c>
      <c r="G11" s="28"/>
      <c r="H11" s="210" t="s">
        <v>20</v>
      </c>
      <c r="I11" t="s">
        <v>7112</v>
      </c>
      <c r="J11" t="s">
        <v>7119</v>
      </c>
      <c r="K11" s="423" t="s">
        <v>7120</v>
      </c>
      <c r="M11" s="452" t="s">
        <v>7358</v>
      </c>
      <c r="N11" s="452" t="s">
        <v>7362</v>
      </c>
      <c r="O11" s="452" t="s">
        <v>7363</v>
      </c>
    </row>
    <row r="12" spans="1:15" ht="45">
      <c r="A12" s="58">
        <v>9</v>
      </c>
      <c r="B12" s="46" t="s">
        <v>1165</v>
      </c>
      <c r="C12" s="46" t="s">
        <v>1179</v>
      </c>
      <c r="D12" s="46" t="s">
        <v>22</v>
      </c>
      <c r="E12" s="105">
        <v>255</v>
      </c>
      <c r="F12" s="36" t="s">
        <v>20</v>
      </c>
      <c r="G12" s="28"/>
      <c r="H12" s="210" t="s">
        <v>20</v>
      </c>
      <c r="I12" t="s">
        <v>7112</v>
      </c>
      <c r="J12" t="s">
        <v>7117</v>
      </c>
      <c r="L12" s="423" t="s">
        <v>7369</v>
      </c>
      <c r="M12" s="452" t="s">
        <v>7358</v>
      </c>
      <c r="N12" s="452" t="s">
        <v>7117</v>
      </c>
      <c r="O12" s="452" t="s">
        <v>7364</v>
      </c>
    </row>
    <row r="13" spans="1:15">
      <c r="A13" s="58">
        <v>10</v>
      </c>
      <c r="B13" s="46" t="s">
        <v>1166</v>
      </c>
      <c r="C13" s="46" t="s">
        <v>1180</v>
      </c>
      <c r="D13" s="46" t="s">
        <v>22</v>
      </c>
      <c r="E13" s="105">
        <v>32</v>
      </c>
      <c r="F13" s="36" t="s">
        <v>20</v>
      </c>
      <c r="G13" s="28"/>
      <c r="H13" s="210" t="s">
        <v>20</v>
      </c>
    </row>
    <row r="14" spans="1:15">
      <c r="A14" s="58">
        <v>11</v>
      </c>
      <c r="B14" s="46" t="s">
        <v>1167</v>
      </c>
      <c r="C14" s="46" t="s">
        <v>1181</v>
      </c>
      <c r="D14" s="46" t="s">
        <v>22</v>
      </c>
      <c r="E14" s="105">
        <v>2</v>
      </c>
      <c r="F14" s="36" t="s">
        <v>20</v>
      </c>
      <c r="G14" s="28"/>
      <c r="H14" s="210" t="s">
        <v>20</v>
      </c>
    </row>
    <row r="15" spans="1:15">
      <c r="A15" s="58">
        <v>12</v>
      </c>
      <c r="B15" s="46" t="s">
        <v>1168</v>
      </c>
      <c r="C15" s="46" t="s">
        <v>1182</v>
      </c>
      <c r="D15" s="46" t="s">
        <v>1027</v>
      </c>
      <c r="E15" s="105">
        <v>5</v>
      </c>
      <c r="F15" s="36" t="s">
        <v>20</v>
      </c>
      <c r="G15" s="28"/>
      <c r="H15" s="210" t="s">
        <v>20</v>
      </c>
    </row>
    <row r="16" spans="1:15">
      <c r="A16" s="58">
        <v>13</v>
      </c>
      <c r="B16" s="46" t="s">
        <v>1169</v>
      </c>
      <c r="C16" s="46" t="s">
        <v>1183</v>
      </c>
      <c r="D16" s="46" t="s">
        <v>22</v>
      </c>
      <c r="E16" s="105">
        <v>16</v>
      </c>
      <c r="F16" s="36" t="s">
        <v>20</v>
      </c>
      <c r="G16" s="28"/>
      <c r="H16" s="210" t="s">
        <v>20</v>
      </c>
    </row>
    <row r="17" spans="1:15">
      <c r="A17" s="58">
        <v>14</v>
      </c>
      <c r="B17" s="46" t="s">
        <v>1170</v>
      </c>
      <c r="C17" s="46" t="s">
        <v>1184</v>
      </c>
      <c r="D17" s="46" t="s">
        <v>21</v>
      </c>
      <c r="E17" s="105">
        <v>7</v>
      </c>
      <c r="F17" s="36" t="s">
        <v>20</v>
      </c>
      <c r="G17" s="28"/>
      <c r="H17" s="210" t="s">
        <v>20</v>
      </c>
    </row>
    <row r="18" spans="1:15">
      <c r="A18" s="58">
        <v>15</v>
      </c>
      <c r="B18" s="46" t="s">
        <v>1171</v>
      </c>
      <c r="C18" s="46" t="s">
        <v>1185</v>
      </c>
      <c r="D18" s="46" t="s">
        <v>63</v>
      </c>
      <c r="E18" s="105">
        <v>3</v>
      </c>
      <c r="F18" s="36" t="s">
        <v>20</v>
      </c>
      <c r="G18" s="28"/>
      <c r="H18" s="210" t="s">
        <v>20</v>
      </c>
    </row>
    <row r="19" spans="1:15">
      <c r="A19" s="58">
        <v>16</v>
      </c>
      <c r="B19" s="46" t="s">
        <v>1172</v>
      </c>
      <c r="C19" s="46" t="s">
        <v>1186</v>
      </c>
      <c r="D19" s="46" t="s">
        <v>22</v>
      </c>
      <c r="E19" s="105">
        <v>1</v>
      </c>
      <c r="F19" s="36" t="s">
        <v>20</v>
      </c>
      <c r="G19" s="28"/>
      <c r="H19" s="210" t="s">
        <v>20</v>
      </c>
      <c r="I19" t="s">
        <v>7112</v>
      </c>
      <c r="J19" t="s">
        <v>7121</v>
      </c>
      <c r="M19" s="452" t="s">
        <v>7358</v>
      </c>
      <c r="N19" s="452" t="s">
        <v>7365</v>
      </c>
      <c r="O19" s="452" t="s">
        <v>7295</v>
      </c>
    </row>
    <row r="20" spans="1:15">
      <c r="A20" s="58">
        <v>17</v>
      </c>
      <c r="B20" s="46" t="s">
        <v>1173</v>
      </c>
      <c r="C20" s="46" t="s">
        <v>1187</v>
      </c>
      <c r="D20" s="46" t="s">
        <v>22</v>
      </c>
      <c r="E20" s="105">
        <v>1</v>
      </c>
      <c r="F20" s="36" t="s">
        <v>20</v>
      </c>
      <c r="G20" s="28"/>
      <c r="H20" s="210" t="s">
        <v>20</v>
      </c>
      <c r="I20" t="s">
        <v>7112</v>
      </c>
      <c r="J20" t="s">
        <v>7118</v>
      </c>
      <c r="M20" s="452" t="s">
        <v>7358</v>
      </c>
      <c r="N20" s="452" t="s">
        <v>7118</v>
      </c>
      <c r="O20" s="452" t="s">
        <v>7295</v>
      </c>
    </row>
    <row r="22" spans="1:15">
      <c r="M22" s="500" t="s">
        <v>7366</v>
      </c>
      <c r="N22" s="500" t="s">
        <v>7235</v>
      </c>
      <c r="O22" s="500" t="s">
        <v>7313</v>
      </c>
    </row>
    <row r="23" spans="1:15">
      <c r="M23" s="500" t="s">
        <v>7315</v>
      </c>
      <c r="N23" s="500"/>
      <c r="O23" s="500" t="s">
        <v>1009</v>
      </c>
    </row>
  </sheetData>
  <customSheetViews>
    <customSheetView guid="{F93F0476-76C5-439B-BC2B-956A6FA31E9E}">
      <selection activeCell="H10" sqref="H10"/>
      <pageMargins left="0.7" right="0.7" top="0.75" bottom="0.75" header="0.3" footer="0.3"/>
    </customSheetView>
    <customSheetView guid="{13674EAD-2844-4E0E-B42B-B18F665DD4F2}">
      <selection activeCell="H10" sqref="H10"/>
      <pageMargins left="0.7" right="0.7" top="0.75" bottom="0.75" header="0.3" footer="0.3"/>
    </customSheetView>
    <customSheetView guid="{0F940437-1584-43BC-B80B-98B526F6581D}">
      <selection activeCell="H10" sqref="H10"/>
      <pageMargins left="0.7" right="0.7" top="0.75" bottom="0.75" header="0.3" footer="0.3"/>
    </customSheetView>
    <customSheetView guid="{974DCBB0-F2BD-4C61-B928-C4C1A90A331F}">
      <selection activeCell="A19" sqref="A19:IV19"/>
      <pageMargins left="0.7" right="0.7" top="0.75" bottom="0.75" header="0.3" footer="0.3"/>
    </customSheetView>
    <customSheetView guid="{8F221BE8-7FC4-40CC-8AC1-77A467B18217}" topLeftCell="A13">
      <selection activeCell="E2" sqref="E2:E18"/>
      <pageMargins left="0.7" right="0.7" top="0.75" bottom="0.75" header="0.3" footer="0.3"/>
    </customSheetView>
    <customSheetView guid="{C3C25C5A-94AE-4487-8262-0D7ACE369643}">
      <selection activeCell="A19" sqref="A19:IV19"/>
      <pageMargins left="0.7" right="0.7" top="0.75" bottom="0.75" header="0.3" footer="0.3"/>
    </customSheetView>
    <customSheetView guid="{CDCBE6E0-C52B-4F1A-93EF-D2E04ECB2E53}">
      <selection activeCell="A19" sqref="A19:IV19"/>
      <pageMargins left="0.7" right="0.7" top="0.75" bottom="0.75" header="0.3" footer="0.3"/>
    </customSheetView>
    <customSheetView guid="{6CE58ED3-1DFF-42F3-8823-0D51E928984B}">
      <selection activeCell="A19" sqref="A19:IV19"/>
      <pageMargins left="0.7" right="0.7" top="0.75" bottom="0.75" header="0.3" footer="0.3"/>
    </customSheetView>
    <customSheetView guid="{E74239B8-FEA0-4FB4-B028-A320F69540BC}">
      <selection activeCell="A19" sqref="A19:IV19"/>
      <pageMargins left="0.7" right="0.7" top="0.75" bottom="0.75" header="0.3" footer="0.3"/>
    </customSheetView>
    <customSheetView guid="{4D4DDC12-649B-4913-BF24-4DE2AF18DC10}">
      <selection activeCell="H10" sqref="H10"/>
      <pageMargins left="0.7" right="0.7" top="0.75" bottom="0.75" header="0.3" footer="0.3"/>
    </customSheetView>
  </customSheetView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5"/>
  <sheetViews>
    <sheetView workbookViewId="0">
      <selection activeCell="B3" sqref="B3"/>
    </sheetView>
  </sheetViews>
  <sheetFormatPr defaultColWidth="8.85546875" defaultRowHeight="15"/>
  <cols>
    <col min="2" max="2" width="26.42578125" bestFit="1" customWidth="1"/>
    <col min="3" max="3" width="78"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156">
        <v>1</v>
      </c>
      <c r="B2" s="80" t="s">
        <v>97</v>
      </c>
      <c r="C2" s="80" t="s">
        <v>103</v>
      </c>
      <c r="D2" s="80" t="s">
        <v>22</v>
      </c>
      <c r="E2" s="171">
        <v>30</v>
      </c>
      <c r="F2" s="81" t="s">
        <v>20</v>
      </c>
      <c r="G2" s="156"/>
      <c r="H2" s="225" t="s">
        <v>20</v>
      </c>
      <c r="I2" s="156"/>
      <c r="J2" s="156"/>
      <c r="K2" s="156"/>
      <c r="L2" s="156"/>
      <c r="M2" s="156"/>
      <c r="N2" s="156"/>
      <c r="O2" s="156"/>
      <c r="P2" s="156"/>
      <c r="Q2" s="156"/>
      <c r="R2" s="156"/>
      <c r="S2" s="156"/>
    </row>
    <row r="3" spans="1:19" s="142" customFormat="1">
      <c r="A3" s="156">
        <v>2</v>
      </c>
      <c r="B3" s="80" t="s">
        <v>98</v>
      </c>
      <c r="C3" s="80" t="s">
        <v>104</v>
      </c>
      <c r="D3" s="80" t="s">
        <v>22</v>
      </c>
      <c r="E3" s="171">
        <v>40</v>
      </c>
      <c r="F3" s="81" t="s">
        <v>20</v>
      </c>
      <c r="G3" s="156"/>
      <c r="H3" s="225" t="s">
        <v>19</v>
      </c>
      <c r="I3" s="156"/>
      <c r="J3" s="156"/>
      <c r="K3" s="156"/>
      <c r="L3" s="156"/>
      <c r="M3" s="156"/>
      <c r="N3" s="156"/>
      <c r="O3" s="156"/>
      <c r="P3" s="156"/>
      <c r="Q3" s="156"/>
      <c r="R3" s="156"/>
      <c r="S3" s="156"/>
    </row>
    <row r="4" spans="1:19" s="142" customFormat="1">
      <c r="A4" s="156">
        <v>3</v>
      </c>
      <c r="B4" s="80" t="s">
        <v>99</v>
      </c>
      <c r="C4" s="80" t="s">
        <v>105</v>
      </c>
      <c r="D4" s="80" t="s">
        <v>22</v>
      </c>
      <c r="E4" s="171">
        <v>6</v>
      </c>
      <c r="F4" s="81" t="s">
        <v>20</v>
      </c>
      <c r="G4" s="156"/>
      <c r="H4" s="225" t="s">
        <v>20</v>
      </c>
      <c r="I4" s="156"/>
      <c r="J4" s="156"/>
      <c r="K4" s="156"/>
      <c r="L4" s="156"/>
      <c r="M4" s="156"/>
      <c r="N4" s="156"/>
      <c r="O4" s="156"/>
      <c r="P4" s="156"/>
      <c r="Q4" s="156"/>
      <c r="R4" s="156"/>
      <c r="S4" s="156"/>
    </row>
    <row r="5" spans="1:19" s="142" customFormat="1">
      <c r="A5" s="156">
        <v>4</v>
      </c>
      <c r="B5" s="80" t="s">
        <v>159</v>
      </c>
      <c r="C5" s="80" t="s">
        <v>1210</v>
      </c>
      <c r="D5" s="80" t="s">
        <v>22</v>
      </c>
      <c r="E5" s="171">
        <v>256</v>
      </c>
      <c r="F5" s="81" t="s">
        <v>20</v>
      </c>
      <c r="G5" s="156"/>
      <c r="H5" s="225" t="s">
        <v>20</v>
      </c>
      <c r="I5" s="156"/>
      <c r="J5" s="156"/>
      <c r="K5" s="156"/>
      <c r="L5" s="156"/>
      <c r="M5" s="156"/>
      <c r="N5" s="156"/>
      <c r="O5" s="156"/>
      <c r="P5" s="156"/>
      <c r="Q5" s="156"/>
      <c r="R5" s="156"/>
      <c r="S5" s="156"/>
    </row>
    <row r="6" spans="1:19" s="142" customFormat="1">
      <c r="A6" s="156">
        <v>5</v>
      </c>
      <c r="B6" s="68" t="s">
        <v>160</v>
      </c>
      <c r="C6" s="68" t="s">
        <v>1136</v>
      </c>
      <c r="D6" s="68" t="s">
        <v>22</v>
      </c>
      <c r="E6" s="172">
        <v>256</v>
      </c>
      <c r="F6" s="70" t="s">
        <v>20</v>
      </c>
      <c r="G6" s="156"/>
      <c r="H6" s="225" t="s">
        <v>20</v>
      </c>
      <c r="I6" s="156"/>
      <c r="J6" s="156"/>
      <c r="K6" s="156"/>
      <c r="L6" s="156"/>
      <c r="M6" s="156"/>
      <c r="N6" s="156"/>
      <c r="O6" s="156"/>
      <c r="P6" s="156"/>
      <c r="Q6" s="156"/>
      <c r="R6" s="156"/>
      <c r="S6" s="156"/>
    </row>
    <row r="7" spans="1:19" s="142" customFormat="1">
      <c r="A7" s="156">
        <v>6</v>
      </c>
      <c r="B7" s="68" t="s">
        <v>161</v>
      </c>
      <c r="C7" s="68" t="s">
        <v>1137</v>
      </c>
      <c r="D7" s="68" t="s">
        <v>22</v>
      </c>
      <c r="E7" s="172">
        <v>256</v>
      </c>
      <c r="F7" s="70" t="s">
        <v>20</v>
      </c>
      <c r="G7" s="156"/>
      <c r="H7" s="225" t="s">
        <v>20</v>
      </c>
      <c r="I7" s="156"/>
      <c r="J7" s="156"/>
      <c r="K7" s="156"/>
      <c r="L7" s="156"/>
      <c r="M7" s="156"/>
      <c r="N7" s="156"/>
      <c r="O7" s="156"/>
      <c r="P7" s="156"/>
      <c r="Q7" s="156"/>
      <c r="R7" s="156"/>
      <c r="S7" s="156"/>
    </row>
    <row r="8" spans="1:19" s="142" customFormat="1">
      <c r="A8" s="156">
        <v>7</v>
      </c>
      <c r="B8" s="68" t="s">
        <v>162</v>
      </c>
      <c r="C8" s="68" t="s">
        <v>1138</v>
      </c>
      <c r="D8" s="68" t="s">
        <v>22</v>
      </c>
      <c r="E8" s="172">
        <v>256</v>
      </c>
      <c r="F8" s="70" t="s">
        <v>19</v>
      </c>
      <c r="G8" s="156">
        <v>1</v>
      </c>
      <c r="H8" s="225" t="s">
        <v>20</v>
      </c>
      <c r="I8" s="156"/>
      <c r="J8" s="156"/>
      <c r="K8" s="156"/>
      <c r="L8" s="156"/>
      <c r="M8" s="156"/>
      <c r="N8" s="156"/>
      <c r="O8" s="156"/>
      <c r="P8" s="156"/>
      <c r="Q8" s="156"/>
      <c r="R8" s="156"/>
      <c r="S8" s="156"/>
    </row>
    <row r="9" spans="1:19" s="142" customFormat="1">
      <c r="A9" s="156">
        <v>8</v>
      </c>
      <c r="B9" s="68" t="s">
        <v>163</v>
      </c>
      <c r="C9" s="68" t="s">
        <v>1139</v>
      </c>
      <c r="D9" s="68" t="s">
        <v>22</v>
      </c>
      <c r="E9" s="172">
        <v>256</v>
      </c>
      <c r="F9" s="70" t="s">
        <v>20</v>
      </c>
      <c r="G9" s="156"/>
      <c r="H9" s="225" t="s">
        <v>20</v>
      </c>
      <c r="I9" s="156"/>
      <c r="J9" s="156"/>
      <c r="K9" s="156"/>
      <c r="L9" s="156"/>
      <c r="M9" s="156"/>
      <c r="N9" s="156"/>
      <c r="O9" s="156"/>
      <c r="P9" s="156"/>
      <c r="Q9" s="156"/>
      <c r="R9" s="156"/>
      <c r="S9" s="156"/>
    </row>
    <row r="10" spans="1:19" s="142" customFormat="1">
      <c r="A10" s="156">
        <v>9</v>
      </c>
      <c r="B10" s="68" t="s">
        <v>164</v>
      </c>
      <c r="C10" s="68" t="s">
        <v>1140</v>
      </c>
      <c r="D10" s="68" t="s">
        <v>22</v>
      </c>
      <c r="E10" s="172">
        <v>256</v>
      </c>
      <c r="F10" s="70" t="s">
        <v>20</v>
      </c>
      <c r="G10" s="156"/>
      <c r="H10" s="225" t="s">
        <v>20</v>
      </c>
      <c r="I10" s="156"/>
      <c r="J10" s="156"/>
      <c r="K10" s="156"/>
      <c r="L10" s="156"/>
      <c r="M10" s="156"/>
      <c r="N10" s="156"/>
      <c r="O10" s="156"/>
      <c r="P10" s="156"/>
      <c r="Q10" s="156"/>
      <c r="R10" s="156"/>
      <c r="S10" s="156"/>
    </row>
    <row r="11" spans="1:19" s="142" customFormat="1">
      <c r="A11" s="156">
        <v>10</v>
      </c>
      <c r="B11" s="68" t="s">
        <v>165</v>
      </c>
      <c r="C11" s="68" t="s">
        <v>1141</v>
      </c>
      <c r="D11" s="68" t="s">
        <v>22</v>
      </c>
      <c r="E11" s="172">
        <v>256</v>
      </c>
      <c r="F11" s="70" t="s">
        <v>20</v>
      </c>
      <c r="G11" s="156"/>
      <c r="H11" s="225" t="s">
        <v>20</v>
      </c>
      <c r="I11" s="156"/>
      <c r="J11" s="156"/>
      <c r="K11" s="156"/>
      <c r="L11" s="156"/>
      <c r="M11" s="156"/>
      <c r="N11" s="156"/>
      <c r="O11" s="156"/>
      <c r="P11" s="156"/>
      <c r="Q11" s="156"/>
      <c r="R11" s="156"/>
      <c r="S11" s="156"/>
    </row>
    <row r="12" spans="1:19" s="142" customFormat="1">
      <c r="A12" s="156">
        <v>11</v>
      </c>
      <c r="B12" s="68" t="s">
        <v>166</v>
      </c>
      <c r="C12" s="68" t="s">
        <v>1142</v>
      </c>
      <c r="D12" s="68" t="s">
        <v>22</v>
      </c>
      <c r="E12" s="172">
        <v>256</v>
      </c>
      <c r="F12" s="70" t="s">
        <v>20</v>
      </c>
      <c r="G12" s="156"/>
      <c r="H12" s="225" t="s">
        <v>20</v>
      </c>
      <c r="I12" s="156"/>
      <c r="J12" s="156"/>
      <c r="K12" s="156"/>
      <c r="L12" s="156"/>
      <c r="M12" s="156"/>
      <c r="N12" s="156"/>
      <c r="O12" s="156"/>
      <c r="P12" s="156"/>
      <c r="Q12" s="156"/>
      <c r="R12" s="156"/>
      <c r="S12" s="156"/>
    </row>
    <row r="13" spans="1:19" s="142" customFormat="1">
      <c r="A13" s="156">
        <v>12</v>
      </c>
      <c r="B13" s="68" t="s">
        <v>167</v>
      </c>
      <c r="C13" s="68" t="s">
        <v>1143</v>
      </c>
      <c r="D13" s="68" t="s">
        <v>22</v>
      </c>
      <c r="E13" s="172">
        <v>256</v>
      </c>
      <c r="F13" s="70" t="s">
        <v>20</v>
      </c>
      <c r="G13" s="156"/>
      <c r="H13" s="225" t="s">
        <v>20</v>
      </c>
      <c r="I13" s="156"/>
      <c r="J13" s="156"/>
      <c r="K13" s="156"/>
      <c r="L13" s="156"/>
      <c r="M13" s="156"/>
      <c r="N13" s="156"/>
      <c r="O13" s="156"/>
      <c r="P13" s="156"/>
      <c r="Q13" s="156"/>
      <c r="R13" s="156"/>
      <c r="S13" s="156"/>
    </row>
    <row r="14" spans="1:19" s="142" customFormat="1">
      <c r="A14" s="156">
        <v>13</v>
      </c>
      <c r="B14" s="68" t="s">
        <v>168</v>
      </c>
      <c r="C14" s="68" t="s">
        <v>1144</v>
      </c>
      <c r="D14" s="68" t="s">
        <v>22</v>
      </c>
      <c r="E14" s="172">
        <v>6</v>
      </c>
      <c r="F14" s="70" t="s">
        <v>20</v>
      </c>
      <c r="G14" s="156"/>
      <c r="H14" s="225" t="s">
        <v>20</v>
      </c>
      <c r="I14" s="156"/>
      <c r="J14" s="156"/>
      <c r="K14" s="156"/>
      <c r="L14" s="156"/>
      <c r="M14" s="156"/>
      <c r="N14" s="156"/>
      <c r="O14" s="156"/>
      <c r="P14" s="156"/>
      <c r="Q14" s="156"/>
      <c r="R14" s="156"/>
      <c r="S14" s="156"/>
    </row>
    <row r="15" spans="1:19" s="142" customFormat="1">
      <c r="A15" s="156">
        <v>14</v>
      </c>
      <c r="B15" s="68" t="s">
        <v>169</v>
      </c>
      <c r="C15" s="68" t="s">
        <v>1145</v>
      </c>
      <c r="D15" s="68" t="s">
        <v>22</v>
      </c>
      <c r="E15" s="172">
        <v>6</v>
      </c>
      <c r="F15" s="70" t="s">
        <v>20</v>
      </c>
      <c r="G15" s="156"/>
      <c r="H15" s="225" t="s">
        <v>20</v>
      </c>
      <c r="I15" s="156"/>
      <c r="J15" s="156"/>
      <c r="K15" s="156"/>
      <c r="L15" s="156"/>
      <c r="M15" s="156"/>
      <c r="N15" s="156"/>
      <c r="O15" s="156"/>
      <c r="P15" s="156"/>
      <c r="Q15" s="156"/>
      <c r="R15" s="156"/>
      <c r="S15" s="156"/>
    </row>
  </sheetData>
  <customSheetViews>
    <customSheetView guid="{F93F0476-76C5-439B-BC2B-956A6FA31E9E}">
      <selection activeCell="H12" sqref="H12"/>
      <pageMargins left="0.7" right="0.7" top="0.75" bottom="0.75" header="0.3" footer="0.3"/>
    </customSheetView>
    <customSheetView guid="{13674EAD-2844-4E0E-B42B-B18F665DD4F2}">
      <selection activeCell="H12" sqref="H12"/>
      <pageMargins left="0.7" right="0.7" top="0.75" bottom="0.75" header="0.3" footer="0.3"/>
    </customSheetView>
    <customSheetView guid="{0F940437-1584-43BC-B80B-98B526F6581D}">
      <selection activeCell="H12" sqref="H12"/>
      <pageMargins left="0.7" right="0.7" top="0.75" bottom="0.75" header="0.3" footer="0.3"/>
    </customSheetView>
    <customSheetView guid="{974DCBB0-F2BD-4C61-B928-C4C1A90A331F}">
      <selection activeCell="C18" sqref="C18"/>
      <pageMargins left="0.7" right="0.7" top="0.75" bottom="0.75" header="0.3" footer="0.3"/>
    </customSheetView>
    <customSheetView guid="{8F221BE8-7FC4-40CC-8AC1-77A467B18217}">
      <pageMargins left="0.7" right="0.7" top="0.75" bottom="0.75" header="0.3" footer="0.3"/>
    </customSheetView>
    <customSheetView guid="{8F221BE8-7FC4-40CC-8AC1-77A467B18217}">
      <selection activeCell="A14" sqref="A14:IV14"/>
      <pageMargins left="0.75" right="0.75" top="1" bottom="1" header="0.5" footer="0.5"/>
    </customSheetView>
    <customSheetView guid="{C3C25C5A-94AE-4487-8262-0D7ACE369643}">
      <selection activeCell="B2" sqref="B2:F5"/>
      <pageMargins left="0.7" right="0.7" top="0.75" bottom="0.75" header="0.3" footer="0.3"/>
    </customSheetView>
    <customSheetView guid="{CDCBE6E0-C52B-4F1A-93EF-D2E04ECB2E53}">
      <selection activeCell="C18" sqref="C18"/>
      <pageMargins left="0.7" right="0.7" top="0.75" bottom="0.75" header="0.3" footer="0.3"/>
    </customSheetView>
    <customSheetView guid="{6CE58ED3-1DFF-42F3-8823-0D51E928984B}">
      <selection activeCell="C18" sqref="C18"/>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H12" sqref="H12"/>
      <pageMargins left="0.7" right="0.7" top="0.75" bottom="0.75" header="0.3" footer="0.3"/>
    </customSheetView>
  </customSheetView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5"/>
  <sheetViews>
    <sheetView workbookViewId="0">
      <selection activeCell="B3" sqref="B3"/>
    </sheetView>
  </sheetViews>
  <sheetFormatPr defaultColWidth="8.85546875" defaultRowHeight="15"/>
  <cols>
    <col min="2" max="2" width="18.5703125" bestFit="1" customWidth="1"/>
    <col min="3" max="3" width="78" bestFit="1" customWidth="1"/>
    <col min="4" max="4" width="12.42578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c r="A2" s="58">
        <v>1</v>
      </c>
      <c r="B2" s="66" t="s">
        <v>97</v>
      </c>
      <c r="C2" s="66" t="s">
        <v>103</v>
      </c>
      <c r="D2" s="66" t="s">
        <v>22</v>
      </c>
      <c r="E2" s="187">
        <v>30</v>
      </c>
      <c r="F2" s="36" t="s">
        <v>20</v>
      </c>
      <c r="G2" s="226"/>
      <c r="H2" s="210" t="s">
        <v>20</v>
      </c>
      <c r="I2" s="16"/>
      <c r="J2" s="15"/>
      <c r="K2" s="15"/>
      <c r="L2" s="15"/>
      <c r="M2" s="15"/>
      <c r="N2" s="15"/>
      <c r="O2" s="15"/>
      <c r="P2" s="15"/>
      <c r="Q2" s="15"/>
      <c r="R2" s="15"/>
      <c r="S2" s="15"/>
    </row>
    <row r="3" spans="1:19">
      <c r="A3" s="58">
        <v>2</v>
      </c>
      <c r="B3" s="66" t="s">
        <v>98</v>
      </c>
      <c r="C3" s="66" t="s">
        <v>104</v>
      </c>
      <c r="D3" s="66" t="s">
        <v>22</v>
      </c>
      <c r="E3" s="78">
        <v>40</v>
      </c>
      <c r="F3" s="36" t="s">
        <v>20</v>
      </c>
      <c r="G3" s="226"/>
      <c r="H3" s="15" t="s">
        <v>19</v>
      </c>
      <c r="I3" s="15"/>
      <c r="J3" s="15"/>
      <c r="K3" s="15"/>
      <c r="L3" s="15"/>
      <c r="M3" s="15"/>
      <c r="N3" s="15"/>
      <c r="O3" s="15"/>
      <c r="P3" s="15"/>
      <c r="Q3" s="15"/>
      <c r="R3" s="15"/>
      <c r="S3" s="15"/>
    </row>
    <row r="4" spans="1:19">
      <c r="A4" s="58">
        <v>3</v>
      </c>
      <c r="B4" s="66" t="s">
        <v>99</v>
      </c>
      <c r="C4" s="66" t="s">
        <v>105</v>
      </c>
      <c r="D4" s="66" t="s">
        <v>22</v>
      </c>
      <c r="E4" s="78">
        <v>6</v>
      </c>
      <c r="F4" s="36" t="s">
        <v>20</v>
      </c>
      <c r="G4" s="226"/>
      <c r="H4" s="210" t="s">
        <v>20</v>
      </c>
      <c r="I4" s="15"/>
      <c r="J4" s="15"/>
      <c r="K4" s="15"/>
      <c r="L4" s="15"/>
      <c r="M4" s="15"/>
      <c r="N4" s="15"/>
      <c r="O4" s="15"/>
      <c r="P4" s="15"/>
      <c r="Q4" s="15"/>
      <c r="R4" s="15"/>
      <c r="S4" s="15"/>
    </row>
    <row r="5" spans="1:19">
      <c r="A5" s="58">
        <v>4</v>
      </c>
      <c r="B5" s="66" t="s">
        <v>1134</v>
      </c>
      <c r="C5" s="66" t="s">
        <v>1135</v>
      </c>
      <c r="D5" s="66" t="s">
        <v>22</v>
      </c>
      <c r="E5" s="78">
        <v>256</v>
      </c>
      <c r="F5" s="36" t="s">
        <v>20</v>
      </c>
      <c r="G5" s="226"/>
      <c r="H5" s="210" t="s">
        <v>20</v>
      </c>
      <c r="I5" s="15"/>
      <c r="J5" s="15"/>
      <c r="K5" s="15"/>
      <c r="L5" s="15"/>
      <c r="M5" s="15"/>
      <c r="N5" s="15"/>
      <c r="O5" s="15"/>
      <c r="P5" s="15"/>
      <c r="Q5" s="15"/>
      <c r="R5" s="15"/>
      <c r="S5" s="15"/>
    </row>
    <row r="6" spans="1:19">
      <c r="A6" s="58">
        <v>5</v>
      </c>
      <c r="B6" s="66" t="s">
        <v>160</v>
      </c>
      <c r="C6" s="66" t="s">
        <v>1136</v>
      </c>
      <c r="D6" s="66" t="s">
        <v>22</v>
      </c>
      <c r="E6" s="78">
        <v>256</v>
      </c>
      <c r="F6" s="36" t="s">
        <v>20</v>
      </c>
      <c r="G6" s="226"/>
      <c r="H6" s="210" t="s">
        <v>20</v>
      </c>
      <c r="I6" s="15"/>
      <c r="J6" s="15"/>
      <c r="K6" s="15"/>
      <c r="L6" s="15"/>
      <c r="M6" s="15"/>
      <c r="N6" s="15"/>
      <c r="O6" s="15"/>
      <c r="P6" s="15"/>
      <c r="Q6" s="15"/>
      <c r="R6" s="15"/>
      <c r="S6" s="15"/>
    </row>
    <row r="7" spans="1:19">
      <c r="A7" s="58">
        <v>6</v>
      </c>
      <c r="B7" s="66" t="s">
        <v>161</v>
      </c>
      <c r="C7" s="46" t="s">
        <v>1137</v>
      </c>
      <c r="D7" s="46" t="s">
        <v>22</v>
      </c>
      <c r="E7" s="78">
        <v>256</v>
      </c>
      <c r="F7" s="36" t="s">
        <v>20</v>
      </c>
      <c r="G7" s="226"/>
      <c r="H7" s="210" t="s">
        <v>20</v>
      </c>
      <c r="I7" s="15"/>
      <c r="J7" s="17"/>
      <c r="K7" s="15"/>
      <c r="L7" s="15"/>
      <c r="M7" s="15"/>
      <c r="N7" s="15"/>
      <c r="O7" s="15"/>
      <c r="P7" s="15"/>
      <c r="Q7" s="15"/>
      <c r="R7" s="15"/>
      <c r="S7" s="15"/>
    </row>
    <row r="8" spans="1:19">
      <c r="A8" s="58">
        <v>7</v>
      </c>
      <c r="B8" s="66" t="s">
        <v>162</v>
      </c>
      <c r="C8" s="46" t="s">
        <v>1138</v>
      </c>
      <c r="D8" s="46" t="s">
        <v>22</v>
      </c>
      <c r="E8" s="78">
        <v>256</v>
      </c>
      <c r="F8" s="36" t="s">
        <v>19</v>
      </c>
      <c r="G8" s="227">
        <v>1</v>
      </c>
      <c r="H8" s="210" t="s">
        <v>20</v>
      </c>
      <c r="I8" s="28"/>
      <c r="J8" s="28"/>
      <c r="K8" s="28"/>
      <c r="L8" s="28"/>
      <c r="M8" s="28"/>
      <c r="N8" s="28"/>
      <c r="O8" s="28"/>
      <c r="P8" s="28"/>
      <c r="Q8" s="28"/>
      <c r="R8" s="28"/>
      <c r="S8" s="28"/>
    </row>
    <row r="9" spans="1:19">
      <c r="A9" s="58">
        <v>8</v>
      </c>
      <c r="B9" s="66" t="s">
        <v>163</v>
      </c>
      <c r="C9" s="46" t="s">
        <v>1139</v>
      </c>
      <c r="D9" s="46" t="s">
        <v>22</v>
      </c>
      <c r="E9" s="78">
        <v>256</v>
      </c>
      <c r="F9" s="36" t="s">
        <v>20</v>
      </c>
      <c r="G9" s="227"/>
      <c r="H9" s="210" t="s">
        <v>20</v>
      </c>
      <c r="I9" s="28"/>
      <c r="J9" s="28"/>
      <c r="K9" s="28"/>
      <c r="L9" s="28"/>
      <c r="M9" s="28"/>
      <c r="N9" s="28"/>
      <c r="O9" s="28"/>
      <c r="P9" s="28"/>
      <c r="Q9" s="28"/>
      <c r="R9" s="28"/>
      <c r="S9" s="28"/>
    </row>
    <row r="10" spans="1:19">
      <c r="A10" s="58">
        <v>9</v>
      </c>
      <c r="B10" s="66" t="s">
        <v>164</v>
      </c>
      <c r="C10" s="46" t="s">
        <v>1140</v>
      </c>
      <c r="D10" s="46" t="s">
        <v>22</v>
      </c>
      <c r="E10" s="78">
        <v>256</v>
      </c>
      <c r="F10" s="36" t="s">
        <v>20</v>
      </c>
      <c r="G10" s="227"/>
      <c r="H10" s="210" t="s">
        <v>20</v>
      </c>
      <c r="I10" s="28"/>
      <c r="J10" s="28"/>
      <c r="K10" s="28"/>
      <c r="L10" s="28"/>
      <c r="M10" s="28"/>
      <c r="N10" s="28"/>
      <c r="O10" s="28"/>
      <c r="P10" s="28"/>
      <c r="Q10" s="28"/>
      <c r="R10" s="28"/>
      <c r="S10" s="28"/>
    </row>
    <row r="11" spans="1:19">
      <c r="A11" s="58">
        <v>10</v>
      </c>
      <c r="B11" s="66" t="s">
        <v>165</v>
      </c>
      <c r="C11" s="46" t="s">
        <v>1141</v>
      </c>
      <c r="D11" s="46" t="s">
        <v>22</v>
      </c>
      <c r="E11" s="78">
        <v>256</v>
      </c>
      <c r="F11" s="36" t="s">
        <v>20</v>
      </c>
      <c r="G11" s="227"/>
      <c r="H11" s="210" t="s">
        <v>20</v>
      </c>
      <c r="I11" s="28"/>
      <c r="J11" s="28"/>
      <c r="K11" s="28"/>
      <c r="L11" s="28"/>
      <c r="M11" s="28"/>
      <c r="N11" s="28"/>
      <c r="O11" s="28"/>
      <c r="P11" s="28"/>
      <c r="Q11" s="28"/>
      <c r="R11" s="28"/>
      <c r="S11" s="28"/>
    </row>
    <row r="12" spans="1:19">
      <c r="A12" s="58">
        <v>11</v>
      </c>
      <c r="B12" s="46" t="s">
        <v>166</v>
      </c>
      <c r="C12" s="46" t="s">
        <v>1142</v>
      </c>
      <c r="D12" s="46" t="s">
        <v>22</v>
      </c>
      <c r="E12" s="78">
        <v>256</v>
      </c>
      <c r="F12" s="36" t="s">
        <v>20</v>
      </c>
      <c r="G12" s="227"/>
      <c r="H12" s="210" t="s">
        <v>20</v>
      </c>
      <c r="I12" s="28"/>
      <c r="J12" s="28"/>
      <c r="K12" s="28"/>
      <c r="L12" s="28"/>
      <c r="M12" s="28"/>
      <c r="N12" s="28"/>
      <c r="O12" s="28"/>
      <c r="P12" s="28"/>
      <c r="Q12" s="28"/>
      <c r="R12" s="28"/>
      <c r="S12" s="28"/>
    </row>
    <row r="13" spans="1:19">
      <c r="A13" s="58">
        <v>12</v>
      </c>
      <c r="B13" s="66" t="s">
        <v>167</v>
      </c>
      <c r="C13" s="46" t="s">
        <v>1143</v>
      </c>
      <c r="D13" s="46" t="s">
        <v>22</v>
      </c>
      <c r="E13" s="78">
        <v>256</v>
      </c>
      <c r="F13" s="36" t="s">
        <v>20</v>
      </c>
      <c r="G13" s="227"/>
      <c r="H13" s="210" t="s">
        <v>20</v>
      </c>
      <c r="I13" s="28"/>
      <c r="J13" s="28"/>
      <c r="K13" s="28"/>
      <c r="L13" s="28"/>
      <c r="M13" s="28"/>
      <c r="N13" s="28"/>
      <c r="O13" s="28"/>
      <c r="P13" s="28"/>
      <c r="Q13" s="28"/>
      <c r="R13" s="28"/>
      <c r="S13" s="28"/>
    </row>
    <row r="14" spans="1:19">
      <c r="A14" s="58">
        <v>13</v>
      </c>
      <c r="B14" s="46" t="s">
        <v>168</v>
      </c>
      <c r="C14" s="46" t="s">
        <v>1144</v>
      </c>
      <c r="D14" s="46" t="s">
        <v>22</v>
      </c>
      <c r="E14" s="78">
        <v>6</v>
      </c>
      <c r="F14" s="36" t="s">
        <v>20</v>
      </c>
      <c r="G14" s="227"/>
      <c r="H14" s="210" t="s">
        <v>20</v>
      </c>
      <c r="I14" s="28"/>
      <c r="J14" s="28"/>
      <c r="K14" s="28"/>
      <c r="L14" s="28"/>
      <c r="M14" s="28"/>
      <c r="N14" s="28"/>
      <c r="O14" s="28"/>
      <c r="P14" s="28"/>
      <c r="Q14" s="28"/>
      <c r="R14" s="28"/>
      <c r="S14" s="28"/>
    </row>
    <row r="15" spans="1:19">
      <c r="A15" s="58">
        <v>14</v>
      </c>
      <c r="B15" s="46" t="s">
        <v>169</v>
      </c>
      <c r="C15" s="46" t="s">
        <v>1145</v>
      </c>
      <c r="D15" s="46" t="s">
        <v>22</v>
      </c>
      <c r="E15" s="78">
        <v>6</v>
      </c>
      <c r="F15" s="36" t="s">
        <v>20</v>
      </c>
      <c r="G15" s="227"/>
      <c r="H15" s="210" t="s">
        <v>20</v>
      </c>
      <c r="I15" s="28"/>
      <c r="J15" s="28"/>
      <c r="K15" s="28"/>
      <c r="L15" s="28"/>
      <c r="M15" s="28"/>
      <c r="N15" s="28"/>
      <c r="O15" s="28"/>
      <c r="P15" s="28"/>
      <c r="Q15" s="28"/>
      <c r="R15" s="28"/>
      <c r="S15" s="28"/>
    </row>
  </sheetData>
  <customSheetViews>
    <customSheetView guid="{F93F0476-76C5-439B-BC2B-956A6FA31E9E}">
      <selection activeCell="H12" sqref="H12"/>
      <pageMargins left="0.7" right="0.7" top="0.75" bottom="0.75" header="0.3" footer="0.3"/>
    </customSheetView>
    <customSheetView guid="{13674EAD-2844-4E0E-B42B-B18F665DD4F2}">
      <selection activeCell="H12" sqref="H12"/>
      <pageMargins left="0.7" right="0.7" top="0.75" bottom="0.75" header="0.3" footer="0.3"/>
    </customSheetView>
    <customSheetView guid="{0F940437-1584-43BC-B80B-98B526F6581D}">
      <selection activeCell="H12" sqref="H12"/>
      <pageMargins left="0.7" right="0.7" top="0.75" bottom="0.75" header="0.3" footer="0.3"/>
    </customSheetView>
    <customSheetView guid="{974DCBB0-F2BD-4C61-B928-C4C1A90A331F}">
      <selection activeCell="D9" sqref="D9"/>
      <pageMargins left="0.7" right="0.7" top="0.75" bottom="0.75" header="0.3" footer="0.3"/>
    </customSheetView>
    <customSheetView guid="{8F221BE8-7FC4-40CC-8AC1-77A467B18217}">
      <selection activeCell="A15" sqref="A15:IV15"/>
      <pageMargins left="0.7" right="0.7" top="0.75" bottom="0.75" header="0.3" footer="0.3"/>
    </customSheetView>
    <customSheetView guid="{C3C25C5A-94AE-4487-8262-0D7ACE369643}">
      <selection activeCell="A15" sqref="A15:IV15"/>
      <pageMargins left="0.7" right="0.7" top="0.75" bottom="0.75" header="0.3" footer="0.3"/>
    </customSheetView>
    <customSheetView guid="{CDCBE6E0-C52B-4F1A-93EF-D2E04ECB2E53}">
      <selection activeCell="D9" sqref="D9"/>
      <pageMargins left="0.7" right="0.7" top="0.75" bottom="0.75" header="0.3" footer="0.3"/>
    </customSheetView>
    <customSheetView guid="{6CE58ED3-1DFF-42F3-8823-0D51E928984B}">
      <selection activeCell="D9" sqref="D9"/>
      <pageMargins left="0.7" right="0.7" top="0.75" bottom="0.75" header="0.3" footer="0.3"/>
    </customSheetView>
    <customSheetView guid="{E74239B8-FEA0-4FB4-B028-A320F69540BC}">
      <selection activeCell="E3" sqref="E3"/>
      <pageMargins left="0.7" right="0.7" top="0.75" bottom="0.75" header="0.3" footer="0.3"/>
    </customSheetView>
    <customSheetView guid="{4D4DDC12-649B-4913-BF24-4DE2AF18DC10}">
      <selection activeCell="H12" sqref="H12"/>
      <pageMargins left="0.7" right="0.7" top="0.75" bottom="0.75" header="0.3" footer="0.3"/>
    </customSheetView>
  </customSheetView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9"/>
  <sheetViews>
    <sheetView workbookViewId="0"/>
  </sheetViews>
  <sheetFormatPr defaultColWidth="8.85546875" defaultRowHeight="15"/>
  <cols>
    <col min="1" max="19" width="9.140625" style="45" customWidth="1"/>
  </cols>
  <sheetData>
    <row r="1" spans="1:19" s="45" customFormat="1" ht="127.5">
      <c r="A1" s="84" t="s">
        <v>0</v>
      </c>
      <c r="B1" s="84" t="s">
        <v>1</v>
      </c>
      <c r="C1" s="84" t="s">
        <v>2</v>
      </c>
      <c r="D1" s="84" t="s">
        <v>3</v>
      </c>
      <c r="E1" s="84" t="s">
        <v>4</v>
      </c>
      <c r="F1" s="11" t="s">
        <v>5</v>
      </c>
      <c r="G1" s="11" t="s">
        <v>6</v>
      </c>
      <c r="H1" s="84" t="s">
        <v>7</v>
      </c>
      <c r="I1" s="84" t="s">
        <v>8</v>
      </c>
      <c r="J1" s="84" t="s">
        <v>9</v>
      </c>
      <c r="K1" s="84" t="s">
        <v>10</v>
      </c>
      <c r="L1" s="84" t="s">
        <v>11</v>
      </c>
      <c r="M1" s="84" t="s">
        <v>12</v>
      </c>
      <c r="N1" s="84" t="s">
        <v>4</v>
      </c>
      <c r="O1" s="84" t="s">
        <v>13</v>
      </c>
      <c r="P1" s="85" t="s">
        <v>14</v>
      </c>
      <c r="Q1" s="85" t="s">
        <v>15</v>
      </c>
      <c r="R1" s="85" t="s">
        <v>16</v>
      </c>
      <c r="S1" s="85" t="s">
        <v>17</v>
      </c>
    </row>
    <row r="2" spans="1:19" s="45" customFormat="1">
      <c r="A2" s="30">
        <v>1</v>
      </c>
      <c r="B2" s="68" t="s">
        <v>1009</v>
      </c>
      <c r="C2" s="68" t="s">
        <v>1017</v>
      </c>
      <c r="D2" s="68" t="s">
        <v>1026</v>
      </c>
      <c r="E2" s="14"/>
      <c r="F2" s="20" t="s">
        <v>19</v>
      </c>
      <c r="G2" s="13"/>
      <c r="H2" s="82"/>
      <c r="I2" s="86"/>
      <c r="J2" s="82"/>
      <c r="K2" s="82"/>
      <c r="L2" s="82"/>
      <c r="M2" s="82"/>
      <c r="N2" s="82"/>
      <c r="O2" s="82"/>
      <c r="P2" s="82"/>
      <c r="Q2" s="82"/>
      <c r="R2" s="82"/>
      <c r="S2" s="82"/>
    </row>
    <row r="3" spans="1:19" s="45" customFormat="1">
      <c r="A3" s="30">
        <v>2</v>
      </c>
      <c r="B3" s="68" t="s">
        <v>1010</v>
      </c>
      <c r="C3" s="68" t="s">
        <v>1018</v>
      </c>
      <c r="D3" s="68" t="s">
        <v>63</v>
      </c>
      <c r="E3" s="14"/>
      <c r="F3" s="20" t="s">
        <v>20</v>
      </c>
      <c r="G3" s="13"/>
      <c r="H3" s="82"/>
      <c r="I3" s="82"/>
      <c r="J3" s="82"/>
      <c r="K3" s="82"/>
      <c r="L3" s="82"/>
      <c r="M3" s="82"/>
      <c r="N3" s="82"/>
      <c r="O3" s="82"/>
      <c r="P3" s="82"/>
      <c r="Q3" s="82"/>
      <c r="R3" s="82"/>
      <c r="S3" s="82"/>
    </row>
    <row r="4" spans="1:19" s="45" customFormat="1">
      <c r="A4" s="30">
        <v>3</v>
      </c>
      <c r="B4" s="68" t="s">
        <v>59</v>
      </c>
      <c r="C4" s="68" t="s">
        <v>1224</v>
      </c>
      <c r="D4" s="68" t="s">
        <v>22</v>
      </c>
      <c r="E4" s="14"/>
      <c r="F4" s="20" t="s">
        <v>20</v>
      </c>
      <c r="G4" s="13"/>
      <c r="H4" s="82"/>
      <c r="I4" s="82"/>
      <c r="J4" s="82"/>
      <c r="K4" s="82"/>
      <c r="L4" s="82"/>
      <c r="M4" s="82"/>
      <c r="N4" s="82"/>
      <c r="O4" s="82"/>
      <c r="P4" s="82"/>
      <c r="Q4" s="82"/>
      <c r="R4" s="82"/>
      <c r="S4" s="82"/>
    </row>
    <row r="5" spans="1:19" s="45" customFormat="1">
      <c r="A5" s="30">
        <v>4</v>
      </c>
      <c r="B5" s="68" t="s">
        <v>1011</v>
      </c>
      <c r="C5" s="68" t="s">
        <v>1020</v>
      </c>
      <c r="D5" s="68" t="s">
        <v>1027</v>
      </c>
      <c r="E5" s="14"/>
      <c r="F5" s="20" t="s">
        <v>19</v>
      </c>
      <c r="G5" s="13"/>
      <c r="H5" s="82"/>
      <c r="I5" s="82"/>
      <c r="J5" s="82"/>
      <c r="K5" s="82"/>
      <c r="L5" s="82"/>
      <c r="M5" s="82"/>
      <c r="N5" s="82"/>
      <c r="O5" s="82"/>
      <c r="P5" s="82"/>
      <c r="Q5" s="82"/>
      <c r="R5" s="82"/>
      <c r="S5" s="82"/>
    </row>
    <row r="6" spans="1:19" s="45" customFormat="1">
      <c r="A6" s="30">
        <v>5</v>
      </c>
      <c r="B6" s="68" t="s">
        <v>1213</v>
      </c>
      <c r="C6" s="68" t="s">
        <v>1225</v>
      </c>
      <c r="D6" s="68" t="s">
        <v>22</v>
      </c>
      <c r="E6" s="14"/>
      <c r="F6" s="20" t="s">
        <v>20</v>
      </c>
      <c r="G6" s="13"/>
      <c r="H6" s="82"/>
      <c r="I6" s="82"/>
      <c r="J6" s="82"/>
      <c r="K6" s="82"/>
      <c r="L6" s="82"/>
      <c r="M6" s="82"/>
      <c r="N6" s="82"/>
      <c r="O6" s="82"/>
      <c r="P6" s="82"/>
      <c r="Q6" s="82"/>
      <c r="R6" s="82"/>
      <c r="S6" s="82"/>
    </row>
    <row r="7" spans="1:19" s="45" customFormat="1" ht="38.25">
      <c r="A7" s="30">
        <v>6</v>
      </c>
      <c r="B7" s="77" t="s">
        <v>1214</v>
      </c>
      <c r="C7" s="68" t="s">
        <v>1226</v>
      </c>
      <c r="D7" s="77" t="s">
        <v>1027</v>
      </c>
      <c r="E7" s="14"/>
      <c r="F7" s="20" t="s">
        <v>20</v>
      </c>
      <c r="G7" s="13"/>
      <c r="H7" s="82"/>
      <c r="I7" s="82"/>
      <c r="J7" s="87"/>
      <c r="K7" s="82"/>
      <c r="L7" s="82"/>
      <c r="M7" s="82"/>
      <c r="N7" s="82"/>
      <c r="O7" s="82"/>
      <c r="P7" s="82"/>
      <c r="Q7" s="82"/>
      <c r="R7" s="82"/>
      <c r="S7" s="82"/>
    </row>
    <row r="8" spans="1:19" s="45" customFormat="1" ht="51">
      <c r="A8" s="30">
        <v>7</v>
      </c>
      <c r="B8" s="77" t="s">
        <v>1215</v>
      </c>
      <c r="C8" s="68" t="s">
        <v>1227</v>
      </c>
      <c r="D8" s="77" t="s">
        <v>1027</v>
      </c>
      <c r="E8" s="64"/>
      <c r="F8" s="20" t="s">
        <v>20</v>
      </c>
      <c r="G8" s="64"/>
      <c r="H8" s="64"/>
      <c r="I8" s="64"/>
      <c r="J8" s="75"/>
      <c r="K8" s="64"/>
      <c r="L8" s="64"/>
      <c r="M8" s="64"/>
      <c r="N8" s="64"/>
      <c r="O8" s="64"/>
      <c r="P8" s="64"/>
      <c r="Q8" s="64"/>
      <c r="R8" s="64"/>
      <c r="S8" s="64"/>
    </row>
    <row r="9" spans="1:19" s="45" customFormat="1" ht="25.5">
      <c r="A9" s="30">
        <v>8</v>
      </c>
      <c r="B9" s="77" t="s">
        <v>1216</v>
      </c>
      <c r="C9" s="89" t="s">
        <v>1228</v>
      </c>
      <c r="D9" s="77" t="s">
        <v>22</v>
      </c>
      <c r="E9" s="64"/>
      <c r="F9" s="20" t="s">
        <v>20</v>
      </c>
      <c r="G9" s="64"/>
      <c r="H9" s="64"/>
      <c r="I9" s="64"/>
      <c r="J9" s="64"/>
      <c r="K9" s="64"/>
      <c r="L9" s="64"/>
      <c r="M9" s="64"/>
      <c r="N9" s="64"/>
      <c r="O9" s="64"/>
      <c r="P9" s="64"/>
      <c r="Q9" s="64"/>
      <c r="R9" s="64"/>
      <c r="S9" s="64"/>
    </row>
    <row r="10" spans="1:19" s="45" customFormat="1" ht="38.25">
      <c r="A10" s="30">
        <v>9</v>
      </c>
      <c r="B10" s="77" t="s">
        <v>1217</v>
      </c>
      <c r="C10" s="89" t="s">
        <v>1229</v>
      </c>
      <c r="D10" s="77" t="s">
        <v>96</v>
      </c>
      <c r="E10" s="64"/>
      <c r="F10" s="20" t="s">
        <v>20</v>
      </c>
      <c r="G10" s="64"/>
      <c r="H10" s="64"/>
      <c r="I10" s="64"/>
      <c r="J10" s="64"/>
      <c r="K10" s="64"/>
      <c r="L10" s="64"/>
      <c r="M10" s="64"/>
      <c r="N10" s="64"/>
      <c r="O10" s="64"/>
      <c r="P10" s="64"/>
      <c r="Q10" s="64"/>
      <c r="R10" s="64"/>
      <c r="S10" s="64"/>
    </row>
    <row r="11" spans="1:19" s="45" customFormat="1" ht="38.25">
      <c r="A11" s="30">
        <v>10</v>
      </c>
      <c r="B11" s="77" t="s">
        <v>1218</v>
      </c>
      <c r="C11" s="89" t="s">
        <v>1230</v>
      </c>
      <c r="D11" s="77" t="s">
        <v>96</v>
      </c>
      <c r="E11" s="64"/>
      <c r="F11" s="20" t="s">
        <v>20</v>
      </c>
      <c r="G11" s="64"/>
      <c r="H11" s="64"/>
      <c r="I11" s="64"/>
      <c r="J11" s="64"/>
      <c r="K11" s="64"/>
      <c r="L11" s="64"/>
      <c r="M11" s="64"/>
      <c r="N11" s="64"/>
      <c r="O11" s="64"/>
      <c r="P11" s="64"/>
      <c r="Q11" s="64"/>
      <c r="R11" s="64"/>
      <c r="S11" s="64"/>
    </row>
    <row r="12" spans="1:19" s="45" customFormat="1" ht="25.5">
      <c r="A12" s="30">
        <v>11</v>
      </c>
      <c r="B12" s="77" t="s">
        <v>1219</v>
      </c>
      <c r="C12" s="89" t="s">
        <v>1231</v>
      </c>
      <c r="D12" s="77" t="s">
        <v>96</v>
      </c>
      <c r="E12" s="64"/>
      <c r="F12" s="20" t="s">
        <v>20</v>
      </c>
      <c r="G12" s="64"/>
      <c r="H12" s="64"/>
      <c r="I12" s="64"/>
      <c r="J12" s="64"/>
      <c r="K12" s="64"/>
      <c r="L12" s="64"/>
      <c r="M12" s="64"/>
      <c r="N12" s="64"/>
      <c r="O12" s="64"/>
      <c r="P12" s="64"/>
      <c r="Q12" s="64"/>
      <c r="R12" s="64"/>
      <c r="S12" s="64"/>
    </row>
    <row r="13" spans="1:19" s="45" customFormat="1" ht="38.25">
      <c r="A13" s="30">
        <v>12</v>
      </c>
      <c r="B13" s="77" t="s">
        <v>1220</v>
      </c>
      <c r="C13" s="89" t="s">
        <v>1232</v>
      </c>
      <c r="D13" s="77" t="s">
        <v>1027</v>
      </c>
      <c r="E13" s="64"/>
      <c r="F13" s="20" t="s">
        <v>20</v>
      </c>
      <c r="G13" s="64"/>
      <c r="H13" s="64"/>
      <c r="I13" s="64"/>
      <c r="J13" s="64"/>
      <c r="K13" s="64"/>
      <c r="L13" s="64"/>
      <c r="M13" s="64"/>
      <c r="N13" s="64"/>
      <c r="O13" s="64"/>
      <c r="P13" s="64"/>
      <c r="Q13" s="64"/>
      <c r="R13" s="64"/>
      <c r="S13" s="64"/>
    </row>
    <row r="14" spans="1:19" s="45" customFormat="1">
      <c r="A14" s="30">
        <v>13</v>
      </c>
      <c r="B14" s="68" t="s">
        <v>1221</v>
      </c>
      <c r="C14" s="89" t="s">
        <v>1233</v>
      </c>
      <c r="D14" s="68" t="s">
        <v>21</v>
      </c>
      <c r="E14" s="64"/>
      <c r="F14" s="20" t="s">
        <v>20</v>
      </c>
      <c r="G14" s="83"/>
      <c r="H14" s="83"/>
      <c r="I14" s="83"/>
      <c r="J14" s="83"/>
      <c r="K14" s="83"/>
      <c r="L14" s="83"/>
      <c r="M14" s="83"/>
      <c r="N14" s="83"/>
      <c r="O14" s="83"/>
      <c r="P14" s="83"/>
      <c r="Q14" s="83"/>
      <c r="R14" s="83"/>
      <c r="S14" s="83"/>
    </row>
    <row r="15" spans="1:19" s="45" customFormat="1">
      <c r="A15" s="30">
        <v>14</v>
      </c>
      <c r="B15" s="68" t="s">
        <v>1222</v>
      </c>
      <c r="C15" s="89" t="s">
        <v>1234</v>
      </c>
      <c r="D15" s="68" t="s">
        <v>96</v>
      </c>
      <c r="E15" s="64"/>
      <c r="F15" s="20" t="s">
        <v>20</v>
      </c>
      <c r="G15" s="83"/>
      <c r="H15" s="83"/>
      <c r="I15" s="83"/>
      <c r="J15" s="83"/>
      <c r="K15" s="83"/>
      <c r="L15" s="83"/>
      <c r="M15" s="83"/>
      <c r="N15" s="83"/>
      <c r="O15" s="83"/>
      <c r="P15" s="83"/>
      <c r="Q15" s="83"/>
      <c r="R15" s="83"/>
      <c r="S15" s="83"/>
    </row>
    <row r="16" spans="1:19" s="45" customFormat="1">
      <c r="A16" s="30">
        <v>15</v>
      </c>
      <c r="B16" s="68" t="s">
        <v>1223</v>
      </c>
      <c r="C16" s="89" t="s">
        <v>1235</v>
      </c>
      <c r="D16" s="68" t="s">
        <v>22</v>
      </c>
      <c r="E16" s="64"/>
      <c r="F16" s="20" t="s">
        <v>20</v>
      </c>
      <c r="G16" s="83"/>
      <c r="H16" s="83"/>
      <c r="I16" s="83"/>
      <c r="J16" s="83"/>
      <c r="K16" s="83"/>
      <c r="L16" s="83"/>
      <c r="M16" s="83"/>
      <c r="N16" s="83"/>
      <c r="O16" s="83"/>
      <c r="P16" s="83"/>
      <c r="Q16" s="83"/>
      <c r="R16" s="83"/>
      <c r="S16" s="83"/>
    </row>
    <row r="17" spans="1:6" s="45" customFormat="1">
      <c r="A17" s="76"/>
      <c r="B17" s="76"/>
      <c r="C17" s="76"/>
      <c r="D17" s="76"/>
      <c r="E17" s="76"/>
      <c r="F17" s="76"/>
    </row>
    <row r="18" spans="1:6" s="45" customFormat="1">
      <c r="A18" s="76"/>
      <c r="B18" s="76"/>
      <c r="C18" s="76"/>
      <c r="D18" s="76"/>
      <c r="E18" s="76"/>
      <c r="F18" s="76"/>
    </row>
    <row r="19" spans="1:6" s="45" customFormat="1">
      <c r="A19" s="76"/>
      <c r="B19" s="76"/>
      <c r="C19" s="76"/>
      <c r="D19" s="76"/>
      <c r="E19" s="76"/>
      <c r="F19" s="76"/>
    </row>
    <row r="20" spans="1:6" s="45" customFormat="1">
      <c r="A20" s="76"/>
      <c r="B20" s="76"/>
      <c r="C20" s="76"/>
      <c r="D20" s="76"/>
      <c r="E20" s="76"/>
      <c r="F20" s="76"/>
    </row>
    <row r="21" spans="1:6" s="45" customFormat="1">
      <c r="A21" s="76"/>
      <c r="B21" s="76"/>
      <c r="C21" s="76"/>
      <c r="D21" s="76"/>
      <c r="E21" s="76"/>
      <c r="F21" s="76"/>
    </row>
    <row r="22" spans="1:6" s="45" customFormat="1">
      <c r="A22" s="76"/>
      <c r="B22" s="76"/>
      <c r="C22" s="76"/>
      <c r="D22" s="76"/>
      <c r="E22" s="76"/>
      <c r="F22" s="76"/>
    </row>
    <row r="23" spans="1:6" s="45" customFormat="1">
      <c r="A23" s="76"/>
      <c r="B23" s="76"/>
      <c r="C23" s="76"/>
      <c r="D23" s="76"/>
      <c r="E23" s="76"/>
      <c r="F23" s="76"/>
    </row>
    <row r="24" spans="1:6" s="45" customFormat="1">
      <c r="A24" s="76"/>
      <c r="B24" s="76"/>
      <c r="C24" s="76"/>
      <c r="D24" s="76"/>
      <c r="E24" s="76"/>
      <c r="F24" s="76"/>
    </row>
    <row r="25" spans="1:6" s="45" customFormat="1">
      <c r="A25" s="76"/>
      <c r="B25" s="76"/>
      <c r="C25" s="76"/>
      <c r="D25" s="76"/>
      <c r="F25" s="76"/>
    </row>
    <row r="26" spans="1:6" s="45" customFormat="1">
      <c r="A26" s="76"/>
      <c r="B26" s="76"/>
      <c r="C26" s="76"/>
      <c r="D26" s="76"/>
      <c r="F26" s="76"/>
    </row>
    <row r="27" spans="1:6" s="45" customFormat="1">
      <c r="A27" s="76"/>
      <c r="B27" s="76"/>
      <c r="C27" s="76"/>
      <c r="D27" s="76"/>
      <c r="F27" s="76"/>
    </row>
    <row r="28" spans="1:6" s="45" customFormat="1">
      <c r="A28" s="76"/>
      <c r="B28" s="76"/>
      <c r="C28" s="76"/>
      <c r="D28" s="76"/>
      <c r="F28" s="76"/>
    </row>
    <row r="29" spans="1:6" s="45" customFormat="1">
      <c r="A29" s="76"/>
      <c r="B29" s="76"/>
      <c r="C29" s="76"/>
      <c r="D29" s="76"/>
      <c r="F29" s="76"/>
    </row>
    <row r="30" spans="1:6" s="45" customFormat="1">
      <c r="A30" s="76"/>
      <c r="B30" s="76"/>
      <c r="C30" s="76"/>
      <c r="D30" s="76"/>
      <c r="F30" s="76"/>
    </row>
    <row r="31" spans="1:6" s="45" customFormat="1">
      <c r="A31" s="76"/>
      <c r="B31" s="76"/>
      <c r="C31" s="76"/>
      <c r="D31" s="76"/>
      <c r="F31" s="76"/>
    </row>
    <row r="32" spans="1:6" s="45" customFormat="1">
      <c r="A32" s="76"/>
      <c r="B32" s="76"/>
      <c r="C32" s="76"/>
      <c r="D32" s="76"/>
      <c r="F32" s="76"/>
    </row>
    <row r="33" spans="1:6" s="45" customFormat="1">
      <c r="A33" s="76"/>
      <c r="B33" s="76"/>
      <c r="C33" s="76"/>
      <c r="D33" s="76"/>
      <c r="F33" s="76"/>
    </row>
    <row r="34" spans="1:6" s="45" customFormat="1">
      <c r="A34" s="76"/>
      <c r="B34" s="76"/>
      <c r="C34" s="76"/>
      <c r="D34" s="76"/>
      <c r="F34" s="76"/>
    </row>
    <row r="35" spans="1:6" s="45" customFormat="1">
      <c r="A35" s="76"/>
      <c r="B35" s="76"/>
      <c r="C35" s="76"/>
      <c r="D35" s="76"/>
      <c r="F35" s="76"/>
    </row>
    <row r="36" spans="1:6" s="45" customFormat="1">
      <c r="A36" s="76"/>
      <c r="B36" s="76"/>
      <c r="C36" s="76"/>
      <c r="D36" s="76"/>
      <c r="F36" s="76"/>
    </row>
    <row r="37" spans="1:6" s="45" customFormat="1">
      <c r="A37" s="76"/>
      <c r="B37" s="76"/>
      <c r="C37" s="76"/>
      <c r="D37" s="76"/>
      <c r="F37" s="76"/>
    </row>
    <row r="38" spans="1:6" s="45" customFormat="1">
      <c r="A38" s="76"/>
      <c r="B38" s="76"/>
      <c r="C38" s="76"/>
      <c r="D38" s="76"/>
      <c r="F38" s="76"/>
    </row>
    <row r="39" spans="1:6" s="45" customFormat="1">
      <c r="A39" s="76"/>
      <c r="B39" s="76"/>
      <c r="C39" s="76"/>
      <c r="D39" s="76"/>
      <c r="F39" s="76"/>
    </row>
  </sheetData>
  <customSheetViews>
    <customSheetView guid="{F93F0476-76C5-439B-BC2B-956A6FA31E9E}" state="hidden">
      <pageMargins left="0.7" right="0.7" top="0.75" bottom="0.75" header="0.3" footer="0.3"/>
    </customSheetView>
    <customSheetView guid="{13674EAD-2844-4E0E-B42B-B18F665DD4F2}" state="hidden">
      <pageMargins left="0.7" right="0.7" top="0.75" bottom="0.75" header="0.3" footer="0.3"/>
    </customSheetView>
    <customSheetView guid="{0F940437-1584-43BC-B80B-98B526F6581D}" state="hidden">
      <pageMargins left="0.7" right="0.7" top="0.75" bottom="0.75" header="0.3" footer="0.3"/>
    </customSheetView>
    <customSheetView guid="{974DCBB0-F2BD-4C61-B928-C4C1A90A331F}" state="hidden">
      <pageMargins left="0.7" right="0.7" top="0.75" bottom="0.75" header="0.3" footer="0.3"/>
    </customSheetView>
    <customSheetView guid="{8F221BE8-7FC4-40CC-8AC1-77A467B18217}" topLeftCell="D1">
      <selection sqref="A1:S11"/>
      <pageMargins left="0.7" right="0.7" top="0.75" bottom="0.75" header="0.3" footer="0.3"/>
    </customSheetView>
    <customSheetView guid="{C3C25C5A-94AE-4487-8262-0D7ACE369643}">
      <selection activeCell="A14" sqref="A14:IV14"/>
      <pageMargins left="0.7" right="0.7" top="0.75" bottom="0.75" header="0.3" footer="0.3"/>
    </customSheetView>
    <customSheetView guid="{CDCBE6E0-C52B-4F1A-93EF-D2E04ECB2E53}" state="hidden">
      <pageMargins left="0.7" right="0.7" top="0.75" bottom="0.75" header="0.3" footer="0.3"/>
    </customSheetView>
    <customSheetView guid="{6CE58ED3-1DFF-42F3-8823-0D51E928984B}" state="hidden">
      <pageMargins left="0.7" right="0.7" top="0.75" bottom="0.75" header="0.3" footer="0.3"/>
    </customSheetView>
    <customSheetView guid="{E74239B8-FEA0-4FB4-B028-A320F69540BC}">
      <selection activeCell="A14" sqref="A14:IV14"/>
      <pageMargins left="0.7" right="0.7" top="0.75" bottom="0.75" header="0.3" footer="0.3"/>
    </customSheetView>
    <customSheetView guid="{4D4DDC12-649B-4913-BF24-4DE2AF18DC10}" state="hidden">
      <pageMargins left="0.7" right="0.7" top="0.75" bottom="0.75" header="0.3" footer="0.3"/>
    </customSheetView>
  </customSheetView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3:O16"/>
  <sheetViews>
    <sheetView topLeftCell="A4" workbookViewId="0">
      <pane xSplit="3" topLeftCell="F1" activePane="topRight" state="frozenSplit"/>
      <selection pane="topRight" activeCell="N9" sqref="N9"/>
    </sheetView>
  </sheetViews>
  <sheetFormatPr defaultColWidth="8.5703125" defaultRowHeight="15"/>
  <cols>
    <col min="1" max="1" width="8.5703125" style="423"/>
    <col min="2" max="2" width="20.140625" style="423" bestFit="1" customWidth="1"/>
    <col min="3" max="3" width="45.140625" style="423" bestFit="1" customWidth="1"/>
    <col min="4" max="4" width="12.42578125" style="423" bestFit="1" customWidth="1"/>
    <col min="5" max="8" width="8.5703125" style="423"/>
    <col min="9" max="9" width="20.5703125" style="423" customWidth="1"/>
    <col min="10" max="10" width="21.5703125" style="423" customWidth="1"/>
    <col min="11" max="11" width="25.42578125" style="423" customWidth="1"/>
    <col min="12" max="12" width="50.85546875" style="500" customWidth="1"/>
    <col min="13" max="13" width="28.42578125" style="500" customWidth="1"/>
    <col min="14" max="14" width="24.85546875" style="500" customWidth="1"/>
    <col min="15" max="15" width="29.85546875" style="500" customWidth="1"/>
    <col min="16" max="16384" width="8.5703125" style="423"/>
  </cols>
  <sheetData>
    <row r="3" spans="1:15" ht="38.25">
      <c r="A3" s="1" t="s">
        <v>0</v>
      </c>
      <c r="B3" s="1" t="s">
        <v>1</v>
      </c>
      <c r="C3" s="1" t="s">
        <v>2</v>
      </c>
      <c r="D3" s="1" t="s">
        <v>3</v>
      </c>
      <c r="E3" s="1" t="s">
        <v>4</v>
      </c>
      <c r="F3" s="3" t="s">
        <v>5</v>
      </c>
      <c r="G3" s="3" t="s">
        <v>6</v>
      </c>
      <c r="H3" s="1" t="s">
        <v>7</v>
      </c>
      <c r="I3" s="429" t="s">
        <v>6499</v>
      </c>
      <c r="J3" s="429" t="s">
        <v>6500</v>
      </c>
      <c r="K3" s="429" t="s">
        <v>17</v>
      </c>
      <c r="L3" s="500" t="s">
        <v>7348</v>
      </c>
      <c r="M3" s="429" t="s">
        <v>7357</v>
      </c>
      <c r="N3" s="429" t="s">
        <v>6500</v>
      </c>
      <c r="O3" s="429" t="s">
        <v>17</v>
      </c>
    </row>
    <row r="4" spans="1:15" ht="30">
      <c r="A4" s="30">
        <v>1</v>
      </c>
      <c r="B4" s="77" t="s">
        <v>1009</v>
      </c>
      <c r="C4" s="439" t="s">
        <v>1017</v>
      </c>
      <c r="D4" s="77" t="s">
        <v>1026</v>
      </c>
      <c r="E4" s="105">
        <v>12</v>
      </c>
      <c r="F4" s="20" t="s">
        <v>19</v>
      </c>
      <c r="G4" s="13">
        <v>1</v>
      </c>
      <c r="H4" s="15" t="s">
        <v>20</v>
      </c>
      <c r="K4" s="414" t="s">
        <v>6630</v>
      </c>
    </row>
    <row r="5" spans="1:15">
      <c r="A5" s="30">
        <v>2</v>
      </c>
      <c r="B5" s="77" t="s">
        <v>1010</v>
      </c>
      <c r="C5" s="439" t="s">
        <v>1018</v>
      </c>
      <c r="D5" s="77" t="s">
        <v>63</v>
      </c>
      <c r="E5" s="105">
        <v>3</v>
      </c>
      <c r="F5" s="20" t="s">
        <v>20</v>
      </c>
      <c r="G5" s="13"/>
      <c r="H5" s="15" t="s">
        <v>20</v>
      </c>
    </row>
    <row r="6" spans="1:15">
      <c r="A6" s="30">
        <v>3</v>
      </c>
      <c r="B6" s="77" t="s">
        <v>59</v>
      </c>
      <c r="C6" s="439" t="s">
        <v>1242</v>
      </c>
      <c r="D6" s="77" t="s">
        <v>22</v>
      </c>
      <c r="E6" s="105">
        <v>1</v>
      </c>
      <c r="F6" s="20" t="s">
        <v>20</v>
      </c>
      <c r="G6" s="13"/>
      <c r="H6" s="15" t="s">
        <v>20</v>
      </c>
    </row>
    <row r="7" spans="1:15" ht="30">
      <c r="A7" s="30">
        <v>4</v>
      </c>
      <c r="B7" s="77" t="s">
        <v>1011</v>
      </c>
      <c r="C7" s="439" t="s">
        <v>1020</v>
      </c>
      <c r="D7" s="77" t="s">
        <v>1027</v>
      </c>
      <c r="E7" s="105">
        <v>5</v>
      </c>
      <c r="F7" s="20" t="s">
        <v>19</v>
      </c>
      <c r="G7" s="13">
        <v>2</v>
      </c>
      <c r="H7" s="15" t="s">
        <v>20</v>
      </c>
      <c r="I7" s="423" t="s">
        <v>6624</v>
      </c>
      <c r="J7" s="423" t="s">
        <v>6644</v>
      </c>
    </row>
    <row r="8" spans="1:15" ht="75">
      <c r="A8" s="30">
        <v>5</v>
      </c>
      <c r="B8" s="77" t="s">
        <v>1236</v>
      </c>
      <c r="C8" s="439" t="s">
        <v>1243</v>
      </c>
      <c r="D8" s="77" t="s">
        <v>1027</v>
      </c>
      <c r="E8" s="105">
        <v>5</v>
      </c>
      <c r="F8" s="20" t="s">
        <v>20</v>
      </c>
      <c r="G8" s="13"/>
      <c r="H8" s="15" t="s">
        <v>20</v>
      </c>
      <c r="K8" s="423" t="s">
        <v>6645</v>
      </c>
      <c r="L8" s="500" t="s">
        <v>7344</v>
      </c>
      <c r="M8" s="500" t="s">
        <v>7334</v>
      </c>
      <c r="N8" s="500" t="s">
        <v>6644</v>
      </c>
    </row>
    <row r="9" spans="1:15" ht="161.1" customHeight="1">
      <c r="A9" s="30">
        <v>6</v>
      </c>
      <c r="B9" s="77" t="s">
        <v>1237</v>
      </c>
      <c r="C9" s="439" t="s">
        <v>1244</v>
      </c>
      <c r="D9" s="77" t="s">
        <v>1027</v>
      </c>
      <c r="E9" s="105">
        <v>5</v>
      </c>
      <c r="F9" s="20" t="s">
        <v>20</v>
      </c>
      <c r="G9" s="13"/>
      <c r="H9" s="15" t="s">
        <v>20</v>
      </c>
      <c r="I9" s="437" t="s">
        <v>6646</v>
      </c>
      <c r="J9" s="437" t="s">
        <v>6648</v>
      </c>
      <c r="K9" s="443" t="s">
        <v>6649</v>
      </c>
      <c r="L9" s="526" t="s">
        <v>7345</v>
      </c>
      <c r="M9" s="526" t="s">
        <v>7334</v>
      </c>
      <c r="N9" s="526" t="s">
        <v>7337</v>
      </c>
      <c r="O9" s="500" t="s">
        <v>7336</v>
      </c>
    </row>
    <row r="10" spans="1:15" ht="180">
      <c r="A10" s="30">
        <v>7</v>
      </c>
      <c r="B10" s="77" t="s">
        <v>1238</v>
      </c>
      <c r="C10" s="439" t="s">
        <v>1245</v>
      </c>
      <c r="D10" s="77" t="s">
        <v>1027</v>
      </c>
      <c r="E10" s="105">
        <v>5</v>
      </c>
      <c r="F10" s="20" t="s">
        <v>20</v>
      </c>
      <c r="G10" s="436"/>
      <c r="H10" s="15" t="s">
        <v>20</v>
      </c>
      <c r="I10" s="437" t="s">
        <v>6647</v>
      </c>
      <c r="J10" s="437" t="s">
        <v>6650</v>
      </c>
      <c r="K10" s="443" t="s">
        <v>6651</v>
      </c>
      <c r="L10" s="500" t="s">
        <v>7342</v>
      </c>
      <c r="M10" s="500" t="s">
        <v>7334</v>
      </c>
      <c r="N10" s="500" t="s">
        <v>7335</v>
      </c>
      <c r="O10" s="500" t="s">
        <v>7371</v>
      </c>
    </row>
    <row r="11" spans="1:15">
      <c r="A11" s="30">
        <v>8</v>
      </c>
      <c r="B11" s="77" t="s">
        <v>1239</v>
      </c>
      <c r="C11" s="439" t="s">
        <v>1246</v>
      </c>
      <c r="D11" s="77" t="s">
        <v>1249</v>
      </c>
      <c r="E11" s="105">
        <v>15</v>
      </c>
      <c r="F11" s="20" t="s">
        <v>20</v>
      </c>
      <c r="G11" s="436"/>
      <c r="H11" s="15" t="s">
        <v>20</v>
      </c>
      <c r="L11" s="500" t="s">
        <v>7339</v>
      </c>
      <c r="M11" s="500" t="s">
        <v>7334</v>
      </c>
      <c r="N11" s="500" t="s">
        <v>6625</v>
      </c>
    </row>
    <row r="12" spans="1:15">
      <c r="A12" s="30">
        <v>9</v>
      </c>
      <c r="B12" s="77" t="s">
        <v>1240</v>
      </c>
      <c r="C12" s="439" t="s">
        <v>1247</v>
      </c>
      <c r="D12" s="77" t="s">
        <v>22</v>
      </c>
      <c r="E12" s="105">
        <v>1</v>
      </c>
      <c r="F12" s="20" t="s">
        <v>20</v>
      </c>
      <c r="G12" s="436"/>
      <c r="H12" s="15" t="s">
        <v>20</v>
      </c>
    </row>
    <row r="13" spans="1:15" ht="30">
      <c r="A13" s="30">
        <v>10</v>
      </c>
      <c r="B13" s="77" t="s">
        <v>1241</v>
      </c>
      <c r="C13" s="439" t="s">
        <v>1248</v>
      </c>
      <c r="D13" s="77" t="s">
        <v>22</v>
      </c>
      <c r="E13" s="105">
        <v>20</v>
      </c>
      <c r="F13" s="20" t="s">
        <v>20</v>
      </c>
      <c r="G13" s="436"/>
      <c r="H13" s="15" t="s">
        <v>20</v>
      </c>
      <c r="L13" s="500" t="s">
        <v>7346</v>
      </c>
      <c r="M13" s="526" t="s">
        <v>7334</v>
      </c>
      <c r="N13" s="526" t="s">
        <v>7338</v>
      </c>
      <c r="O13" s="500" t="s">
        <v>7370</v>
      </c>
    </row>
    <row r="14" spans="1:15">
      <c r="M14" s="500" t="s">
        <v>7314</v>
      </c>
      <c r="N14" s="500" t="s">
        <v>7235</v>
      </c>
      <c r="O14" s="500" t="s">
        <v>7313</v>
      </c>
    </row>
    <row r="15" spans="1:15" ht="60">
      <c r="L15" s="500" t="s">
        <v>7343</v>
      </c>
      <c r="M15" s="500" t="s">
        <v>7373</v>
      </c>
      <c r="O15" s="500" t="s">
        <v>7340</v>
      </c>
    </row>
    <row r="16" spans="1:15" s="527" customFormat="1" ht="300">
      <c r="A16" s="528"/>
      <c r="B16" s="528"/>
      <c r="C16" s="528"/>
      <c r="D16" s="528"/>
      <c r="E16" s="528"/>
      <c r="F16" s="528"/>
      <c r="G16" s="528"/>
      <c r="H16" s="528"/>
      <c r="I16" s="528"/>
      <c r="J16" s="528"/>
      <c r="K16" s="528"/>
      <c r="L16" s="529" t="s">
        <v>7333</v>
      </c>
      <c r="M16" s="529" t="s">
        <v>7334</v>
      </c>
      <c r="N16" s="529" t="s">
        <v>7329</v>
      </c>
      <c r="O16" s="529" t="s">
        <v>7341</v>
      </c>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pageMargins left="0.7" right="0.7" top="0.75" bottom="0.75" header="0.3" footer="0.3"/>
    </customSheetView>
    <customSheetView guid="{8F221BE8-7FC4-40CC-8AC1-77A467B18217}" topLeftCell="D1">
      <selection sqref="A1:S11"/>
      <pageMargins left="0.7" right="0.7" top="0.75" bottom="0.75" header="0.3" footer="0.3"/>
    </customSheetView>
    <customSheetView guid="{8F221BE8-7FC4-40CC-8AC1-77A467B18217}" topLeftCell="D1">
      <selection sqref="A1:S15"/>
      <pageMargins left="0.75" right="0.75" top="1" bottom="1" header="0.5" footer="0.5"/>
    </customSheetView>
    <customSheetView guid="{C3C25C5A-94AE-4487-8262-0D7ACE369643}">
      <pageMargins left="0.7" right="0.7" top="0.75" bottom="0.75" header="0.3" footer="0.3"/>
    </customSheetView>
    <customSheetView guid="{CDCBE6E0-C52B-4F1A-93EF-D2E04ECB2E53}">
      <selection activeCell="G21" sqref="G21"/>
      <pageMargins left="0.7" right="0.7" top="0.75" bottom="0.75" header="0.3" footer="0.3"/>
    </customSheetView>
    <customSheetView guid="{6CE58ED3-1DFF-42F3-8823-0D51E928984B}">
      <pageMargins left="0.7" right="0.7" top="0.75" bottom="0.75" header="0.3" footer="0.3"/>
    </customSheetView>
    <customSheetView guid="{E74239B8-FEA0-4FB4-B028-A320F69540BC}">
      <selection sqref="A1:S11"/>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pageSetup orientation="portrait" horizontalDpi="0" verticalDpi="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J935"/>
  <sheetViews>
    <sheetView zoomScale="120" zoomScaleNormal="120" workbookViewId="0">
      <selection activeCell="C24" sqref="C24:D24"/>
    </sheetView>
  </sheetViews>
  <sheetFormatPr defaultColWidth="8.85546875" defaultRowHeight="15.75"/>
  <cols>
    <col min="1" max="1" width="16.5703125" bestFit="1" customWidth="1"/>
    <col min="2" max="2" width="23.42578125" bestFit="1" customWidth="1"/>
    <col min="3" max="3" width="15.140625" style="451" customWidth="1"/>
    <col min="4" max="4" width="48.42578125" style="451" customWidth="1"/>
    <col min="5" max="5" width="14.140625" style="451" bestFit="1" customWidth="1"/>
    <col min="6" max="6" width="19.85546875" style="451" bestFit="1" customWidth="1"/>
    <col min="9" max="9" width="6.42578125" style="504" customWidth="1"/>
    <col min="10" max="10" width="42.140625" style="504" customWidth="1"/>
    <col min="11" max="11" width="38.42578125" customWidth="1"/>
  </cols>
  <sheetData>
    <row r="1" spans="1:10">
      <c r="A1" s="444" t="s">
        <v>6652</v>
      </c>
      <c r="B1" s="445" t="s">
        <v>6653</v>
      </c>
      <c r="C1" s="444" t="s">
        <v>6654</v>
      </c>
      <c r="D1" s="444" t="s">
        <v>6655</v>
      </c>
      <c r="E1" s="444" t="s">
        <v>6656</v>
      </c>
      <c r="F1" s="444" t="s">
        <v>6657</v>
      </c>
    </row>
    <row r="2" spans="1:10">
      <c r="A2" s="446">
        <v>0</v>
      </c>
      <c r="B2" s="447" t="s">
        <v>6658</v>
      </c>
      <c r="C2" s="446">
        <v>0</v>
      </c>
      <c r="D2" s="446" t="s">
        <v>6658</v>
      </c>
      <c r="E2" s="446">
        <v>0</v>
      </c>
      <c r="F2" s="446" t="s">
        <v>6659</v>
      </c>
      <c r="I2" s="505" t="s">
        <v>7318</v>
      </c>
    </row>
    <row r="3" spans="1:10">
      <c r="A3" s="446">
        <v>1</v>
      </c>
      <c r="B3" s="447" t="s">
        <v>6660</v>
      </c>
      <c r="C3" s="446">
        <v>5</v>
      </c>
      <c r="D3" s="446" t="s">
        <v>6661</v>
      </c>
      <c r="E3" s="446">
        <v>1</v>
      </c>
      <c r="F3" s="446" t="s">
        <v>6662</v>
      </c>
    </row>
    <row r="4" spans="1:10">
      <c r="A4" s="446">
        <v>2</v>
      </c>
      <c r="B4" s="447" t="s">
        <v>6663</v>
      </c>
      <c r="C4" s="446">
        <v>100</v>
      </c>
      <c r="D4" s="446" t="s">
        <v>6664</v>
      </c>
      <c r="E4" s="446">
        <v>2</v>
      </c>
      <c r="F4" s="446" t="s">
        <v>6665</v>
      </c>
    </row>
    <row r="5" spans="1:10">
      <c r="A5" s="446">
        <v>4</v>
      </c>
      <c r="B5" s="447" t="s">
        <v>6666</v>
      </c>
      <c r="C5" s="446">
        <v>101</v>
      </c>
      <c r="D5" s="446" t="s">
        <v>6667</v>
      </c>
      <c r="E5" s="446">
        <v>11</v>
      </c>
      <c r="F5" s="446" t="s">
        <v>6668</v>
      </c>
    </row>
    <row r="6" spans="1:10">
      <c r="A6" s="446">
        <v>5</v>
      </c>
      <c r="B6" s="447" t="s">
        <v>6669</v>
      </c>
      <c r="C6" s="446">
        <v>201</v>
      </c>
      <c r="D6" s="446" t="s">
        <v>6670</v>
      </c>
      <c r="E6" s="446">
        <v>12</v>
      </c>
      <c r="F6" s="446" t="s">
        <v>6671</v>
      </c>
    </row>
    <row r="7" spans="1:10">
      <c r="A7" s="446">
        <v>6</v>
      </c>
      <c r="B7" s="447" t="s">
        <v>6672</v>
      </c>
      <c r="C7" s="446">
        <v>202</v>
      </c>
      <c r="D7" s="446" t="s">
        <v>6673</v>
      </c>
      <c r="E7" s="446">
        <v>24</v>
      </c>
      <c r="F7" s="446" t="s">
        <v>6674</v>
      </c>
    </row>
    <row r="8" spans="1:10">
      <c r="A8" s="446">
        <v>7</v>
      </c>
      <c r="B8" s="447" t="s">
        <v>6675</v>
      </c>
      <c r="C8" s="446">
        <v>204</v>
      </c>
      <c r="D8" s="446" t="s">
        <v>6676</v>
      </c>
      <c r="E8" s="446">
        <v>18</v>
      </c>
      <c r="F8" s="446" t="s">
        <v>6677</v>
      </c>
    </row>
    <row r="9" spans="1:10">
      <c r="A9" s="446">
        <v>8</v>
      </c>
      <c r="B9" s="447" t="s">
        <v>6678</v>
      </c>
      <c r="C9" s="446">
        <v>205</v>
      </c>
      <c r="D9" s="446" t="s">
        <v>6679</v>
      </c>
      <c r="E9" s="446">
        <v>201</v>
      </c>
      <c r="F9" s="446" t="s">
        <v>6680</v>
      </c>
    </row>
    <row r="10" spans="1:10">
      <c r="A10" s="446">
        <v>10</v>
      </c>
      <c r="B10" s="447" t="s">
        <v>6681</v>
      </c>
      <c r="C10" s="446">
        <v>206</v>
      </c>
      <c r="D10" s="446" t="s">
        <v>6682</v>
      </c>
      <c r="E10" s="446">
        <v>28</v>
      </c>
      <c r="F10" s="446" t="s">
        <v>6683</v>
      </c>
    </row>
    <row r="11" spans="1:10" s="450" customFormat="1">
      <c r="A11" s="448">
        <v>11</v>
      </c>
      <c r="B11" s="449" t="s">
        <v>6684</v>
      </c>
      <c r="C11" s="448">
        <v>207</v>
      </c>
      <c r="D11" s="448" t="s">
        <v>6685</v>
      </c>
      <c r="E11" s="448">
        <v>29</v>
      </c>
      <c r="F11" s="448" t="s">
        <v>6686</v>
      </c>
      <c r="I11" s="506"/>
      <c r="J11" s="506"/>
    </row>
    <row r="12" spans="1:10">
      <c r="A12" s="446">
        <v>12</v>
      </c>
      <c r="B12" s="447" t="s">
        <v>6687</v>
      </c>
      <c r="C12" s="446">
        <v>624</v>
      </c>
      <c r="D12" s="446" t="s">
        <v>6688</v>
      </c>
      <c r="E12" s="446">
        <v>26</v>
      </c>
      <c r="F12" s="446" t="s">
        <v>6689</v>
      </c>
      <c r="I12" s="507" t="s">
        <v>7321</v>
      </c>
    </row>
    <row r="13" spans="1:10">
      <c r="A13" s="446">
        <v>13</v>
      </c>
      <c r="B13" s="447" t="s">
        <v>6690</v>
      </c>
      <c r="C13" s="446">
        <v>625</v>
      </c>
      <c r="D13" s="446" t="s">
        <v>6691</v>
      </c>
      <c r="E13" s="446">
        <v>25</v>
      </c>
      <c r="F13" s="446" t="s">
        <v>6692</v>
      </c>
      <c r="I13" s="508" t="s">
        <v>7319</v>
      </c>
    </row>
    <row r="14" spans="1:10">
      <c r="A14" s="446">
        <v>14</v>
      </c>
      <c r="B14" s="447" t="s">
        <v>6693</v>
      </c>
      <c r="C14" s="446">
        <v>626</v>
      </c>
      <c r="D14" s="446" t="s">
        <v>6694</v>
      </c>
      <c r="E14" s="446">
        <v>27</v>
      </c>
      <c r="F14" s="446" t="s">
        <v>6695</v>
      </c>
      <c r="I14" s="512">
        <v>0</v>
      </c>
      <c r="J14" s="510" t="s">
        <v>6658</v>
      </c>
    </row>
    <row r="15" spans="1:10" s="450" customFormat="1">
      <c r="A15" s="448">
        <v>16</v>
      </c>
      <c r="B15" s="449" t="s">
        <v>6696</v>
      </c>
      <c r="C15" s="448">
        <v>500</v>
      </c>
      <c r="D15" s="448" t="s">
        <v>6669</v>
      </c>
      <c r="E15" s="448">
        <v>245</v>
      </c>
      <c r="F15" s="448" t="s">
        <v>6697</v>
      </c>
      <c r="I15" s="512">
        <v>1</v>
      </c>
      <c r="J15" s="510" t="s">
        <v>6660</v>
      </c>
    </row>
    <row r="16" spans="1:10">
      <c r="A16" s="446">
        <v>17</v>
      </c>
      <c r="B16" s="447" t="s">
        <v>6698</v>
      </c>
      <c r="C16" s="446">
        <v>501</v>
      </c>
      <c r="D16" s="446" t="s">
        <v>6699</v>
      </c>
      <c r="E16" s="446">
        <v>14</v>
      </c>
      <c r="F16" s="446" t="s">
        <v>6700</v>
      </c>
      <c r="I16" s="512">
        <v>2</v>
      </c>
      <c r="J16" s="510" t="s">
        <v>6663</v>
      </c>
    </row>
    <row r="17" spans="1:10">
      <c r="A17" s="451"/>
      <c r="C17" s="446">
        <v>505</v>
      </c>
      <c r="D17" s="446" t="s">
        <v>6701</v>
      </c>
      <c r="E17" s="446">
        <v>247</v>
      </c>
      <c r="F17" s="446" t="s">
        <v>6702</v>
      </c>
      <c r="I17" s="512">
        <v>5</v>
      </c>
      <c r="J17" s="510" t="s">
        <v>6669</v>
      </c>
    </row>
    <row r="18" spans="1:10">
      <c r="C18" s="446">
        <v>510</v>
      </c>
      <c r="D18" s="446" t="s">
        <v>6703</v>
      </c>
      <c r="E18" s="446">
        <v>250</v>
      </c>
      <c r="F18" s="446" t="s">
        <v>6704</v>
      </c>
      <c r="I18" s="512">
        <v>6</v>
      </c>
      <c r="J18" s="510" t="s">
        <v>6672</v>
      </c>
    </row>
    <row r="19" spans="1:10">
      <c r="C19" s="446">
        <v>511</v>
      </c>
      <c r="D19" s="446" t="s">
        <v>6705</v>
      </c>
      <c r="E19" s="446">
        <v>246</v>
      </c>
      <c r="F19" s="446" t="s">
        <v>6706</v>
      </c>
      <c r="I19" s="512">
        <v>14</v>
      </c>
      <c r="J19" s="510" t="s">
        <v>6693</v>
      </c>
    </row>
    <row r="20" spans="1:10">
      <c r="C20" s="446">
        <v>512</v>
      </c>
      <c r="D20" s="446" t="s">
        <v>6707</v>
      </c>
      <c r="E20" s="446">
        <v>32</v>
      </c>
      <c r="F20" s="446" t="s">
        <v>6708</v>
      </c>
      <c r="I20" s="508" t="s">
        <v>7320</v>
      </c>
    </row>
    <row r="21" spans="1:10">
      <c r="C21" s="446">
        <v>600</v>
      </c>
      <c r="D21" s="446" t="s">
        <v>6709</v>
      </c>
      <c r="E21" s="446">
        <v>55</v>
      </c>
      <c r="F21" s="446" t="s">
        <v>6710</v>
      </c>
      <c r="I21" s="507" t="s">
        <v>7322</v>
      </c>
    </row>
    <row r="22" spans="1:10">
      <c r="C22" s="446">
        <v>601</v>
      </c>
      <c r="D22" s="446" t="s">
        <v>6711</v>
      </c>
      <c r="E22" s="446">
        <v>17</v>
      </c>
      <c r="F22" s="446" t="s">
        <v>6712</v>
      </c>
      <c r="I22" s="509" t="s">
        <v>7323</v>
      </c>
    </row>
    <row r="23" spans="1:10">
      <c r="C23" s="446">
        <v>602</v>
      </c>
      <c r="D23" s="446" t="s">
        <v>6713</v>
      </c>
      <c r="E23" s="446">
        <v>15</v>
      </c>
      <c r="F23" s="446" t="s">
        <v>6714</v>
      </c>
      <c r="I23" s="508" t="s">
        <v>7319</v>
      </c>
    </row>
    <row r="24" spans="1:10">
      <c r="C24" s="446">
        <v>604</v>
      </c>
      <c r="D24" s="446" t="s">
        <v>6715</v>
      </c>
      <c r="E24" s="446">
        <v>16</v>
      </c>
      <c r="F24" s="446" t="s">
        <v>6716</v>
      </c>
      <c r="I24" s="512">
        <v>0</v>
      </c>
      <c r="J24" s="510" t="s">
        <v>6658</v>
      </c>
    </row>
    <row r="25" spans="1:10">
      <c r="C25" s="446">
        <v>606</v>
      </c>
      <c r="D25" s="446" t="s">
        <v>6717</v>
      </c>
      <c r="E25" s="446">
        <v>13</v>
      </c>
      <c r="F25" s="446" t="s">
        <v>6718</v>
      </c>
      <c r="I25" s="512">
        <v>100</v>
      </c>
      <c r="J25" s="510" t="s">
        <v>6664</v>
      </c>
    </row>
    <row r="26" spans="1:10">
      <c r="C26" s="446">
        <v>610</v>
      </c>
      <c r="D26" s="446" t="s">
        <v>6719</v>
      </c>
      <c r="E26" s="446">
        <v>31</v>
      </c>
      <c r="F26" s="446" t="s">
        <v>6720</v>
      </c>
      <c r="I26" s="512">
        <v>101</v>
      </c>
      <c r="J26" s="510" t="s">
        <v>6667</v>
      </c>
    </row>
    <row r="27" spans="1:10">
      <c r="C27" s="446">
        <v>611</v>
      </c>
      <c r="D27" s="446" t="s">
        <v>6721</v>
      </c>
      <c r="E27" s="446">
        <v>46</v>
      </c>
      <c r="F27" s="446" t="s">
        <v>6722</v>
      </c>
      <c r="I27" s="512">
        <v>201</v>
      </c>
      <c r="J27" s="510" t="s">
        <v>6670</v>
      </c>
    </row>
    <row r="28" spans="1:10">
      <c r="C28" s="446">
        <v>612</v>
      </c>
      <c r="D28" s="446" t="s">
        <v>6723</v>
      </c>
      <c r="E28" s="446">
        <v>47</v>
      </c>
      <c r="F28" s="446" t="s">
        <v>6724</v>
      </c>
      <c r="I28" s="512">
        <v>202</v>
      </c>
      <c r="J28" s="510" t="s">
        <v>6673</v>
      </c>
    </row>
    <row r="29" spans="1:10">
      <c r="C29" s="446">
        <v>613</v>
      </c>
      <c r="D29" s="446" t="s">
        <v>6725</v>
      </c>
      <c r="E29" s="446">
        <v>56</v>
      </c>
      <c r="F29" s="446" t="s">
        <v>6726</v>
      </c>
      <c r="I29" s="512">
        <v>205</v>
      </c>
      <c r="J29" s="510" t="s">
        <v>6679</v>
      </c>
    </row>
    <row r="30" spans="1:10">
      <c r="C30" s="446">
        <v>614</v>
      </c>
      <c r="D30" s="446" t="s">
        <v>6727</v>
      </c>
      <c r="E30" s="446">
        <v>35</v>
      </c>
      <c r="F30" s="446" t="s">
        <v>6728</v>
      </c>
      <c r="I30" s="512">
        <v>206</v>
      </c>
      <c r="J30" s="510" t="s">
        <v>6682</v>
      </c>
    </row>
    <row r="31" spans="1:10">
      <c r="C31" s="446">
        <v>615</v>
      </c>
      <c r="D31" s="446" t="s">
        <v>6729</v>
      </c>
      <c r="E31" s="446">
        <v>38</v>
      </c>
      <c r="F31" s="446" t="s">
        <v>6730</v>
      </c>
      <c r="I31" s="512">
        <v>207</v>
      </c>
      <c r="J31" s="510" t="s">
        <v>6685</v>
      </c>
    </row>
    <row r="32" spans="1:10">
      <c r="C32" s="446">
        <v>616</v>
      </c>
      <c r="D32" s="446" t="s">
        <v>6731</v>
      </c>
      <c r="E32" s="446">
        <v>33</v>
      </c>
      <c r="F32" s="446" t="s">
        <v>6732</v>
      </c>
      <c r="I32" s="512">
        <v>501</v>
      </c>
      <c r="J32" s="510" t="s">
        <v>6699</v>
      </c>
    </row>
    <row r="33" spans="3:10">
      <c r="C33" s="446">
        <v>618</v>
      </c>
      <c r="D33" s="446" t="s">
        <v>6733</v>
      </c>
      <c r="E33" s="446">
        <v>34</v>
      </c>
      <c r="F33" s="446" t="s">
        <v>6734</v>
      </c>
      <c r="I33" s="512">
        <v>604</v>
      </c>
      <c r="J33" s="510" t="s">
        <v>6715</v>
      </c>
    </row>
    <row r="34" spans="3:10">
      <c r="C34" s="446">
        <v>619</v>
      </c>
      <c r="D34" s="446" t="s">
        <v>6735</v>
      </c>
      <c r="E34" s="446">
        <v>52</v>
      </c>
      <c r="F34" s="446" t="s">
        <v>6736</v>
      </c>
      <c r="I34" s="512">
        <v>1422</v>
      </c>
      <c r="J34" s="510" t="s">
        <v>7076</v>
      </c>
    </row>
    <row r="35" spans="3:10">
      <c r="C35" s="446">
        <v>620</v>
      </c>
      <c r="D35" s="446" t="s">
        <v>6737</v>
      </c>
      <c r="E35" s="446">
        <v>57</v>
      </c>
      <c r="F35" s="446" t="s">
        <v>6738</v>
      </c>
      <c r="I35" s="512">
        <v>1425</v>
      </c>
      <c r="J35" s="513"/>
    </row>
    <row r="36" spans="3:10">
      <c r="C36" s="446">
        <v>621</v>
      </c>
      <c r="D36" s="446" t="s">
        <v>6739</v>
      </c>
      <c r="E36" s="446">
        <v>65</v>
      </c>
      <c r="F36" s="446" t="s">
        <v>6740</v>
      </c>
      <c r="I36" s="508" t="s">
        <v>7320</v>
      </c>
    </row>
    <row r="37" spans="3:10">
      <c r="C37" s="446">
        <v>630</v>
      </c>
      <c r="D37" s="446" t="s">
        <v>6741</v>
      </c>
      <c r="E37" s="446">
        <v>21</v>
      </c>
      <c r="F37" s="446" t="s">
        <v>6742</v>
      </c>
      <c r="I37" s="507" t="s">
        <v>7324</v>
      </c>
    </row>
    <row r="38" spans="3:10">
      <c r="C38" s="446">
        <v>631</v>
      </c>
      <c r="D38" s="446" t="s">
        <v>6743</v>
      </c>
      <c r="E38" s="446">
        <v>20</v>
      </c>
      <c r="F38" s="446" t="s">
        <v>6744</v>
      </c>
      <c r="I38" s="509" t="s">
        <v>7323</v>
      </c>
    </row>
    <row r="39" spans="3:10">
      <c r="C39" s="446">
        <v>651</v>
      </c>
      <c r="D39" s="446" t="s">
        <v>6745</v>
      </c>
      <c r="E39"/>
      <c r="F39"/>
      <c r="I39" s="508" t="s">
        <v>7319</v>
      </c>
    </row>
    <row r="40" spans="3:10">
      <c r="C40" s="446">
        <v>652</v>
      </c>
      <c r="D40" s="446" t="s">
        <v>6746</v>
      </c>
      <c r="E40"/>
      <c r="F40"/>
      <c r="I40" s="514">
        <v>0</v>
      </c>
      <c r="J40" s="511" t="s">
        <v>6659</v>
      </c>
    </row>
    <row r="41" spans="3:10">
      <c r="C41" s="446">
        <v>680</v>
      </c>
      <c r="D41" s="446" t="s">
        <v>6747</v>
      </c>
      <c r="E41"/>
      <c r="F41"/>
      <c r="I41" s="514">
        <v>1</v>
      </c>
      <c r="J41" s="511" t="s">
        <v>6662</v>
      </c>
    </row>
    <row r="42" spans="3:10">
      <c r="C42" s="446">
        <v>682</v>
      </c>
      <c r="D42" s="446" t="s">
        <v>6748</v>
      </c>
      <c r="E42"/>
      <c r="F42"/>
      <c r="I42" s="514">
        <v>2</v>
      </c>
      <c r="J42" s="511" t="s">
        <v>6665</v>
      </c>
    </row>
    <row r="43" spans="3:10">
      <c r="C43" s="446">
        <v>683</v>
      </c>
      <c r="D43" s="446" t="s">
        <v>6749</v>
      </c>
      <c r="E43"/>
      <c r="F43"/>
      <c r="I43" s="514">
        <v>11</v>
      </c>
      <c r="J43" s="511" t="s">
        <v>6668</v>
      </c>
    </row>
    <row r="44" spans="3:10">
      <c r="C44" s="446">
        <v>684</v>
      </c>
      <c r="D44" s="446" t="s">
        <v>6750</v>
      </c>
      <c r="E44"/>
      <c r="F44"/>
      <c r="I44" s="514">
        <v>12</v>
      </c>
      <c r="J44" s="511" t="s">
        <v>6671</v>
      </c>
    </row>
    <row r="45" spans="3:10">
      <c r="C45" s="446">
        <v>685</v>
      </c>
      <c r="D45" s="446" t="s">
        <v>6751</v>
      </c>
      <c r="E45"/>
      <c r="F45"/>
      <c r="I45" s="514">
        <v>24</v>
      </c>
      <c r="J45" s="511" t="s">
        <v>6674</v>
      </c>
    </row>
    <row r="46" spans="3:10">
      <c r="C46" s="446">
        <v>686</v>
      </c>
      <c r="D46" s="446" t="s">
        <v>6752</v>
      </c>
      <c r="E46"/>
      <c r="F46"/>
      <c r="I46" s="514">
        <v>38</v>
      </c>
      <c r="J46" s="511" t="s">
        <v>6730</v>
      </c>
    </row>
    <row r="47" spans="3:10">
      <c r="C47" s="446">
        <v>687</v>
      </c>
      <c r="D47" s="446" t="s">
        <v>6753</v>
      </c>
      <c r="E47"/>
      <c r="F47"/>
      <c r="I47" s="508" t="s">
        <v>7320</v>
      </c>
    </row>
    <row r="48" spans="3:10">
      <c r="C48" s="446">
        <v>688</v>
      </c>
      <c r="D48" s="446" t="s">
        <v>6754</v>
      </c>
      <c r="E48"/>
      <c r="F48"/>
      <c r="I48" s="507" t="s">
        <v>7325</v>
      </c>
    </row>
    <row r="49" spans="3:9">
      <c r="C49" s="446">
        <v>693</v>
      </c>
      <c r="D49" s="446" t="s">
        <v>6755</v>
      </c>
      <c r="E49"/>
      <c r="F49"/>
      <c r="I49" s="509" t="s">
        <v>7323</v>
      </c>
    </row>
    <row r="50" spans="3:9">
      <c r="C50" s="446">
        <v>694</v>
      </c>
      <c r="D50" s="446" t="s">
        <v>6756</v>
      </c>
      <c r="E50"/>
      <c r="F50"/>
    </row>
    <row r="51" spans="3:9">
      <c r="C51" s="446">
        <v>695</v>
      </c>
      <c r="D51" s="446" t="s">
        <v>6757</v>
      </c>
      <c r="E51"/>
      <c r="F51"/>
    </row>
    <row r="52" spans="3:9">
      <c r="C52" s="446">
        <v>696</v>
      </c>
      <c r="D52" s="446" t="s">
        <v>6758</v>
      </c>
      <c r="E52"/>
      <c r="F52"/>
    </row>
    <row r="53" spans="3:9">
      <c r="C53" s="446">
        <v>698</v>
      </c>
      <c r="D53" s="446" t="s">
        <v>6759</v>
      </c>
      <c r="E53"/>
      <c r="F53"/>
    </row>
    <row r="54" spans="3:9">
      <c r="C54" s="446">
        <v>699</v>
      </c>
      <c r="D54" s="446" t="s">
        <v>6760</v>
      </c>
      <c r="E54"/>
      <c r="F54"/>
    </row>
    <row r="55" spans="3:9">
      <c r="C55" s="446">
        <v>700</v>
      </c>
      <c r="D55" s="446" t="s">
        <v>6761</v>
      </c>
      <c r="E55"/>
      <c r="F55"/>
    </row>
    <row r="56" spans="3:9">
      <c r="C56" s="446">
        <v>701</v>
      </c>
      <c r="D56" s="446" t="s">
        <v>6762</v>
      </c>
      <c r="E56"/>
      <c r="F56"/>
    </row>
    <row r="57" spans="3:9">
      <c r="C57" s="446">
        <v>702</v>
      </c>
      <c r="D57" s="446" t="s">
        <v>6763</v>
      </c>
      <c r="E57"/>
      <c r="F57"/>
    </row>
    <row r="58" spans="3:9">
      <c r="C58" s="446">
        <v>703</v>
      </c>
      <c r="D58" s="446" t="s">
        <v>6764</v>
      </c>
      <c r="E58"/>
      <c r="F58"/>
    </row>
    <row r="59" spans="3:9">
      <c r="C59" s="446">
        <v>704</v>
      </c>
      <c r="D59" s="446" t="s">
        <v>6765</v>
      </c>
      <c r="E59"/>
      <c r="F59"/>
    </row>
    <row r="60" spans="3:9">
      <c r="C60" s="446">
        <v>706</v>
      </c>
      <c r="D60" s="446" t="s">
        <v>6766</v>
      </c>
      <c r="E60"/>
      <c r="F60"/>
    </row>
    <row r="61" spans="3:9">
      <c r="C61" s="446">
        <v>708</v>
      </c>
      <c r="D61" s="446" t="s">
        <v>6767</v>
      </c>
      <c r="E61"/>
      <c r="F61"/>
    </row>
    <row r="62" spans="3:9">
      <c r="C62" s="446">
        <v>709</v>
      </c>
      <c r="D62" s="446" t="s">
        <v>6768</v>
      </c>
      <c r="E62"/>
      <c r="F62"/>
    </row>
    <row r="63" spans="3:9">
      <c r="C63" s="446">
        <v>710</v>
      </c>
      <c r="D63" s="446" t="s">
        <v>6769</v>
      </c>
      <c r="E63"/>
      <c r="F63"/>
    </row>
    <row r="64" spans="3:9">
      <c r="C64" s="446">
        <v>711</v>
      </c>
      <c r="D64" s="446" t="s">
        <v>6770</v>
      </c>
      <c r="E64"/>
      <c r="F64"/>
    </row>
    <row r="65" spans="3:6">
      <c r="C65" s="446">
        <v>705</v>
      </c>
      <c r="D65" s="446" t="s">
        <v>6771</v>
      </c>
      <c r="E65"/>
      <c r="F65"/>
    </row>
    <row r="66" spans="3:6">
      <c r="C66" s="446">
        <v>707</v>
      </c>
      <c r="D66" s="446" t="s">
        <v>6772</v>
      </c>
      <c r="E66"/>
      <c r="F66"/>
    </row>
    <row r="67" spans="3:6">
      <c r="C67" s="446">
        <v>800</v>
      </c>
      <c r="D67" s="446" t="s">
        <v>6773</v>
      </c>
      <c r="E67"/>
      <c r="F67"/>
    </row>
    <row r="68" spans="3:6">
      <c r="C68" s="446">
        <v>801</v>
      </c>
      <c r="D68" s="446" t="s">
        <v>6774</v>
      </c>
      <c r="E68"/>
      <c r="F68"/>
    </row>
    <row r="69" spans="3:6">
      <c r="C69" s="446">
        <v>802</v>
      </c>
      <c r="D69" s="446" t="s">
        <v>6775</v>
      </c>
      <c r="E69"/>
      <c r="F69"/>
    </row>
    <row r="70" spans="3:6">
      <c r="C70" s="446">
        <v>803</v>
      </c>
      <c r="D70" s="446" t="s">
        <v>6776</v>
      </c>
      <c r="E70"/>
      <c r="F70"/>
    </row>
    <row r="71" spans="3:6">
      <c r="C71" s="446">
        <v>804</v>
      </c>
      <c r="D71" s="446" t="s">
        <v>6777</v>
      </c>
      <c r="E71"/>
      <c r="F71"/>
    </row>
    <row r="72" spans="3:6">
      <c r="C72" s="446">
        <v>805</v>
      </c>
      <c r="D72" s="446" t="s">
        <v>6778</v>
      </c>
      <c r="E72"/>
      <c r="F72"/>
    </row>
    <row r="73" spans="3:6">
      <c r="C73" s="446">
        <v>806</v>
      </c>
      <c r="D73" s="446" t="s">
        <v>6779</v>
      </c>
      <c r="E73"/>
      <c r="F73"/>
    </row>
    <row r="74" spans="3:6">
      <c r="C74" s="446">
        <v>807</v>
      </c>
      <c r="D74" s="446" t="s">
        <v>6780</v>
      </c>
      <c r="E74"/>
      <c r="F74"/>
    </row>
    <row r="75" spans="3:6">
      <c r="C75" s="446">
        <v>808</v>
      </c>
      <c r="D75" s="446" t="s">
        <v>6781</v>
      </c>
      <c r="E75"/>
      <c r="F75"/>
    </row>
    <row r="76" spans="3:6">
      <c r="C76" s="446">
        <v>809</v>
      </c>
      <c r="D76" s="446" t="s">
        <v>6782</v>
      </c>
      <c r="E76"/>
      <c r="F76"/>
    </row>
    <row r="77" spans="3:6">
      <c r="C77" s="446">
        <v>810</v>
      </c>
      <c r="D77" s="446" t="s">
        <v>6783</v>
      </c>
      <c r="E77"/>
      <c r="F77"/>
    </row>
    <row r="78" spans="3:6">
      <c r="C78" s="446">
        <v>811</v>
      </c>
      <c r="D78" s="446" t="s">
        <v>6784</v>
      </c>
      <c r="E78"/>
      <c r="F78"/>
    </row>
    <row r="79" spans="3:6">
      <c r="C79" s="446">
        <v>812</v>
      </c>
      <c r="D79" s="446" t="s">
        <v>6785</v>
      </c>
      <c r="E79"/>
      <c r="F79"/>
    </row>
    <row r="80" spans="3:6">
      <c r="C80" s="446">
        <v>813</v>
      </c>
      <c r="D80" s="446" t="s">
        <v>6786</v>
      </c>
      <c r="E80"/>
      <c r="F80"/>
    </row>
    <row r="81" spans="3:6">
      <c r="C81" s="446">
        <v>814</v>
      </c>
      <c r="D81" s="446" t="s">
        <v>6787</v>
      </c>
      <c r="E81"/>
      <c r="F81"/>
    </row>
    <row r="82" spans="3:6">
      <c r="C82" s="446">
        <v>815</v>
      </c>
      <c r="D82" s="446" t="s">
        <v>6788</v>
      </c>
      <c r="E82"/>
      <c r="F82"/>
    </row>
    <row r="83" spans="3:6">
      <c r="C83" s="446">
        <v>816</v>
      </c>
      <c r="D83" s="446" t="s">
        <v>6789</v>
      </c>
      <c r="E83"/>
      <c r="F83"/>
    </row>
    <row r="84" spans="3:6">
      <c r="C84" s="446">
        <v>819</v>
      </c>
      <c r="D84" s="446" t="s">
        <v>6790</v>
      </c>
      <c r="E84"/>
      <c r="F84"/>
    </row>
    <row r="85" spans="3:6">
      <c r="C85" s="446">
        <v>824</v>
      </c>
      <c r="D85" s="446" t="s">
        <v>6791</v>
      </c>
      <c r="E85"/>
      <c r="F85"/>
    </row>
    <row r="86" spans="3:6">
      <c r="C86" s="446">
        <v>825</v>
      </c>
      <c r="D86" s="446" t="s">
        <v>6792</v>
      </c>
      <c r="E86"/>
      <c r="F86"/>
    </row>
    <row r="87" spans="3:6">
      <c r="C87" s="446">
        <v>826</v>
      </c>
      <c r="D87" s="446" t="s">
        <v>6793</v>
      </c>
      <c r="E87"/>
      <c r="F87"/>
    </row>
    <row r="88" spans="3:6">
      <c r="C88" s="446">
        <v>828</v>
      </c>
      <c r="D88" s="446" t="s">
        <v>6794</v>
      </c>
      <c r="E88"/>
      <c r="F88"/>
    </row>
    <row r="89" spans="3:6">
      <c r="C89" s="446">
        <v>829</v>
      </c>
      <c r="D89" s="446" t="s">
        <v>6795</v>
      </c>
      <c r="E89"/>
      <c r="F89"/>
    </row>
    <row r="90" spans="3:6">
      <c r="C90" s="446">
        <v>830</v>
      </c>
      <c r="D90" s="446" t="s">
        <v>6796</v>
      </c>
      <c r="E90"/>
      <c r="F90"/>
    </row>
    <row r="91" spans="3:6">
      <c r="C91" s="446">
        <v>831</v>
      </c>
      <c r="D91" s="446" t="s">
        <v>6797</v>
      </c>
      <c r="E91"/>
      <c r="F91"/>
    </row>
    <row r="92" spans="3:6">
      <c r="C92" s="446">
        <v>832</v>
      </c>
      <c r="D92" s="446" t="s">
        <v>6798</v>
      </c>
      <c r="E92"/>
      <c r="F92"/>
    </row>
    <row r="93" spans="3:6">
      <c r="C93" s="446">
        <v>833</v>
      </c>
      <c r="D93" s="446" t="s">
        <v>6799</v>
      </c>
      <c r="E93"/>
      <c r="F93"/>
    </row>
    <row r="94" spans="3:6">
      <c r="C94" s="446">
        <v>834</v>
      </c>
      <c r="D94" s="446" t="s">
        <v>6800</v>
      </c>
      <c r="E94"/>
      <c r="F94"/>
    </row>
    <row r="95" spans="3:6">
      <c r="C95" s="446">
        <v>835</v>
      </c>
      <c r="D95" s="446" t="s">
        <v>6801</v>
      </c>
      <c r="E95"/>
      <c r="F95"/>
    </row>
    <row r="96" spans="3:6">
      <c r="C96" s="446">
        <v>671</v>
      </c>
      <c r="D96" s="446" t="s">
        <v>6802</v>
      </c>
      <c r="E96"/>
      <c r="F96"/>
    </row>
    <row r="97" spans="3:6">
      <c r="C97" s="446">
        <v>672</v>
      </c>
      <c r="D97" s="446" t="s">
        <v>6803</v>
      </c>
      <c r="E97"/>
      <c r="F97"/>
    </row>
    <row r="98" spans="3:6">
      <c r="C98" s="446">
        <v>673</v>
      </c>
      <c r="D98" s="446" t="s">
        <v>6804</v>
      </c>
      <c r="E98"/>
      <c r="F98"/>
    </row>
    <row r="99" spans="3:6">
      <c r="C99" s="446">
        <v>674</v>
      </c>
      <c r="D99" s="446" t="s">
        <v>6805</v>
      </c>
      <c r="E99"/>
      <c r="F99"/>
    </row>
    <row r="100" spans="3:6">
      <c r="C100" s="446">
        <v>675</v>
      </c>
      <c r="D100" s="446" t="s">
        <v>6806</v>
      </c>
      <c r="E100"/>
      <c r="F100"/>
    </row>
    <row r="101" spans="3:6">
      <c r="C101" s="446">
        <v>676</v>
      </c>
      <c r="D101" s="446" t="s">
        <v>6807</v>
      </c>
      <c r="E101"/>
      <c r="F101"/>
    </row>
    <row r="102" spans="3:6">
      <c r="C102" s="446">
        <v>677</v>
      </c>
      <c r="D102" s="446" t="s">
        <v>6808</v>
      </c>
      <c r="E102"/>
      <c r="F102"/>
    </row>
    <row r="103" spans="3:6">
      <c r="C103" s="446">
        <v>678</v>
      </c>
      <c r="D103" s="446" t="s">
        <v>6809</v>
      </c>
      <c r="E103"/>
      <c r="F103"/>
    </row>
    <row r="104" spans="3:6">
      <c r="C104" s="446">
        <v>817</v>
      </c>
      <c r="D104" s="446" t="s">
        <v>6810</v>
      </c>
      <c r="E104"/>
      <c r="F104"/>
    </row>
    <row r="105" spans="3:6">
      <c r="C105" s="446">
        <v>818</v>
      </c>
      <c r="D105" s="446" t="s">
        <v>6811</v>
      </c>
      <c r="E105"/>
      <c r="F105"/>
    </row>
    <row r="106" spans="3:6">
      <c r="C106" s="446">
        <v>820</v>
      </c>
      <c r="D106" s="446" t="s">
        <v>6812</v>
      </c>
      <c r="E106"/>
      <c r="F106"/>
    </row>
    <row r="107" spans="3:6">
      <c r="C107" s="446">
        <v>822</v>
      </c>
      <c r="D107" s="446" t="s">
        <v>6813</v>
      </c>
      <c r="E107"/>
      <c r="F107"/>
    </row>
    <row r="108" spans="3:6">
      <c r="C108" s="446">
        <v>823</v>
      </c>
      <c r="D108" s="446" t="s">
        <v>6814</v>
      </c>
      <c r="E108"/>
      <c r="F108"/>
    </row>
    <row r="109" spans="3:6">
      <c r="C109" s="446">
        <v>827</v>
      </c>
      <c r="D109" s="446" t="s">
        <v>6815</v>
      </c>
      <c r="E109"/>
      <c r="F109"/>
    </row>
    <row r="110" spans="3:6">
      <c r="C110" s="446">
        <v>1433</v>
      </c>
      <c r="D110" s="446" t="s">
        <v>6816</v>
      </c>
      <c r="E110"/>
      <c r="F110"/>
    </row>
    <row r="111" spans="3:6">
      <c r="C111" s="446">
        <v>1000</v>
      </c>
      <c r="D111" s="446" t="s">
        <v>6817</v>
      </c>
      <c r="E111"/>
      <c r="F111"/>
    </row>
    <row r="112" spans="3:6">
      <c r="C112" s="446">
        <v>1100</v>
      </c>
      <c r="D112" s="446" t="s">
        <v>6818</v>
      </c>
      <c r="E112"/>
      <c r="F112"/>
    </row>
    <row r="113" spans="3:6">
      <c r="C113" s="446">
        <v>1101</v>
      </c>
      <c r="D113" s="446" t="s">
        <v>6819</v>
      </c>
      <c r="E113"/>
      <c r="F113"/>
    </row>
    <row r="114" spans="3:6">
      <c r="C114" s="446">
        <v>1102</v>
      </c>
      <c r="D114" s="446" t="s">
        <v>6820</v>
      </c>
      <c r="E114"/>
      <c r="F114"/>
    </row>
    <row r="115" spans="3:6">
      <c r="C115" s="446">
        <v>1108</v>
      </c>
      <c r="D115" s="446" t="s">
        <v>6821</v>
      </c>
      <c r="E115"/>
      <c r="F115"/>
    </row>
    <row r="116" spans="3:6">
      <c r="C116" s="446">
        <v>1110</v>
      </c>
      <c r="D116" s="446" t="s">
        <v>6822</v>
      </c>
      <c r="E116"/>
      <c r="F116"/>
    </row>
    <row r="117" spans="3:6">
      <c r="C117" s="446">
        <v>1111</v>
      </c>
      <c r="D117" s="446" t="s">
        <v>6823</v>
      </c>
      <c r="E117"/>
      <c r="F117"/>
    </row>
    <row r="118" spans="3:6">
      <c r="C118" s="446">
        <v>1114</v>
      </c>
      <c r="D118" s="446" t="s">
        <v>6824</v>
      </c>
      <c r="E118"/>
      <c r="F118"/>
    </row>
    <row r="119" spans="3:6">
      <c r="C119" s="446">
        <v>1552</v>
      </c>
      <c r="D119" s="446" t="s">
        <v>6825</v>
      </c>
      <c r="E119"/>
      <c r="F119"/>
    </row>
    <row r="120" spans="3:6">
      <c r="C120" s="446">
        <v>1624</v>
      </c>
      <c r="D120" s="446" t="s">
        <v>6826</v>
      </c>
      <c r="E120"/>
      <c r="F120"/>
    </row>
    <row r="121" spans="3:6">
      <c r="C121" s="446">
        <v>1103</v>
      </c>
      <c r="D121" s="446" t="s">
        <v>6827</v>
      </c>
      <c r="E121"/>
      <c r="F121"/>
    </row>
    <row r="122" spans="3:6">
      <c r="C122" s="446">
        <v>1104</v>
      </c>
      <c r="D122" s="446" t="s">
        <v>6828</v>
      </c>
      <c r="E122"/>
      <c r="F122"/>
    </row>
    <row r="123" spans="3:6">
      <c r="C123" s="446">
        <v>1105</v>
      </c>
      <c r="D123" s="446" t="s">
        <v>6829</v>
      </c>
      <c r="E123"/>
      <c r="F123"/>
    </row>
    <row r="124" spans="3:6">
      <c r="C124" s="446">
        <v>1106</v>
      </c>
      <c r="D124" s="446" t="s">
        <v>6830</v>
      </c>
      <c r="E124"/>
      <c r="F124"/>
    </row>
    <row r="125" spans="3:6">
      <c r="C125" s="446">
        <v>1107</v>
      </c>
      <c r="D125" s="446" t="s">
        <v>6831</v>
      </c>
      <c r="E125"/>
      <c r="F125"/>
    </row>
    <row r="126" spans="3:6">
      <c r="C126" s="446">
        <v>1206</v>
      </c>
      <c r="D126" s="446" t="s">
        <v>6832</v>
      </c>
      <c r="E126"/>
      <c r="F126"/>
    </row>
    <row r="127" spans="3:6">
      <c r="C127" s="446">
        <v>9066</v>
      </c>
      <c r="D127" s="446" t="s">
        <v>6833</v>
      </c>
      <c r="E127"/>
      <c r="F127"/>
    </row>
    <row r="128" spans="3:6">
      <c r="C128" s="446">
        <v>1109</v>
      </c>
      <c r="D128" s="446" t="s">
        <v>6834</v>
      </c>
      <c r="E128"/>
      <c r="F128"/>
    </row>
    <row r="129" spans="3:6">
      <c r="C129" s="446">
        <v>1112</v>
      </c>
      <c r="D129" s="446" t="s">
        <v>6741</v>
      </c>
      <c r="E129"/>
      <c r="F129"/>
    </row>
    <row r="130" spans="3:6">
      <c r="C130" s="446">
        <v>1113</v>
      </c>
      <c r="D130" s="446" t="s">
        <v>6835</v>
      </c>
      <c r="E130"/>
      <c r="F130"/>
    </row>
    <row r="131" spans="3:6">
      <c r="C131" s="446">
        <v>1442</v>
      </c>
      <c r="D131" s="446" t="s">
        <v>6836</v>
      </c>
      <c r="E131"/>
      <c r="F131"/>
    </row>
    <row r="132" spans="3:6">
      <c r="C132" s="446">
        <v>1443</v>
      </c>
      <c r="D132" s="446" t="s">
        <v>6837</v>
      </c>
      <c r="E132"/>
      <c r="F132"/>
    </row>
    <row r="133" spans="3:6">
      <c r="C133" s="446">
        <v>1444</v>
      </c>
      <c r="D133" s="446" t="s">
        <v>6838</v>
      </c>
      <c r="E133"/>
      <c r="F133"/>
    </row>
    <row r="134" spans="3:6">
      <c r="C134" s="446">
        <v>1445</v>
      </c>
      <c r="D134" s="446" t="s">
        <v>6839</v>
      </c>
      <c r="E134"/>
      <c r="F134"/>
    </row>
    <row r="135" spans="3:6">
      <c r="C135" s="446">
        <v>1446</v>
      </c>
      <c r="D135" s="446" t="s">
        <v>6840</v>
      </c>
      <c r="E135"/>
      <c r="F135"/>
    </row>
    <row r="136" spans="3:6">
      <c r="C136" s="446">
        <v>1447</v>
      </c>
      <c r="D136" s="446" t="s">
        <v>6841</v>
      </c>
      <c r="E136"/>
      <c r="F136"/>
    </row>
    <row r="137" spans="3:6">
      <c r="C137" s="446">
        <v>1448</v>
      </c>
      <c r="D137" s="446" t="s">
        <v>6842</v>
      </c>
      <c r="E137"/>
      <c r="F137"/>
    </row>
    <row r="138" spans="3:6">
      <c r="C138" s="446">
        <v>1449</v>
      </c>
      <c r="D138" s="446" t="s">
        <v>6843</v>
      </c>
      <c r="E138"/>
      <c r="F138"/>
    </row>
    <row r="139" spans="3:6">
      <c r="C139" s="446">
        <v>1450</v>
      </c>
      <c r="D139" s="446" t="s">
        <v>6844</v>
      </c>
      <c r="E139"/>
      <c r="F139"/>
    </row>
    <row r="140" spans="3:6">
      <c r="C140" s="446">
        <v>1451</v>
      </c>
      <c r="D140" s="446" t="s">
        <v>6845</v>
      </c>
      <c r="E140"/>
      <c r="F140"/>
    </row>
    <row r="141" spans="3:6">
      <c r="C141" s="446">
        <v>1452</v>
      </c>
      <c r="D141" s="446" t="s">
        <v>6846</v>
      </c>
      <c r="E141"/>
      <c r="F141"/>
    </row>
    <row r="142" spans="3:6">
      <c r="C142" s="446">
        <v>1453</v>
      </c>
      <c r="D142" s="446" t="s">
        <v>6847</v>
      </c>
      <c r="E142"/>
      <c r="F142"/>
    </row>
    <row r="143" spans="3:6">
      <c r="C143" s="446">
        <v>1454</v>
      </c>
      <c r="D143" s="446" t="s">
        <v>6848</v>
      </c>
      <c r="E143"/>
      <c r="F143"/>
    </row>
    <row r="144" spans="3:6">
      <c r="C144" s="446">
        <v>1455</v>
      </c>
      <c r="D144" s="446" t="s">
        <v>6849</v>
      </c>
      <c r="E144"/>
      <c r="F144"/>
    </row>
    <row r="145" spans="3:6">
      <c r="C145" s="446">
        <v>1456</v>
      </c>
      <c r="D145" s="446" t="s">
        <v>6850</v>
      </c>
      <c r="E145"/>
      <c r="F145"/>
    </row>
    <row r="146" spans="3:6">
      <c r="C146" s="446">
        <v>1457</v>
      </c>
      <c r="D146" s="446" t="s">
        <v>6851</v>
      </c>
      <c r="E146"/>
      <c r="F146"/>
    </row>
    <row r="147" spans="3:6">
      <c r="C147" s="446">
        <v>1458</v>
      </c>
      <c r="D147" s="446" t="s">
        <v>6852</v>
      </c>
      <c r="E147"/>
      <c r="F147"/>
    </row>
    <row r="148" spans="3:6">
      <c r="C148" s="446">
        <v>1459</v>
      </c>
      <c r="D148" s="446" t="s">
        <v>6853</v>
      </c>
      <c r="E148"/>
      <c r="F148"/>
    </row>
    <row r="149" spans="3:6">
      <c r="C149" s="446">
        <v>1460</v>
      </c>
      <c r="D149" s="446" t="s">
        <v>6854</v>
      </c>
      <c r="E149"/>
      <c r="F149"/>
    </row>
    <row r="150" spans="3:6">
      <c r="C150" s="446">
        <v>1461</v>
      </c>
      <c r="D150" s="446" t="s">
        <v>6855</v>
      </c>
      <c r="E150"/>
      <c r="F150"/>
    </row>
    <row r="151" spans="3:6">
      <c r="C151" s="446">
        <v>1472</v>
      </c>
      <c r="D151" s="446" t="s">
        <v>6856</v>
      </c>
      <c r="E151"/>
      <c r="F151"/>
    </row>
    <row r="152" spans="3:6">
      <c r="C152" s="446">
        <v>1483</v>
      </c>
      <c r="D152" s="446" t="s">
        <v>6857</v>
      </c>
      <c r="E152"/>
      <c r="F152"/>
    </row>
    <row r="153" spans="3:6">
      <c r="C153" s="446">
        <v>1484</v>
      </c>
      <c r="D153" s="446" t="s">
        <v>6858</v>
      </c>
      <c r="E153"/>
      <c r="F153"/>
    </row>
    <row r="154" spans="3:6">
      <c r="C154" s="446">
        <v>1486</v>
      </c>
      <c r="D154" s="446" t="s">
        <v>6859</v>
      </c>
      <c r="E154"/>
      <c r="F154"/>
    </row>
    <row r="155" spans="3:6">
      <c r="C155" s="446">
        <v>1488</v>
      </c>
      <c r="D155" s="446" t="s">
        <v>6860</v>
      </c>
      <c r="E155"/>
      <c r="F155"/>
    </row>
    <row r="156" spans="3:6">
      <c r="C156" s="446">
        <v>1489</v>
      </c>
      <c r="D156" s="446" t="s">
        <v>6861</v>
      </c>
      <c r="E156"/>
      <c r="F156"/>
    </row>
    <row r="157" spans="3:6">
      <c r="C157" s="446">
        <v>1491</v>
      </c>
      <c r="D157" s="446" t="s">
        <v>6862</v>
      </c>
      <c r="E157"/>
      <c r="F157"/>
    </row>
    <row r="158" spans="3:6">
      <c r="C158" s="446">
        <v>1493</v>
      </c>
      <c r="D158" s="446" t="s">
        <v>6863</v>
      </c>
      <c r="E158"/>
      <c r="F158"/>
    </row>
    <row r="159" spans="3:6">
      <c r="C159" s="446">
        <v>1501</v>
      </c>
      <c r="D159" s="446" t="s">
        <v>6864</v>
      </c>
      <c r="E159"/>
      <c r="F159"/>
    </row>
    <row r="160" spans="3:6">
      <c r="C160" s="446">
        <v>1502</v>
      </c>
      <c r="D160" s="446" t="s">
        <v>6865</v>
      </c>
      <c r="E160"/>
      <c r="F160"/>
    </row>
    <row r="161" spans="3:6">
      <c r="C161" s="446">
        <v>1503</v>
      </c>
      <c r="D161" s="446" t="s">
        <v>6866</v>
      </c>
      <c r="E161"/>
      <c r="F161"/>
    </row>
    <row r="162" spans="3:6">
      <c r="C162" s="446">
        <v>1504</v>
      </c>
      <c r="D162" s="446" t="s">
        <v>6867</v>
      </c>
      <c r="E162"/>
      <c r="F162"/>
    </row>
    <row r="163" spans="3:6">
      <c r="C163" s="446">
        <v>1505</v>
      </c>
      <c r="D163" s="446" t="s">
        <v>6868</v>
      </c>
      <c r="E163"/>
      <c r="F163"/>
    </row>
    <row r="164" spans="3:6">
      <c r="C164" s="446">
        <v>1506</v>
      </c>
      <c r="D164" s="446" t="s">
        <v>6869</v>
      </c>
      <c r="E164"/>
      <c r="F164"/>
    </row>
    <row r="165" spans="3:6">
      <c r="C165" s="446">
        <v>1507</v>
      </c>
      <c r="D165" s="446" t="s">
        <v>6870</v>
      </c>
      <c r="E165"/>
      <c r="F165"/>
    </row>
    <row r="166" spans="3:6">
      <c r="C166" s="446">
        <v>1508</v>
      </c>
      <c r="D166" s="446" t="s">
        <v>6871</v>
      </c>
      <c r="E166"/>
      <c r="F166"/>
    </row>
    <row r="167" spans="3:6">
      <c r="C167" s="446">
        <v>1509</v>
      </c>
      <c r="D167" s="446" t="s">
        <v>6872</v>
      </c>
      <c r="E167"/>
      <c r="F167"/>
    </row>
    <row r="168" spans="3:6">
      <c r="C168" s="446">
        <v>1511</v>
      </c>
      <c r="D168" s="446" t="s">
        <v>6873</v>
      </c>
      <c r="E168"/>
      <c r="F168"/>
    </row>
    <row r="169" spans="3:6">
      <c r="C169" s="446">
        <v>1514</v>
      </c>
      <c r="D169" s="446" t="s">
        <v>6874</v>
      </c>
      <c r="E169"/>
      <c r="F169"/>
    </row>
    <row r="170" spans="3:6">
      <c r="C170" s="446">
        <v>1515</v>
      </c>
      <c r="D170" s="446" t="s">
        <v>6875</v>
      </c>
      <c r="E170"/>
      <c r="F170"/>
    </row>
    <row r="171" spans="3:6">
      <c r="C171" s="446">
        <v>1516</v>
      </c>
      <c r="D171" s="446" t="s">
        <v>6876</v>
      </c>
      <c r="E171"/>
      <c r="F171"/>
    </row>
    <row r="172" spans="3:6">
      <c r="C172" s="446">
        <v>1517</v>
      </c>
      <c r="D172" s="446" t="s">
        <v>6877</v>
      </c>
      <c r="E172"/>
      <c r="F172"/>
    </row>
    <row r="173" spans="3:6">
      <c r="C173" s="446">
        <v>1518</v>
      </c>
      <c r="D173" s="446" t="s">
        <v>6878</v>
      </c>
      <c r="E173"/>
      <c r="F173"/>
    </row>
    <row r="174" spans="3:6">
      <c r="C174" s="446">
        <v>1519</v>
      </c>
      <c r="D174" s="446" t="s">
        <v>6879</v>
      </c>
      <c r="E174"/>
      <c r="F174"/>
    </row>
    <row r="175" spans="3:6">
      <c r="C175" s="446">
        <v>1520</v>
      </c>
      <c r="D175" s="446" t="s">
        <v>6880</v>
      </c>
      <c r="E175"/>
      <c r="F175"/>
    </row>
    <row r="176" spans="3:6">
      <c r="C176" s="446">
        <v>1521</v>
      </c>
      <c r="D176" s="446" t="s">
        <v>6881</v>
      </c>
      <c r="E176"/>
      <c r="F176"/>
    </row>
    <row r="177" spans="3:6">
      <c r="C177" s="446">
        <v>1522</v>
      </c>
      <c r="D177" s="446" t="s">
        <v>6882</v>
      </c>
      <c r="E177"/>
      <c r="F177"/>
    </row>
    <row r="178" spans="3:6">
      <c r="C178" s="446">
        <v>1523</v>
      </c>
      <c r="D178" s="446" t="s">
        <v>6883</v>
      </c>
      <c r="E178"/>
      <c r="F178"/>
    </row>
    <row r="179" spans="3:6">
      <c r="C179" s="446">
        <v>1524</v>
      </c>
      <c r="D179" s="446" t="s">
        <v>6884</v>
      </c>
      <c r="E179"/>
      <c r="F179"/>
    </row>
    <row r="180" spans="3:6">
      <c r="C180" s="446">
        <v>1527</v>
      </c>
      <c r="D180" s="446" t="s">
        <v>6885</v>
      </c>
      <c r="E180"/>
      <c r="F180"/>
    </row>
    <row r="181" spans="3:6">
      <c r="C181" s="446">
        <v>1528</v>
      </c>
      <c r="D181" s="446" t="s">
        <v>6886</v>
      </c>
      <c r="E181"/>
      <c r="F181"/>
    </row>
    <row r="182" spans="3:6">
      <c r="C182" s="446">
        <v>1529</v>
      </c>
      <c r="D182" s="446" t="s">
        <v>6887</v>
      </c>
      <c r="E182"/>
      <c r="F182"/>
    </row>
    <row r="183" spans="3:6">
      <c r="C183" s="446">
        <v>1532</v>
      </c>
      <c r="D183" s="446" t="s">
        <v>6888</v>
      </c>
      <c r="E183"/>
      <c r="F183"/>
    </row>
    <row r="184" spans="3:6">
      <c r="C184" s="446">
        <v>1533</v>
      </c>
      <c r="D184" s="446" t="s">
        <v>6889</v>
      </c>
      <c r="E184"/>
      <c r="F184"/>
    </row>
    <row r="185" spans="3:6">
      <c r="C185" s="446">
        <v>1534</v>
      </c>
      <c r="D185" s="446" t="s">
        <v>6890</v>
      </c>
      <c r="E185"/>
      <c r="F185"/>
    </row>
    <row r="186" spans="3:6">
      <c r="C186" s="446">
        <v>1535</v>
      </c>
      <c r="D186" s="446" t="s">
        <v>6891</v>
      </c>
      <c r="E186"/>
      <c r="F186"/>
    </row>
    <row r="187" spans="3:6">
      <c r="C187" s="446">
        <v>1536</v>
      </c>
      <c r="D187" s="446" t="s">
        <v>6892</v>
      </c>
      <c r="E187"/>
      <c r="F187"/>
    </row>
    <row r="188" spans="3:6">
      <c r="C188" s="446">
        <v>1537</v>
      </c>
      <c r="D188" s="446" t="s">
        <v>6893</v>
      </c>
      <c r="E188"/>
      <c r="F188"/>
    </row>
    <row r="189" spans="3:6">
      <c r="C189" s="446">
        <v>1538</v>
      </c>
      <c r="D189" s="446" t="s">
        <v>6894</v>
      </c>
      <c r="E189"/>
      <c r="F189"/>
    </row>
    <row r="190" spans="3:6">
      <c r="C190" s="446">
        <v>1539</v>
      </c>
      <c r="D190" s="446" t="s">
        <v>6895</v>
      </c>
      <c r="E190"/>
      <c r="F190"/>
    </row>
    <row r="191" spans="3:6">
      <c r="C191" s="446">
        <v>1540</v>
      </c>
      <c r="D191" s="446" t="s">
        <v>6896</v>
      </c>
      <c r="E191"/>
      <c r="F191"/>
    </row>
    <row r="192" spans="3:6">
      <c r="C192" s="446">
        <v>1541</v>
      </c>
      <c r="D192" s="446" t="s">
        <v>6897</v>
      </c>
      <c r="E192"/>
      <c r="F192"/>
    </row>
    <row r="193" spans="3:6">
      <c r="C193" s="446">
        <v>1542</v>
      </c>
      <c r="D193" s="446" t="s">
        <v>6898</v>
      </c>
      <c r="E193"/>
      <c r="F193"/>
    </row>
    <row r="194" spans="3:6">
      <c r="C194" s="446">
        <v>1545</v>
      </c>
      <c r="D194" s="446" t="s">
        <v>6899</v>
      </c>
      <c r="E194"/>
      <c r="F194"/>
    </row>
    <row r="195" spans="3:6">
      <c r="C195" s="446">
        <v>1546</v>
      </c>
      <c r="D195" s="446" t="s">
        <v>6900</v>
      </c>
      <c r="E195"/>
      <c r="F195"/>
    </row>
    <row r="196" spans="3:6">
      <c r="C196" s="446">
        <v>1547</v>
      </c>
      <c r="D196" s="446" t="s">
        <v>6901</v>
      </c>
      <c r="E196"/>
      <c r="F196"/>
    </row>
    <row r="197" spans="3:6">
      <c r="C197" s="446">
        <v>1549</v>
      </c>
      <c r="D197" s="446" t="s">
        <v>6902</v>
      </c>
      <c r="E197"/>
      <c r="F197"/>
    </row>
    <row r="198" spans="3:6">
      <c r="C198" s="446">
        <v>1550</v>
      </c>
      <c r="D198" s="446" t="s">
        <v>6903</v>
      </c>
      <c r="E198"/>
      <c r="F198"/>
    </row>
    <row r="199" spans="3:6">
      <c r="C199" s="446">
        <v>1551</v>
      </c>
      <c r="D199" s="446" t="s">
        <v>6904</v>
      </c>
      <c r="E199"/>
      <c r="F199"/>
    </row>
    <row r="200" spans="3:6">
      <c r="C200" s="446">
        <v>1553</v>
      </c>
      <c r="D200" s="446" t="s">
        <v>6905</v>
      </c>
      <c r="E200"/>
      <c r="F200"/>
    </row>
    <row r="201" spans="3:6">
      <c r="C201" s="446">
        <v>1559</v>
      </c>
      <c r="D201" s="446" t="s">
        <v>6906</v>
      </c>
      <c r="E201"/>
      <c r="F201"/>
    </row>
    <row r="202" spans="3:6">
      <c r="C202" s="446">
        <v>1560</v>
      </c>
      <c r="D202" s="446" t="s">
        <v>6907</v>
      </c>
      <c r="E202"/>
      <c r="F202"/>
    </row>
    <row r="203" spans="3:6">
      <c r="C203" s="446">
        <v>1561</v>
      </c>
      <c r="D203" s="446" t="s">
        <v>6908</v>
      </c>
      <c r="E203"/>
      <c r="F203"/>
    </row>
    <row r="204" spans="3:6">
      <c r="C204" s="446">
        <v>1562</v>
      </c>
      <c r="D204" s="446" t="s">
        <v>6909</v>
      </c>
      <c r="E204"/>
      <c r="F204"/>
    </row>
    <row r="205" spans="3:6">
      <c r="C205" s="446">
        <v>1563</v>
      </c>
      <c r="D205" s="446" t="s">
        <v>6910</v>
      </c>
      <c r="E205"/>
      <c r="F205"/>
    </row>
    <row r="206" spans="3:6">
      <c r="C206" s="446">
        <v>1564</v>
      </c>
      <c r="D206" s="446" t="s">
        <v>6911</v>
      </c>
      <c r="E206"/>
      <c r="F206"/>
    </row>
    <row r="207" spans="3:6">
      <c r="C207" s="446">
        <v>1565</v>
      </c>
      <c r="D207" s="446" t="s">
        <v>6912</v>
      </c>
      <c r="E207"/>
      <c r="F207"/>
    </row>
    <row r="208" spans="3:6">
      <c r="C208" s="446">
        <v>1566</v>
      </c>
      <c r="D208" s="446" t="s">
        <v>6913</v>
      </c>
      <c r="E208"/>
      <c r="F208"/>
    </row>
    <row r="209" spans="3:6">
      <c r="C209" s="446">
        <v>1567</v>
      </c>
      <c r="D209" s="446" t="s">
        <v>6914</v>
      </c>
      <c r="E209"/>
      <c r="F209"/>
    </row>
    <row r="210" spans="3:6">
      <c r="C210" s="446">
        <v>1568</v>
      </c>
      <c r="D210" s="446" t="s">
        <v>6915</v>
      </c>
      <c r="E210"/>
      <c r="F210"/>
    </row>
    <row r="211" spans="3:6">
      <c r="C211" s="446">
        <v>1569</v>
      </c>
      <c r="D211" s="446" t="s">
        <v>6916</v>
      </c>
      <c r="E211"/>
      <c r="F211"/>
    </row>
    <row r="212" spans="3:6">
      <c r="C212" s="446">
        <v>1570</v>
      </c>
      <c r="D212" s="446" t="s">
        <v>6917</v>
      </c>
      <c r="E212"/>
      <c r="F212"/>
    </row>
    <row r="213" spans="3:6">
      <c r="C213" s="446">
        <v>1571</v>
      </c>
      <c r="D213" s="446" t="s">
        <v>6918</v>
      </c>
      <c r="E213"/>
      <c r="F213"/>
    </row>
    <row r="214" spans="3:6">
      <c r="C214" s="446">
        <v>1574</v>
      </c>
      <c r="D214" s="446" t="s">
        <v>6919</v>
      </c>
      <c r="E214"/>
      <c r="F214"/>
    </row>
    <row r="215" spans="3:6">
      <c r="C215" s="446">
        <v>1575</v>
      </c>
      <c r="D215" s="446" t="s">
        <v>6920</v>
      </c>
      <c r="E215"/>
      <c r="F215"/>
    </row>
    <row r="216" spans="3:6">
      <c r="C216" s="446">
        <v>1576</v>
      </c>
      <c r="D216" s="446" t="s">
        <v>6921</v>
      </c>
      <c r="E216"/>
      <c r="F216"/>
    </row>
    <row r="217" spans="3:6">
      <c r="C217" s="446">
        <v>1577</v>
      </c>
      <c r="D217" s="446" t="s">
        <v>6922</v>
      </c>
      <c r="E217"/>
      <c r="F217"/>
    </row>
    <row r="218" spans="3:6">
      <c r="C218" s="446">
        <v>1578</v>
      </c>
      <c r="D218" s="446" t="s">
        <v>6923</v>
      </c>
      <c r="E218"/>
      <c r="F218"/>
    </row>
    <row r="219" spans="3:6">
      <c r="C219" s="446">
        <v>1579</v>
      </c>
      <c r="D219" s="446" t="s">
        <v>6924</v>
      </c>
      <c r="E219"/>
      <c r="F219"/>
    </row>
    <row r="220" spans="3:6">
      <c r="C220" s="446">
        <v>1581</v>
      </c>
      <c r="D220" s="446" t="s">
        <v>6925</v>
      </c>
      <c r="E220"/>
      <c r="F220"/>
    </row>
    <row r="221" spans="3:6">
      <c r="C221" s="446">
        <v>1582</v>
      </c>
      <c r="D221" s="446" t="s">
        <v>6926</v>
      </c>
      <c r="E221"/>
      <c r="F221"/>
    </row>
    <row r="222" spans="3:6">
      <c r="C222" s="446">
        <v>1583</v>
      </c>
      <c r="D222" s="446" t="s">
        <v>6927</v>
      </c>
      <c r="E222"/>
      <c r="F222"/>
    </row>
    <row r="223" spans="3:6">
      <c r="C223" s="446">
        <v>1587</v>
      </c>
      <c r="D223" s="446" t="s">
        <v>6928</v>
      </c>
      <c r="E223"/>
      <c r="F223"/>
    </row>
    <row r="224" spans="3:6">
      <c r="C224" s="446">
        <v>1588</v>
      </c>
      <c r="D224" s="446" t="s">
        <v>6929</v>
      </c>
      <c r="E224"/>
      <c r="F224"/>
    </row>
    <row r="225" spans="3:6">
      <c r="C225" s="446">
        <v>1593</v>
      </c>
      <c r="D225" s="446" t="s">
        <v>6930</v>
      </c>
      <c r="E225"/>
      <c r="F225"/>
    </row>
    <row r="226" spans="3:6">
      <c r="C226" s="446">
        <v>1594</v>
      </c>
      <c r="D226" s="446" t="s">
        <v>6931</v>
      </c>
      <c r="E226"/>
      <c r="F226"/>
    </row>
    <row r="227" spans="3:6">
      <c r="C227" s="446">
        <v>1595</v>
      </c>
      <c r="D227" s="446" t="s">
        <v>6932</v>
      </c>
      <c r="E227"/>
      <c r="F227"/>
    </row>
    <row r="228" spans="3:6">
      <c r="C228" s="446">
        <v>1596</v>
      </c>
      <c r="D228" s="446" t="s">
        <v>6933</v>
      </c>
      <c r="E228"/>
      <c r="F228"/>
    </row>
    <row r="229" spans="3:6">
      <c r="C229" s="446">
        <v>1597</v>
      </c>
      <c r="D229" s="446" t="s">
        <v>6934</v>
      </c>
      <c r="E229"/>
      <c r="F229"/>
    </row>
    <row r="230" spans="3:6">
      <c r="C230" s="446">
        <v>1598</v>
      </c>
      <c r="D230" s="446" t="s">
        <v>6935</v>
      </c>
      <c r="E230"/>
      <c r="F230"/>
    </row>
    <row r="231" spans="3:6">
      <c r="C231" s="446">
        <v>1602</v>
      </c>
      <c r="D231" s="446" t="s">
        <v>6936</v>
      </c>
      <c r="E231"/>
      <c r="F231"/>
    </row>
    <row r="232" spans="3:6">
      <c r="C232" s="446">
        <v>1603</v>
      </c>
      <c r="D232" s="446" t="s">
        <v>6937</v>
      </c>
      <c r="E232"/>
      <c r="F232"/>
    </row>
    <row r="233" spans="3:6">
      <c r="C233" s="446">
        <v>1604</v>
      </c>
      <c r="D233" s="446" t="s">
        <v>6938</v>
      </c>
      <c r="E233"/>
      <c r="F233"/>
    </row>
    <row r="234" spans="3:6">
      <c r="C234" s="446">
        <v>1610</v>
      </c>
      <c r="D234" s="446" t="s">
        <v>6939</v>
      </c>
      <c r="E234"/>
      <c r="F234"/>
    </row>
    <row r="235" spans="3:6">
      <c r="C235" s="446">
        <v>1611</v>
      </c>
      <c r="D235" s="446" t="s">
        <v>6940</v>
      </c>
      <c r="E235"/>
      <c r="F235"/>
    </row>
    <row r="236" spans="3:6">
      <c r="C236" s="446">
        <v>1612</v>
      </c>
      <c r="D236" s="446" t="s">
        <v>6941</v>
      </c>
      <c r="E236"/>
      <c r="F236"/>
    </row>
    <row r="237" spans="3:6">
      <c r="C237" s="446">
        <v>1613</v>
      </c>
      <c r="D237" s="446" t="s">
        <v>6942</v>
      </c>
      <c r="E237"/>
      <c r="F237"/>
    </row>
    <row r="238" spans="3:6">
      <c r="C238" s="446">
        <v>1614</v>
      </c>
      <c r="D238" s="446" t="s">
        <v>6943</v>
      </c>
      <c r="E238"/>
      <c r="F238"/>
    </row>
    <row r="239" spans="3:6">
      <c r="C239" s="446">
        <v>1615</v>
      </c>
      <c r="D239" s="446" t="s">
        <v>6944</v>
      </c>
      <c r="E239"/>
      <c r="F239"/>
    </row>
    <row r="240" spans="3:6">
      <c r="C240" s="446">
        <v>1616</v>
      </c>
      <c r="D240" s="446" t="s">
        <v>6945</v>
      </c>
      <c r="E240"/>
      <c r="F240"/>
    </row>
    <row r="241" spans="3:6">
      <c r="C241" s="446">
        <v>1617</v>
      </c>
      <c r="D241" s="446" t="s">
        <v>6946</v>
      </c>
      <c r="E241"/>
      <c r="F241"/>
    </row>
    <row r="242" spans="3:6">
      <c r="C242" s="446">
        <v>1618</v>
      </c>
      <c r="D242" s="446" t="s">
        <v>6947</v>
      </c>
      <c r="E242"/>
      <c r="F242"/>
    </row>
    <row r="243" spans="3:6">
      <c r="C243" s="446">
        <v>1619</v>
      </c>
      <c r="D243" s="446" t="s">
        <v>6948</v>
      </c>
      <c r="E243"/>
      <c r="F243"/>
    </row>
    <row r="244" spans="3:6">
      <c r="C244" s="446">
        <v>1620</v>
      </c>
      <c r="D244" s="446" t="s">
        <v>6949</v>
      </c>
      <c r="E244"/>
      <c r="F244"/>
    </row>
    <row r="245" spans="3:6">
      <c r="C245" s="446">
        <v>1623</v>
      </c>
      <c r="D245" s="446" t="s">
        <v>6950</v>
      </c>
      <c r="E245"/>
      <c r="F245"/>
    </row>
    <row r="246" spans="3:6">
      <c r="C246" s="446">
        <v>1625</v>
      </c>
      <c r="D246" s="446" t="s">
        <v>6951</v>
      </c>
      <c r="E246"/>
      <c r="F246"/>
    </row>
    <row r="247" spans="3:6">
      <c r="C247" s="446">
        <v>1626</v>
      </c>
      <c r="D247" s="446" t="s">
        <v>6952</v>
      </c>
      <c r="E247"/>
      <c r="F247"/>
    </row>
    <row r="248" spans="3:6">
      <c r="C248" s="446">
        <v>1628</v>
      </c>
      <c r="D248" s="446" t="s">
        <v>6953</v>
      </c>
      <c r="E248"/>
      <c r="F248"/>
    </row>
    <row r="249" spans="3:6">
      <c r="C249" s="446">
        <v>1629</v>
      </c>
      <c r="D249" s="446" t="s">
        <v>6954</v>
      </c>
      <c r="E249"/>
      <c r="F249"/>
    </row>
    <row r="250" spans="3:6">
      <c r="C250" s="446">
        <v>1630</v>
      </c>
      <c r="D250" s="446" t="s">
        <v>6955</v>
      </c>
      <c r="E250"/>
      <c r="F250"/>
    </row>
    <row r="251" spans="3:6">
      <c r="C251" s="446">
        <v>1631</v>
      </c>
      <c r="D251" s="446" t="s">
        <v>6956</v>
      </c>
      <c r="E251"/>
      <c r="F251"/>
    </row>
    <row r="252" spans="3:6">
      <c r="C252" s="446">
        <v>1632</v>
      </c>
      <c r="D252" s="446" t="s">
        <v>6957</v>
      </c>
      <c r="E252"/>
      <c r="F252"/>
    </row>
    <row r="253" spans="3:6">
      <c r="C253" s="446">
        <v>1633</v>
      </c>
      <c r="D253" s="446" t="s">
        <v>6958</v>
      </c>
      <c r="E253"/>
      <c r="F253"/>
    </row>
    <row r="254" spans="3:6">
      <c r="C254" s="446">
        <v>1634</v>
      </c>
      <c r="D254" s="446" t="s">
        <v>6959</v>
      </c>
      <c r="E254"/>
      <c r="F254"/>
    </row>
    <row r="255" spans="3:6">
      <c r="C255" s="446">
        <v>1637</v>
      </c>
      <c r="D255" s="446" t="s">
        <v>6960</v>
      </c>
      <c r="E255"/>
      <c r="F255"/>
    </row>
    <row r="256" spans="3:6">
      <c r="C256" s="446">
        <v>1638</v>
      </c>
      <c r="D256" s="446" t="s">
        <v>6961</v>
      </c>
      <c r="E256"/>
      <c r="F256"/>
    </row>
    <row r="257" spans="3:6">
      <c r="C257" s="446">
        <v>1639</v>
      </c>
      <c r="D257" s="446" t="s">
        <v>6962</v>
      </c>
      <c r="E257"/>
      <c r="F257"/>
    </row>
    <row r="258" spans="3:6">
      <c r="C258" s="446">
        <v>1640</v>
      </c>
      <c r="D258" s="446" t="s">
        <v>6963</v>
      </c>
      <c r="E258"/>
      <c r="F258"/>
    </row>
    <row r="259" spans="3:6">
      <c r="C259" s="446">
        <v>1641</v>
      </c>
      <c r="D259" s="446" t="s">
        <v>6964</v>
      </c>
      <c r="E259"/>
      <c r="F259"/>
    </row>
    <row r="260" spans="3:6">
      <c r="C260" s="446">
        <v>1642</v>
      </c>
      <c r="D260" s="446" t="s">
        <v>6965</v>
      </c>
      <c r="E260"/>
      <c r="F260"/>
    </row>
    <row r="261" spans="3:6">
      <c r="C261" s="446">
        <v>1643</v>
      </c>
      <c r="D261" s="446" t="s">
        <v>6966</v>
      </c>
      <c r="E261"/>
      <c r="F261"/>
    </row>
    <row r="262" spans="3:6">
      <c r="C262" s="446">
        <v>1644</v>
      </c>
      <c r="D262" s="446" t="s">
        <v>6967</v>
      </c>
      <c r="E262"/>
      <c r="F262"/>
    </row>
    <row r="263" spans="3:6">
      <c r="C263" s="446">
        <v>1645</v>
      </c>
      <c r="D263" s="446" t="s">
        <v>6968</v>
      </c>
      <c r="E263"/>
      <c r="F263"/>
    </row>
    <row r="264" spans="3:6">
      <c r="C264" s="446">
        <v>1647</v>
      </c>
      <c r="D264" s="446" t="s">
        <v>6969</v>
      </c>
      <c r="E264"/>
      <c r="F264"/>
    </row>
    <row r="265" spans="3:6">
      <c r="C265" s="446">
        <v>1648</v>
      </c>
      <c r="D265" s="446" t="s">
        <v>6970</v>
      </c>
      <c r="E265"/>
      <c r="F265"/>
    </row>
    <row r="266" spans="3:6">
      <c r="C266" s="446">
        <v>1649</v>
      </c>
      <c r="D266" s="446" t="s">
        <v>6971</v>
      </c>
      <c r="E266"/>
      <c r="F266"/>
    </row>
    <row r="267" spans="3:6">
      <c r="C267" s="446">
        <v>1650</v>
      </c>
      <c r="D267" s="446" t="s">
        <v>6972</v>
      </c>
      <c r="E267"/>
      <c r="F267"/>
    </row>
    <row r="268" spans="3:6">
      <c r="C268" s="446">
        <v>1651</v>
      </c>
      <c r="D268" s="446" t="s">
        <v>6973</v>
      </c>
      <c r="E268"/>
      <c r="F268"/>
    </row>
    <row r="269" spans="3:6">
      <c r="C269" s="446">
        <v>1652</v>
      </c>
      <c r="D269" s="446" t="s">
        <v>6974</v>
      </c>
      <c r="E269"/>
      <c r="F269"/>
    </row>
    <row r="270" spans="3:6">
      <c r="C270" s="446">
        <v>1654</v>
      </c>
      <c r="D270" s="446" t="s">
        <v>6975</v>
      </c>
      <c r="E270"/>
      <c r="F270"/>
    </row>
    <row r="271" spans="3:6">
      <c r="C271" s="446">
        <v>1655</v>
      </c>
      <c r="D271" s="446" t="s">
        <v>6976</v>
      </c>
      <c r="E271"/>
      <c r="F271"/>
    </row>
    <row r="272" spans="3:6">
      <c r="C272" s="446">
        <v>1656</v>
      </c>
      <c r="D272" s="446" t="s">
        <v>6977</v>
      </c>
      <c r="E272"/>
      <c r="F272"/>
    </row>
    <row r="273" spans="3:6">
      <c r="C273" s="446">
        <v>1658</v>
      </c>
      <c r="D273" s="446" t="s">
        <v>6978</v>
      </c>
      <c r="E273"/>
      <c r="F273"/>
    </row>
    <row r="274" spans="3:6">
      <c r="C274" s="446">
        <v>1659</v>
      </c>
      <c r="D274" s="446" t="s">
        <v>6979</v>
      </c>
      <c r="E274"/>
      <c r="F274"/>
    </row>
    <row r="275" spans="3:6">
      <c r="C275" s="446">
        <v>1660</v>
      </c>
      <c r="D275" s="446" t="s">
        <v>6980</v>
      </c>
      <c r="E275"/>
      <c r="F275"/>
    </row>
    <row r="276" spans="3:6">
      <c r="C276" s="446">
        <v>1661</v>
      </c>
      <c r="D276" s="446" t="s">
        <v>6981</v>
      </c>
      <c r="E276"/>
      <c r="F276"/>
    </row>
    <row r="277" spans="3:6">
      <c r="C277" s="446">
        <v>1662</v>
      </c>
      <c r="D277" s="446" t="s">
        <v>6982</v>
      </c>
      <c r="E277"/>
      <c r="F277"/>
    </row>
    <row r="278" spans="3:6">
      <c r="C278" s="446">
        <v>1663</v>
      </c>
      <c r="D278" s="446" t="s">
        <v>6983</v>
      </c>
      <c r="E278"/>
      <c r="F278"/>
    </row>
    <row r="279" spans="3:6">
      <c r="C279" s="446">
        <v>1665</v>
      </c>
      <c r="D279" s="446" t="s">
        <v>6984</v>
      </c>
      <c r="E279"/>
      <c r="F279"/>
    </row>
    <row r="280" spans="3:6">
      <c r="C280" s="446">
        <v>1666</v>
      </c>
      <c r="D280" s="446" t="s">
        <v>6985</v>
      </c>
      <c r="E280"/>
      <c r="F280"/>
    </row>
    <row r="281" spans="3:6">
      <c r="C281" s="446">
        <v>1667</v>
      </c>
      <c r="D281" s="446" t="s">
        <v>6986</v>
      </c>
      <c r="E281"/>
      <c r="F281"/>
    </row>
    <row r="282" spans="3:6">
      <c r="C282" s="446">
        <v>1668</v>
      </c>
      <c r="D282" s="446" t="s">
        <v>6987</v>
      </c>
      <c r="E282"/>
      <c r="F282"/>
    </row>
    <row r="283" spans="3:6">
      <c r="C283" s="446">
        <v>1669</v>
      </c>
      <c r="D283" s="446" t="s">
        <v>6988</v>
      </c>
      <c r="E283"/>
      <c r="F283"/>
    </row>
    <row r="284" spans="3:6">
      <c r="C284" s="446">
        <v>1670</v>
      </c>
      <c r="D284" s="446" t="s">
        <v>6989</v>
      </c>
      <c r="E284"/>
      <c r="F284"/>
    </row>
    <row r="285" spans="3:6">
      <c r="C285" s="446">
        <v>1672</v>
      </c>
      <c r="D285" s="446" t="s">
        <v>6990</v>
      </c>
      <c r="E285"/>
      <c r="F285"/>
    </row>
    <row r="286" spans="3:6">
      <c r="C286" s="446">
        <v>1441</v>
      </c>
      <c r="D286" s="446" t="s">
        <v>6991</v>
      </c>
      <c r="E286"/>
      <c r="F286"/>
    </row>
    <row r="287" spans="3:6">
      <c r="C287" s="446">
        <v>1462</v>
      </c>
      <c r="D287" s="446" t="s">
        <v>6992</v>
      </c>
      <c r="E287"/>
      <c r="F287"/>
    </row>
    <row r="288" spans="3:6">
      <c r="C288" s="446">
        <v>1463</v>
      </c>
      <c r="D288" s="446" t="s">
        <v>6993</v>
      </c>
      <c r="E288"/>
      <c r="F288"/>
    </row>
    <row r="289" spans="3:6">
      <c r="C289" s="446">
        <v>1464</v>
      </c>
      <c r="D289" s="446" t="s">
        <v>6994</v>
      </c>
      <c r="E289"/>
      <c r="F289"/>
    </row>
    <row r="290" spans="3:6">
      <c r="C290" s="446">
        <v>1465</v>
      </c>
      <c r="D290" s="446" t="s">
        <v>6995</v>
      </c>
      <c r="E290"/>
      <c r="F290"/>
    </row>
    <row r="291" spans="3:6">
      <c r="C291" s="446">
        <v>1466</v>
      </c>
      <c r="D291" s="446" t="s">
        <v>6996</v>
      </c>
      <c r="E291"/>
      <c r="F291"/>
    </row>
    <row r="292" spans="3:6">
      <c r="C292" s="446">
        <v>1467</v>
      </c>
      <c r="D292" s="446" t="s">
        <v>6997</v>
      </c>
      <c r="E292"/>
      <c r="F292"/>
    </row>
    <row r="293" spans="3:6">
      <c r="C293" s="446">
        <v>1468</v>
      </c>
      <c r="D293" s="446" t="s">
        <v>6998</v>
      </c>
      <c r="E293"/>
      <c r="F293"/>
    </row>
    <row r="294" spans="3:6">
      <c r="C294" s="446">
        <v>1469</v>
      </c>
      <c r="D294" s="446" t="s">
        <v>6999</v>
      </c>
      <c r="E294"/>
      <c r="F294"/>
    </row>
    <row r="295" spans="3:6">
      <c r="C295" s="446">
        <v>1470</v>
      </c>
      <c r="D295" s="446" t="s">
        <v>7000</v>
      </c>
      <c r="E295"/>
      <c r="F295"/>
    </row>
    <row r="296" spans="3:6">
      <c r="C296" s="446">
        <v>1471</v>
      </c>
      <c r="D296" s="446" t="s">
        <v>7001</v>
      </c>
      <c r="E296"/>
      <c r="F296"/>
    </row>
    <row r="297" spans="3:6">
      <c r="C297" s="446">
        <v>1473</v>
      </c>
      <c r="D297" s="446" t="s">
        <v>7002</v>
      </c>
      <c r="E297"/>
      <c r="F297"/>
    </row>
    <row r="298" spans="3:6">
      <c r="C298" s="446">
        <v>1474</v>
      </c>
      <c r="D298" s="446" t="s">
        <v>7003</v>
      </c>
      <c r="E298"/>
      <c r="F298"/>
    </row>
    <row r="299" spans="3:6">
      <c r="C299" s="446">
        <v>1475</v>
      </c>
      <c r="D299" s="446" t="s">
        <v>7004</v>
      </c>
      <c r="E299"/>
      <c r="F299"/>
    </row>
    <row r="300" spans="3:6">
      <c r="C300" s="446">
        <v>1476</v>
      </c>
      <c r="D300" s="446" t="s">
        <v>7005</v>
      </c>
      <c r="E300"/>
      <c r="F300"/>
    </row>
    <row r="301" spans="3:6">
      <c r="C301" s="446">
        <v>1477</v>
      </c>
      <c r="D301" s="446" t="s">
        <v>7006</v>
      </c>
      <c r="E301"/>
      <c r="F301"/>
    </row>
    <row r="302" spans="3:6">
      <c r="C302" s="446">
        <v>1478</v>
      </c>
      <c r="D302" s="446" t="s">
        <v>7007</v>
      </c>
      <c r="E302"/>
      <c r="F302"/>
    </row>
    <row r="303" spans="3:6">
      <c r="C303" s="446">
        <v>1479</v>
      </c>
      <c r="D303" s="446" t="s">
        <v>7008</v>
      </c>
      <c r="E303"/>
      <c r="F303"/>
    </row>
    <row r="304" spans="3:6">
      <c r="C304" s="446">
        <v>1480</v>
      </c>
      <c r="D304" s="446" t="s">
        <v>7009</v>
      </c>
      <c r="E304"/>
      <c r="F304"/>
    </row>
    <row r="305" spans="3:6">
      <c r="C305" s="446">
        <v>1481</v>
      </c>
      <c r="D305" s="446" t="s">
        <v>7010</v>
      </c>
      <c r="E305"/>
      <c r="F305"/>
    </row>
    <row r="306" spans="3:6">
      <c r="C306" s="446">
        <v>1482</v>
      </c>
      <c r="D306" s="446" t="s">
        <v>7011</v>
      </c>
      <c r="E306"/>
      <c r="F306"/>
    </row>
    <row r="307" spans="3:6">
      <c r="C307" s="446">
        <v>1485</v>
      </c>
      <c r="D307" s="446" t="s">
        <v>7012</v>
      </c>
      <c r="E307"/>
      <c r="F307"/>
    </row>
    <row r="308" spans="3:6">
      <c r="C308" s="446">
        <v>1487</v>
      </c>
      <c r="D308" s="446" t="s">
        <v>7013</v>
      </c>
      <c r="E308"/>
      <c r="F308"/>
    </row>
    <row r="309" spans="3:6">
      <c r="C309" s="446">
        <v>1490</v>
      </c>
      <c r="D309" s="446" t="s">
        <v>7014</v>
      </c>
      <c r="E309"/>
      <c r="F309"/>
    </row>
    <row r="310" spans="3:6">
      <c r="C310" s="446">
        <v>1492</v>
      </c>
      <c r="D310" s="446" t="s">
        <v>7015</v>
      </c>
      <c r="E310"/>
      <c r="F310"/>
    </row>
    <row r="311" spans="3:6">
      <c r="C311" s="446">
        <v>1494</v>
      </c>
      <c r="D311" s="446" t="s">
        <v>7016</v>
      </c>
      <c r="E311"/>
      <c r="F311"/>
    </row>
    <row r="312" spans="3:6">
      <c r="C312" s="446">
        <v>1497</v>
      </c>
      <c r="D312" s="446" t="s">
        <v>7017</v>
      </c>
      <c r="E312"/>
      <c r="F312"/>
    </row>
    <row r="313" spans="3:6">
      <c r="C313" s="446">
        <v>1498</v>
      </c>
      <c r="D313" s="446" t="s">
        <v>7018</v>
      </c>
      <c r="E313"/>
      <c r="F313"/>
    </row>
    <row r="314" spans="3:6">
      <c r="C314" s="446">
        <v>1499</v>
      </c>
      <c r="D314" s="446" t="s">
        <v>7019</v>
      </c>
      <c r="E314"/>
      <c r="F314"/>
    </row>
    <row r="315" spans="3:6">
      <c r="C315" s="446">
        <v>1500</v>
      </c>
      <c r="D315" s="446" t="s">
        <v>7020</v>
      </c>
      <c r="E315"/>
      <c r="F315"/>
    </row>
    <row r="316" spans="3:6">
      <c r="C316" s="446">
        <v>1512</v>
      </c>
      <c r="D316" s="446" t="s">
        <v>7021</v>
      </c>
      <c r="E316"/>
      <c r="F316"/>
    </row>
    <row r="317" spans="3:6">
      <c r="C317" s="446">
        <v>1513</v>
      </c>
      <c r="D317" s="446" t="s">
        <v>7022</v>
      </c>
      <c r="E317"/>
      <c r="F317"/>
    </row>
    <row r="318" spans="3:6">
      <c r="C318" s="446">
        <v>1525</v>
      </c>
      <c r="D318" s="446" t="s">
        <v>7023</v>
      </c>
      <c r="E318"/>
      <c r="F318"/>
    </row>
    <row r="319" spans="3:6">
      <c r="C319" s="446">
        <v>1526</v>
      </c>
      <c r="D319" s="446" t="s">
        <v>7024</v>
      </c>
      <c r="E319"/>
      <c r="F319"/>
    </row>
    <row r="320" spans="3:6">
      <c r="C320" s="446">
        <v>1530</v>
      </c>
      <c r="D320" s="446" t="s">
        <v>7025</v>
      </c>
      <c r="E320"/>
      <c r="F320"/>
    </row>
    <row r="321" spans="3:6">
      <c r="C321" s="446">
        <v>1531</v>
      </c>
      <c r="D321" s="446" t="s">
        <v>7026</v>
      </c>
      <c r="E321"/>
      <c r="F321"/>
    </row>
    <row r="322" spans="3:6">
      <c r="C322" s="446">
        <v>1543</v>
      </c>
      <c r="D322" s="446" t="s">
        <v>7027</v>
      </c>
      <c r="E322"/>
      <c r="F322"/>
    </row>
    <row r="323" spans="3:6">
      <c r="C323" s="446">
        <v>1544</v>
      </c>
      <c r="D323" s="446" t="s">
        <v>7028</v>
      </c>
      <c r="E323"/>
      <c r="F323"/>
    </row>
    <row r="324" spans="3:6">
      <c r="C324" s="446">
        <v>1548</v>
      </c>
      <c r="D324" s="446" t="s">
        <v>7029</v>
      </c>
      <c r="E324"/>
      <c r="F324"/>
    </row>
    <row r="325" spans="3:6">
      <c r="C325" s="446">
        <v>1554</v>
      </c>
      <c r="D325" s="446" t="s">
        <v>7030</v>
      </c>
      <c r="E325"/>
      <c r="F325"/>
    </row>
    <row r="326" spans="3:6">
      <c r="C326" s="446">
        <v>1555</v>
      </c>
      <c r="D326" s="446" t="s">
        <v>7031</v>
      </c>
      <c r="E326"/>
      <c r="F326"/>
    </row>
    <row r="327" spans="3:6">
      <c r="C327" s="446">
        <v>1556</v>
      </c>
      <c r="D327" s="446" t="s">
        <v>7032</v>
      </c>
      <c r="E327"/>
      <c r="F327"/>
    </row>
    <row r="328" spans="3:6">
      <c r="C328" s="446">
        <v>1557</v>
      </c>
      <c r="D328" s="446" t="s">
        <v>7033</v>
      </c>
      <c r="E328"/>
      <c r="F328"/>
    </row>
    <row r="329" spans="3:6">
      <c r="C329" s="446">
        <v>1558</v>
      </c>
      <c r="D329" s="446" t="s">
        <v>7034</v>
      </c>
      <c r="E329"/>
      <c r="F329"/>
    </row>
    <row r="330" spans="3:6">
      <c r="C330" s="446">
        <v>1572</v>
      </c>
      <c r="D330" s="446" t="s">
        <v>7035</v>
      </c>
      <c r="E330"/>
      <c r="F330"/>
    </row>
    <row r="331" spans="3:6">
      <c r="C331" s="446">
        <v>1573</v>
      </c>
      <c r="D331" s="446" t="s">
        <v>7036</v>
      </c>
      <c r="E331"/>
      <c r="F331"/>
    </row>
    <row r="332" spans="3:6">
      <c r="C332" s="446">
        <v>1584</v>
      </c>
      <c r="D332" s="446" t="s">
        <v>7037</v>
      </c>
      <c r="E332"/>
      <c r="F332"/>
    </row>
    <row r="333" spans="3:6">
      <c r="C333" s="446">
        <v>1585</v>
      </c>
      <c r="D333" s="446" t="s">
        <v>7038</v>
      </c>
      <c r="E333"/>
      <c r="F333"/>
    </row>
    <row r="334" spans="3:6">
      <c r="C334" s="446">
        <v>1586</v>
      </c>
      <c r="D334" s="446" t="s">
        <v>7039</v>
      </c>
      <c r="E334"/>
      <c r="F334"/>
    </row>
    <row r="335" spans="3:6">
      <c r="C335" s="446">
        <v>1589</v>
      </c>
      <c r="D335" s="446" t="s">
        <v>7040</v>
      </c>
      <c r="E335"/>
      <c r="F335"/>
    </row>
    <row r="336" spans="3:6">
      <c r="C336" s="446">
        <v>1590</v>
      </c>
      <c r="D336" s="446" t="s">
        <v>7041</v>
      </c>
      <c r="E336"/>
      <c r="F336"/>
    </row>
    <row r="337" spans="3:6">
      <c r="C337" s="446">
        <v>1591</v>
      </c>
      <c r="D337" s="446" t="s">
        <v>7042</v>
      </c>
      <c r="E337"/>
      <c r="F337"/>
    </row>
    <row r="338" spans="3:6">
      <c r="C338" s="446">
        <v>1592</v>
      </c>
      <c r="D338" s="446" t="s">
        <v>7043</v>
      </c>
      <c r="E338"/>
      <c r="F338"/>
    </row>
    <row r="339" spans="3:6">
      <c r="C339" s="446">
        <v>1599</v>
      </c>
      <c r="D339" s="446" t="s">
        <v>7044</v>
      </c>
      <c r="E339"/>
      <c r="F339"/>
    </row>
    <row r="340" spans="3:6">
      <c r="C340" s="446">
        <v>1600</v>
      </c>
      <c r="D340" s="446" t="s">
        <v>7045</v>
      </c>
      <c r="E340"/>
      <c r="F340"/>
    </row>
    <row r="341" spans="3:6">
      <c r="C341" s="446">
        <v>1601</v>
      </c>
      <c r="D341" s="446" t="s">
        <v>7046</v>
      </c>
      <c r="E341"/>
      <c r="F341"/>
    </row>
    <row r="342" spans="3:6">
      <c r="C342" s="446">
        <v>1605</v>
      </c>
      <c r="D342" s="446" t="s">
        <v>7047</v>
      </c>
      <c r="E342"/>
      <c r="F342"/>
    </row>
    <row r="343" spans="3:6">
      <c r="C343" s="446">
        <v>1606</v>
      </c>
      <c r="D343" s="446" t="s">
        <v>7048</v>
      </c>
      <c r="E343"/>
      <c r="F343"/>
    </row>
    <row r="344" spans="3:6">
      <c r="C344" s="446">
        <v>1607</v>
      </c>
      <c r="D344" s="446" t="s">
        <v>7049</v>
      </c>
      <c r="E344"/>
      <c r="F344"/>
    </row>
    <row r="345" spans="3:6">
      <c r="C345" s="446">
        <v>1608</v>
      </c>
      <c r="D345" s="446" t="s">
        <v>7050</v>
      </c>
      <c r="E345"/>
      <c r="F345"/>
    </row>
    <row r="346" spans="3:6">
      <c r="C346" s="446">
        <v>1609</v>
      </c>
      <c r="D346" s="446" t="s">
        <v>7051</v>
      </c>
      <c r="E346"/>
      <c r="F346"/>
    </row>
    <row r="347" spans="3:6">
      <c r="C347" s="446">
        <v>1621</v>
      </c>
      <c r="D347" s="446" t="s">
        <v>7052</v>
      </c>
      <c r="E347"/>
      <c r="F347"/>
    </row>
    <row r="348" spans="3:6">
      <c r="C348" s="446">
        <v>1622</v>
      </c>
      <c r="D348" s="446" t="s">
        <v>7053</v>
      </c>
      <c r="E348"/>
      <c r="F348"/>
    </row>
    <row r="349" spans="3:6">
      <c r="C349" s="446">
        <v>1627</v>
      </c>
      <c r="D349" s="446" t="s">
        <v>7054</v>
      </c>
      <c r="E349"/>
      <c r="F349"/>
    </row>
    <row r="350" spans="3:6">
      <c r="C350" s="446">
        <v>1635</v>
      </c>
      <c r="D350" s="446" t="s">
        <v>7055</v>
      </c>
      <c r="E350"/>
      <c r="F350"/>
    </row>
    <row r="351" spans="3:6">
      <c r="C351" s="446">
        <v>1636</v>
      </c>
      <c r="D351" s="446" t="s">
        <v>7056</v>
      </c>
      <c r="E351"/>
      <c r="F351"/>
    </row>
    <row r="352" spans="3:6">
      <c r="C352" s="446">
        <v>1646</v>
      </c>
      <c r="D352" s="446" t="s">
        <v>7057</v>
      </c>
      <c r="E352"/>
      <c r="F352"/>
    </row>
    <row r="353" spans="3:6">
      <c r="C353" s="446">
        <v>1653</v>
      </c>
      <c r="D353" s="446" t="s">
        <v>7058</v>
      </c>
      <c r="E353"/>
      <c r="F353"/>
    </row>
    <row r="354" spans="3:6">
      <c r="C354" s="446">
        <v>1657</v>
      </c>
      <c r="D354" s="446" t="s">
        <v>7059</v>
      </c>
      <c r="E354"/>
      <c r="F354"/>
    </row>
    <row r="355" spans="3:6">
      <c r="C355" s="446">
        <v>1664</v>
      </c>
      <c r="D355" s="446" t="s">
        <v>7060</v>
      </c>
      <c r="E355"/>
      <c r="F355"/>
    </row>
    <row r="356" spans="3:6">
      <c r="C356" s="446">
        <v>1670</v>
      </c>
      <c r="D356" s="446" t="s">
        <v>7061</v>
      </c>
      <c r="E356"/>
      <c r="F356"/>
    </row>
    <row r="357" spans="3:6">
      <c r="C357" s="446">
        <v>1671</v>
      </c>
      <c r="D357" s="446" t="s">
        <v>7062</v>
      </c>
      <c r="E357"/>
      <c r="F357"/>
    </row>
    <row r="358" spans="3:6">
      <c r="C358" s="446">
        <v>1672</v>
      </c>
      <c r="D358" s="446" t="s">
        <v>7063</v>
      </c>
      <c r="E358"/>
      <c r="F358"/>
    </row>
    <row r="359" spans="3:6">
      <c r="C359" s="446">
        <v>1200</v>
      </c>
      <c r="D359" s="446" t="s">
        <v>6687</v>
      </c>
      <c r="E359"/>
      <c r="F359"/>
    </row>
    <row r="360" spans="3:6">
      <c r="C360" s="446">
        <v>1205</v>
      </c>
      <c r="D360" s="446" t="s">
        <v>7064</v>
      </c>
      <c r="E360"/>
      <c r="F360"/>
    </row>
    <row r="361" spans="3:6">
      <c r="C361" s="446">
        <v>1350</v>
      </c>
      <c r="D361" s="446" t="s">
        <v>7065</v>
      </c>
      <c r="E361"/>
      <c r="F361"/>
    </row>
    <row r="362" spans="3:6">
      <c r="C362" s="446">
        <v>1351</v>
      </c>
      <c r="D362" s="446" t="s">
        <v>7066</v>
      </c>
      <c r="E362"/>
      <c r="F362"/>
    </row>
    <row r="363" spans="3:6">
      <c r="C363" s="446">
        <v>1352</v>
      </c>
      <c r="D363" s="446" t="s">
        <v>7067</v>
      </c>
      <c r="E363"/>
      <c r="F363"/>
    </row>
    <row r="364" spans="3:6">
      <c r="C364" s="446">
        <v>1353</v>
      </c>
      <c r="D364" s="446" t="s">
        <v>7068</v>
      </c>
      <c r="E364"/>
      <c r="F364"/>
    </row>
    <row r="365" spans="3:6">
      <c r="C365" s="446">
        <v>1354</v>
      </c>
      <c r="D365" s="446" t="s">
        <v>7069</v>
      </c>
      <c r="E365"/>
      <c r="F365"/>
    </row>
    <row r="366" spans="3:6">
      <c r="C366" s="446">
        <v>1355</v>
      </c>
      <c r="D366" s="446" t="s">
        <v>7070</v>
      </c>
      <c r="E366"/>
      <c r="F366"/>
    </row>
    <row r="367" spans="3:6">
      <c r="C367" s="446">
        <v>1356</v>
      </c>
      <c r="D367" s="446" t="s">
        <v>7071</v>
      </c>
      <c r="E367"/>
      <c r="F367"/>
    </row>
    <row r="368" spans="3:6">
      <c r="C368" s="446">
        <v>1357</v>
      </c>
      <c r="D368" s="446" t="s">
        <v>7072</v>
      </c>
      <c r="E368"/>
      <c r="F368"/>
    </row>
    <row r="369" spans="3:6">
      <c r="C369" s="446">
        <v>1358</v>
      </c>
      <c r="D369" s="446" t="s">
        <v>7073</v>
      </c>
      <c r="E369"/>
      <c r="F369"/>
    </row>
    <row r="370" spans="3:6">
      <c r="C370" s="446">
        <v>1359</v>
      </c>
      <c r="D370" s="446" t="s">
        <v>7074</v>
      </c>
      <c r="E370"/>
      <c r="F370"/>
    </row>
    <row r="371" spans="3:6">
      <c r="C371" s="446">
        <v>1421</v>
      </c>
      <c r="D371" s="446" t="s">
        <v>7075</v>
      </c>
      <c r="E371"/>
      <c r="F371"/>
    </row>
    <row r="372" spans="3:6">
      <c r="C372" s="446">
        <v>1422</v>
      </c>
      <c r="D372" s="446" t="s">
        <v>7076</v>
      </c>
      <c r="E372"/>
      <c r="F372"/>
    </row>
    <row r="373" spans="3:6">
      <c r="C373" s="446">
        <v>1423</v>
      </c>
      <c r="D373" s="446" t="s">
        <v>7077</v>
      </c>
      <c r="E373"/>
      <c r="F373"/>
    </row>
    <row r="374" spans="3:6">
      <c r="C374" s="446">
        <v>1426</v>
      </c>
      <c r="D374" s="446" t="s">
        <v>7078</v>
      </c>
      <c r="E374"/>
      <c r="F374"/>
    </row>
    <row r="375" spans="3:6">
      <c r="C375" s="446">
        <v>1427</v>
      </c>
      <c r="D375" s="446" t="s">
        <v>7079</v>
      </c>
      <c r="E375"/>
      <c r="F375"/>
    </row>
    <row r="376" spans="3:6">
      <c r="C376" s="446">
        <v>1428</v>
      </c>
      <c r="D376" s="446" t="s">
        <v>7080</v>
      </c>
      <c r="E376"/>
      <c r="F376"/>
    </row>
    <row r="377" spans="3:6">
      <c r="C377" s="446">
        <v>1429</v>
      </c>
      <c r="D377" s="446" t="s">
        <v>7081</v>
      </c>
      <c r="E377"/>
      <c r="F377"/>
    </row>
    <row r="378" spans="3:6">
      <c r="C378" s="446">
        <v>1430</v>
      </c>
      <c r="D378" s="446" t="s">
        <v>7082</v>
      </c>
      <c r="E378"/>
      <c r="F378"/>
    </row>
    <row r="379" spans="3:6">
      <c r="C379" s="446">
        <v>1431</v>
      </c>
      <c r="D379" s="446" t="s">
        <v>7083</v>
      </c>
      <c r="E379"/>
      <c r="F379"/>
    </row>
    <row r="380" spans="3:6">
      <c r="C380" s="446">
        <v>1432</v>
      </c>
      <c r="D380" s="446" t="s">
        <v>7084</v>
      </c>
      <c r="E380"/>
      <c r="F380"/>
    </row>
    <row r="381" spans="3:6">
      <c r="C381" s="446">
        <v>1436</v>
      </c>
      <c r="D381" s="446" t="s">
        <v>7085</v>
      </c>
      <c r="E381"/>
      <c r="F381"/>
    </row>
    <row r="382" spans="3:6">
      <c r="C382" s="446">
        <v>1437</v>
      </c>
      <c r="D382" s="446" t="s">
        <v>7086</v>
      </c>
      <c r="E382"/>
      <c r="F382"/>
    </row>
    <row r="383" spans="3:6">
      <c r="C383" s="446">
        <v>1438</v>
      </c>
      <c r="D383" s="446" t="s">
        <v>7087</v>
      </c>
      <c r="E383"/>
      <c r="F383"/>
    </row>
    <row r="384" spans="3:6">
      <c r="C384" s="446">
        <v>1439</v>
      </c>
      <c r="D384" s="446" t="s">
        <v>7088</v>
      </c>
      <c r="E384"/>
      <c r="F384"/>
    </row>
    <row r="385" spans="3:6">
      <c r="C385" s="446">
        <v>1440</v>
      </c>
      <c r="D385" s="446" t="s">
        <v>7089</v>
      </c>
      <c r="E385"/>
      <c r="F385"/>
    </row>
    <row r="386" spans="3:6">
      <c r="C386" s="446">
        <v>1495</v>
      </c>
      <c r="D386" s="446" t="s">
        <v>7090</v>
      </c>
      <c r="E386"/>
      <c r="F386"/>
    </row>
    <row r="387" spans="3:6">
      <c r="C387" s="446">
        <v>1496</v>
      </c>
      <c r="D387" s="446" t="s">
        <v>7091</v>
      </c>
      <c r="E387"/>
      <c r="F387"/>
    </row>
    <row r="388" spans="3:6">
      <c r="C388" s="446">
        <v>1510</v>
      </c>
      <c r="D388" s="446" t="s">
        <v>7092</v>
      </c>
      <c r="E388"/>
      <c r="F388"/>
    </row>
    <row r="389" spans="3:6">
      <c r="C389" s="446">
        <v>1400</v>
      </c>
      <c r="D389" s="446" t="s">
        <v>6709</v>
      </c>
      <c r="E389"/>
      <c r="F389"/>
    </row>
    <row r="390" spans="3:6">
      <c r="C390" s="446">
        <v>1401</v>
      </c>
      <c r="D390" s="446" t="s">
        <v>6711</v>
      </c>
      <c r="E390"/>
      <c r="F390"/>
    </row>
    <row r="391" spans="3:6">
      <c r="C391" s="446">
        <v>1402</v>
      </c>
      <c r="D391" s="446" t="s">
        <v>7093</v>
      </c>
      <c r="E391"/>
      <c r="F391"/>
    </row>
    <row r="392" spans="3:6">
      <c r="C392" s="446">
        <v>1403</v>
      </c>
      <c r="D392" s="446" t="s">
        <v>7094</v>
      </c>
      <c r="E392"/>
      <c r="F392"/>
    </row>
    <row r="393" spans="3:6">
      <c r="C393" s="446">
        <v>1404</v>
      </c>
      <c r="D393" s="446" t="s">
        <v>6715</v>
      </c>
      <c r="E393"/>
      <c r="F393"/>
    </row>
    <row r="394" spans="3:6">
      <c r="C394" s="446">
        <v>1405</v>
      </c>
      <c r="D394" s="446" t="s">
        <v>6755</v>
      </c>
      <c r="E394"/>
      <c r="F394"/>
    </row>
    <row r="395" spans="3:6">
      <c r="C395" s="446">
        <v>1406</v>
      </c>
      <c r="D395" s="446" t="s">
        <v>6717</v>
      </c>
      <c r="E395"/>
      <c r="F395"/>
    </row>
    <row r="396" spans="3:6">
      <c r="C396" s="446">
        <v>1407</v>
      </c>
      <c r="D396" s="446" t="s">
        <v>7095</v>
      </c>
      <c r="E396"/>
      <c r="F396"/>
    </row>
    <row r="397" spans="3:6">
      <c r="C397" s="446">
        <v>1408</v>
      </c>
      <c r="D397" s="446" t="s">
        <v>6756</v>
      </c>
      <c r="E397"/>
      <c r="F397"/>
    </row>
    <row r="398" spans="3:6">
      <c r="C398" s="446">
        <v>1409</v>
      </c>
      <c r="D398" s="446" t="s">
        <v>7096</v>
      </c>
      <c r="E398"/>
      <c r="F398"/>
    </row>
    <row r="399" spans="3:6">
      <c r="C399" s="446">
        <v>1410</v>
      </c>
      <c r="D399" s="446" t="s">
        <v>7097</v>
      </c>
      <c r="E399"/>
      <c r="F399"/>
    </row>
    <row r="400" spans="3:6">
      <c r="C400" s="446">
        <v>1411</v>
      </c>
      <c r="D400" s="446" t="s">
        <v>6721</v>
      </c>
      <c r="E400"/>
      <c r="F400"/>
    </row>
    <row r="401" spans="3:6">
      <c r="C401" s="446">
        <v>1412</v>
      </c>
      <c r="D401" s="446" t="s">
        <v>7098</v>
      </c>
      <c r="E401"/>
      <c r="F401"/>
    </row>
    <row r="402" spans="3:6">
      <c r="C402" s="446">
        <v>1413</v>
      </c>
      <c r="D402" s="446" t="s">
        <v>6725</v>
      </c>
      <c r="E402"/>
      <c r="F402"/>
    </row>
    <row r="403" spans="3:6">
      <c r="C403" s="446">
        <v>1414</v>
      </c>
      <c r="D403" s="446" t="s">
        <v>6727</v>
      </c>
      <c r="E403"/>
      <c r="F403"/>
    </row>
    <row r="404" spans="3:6">
      <c r="C404" s="446">
        <v>1416</v>
      </c>
      <c r="D404" s="446" t="s">
        <v>7099</v>
      </c>
      <c r="E404"/>
      <c r="F404"/>
    </row>
    <row r="405" spans="3:6">
      <c r="C405" s="446">
        <v>1417</v>
      </c>
      <c r="D405" s="446" t="s">
        <v>7100</v>
      </c>
      <c r="E405"/>
      <c r="F405"/>
    </row>
    <row r="406" spans="3:6">
      <c r="C406" s="446">
        <v>1418</v>
      </c>
      <c r="D406" s="446" t="s">
        <v>7101</v>
      </c>
      <c r="E406"/>
      <c r="F406"/>
    </row>
    <row r="407" spans="3:6">
      <c r="C407" s="446">
        <v>1419</v>
      </c>
      <c r="D407" s="446" t="s">
        <v>7102</v>
      </c>
      <c r="E407"/>
      <c r="F407"/>
    </row>
    <row r="408" spans="3:6">
      <c r="C408" s="446">
        <v>1415</v>
      </c>
      <c r="D408" s="446" t="s">
        <v>7103</v>
      </c>
      <c r="E408"/>
      <c r="F408"/>
    </row>
    <row r="409" spans="3:6">
      <c r="C409" s="446">
        <v>1435</v>
      </c>
      <c r="D409" s="446" t="s">
        <v>7104</v>
      </c>
      <c r="E409"/>
      <c r="F409"/>
    </row>
    <row r="410" spans="3:6">
      <c r="C410" s="446">
        <v>1420</v>
      </c>
      <c r="D410" s="446" t="s">
        <v>7105</v>
      </c>
      <c r="E410"/>
      <c r="F410"/>
    </row>
    <row r="411" spans="3:6">
      <c r="C411" s="446">
        <v>1434</v>
      </c>
      <c r="D411" s="446" t="s">
        <v>7106</v>
      </c>
      <c r="E411"/>
      <c r="F411"/>
    </row>
    <row r="412" spans="3:6">
      <c r="C412" s="446">
        <v>450</v>
      </c>
      <c r="D412" s="446" t="s">
        <v>7107</v>
      </c>
      <c r="E412"/>
      <c r="F412"/>
    </row>
    <row r="413" spans="3:6">
      <c r="C413" s="446">
        <v>451</v>
      </c>
      <c r="D413" s="446" t="s">
        <v>7108</v>
      </c>
      <c r="E413"/>
      <c r="F413"/>
    </row>
    <row r="414" spans="3:6">
      <c r="C414" s="446">
        <v>452</v>
      </c>
      <c r="D414" s="446" t="s">
        <v>7109</v>
      </c>
      <c r="E414"/>
      <c r="F414"/>
    </row>
    <row r="415" spans="3:6">
      <c r="C415" s="446">
        <v>497</v>
      </c>
      <c r="D415" s="446" t="s">
        <v>7110</v>
      </c>
      <c r="E415"/>
      <c r="F415"/>
    </row>
    <row r="416" spans="3:6">
      <c r="C416" s="446">
        <v>498</v>
      </c>
      <c r="D416" s="446" t="s">
        <v>7111</v>
      </c>
      <c r="E416"/>
      <c r="F416"/>
    </row>
    <row r="417" spans="3:6">
      <c r="C417" s="446">
        <v>499</v>
      </c>
      <c r="D417" s="446" t="s">
        <v>6698</v>
      </c>
      <c r="E417"/>
      <c r="F417"/>
    </row>
    <row r="418" spans="3:6">
      <c r="C418"/>
      <c r="D418"/>
      <c r="E418"/>
      <c r="F418"/>
    </row>
    <row r="419" spans="3:6">
      <c r="C419"/>
      <c r="D419"/>
      <c r="E419"/>
      <c r="F419"/>
    </row>
    <row r="420" spans="3:6">
      <c r="C420"/>
      <c r="D420"/>
      <c r="E420"/>
      <c r="F420"/>
    </row>
    <row r="421" spans="3:6">
      <c r="C421"/>
      <c r="D421"/>
      <c r="E421"/>
      <c r="F421"/>
    </row>
    <row r="422" spans="3:6">
      <c r="C422"/>
      <c r="D422"/>
      <c r="E422"/>
      <c r="F422"/>
    </row>
    <row r="423" spans="3:6">
      <c r="C423"/>
      <c r="D423"/>
      <c r="E423"/>
      <c r="F423"/>
    </row>
    <row r="424" spans="3:6">
      <c r="C424"/>
      <c r="D424"/>
      <c r="E424"/>
      <c r="F424"/>
    </row>
    <row r="425" spans="3:6">
      <c r="C425"/>
      <c r="D425"/>
      <c r="E425"/>
      <c r="F425"/>
    </row>
    <row r="426" spans="3:6">
      <c r="C426"/>
      <c r="D426"/>
      <c r="E426"/>
      <c r="F426"/>
    </row>
    <row r="427" spans="3:6">
      <c r="C427"/>
      <c r="D427"/>
      <c r="E427"/>
      <c r="F427"/>
    </row>
    <row r="428" spans="3:6">
      <c r="C428"/>
      <c r="D428"/>
      <c r="E428"/>
      <c r="F428"/>
    </row>
    <row r="429" spans="3:6">
      <c r="C429"/>
      <c r="D429"/>
      <c r="E429"/>
      <c r="F429"/>
    </row>
    <row r="430" spans="3:6">
      <c r="C430"/>
      <c r="D430"/>
      <c r="E430"/>
      <c r="F430"/>
    </row>
    <row r="431" spans="3:6">
      <c r="C431"/>
      <c r="D431"/>
      <c r="E431"/>
      <c r="F431"/>
    </row>
    <row r="432" spans="3:6">
      <c r="C432"/>
      <c r="D432"/>
      <c r="E432"/>
      <c r="F432"/>
    </row>
    <row r="433" spans="3:6">
      <c r="C433"/>
      <c r="D433"/>
      <c r="E433"/>
      <c r="F433"/>
    </row>
    <row r="434" spans="3:6">
      <c r="C434"/>
      <c r="D434"/>
      <c r="E434"/>
      <c r="F434"/>
    </row>
    <row r="435" spans="3:6">
      <c r="C435"/>
      <c r="D435"/>
      <c r="E435"/>
      <c r="F435"/>
    </row>
    <row r="436" spans="3:6">
      <c r="C436"/>
      <c r="D436"/>
      <c r="E436"/>
      <c r="F436"/>
    </row>
    <row r="437" spans="3:6">
      <c r="C437"/>
      <c r="D437"/>
      <c r="E437"/>
      <c r="F437"/>
    </row>
    <row r="438" spans="3:6">
      <c r="C438"/>
      <c r="D438"/>
      <c r="E438"/>
      <c r="F438"/>
    </row>
    <row r="439" spans="3:6">
      <c r="C439"/>
      <c r="D439"/>
      <c r="E439"/>
      <c r="F439"/>
    </row>
    <row r="440" spans="3:6">
      <c r="C440"/>
      <c r="D440"/>
      <c r="E440"/>
      <c r="F440"/>
    </row>
    <row r="441" spans="3:6">
      <c r="C441"/>
      <c r="D441"/>
      <c r="E441"/>
      <c r="F441"/>
    </row>
    <row r="442" spans="3:6">
      <c r="C442"/>
      <c r="D442"/>
      <c r="E442"/>
      <c r="F442"/>
    </row>
    <row r="443" spans="3:6">
      <c r="C443"/>
      <c r="D443"/>
      <c r="E443"/>
      <c r="F443"/>
    </row>
    <row r="444" spans="3:6">
      <c r="C444"/>
      <c r="D444"/>
      <c r="E444"/>
      <c r="F444"/>
    </row>
    <row r="445" spans="3:6">
      <c r="C445"/>
      <c r="D445"/>
      <c r="E445"/>
      <c r="F445"/>
    </row>
    <row r="446" spans="3:6">
      <c r="C446"/>
      <c r="D446"/>
      <c r="E446"/>
      <c r="F446"/>
    </row>
    <row r="447" spans="3:6">
      <c r="C447"/>
      <c r="D447"/>
      <c r="E447"/>
      <c r="F447"/>
    </row>
    <row r="448" spans="3:6">
      <c r="C448"/>
      <c r="D448"/>
      <c r="E448"/>
      <c r="F448"/>
    </row>
    <row r="449" spans="3:6">
      <c r="C449"/>
      <c r="D449"/>
      <c r="E449"/>
      <c r="F449"/>
    </row>
    <row r="450" spans="3:6">
      <c r="C450"/>
      <c r="D450"/>
      <c r="E450"/>
      <c r="F450"/>
    </row>
    <row r="451" spans="3:6">
      <c r="C451"/>
      <c r="D451"/>
      <c r="E451"/>
      <c r="F451"/>
    </row>
    <row r="452" spans="3:6">
      <c r="C452"/>
      <c r="D452"/>
      <c r="E452"/>
      <c r="F452"/>
    </row>
    <row r="453" spans="3:6">
      <c r="C453"/>
      <c r="D453"/>
      <c r="E453"/>
      <c r="F453"/>
    </row>
    <row r="454" spans="3:6">
      <c r="C454"/>
      <c r="D454"/>
      <c r="E454"/>
      <c r="F454"/>
    </row>
    <row r="455" spans="3:6">
      <c r="C455"/>
      <c r="D455"/>
      <c r="E455"/>
      <c r="F455"/>
    </row>
    <row r="456" spans="3:6">
      <c r="C456"/>
      <c r="D456"/>
      <c r="E456"/>
      <c r="F456"/>
    </row>
    <row r="457" spans="3:6">
      <c r="C457"/>
      <c r="D457"/>
      <c r="E457"/>
      <c r="F457"/>
    </row>
    <row r="458" spans="3:6">
      <c r="C458"/>
      <c r="D458"/>
      <c r="E458"/>
      <c r="F458"/>
    </row>
    <row r="459" spans="3:6">
      <c r="C459"/>
      <c r="D459"/>
      <c r="E459"/>
      <c r="F459"/>
    </row>
    <row r="460" spans="3:6">
      <c r="C460"/>
      <c r="D460"/>
      <c r="E460"/>
      <c r="F460"/>
    </row>
    <row r="461" spans="3:6">
      <c r="C461"/>
      <c r="D461"/>
      <c r="E461"/>
      <c r="F461"/>
    </row>
    <row r="462" spans="3:6">
      <c r="C462"/>
      <c r="D462"/>
      <c r="E462"/>
      <c r="F462"/>
    </row>
    <row r="463" spans="3:6">
      <c r="C463"/>
      <c r="D463"/>
      <c r="E463"/>
      <c r="F463"/>
    </row>
    <row r="464" spans="3:6">
      <c r="C464"/>
      <c r="D464"/>
      <c r="E464"/>
      <c r="F464"/>
    </row>
    <row r="465" spans="3:6">
      <c r="C465"/>
      <c r="D465"/>
      <c r="E465"/>
      <c r="F465"/>
    </row>
    <row r="466" spans="3:6">
      <c r="C466"/>
      <c r="D466"/>
      <c r="E466"/>
      <c r="F466"/>
    </row>
    <row r="467" spans="3:6">
      <c r="C467"/>
      <c r="D467"/>
      <c r="E467"/>
      <c r="F467"/>
    </row>
    <row r="468" spans="3:6">
      <c r="C468"/>
      <c r="D468"/>
      <c r="E468"/>
      <c r="F468"/>
    </row>
    <row r="469" spans="3:6">
      <c r="C469"/>
      <c r="D469"/>
      <c r="E469"/>
      <c r="F469"/>
    </row>
    <row r="470" spans="3:6">
      <c r="C470"/>
      <c r="D470"/>
      <c r="E470"/>
      <c r="F470"/>
    </row>
    <row r="471" spans="3:6">
      <c r="C471"/>
      <c r="D471"/>
      <c r="E471"/>
      <c r="F471"/>
    </row>
    <row r="472" spans="3:6">
      <c r="C472"/>
      <c r="D472"/>
      <c r="E472"/>
      <c r="F472"/>
    </row>
    <row r="473" spans="3:6">
      <c r="C473"/>
      <c r="D473"/>
      <c r="E473"/>
      <c r="F473"/>
    </row>
    <row r="474" spans="3:6">
      <c r="C474"/>
      <c r="D474"/>
      <c r="E474"/>
      <c r="F474"/>
    </row>
    <row r="475" spans="3:6">
      <c r="C475"/>
      <c r="D475"/>
      <c r="E475"/>
      <c r="F475"/>
    </row>
    <row r="476" spans="3:6">
      <c r="C476"/>
      <c r="D476"/>
      <c r="E476"/>
      <c r="F476"/>
    </row>
    <row r="477" spans="3:6">
      <c r="C477"/>
      <c r="D477"/>
      <c r="E477"/>
      <c r="F477"/>
    </row>
    <row r="478" spans="3:6">
      <c r="C478"/>
      <c r="D478"/>
      <c r="E478"/>
      <c r="F478"/>
    </row>
    <row r="479" spans="3:6">
      <c r="C479"/>
      <c r="D479"/>
      <c r="E479"/>
      <c r="F479"/>
    </row>
    <row r="480" spans="3:6">
      <c r="C480"/>
      <c r="D480"/>
      <c r="E480"/>
      <c r="F480"/>
    </row>
    <row r="481" spans="3:6">
      <c r="C481"/>
      <c r="D481"/>
      <c r="E481"/>
      <c r="F481"/>
    </row>
    <row r="482" spans="3:6">
      <c r="C482"/>
      <c r="D482"/>
      <c r="E482"/>
      <c r="F482"/>
    </row>
    <row r="483" spans="3:6">
      <c r="C483"/>
      <c r="D483"/>
      <c r="E483"/>
      <c r="F483"/>
    </row>
    <row r="484" spans="3:6">
      <c r="C484"/>
      <c r="D484"/>
      <c r="E484"/>
      <c r="F484"/>
    </row>
    <row r="485" spans="3:6">
      <c r="C485"/>
      <c r="D485"/>
      <c r="E485"/>
      <c r="F485"/>
    </row>
    <row r="486" spans="3:6">
      <c r="C486"/>
      <c r="D486"/>
      <c r="E486"/>
      <c r="F486"/>
    </row>
    <row r="487" spans="3:6">
      <c r="C487"/>
      <c r="D487"/>
      <c r="E487"/>
      <c r="F487"/>
    </row>
    <row r="488" spans="3:6">
      <c r="C488"/>
      <c r="D488"/>
      <c r="E488"/>
      <c r="F488"/>
    </row>
    <row r="489" spans="3:6">
      <c r="C489"/>
      <c r="D489"/>
      <c r="E489"/>
      <c r="F489"/>
    </row>
    <row r="490" spans="3:6">
      <c r="C490"/>
      <c r="D490"/>
      <c r="E490"/>
      <c r="F490"/>
    </row>
    <row r="491" spans="3:6">
      <c r="C491"/>
      <c r="D491"/>
      <c r="E491"/>
      <c r="F491"/>
    </row>
    <row r="492" spans="3:6">
      <c r="C492"/>
      <c r="D492"/>
      <c r="E492"/>
      <c r="F492"/>
    </row>
    <row r="493" spans="3:6">
      <c r="C493"/>
      <c r="D493"/>
      <c r="E493"/>
      <c r="F493"/>
    </row>
    <row r="494" spans="3:6">
      <c r="C494"/>
      <c r="D494"/>
      <c r="E494"/>
      <c r="F494"/>
    </row>
    <row r="495" spans="3:6">
      <c r="C495"/>
      <c r="D495"/>
      <c r="E495"/>
      <c r="F495"/>
    </row>
    <row r="496" spans="3:6">
      <c r="C496"/>
      <c r="D496"/>
      <c r="E496"/>
      <c r="F496"/>
    </row>
    <row r="497" spans="3:6">
      <c r="C497"/>
      <c r="D497"/>
      <c r="E497"/>
      <c r="F497"/>
    </row>
    <row r="498" spans="3:6">
      <c r="C498"/>
      <c r="D498"/>
      <c r="E498"/>
      <c r="F498"/>
    </row>
    <row r="499" spans="3:6">
      <c r="C499"/>
      <c r="D499"/>
      <c r="E499"/>
      <c r="F499"/>
    </row>
    <row r="500" spans="3:6">
      <c r="C500"/>
      <c r="D500"/>
      <c r="E500"/>
      <c r="F500"/>
    </row>
    <row r="501" spans="3:6">
      <c r="C501"/>
      <c r="D501"/>
      <c r="E501"/>
      <c r="F501"/>
    </row>
    <row r="502" spans="3:6">
      <c r="C502"/>
      <c r="D502"/>
      <c r="E502"/>
      <c r="F502"/>
    </row>
    <row r="503" spans="3:6">
      <c r="C503"/>
      <c r="D503"/>
      <c r="E503"/>
      <c r="F503"/>
    </row>
    <row r="504" spans="3:6">
      <c r="C504"/>
      <c r="D504"/>
      <c r="E504"/>
      <c r="F504"/>
    </row>
    <row r="505" spans="3:6">
      <c r="C505"/>
      <c r="D505"/>
      <c r="E505"/>
      <c r="F505"/>
    </row>
    <row r="506" spans="3:6">
      <c r="C506"/>
      <c r="D506"/>
      <c r="E506"/>
      <c r="F506"/>
    </row>
    <row r="507" spans="3:6">
      <c r="C507"/>
      <c r="D507"/>
      <c r="E507"/>
      <c r="F507"/>
    </row>
    <row r="508" spans="3:6">
      <c r="C508"/>
      <c r="D508"/>
      <c r="E508"/>
      <c r="F508"/>
    </row>
    <row r="509" spans="3:6">
      <c r="C509"/>
      <c r="D509"/>
      <c r="E509"/>
      <c r="F509"/>
    </row>
    <row r="510" spans="3:6">
      <c r="C510"/>
      <c r="D510"/>
      <c r="E510"/>
      <c r="F510"/>
    </row>
    <row r="511" spans="3:6">
      <c r="C511"/>
      <c r="D511"/>
      <c r="E511"/>
      <c r="F511"/>
    </row>
    <row r="512" spans="3:6">
      <c r="C512"/>
      <c r="D512"/>
      <c r="E512"/>
      <c r="F512"/>
    </row>
    <row r="513" spans="3:6">
      <c r="C513"/>
      <c r="D513"/>
      <c r="E513"/>
      <c r="F513"/>
    </row>
    <row r="514" spans="3:6">
      <c r="C514"/>
      <c r="D514"/>
      <c r="E514"/>
      <c r="F514"/>
    </row>
    <row r="515" spans="3:6">
      <c r="C515"/>
      <c r="D515"/>
      <c r="E515"/>
      <c r="F515"/>
    </row>
    <row r="516" spans="3:6">
      <c r="C516"/>
      <c r="D516"/>
      <c r="E516"/>
      <c r="F516"/>
    </row>
    <row r="517" spans="3:6">
      <c r="C517"/>
      <c r="D517"/>
      <c r="E517"/>
      <c r="F517"/>
    </row>
    <row r="518" spans="3:6">
      <c r="C518"/>
      <c r="D518"/>
      <c r="E518"/>
      <c r="F518"/>
    </row>
    <row r="519" spans="3:6">
      <c r="C519"/>
      <c r="D519"/>
      <c r="E519"/>
      <c r="F519"/>
    </row>
    <row r="520" spans="3:6">
      <c r="C520"/>
      <c r="D520"/>
      <c r="E520"/>
      <c r="F520"/>
    </row>
    <row r="521" spans="3:6">
      <c r="C521"/>
      <c r="D521"/>
      <c r="E521"/>
      <c r="F521"/>
    </row>
    <row r="522" spans="3:6">
      <c r="C522"/>
      <c r="D522"/>
      <c r="E522"/>
      <c r="F522"/>
    </row>
    <row r="523" spans="3:6">
      <c r="C523"/>
      <c r="D523"/>
      <c r="E523"/>
      <c r="F523"/>
    </row>
    <row r="524" spans="3:6">
      <c r="C524"/>
      <c r="D524"/>
      <c r="E524"/>
      <c r="F524"/>
    </row>
    <row r="525" spans="3:6">
      <c r="C525"/>
      <c r="D525"/>
      <c r="E525"/>
      <c r="F525"/>
    </row>
    <row r="526" spans="3:6">
      <c r="C526"/>
      <c r="D526"/>
      <c r="E526"/>
      <c r="F526"/>
    </row>
    <row r="527" spans="3:6">
      <c r="C527"/>
      <c r="D527"/>
      <c r="E527"/>
      <c r="F527"/>
    </row>
    <row r="528" spans="3:6">
      <c r="C528"/>
      <c r="D528"/>
      <c r="E528"/>
      <c r="F528"/>
    </row>
    <row r="529" spans="3:6">
      <c r="C529"/>
      <c r="D529"/>
      <c r="E529"/>
      <c r="F529"/>
    </row>
    <row r="530" spans="3:6">
      <c r="C530"/>
      <c r="D530"/>
      <c r="E530"/>
      <c r="F530"/>
    </row>
    <row r="531" spans="3:6">
      <c r="C531"/>
      <c r="D531"/>
      <c r="E531"/>
      <c r="F531"/>
    </row>
    <row r="532" spans="3:6">
      <c r="C532"/>
      <c r="D532"/>
      <c r="E532"/>
      <c r="F532"/>
    </row>
    <row r="533" spans="3:6">
      <c r="C533"/>
      <c r="D533"/>
      <c r="E533"/>
      <c r="F533"/>
    </row>
    <row r="534" spans="3:6">
      <c r="C534"/>
      <c r="D534"/>
      <c r="E534"/>
      <c r="F534"/>
    </row>
    <row r="535" spans="3:6">
      <c r="C535"/>
      <c r="D535"/>
      <c r="E535"/>
      <c r="F535"/>
    </row>
    <row r="536" spans="3:6">
      <c r="C536"/>
      <c r="D536"/>
      <c r="E536"/>
      <c r="F536"/>
    </row>
    <row r="537" spans="3:6">
      <c r="C537"/>
      <c r="D537"/>
      <c r="E537"/>
      <c r="F537"/>
    </row>
    <row r="538" spans="3:6">
      <c r="C538"/>
      <c r="D538"/>
      <c r="E538"/>
      <c r="F538"/>
    </row>
    <row r="539" spans="3:6">
      <c r="C539"/>
      <c r="D539"/>
      <c r="E539"/>
      <c r="F539"/>
    </row>
    <row r="540" spans="3:6">
      <c r="C540"/>
      <c r="D540"/>
      <c r="E540"/>
      <c r="F540"/>
    </row>
    <row r="541" spans="3:6">
      <c r="C541"/>
      <c r="D541"/>
      <c r="E541"/>
      <c r="F541"/>
    </row>
    <row r="542" spans="3:6">
      <c r="C542"/>
      <c r="D542"/>
      <c r="E542"/>
      <c r="F542"/>
    </row>
    <row r="543" spans="3:6">
      <c r="C543"/>
      <c r="D543"/>
      <c r="E543"/>
      <c r="F543"/>
    </row>
    <row r="544" spans="3:6">
      <c r="C544"/>
      <c r="D544"/>
      <c r="E544"/>
      <c r="F544"/>
    </row>
    <row r="545" spans="3:6">
      <c r="C545"/>
      <c r="D545"/>
      <c r="E545"/>
      <c r="F545"/>
    </row>
    <row r="546" spans="3:6">
      <c r="C546"/>
      <c r="D546"/>
      <c r="E546"/>
      <c r="F546"/>
    </row>
    <row r="547" spans="3:6">
      <c r="C547"/>
      <c r="D547"/>
      <c r="E547"/>
      <c r="F547"/>
    </row>
    <row r="548" spans="3:6">
      <c r="C548"/>
      <c r="D548"/>
      <c r="E548"/>
      <c r="F548"/>
    </row>
    <row r="549" spans="3:6">
      <c r="C549"/>
      <c r="D549"/>
      <c r="E549"/>
      <c r="F549"/>
    </row>
    <row r="550" spans="3:6">
      <c r="C550"/>
      <c r="D550"/>
      <c r="E550"/>
      <c r="F550"/>
    </row>
    <row r="551" spans="3:6">
      <c r="C551"/>
      <c r="D551"/>
      <c r="E551"/>
      <c r="F551"/>
    </row>
    <row r="552" spans="3:6">
      <c r="C552"/>
      <c r="D552"/>
      <c r="E552"/>
      <c r="F552"/>
    </row>
    <row r="553" spans="3:6">
      <c r="C553"/>
      <c r="D553"/>
      <c r="E553"/>
      <c r="F553"/>
    </row>
    <row r="554" spans="3:6">
      <c r="C554"/>
      <c r="D554"/>
      <c r="E554"/>
      <c r="F554"/>
    </row>
    <row r="555" spans="3:6">
      <c r="C555"/>
      <c r="D555"/>
      <c r="E555"/>
      <c r="F555"/>
    </row>
    <row r="556" spans="3:6">
      <c r="C556"/>
      <c r="D556"/>
      <c r="E556"/>
      <c r="F556"/>
    </row>
    <row r="557" spans="3:6">
      <c r="C557"/>
      <c r="D557"/>
      <c r="E557"/>
      <c r="F557"/>
    </row>
    <row r="558" spans="3:6">
      <c r="C558"/>
      <c r="D558"/>
      <c r="E558"/>
      <c r="F558"/>
    </row>
    <row r="559" spans="3:6">
      <c r="C559"/>
      <c r="D559"/>
      <c r="E559"/>
      <c r="F559"/>
    </row>
    <row r="560" spans="3:6">
      <c r="C560"/>
      <c r="D560"/>
      <c r="E560"/>
      <c r="F560"/>
    </row>
    <row r="561" spans="3:6">
      <c r="C561"/>
      <c r="D561"/>
      <c r="E561"/>
      <c r="F561"/>
    </row>
    <row r="562" spans="3:6">
      <c r="C562"/>
      <c r="D562"/>
      <c r="E562"/>
      <c r="F562"/>
    </row>
    <row r="563" spans="3:6">
      <c r="C563"/>
      <c r="D563"/>
      <c r="E563"/>
      <c r="F563"/>
    </row>
    <row r="564" spans="3:6">
      <c r="C564"/>
      <c r="D564"/>
      <c r="E564"/>
      <c r="F564"/>
    </row>
    <row r="565" spans="3:6">
      <c r="C565"/>
      <c r="D565"/>
      <c r="E565"/>
      <c r="F565"/>
    </row>
    <row r="566" spans="3:6">
      <c r="C566"/>
      <c r="D566"/>
      <c r="E566"/>
      <c r="F566"/>
    </row>
    <row r="567" spans="3:6">
      <c r="C567"/>
      <c r="D567"/>
      <c r="E567"/>
      <c r="F567"/>
    </row>
    <row r="568" spans="3:6">
      <c r="C568"/>
      <c r="D568"/>
      <c r="E568"/>
      <c r="F568"/>
    </row>
    <row r="569" spans="3:6">
      <c r="C569"/>
      <c r="D569"/>
      <c r="E569"/>
      <c r="F569"/>
    </row>
    <row r="570" spans="3:6">
      <c r="C570"/>
      <c r="D570"/>
      <c r="E570"/>
      <c r="F570"/>
    </row>
    <row r="571" spans="3:6">
      <c r="C571"/>
      <c r="D571"/>
      <c r="E571"/>
      <c r="F571"/>
    </row>
    <row r="572" spans="3:6">
      <c r="C572"/>
      <c r="D572"/>
      <c r="E572"/>
      <c r="F572"/>
    </row>
    <row r="573" spans="3:6">
      <c r="C573"/>
      <c r="D573"/>
      <c r="E573"/>
      <c r="F573"/>
    </row>
    <row r="574" spans="3:6">
      <c r="C574"/>
      <c r="D574"/>
      <c r="E574"/>
      <c r="F574"/>
    </row>
    <row r="575" spans="3:6">
      <c r="C575"/>
      <c r="D575"/>
      <c r="E575"/>
      <c r="F575"/>
    </row>
    <row r="576" spans="3:6">
      <c r="C576"/>
      <c r="D576"/>
      <c r="E576"/>
      <c r="F576"/>
    </row>
    <row r="577" spans="3:6">
      <c r="C577"/>
      <c r="D577"/>
      <c r="E577"/>
      <c r="F577"/>
    </row>
    <row r="578" spans="3:6">
      <c r="C578"/>
      <c r="D578"/>
      <c r="E578"/>
      <c r="F578"/>
    </row>
    <row r="579" spans="3:6">
      <c r="C579"/>
      <c r="D579"/>
      <c r="E579"/>
      <c r="F579"/>
    </row>
    <row r="580" spans="3:6">
      <c r="C580"/>
      <c r="D580"/>
      <c r="E580"/>
      <c r="F580"/>
    </row>
    <row r="581" spans="3:6">
      <c r="C581"/>
      <c r="D581"/>
      <c r="E581"/>
      <c r="F581"/>
    </row>
    <row r="582" spans="3:6">
      <c r="C582"/>
      <c r="D582"/>
      <c r="E582"/>
      <c r="F582"/>
    </row>
    <row r="583" spans="3:6">
      <c r="C583"/>
      <c r="D583"/>
      <c r="E583"/>
      <c r="F583"/>
    </row>
    <row r="584" spans="3:6">
      <c r="C584"/>
      <c r="D584"/>
      <c r="E584"/>
      <c r="F584"/>
    </row>
    <row r="585" spans="3:6">
      <c r="C585"/>
      <c r="D585"/>
      <c r="E585"/>
      <c r="F585"/>
    </row>
    <row r="586" spans="3:6">
      <c r="C586"/>
      <c r="D586"/>
      <c r="E586"/>
      <c r="F586"/>
    </row>
    <row r="587" spans="3:6">
      <c r="C587"/>
      <c r="D587"/>
      <c r="E587"/>
      <c r="F587"/>
    </row>
    <row r="588" spans="3:6">
      <c r="C588"/>
      <c r="D588"/>
      <c r="E588"/>
      <c r="F588"/>
    </row>
    <row r="589" spans="3:6">
      <c r="C589"/>
      <c r="D589"/>
      <c r="E589"/>
      <c r="F589"/>
    </row>
    <row r="590" spans="3:6">
      <c r="C590"/>
      <c r="D590"/>
      <c r="E590"/>
      <c r="F590"/>
    </row>
    <row r="591" spans="3:6">
      <c r="C591"/>
      <c r="D591"/>
      <c r="E591"/>
      <c r="F591"/>
    </row>
    <row r="592" spans="3:6">
      <c r="C592"/>
      <c r="D592"/>
      <c r="E592"/>
      <c r="F592"/>
    </row>
    <row r="593" spans="3:6">
      <c r="C593"/>
      <c r="D593"/>
      <c r="E593"/>
      <c r="F593"/>
    </row>
    <row r="594" spans="3:6">
      <c r="C594"/>
      <c r="D594"/>
      <c r="E594"/>
      <c r="F594"/>
    </row>
    <row r="595" spans="3:6">
      <c r="C595"/>
      <c r="D595"/>
      <c r="E595"/>
      <c r="F595"/>
    </row>
    <row r="596" spans="3:6">
      <c r="C596"/>
      <c r="D596"/>
      <c r="E596"/>
      <c r="F596"/>
    </row>
    <row r="597" spans="3:6">
      <c r="C597"/>
      <c r="D597"/>
      <c r="E597"/>
      <c r="F597"/>
    </row>
    <row r="598" spans="3:6">
      <c r="C598"/>
      <c r="D598"/>
      <c r="E598"/>
      <c r="F598"/>
    </row>
    <row r="599" spans="3:6">
      <c r="C599"/>
      <c r="D599"/>
      <c r="E599"/>
      <c r="F599"/>
    </row>
    <row r="600" spans="3:6">
      <c r="C600"/>
      <c r="D600"/>
      <c r="E600"/>
      <c r="F600"/>
    </row>
    <row r="601" spans="3:6">
      <c r="C601"/>
      <c r="D601"/>
      <c r="E601"/>
      <c r="F601"/>
    </row>
    <row r="602" spans="3:6">
      <c r="C602"/>
      <c r="D602"/>
      <c r="E602"/>
      <c r="F602"/>
    </row>
    <row r="603" spans="3:6">
      <c r="C603"/>
      <c r="D603"/>
      <c r="E603"/>
      <c r="F603"/>
    </row>
    <row r="604" spans="3:6">
      <c r="C604"/>
      <c r="D604"/>
      <c r="E604"/>
      <c r="F604"/>
    </row>
    <row r="605" spans="3:6">
      <c r="C605"/>
      <c r="D605"/>
      <c r="E605"/>
      <c r="F605"/>
    </row>
    <row r="606" spans="3:6">
      <c r="C606"/>
      <c r="D606"/>
      <c r="E606"/>
      <c r="F606"/>
    </row>
    <row r="607" spans="3:6">
      <c r="C607"/>
      <c r="D607"/>
      <c r="E607"/>
      <c r="F607"/>
    </row>
    <row r="608" spans="3:6">
      <c r="C608"/>
      <c r="D608"/>
      <c r="E608"/>
      <c r="F608"/>
    </row>
    <row r="609" spans="3:6">
      <c r="C609"/>
      <c r="D609"/>
      <c r="E609"/>
      <c r="F609"/>
    </row>
    <row r="610" spans="3:6">
      <c r="C610"/>
      <c r="D610"/>
      <c r="E610"/>
      <c r="F610"/>
    </row>
    <row r="611" spans="3:6">
      <c r="C611"/>
      <c r="D611"/>
      <c r="E611"/>
      <c r="F611"/>
    </row>
    <row r="612" spans="3:6">
      <c r="C612"/>
      <c r="D612"/>
      <c r="E612"/>
      <c r="F612"/>
    </row>
    <row r="613" spans="3:6">
      <c r="C613"/>
      <c r="D613"/>
      <c r="E613"/>
      <c r="F613"/>
    </row>
    <row r="614" spans="3:6">
      <c r="C614"/>
      <c r="D614"/>
      <c r="E614"/>
      <c r="F614"/>
    </row>
    <row r="615" spans="3:6">
      <c r="C615"/>
      <c r="D615"/>
      <c r="E615"/>
      <c r="F615"/>
    </row>
    <row r="616" spans="3:6">
      <c r="C616"/>
      <c r="D616"/>
      <c r="E616"/>
      <c r="F616"/>
    </row>
    <row r="617" spans="3:6">
      <c r="C617"/>
      <c r="D617"/>
      <c r="E617"/>
      <c r="F617"/>
    </row>
    <row r="618" spans="3:6">
      <c r="C618"/>
      <c r="D618"/>
      <c r="E618"/>
      <c r="F618"/>
    </row>
    <row r="619" spans="3:6">
      <c r="C619"/>
      <c r="D619"/>
      <c r="E619"/>
      <c r="F619"/>
    </row>
    <row r="620" spans="3:6">
      <c r="C620"/>
      <c r="D620"/>
      <c r="E620"/>
      <c r="F620"/>
    </row>
    <row r="621" spans="3:6">
      <c r="C621"/>
      <c r="D621"/>
      <c r="E621"/>
      <c r="F621"/>
    </row>
    <row r="622" spans="3:6">
      <c r="C622"/>
      <c r="D622"/>
      <c r="E622"/>
      <c r="F622"/>
    </row>
    <row r="623" spans="3:6">
      <c r="C623"/>
      <c r="D623"/>
      <c r="E623"/>
      <c r="F623"/>
    </row>
    <row r="624" spans="3:6">
      <c r="C624"/>
      <c r="D624"/>
      <c r="E624"/>
      <c r="F624"/>
    </row>
    <row r="625" spans="3:6">
      <c r="C625"/>
      <c r="D625"/>
      <c r="E625"/>
      <c r="F625"/>
    </row>
    <row r="626" spans="3:6">
      <c r="C626"/>
      <c r="D626"/>
      <c r="E626"/>
      <c r="F626"/>
    </row>
    <row r="627" spans="3:6">
      <c r="C627"/>
      <c r="D627"/>
      <c r="E627"/>
      <c r="F627"/>
    </row>
    <row r="628" spans="3:6">
      <c r="C628"/>
      <c r="D628"/>
      <c r="E628"/>
      <c r="F628"/>
    </row>
    <row r="629" spans="3:6">
      <c r="C629"/>
      <c r="D629"/>
      <c r="E629"/>
      <c r="F629"/>
    </row>
    <row r="630" spans="3:6">
      <c r="C630"/>
      <c r="D630"/>
      <c r="E630"/>
      <c r="F630"/>
    </row>
    <row r="631" spans="3:6">
      <c r="C631"/>
      <c r="D631"/>
      <c r="E631"/>
      <c r="F631"/>
    </row>
    <row r="632" spans="3:6">
      <c r="C632"/>
      <c r="D632"/>
      <c r="E632"/>
      <c r="F632"/>
    </row>
    <row r="633" spans="3:6">
      <c r="C633"/>
      <c r="D633"/>
      <c r="E633"/>
      <c r="F633"/>
    </row>
    <row r="634" spans="3:6">
      <c r="C634"/>
      <c r="D634"/>
      <c r="E634"/>
      <c r="F634"/>
    </row>
    <row r="635" spans="3:6">
      <c r="C635"/>
      <c r="D635"/>
      <c r="E635"/>
      <c r="F635"/>
    </row>
    <row r="636" spans="3:6">
      <c r="C636"/>
      <c r="D636"/>
      <c r="E636"/>
      <c r="F636"/>
    </row>
    <row r="637" spans="3:6">
      <c r="C637"/>
      <c r="D637"/>
      <c r="E637"/>
      <c r="F637"/>
    </row>
    <row r="638" spans="3:6">
      <c r="C638"/>
      <c r="D638"/>
      <c r="E638"/>
      <c r="F638"/>
    </row>
    <row r="639" spans="3:6">
      <c r="C639"/>
      <c r="D639"/>
      <c r="E639"/>
      <c r="F639"/>
    </row>
    <row r="640" spans="3:6">
      <c r="C640"/>
      <c r="D640"/>
      <c r="E640"/>
      <c r="F640"/>
    </row>
    <row r="641" spans="3:6">
      <c r="C641"/>
      <c r="D641"/>
      <c r="E641"/>
      <c r="F641"/>
    </row>
    <row r="642" spans="3:6">
      <c r="C642"/>
      <c r="D642"/>
      <c r="E642"/>
      <c r="F642"/>
    </row>
    <row r="643" spans="3:6">
      <c r="C643"/>
      <c r="D643"/>
      <c r="E643"/>
      <c r="F643"/>
    </row>
    <row r="644" spans="3:6">
      <c r="C644"/>
      <c r="D644"/>
      <c r="E644"/>
      <c r="F644"/>
    </row>
    <row r="645" spans="3:6">
      <c r="C645"/>
      <c r="D645"/>
      <c r="E645"/>
      <c r="F645"/>
    </row>
    <row r="646" spans="3:6">
      <c r="C646"/>
      <c r="D646"/>
      <c r="E646"/>
      <c r="F646"/>
    </row>
    <row r="647" spans="3:6">
      <c r="C647"/>
      <c r="D647"/>
      <c r="E647"/>
      <c r="F647"/>
    </row>
    <row r="648" spans="3:6">
      <c r="C648"/>
      <c r="D648"/>
      <c r="E648"/>
      <c r="F648"/>
    </row>
    <row r="649" spans="3:6">
      <c r="C649"/>
      <c r="D649"/>
      <c r="E649"/>
      <c r="F649"/>
    </row>
    <row r="650" spans="3:6">
      <c r="C650"/>
      <c r="D650"/>
      <c r="E650"/>
      <c r="F650"/>
    </row>
    <row r="651" spans="3:6">
      <c r="C651"/>
      <c r="D651"/>
      <c r="E651"/>
      <c r="F651"/>
    </row>
    <row r="652" spans="3:6">
      <c r="C652"/>
      <c r="D652"/>
      <c r="E652"/>
      <c r="F652"/>
    </row>
    <row r="653" spans="3:6">
      <c r="C653"/>
      <c r="D653"/>
      <c r="E653"/>
      <c r="F653"/>
    </row>
    <row r="654" spans="3:6">
      <c r="C654"/>
      <c r="D654"/>
      <c r="E654"/>
      <c r="F654"/>
    </row>
    <row r="655" spans="3:6">
      <c r="C655"/>
      <c r="D655"/>
      <c r="E655"/>
      <c r="F655"/>
    </row>
    <row r="656" spans="3:6">
      <c r="C656"/>
      <c r="D656"/>
      <c r="E656"/>
      <c r="F656"/>
    </row>
    <row r="657" spans="3:6">
      <c r="C657"/>
      <c r="D657"/>
      <c r="E657"/>
      <c r="F657"/>
    </row>
    <row r="658" spans="3:6">
      <c r="C658"/>
      <c r="D658"/>
      <c r="E658"/>
      <c r="F658"/>
    </row>
    <row r="659" spans="3:6">
      <c r="C659"/>
      <c r="D659"/>
      <c r="E659"/>
      <c r="F659"/>
    </row>
    <row r="660" spans="3:6">
      <c r="C660"/>
      <c r="D660"/>
      <c r="E660"/>
      <c r="F660"/>
    </row>
    <row r="661" spans="3:6">
      <c r="C661"/>
      <c r="D661"/>
      <c r="E661"/>
      <c r="F661"/>
    </row>
    <row r="662" spans="3:6">
      <c r="C662"/>
      <c r="D662"/>
      <c r="E662"/>
      <c r="F662"/>
    </row>
    <row r="663" spans="3:6">
      <c r="C663"/>
      <c r="D663"/>
      <c r="E663"/>
      <c r="F663"/>
    </row>
    <row r="664" spans="3:6">
      <c r="C664"/>
      <c r="D664"/>
      <c r="E664"/>
      <c r="F664"/>
    </row>
    <row r="665" spans="3:6">
      <c r="C665"/>
      <c r="D665"/>
      <c r="E665"/>
      <c r="F665"/>
    </row>
    <row r="666" spans="3:6">
      <c r="C666"/>
      <c r="D666"/>
      <c r="E666"/>
      <c r="F666"/>
    </row>
    <row r="667" spans="3:6">
      <c r="C667"/>
      <c r="D667"/>
      <c r="E667"/>
      <c r="F667"/>
    </row>
    <row r="668" spans="3:6">
      <c r="C668"/>
      <c r="D668"/>
      <c r="E668"/>
      <c r="F668"/>
    </row>
    <row r="669" spans="3:6">
      <c r="C669"/>
      <c r="D669"/>
      <c r="E669"/>
      <c r="F669"/>
    </row>
    <row r="670" spans="3:6">
      <c r="C670"/>
      <c r="D670"/>
      <c r="E670"/>
      <c r="F670"/>
    </row>
    <row r="671" spans="3:6">
      <c r="C671"/>
      <c r="D671"/>
      <c r="E671"/>
      <c r="F671"/>
    </row>
    <row r="672" spans="3:6">
      <c r="C672"/>
      <c r="D672"/>
      <c r="E672"/>
      <c r="F672"/>
    </row>
    <row r="673" spans="3:6">
      <c r="C673"/>
      <c r="D673"/>
      <c r="E673"/>
      <c r="F673"/>
    </row>
    <row r="674" spans="3:6">
      <c r="C674"/>
      <c r="D674"/>
      <c r="E674"/>
      <c r="F674"/>
    </row>
    <row r="675" spans="3:6">
      <c r="C675"/>
      <c r="D675"/>
      <c r="E675"/>
      <c r="F675"/>
    </row>
    <row r="676" spans="3:6">
      <c r="C676"/>
      <c r="D676"/>
      <c r="E676"/>
      <c r="F676"/>
    </row>
    <row r="677" spans="3:6">
      <c r="C677"/>
      <c r="D677"/>
      <c r="E677"/>
      <c r="F677"/>
    </row>
    <row r="678" spans="3:6">
      <c r="C678"/>
      <c r="D678"/>
      <c r="E678"/>
      <c r="F678"/>
    </row>
    <row r="679" spans="3:6">
      <c r="C679"/>
      <c r="D679"/>
      <c r="E679"/>
      <c r="F679"/>
    </row>
    <row r="680" spans="3:6">
      <c r="C680"/>
      <c r="D680"/>
      <c r="E680"/>
      <c r="F680"/>
    </row>
    <row r="681" spans="3:6">
      <c r="C681"/>
      <c r="D681"/>
      <c r="E681"/>
      <c r="F681"/>
    </row>
    <row r="682" spans="3:6">
      <c r="C682"/>
      <c r="D682"/>
      <c r="E682"/>
      <c r="F682"/>
    </row>
    <row r="683" spans="3:6">
      <c r="C683"/>
      <c r="D683"/>
      <c r="E683"/>
      <c r="F683"/>
    </row>
    <row r="684" spans="3:6">
      <c r="C684"/>
      <c r="D684"/>
      <c r="E684"/>
      <c r="F684"/>
    </row>
    <row r="685" spans="3:6">
      <c r="C685"/>
      <c r="D685"/>
      <c r="E685"/>
      <c r="F685"/>
    </row>
    <row r="686" spans="3:6">
      <c r="C686"/>
      <c r="D686"/>
      <c r="E686"/>
      <c r="F686"/>
    </row>
    <row r="687" spans="3:6">
      <c r="C687"/>
      <c r="D687"/>
      <c r="E687"/>
      <c r="F687"/>
    </row>
    <row r="688" spans="3:6">
      <c r="C688"/>
      <c r="D688"/>
      <c r="E688"/>
      <c r="F688"/>
    </row>
    <row r="689" spans="3:6">
      <c r="C689"/>
      <c r="D689"/>
      <c r="E689"/>
      <c r="F689"/>
    </row>
    <row r="690" spans="3:6">
      <c r="C690"/>
      <c r="D690"/>
      <c r="E690"/>
      <c r="F690"/>
    </row>
    <row r="691" spans="3:6">
      <c r="C691"/>
      <c r="D691"/>
      <c r="E691"/>
      <c r="F691"/>
    </row>
    <row r="692" spans="3:6">
      <c r="C692"/>
      <c r="D692"/>
      <c r="E692"/>
      <c r="F692"/>
    </row>
    <row r="693" spans="3:6">
      <c r="C693"/>
      <c r="D693"/>
      <c r="E693"/>
      <c r="F693"/>
    </row>
    <row r="694" spans="3:6">
      <c r="C694"/>
      <c r="D694"/>
      <c r="E694"/>
      <c r="F694"/>
    </row>
    <row r="695" spans="3:6">
      <c r="C695"/>
      <c r="D695"/>
      <c r="E695"/>
      <c r="F695"/>
    </row>
    <row r="696" spans="3:6">
      <c r="C696"/>
      <c r="D696"/>
      <c r="E696"/>
      <c r="F696"/>
    </row>
    <row r="697" spans="3:6">
      <c r="C697"/>
      <c r="D697"/>
      <c r="E697"/>
      <c r="F697"/>
    </row>
    <row r="698" spans="3:6">
      <c r="C698"/>
      <c r="D698"/>
      <c r="E698"/>
      <c r="F698"/>
    </row>
    <row r="699" spans="3:6">
      <c r="C699"/>
      <c r="D699"/>
      <c r="E699"/>
      <c r="F699"/>
    </row>
    <row r="700" spans="3:6">
      <c r="C700"/>
      <c r="D700"/>
      <c r="E700"/>
      <c r="F700"/>
    </row>
    <row r="701" spans="3:6">
      <c r="C701"/>
      <c r="D701"/>
      <c r="E701"/>
      <c r="F701"/>
    </row>
    <row r="702" spans="3:6">
      <c r="C702"/>
      <c r="D702"/>
      <c r="E702"/>
      <c r="F702"/>
    </row>
    <row r="703" spans="3:6">
      <c r="C703"/>
      <c r="D703"/>
      <c r="E703"/>
      <c r="F703"/>
    </row>
    <row r="704" spans="3:6">
      <c r="C704"/>
      <c r="D704"/>
      <c r="E704"/>
      <c r="F704"/>
    </row>
    <row r="705" spans="3:6">
      <c r="C705"/>
      <c r="D705"/>
      <c r="E705"/>
      <c r="F705"/>
    </row>
    <row r="706" spans="3:6">
      <c r="C706"/>
      <c r="D706"/>
      <c r="E706"/>
      <c r="F706"/>
    </row>
    <row r="707" spans="3:6">
      <c r="C707"/>
      <c r="D707"/>
      <c r="E707"/>
      <c r="F707"/>
    </row>
    <row r="708" spans="3:6">
      <c r="C708"/>
      <c r="D708"/>
      <c r="E708"/>
      <c r="F708"/>
    </row>
    <row r="709" spans="3:6">
      <c r="C709"/>
      <c r="D709"/>
      <c r="E709"/>
      <c r="F709"/>
    </row>
    <row r="710" spans="3:6">
      <c r="C710"/>
      <c r="D710"/>
      <c r="E710"/>
      <c r="F710"/>
    </row>
    <row r="711" spans="3:6">
      <c r="C711"/>
      <c r="D711"/>
      <c r="E711"/>
      <c r="F711"/>
    </row>
    <row r="712" spans="3:6">
      <c r="C712"/>
      <c r="D712"/>
      <c r="E712"/>
      <c r="F712"/>
    </row>
    <row r="713" spans="3:6">
      <c r="C713"/>
      <c r="D713"/>
      <c r="E713"/>
      <c r="F713"/>
    </row>
    <row r="714" spans="3:6">
      <c r="C714"/>
      <c r="D714"/>
      <c r="E714"/>
      <c r="F714"/>
    </row>
    <row r="715" spans="3:6">
      <c r="C715"/>
      <c r="D715"/>
      <c r="E715"/>
      <c r="F715"/>
    </row>
    <row r="716" spans="3:6">
      <c r="C716"/>
      <c r="D716"/>
      <c r="E716"/>
      <c r="F716"/>
    </row>
    <row r="717" spans="3:6">
      <c r="C717"/>
      <c r="D717"/>
      <c r="E717"/>
      <c r="F717"/>
    </row>
    <row r="718" spans="3:6">
      <c r="C718"/>
      <c r="D718"/>
      <c r="E718"/>
      <c r="F718"/>
    </row>
    <row r="719" spans="3:6">
      <c r="C719"/>
      <c r="D719"/>
      <c r="E719"/>
      <c r="F719"/>
    </row>
    <row r="720" spans="3:6">
      <c r="C720"/>
      <c r="D720"/>
      <c r="E720"/>
      <c r="F720"/>
    </row>
    <row r="721" spans="3:6">
      <c r="C721"/>
      <c r="D721"/>
      <c r="E721"/>
      <c r="F721"/>
    </row>
    <row r="722" spans="3:6">
      <c r="C722"/>
      <c r="D722"/>
      <c r="E722"/>
      <c r="F722"/>
    </row>
    <row r="723" spans="3:6">
      <c r="C723"/>
      <c r="D723"/>
      <c r="E723"/>
      <c r="F723"/>
    </row>
    <row r="724" spans="3:6">
      <c r="C724"/>
      <c r="D724"/>
      <c r="E724"/>
      <c r="F724"/>
    </row>
    <row r="725" spans="3:6">
      <c r="C725"/>
      <c r="D725"/>
      <c r="E725"/>
      <c r="F725"/>
    </row>
    <row r="726" spans="3:6">
      <c r="C726"/>
      <c r="D726"/>
      <c r="E726"/>
      <c r="F726"/>
    </row>
    <row r="727" spans="3:6">
      <c r="C727"/>
      <c r="D727"/>
      <c r="E727"/>
      <c r="F727"/>
    </row>
    <row r="728" spans="3:6">
      <c r="C728"/>
      <c r="D728"/>
      <c r="E728"/>
      <c r="F728"/>
    </row>
    <row r="729" spans="3:6">
      <c r="C729"/>
      <c r="D729"/>
      <c r="E729"/>
      <c r="F729"/>
    </row>
    <row r="730" spans="3:6">
      <c r="C730"/>
      <c r="D730"/>
      <c r="E730"/>
      <c r="F730"/>
    </row>
    <row r="731" spans="3:6">
      <c r="C731"/>
      <c r="D731"/>
      <c r="E731"/>
      <c r="F731"/>
    </row>
    <row r="732" spans="3:6">
      <c r="C732"/>
      <c r="D732"/>
      <c r="E732"/>
      <c r="F732"/>
    </row>
    <row r="733" spans="3:6">
      <c r="C733"/>
      <c r="D733"/>
      <c r="E733"/>
      <c r="F733"/>
    </row>
    <row r="734" spans="3:6">
      <c r="C734"/>
      <c r="D734"/>
      <c r="E734"/>
      <c r="F734"/>
    </row>
    <row r="735" spans="3:6">
      <c r="C735"/>
      <c r="D735"/>
      <c r="E735"/>
      <c r="F735"/>
    </row>
    <row r="736" spans="3:6">
      <c r="C736"/>
      <c r="D736"/>
      <c r="E736"/>
      <c r="F736"/>
    </row>
    <row r="737" spans="3:6">
      <c r="C737"/>
      <c r="D737"/>
      <c r="E737"/>
      <c r="F737"/>
    </row>
    <row r="738" spans="3:6">
      <c r="C738"/>
      <c r="D738"/>
      <c r="E738"/>
      <c r="F738"/>
    </row>
    <row r="739" spans="3:6">
      <c r="C739"/>
      <c r="D739"/>
      <c r="E739"/>
      <c r="F739"/>
    </row>
    <row r="740" spans="3:6">
      <c r="C740"/>
      <c r="D740"/>
      <c r="E740"/>
      <c r="F740"/>
    </row>
    <row r="741" spans="3:6">
      <c r="C741"/>
      <c r="D741"/>
      <c r="E741"/>
      <c r="F741"/>
    </row>
    <row r="742" spans="3:6">
      <c r="C742"/>
      <c r="D742"/>
      <c r="E742"/>
      <c r="F742"/>
    </row>
    <row r="743" spans="3:6">
      <c r="C743"/>
      <c r="D743"/>
      <c r="E743"/>
      <c r="F743"/>
    </row>
    <row r="744" spans="3:6">
      <c r="C744"/>
      <c r="D744"/>
      <c r="E744"/>
      <c r="F744"/>
    </row>
    <row r="745" spans="3:6">
      <c r="C745"/>
      <c r="D745"/>
      <c r="E745"/>
      <c r="F745"/>
    </row>
    <row r="746" spans="3:6">
      <c r="C746"/>
      <c r="D746"/>
      <c r="E746"/>
      <c r="F746"/>
    </row>
    <row r="747" spans="3:6">
      <c r="C747"/>
      <c r="D747"/>
      <c r="E747"/>
      <c r="F747"/>
    </row>
    <row r="748" spans="3:6">
      <c r="C748"/>
      <c r="D748"/>
      <c r="E748"/>
      <c r="F748"/>
    </row>
    <row r="749" spans="3:6">
      <c r="C749"/>
      <c r="D749"/>
      <c r="E749"/>
      <c r="F749"/>
    </row>
    <row r="750" spans="3:6">
      <c r="C750"/>
      <c r="D750"/>
      <c r="E750"/>
      <c r="F750"/>
    </row>
    <row r="751" spans="3:6">
      <c r="C751"/>
      <c r="D751"/>
      <c r="E751"/>
      <c r="F751"/>
    </row>
    <row r="752" spans="3:6">
      <c r="C752"/>
      <c r="D752"/>
      <c r="E752"/>
      <c r="F752"/>
    </row>
    <row r="753" spans="3:6">
      <c r="C753"/>
      <c r="D753"/>
      <c r="E753"/>
      <c r="F753"/>
    </row>
    <row r="754" spans="3:6">
      <c r="C754"/>
      <c r="D754"/>
      <c r="E754"/>
      <c r="F754"/>
    </row>
    <row r="755" spans="3:6">
      <c r="C755"/>
      <c r="D755"/>
      <c r="E755"/>
      <c r="F755"/>
    </row>
    <row r="756" spans="3:6">
      <c r="C756"/>
      <c r="D756"/>
      <c r="E756"/>
      <c r="F756"/>
    </row>
    <row r="757" spans="3:6">
      <c r="C757"/>
      <c r="D757"/>
      <c r="E757"/>
      <c r="F757"/>
    </row>
    <row r="758" spans="3:6">
      <c r="C758"/>
      <c r="D758"/>
      <c r="E758"/>
      <c r="F758"/>
    </row>
    <row r="759" spans="3:6">
      <c r="C759"/>
      <c r="D759"/>
      <c r="E759"/>
      <c r="F759"/>
    </row>
    <row r="760" spans="3:6">
      <c r="C760"/>
      <c r="D760"/>
      <c r="E760"/>
      <c r="F760"/>
    </row>
    <row r="761" spans="3:6">
      <c r="C761"/>
      <c r="D761"/>
      <c r="E761"/>
      <c r="F761"/>
    </row>
    <row r="762" spans="3:6">
      <c r="C762"/>
      <c r="D762"/>
      <c r="E762"/>
      <c r="F762"/>
    </row>
    <row r="763" spans="3:6">
      <c r="C763"/>
      <c r="D763"/>
      <c r="E763"/>
      <c r="F763"/>
    </row>
    <row r="764" spans="3:6">
      <c r="C764"/>
      <c r="D764"/>
      <c r="E764"/>
      <c r="F764"/>
    </row>
    <row r="765" spans="3:6">
      <c r="C765"/>
      <c r="D765"/>
      <c r="E765"/>
      <c r="F765"/>
    </row>
    <row r="766" spans="3:6">
      <c r="C766"/>
      <c r="D766"/>
      <c r="E766"/>
      <c r="F766"/>
    </row>
    <row r="767" spans="3:6">
      <c r="C767"/>
      <c r="D767"/>
      <c r="E767"/>
      <c r="F767"/>
    </row>
    <row r="768" spans="3:6">
      <c r="C768"/>
      <c r="D768"/>
      <c r="E768"/>
      <c r="F768"/>
    </row>
    <row r="769" spans="3:6">
      <c r="C769"/>
      <c r="D769"/>
      <c r="E769"/>
      <c r="F769"/>
    </row>
    <row r="770" spans="3:6">
      <c r="C770"/>
      <c r="D770"/>
      <c r="E770"/>
      <c r="F770"/>
    </row>
    <row r="771" spans="3:6">
      <c r="C771"/>
      <c r="D771"/>
      <c r="E771"/>
      <c r="F771"/>
    </row>
    <row r="772" spans="3:6">
      <c r="C772"/>
      <c r="D772"/>
      <c r="E772"/>
      <c r="F772"/>
    </row>
    <row r="773" spans="3:6">
      <c r="C773"/>
      <c r="D773"/>
      <c r="E773"/>
      <c r="F773"/>
    </row>
    <row r="774" spans="3:6">
      <c r="C774"/>
      <c r="D774"/>
      <c r="E774"/>
      <c r="F774"/>
    </row>
    <row r="775" spans="3:6">
      <c r="C775"/>
      <c r="D775"/>
      <c r="E775"/>
      <c r="F775"/>
    </row>
    <row r="776" spans="3:6">
      <c r="C776"/>
      <c r="D776"/>
      <c r="E776"/>
      <c r="F776"/>
    </row>
    <row r="777" spans="3:6">
      <c r="C777"/>
      <c r="D777"/>
      <c r="E777"/>
      <c r="F777"/>
    </row>
    <row r="778" spans="3:6">
      <c r="C778"/>
      <c r="D778"/>
      <c r="E778"/>
      <c r="F778"/>
    </row>
    <row r="779" spans="3:6">
      <c r="C779"/>
      <c r="D779"/>
      <c r="E779"/>
      <c r="F779"/>
    </row>
    <row r="780" spans="3:6">
      <c r="C780"/>
      <c r="D780"/>
      <c r="E780"/>
      <c r="F780"/>
    </row>
    <row r="781" spans="3:6">
      <c r="C781"/>
      <c r="D781"/>
      <c r="E781"/>
      <c r="F781"/>
    </row>
    <row r="782" spans="3:6">
      <c r="C782"/>
      <c r="D782"/>
      <c r="E782"/>
      <c r="F782"/>
    </row>
    <row r="783" spans="3:6">
      <c r="C783"/>
      <c r="D783"/>
      <c r="E783"/>
      <c r="F783"/>
    </row>
    <row r="784" spans="3:6">
      <c r="C784"/>
      <c r="D784"/>
      <c r="E784"/>
      <c r="F784"/>
    </row>
    <row r="785" spans="3:6">
      <c r="C785"/>
      <c r="D785"/>
      <c r="E785"/>
      <c r="F785"/>
    </row>
    <row r="786" spans="3:6">
      <c r="C786"/>
      <c r="D786"/>
      <c r="E786"/>
      <c r="F786"/>
    </row>
    <row r="787" spans="3:6">
      <c r="C787"/>
      <c r="D787"/>
      <c r="E787"/>
      <c r="F787"/>
    </row>
    <row r="788" spans="3:6">
      <c r="C788"/>
      <c r="D788"/>
      <c r="E788"/>
      <c r="F788"/>
    </row>
    <row r="789" spans="3:6">
      <c r="C789"/>
      <c r="D789"/>
      <c r="E789"/>
      <c r="F789"/>
    </row>
    <row r="790" spans="3:6">
      <c r="C790"/>
      <c r="D790"/>
      <c r="E790"/>
      <c r="F790"/>
    </row>
    <row r="791" spans="3:6">
      <c r="C791"/>
      <c r="D791"/>
      <c r="E791"/>
      <c r="F791"/>
    </row>
    <row r="792" spans="3:6">
      <c r="C792"/>
      <c r="D792"/>
      <c r="E792"/>
      <c r="F792"/>
    </row>
    <row r="793" spans="3:6">
      <c r="C793"/>
      <c r="D793"/>
      <c r="E793"/>
      <c r="F793"/>
    </row>
    <row r="794" spans="3:6">
      <c r="C794"/>
      <c r="D794"/>
      <c r="E794"/>
      <c r="F794"/>
    </row>
    <row r="795" spans="3:6">
      <c r="C795"/>
      <c r="D795"/>
      <c r="E795"/>
      <c r="F795"/>
    </row>
    <row r="796" spans="3:6">
      <c r="C796"/>
      <c r="D796"/>
      <c r="E796"/>
      <c r="F796"/>
    </row>
    <row r="797" spans="3:6">
      <c r="C797"/>
      <c r="D797"/>
      <c r="E797"/>
      <c r="F797"/>
    </row>
    <row r="798" spans="3:6">
      <c r="C798"/>
      <c r="D798"/>
      <c r="E798"/>
      <c r="F798"/>
    </row>
    <row r="799" spans="3:6">
      <c r="C799"/>
      <c r="D799"/>
      <c r="E799"/>
      <c r="F799"/>
    </row>
    <row r="800" spans="3:6">
      <c r="C800"/>
      <c r="D800"/>
      <c r="E800"/>
      <c r="F800"/>
    </row>
    <row r="801" spans="3:6">
      <c r="C801"/>
      <c r="D801"/>
      <c r="E801"/>
      <c r="F801"/>
    </row>
    <row r="802" spans="3:6">
      <c r="C802"/>
      <c r="D802"/>
      <c r="E802"/>
      <c r="F802"/>
    </row>
    <row r="803" spans="3:6">
      <c r="C803"/>
      <c r="D803"/>
      <c r="E803"/>
      <c r="F803"/>
    </row>
    <row r="804" spans="3:6">
      <c r="C804"/>
      <c r="D804"/>
      <c r="E804"/>
      <c r="F804"/>
    </row>
    <row r="805" spans="3:6">
      <c r="C805"/>
      <c r="D805"/>
      <c r="E805"/>
      <c r="F805"/>
    </row>
    <row r="806" spans="3:6">
      <c r="C806"/>
      <c r="D806"/>
      <c r="E806"/>
      <c r="F806"/>
    </row>
    <row r="807" spans="3:6">
      <c r="C807"/>
      <c r="D807"/>
      <c r="E807"/>
      <c r="F807"/>
    </row>
    <row r="808" spans="3:6">
      <c r="C808"/>
      <c r="D808"/>
      <c r="E808"/>
      <c r="F808"/>
    </row>
    <row r="809" spans="3:6">
      <c r="C809"/>
      <c r="D809"/>
      <c r="E809"/>
      <c r="F809"/>
    </row>
    <row r="810" spans="3:6">
      <c r="C810"/>
      <c r="D810"/>
      <c r="E810"/>
      <c r="F810"/>
    </row>
    <row r="811" spans="3:6">
      <c r="C811"/>
      <c r="D811"/>
      <c r="E811"/>
      <c r="F811"/>
    </row>
    <row r="812" spans="3:6">
      <c r="C812"/>
      <c r="D812"/>
      <c r="E812"/>
      <c r="F812"/>
    </row>
    <row r="813" spans="3:6">
      <c r="C813"/>
      <c r="D813"/>
      <c r="E813"/>
      <c r="F813"/>
    </row>
    <row r="814" spans="3:6">
      <c r="C814"/>
      <c r="D814"/>
      <c r="E814"/>
      <c r="F814"/>
    </row>
    <row r="815" spans="3:6">
      <c r="C815"/>
      <c r="D815"/>
      <c r="E815"/>
      <c r="F815"/>
    </row>
    <row r="816" spans="3:6">
      <c r="C816"/>
      <c r="D816"/>
      <c r="E816"/>
      <c r="F816"/>
    </row>
    <row r="817" spans="3:6">
      <c r="C817"/>
      <c r="D817"/>
      <c r="E817"/>
      <c r="F817"/>
    </row>
    <row r="818" spans="3:6">
      <c r="C818"/>
      <c r="D818"/>
      <c r="E818"/>
      <c r="F818"/>
    </row>
    <row r="819" spans="3:6">
      <c r="C819"/>
      <c r="D819"/>
      <c r="E819"/>
      <c r="F819"/>
    </row>
    <row r="820" spans="3:6">
      <c r="C820"/>
      <c r="D820"/>
      <c r="E820"/>
      <c r="F820"/>
    </row>
    <row r="821" spans="3:6">
      <c r="C821"/>
      <c r="D821"/>
      <c r="E821"/>
      <c r="F821"/>
    </row>
    <row r="822" spans="3:6">
      <c r="C822"/>
      <c r="D822"/>
      <c r="E822"/>
      <c r="F822"/>
    </row>
    <row r="823" spans="3:6">
      <c r="C823"/>
      <c r="D823"/>
      <c r="E823"/>
      <c r="F823"/>
    </row>
    <row r="824" spans="3:6">
      <c r="C824"/>
      <c r="D824"/>
      <c r="E824"/>
      <c r="F824"/>
    </row>
    <row r="825" spans="3:6">
      <c r="C825"/>
      <c r="D825"/>
      <c r="E825"/>
      <c r="F825"/>
    </row>
    <row r="826" spans="3:6">
      <c r="C826"/>
      <c r="D826"/>
      <c r="E826"/>
      <c r="F826"/>
    </row>
    <row r="827" spans="3:6">
      <c r="C827"/>
      <c r="D827"/>
      <c r="E827"/>
      <c r="F827"/>
    </row>
    <row r="828" spans="3:6">
      <c r="C828"/>
      <c r="D828"/>
      <c r="E828"/>
      <c r="F828"/>
    </row>
    <row r="829" spans="3:6">
      <c r="C829"/>
      <c r="D829"/>
      <c r="E829"/>
      <c r="F829"/>
    </row>
    <row r="830" spans="3:6">
      <c r="C830"/>
      <c r="D830"/>
      <c r="E830"/>
      <c r="F830"/>
    </row>
    <row r="831" spans="3:6">
      <c r="C831"/>
      <c r="D831"/>
      <c r="E831"/>
      <c r="F831"/>
    </row>
    <row r="832" spans="3:6">
      <c r="C832"/>
      <c r="D832"/>
      <c r="E832"/>
      <c r="F832"/>
    </row>
    <row r="833" spans="3:6">
      <c r="C833"/>
      <c r="D833"/>
      <c r="E833"/>
      <c r="F833"/>
    </row>
    <row r="834" spans="3:6">
      <c r="C834"/>
      <c r="D834"/>
      <c r="E834"/>
      <c r="F834"/>
    </row>
    <row r="835" spans="3:6">
      <c r="C835"/>
      <c r="D835"/>
      <c r="E835"/>
      <c r="F835"/>
    </row>
    <row r="836" spans="3:6">
      <c r="C836"/>
      <c r="D836"/>
      <c r="E836"/>
      <c r="F836"/>
    </row>
    <row r="837" spans="3:6">
      <c r="C837"/>
      <c r="D837"/>
      <c r="E837"/>
      <c r="F837"/>
    </row>
    <row r="838" spans="3:6">
      <c r="C838"/>
      <c r="D838"/>
      <c r="E838"/>
      <c r="F838"/>
    </row>
    <row r="839" spans="3:6">
      <c r="C839"/>
      <c r="D839"/>
      <c r="E839"/>
      <c r="F839"/>
    </row>
    <row r="840" spans="3:6">
      <c r="C840"/>
      <c r="D840"/>
      <c r="E840"/>
      <c r="F840"/>
    </row>
    <row r="841" spans="3:6">
      <c r="C841"/>
      <c r="D841"/>
      <c r="E841"/>
      <c r="F841"/>
    </row>
    <row r="842" spans="3:6">
      <c r="C842"/>
      <c r="D842"/>
      <c r="E842"/>
      <c r="F842"/>
    </row>
    <row r="843" spans="3:6">
      <c r="C843"/>
      <c r="D843"/>
      <c r="E843"/>
      <c r="F843"/>
    </row>
    <row r="844" spans="3:6">
      <c r="C844"/>
      <c r="D844"/>
      <c r="E844"/>
      <c r="F844"/>
    </row>
    <row r="845" spans="3:6">
      <c r="C845"/>
      <c r="D845"/>
      <c r="E845"/>
      <c r="F845"/>
    </row>
    <row r="846" spans="3:6">
      <c r="C846"/>
      <c r="D846"/>
      <c r="E846"/>
      <c r="F846"/>
    </row>
    <row r="847" spans="3:6">
      <c r="C847"/>
      <c r="D847"/>
      <c r="E847"/>
      <c r="F847"/>
    </row>
    <row r="848" spans="3:6">
      <c r="C848"/>
      <c r="D848"/>
      <c r="E848"/>
      <c r="F848"/>
    </row>
    <row r="849" spans="3:6">
      <c r="C849"/>
      <c r="D849"/>
      <c r="E849"/>
      <c r="F849"/>
    </row>
    <row r="850" spans="3:6">
      <c r="C850"/>
      <c r="D850"/>
      <c r="E850"/>
      <c r="F850"/>
    </row>
    <row r="851" spans="3:6">
      <c r="C851"/>
      <c r="D851"/>
      <c r="E851"/>
      <c r="F851"/>
    </row>
    <row r="852" spans="3:6">
      <c r="C852"/>
      <c r="D852"/>
      <c r="E852"/>
      <c r="F852"/>
    </row>
    <row r="853" spans="3:6">
      <c r="C853"/>
      <c r="D853"/>
      <c r="E853"/>
      <c r="F853"/>
    </row>
    <row r="854" spans="3:6">
      <c r="C854"/>
      <c r="D854"/>
      <c r="E854"/>
      <c r="F854"/>
    </row>
    <row r="855" spans="3:6">
      <c r="C855"/>
      <c r="D855"/>
      <c r="E855"/>
      <c r="F855"/>
    </row>
    <row r="856" spans="3:6">
      <c r="C856"/>
      <c r="D856"/>
      <c r="E856"/>
      <c r="F856"/>
    </row>
    <row r="857" spans="3:6">
      <c r="C857"/>
      <c r="D857"/>
      <c r="E857"/>
      <c r="F857"/>
    </row>
    <row r="858" spans="3:6">
      <c r="C858"/>
      <c r="D858"/>
      <c r="E858"/>
      <c r="F858"/>
    </row>
    <row r="859" spans="3:6">
      <c r="C859"/>
      <c r="D859"/>
      <c r="E859"/>
      <c r="F859"/>
    </row>
    <row r="860" spans="3:6">
      <c r="C860"/>
      <c r="D860"/>
      <c r="E860"/>
      <c r="F860"/>
    </row>
    <row r="861" spans="3:6">
      <c r="C861"/>
      <c r="D861"/>
      <c r="E861"/>
      <c r="F861"/>
    </row>
    <row r="862" spans="3:6">
      <c r="C862"/>
      <c r="D862"/>
      <c r="E862"/>
      <c r="F862"/>
    </row>
    <row r="863" spans="3:6">
      <c r="C863"/>
      <c r="D863"/>
      <c r="E863"/>
      <c r="F863"/>
    </row>
    <row r="864" spans="3:6">
      <c r="C864"/>
      <c r="D864"/>
      <c r="E864"/>
      <c r="F864"/>
    </row>
    <row r="865" spans="3:6">
      <c r="C865"/>
      <c r="D865"/>
      <c r="E865"/>
      <c r="F865"/>
    </row>
    <row r="866" spans="3:6">
      <c r="C866"/>
      <c r="D866"/>
      <c r="E866"/>
      <c r="F866"/>
    </row>
    <row r="867" spans="3:6">
      <c r="C867"/>
      <c r="D867"/>
      <c r="E867"/>
      <c r="F867"/>
    </row>
    <row r="868" spans="3:6">
      <c r="C868"/>
      <c r="D868"/>
      <c r="E868"/>
      <c r="F868"/>
    </row>
    <row r="869" spans="3:6">
      <c r="C869"/>
      <c r="D869"/>
      <c r="E869"/>
      <c r="F869"/>
    </row>
    <row r="870" spans="3:6">
      <c r="C870"/>
      <c r="D870"/>
      <c r="E870"/>
      <c r="F870"/>
    </row>
    <row r="871" spans="3:6">
      <c r="C871"/>
      <c r="D871"/>
      <c r="E871"/>
      <c r="F871"/>
    </row>
    <row r="872" spans="3:6">
      <c r="C872"/>
      <c r="D872"/>
      <c r="E872"/>
      <c r="F872"/>
    </row>
    <row r="873" spans="3:6">
      <c r="C873"/>
      <c r="D873"/>
      <c r="E873"/>
      <c r="F873"/>
    </row>
    <row r="874" spans="3:6">
      <c r="C874"/>
      <c r="D874"/>
      <c r="E874"/>
      <c r="F874"/>
    </row>
    <row r="875" spans="3:6">
      <c r="C875"/>
      <c r="D875"/>
      <c r="E875"/>
      <c r="F875"/>
    </row>
    <row r="876" spans="3:6">
      <c r="C876"/>
      <c r="D876"/>
      <c r="E876"/>
      <c r="F876"/>
    </row>
    <row r="877" spans="3:6">
      <c r="C877"/>
      <c r="D877"/>
      <c r="E877"/>
      <c r="F877"/>
    </row>
    <row r="878" spans="3:6">
      <c r="C878"/>
      <c r="D878"/>
      <c r="E878"/>
      <c r="F878"/>
    </row>
    <row r="879" spans="3:6">
      <c r="C879"/>
      <c r="D879"/>
      <c r="E879"/>
      <c r="F879"/>
    </row>
    <row r="880" spans="3:6">
      <c r="C880"/>
      <c r="D880"/>
      <c r="E880"/>
      <c r="F880"/>
    </row>
    <row r="881" spans="3:6">
      <c r="C881"/>
      <c r="D881"/>
      <c r="E881"/>
      <c r="F881"/>
    </row>
    <row r="882" spans="3:6">
      <c r="C882"/>
      <c r="D882"/>
      <c r="E882"/>
      <c r="F882"/>
    </row>
    <row r="883" spans="3:6">
      <c r="C883"/>
      <c r="D883"/>
      <c r="E883"/>
      <c r="F883"/>
    </row>
    <row r="884" spans="3:6">
      <c r="C884"/>
      <c r="D884"/>
      <c r="E884"/>
      <c r="F884"/>
    </row>
    <row r="885" spans="3:6">
      <c r="C885"/>
      <c r="D885"/>
      <c r="E885"/>
      <c r="F885"/>
    </row>
    <row r="886" spans="3:6">
      <c r="C886"/>
      <c r="D886"/>
      <c r="E886"/>
      <c r="F886"/>
    </row>
    <row r="887" spans="3:6">
      <c r="C887"/>
      <c r="D887"/>
      <c r="E887"/>
      <c r="F887"/>
    </row>
    <row r="888" spans="3:6">
      <c r="C888"/>
      <c r="D888"/>
      <c r="E888"/>
      <c r="F888"/>
    </row>
    <row r="889" spans="3:6">
      <c r="C889"/>
      <c r="D889"/>
      <c r="E889"/>
      <c r="F889"/>
    </row>
    <row r="890" spans="3:6">
      <c r="C890"/>
      <c r="D890"/>
      <c r="E890"/>
      <c r="F890"/>
    </row>
    <row r="891" spans="3:6">
      <c r="C891"/>
      <c r="D891"/>
      <c r="E891"/>
      <c r="F891"/>
    </row>
    <row r="892" spans="3:6">
      <c r="C892"/>
      <c r="D892"/>
      <c r="E892"/>
      <c r="F892"/>
    </row>
    <row r="893" spans="3:6">
      <c r="C893"/>
      <c r="D893"/>
      <c r="E893"/>
      <c r="F893"/>
    </row>
    <row r="894" spans="3:6">
      <c r="C894"/>
      <c r="D894"/>
      <c r="E894"/>
      <c r="F894"/>
    </row>
    <row r="895" spans="3:6">
      <c r="C895"/>
      <c r="D895"/>
      <c r="E895"/>
      <c r="F895"/>
    </row>
    <row r="896" spans="3:6">
      <c r="C896"/>
      <c r="D896"/>
      <c r="E896"/>
      <c r="F896"/>
    </row>
    <row r="897" spans="3:6">
      <c r="C897"/>
      <c r="D897"/>
      <c r="E897"/>
      <c r="F897"/>
    </row>
    <row r="898" spans="3:6">
      <c r="C898"/>
      <c r="D898"/>
      <c r="E898"/>
      <c r="F898"/>
    </row>
    <row r="899" spans="3:6">
      <c r="C899"/>
      <c r="D899"/>
      <c r="E899"/>
      <c r="F899"/>
    </row>
    <row r="900" spans="3:6">
      <c r="C900"/>
      <c r="D900"/>
      <c r="E900"/>
      <c r="F900"/>
    </row>
    <row r="901" spans="3:6">
      <c r="C901"/>
      <c r="D901"/>
      <c r="E901"/>
      <c r="F901"/>
    </row>
    <row r="902" spans="3:6">
      <c r="C902"/>
      <c r="D902"/>
      <c r="E902"/>
      <c r="F902"/>
    </row>
    <row r="903" spans="3:6">
      <c r="C903"/>
      <c r="D903"/>
      <c r="E903"/>
      <c r="F903"/>
    </row>
    <row r="904" spans="3:6">
      <c r="C904"/>
      <c r="D904"/>
      <c r="E904"/>
      <c r="F904"/>
    </row>
    <row r="905" spans="3:6">
      <c r="C905"/>
      <c r="D905"/>
      <c r="E905"/>
      <c r="F905"/>
    </row>
    <row r="906" spans="3:6">
      <c r="C906"/>
      <c r="D906"/>
      <c r="E906"/>
      <c r="F906"/>
    </row>
    <row r="907" spans="3:6">
      <c r="C907"/>
      <c r="D907"/>
      <c r="E907"/>
      <c r="F907"/>
    </row>
    <row r="908" spans="3:6">
      <c r="C908"/>
      <c r="D908"/>
      <c r="E908"/>
      <c r="F908"/>
    </row>
    <row r="909" spans="3:6">
      <c r="C909"/>
      <c r="D909"/>
      <c r="E909"/>
      <c r="F909"/>
    </row>
    <row r="910" spans="3:6">
      <c r="C910"/>
      <c r="D910"/>
      <c r="E910"/>
      <c r="F910"/>
    </row>
    <row r="911" spans="3:6">
      <c r="C911"/>
      <c r="D911"/>
      <c r="E911"/>
      <c r="F911"/>
    </row>
    <row r="912" spans="3:6">
      <c r="C912"/>
      <c r="D912"/>
      <c r="E912"/>
      <c r="F912"/>
    </row>
    <row r="913" spans="3:6">
      <c r="C913"/>
      <c r="D913"/>
      <c r="E913"/>
      <c r="F913"/>
    </row>
    <row r="914" spans="3:6">
      <c r="C914"/>
      <c r="D914"/>
      <c r="E914"/>
      <c r="F914"/>
    </row>
    <row r="915" spans="3:6">
      <c r="C915"/>
      <c r="D915"/>
      <c r="E915"/>
      <c r="F915"/>
    </row>
    <row r="916" spans="3:6">
      <c r="C916"/>
      <c r="D916"/>
      <c r="E916"/>
      <c r="F916"/>
    </row>
    <row r="917" spans="3:6">
      <c r="C917"/>
      <c r="D917"/>
      <c r="E917"/>
      <c r="F917"/>
    </row>
    <row r="918" spans="3:6">
      <c r="C918"/>
      <c r="D918"/>
      <c r="E918"/>
      <c r="F918"/>
    </row>
    <row r="919" spans="3:6">
      <c r="C919"/>
      <c r="D919"/>
      <c r="E919"/>
      <c r="F919"/>
    </row>
    <row r="920" spans="3:6">
      <c r="C920"/>
      <c r="D920"/>
      <c r="E920"/>
      <c r="F920"/>
    </row>
    <row r="921" spans="3:6">
      <c r="C921"/>
      <c r="D921"/>
      <c r="E921"/>
      <c r="F921"/>
    </row>
    <row r="922" spans="3:6">
      <c r="C922"/>
      <c r="D922"/>
      <c r="E922"/>
      <c r="F922"/>
    </row>
    <row r="923" spans="3:6">
      <c r="C923"/>
      <c r="D923"/>
      <c r="E923"/>
      <c r="F923"/>
    </row>
    <row r="924" spans="3:6">
      <c r="C924"/>
      <c r="D924"/>
      <c r="E924"/>
      <c r="F924"/>
    </row>
    <row r="925" spans="3:6">
      <c r="C925"/>
      <c r="D925"/>
      <c r="E925"/>
      <c r="F925"/>
    </row>
    <row r="926" spans="3:6">
      <c r="C926"/>
      <c r="D926"/>
      <c r="E926"/>
      <c r="F926"/>
    </row>
    <row r="927" spans="3:6">
      <c r="C927"/>
      <c r="D927"/>
      <c r="E927"/>
      <c r="F927"/>
    </row>
    <row r="928" spans="3:6">
      <c r="C928"/>
      <c r="D928"/>
      <c r="E928"/>
      <c r="F928"/>
    </row>
    <row r="929" spans="3:6">
      <c r="C929"/>
      <c r="D929"/>
      <c r="E929"/>
      <c r="F929"/>
    </row>
    <row r="930" spans="3:6">
      <c r="C930"/>
      <c r="D930"/>
      <c r="E930"/>
      <c r="F930"/>
    </row>
    <row r="931" spans="3:6">
      <c r="C931"/>
      <c r="D931"/>
      <c r="E931"/>
      <c r="F931"/>
    </row>
    <row r="932" spans="3:6">
      <c r="C932"/>
      <c r="D932"/>
      <c r="E932"/>
      <c r="F932"/>
    </row>
    <row r="933" spans="3:6">
      <c r="C933"/>
      <c r="D933"/>
      <c r="E933"/>
      <c r="F933"/>
    </row>
    <row r="934" spans="3:6">
      <c r="C934"/>
      <c r="D934"/>
      <c r="E934"/>
      <c r="F934"/>
    </row>
    <row r="935" spans="3:6">
      <c r="C935"/>
      <c r="D935"/>
      <c r="E935"/>
      <c r="F935"/>
    </row>
  </sheetData>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
  <sheetViews>
    <sheetView workbookViewId="0">
      <selection activeCell="B3" sqref="B3"/>
    </sheetView>
  </sheetViews>
  <sheetFormatPr defaultColWidth="8.85546875" defaultRowHeight="15"/>
  <cols>
    <col min="2" max="2" width="12.42578125" bestFit="1" customWidth="1"/>
    <col min="3" max="3" width="53.42578125" customWidth="1"/>
    <col min="4" max="4" width="8.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ht="25.5">
      <c r="A2" s="156">
        <v>1</v>
      </c>
      <c r="B2" s="79" t="s">
        <v>97</v>
      </c>
      <c r="C2" s="79" t="s">
        <v>103</v>
      </c>
      <c r="D2" s="80" t="s">
        <v>22</v>
      </c>
      <c r="E2" s="170">
        <v>30</v>
      </c>
      <c r="F2" s="225" t="s">
        <v>20</v>
      </c>
      <c r="G2" s="225"/>
      <c r="H2" s="225" t="s">
        <v>20</v>
      </c>
      <c r="I2" s="156"/>
      <c r="J2" s="156"/>
      <c r="K2" s="156"/>
      <c r="L2" s="156"/>
      <c r="M2" s="156"/>
      <c r="N2" s="156"/>
      <c r="O2" s="156"/>
      <c r="P2" s="156"/>
      <c r="Q2" s="156"/>
      <c r="R2" s="156"/>
      <c r="S2" s="156"/>
    </row>
    <row r="3" spans="1:19" s="142" customFormat="1">
      <c r="A3" s="156">
        <v>2</v>
      </c>
      <c r="B3" s="79" t="s">
        <v>98</v>
      </c>
      <c r="C3" s="79" t="s">
        <v>104</v>
      </c>
      <c r="D3" s="80" t="s">
        <v>22</v>
      </c>
      <c r="E3" s="170">
        <v>40</v>
      </c>
      <c r="F3" s="225" t="s">
        <v>20</v>
      </c>
      <c r="G3" s="225"/>
      <c r="H3" s="225" t="s">
        <v>20</v>
      </c>
      <c r="I3" s="156"/>
      <c r="J3" s="156"/>
      <c r="K3" s="156"/>
      <c r="L3" s="156"/>
      <c r="M3" s="156"/>
      <c r="N3" s="156"/>
      <c r="O3" s="156"/>
      <c r="P3" s="156"/>
      <c r="Q3" s="156"/>
      <c r="R3" s="156"/>
      <c r="S3" s="156"/>
    </row>
    <row r="4" spans="1:19" s="142" customFormat="1">
      <c r="A4" s="156">
        <v>3</v>
      </c>
      <c r="B4" s="79" t="s">
        <v>99</v>
      </c>
      <c r="C4" s="79" t="s">
        <v>105</v>
      </c>
      <c r="D4" s="80" t="s">
        <v>22</v>
      </c>
      <c r="E4" s="170">
        <v>6</v>
      </c>
      <c r="F4" s="225" t="s">
        <v>20</v>
      </c>
      <c r="G4" s="225"/>
      <c r="H4" s="225" t="s">
        <v>20</v>
      </c>
      <c r="I4" s="156"/>
      <c r="J4" s="156"/>
      <c r="K4" s="156"/>
      <c r="L4" s="156"/>
      <c r="M4" s="156"/>
      <c r="N4" s="156"/>
      <c r="O4" s="156"/>
      <c r="P4" s="156"/>
      <c r="Q4" s="156"/>
      <c r="R4" s="156"/>
      <c r="S4" s="156"/>
    </row>
    <row r="5" spans="1:19" s="142" customFormat="1" ht="25.5">
      <c r="A5" s="156">
        <v>4</v>
      </c>
      <c r="B5" s="79" t="s">
        <v>100</v>
      </c>
      <c r="C5" s="79" t="s">
        <v>106</v>
      </c>
      <c r="D5" s="80" t="s">
        <v>22</v>
      </c>
      <c r="E5" s="170">
        <v>125</v>
      </c>
      <c r="F5" s="225" t="s">
        <v>20</v>
      </c>
      <c r="G5" s="225"/>
      <c r="H5" s="225" t="s">
        <v>20</v>
      </c>
      <c r="I5" s="156"/>
      <c r="J5" s="156"/>
      <c r="K5" s="156"/>
      <c r="L5" s="156"/>
      <c r="M5" s="156"/>
      <c r="N5" s="156"/>
      <c r="O5" s="156"/>
      <c r="P5" s="156"/>
      <c r="Q5" s="156"/>
      <c r="R5" s="156"/>
      <c r="S5" s="156"/>
    </row>
    <row r="6" spans="1:19" s="142" customFormat="1">
      <c r="A6" s="156">
        <v>5</v>
      </c>
      <c r="B6" s="77" t="s">
        <v>101</v>
      </c>
      <c r="C6" s="77" t="s">
        <v>107</v>
      </c>
      <c r="D6" s="68" t="s">
        <v>22</v>
      </c>
      <c r="E6" s="170">
        <v>4</v>
      </c>
      <c r="F6" s="225" t="s">
        <v>20</v>
      </c>
      <c r="G6" s="225"/>
      <c r="H6" s="225" t="s">
        <v>20</v>
      </c>
      <c r="I6" s="156"/>
      <c r="J6" s="156"/>
      <c r="K6" s="156"/>
      <c r="L6" s="156"/>
      <c r="M6" s="156"/>
      <c r="N6" s="156"/>
      <c r="O6" s="156"/>
      <c r="P6" s="156"/>
      <c r="Q6" s="156"/>
      <c r="R6" s="156"/>
      <c r="S6" s="156"/>
    </row>
    <row r="7" spans="1:19" s="142" customFormat="1">
      <c r="A7" s="156">
        <v>6</v>
      </c>
      <c r="B7" s="68" t="s">
        <v>102</v>
      </c>
      <c r="C7" s="77" t="s">
        <v>108</v>
      </c>
      <c r="D7" s="68" t="s">
        <v>22</v>
      </c>
      <c r="E7" s="170">
        <v>3</v>
      </c>
      <c r="F7" s="225" t="s">
        <v>20</v>
      </c>
      <c r="G7" s="225"/>
      <c r="H7" s="225" t="s">
        <v>20</v>
      </c>
      <c r="I7" s="156"/>
      <c r="J7" s="156"/>
      <c r="K7" s="156"/>
      <c r="L7" s="156"/>
      <c r="M7" s="156"/>
      <c r="N7" s="156"/>
      <c r="O7" s="156"/>
      <c r="P7" s="156"/>
      <c r="Q7" s="156"/>
      <c r="R7" s="156"/>
      <c r="S7" s="156"/>
    </row>
  </sheetData>
  <customSheetViews>
    <customSheetView guid="{F93F0476-76C5-439B-BC2B-956A6FA31E9E}">
      <selection activeCell="H5" sqref="H5"/>
      <pageMargins left="0.7" right="0.7" top="0.75" bottom="0.75" header="0.3" footer="0.3"/>
    </customSheetView>
    <customSheetView guid="{13674EAD-2844-4E0E-B42B-B18F665DD4F2}">
      <selection activeCell="H5" sqref="H5"/>
      <pageMargins left="0.7" right="0.7" top="0.75" bottom="0.75" header="0.3" footer="0.3"/>
    </customSheetView>
    <customSheetView guid="{0F940437-1584-43BC-B80B-98B526F6581D}">
      <selection activeCell="H5" sqref="H5"/>
      <pageMargins left="0.7" right="0.7" top="0.75" bottom="0.75" header="0.3" footer="0.3"/>
    </customSheetView>
    <customSheetView guid="{974DCBB0-F2BD-4C61-B928-C4C1A90A331F}">
      <pageMargins left="0.7" right="0.7" top="0.75" bottom="0.75" header="0.3" footer="0.3"/>
    </customSheetView>
    <customSheetView guid="{8F221BE8-7FC4-40CC-8AC1-77A467B18217}">
      <pageMargins left="0.7" right="0.7" top="0.75" bottom="0.75" header="0.3" footer="0.3"/>
    </customSheetView>
    <customSheetView guid="{C3C25C5A-94AE-4487-8262-0D7ACE369643}">
      <selection sqref="A1:IV1"/>
      <pageMargins left="0.7" right="0.7" top="0.75" bottom="0.75" header="0.3" footer="0.3"/>
    </customSheetView>
    <customSheetView guid="{CDCBE6E0-C52B-4F1A-93EF-D2E04ECB2E53}">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H5" sqref="H5"/>
      <pageMargins left="0.7" right="0.7" top="0.75" bottom="0.75" header="0.3" footer="0.3"/>
    </customSheetView>
  </customSheetView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3:O37"/>
  <sheetViews>
    <sheetView topLeftCell="A13" workbookViewId="0">
      <pane xSplit="3" topLeftCell="G1" activePane="topRight" state="frozenSplit"/>
      <selection pane="topRight" activeCell="M32" sqref="M32:N32"/>
    </sheetView>
  </sheetViews>
  <sheetFormatPr defaultColWidth="8.5703125" defaultRowHeight="15"/>
  <cols>
    <col min="1" max="1" width="8.5703125" style="423"/>
    <col min="2" max="2" width="25.42578125" style="423" bestFit="1" customWidth="1"/>
    <col min="3" max="3" width="45.140625" style="423" bestFit="1" customWidth="1"/>
    <col min="4" max="4" width="12.42578125" style="423" bestFit="1" customWidth="1"/>
    <col min="5" max="8" width="8.5703125" style="423"/>
    <col min="9" max="9" width="21.42578125" style="423" customWidth="1"/>
    <col min="10" max="10" width="22.5703125" style="500" customWidth="1"/>
    <col min="11" max="11" width="29.42578125" style="500" customWidth="1"/>
    <col min="12" max="12" width="33.140625" style="500" customWidth="1"/>
    <col min="13" max="13" width="31.42578125" style="500" customWidth="1"/>
    <col min="14" max="14" width="22" style="500" customWidth="1"/>
    <col min="15" max="15" width="67.5703125" style="500" customWidth="1"/>
    <col min="16" max="16384" width="8.5703125" style="423"/>
  </cols>
  <sheetData>
    <row r="3" spans="1:15" ht="38.25">
      <c r="A3" s="1" t="s">
        <v>0</v>
      </c>
      <c r="B3" s="1" t="s">
        <v>1</v>
      </c>
      <c r="C3" s="1" t="s">
        <v>2</v>
      </c>
      <c r="D3" s="1" t="s">
        <v>3</v>
      </c>
      <c r="E3" s="1" t="s">
        <v>4</v>
      </c>
      <c r="F3" s="3" t="s">
        <v>5</v>
      </c>
      <c r="G3" s="3" t="s">
        <v>6</v>
      </c>
      <c r="H3" s="1" t="s">
        <v>7</v>
      </c>
      <c r="I3" s="429" t="s">
        <v>6499</v>
      </c>
      <c r="J3" s="517" t="s">
        <v>6500</v>
      </c>
      <c r="K3" s="517" t="s">
        <v>17</v>
      </c>
      <c r="M3" s="517" t="s">
        <v>6499</v>
      </c>
      <c r="N3" s="517" t="s">
        <v>6500</v>
      </c>
      <c r="O3" s="517" t="s">
        <v>17</v>
      </c>
    </row>
    <row r="4" spans="1:15" s="414" customFormat="1" ht="30">
      <c r="A4" s="30">
        <v>1</v>
      </c>
      <c r="B4" s="77" t="s">
        <v>1009</v>
      </c>
      <c r="C4" s="439" t="s">
        <v>1017</v>
      </c>
      <c r="D4" s="77" t="s">
        <v>1026</v>
      </c>
      <c r="E4" s="166">
        <v>12</v>
      </c>
      <c r="F4" s="30" t="s">
        <v>19</v>
      </c>
      <c r="G4" s="157">
        <v>1</v>
      </c>
      <c r="H4" s="212" t="s">
        <v>20</v>
      </c>
      <c r="J4" s="500"/>
      <c r="K4" s="500" t="s">
        <v>6630</v>
      </c>
      <c r="L4" s="500"/>
      <c r="M4" s="500"/>
      <c r="N4" s="500"/>
      <c r="O4" s="500"/>
    </row>
    <row r="5" spans="1:15" s="414" customFormat="1">
      <c r="A5" s="30">
        <v>2</v>
      </c>
      <c r="B5" s="77" t="s">
        <v>1010</v>
      </c>
      <c r="C5" s="439" t="s">
        <v>1018</v>
      </c>
      <c r="D5" s="77" t="s">
        <v>63</v>
      </c>
      <c r="E5" s="166">
        <v>3</v>
      </c>
      <c r="F5" s="30" t="s">
        <v>20</v>
      </c>
      <c r="G5" s="157"/>
      <c r="H5" s="212" t="s">
        <v>20</v>
      </c>
      <c r="J5" s="500"/>
      <c r="K5" s="500"/>
      <c r="L5" s="500"/>
      <c r="M5" s="500"/>
      <c r="N5" s="500"/>
      <c r="O5" s="500"/>
    </row>
    <row r="6" spans="1:15" s="414" customFormat="1">
      <c r="A6" s="30">
        <v>3</v>
      </c>
      <c r="B6" s="77" t="s">
        <v>59</v>
      </c>
      <c r="C6" s="439" t="s">
        <v>1273</v>
      </c>
      <c r="D6" s="77" t="s">
        <v>22</v>
      </c>
      <c r="E6" s="166">
        <v>1</v>
      </c>
      <c r="F6" s="30" t="s">
        <v>20</v>
      </c>
      <c r="G6" s="157"/>
      <c r="H6" s="212" t="s">
        <v>20</v>
      </c>
      <c r="J6" s="500"/>
      <c r="K6" s="500"/>
      <c r="L6" s="500"/>
      <c r="M6" s="500"/>
      <c r="N6" s="500"/>
      <c r="O6" s="500"/>
    </row>
    <row r="7" spans="1:15" s="414" customFormat="1" ht="30">
      <c r="A7" s="30">
        <v>4</v>
      </c>
      <c r="B7" s="77" t="s">
        <v>1011</v>
      </c>
      <c r="C7" s="439" t="s">
        <v>1020</v>
      </c>
      <c r="D7" s="77" t="s">
        <v>1027</v>
      </c>
      <c r="E7" s="166">
        <v>5</v>
      </c>
      <c r="F7" s="30" t="s">
        <v>19</v>
      </c>
      <c r="G7" s="157">
        <v>2</v>
      </c>
      <c r="H7" s="212" t="s">
        <v>20</v>
      </c>
      <c r="I7" s="414" t="s">
        <v>6622</v>
      </c>
      <c r="J7" s="500" t="s">
        <v>6631</v>
      </c>
      <c r="K7" s="500"/>
      <c r="L7" s="500"/>
      <c r="M7" s="500" t="s">
        <v>7304</v>
      </c>
      <c r="N7" s="500" t="s">
        <v>6644</v>
      </c>
      <c r="O7" s="500"/>
    </row>
    <row r="8" spans="1:15" s="414" customFormat="1">
      <c r="A8" s="30">
        <v>5</v>
      </c>
      <c r="B8" s="77" t="s">
        <v>1250</v>
      </c>
      <c r="C8" s="439" t="s">
        <v>895</v>
      </c>
      <c r="D8" s="77" t="s">
        <v>1188</v>
      </c>
      <c r="E8" s="166">
        <v>4</v>
      </c>
      <c r="F8" s="30" t="s">
        <v>20</v>
      </c>
      <c r="G8" s="157"/>
      <c r="H8" s="212" t="s">
        <v>20</v>
      </c>
      <c r="J8" s="500"/>
      <c r="K8" s="500"/>
      <c r="L8" s="500"/>
      <c r="M8" s="500"/>
      <c r="N8" s="500"/>
      <c r="O8" s="500"/>
    </row>
    <row r="9" spans="1:15" s="414" customFormat="1">
      <c r="A9" s="30">
        <v>6</v>
      </c>
      <c r="B9" s="77" t="s">
        <v>1251</v>
      </c>
      <c r="C9" s="439" t="s">
        <v>1274</v>
      </c>
      <c r="D9" s="77" t="s">
        <v>1296</v>
      </c>
      <c r="E9" s="166">
        <v>2</v>
      </c>
      <c r="F9" s="30" t="s">
        <v>20</v>
      </c>
      <c r="G9" s="157"/>
      <c r="H9" s="212" t="s">
        <v>20</v>
      </c>
      <c r="J9" s="500"/>
      <c r="K9" s="500"/>
      <c r="L9" s="500"/>
      <c r="M9" s="500"/>
      <c r="N9" s="500"/>
      <c r="O9" s="500"/>
    </row>
    <row r="10" spans="1:15" s="414" customFormat="1">
      <c r="A10" s="30">
        <v>7</v>
      </c>
      <c r="B10" s="77" t="s">
        <v>1252</v>
      </c>
      <c r="C10" s="439" t="s">
        <v>1275</v>
      </c>
      <c r="D10" s="77" t="s">
        <v>1297</v>
      </c>
      <c r="E10" s="166">
        <v>14</v>
      </c>
      <c r="F10" s="30" t="s">
        <v>20</v>
      </c>
      <c r="G10" s="434"/>
      <c r="H10" s="140" t="s">
        <v>20</v>
      </c>
      <c r="J10" s="500"/>
      <c r="K10" s="500"/>
      <c r="L10" s="500"/>
      <c r="M10" s="500"/>
      <c r="N10" s="500"/>
      <c r="O10" s="500"/>
    </row>
    <row r="11" spans="1:15" s="414" customFormat="1">
      <c r="A11" s="30">
        <v>8</v>
      </c>
      <c r="B11" s="77" t="s">
        <v>1253</v>
      </c>
      <c r="C11" s="439" t="s">
        <v>1276</v>
      </c>
      <c r="D11" s="77" t="s">
        <v>1297</v>
      </c>
      <c r="E11" s="166">
        <v>14</v>
      </c>
      <c r="F11" s="30" t="s">
        <v>20</v>
      </c>
      <c r="G11" s="434"/>
      <c r="H11" s="140" t="s">
        <v>19</v>
      </c>
      <c r="I11" s="414" t="s">
        <v>6539</v>
      </c>
      <c r="J11" s="500" t="s">
        <v>6632</v>
      </c>
      <c r="K11" s="500" t="s">
        <v>6633</v>
      </c>
      <c r="L11" s="500"/>
      <c r="M11" s="500" t="s">
        <v>7304</v>
      </c>
      <c r="N11" s="500" t="s">
        <v>7306</v>
      </c>
      <c r="O11" s="500"/>
    </row>
    <row r="12" spans="1:15" s="414" customFormat="1" ht="90">
      <c r="A12" s="30">
        <v>9</v>
      </c>
      <c r="B12" s="77" t="s">
        <v>1254</v>
      </c>
      <c r="C12" s="439" t="s">
        <v>1277</v>
      </c>
      <c r="D12" s="77" t="s">
        <v>1298</v>
      </c>
      <c r="E12" s="166">
        <v>13</v>
      </c>
      <c r="F12" s="30" t="s">
        <v>20</v>
      </c>
      <c r="G12" s="434"/>
      <c r="H12" s="140" t="s">
        <v>20</v>
      </c>
      <c r="I12" s="414" t="s">
        <v>6556</v>
      </c>
      <c r="J12" s="500" t="s">
        <v>6559</v>
      </c>
      <c r="K12" s="500" t="s">
        <v>6634</v>
      </c>
      <c r="L12" s="500" t="s">
        <v>7310</v>
      </c>
      <c r="M12" s="500" t="s">
        <v>7304</v>
      </c>
      <c r="N12" s="500" t="s">
        <v>7305</v>
      </c>
      <c r="O12" s="500"/>
    </row>
    <row r="13" spans="1:15" s="414" customFormat="1" ht="45">
      <c r="A13" s="30">
        <v>10</v>
      </c>
      <c r="B13" s="77" t="s">
        <v>1255</v>
      </c>
      <c r="C13" s="439" t="s">
        <v>1278</v>
      </c>
      <c r="D13" s="77" t="s">
        <v>96</v>
      </c>
      <c r="E13" s="166">
        <v>10</v>
      </c>
      <c r="F13" s="30" t="s">
        <v>20</v>
      </c>
      <c r="G13" s="434"/>
      <c r="H13" s="140" t="s">
        <v>20</v>
      </c>
      <c r="I13" s="414" t="s">
        <v>6545</v>
      </c>
      <c r="J13" s="500" t="s">
        <v>6542</v>
      </c>
      <c r="K13" s="500" t="s">
        <v>6635</v>
      </c>
      <c r="L13" s="500"/>
      <c r="M13" s="500" t="s">
        <v>7307</v>
      </c>
      <c r="N13" s="500" t="s">
        <v>6542</v>
      </c>
      <c r="O13" s="500"/>
    </row>
    <row r="14" spans="1:15" s="414" customFormat="1" ht="45">
      <c r="A14" s="30">
        <v>11</v>
      </c>
      <c r="B14" s="77" t="s">
        <v>1256</v>
      </c>
      <c r="C14" s="439" t="s">
        <v>1279</v>
      </c>
      <c r="D14" s="77" t="s">
        <v>1027</v>
      </c>
      <c r="E14" s="166">
        <v>5</v>
      </c>
      <c r="F14" s="30" t="s">
        <v>20</v>
      </c>
      <c r="G14" s="434"/>
      <c r="H14" s="140" t="s">
        <v>20</v>
      </c>
      <c r="I14" s="414" t="s">
        <v>6636</v>
      </c>
      <c r="J14" s="500" t="s">
        <v>6637</v>
      </c>
      <c r="K14" s="500" t="s">
        <v>6638</v>
      </c>
      <c r="L14" s="500"/>
      <c r="M14" s="472" t="s">
        <v>7304</v>
      </c>
      <c r="N14" s="472" t="s">
        <v>7308</v>
      </c>
      <c r="O14" s="500" t="s">
        <v>7309</v>
      </c>
    </row>
    <row r="15" spans="1:15" s="414" customFormat="1">
      <c r="A15" s="30">
        <v>12</v>
      </c>
      <c r="B15" s="77" t="s">
        <v>1257</v>
      </c>
      <c r="C15" s="439" t="s">
        <v>1280</v>
      </c>
      <c r="D15" s="77" t="s">
        <v>63</v>
      </c>
      <c r="E15" s="166">
        <v>3</v>
      </c>
      <c r="F15" s="30" t="s">
        <v>20</v>
      </c>
      <c r="G15" s="434"/>
      <c r="H15" s="140" t="s">
        <v>20</v>
      </c>
      <c r="J15" s="500"/>
      <c r="K15" s="500"/>
      <c r="L15" s="500"/>
      <c r="M15" s="500"/>
      <c r="N15" s="500"/>
      <c r="O15" s="500"/>
    </row>
    <row r="16" spans="1:15" s="414" customFormat="1">
      <c r="A16" s="30">
        <v>13</v>
      </c>
      <c r="B16" s="77" t="s">
        <v>1258</v>
      </c>
      <c r="C16" s="439" t="s">
        <v>1281</v>
      </c>
      <c r="D16" s="77" t="s">
        <v>22</v>
      </c>
      <c r="E16" s="166">
        <v>20</v>
      </c>
      <c r="F16" s="30" t="s">
        <v>20</v>
      </c>
      <c r="G16" s="434"/>
      <c r="H16" s="140" t="s">
        <v>20</v>
      </c>
      <c r="J16" s="500"/>
      <c r="K16" s="500"/>
      <c r="L16" s="500"/>
      <c r="M16" s="500"/>
      <c r="N16" s="500"/>
      <c r="O16" s="500"/>
    </row>
    <row r="17" spans="1:15" s="414" customFormat="1">
      <c r="A17" s="30">
        <v>14</v>
      </c>
      <c r="B17" s="77" t="s">
        <v>1259</v>
      </c>
      <c r="C17" s="439" t="s">
        <v>1282</v>
      </c>
      <c r="D17" s="77" t="s">
        <v>96</v>
      </c>
      <c r="E17" s="166">
        <v>10</v>
      </c>
      <c r="F17" s="30" t="s">
        <v>20</v>
      </c>
      <c r="G17" s="434"/>
      <c r="H17" s="140" t="s">
        <v>20</v>
      </c>
      <c r="J17" s="500"/>
      <c r="K17" s="500"/>
      <c r="L17" s="500"/>
      <c r="M17" s="500"/>
      <c r="N17" s="500"/>
      <c r="O17" s="500"/>
    </row>
    <row r="18" spans="1:15" s="414" customFormat="1" ht="30">
      <c r="A18" s="30">
        <v>15</v>
      </c>
      <c r="B18" s="77" t="s">
        <v>1260</v>
      </c>
      <c r="C18" s="439" t="s">
        <v>1283</v>
      </c>
      <c r="D18" s="77" t="s">
        <v>1299</v>
      </c>
      <c r="E18" s="166">
        <v>15</v>
      </c>
      <c r="F18" s="30" t="s">
        <v>20</v>
      </c>
      <c r="G18" s="434"/>
      <c r="H18" s="140" t="s">
        <v>20</v>
      </c>
      <c r="I18" s="414" t="s">
        <v>6622</v>
      </c>
      <c r="J18" s="500" t="s">
        <v>657</v>
      </c>
      <c r="K18" s="500"/>
      <c r="L18" s="500"/>
      <c r="M18" s="500" t="s">
        <v>7304</v>
      </c>
      <c r="N18" s="500" t="s">
        <v>657</v>
      </c>
      <c r="O18" s="500"/>
    </row>
    <row r="19" spans="1:15" s="414" customFormat="1">
      <c r="A19" s="30">
        <v>16</v>
      </c>
      <c r="B19" s="77" t="s">
        <v>1261</v>
      </c>
      <c r="C19" s="439" t="s">
        <v>1284</v>
      </c>
      <c r="D19" s="77" t="s">
        <v>1300</v>
      </c>
      <c r="E19" s="166">
        <v>10</v>
      </c>
      <c r="F19" s="30" t="s">
        <v>20</v>
      </c>
      <c r="G19" s="434"/>
      <c r="H19" s="140" t="s">
        <v>20</v>
      </c>
      <c r="I19" s="414" t="s">
        <v>6609</v>
      </c>
      <c r="J19" s="500" t="s">
        <v>6610</v>
      </c>
      <c r="K19" s="500"/>
      <c r="L19" s="500"/>
      <c r="M19" s="500"/>
      <c r="N19" s="500"/>
      <c r="O19" s="500"/>
    </row>
    <row r="20" spans="1:15" s="414" customFormat="1">
      <c r="A20" s="30">
        <v>17</v>
      </c>
      <c r="B20" s="77" t="s">
        <v>1262</v>
      </c>
      <c r="C20" s="439" t="s">
        <v>1285</v>
      </c>
      <c r="D20" s="77" t="s">
        <v>96</v>
      </c>
      <c r="E20" s="166">
        <v>10</v>
      </c>
      <c r="F20" s="30" t="s">
        <v>20</v>
      </c>
      <c r="G20" s="434"/>
      <c r="H20" s="140" t="s">
        <v>20</v>
      </c>
      <c r="J20" s="500"/>
      <c r="K20" s="500"/>
      <c r="L20" s="500"/>
      <c r="M20" s="500"/>
      <c r="N20" s="500"/>
      <c r="O20" s="500"/>
    </row>
    <row r="21" spans="1:15" s="414" customFormat="1" ht="30">
      <c r="A21" s="30">
        <v>18</v>
      </c>
      <c r="B21" s="77" t="s">
        <v>1263</v>
      </c>
      <c r="C21" s="439" t="s">
        <v>1286</v>
      </c>
      <c r="D21" s="77" t="s">
        <v>1026</v>
      </c>
      <c r="E21" s="166">
        <v>12</v>
      </c>
      <c r="F21" s="30" t="s">
        <v>20</v>
      </c>
      <c r="G21" s="434"/>
      <c r="H21" s="140" t="s">
        <v>20</v>
      </c>
      <c r="I21" s="414" t="s">
        <v>6622</v>
      </c>
      <c r="J21" s="500" t="s">
        <v>6623</v>
      </c>
      <c r="K21" s="500"/>
      <c r="L21" s="500"/>
      <c r="M21" s="500" t="s">
        <v>7304</v>
      </c>
      <c r="N21" s="500" t="s">
        <v>6623</v>
      </c>
      <c r="O21" s="500"/>
    </row>
    <row r="22" spans="1:15" s="414" customFormat="1" ht="30">
      <c r="A22" s="30">
        <v>19</v>
      </c>
      <c r="B22" s="77" t="s">
        <v>1264</v>
      </c>
      <c r="C22" s="439" t="s">
        <v>1287</v>
      </c>
      <c r="D22" s="77" t="s">
        <v>1026</v>
      </c>
      <c r="E22" s="166">
        <v>12</v>
      </c>
      <c r="F22" s="30" t="s">
        <v>20</v>
      </c>
      <c r="G22" s="434"/>
      <c r="H22" s="140" t="s">
        <v>20</v>
      </c>
      <c r="I22" s="414" t="s">
        <v>6622</v>
      </c>
      <c r="J22" s="500" t="s">
        <v>6640</v>
      </c>
      <c r="K22" s="500"/>
      <c r="L22" s="500"/>
      <c r="M22" s="500" t="s">
        <v>7304</v>
      </c>
      <c r="N22" s="500" t="s">
        <v>6640</v>
      </c>
      <c r="O22" s="500"/>
    </row>
    <row r="23" spans="1:15" s="414" customFormat="1">
      <c r="A23" s="30">
        <v>20</v>
      </c>
      <c r="B23" s="77" t="s">
        <v>1265</v>
      </c>
      <c r="C23" s="439" t="s">
        <v>1288</v>
      </c>
      <c r="D23" s="77" t="s">
        <v>22</v>
      </c>
      <c r="E23" s="166">
        <v>1</v>
      </c>
      <c r="F23" s="30" t="s">
        <v>20</v>
      </c>
      <c r="G23" s="434"/>
      <c r="H23" s="140" t="s">
        <v>20</v>
      </c>
      <c r="J23" s="500"/>
      <c r="K23" s="500"/>
      <c r="L23" s="500"/>
      <c r="M23" s="500"/>
      <c r="N23" s="500"/>
      <c r="O23" s="500"/>
    </row>
    <row r="24" spans="1:15" s="414" customFormat="1">
      <c r="A24" s="30">
        <v>21</v>
      </c>
      <c r="B24" s="77" t="s">
        <v>1266</v>
      </c>
      <c r="C24" s="439" t="s">
        <v>1289</v>
      </c>
      <c r="D24" s="77" t="s">
        <v>22</v>
      </c>
      <c r="E24" s="166">
        <v>1</v>
      </c>
      <c r="F24" s="30" t="s">
        <v>20</v>
      </c>
      <c r="G24" s="434"/>
      <c r="H24" s="140" t="s">
        <v>20</v>
      </c>
      <c r="J24" s="500"/>
      <c r="K24" s="500"/>
      <c r="L24" s="500"/>
      <c r="M24" s="500"/>
      <c r="N24" s="500"/>
      <c r="O24" s="500"/>
    </row>
    <row r="25" spans="1:15" s="414" customFormat="1" ht="30">
      <c r="A25" s="30">
        <v>22</v>
      </c>
      <c r="B25" s="77" t="s">
        <v>1267</v>
      </c>
      <c r="C25" s="439" t="s">
        <v>1290</v>
      </c>
      <c r="D25" s="77" t="s">
        <v>1301</v>
      </c>
      <c r="E25" s="166">
        <v>11</v>
      </c>
      <c r="F25" s="30" t="s">
        <v>20</v>
      </c>
      <c r="G25" s="434"/>
      <c r="H25" s="140" t="s">
        <v>20</v>
      </c>
      <c r="I25" s="414" t="s">
        <v>6622</v>
      </c>
      <c r="J25" s="500" t="s">
        <v>6639</v>
      </c>
      <c r="K25" s="500"/>
      <c r="L25" s="500"/>
      <c r="M25" s="500" t="s">
        <v>7304</v>
      </c>
      <c r="N25" s="500" t="s">
        <v>7311</v>
      </c>
      <c r="O25" s="500"/>
    </row>
    <row r="26" spans="1:15" s="414" customFormat="1">
      <c r="A26" s="30">
        <v>23</v>
      </c>
      <c r="B26" s="77" t="s">
        <v>1268</v>
      </c>
      <c r="C26" s="439" t="s">
        <v>1291</v>
      </c>
      <c r="D26" s="77" t="s">
        <v>1302</v>
      </c>
      <c r="E26" s="166">
        <v>1</v>
      </c>
      <c r="F26" s="30" t="s">
        <v>20</v>
      </c>
      <c r="G26" s="434"/>
      <c r="H26" s="140" t="s">
        <v>20</v>
      </c>
      <c r="J26" s="500"/>
      <c r="K26" s="500"/>
      <c r="L26" s="500"/>
      <c r="M26" s="500"/>
      <c r="N26" s="500"/>
      <c r="O26" s="500"/>
    </row>
    <row r="27" spans="1:15" s="414" customFormat="1">
      <c r="A27" s="30">
        <v>24</v>
      </c>
      <c r="B27" s="77" t="s">
        <v>1269</v>
      </c>
      <c r="C27" s="439" t="s">
        <v>1292</v>
      </c>
      <c r="D27" s="77" t="s">
        <v>1026</v>
      </c>
      <c r="E27" s="166">
        <v>12</v>
      </c>
      <c r="F27" s="30" t="s">
        <v>20</v>
      </c>
      <c r="G27" s="434"/>
      <c r="H27" s="140" t="s">
        <v>20</v>
      </c>
      <c r="J27" s="500"/>
      <c r="K27" s="500"/>
      <c r="L27" s="500"/>
      <c r="M27" s="500"/>
      <c r="N27" s="500"/>
      <c r="O27" s="500"/>
    </row>
    <row r="28" spans="1:15" s="414" customFormat="1">
      <c r="A28" s="30">
        <v>25</v>
      </c>
      <c r="B28" s="77" t="s">
        <v>1270</v>
      </c>
      <c r="C28" s="439" t="s">
        <v>1293</v>
      </c>
      <c r="D28" s="77" t="s">
        <v>96</v>
      </c>
      <c r="E28" s="166">
        <v>10</v>
      </c>
      <c r="F28" s="30" t="s">
        <v>20</v>
      </c>
      <c r="G28" s="434"/>
      <c r="H28" s="140" t="s">
        <v>20</v>
      </c>
      <c r="J28" s="500"/>
      <c r="K28" s="500"/>
      <c r="L28" s="500"/>
      <c r="M28" s="500"/>
      <c r="N28" s="500"/>
      <c r="O28" s="500"/>
    </row>
    <row r="29" spans="1:15" s="414" customFormat="1">
      <c r="A29" s="30">
        <v>26</v>
      </c>
      <c r="B29" s="77" t="s">
        <v>1271</v>
      </c>
      <c r="C29" s="439" t="s">
        <v>1294</v>
      </c>
      <c r="D29" s="77" t="s">
        <v>96</v>
      </c>
      <c r="E29" s="166">
        <v>10</v>
      </c>
      <c r="F29" s="30" t="s">
        <v>20</v>
      </c>
      <c r="G29" s="434"/>
      <c r="H29" s="140" t="s">
        <v>20</v>
      </c>
      <c r="J29" s="500"/>
      <c r="K29" s="500"/>
      <c r="L29" s="500"/>
      <c r="M29" s="500"/>
      <c r="N29" s="500"/>
      <c r="O29" s="500"/>
    </row>
    <row r="30" spans="1:15" s="414" customFormat="1">
      <c r="A30" s="30">
        <v>27</v>
      </c>
      <c r="B30" s="77" t="s">
        <v>1272</v>
      </c>
      <c r="C30" s="439" t="s">
        <v>1295</v>
      </c>
      <c r="D30" s="77" t="s">
        <v>96</v>
      </c>
      <c r="E30" s="166">
        <v>10</v>
      </c>
      <c r="F30" s="30" t="s">
        <v>20</v>
      </c>
      <c r="G30" s="434"/>
      <c r="H30" s="140" t="s">
        <v>20</v>
      </c>
      <c r="J30" s="500"/>
      <c r="K30" s="500"/>
      <c r="L30" s="500"/>
      <c r="M30" s="500"/>
      <c r="N30" s="500"/>
      <c r="O30" s="500"/>
    </row>
    <row r="31" spans="1:15" s="414" customFormat="1" ht="210.95" customHeight="1">
      <c r="A31" s="521"/>
      <c r="B31" s="433"/>
      <c r="C31" s="433"/>
      <c r="D31" s="433"/>
      <c r="E31" s="522"/>
      <c r="F31" s="523"/>
      <c r="G31" s="524"/>
      <c r="H31" s="525"/>
      <c r="J31" s="500"/>
      <c r="K31" s="500"/>
      <c r="L31" s="500" t="s">
        <v>7347</v>
      </c>
      <c r="M31" s="500" t="s">
        <v>7304</v>
      </c>
      <c r="N31" s="500" t="s">
        <v>7329</v>
      </c>
      <c r="O31" s="500" t="s">
        <v>7331</v>
      </c>
    </row>
    <row r="32" spans="1:15" s="414" customFormat="1" ht="30">
      <c r="A32" s="521"/>
      <c r="B32" s="433"/>
      <c r="C32" s="433"/>
      <c r="D32" s="433"/>
      <c r="E32" s="522"/>
      <c r="F32" s="523"/>
      <c r="G32" s="524"/>
      <c r="H32" s="525"/>
      <c r="J32" s="500"/>
      <c r="K32" s="500"/>
      <c r="L32" s="500"/>
      <c r="M32" s="500" t="s">
        <v>7304</v>
      </c>
      <c r="N32" s="472" t="s">
        <v>6641</v>
      </c>
      <c r="O32" s="472" t="s">
        <v>7332</v>
      </c>
    </row>
    <row r="33" spans="1:15" s="414" customFormat="1">
      <c r="A33" s="521"/>
      <c r="B33" s="433"/>
      <c r="C33" s="433"/>
      <c r="D33" s="433"/>
      <c r="E33" s="522"/>
      <c r="F33" s="523"/>
      <c r="G33" s="524"/>
      <c r="H33" s="525"/>
      <c r="J33" s="500"/>
      <c r="K33" s="500"/>
      <c r="L33" s="500"/>
      <c r="M33" s="500"/>
      <c r="N33" s="500"/>
      <c r="O33" s="500"/>
    </row>
    <row r="34" spans="1:15">
      <c r="A34" s="90"/>
      <c r="M34" s="500" t="s">
        <v>7314</v>
      </c>
      <c r="N34" s="500" t="s">
        <v>7235</v>
      </c>
      <c r="O34" s="500" t="s">
        <v>7313</v>
      </c>
    </row>
    <row r="35" spans="1:15">
      <c r="A35" s="90"/>
      <c r="M35" s="500" t="s">
        <v>7315</v>
      </c>
      <c r="O35" s="500" t="s">
        <v>1009</v>
      </c>
    </row>
    <row r="37" spans="1:15" ht="75">
      <c r="M37" s="559" t="s">
        <v>5951</v>
      </c>
      <c r="N37" s="559" t="s">
        <v>7550</v>
      </c>
      <c r="O37" s="560" t="s">
        <v>7553</v>
      </c>
    </row>
  </sheetData>
  <customSheetViews>
    <customSheetView guid="{F93F0476-76C5-439B-BC2B-956A6FA31E9E}">
      <selection activeCell="E12" sqref="E12"/>
      <pageMargins left="0.7" right="0.7" top="0.75" bottom="0.75" header="0.3" footer="0.3"/>
    </customSheetView>
    <customSheetView guid="{13674EAD-2844-4E0E-B42B-B18F665DD4F2}">
      <selection activeCell="E12" sqref="E12"/>
      <pageMargins left="0.7" right="0.7" top="0.75" bottom="0.75" header="0.3" footer="0.3"/>
    </customSheetView>
    <customSheetView guid="{0F940437-1584-43BC-B80B-98B526F6581D}">
      <selection activeCell="E12" sqref="E12"/>
      <pageMargins left="0.7" right="0.7" top="0.75" bottom="0.75" header="0.3" footer="0.3"/>
    </customSheetView>
    <customSheetView guid="{974DCBB0-F2BD-4C61-B928-C4C1A90A331F}">
      <selection activeCell="A30" sqref="A30:IV30"/>
      <pageMargins left="0.7" right="0.7" top="0.75" bottom="0.75" header="0.3" footer="0.3"/>
    </customSheetView>
    <customSheetView guid="{8F221BE8-7FC4-40CC-8AC1-77A467B18217}" topLeftCell="H2">
      <selection sqref="A1:S25"/>
      <pageMargins left="0.7" right="0.7" top="0.75" bottom="0.75" header="0.3" footer="0.3"/>
    </customSheetView>
    <customSheetView guid="{C3C25C5A-94AE-4487-8262-0D7ACE369643}">
      <selection activeCell="A30" sqref="A30:IV30"/>
      <pageMargins left="0.7" right="0.7" top="0.75" bottom="0.75" header="0.3" footer="0.3"/>
    </customSheetView>
    <customSheetView guid="{CDCBE6E0-C52B-4F1A-93EF-D2E04ECB2E53}" topLeftCell="A14">
      <selection activeCell="B26" sqref="B26"/>
      <pageMargins left="0.7" right="0.7" top="0.75" bottom="0.75" header="0.3" footer="0.3"/>
    </customSheetView>
    <customSheetView guid="{6CE58ED3-1DFF-42F3-8823-0D51E928984B}">
      <selection activeCell="A30" sqref="A30:IV30"/>
      <pageMargins left="0.7" right="0.7" top="0.75" bottom="0.75" header="0.3" footer="0.3"/>
    </customSheetView>
    <customSheetView guid="{E74239B8-FEA0-4FB4-B028-A320F69540BC}">
      <selection activeCell="A30" sqref="A30:IV30"/>
      <pageMargins left="0.7" right="0.7" top="0.75" bottom="0.75" header="0.3" footer="0.3"/>
    </customSheetView>
    <customSheetView guid="{4D4DDC12-649B-4913-BF24-4DE2AF18DC10}">
      <selection activeCell="E12" sqref="E12"/>
      <pageMargins left="0.7" right="0.7" top="0.75" bottom="0.75" header="0.3" footer="0.3"/>
    </customSheetView>
  </customSheetViews>
  <pageMargins left="0.7" right="0.7" top="0.75" bottom="0.75" header="0.3" footer="0.3"/>
  <pageSetup orientation="portrait" horizontalDpi="0" verticalDpi="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
  <sheetViews>
    <sheetView workbookViewId="0">
      <selection activeCell="B3" sqref="B3"/>
    </sheetView>
  </sheetViews>
  <sheetFormatPr defaultColWidth="8.85546875" defaultRowHeight="15"/>
  <cols>
    <col min="2" max="2" width="33.5703125" customWidth="1"/>
    <col min="3" max="3" width="42.42578125"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ht="25.5">
      <c r="A2" s="156">
        <v>1</v>
      </c>
      <c r="B2" s="229" t="s">
        <v>97</v>
      </c>
      <c r="C2" s="229" t="s">
        <v>103</v>
      </c>
      <c r="D2" s="228" t="s">
        <v>22</v>
      </c>
      <c r="E2" s="230">
        <v>30</v>
      </c>
      <c r="F2" s="230" t="s">
        <v>20</v>
      </c>
      <c r="G2" s="230"/>
      <c r="H2" s="230" t="s">
        <v>20</v>
      </c>
      <c r="I2" s="170"/>
      <c r="J2" s="170"/>
      <c r="K2" s="170"/>
      <c r="L2" s="170"/>
      <c r="M2" s="170"/>
      <c r="N2" s="170"/>
      <c r="O2" s="170"/>
      <c r="P2" s="170"/>
      <c r="Q2" s="170"/>
      <c r="R2" s="170"/>
      <c r="S2" s="170"/>
    </row>
    <row r="3" spans="1:19" s="142" customFormat="1">
      <c r="A3" s="156">
        <v>2</v>
      </c>
      <c r="B3" s="229" t="s">
        <v>98</v>
      </c>
      <c r="C3" s="229" t="s">
        <v>104</v>
      </c>
      <c r="D3" s="231" t="s">
        <v>22</v>
      </c>
      <c r="E3" s="230">
        <v>40</v>
      </c>
      <c r="F3" s="230" t="s">
        <v>20</v>
      </c>
      <c r="G3" s="230"/>
      <c r="H3" s="230" t="s">
        <v>20</v>
      </c>
      <c r="I3" s="170"/>
      <c r="J3" s="170"/>
      <c r="K3" s="170"/>
      <c r="L3" s="170"/>
      <c r="M3" s="170"/>
      <c r="N3" s="170"/>
      <c r="O3" s="170"/>
      <c r="P3" s="170"/>
      <c r="Q3" s="170"/>
      <c r="R3" s="170"/>
      <c r="S3" s="170"/>
    </row>
    <row r="4" spans="1:19" s="142" customFormat="1">
      <c r="A4" s="156">
        <v>3</v>
      </c>
      <c r="B4" s="229" t="s">
        <v>99</v>
      </c>
      <c r="C4" s="229" t="s">
        <v>105</v>
      </c>
      <c r="D4" s="231" t="s">
        <v>22</v>
      </c>
      <c r="E4" s="230">
        <v>6</v>
      </c>
      <c r="F4" s="230" t="s">
        <v>20</v>
      </c>
      <c r="G4" s="230"/>
      <c r="H4" s="230" t="s">
        <v>20</v>
      </c>
      <c r="I4" s="170"/>
      <c r="J4" s="170"/>
      <c r="K4" s="170"/>
      <c r="L4" s="170"/>
      <c r="M4" s="170"/>
      <c r="N4" s="170"/>
      <c r="O4" s="170"/>
      <c r="P4" s="170"/>
      <c r="Q4" s="170"/>
      <c r="R4" s="170"/>
      <c r="S4" s="170"/>
    </row>
    <row r="5" spans="1:19" s="142" customFormat="1">
      <c r="A5" s="156">
        <v>4</v>
      </c>
      <c r="B5" s="229" t="s">
        <v>100</v>
      </c>
      <c r="C5" s="229" t="s">
        <v>106</v>
      </c>
      <c r="D5" s="231" t="s">
        <v>22</v>
      </c>
      <c r="E5" s="230">
        <v>125</v>
      </c>
      <c r="F5" s="230" t="s">
        <v>20</v>
      </c>
      <c r="G5" s="230"/>
      <c r="H5" s="230" t="s">
        <v>20</v>
      </c>
      <c r="I5" s="170"/>
      <c r="J5" s="170"/>
      <c r="K5" s="170"/>
      <c r="L5" s="170"/>
      <c r="M5" s="170"/>
      <c r="N5" s="170"/>
      <c r="O5" s="170"/>
      <c r="P5" s="170"/>
      <c r="Q5" s="170"/>
      <c r="R5" s="170"/>
      <c r="S5" s="170"/>
    </row>
    <row r="6" spans="1:19" s="142" customFormat="1">
      <c r="A6" s="156">
        <v>5</v>
      </c>
      <c r="B6" s="232" t="s">
        <v>101</v>
      </c>
      <c r="C6" s="232" t="s">
        <v>107</v>
      </c>
      <c r="D6" s="233" t="s">
        <v>22</v>
      </c>
      <c r="E6" s="230">
        <v>4</v>
      </c>
      <c r="F6" s="230" t="s">
        <v>20</v>
      </c>
      <c r="G6" s="230"/>
      <c r="H6" s="230" t="s">
        <v>20</v>
      </c>
      <c r="I6" s="170"/>
      <c r="J6" s="170"/>
      <c r="K6" s="170"/>
      <c r="L6" s="170"/>
      <c r="M6" s="170"/>
      <c r="N6" s="170"/>
      <c r="O6" s="170"/>
      <c r="P6" s="170"/>
      <c r="Q6" s="170"/>
      <c r="R6" s="170"/>
      <c r="S6" s="170"/>
    </row>
    <row r="7" spans="1:19" s="142" customFormat="1">
      <c r="A7" s="156">
        <v>6</v>
      </c>
      <c r="B7" s="232" t="s">
        <v>102</v>
      </c>
      <c r="C7" s="232" t="s">
        <v>108</v>
      </c>
      <c r="D7" s="233" t="s">
        <v>22</v>
      </c>
      <c r="E7" s="230">
        <v>3</v>
      </c>
      <c r="F7" s="230" t="s">
        <v>20</v>
      </c>
      <c r="G7" s="230"/>
      <c r="H7" s="230" t="s">
        <v>20</v>
      </c>
      <c r="I7" s="170"/>
      <c r="J7" s="170"/>
      <c r="K7" s="170"/>
      <c r="L7" s="170"/>
      <c r="M7" s="170"/>
      <c r="N7" s="170"/>
      <c r="O7" s="170"/>
      <c r="P7" s="170"/>
      <c r="Q7" s="170"/>
      <c r="R7" s="170"/>
      <c r="S7" s="170"/>
    </row>
  </sheetData>
  <customSheetViews>
    <customSheetView guid="{F93F0476-76C5-439B-BC2B-956A6FA31E9E}">
      <selection activeCell="H8" sqref="H8"/>
      <pageMargins left="0.7" right="0.7" top="0.75" bottom="0.75" header="0.3" footer="0.3"/>
    </customSheetView>
    <customSheetView guid="{13674EAD-2844-4E0E-B42B-B18F665DD4F2}">
      <selection activeCell="H8" sqref="H8"/>
      <pageMargins left="0.7" right="0.7" top="0.75" bottom="0.75" header="0.3" footer="0.3"/>
    </customSheetView>
    <customSheetView guid="{0F940437-1584-43BC-B80B-98B526F6581D}">
      <selection activeCell="H8" sqref="H8"/>
      <pageMargins left="0.7" right="0.7" top="0.75" bottom="0.75" header="0.3" footer="0.3"/>
    </customSheetView>
    <customSheetView guid="{974DCBB0-F2BD-4C61-B928-C4C1A90A331F}">
      <pageMargins left="0.7" right="0.7" top="0.75" bottom="0.75" header="0.3" footer="0.3"/>
    </customSheetView>
    <customSheetView guid="{8F221BE8-7FC4-40CC-8AC1-77A467B18217}">
      <pageMargins left="0.7" right="0.7" top="0.75" bottom="0.75" header="0.3" footer="0.3"/>
    </customSheetView>
    <customSheetView guid="{C3C25C5A-94AE-4487-8262-0D7ACE369643}">
      <selection sqref="A1:IV1"/>
      <pageMargins left="0.7" right="0.7" top="0.75" bottom="0.75" header="0.3" footer="0.3"/>
    </customSheetView>
    <customSheetView guid="{CDCBE6E0-C52B-4F1A-93EF-D2E04ECB2E53}">
      <selection activeCell="B3" sqref="B3"/>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H8" sqref="H8"/>
      <pageMargins left="0.7" right="0.7" top="0.75" bottom="0.75" header="0.3" footer="0.3"/>
    </customSheetView>
  </customSheetView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0"/>
  <sheetViews>
    <sheetView workbookViewId="0">
      <selection activeCell="I14" sqref="I14"/>
    </sheetView>
  </sheetViews>
  <sheetFormatPr defaultColWidth="8.85546875" defaultRowHeight="15"/>
  <cols>
    <col min="2" max="2" width="16.42578125" bestFit="1" customWidth="1"/>
    <col min="3" max="3" width="28.42578125" bestFit="1" customWidth="1"/>
    <col min="4" max="4" width="8.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0">
        <v>1</v>
      </c>
      <c r="B2" s="46" t="s">
        <v>1303</v>
      </c>
      <c r="C2" s="46" t="s">
        <v>1304</v>
      </c>
      <c r="D2" s="46" t="s">
        <v>22</v>
      </c>
      <c r="E2" s="188">
        <v>10</v>
      </c>
      <c r="F2" s="46" t="s">
        <v>19</v>
      </c>
      <c r="G2" s="46">
        <v>1</v>
      </c>
      <c r="H2" s="46" t="s">
        <v>20</v>
      </c>
      <c r="I2" s="160"/>
      <c r="J2" s="159"/>
      <c r="K2" s="159"/>
      <c r="L2" s="159"/>
      <c r="M2" s="159"/>
      <c r="N2" s="159"/>
      <c r="O2" s="159"/>
      <c r="P2" s="159"/>
      <c r="Q2" s="159"/>
      <c r="R2" s="159"/>
      <c r="S2" s="159"/>
    </row>
    <row r="3" spans="1:19" s="142" customFormat="1">
      <c r="A3" s="30">
        <v>2</v>
      </c>
      <c r="B3" s="46" t="s">
        <v>1305</v>
      </c>
      <c r="C3" s="46" t="s">
        <v>1306</v>
      </c>
      <c r="D3" s="46" t="s">
        <v>22</v>
      </c>
      <c r="E3" s="188">
        <v>10</v>
      </c>
      <c r="F3" s="46" t="s">
        <v>20</v>
      </c>
      <c r="G3" s="46"/>
      <c r="H3" s="46" t="s">
        <v>20</v>
      </c>
      <c r="I3" s="159"/>
      <c r="J3" s="159"/>
      <c r="K3" s="159"/>
      <c r="L3" s="159"/>
      <c r="M3" s="159"/>
      <c r="N3" s="159"/>
      <c r="O3" s="159"/>
      <c r="P3" s="159"/>
      <c r="Q3" s="159"/>
      <c r="R3" s="159"/>
      <c r="S3" s="159"/>
    </row>
    <row r="4" spans="1:19" s="142" customFormat="1">
      <c r="A4" s="30">
        <v>3</v>
      </c>
      <c r="B4" s="46" t="s">
        <v>1307</v>
      </c>
      <c r="C4" s="46" t="s">
        <v>1308</v>
      </c>
      <c r="D4" s="46" t="s">
        <v>22</v>
      </c>
      <c r="E4" s="188">
        <v>4</v>
      </c>
      <c r="F4" s="46" t="s">
        <v>20</v>
      </c>
      <c r="G4" s="46"/>
      <c r="H4" s="46" t="s">
        <v>20</v>
      </c>
      <c r="I4" s="159"/>
      <c r="J4" s="159"/>
      <c r="K4" s="159"/>
      <c r="L4" s="159"/>
      <c r="M4" s="159"/>
      <c r="N4" s="159"/>
      <c r="O4" s="159"/>
      <c r="P4" s="159"/>
      <c r="Q4" s="159"/>
      <c r="R4" s="159"/>
      <c r="S4" s="159"/>
    </row>
    <row r="5" spans="1:19" s="142" customFormat="1">
      <c r="A5" s="30">
        <v>4</v>
      </c>
      <c r="B5" s="46" t="s">
        <v>1309</v>
      </c>
      <c r="C5" s="46" t="s">
        <v>1310</v>
      </c>
      <c r="D5" s="46" t="s">
        <v>22</v>
      </c>
      <c r="E5" s="188">
        <v>40</v>
      </c>
      <c r="F5" s="46" t="s">
        <v>20</v>
      </c>
      <c r="G5" s="46"/>
      <c r="H5" s="46" t="s">
        <v>20</v>
      </c>
      <c r="I5" s="159"/>
      <c r="J5" s="159"/>
      <c r="K5" s="159"/>
      <c r="L5" s="159"/>
      <c r="M5" s="159"/>
      <c r="N5" s="159"/>
      <c r="O5" s="159"/>
      <c r="P5" s="159"/>
      <c r="Q5" s="159"/>
      <c r="R5" s="159"/>
      <c r="S5" s="159"/>
    </row>
    <row r="6" spans="1:19" s="142" customFormat="1">
      <c r="A6" s="30">
        <v>5</v>
      </c>
      <c r="B6" s="46" t="s">
        <v>1311</v>
      </c>
      <c r="C6" s="46" t="s">
        <v>1312</v>
      </c>
      <c r="D6" s="46" t="s">
        <v>22</v>
      </c>
      <c r="E6" s="188">
        <v>50</v>
      </c>
      <c r="F6" s="46" t="s">
        <v>20</v>
      </c>
      <c r="G6" s="46"/>
      <c r="H6" s="46" t="s">
        <v>20</v>
      </c>
      <c r="I6" s="159"/>
      <c r="J6" s="159"/>
      <c r="K6" s="159"/>
      <c r="L6" s="159"/>
      <c r="M6" s="159"/>
      <c r="N6" s="159"/>
      <c r="O6" s="159"/>
      <c r="P6" s="159"/>
      <c r="Q6" s="159"/>
      <c r="R6" s="159"/>
      <c r="S6" s="159"/>
    </row>
    <row r="7" spans="1:19" s="142" customFormat="1">
      <c r="A7" s="30">
        <v>6</v>
      </c>
      <c r="B7" s="46" t="s">
        <v>1313</v>
      </c>
      <c r="C7" s="46" t="s">
        <v>1314</v>
      </c>
      <c r="D7" s="46" t="s">
        <v>22</v>
      </c>
      <c r="E7" s="188">
        <v>15</v>
      </c>
      <c r="F7" s="46" t="s">
        <v>20</v>
      </c>
      <c r="G7" s="46"/>
      <c r="H7" s="46" t="s">
        <v>20</v>
      </c>
      <c r="I7" s="159"/>
      <c r="J7" s="161"/>
      <c r="K7" s="159"/>
      <c r="L7" s="159"/>
      <c r="M7" s="159"/>
      <c r="N7" s="159"/>
      <c r="O7" s="159"/>
      <c r="P7" s="159"/>
      <c r="Q7" s="159"/>
      <c r="R7" s="159"/>
      <c r="S7" s="159"/>
    </row>
    <row r="8" spans="1:19" s="142" customFormat="1">
      <c r="A8" s="30">
        <v>7</v>
      </c>
      <c r="B8" s="46" t="s">
        <v>1315</v>
      </c>
      <c r="C8" s="46" t="s">
        <v>1316</v>
      </c>
      <c r="D8" s="46" t="s">
        <v>21</v>
      </c>
      <c r="E8" s="188">
        <v>10</v>
      </c>
      <c r="F8" s="46" t="s">
        <v>20</v>
      </c>
      <c r="G8" s="46"/>
      <c r="H8" s="46" t="s">
        <v>20</v>
      </c>
      <c r="I8" s="156"/>
      <c r="J8" s="156"/>
      <c r="K8" s="156"/>
      <c r="L8" s="156"/>
      <c r="M8" s="156"/>
      <c r="N8" s="156"/>
      <c r="O8" s="156"/>
      <c r="P8" s="156"/>
      <c r="Q8" s="156"/>
      <c r="R8" s="156"/>
      <c r="S8" s="156"/>
    </row>
    <row r="9" spans="1:19" s="142" customFormat="1">
      <c r="A9" s="30">
        <v>8</v>
      </c>
      <c r="B9" s="46" t="s">
        <v>1317</v>
      </c>
      <c r="C9" s="46" t="s">
        <v>1318</v>
      </c>
      <c r="D9" s="46" t="s">
        <v>21</v>
      </c>
      <c r="E9" s="188">
        <v>10</v>
      </c>
      <c r="F9" s="46" t="s">
        <v>20</v>
      </c>
      <c r="G9" s="46"/>
      <c r="H9" s="46" t="s">
        <v>20</v>
      </c>
      <c r="I9" s="156"/>
      <c r="J9" s="156"/>
      <c r="K9" s="156"/>
      <c r="L9" s="156"/>
      <c r="M9" s="156"/>
      <c r="N9" s="156"/>
      <c r="O9" s="156"/>
      <c r="P9" s="156"/>
      <c r="Q9" s="156"/>
      <c r="R9" s="156"/>
      <c r="S9" s="156"/>
    </row>
    <row r="10" spans="1:19" s="142" customFormat="1">
      <c r="A10" s="30">
        <v>9</v>
      </c>
      <c r="B10" s="46" t="s">
        <v>1319</v>
      </c>
      <c r="C10" s="46" t="s">
        <v>1320</v>
      </c>
      <c r="D10" s="46" t="s">
        <v>22</v>
      </c>
      <c r="E10" s="188">
        <v>20</v>
      </c>
      <c r="F10" s="46" t="s">
        <v>20</v>
      </c>
      <c r="G10" s="46"/>
      <c r="H10" s="46" t="s">
        <v>20</v>
      </c>
      <c r="I10" s="156"/>
      <c r="J10" s="156"/>
      <c r="K10" s="156"/>
      <c r="L10" s="156"/>
      <c r="M10" s="156"/>
      <c r="N10" s="156"/>
      <c r="O10" s="156"/>
      <c r="P10" s="156"/>
      <c r="Q10" s="156"/>
      <c r="R10" s="156"/>
      <c r="S10" s="156"/>
    </row>
    <row r="11" spans="1:19" s="142" customFormat="1">
      <c r="A11" s="30">
        <v>10</v>
      </c>
      <c r="B11" s="46" t="s">
        <v>1321</v>
      </c>
      <c r="C11" s="46" t="s">
        <v>1322</v>
      </c>
      <c r="D11" s="46" t="s">
        <v>22</v>
      </c>
      <c r="E11" s="188">
        <v>13</v>
      </c>
      <c r="F11" s="46" t="s">
        <v>20</v>
      </c>
      <c r="G11" s="46"/>
      <c r="H11" s="46" t="s">
        <v>19</v>
      </c>
      <c r="I11" s="156"/>
      <c r="J11" s="156"/>
      <c r="K11" s="156"/>
      <c r="L11" s="156"/>
      <c r="M11" s="156"/>
      <c r="N11" s="156"/>
      <c r="O11" s="156"/>
      <c r="P11" s="156"/>
      <c r="Q11" s="156"/>
      <c r="R11" s="156"/>
      <c r="S11" s="156"/>
    </row>
    <row r="12" spans="1:19" s="142" customFormat="1">
      <c r="A12" s="30">
        <v>11</v>
      </c>
      <c r="B12" s="46" t="s">
        <v>1323</v>
      </c>
      <c r="C12" s="46" t="s">
        <v>1324</v>
      </c>
      <c r="D12" s="46" t="s">
        <v>22</v>
      </c>
      <c r="E12" s="188">
        <v>13</v>
      </c>
      <c r="F12" s="46" t="s">
        <v>20</v>
      </c>
      <c r="G12" s="46"/>
      <c r="H12" s="46" t="s">
        <v>20</v>
      </c>
      <c r="I12" s="156"/>
      <c r="J12" s="156"/>
      <c r="K12" s="156"/>
      <c r="L12" s="156"/>
      <c r="M12" s="156"/>
      <c r="N12" s="156"/>
      <c r="O12" s="156"/>
      <c r="P12" s="156"/>
      <c r="Q12" s="156"/>
      <c r="R12" s="156"/>
      <c r="S12" s="156"/>
    </row>
    <row r="13" spans="1:19" s="142" customFormat="1">
      <c r="A13" s="30">
        <v>12</v>
      </c>
      <c r="B13" s="46" t="s">
        <v>1325</v>
      </c>
      <c r="C13" s="46" t="s">
        <v>649</v>
      </c>
      <c r="D13" s="46" t="s">
        <v>22</v>
      </c>
      <c r="E13" s="188">
        <v>32</v>
      </c>
      <c r="F13" s="46" t="s">
        <v>20</v>
      </c>
      <c r="G13" s="46"/>
      <c r="H13" s="46" t="s">
        <v>20</v>
      </c>
      <c r="I13" s="156"/>
      <c r="J13" s="156"/>
      <c r="K13" s="156"/>
      <c r="L13" s="156"/>
      <c r="M13" s="156"/>
      <c r="N13" s="156"/>
      <c r="O13" s="156"/>
      <c r="P13" s="156"/>
      <c r="Q13" s="156"/>
      <c r="R13" s="156"/>
      <c r="S13" s="156"/>
    </row>
    <row r="14" spans="1:19" s="142" customFormat="1">
      <c r="A14" s="30">
        <v>13</v>
      </c>
      <c r="B14" s="46" t="s">
        <v>1326</v>
      </c>
      <c r="C14" s="46" t="s">
        <v>1327</v>
      </c>
      <c r="D14" s="46" t="s">
        <v>22</v>
      </c>
      <c r="E14" s="188">
        <v>4</v>
      </c>
      <c r="F14" s="46" t="s">
        <v>20</v>
      </c>
      <c r="G14" s="46"/>
      <c r="H14" s="46" t="s">
        <v>20</v>
      </c>
      <c r="I14" s="156"/>
      <c r="J14" s="156"/>
      <c r="K14" s="156"/>
      <c r="L14" s="156"/>
      <c r="M14" s="156"/>
      <c r="N14" s="156"/>
      <c r="O14" s="156"/>
      <c r="P14" s="156"/>
      <c r="Q14" s="156"/>
      <c r="R14" s="156"/>
      <c r="S14" s="156"/>
    </row>
    <row r="15" spans="1:19" s="142" customFormat="1">
      <c r="A15" s="30">
        <v>14</v>
      </c>
      <c r="B15" s="46" t="s">
        <v>57</v>
      </c>
      <c r="C15" s="46" t="s">
        <v>1328</v>
      </c>
      <c r="D15" s="46" t="s">
        <v>22</v>
      </c>
      <c r="E15" s="188">
        <v>20</v>
      </c>
      <c r="F15" s="46" t="s">
        <v>20</v>
      </c>
      <c r="G15" s="46"/>
      <c r="H15" s="46" t="s">
        <v>19</v>
      </c>
      <c r="I15" s="156"/>
      <c r="J15" s="156"/>
      <c r="K15" s="156"/>
      <c r="L15" s="156"/>
      <c r="M15" s="156"/>
      <c r="N15" s="156"/>
      <c r="O15" s="156"/>
      <c r="P15" s="156"/>
      <c r="Q15" s="156"/>
      <c r="R15" s="156"/>
      <c r="S15" s="156"/>
    </row>
    <row r="16" spans="1:19" s="142" customFormat="1">
      <c r="A16" s="30">
        <v>15</v>
      </c>
      <c r="B16" s="46" t="s">
        <v>1329</v>
      </c>
      <c r="C16" s="46" t="s">
        <v>1330</v>
      </c>
      <c r="D16" s="46" t="s">
        <v>22</v>
      </c>
      <c r="E16" s="188">
        <v>20</v>
      </c>
      <c r="F16" s="46" t="s">
        <v>20</v>
      </c>
      <c r="G16" s="46"/>
      <c r="H16" s="46" t="s">
        <v>20</v>
      </c>
      <c r="I16" s="156"/>
      <c r="J16" s="156"/>
      <c r="K16" s="156"/>
      <c r="L16" s="156"/>
      <c r="M16" s="156"/>
      <c r="N16" s="156"/>
      <c r="O16" s="156"/>
      <c r="P16" s="156"/>
      <c r="Q16" s="156"/>
      <c r="R16" s="156"/>
      <c r="S16" s="156"/>
    </row>
    <row r="17" spans="1:19" s="142" customFormat="1">
      <c r="A17" s="30">
        <v>16</v>
      </c>
      <c r="B17" s="46" t="s">
        <v>1331</v>
      </c>
      <c r="C17" s="46" t="s">
        <v>1332</v>
      </c>
      <c r="D17" s="46" t="s">
        <v>22</v>
      </c>
      <c r="E17" s="188">
        <v>50</v>
      </c>
      <c r="F17" s="46" t="s">
        <v>20</v>
      </c>
      <c r="G17" s="46"/>
      <c r="H17" s="46" t="s">
        <v>20</v>
      </c>
      <c r="I17" s="156"/>
      <c r="J17" s="156"/>
      <c r="K17" s="156"/>
      <c r="L17" s="156"/>
      <c r="M17" s="156"/>
      <c r="N17" s="156"/>
      <c r="O17" s="156"/>
      <c r="P17" s="156"/>
      <c r="Q17" s="156"/>
      <c r="R17" s="156"/>
      <c r="S17" s="156"/>
    </row>
    <row r="18" spans="1:19" s="142" customFormat="1">
      <c r="A18" s="30">
        <v>17</v>
      </c>
      <c r="B18" s="46" t="s">
        <v>1333</v>
      </c>
      <c r="C18" s="46" t="s">
        <v>1334</v>
      </c>
      <c r="D18" s="46" t="s">
        <v>22</v>
      </c>
      <c r="E18" s="188">
        <v>20</v>
      </c>
      <c r="F18" s="46" t="s">
        <v>20</v>
      </c>
      <c r="G18" s="46"/>
      <c r="H18" s="46" t="s">
        <v>20</v>
      </c>
      <c r="I18" s="156"/>
      <c r="J18" s="156"/>
      <c r="K18" s="156"/>
      <c r="L18" s="156"/>
      <c r="M18" s="156"/>
      <c r="N18" s="156"/>
      <c r="O18" s="156"/>
      <c r="P18" s="156"/>
      <c r="Q18" s="156"/>
      <c r="R18" s="156"/>
      <c r="S18" s="156"/>
    </row>
    <row r="19" spans="1:19" s="142" customFormat="1">
      <c r="A19" s="30">
        <v>18</v>
      </c>
      <c r="B19" s="46" t="s">
        <v>1335</v>
      </c>
      <c r="C19" s="46" t="s">
        <v>1336</v>
      </c>
      <c r="D19" s="46" t="s">
        <v>22</v>
      </c>
      <c r="E19" s="188">
        <v>2</v>
      </c>
      <c r="F19" s="46" t="s">
        <v>20</v>
      </c>
      <c r="G19" s="46"/>
      <c r="H19" s="46" t="s">
        <v>20</v>
      </c>
      <c r="I19" s="156"/>
      <c r="J19" s="156"/>
      <c r="K19" s="156"/>
      <c r="L19" s="156"/>
      <c r="M19" s="156"/>
      <c r="N19" s="156"/>
      <c r="O19" s="156"/>
      <c r="P19" s="156"/>
      <c r="Q19" s="156"/>
      <c r="R19" s="156"/>
      <c r="S19" s="156"/>
    </row>
    <row r="20" spans="1:19" s="142" customFormat="1">
      <c r="A20" s="30">
        <v>19</v>
      </c>
      <c r="B20" s="46" t="s">
        <v>1337</v>
      </c>
      <c r="C20" s="46" t="s">
        <v>1338</v>
      </c>
      <c r="D20" s="46" t="s">
        <v>22</v>
      </c>
      <c r="E20" s="188">
        <v>10</v>
      </c>
      <c r="F20" s="46" t="s">
        <v>20</v>
      </c>
      <c r="G20" s="46"/>
      <c r="H20" s="46" t="s">
        <v>20</v>
      </c>
      <c r="I20" s="156"/>
      <c r="J20" s="156"/>
      <c r="K20" s="156"/>
      <c r="L20" s="156"/>
      <c r="M20" s="156"/>
      <c r="N20" s="156"/>
      <c r="O20" s="156"/>
      <c r="P20" s="156"/>
      <c r="Q20" s="156"/>
      <c r="R20" s="156"/>
      <c r="S20" s="156"/>
    </row>
  </sheetData>
  <customSheetViews>
    <customSheetView guid="{F93F0476-76C5-439B-BC2B-956A6FA31E9E}" topLeftCell="A4">
      <pageMargins left="0.7" right="0.7" top="0.75" bottom="0.75" header="0.3" footer="0.3"/>
    </customSheetView>
    <customSheetView guid="{13674EAD-2844-4E0E-B42B-B18F665DD4F2}" topLeftCell="A4">
      <pageMargins left="0.7" right="0.7" top="0.75" bottom="0.75" header="0.3" footer="0.3"/>
    </customSheetView>
    <customSheetView guid="{0F940437-1584-43BC-B80B-98B526F6581D}" topLeftCell="A4">
      <pageMargins left="0.7" right="0.7" top="0.75" bottom="0.75" header="0.3" footer="0.3"/>
    </customSheetView>
    <customSheetView guid="{974DCBB0-F2BD-4C61-B928-C4C1A90A331F}">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B1" sqref="B1"/>
      <pageMargins left="0.7" right="0.7" top="0.75" bottom="0.75" header="0.3" footer="0.3"/>
    </customSheetView>
    <customSheetView guid="{6CE58ED3-1DFF-42F3-8823-0D51E928984B}">
      <pageMargins left="0.7" right="0.7" top="0.75" bottom="0.75" header="0.3" footer="0.3"/>
    </customSheetView>
    <customSheetView guid="{E74239B8-FEA0-4FB4-B028-A320F69540BC}" topLeftCell="A4">
      <selection activeCell="C28" sqref="C28"/>
      <pageMargins left="0.7" right="0.7" top="0.75" bottom="0.75" header="0.3" footer="0.3"/>
    </customSheetView>
    <customSheetView guid="{4D4DDC12-649B-4913-BF24-4DE2AF18DC10}" topLeftCell="A4">
      <pageMargins left="0.7" right="0.7" top="0.75" bottom="0.75" header="0.3" footer="0.3"/>
    </customSheetView>
  </customSheetView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O18"/>
  <sheetViews>
    <sheetView workbookViewId="0">
      <pane xSplit="3" topLeftCell="H1" activePane="topRight" state="frozenSplit"/>
      <selection pane="topRight" activeCell="M7" sqref="M7"/>
    </sheetView>
  </sheetViews>
  <sheetFormatPr defaultColWidth="8.5703125" defaultRowHeight="15"/>
  <cols>
    <col min="1" max="1" width="8.5703125" style="500"/>
    <col min="2" max="2" width="18.5703125" style="500" bestFit="1" customWidth="1"/>
    <col min="3" max="3" width="45.140625" style="500" bestFit="1" customWidth="1"/>
    <col min="4" max="4" width="12.42578125" style="500" bestFit="1" customWidth="1"/>
    <col min="5" max="8" width="8.5703125" style="500"/>
    <col min="9" max="9" width="21.42578125" style="500" bestFit="1" customWidth="1"/>
    <col min="10" max="10" width="14.85546875" style="500" customWidth="1"/>
    <col min="11" max="11" width="23.140625" style="500" customWidth="1"/>
    <col min="12" max="12" width="53.5703125" style="500" customWidth="1"/>
    <col min="13" max="13" width="40.42578125" style="500" customWidth="1"/>
    <col min="14" max="14" width="37.5703125" style="500" customWidth="1"/>
    <col min="15" max="15" width="39" style="500" customWidth="1"/>
    <col min="16" max="16384" width="8.5703125" style="500"/>
  </cols>
  <sheetData>
    <row r="1" spans="1:15">
      <c r="I1" s="586" t="s">
        <v>6621</v>
      </c>
      <c r="J1" s="586"/>
      <c r="L1" s="497" t="s">
        <v>7316</v>
      </c>
      <c r="M1" s="497" t="s">
        <v>7328</v>
      </c>
      <c r="N1" s="497" t="s">
        <v>6500</v>
      </c>
      <c r="O1" s="497" t="s">
        <v>6509</v>
      </c>
    </row>
    <row r="2" spans="1:15" ht="30">
      <c r="I2" s="586"/>
      <c r="J2" s="586"/>
      <c r="L2" s="500" t="s">
        <v>7317</v>
      </c>
    </row>
    <row r="3" spans="1:15" ht="38.25">
      <c r="A3" s="516" t="s">
        <v>0</v>
      </c>
      <c r="B3" s="516" t="s">
        <v>1</v>
      </c>
      <c r="C3" s="516" t="s">
        <v>2</v>
      </c>
      <c r="D3" s="516" t="s">
        <v>3</v>
      </c>
      <c r="E3" s="516" t="s">
        <v>4</v>
      </c>
      <c r="F3" s="516" t="s">
        <v>5</v>
      </c>
      <c r="G3" s="516" t="s">
        <v>6</v>
      </c>
      <c r="H3" s="516" t="s">
        <v>7</v>
      </c>
      <c r="I3" s="517" t="s">
        <v>6499</v>
      </c>
      <c r="J3" s="517" t="s">
        <v>6500</v>
      </c>
      <c r="K3" s="517" t="s">
        <v>17</v>
      </c>
      <c r="M3" s="566" t="s">
        <v>7596</v>
      </c>
    </row>
    <row r="4" spans="1:15" ht="30">
      <c r="A4" s="234">
        <v>1</v>
      </c>
      <c r="B4" s="82" t="s">
        <v>1009</v>
      </c>
      <c r="C4" s="515" t="s">
        <v>1017</v>
      </c>
      <c r="D4" s="82" t="s">
        <v>1026</v>
      </c>
      <c r="E4" s="518">
        <v>12</v>
      </c>
      <c r="F4" s="234" t="s">
        <v>19</v>
      </c>
      <c r="G4" s="82">
        <v>1</v>
      </c>
      <c r="H4" s="82" t="s">
        <v>20</v>
      </c>
      <c r="I4" s="500" t="s">
        <v>6602</v>
      </c>
      <c r="K4" s="500" t="s">
        <v>6626</v>
      </c>
    </row>
    <row r="5" spans="1:15" ht="25.5">
      <c r="A5" s="234">
        <v>2</v>
      </c>
      <c r="B5" s="82" t="s">
        <v>1010</v>
      </c>
      <c r="C5" s="515" t="s">
        <v>1018</v>
      </c>
      <c r="D5" s="82" t="s">
        <v>63</v>
      </c>
      <c r="E5" s="518">
        <v>3</v>
      </c>
      <c r="F5" s="234" t="s">
        <v>20</v>
      </c>
      <c r="G5" s="82"/>
      <c r="H5" s="82" t="s">
        <v>20</v>
      </c>
    </row>
    <row r="6" spans="1:15">
      <c r="A6" s="234">
        <v>3</v>
      </c>
      <c r="B6" s="82" t="s">
        <v>59</v>
      </c>
      <c r="C6" s="515" t="s">
        <v>1348</v>
      </c>
      <c r="D6" s="82" t="s">
        <v>22</v>
      </c>
      <c r="E6" s="518">
        <v>1</v>
      </c>
      <c r="F6" s="234" t="s">
        <v>20</v>
      </c>
      <c r="G6" s="82"/>
      <c r="H6" s="82" t="s">
        <v>20</v>
      </c>
    </row>
    <row r="7" spans="1:15" ht="255">
      <c r="A7" s="234">
        <v>4</v>
      </c>
      <c r="B7" s="82" t="s">
        <v>1011</v>
      </c>
      <c r="C7" s="515" t="s">
        <v>1020</v>
      </c>
      <c r="D7" s="82" t="s">
        <v>1027</v>
      </c>
      <c r="E7" s="518">
        <v>5</v>
      </c>
      <c r="F7" s="234" t="s">
        <v>19</v>
      </c>
      <c r="G7" s="82">
        <v>2</v>
      </c>
      <c r="H7" s="82" t="s">
        <v>20</v>
      </c>
      <c r="I7" s="500" t="s">
        <v>6622</v>
      </c>
      <c r="J7" s="500" t="s">
        <v>6627</v>
      </c>
      <c r="K7" s="500" t="s">
        <v>6629</v>
      </c>
    </row>
    <row r="8" spans="1:15" ht="50.1" customHeight="1">
      <c r="A8" s="234">
        <v>5</v>
      </c>
      <c r="B8" s="82" t="s">
        <v>1339</v>
      </c>
      <c r="C8" s="515" t="s">
        <v>1349</v>
      </c>
      <c r="D8" s="82" t="s">
        <v>63</v>
      </c>
      <c r="E8" s="518">
        <v>3</v>
      </c>
      <c r="F8" s="234" t="s">
        <v>20</v>
      </c>
      <c r="G8" s="82"/>
      <c r="H8" s="82" t="s">
        <v>20</v>
      </c>
      <c r="K8" s="500" t="s">
        <v>6628</v>
      </c>
    </row>
    <row r="9" spans="1:15">
      <c r="A9" s="234">
        <v>6</v>
      </c>
      <c r="B9" s="82" t="s">
        <v>1340</v>
      </c>
      <c r="C9" s="515" t="s">
        <v>1350</v>
      </c>
      <c r="D9" s="82" t="s">
        <v>1027</v>
      </c>
      <c r="E9" s="518">
        <v>5</v>
      </c>
      <c r="F9" s="234" t="s">
        <v>20</v>
      </c>
      <c r="G9" s="82"/>
      <c r="H9" s="82" t="s">
        <v>20</v>
      </c>
    </row>
    <row r="10" spans="1:15">
      <c r="A10" s="234">
        <v>7</v>
      </c>
      <c r="B10" s="82" t="s">
        <v>1341</v>
      </c>
      <c r="C10" s="515" t="s">
        <v>1351</v>
      </c>
      <c r="D10" s="82" t="s">
        <v>63</v>
      </c>
      <c r="E10" s="518">
        <v>3</v>
      </c>
      <c r="F10" s="234" t="s">
        <v>20</v>
      </c>
      <c r="G10" s="519"/>
      <c r="H10" s="520" t="s">
        <v>20</v>
      </c>
    </row>
    <row r="11" spans="1:15">
      <c r="A11" s="234">
        <v>8</v>
      </c>
      <c r="B11" s="82" t="s">
        <v>1342</v>
      </c>
      <c r="C11" s="515" t="s">
        <v>1352</v>
      </c>
      <c r="D11" s="82" t="s">
        <v>22</v>
      </c>
      <c r="E11" s="518">
        <v>80</v>
      </c>
      <c r="F11" s="234" t="s">
        <v>20</v>
      </c>
      <c r="G11" s="519"/>
      <c r="H11" s="520" t="s">
        <v>20</v>
      </c>
    </row>
    <row r="12" spans="1:15" ht="135">
      <c r="A12" s="234">
        <v>9</v>
      </c>
      <c r="B12" s="82" t="s">
        <v>1343</v>
      </c>
      <c r="C12" s="515" t="s">
        <v>1353</v>
      </c>
      <c r="D12" s="82" t="s">
        <v>1358</v>
      </c>
      <c r="E12" s="518">
        <v>12</v>
      </c>
      <c r="F12" s="234" t="s">
        <v>20</v>
      </c>
      <c r="G12" s="519"/>
      <c r="H12" s="520" t="s">
        <v>20</v>
      </c>
      <c r="I12" s="500" t="s">
        <v>6622</v>
      </c>
      <c r="J12" s="500" t="s">
        <v>6623</v>
      </c>
      <c r="K12" s="500" t="s">
        <v>6643</v>
      </c>
      <c r="L12" s="500" t="s">
        <v>7330</v>
      </c>
    </row>
    <row r="13" spans="1:15" ht="30">
      <c r="A13" s="234">
        <v>10</v>
      </c>
      <c r="B13" s="82" t="s">
        <v>1239</v>
      </c>
      <c r="C13" s="515" t="s">
        <v>1246</v>
      </c>
      <c r="D13" s="82" t="s">
        <v>1358</v>
      </c>
      <c r="E13" s="518">
        <v>12</v>
      </c>
      <c r="F13" s="234" t="s">
        <v>20</v>
      </c>
      <c r="G13" s="519"/>
      <c r="H13" s="520" t="s">
        <v>20</v>
      </c>
      <c r="I13" s="500" t="s">
        <v>6624</v>
      </c>
      <c r="J13" s="500" t="s">
        <v>6625</v>
      </c>
      <c r="L13" s="500" t="s">
        <v>7327</v>
      </c>
    </row>
    <row r="14" spans="1:15" ht="30">
      <c r="A14" s="234">
        <v>11</v>
      </c>
      <c r="B14" s="82" t="s">
        <v>1344</v>
      </c>
      <c r="C14" s="515" t="s">
        <v>1354</v>
      </c>
      <c r="D14" s="82" t="s">
        <v>1296</v>
      </c>
      <c r="E14" s="518">
        <v>2</v>
      </c>
      <c r="F14" s="234" t="s">
        <v>20</v>
      </c>
      <c r="G14" s="519"/>
      <c r="H14" s="520" t="s">
        <v>20</v>
      </c>
      <c r="I14" s="500" t="s">
        <v>6622</v>
      </c>
      <c r="J14" s="472" t="s">
        <v>6641</v>
      </c>
      <c r="K14" s="500" t="s">
        <v>6642</v>
      </c>
      <c r="M14" s="526"/>
      <c r="N14" s="526"/>
      <c r="O14" s="526"/>
    </row>
    <row r="15" spans="1:15">
      <c r="A15" s="234">
        <v>12</v>
      </c>
      <c r="B15" s="82" t="s">
        <v>1345</v>
      </c>
      <c r="C15" s="515" t="s">
        <v>1355</v>
      </c>
      <c r="D15" s="82" t="s">
        <v>63</v>
      </c>
      <c r="E15" s="518">
        <v>3</v>
      </c>
      <c r="F15" s="234" t="s">
        <v>20</v>
      </c>
      <c r="G15" s="519"/>
      <c r="H15" s="520" t="s">
        <v>20</v>
      </c>
    </row>
    <row r="16" spans="1:15">
      <c r="A16" s="234">
        <v>13</v>
      </c>
      <c r="B16" s="82" t="s">
        <v>1346</v>
      </c>
      <c r="C16" s="515" t="s">
        <v>1356</v>
      </c>
      <c r="D16" s="82" t="s">
        <v>1027</v>
      </c>
      <c r="E16" s="518">
        <v>5</v>
      </c>
      <c r="F16" s="234" t="s">
        <v>20</v>
      </c>
      <c r="G16" s="519"/>
      <c r="H16" s="520" t="s">
        <v>20</v>
      </c>
    </row>
    <row r="17" spans="1:11">
      <c r="A17" s="234">
        <v>14</v>
      </c>
      <c r="B17" s="82" t="s">
        <v>1347</v>
      </c>
      <c r="C17" s="515" t="s">
        <v>1357</v>
      </c>
      <c r="D17" s="82" t="s">
        <v>22</v>
      </c>
      <c r="E17" s="518">
        <v>1</v>
      </c>
      <c r="F17" s="234" t="s">
        <v>20</v>
      </c>
      <c r="G17" s="519"/>
      <c r="H17" s="520" t="s">
        <v>20</v>
      </c>
    </row>
    <row r="18" spans="1:11" ht="75">
      <c r="K18" s="500" t="s">
        <v>7326</v>
      </c>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pageMargins left="0.7" right="0.7" top="0.75" bottom="0.75" header="0.3" footer="0.3"/>
    </customSheetView>
    <customSheetView guid="{8F221BE8-7FC4-40CC-8AC1-77A467B18217}">
      <selection activeCell="J10" sqref="J10"/>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B5" sqref="B5"/>
      <pageMargins left="0.7" right="0.7" top="0.75" bottom="0.75" header="0.3" footer="0.3"/>
    </customSheetView>
    <customSheetView guid="{6CE58ED3-1DFF-42F3-8823-0D51E928984B}">
      <pageMargins left="0.7" right="0.7" top="0.75" bottom="0.75" header="0.3" footer="0.3"/>
    </customSheetView>
    <customSheetView guid="{E74239B8-FEA0-4FB4-B028-A320F69540BC}">
      <selection sqref="A1:S10"/>
      <pageMargins left="0.7" right="0.7" top="0.75" bottom="0.75" header="0.3" footer="0.3"/>
    </customSheetView>
    <customSheetView guid="{4D4DDC12-649B-4913-BF24-4DE2AF18DC10}">
      <pageMargins left="0.7" right="0.7" top="0.75" bottom="0.75" header="0.3" footer="0.3"/>
    </customSheetView>
  </customSheetViews>
  <mergeCells count="1">
    <mergeCell ref="I1:J2"/>
  </mergeCells>
  <pageMargins left="0.7" right="0.7" top="0.75" bottom="0.75" header="0.3" footer="0.3"/>
  <pageSetup orientation="portrait" horizontalDpi="0" verticalDpi="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workbookViewId="0">
      <selection activeCell="B2" sqref="B2"/>
    </sheetView>
  </sheetViews>
  <sheetFormatPr defaultColWidth="8.85546875" defaultRowHeight="15"/>
  <cols>
    <col min="2" max="2" width="23.42578125" bestFit="1" customWidth="1"/>
    <col min="3" max="3" width="51.42578125" bestFit="1" customWidth="1"/>
    <col min="4" max="4" width="12.42578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0">
        <v>1</v>
      </c>
      <c r="B2" s="92" t="s">
        <v>1321</v>
      </c>
      <c r="C2" s="46" t="s">
        <v>1809</v>
      </c>
      <c r="D2" s="92" t="s">
        <v>1298</v>
      </c>
      <c r="E2" s="189">
        <v>13</v>
      </c>
      <c r="F2" s="30" t="s">
        <v>19</v>
      </c>
      <c r="G2" s="157">
        <v>1</v>
      </c>
      <c r="H2" s="159" t="s">
        <v>20</v>
      </c>
      <c r="I2" s="160"/>
      <c r="J2" s="159"/>
      <c r="K2" s="159"/>
      <c r="L2" s="159"/>
      <c r="M2" s="159"/>
      <c r="N2" s="159"/>
      <c r="O2" s="159"/>
      <c r="P2" s="159"/>
      <c r="Q2" s="159"/>
      <c r="R2" s="159"/>
      <c r="S2" s="159"/>
    </row>
    <row r="3" spans="1:19" s="142" customFormat="1">
      <c r="A3" s="30">
        <v>2</v>
      </c>
      <c r="B3" s="92" t="s">
        <v>1810</v>
      </c>
      <c r="C3" s="46" t="s">
        <v>1811</v>
      </c>
      <c r="D3" s="92" t="s">
        <v>22</v>
      </c>
      <c r="E3" s="189">
        <v>8</v>
      </c>
      <c r="F3" s="30" t="s">
        <v>19</v>
      </c>
      <c r="G3" s="157">
        <v>2</v>
      </c>
      <c r="H3" s="159" t="s">
        <v>20</v>
      </c>
      <c r="I3" s="159"/>
      <c r="J3" s="159"/>
      <c r="K3" s="159"/>
      <c r="L3" s="159"/>
      <c r="M3" s="159"/>
      <c r="N3" s="159"/>
      <c r="O3" s="159"/>
      <c r="P3" s="159"/>
      <c r="Q3" s="159"/>
      <c r="R3" s="159"/>
      <c r="S3" s="159"/>
    </row>
    <row r="4" spans="1:19" s="142" customFormat="1">
      <c r="A4" s="30">
        <v>3</v>
      </c>
      <c r="B4" s="92" t="s">
        <v>1812</v>
      </c>
      <c r="C4" s="46" t="s">
        <v>1813</v>
      </c>
      <c r="D4" s="94" t="s">
        <v>1302</v>
      </c>
      <c r="E4" s="189">
        <v>1</v>
      </c>
      <c r="F4" s="30" t="s">
        <v>20</v>
      </c>
      <c r="G4" s="157"/>
      <c r="H4" s="159" t="s">
        <v>20</v>
      </c>
      <c r="I4" s="159"/>
      <c r="J4" s="159"/>
      <c r="K4" s="159"/>
      <c r="L4" s="159"/>
      <c r="M4" s="159"/>
      <c r="N4" s="159"/>
      <c r="O4" s="159"/>
      <c r="P4" s="159"/>
      <c r="Q4" s="159"/>
      <c r="R4" s="159"/>
      <c r="S4" s="159"/>
    </row>
    <row r="5" spans="1:19" s="142" customFormat="1">
      <c r="A5" s="30">
        <v>4</v>
      </c>
      <c r="B5" s="92" t="s">
        <v>1814</v>
      </c>
      <c r="C5" s="46" t="s">
        <v>1815</v>
      </c>
      <c r="D5" s="94" t="s">
        <v>1826</v>
      </c>
      <c r="E5" s="189">
        <v>14</v>
      </c>
      <c r="F5" s="30" t="s">
        <v>19</v>
      </c>
      <c r="G5" s="157">
        <v>3</v>
      </c>
      <c r="H5" s="159" t="s">
        <v>20</v>
      </c>
      <c r="I5" s="159"/>
      <c r="J5" s="159"/>
      <c r="K5" s="159"/>
      <c r="L5" s="159"/>
      <c r="M5" s="159"/>
      <c r="N5" s="159"/>
      <c r="O5" s="159"/>
      <c r="P5" s="159"/>
      <c r="Q5" s="159"/>
      <c r="R5" s="159"/>
      <c r="S5" s="159"/>
    </row>
    <row r="6" spans="1:19" s="142" customFormat="1">
      <c r="A6" s="30">
        <v>5</v>
      </c>
      <c r="B6" s="92" t="s">
        <v>1816</v>
      </c>
      <c r="C6" s="46" t="s">
        <v>1817</v>
      </c>
      <c r="D6" s="94" t="s">
        <v>1826</v>
      </c>
      <c r="E6" s="189">
        <v>14</v>
      </c>
      <c r="F6" s="30" t="s">
        <v>20</v>
      </c>
      <c r="G6" s="157"/>
      <c r="H6" s="159" t="s">
        <v>20</v>
      </c>
      <c r="I6" s="159"/>
      <c r="J6" s="159"/>
      <c r="K6" s="159"/>
      <c r="L6" s="159"/>
      <c r="M6" s="159"/>
      <c r="N6" s="159"/>
      <c r="O6" s="159"/>
      <c r="P6" s="159"/>
      <c r="Q6" s="159"/>
      <c r="R6" s="159"/>
      <c r="S6" s="159"/>
    </row>
    <row r="7" spans="1:19" s="142" customFormat="1">
      <c r="A7" s="30">
        <v>6</v>
      </c>
      <c r="B7" s="92" t="s">
        <v>1818</v>
      </c>
      <c r="C7" s="46" t="s">
        <v>1819</v>
      </c>
      <c r="D7" s="94" t="s">
        <v>1826</v>
      </c>
      <c r="E7" s="189">
        <v>14</v>
      </c>
      <c r="F7" s="30" t="s">
        <v>20</v>
      </c>
      <c r="G7" s="157"/>
      <c r="H7" s="159" t="s">
        <v>20</v>
      </c>
      <c r="I7" s="159"/>
      <c r="J7" s="161"/>
      <c r="K7" s="159"/>
      <c r="L7" s="159"/>
      <c r="M7" s="159"/>
      <c r="N7" s="159"/>
      <c r="O7" s="159"/>
      <c r="P7" s="159"/>
      <c r="Q7" s="159"/>
      <c r="R7" s="159"/>
      <c r="S7" s="159"/>
    </row>
    <row r="8" spans="1:19" s="142" customFormat="1">
      <c r="A8" s="30">
        <v>7</v>
      </c>
      <c r="B8" s="92" t="s">
        <v>1820</v>
      </c>
      <c r="C8" s="46" t="s">
        <v>1821</v>
      </c>
      <c r="D8" s="94" t="s">
        <v>1826</v>
      </c>
      <c r="E8" s="184">
        <v>14</v>
      </c>
      <c r="F8" s="30" t="s">
        <v>20</v>
      </c>
      <c r="G8" s="156"/>
      <c r="H8" s="212" t="s">
        <v>20</v>
      </c>
      <c r="I8" s="156"/>
      <c r="J8" s="156"/>
      <c r="K8" s="156"/>
      <c r="L8" s="156"/>
      <c r="M8" s="156"/>
      <c r="N8" s="156"/>
      <c r="O8" s="156"/>
      <c r="P8" s="156"/>
      <c r="Q8" s="156"/>
      <c r="R8" s="156"/>
      <c r="S8" s="156"/>
    </row>
    <row r="9" spans="1:19" s="142" customFormat="1">
      <c r="A9" s="30">
        <v>8</v>
      </c>
      <c r="B9" s="92" t="s">
        <v>1822</v>
      </c>
      <c r="C9" s="46" t="s">
        <v>1823</v>
      </c>
      <c r="D9" s="94" t="s">
        <v>1826</v>
      </c>
      <c r="E9" s="184">
        <v>14</v>
      </c>
      <c r="F9" s="30" t="s">
        <v>20</v>
      </c>
      <c r="G9" s="156"/>
      <c r="H9" s="212" t="s">
        <v>20</v>
      </c>
      <c r="I9" s="156"/>
      <c r="J9" s="156"/>
      <c r="K9" s="156"/>
      <c r="L9" s="156"/>
      <c r="M9" s="156"/>
      <c r="N9" s="156"/>
      <c r="O9" s="156"/>
      <c r="P9" s="156"/>
      <c r="Q9" s="156"/>
      <c r="R9" s="156"/>
      <c r="S9" s="156"/>
    </row>
    <row r="10" spans="1:19" s="142" customFormat="1">
      <c r="A10" s="30">
        <v>9</v>
      </c>
      <c r="B10" s="93" t="s">
        <v>1824</v>
      </c>
      <c r="C10" s="46" t="s">
        <v>1825</v>
      </c>
      <c r="D10" s="94" t="s">
        <v>1826</v>
      </c>
      <c r="E10" s="184">
        <v>14</v>
      </c>
      <c r="F10" s="30" t="s">
        <v>20</v>
      </c>
      <c r="G10" s="156"/>
      <c r="H10" s="212" t="s">
        <v>20</v>
      </c>
      <c r="I10" s="156"/>
      <c r="J10" s="156"/>
      <c r="K10" s="156"/>
      <c r="L10" s="156"/>
      <c r="M10" s="156"/>
      <c r="N10" s="156"/>
      <c r="O10" s="156"/>
      <c r="P10" s="156"/>
      <c r="Q10" s="156"/>
      <c r="R10" s="156"/>
      <c r="S10" s="156"/>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B5" activeCellId="1" sqref="B2:B3 B5"/>
      <pageMargins left="0.7" right="0.7" top="0.75" bottom="0.75" header="0.3" footer="0.3"/>
    </customSheetView>
    <customSheetView guid="{6CE58ED3-1DFF-42F3-8823-0D51E928984B}">
      <pageMargins left="0.7" right="0.7" top="0.75" bottom="0.75" header="0.3" footer="0.3"/>
    </customSheetView>
    <customSheetView guid="{E74239B8-FEA0-4FB4-B028-A320F69540BC}">
      <selection activeCell="D13" sqref="D13"/>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0"/>
  <sheetViews>
    <sheetView topLeftCell="A2" workbookViewId="0">
      <selection activeCell="B2" sqref="B2:H20"/>
    </sheetView>
  </sheetViews>
  <sheetFormatPr defaultColWidth="8.85546875" defaultRowHeight="15"/>
  <cols>
    <col min="2" max="2" width="18.42578125" bestFit="1" customWidth="1"/>
    <col min="3" max="3" width="19.42578125" bestFit="1" customWidth="1"/>
    <col min="4" max="4" width="12.42578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0">
        <v>1</v>
      </c>
      <c r="B2" s="60" t="s">
        <v>1867</v>
      </c>
      <c r="C2" s="46" t="s">
        <v>1868</v>
      </c>
      <c r="D2" s="60" t="s">
        <v>18</v>
      </c>
      <c r="E2" s="192">
        <v>20</v>
      </c>
      <c r="F2" s="30" t="s">
        <v>20</v>
      </c>
      <c r="G2" s="157"/>
      <c r="H2" s="212" t="s">
        <v>20</v>
      </c>
      <c r="I2" s="160"/>
      <c r="J2" s="159"/>
      <c r="K2" s="159"/>
      <c r="L2" s="159"/>
      <c r="M2" s="159"/>
      <c r="N2" s="159"/>
      <c r="O2" s="159"/>
      <c r="P2" s="159"/>
      <c r="Q2" s="159"/>
      <c r="R2" s="159"/>
      <c r="S2" s="159"/>
    </row>
    <row r="3" spans="1:19" s="142" customFormat="1">
      <c r="A3" s="30">
        <v>2</v>
      </c>
      <c r="B3" s="60" t="s">
        <v>1869</v>
      </c>
      <c r="C3" s="46" t="s">
        <v>1870</v>
      </c>
      <c r="D3" s="60" t="s">
        <v>18</v>
      </c>
      <c r="E3" s="192">
        <v>20</v>
      </c>
      <c r="F3" s="30" t="s">
        <v>20</v>
      </c>
      <c r="G3" s="157"/>
      <c r="H3" s="212" t="s">
        <v>20</v>
      </c>
      <c r="I3" s="159"/>
      <c r="J3" s="159"/>
      <c r="K3" s="159"/>
      <c r="L3" s="159"/>
      <c r="M3" s="159"/>
      <c r="N3" s="159"/>
      <c r="O3" s="159"/>
      <c r="P3" s="159"/>
      <c r="Q3" s="159"/>
      <c r="R3" s="159"/>
      <c r="S3" s="159"/>
    </row>
    <row r="4" spans="1:19" s="142" customFormat="1">
      <c r="A4" s="30">
        <v>3</v>
      </c>
      <c r="B4" s="60" t="s">
        <v>1871</v>
      </c>
      <c r="C4" s="46" t="s">
        <v>1872</v>
      </c>
      <c r="D4" s="60" t="s">
        <v>1808</v>
      </c>
      <c r="E4" s="192">
        <v>11</v>
      </c>
      <c r="F4" s="30" t="s">
        <v>20</v>
      </c>
      <c r="G4" s="157"/>
      <c r="H4" s="212" t="s">
        <v>19</v>
      </c>
      <c r="I4" s="159"/>
      <c r="J4" s="159"/>
      <c r="K4" s="159"/>
      <c r="L4" s="159"/>
      <c r="M4" s="159"/>
      <c r="N4" s="159"/>
      <c r="O4" s="159"/>
      <c r="P4" s="159"/>
      <c r="Q4" s="159"/>
      <c r="R4" s="159"/>
      <c r="S4" s="159"/>
    </row>
    <row r="5" spans="1:19" s="142" customFormat="1">
      <c r="A5" s="30">
        <v>4</v>
      </c>
      <c r="B5" s="60" t="s">
        <v>1873</v>
      </c>
      <c r="C5" s="46" t="s">
        <v>1874</v>
      </c>
      <c r="D5" s="60" t="s">
        <v>22</v>
      </c>
      <c r="E5" s="192">
        <v>255</v>
      </c>
      <c r="F5" s="30" t="s">
        <v>20</v>
      </c>
      <c r="G5" s="157"/>
      <c r="H5" s="212" t="s">
        <v>20</v>
      </c>
      <c r="I5" s="159"/>
      <c r="J5" s="159"/>
      <c r="K5" s="159"/>
      <c r="L5" s="159"/>
      <c r="M5" s="159"/>
      <c r="N5" s="159"/>
      <c r="O5" s="159"/>
      <c r="P5" s="159"/>
      <c r="Q5" s="159"/>
      <c r="R5" s="159"/>
      <c r="S5" s="159"/>
    </row>
    <row r="6" spans="1:19" s="142" customFormat="1">
      <c r="A6" s="30">
        <v>5</v>
      </c>
      <c r="B6" s="60" t="s">
        <v>1193</v>
      </c>
      <c r="C6" s="46" t="s">
        <v>311</v>
      </c>
      <c r="D6" s="60" t="s">
        <v>22</v>
      </c>
      <c r="E6" s="192">
        <v>255</v>
      </c>
      <c r="F6" s="30" t="s">
        <v>20</v>
      </c>
      <c r="G6" s="157"/>
      <c r="H6" s="212" t="s">
        <v>20</v>
      </c>
      <c r="I6" s="159"/>
      <c r="J6" s="159"/>
      <c r="K6" s="159"/>
      <c r="L6" s="159"/>
      <c r="M6" s="159"/>
      <c r="N6" s="159"/>
      <c r="O6" s="159"/>
      <c r="P6" s="159"/>
      <c r="Q6" s="159"/>
      <c r="R6" s="159"/>
      <c r="S6" s="159"/>
    </row>
    <row r="7" spans="1:19" s="142" customFormat="1">
      <c r="A7" s="30">
        <v>6</v>
      </c>
      <c r="B7" s="60" t="s">
        <v>1307</v>
      </c>
      <c r="C7" s="46" t="s">
        <v>1308</v>
      </c>
      <c r="D7" s="60" t="s">
        <v>22</v>
      </c>
      <c r="E7" s="193">
        <v>4</v>
      </c>
      <c r="F7" s="30" t="s">
        <v>20</v>
      </c>
      <c r="G7" s="157"/>
      <c r="H7" s="212" t="s">
        <v>19</v>
      </c>
      <c r="I7" s="159"/>
      <c r="J7" s="161"/>
      <c r="K7" s="159"/>
      <c r="L7" s="159"/>
      <c r="M7" s="159"/>
      <c r="N7" s="159"/>
      <c r="O7" s="159"/>
      <c r="P7" s="159"/>
      <c r="Q7" s="159"/>
      <c r="R7" s="159"/>
      <c r="S7" s="159"/>
    </row>
    <row r="8" spans="1:19" s="142" customFormat="1">
      <c r="A8" s="30">
        <v>7</v>
      </c>
      <c r="B8" s="60" t="s">
        <v>110</v>
      </c>
      <c r="C8" s="46" t="s">
        <v>1875</v>
      </c>
      <c r="D8" s="60" t="s">
        <v>22</v>
      </c>
      <c r="E8" s="194">
        <v>40</v>
      </c>
      <c r="F8" s="30" t="s">
        <v>20</v>
      </c>
      <c r="G8" s="156"/>
      <c r="H8" s="225" t="s">
        <v>19</v>
      </c>
      <c r="I8" s="156"/>
      <c r="J8" s="156"/>
      <c r="K8" s="156"/>
      <c r="L8" s="156"/>
      <c r="M8" s="156"/>
      <c r="N8" s="156"/>
      <c r="O8" s="156"/>
      <c r="P8" s="156"/>
      <c r="Q8" s="156"/>
      <c r="R8" s="156"/>
      <c r="S8" s="156"/>
    </row>
    <row r="9" spans="1:19" s="142" customFormat="1">
      <c r="A9" s="30">
        <v>8</v>
      </c>
      <c r="B9" s="60" t="s">
        <v>1876</v>
      </c>
      <c r="C9" s="46" t="s">
        <v>1877</v>
      </c>
      <c r="D9" s="60" t="s">
        <v>22</v>
      </c>
      <c r="E9" s="194">
        <v>23</v>
      </c>
      <c r="F9" s="30" t="s">
        <v>20</v>
      </c>
      <c r="G9" s="156"/>
      <c r="H9" s="225" t="s">
        <v>20</v>
      </c>
      <c r="I9" s="156"/>
      <c r="J9" s="156"/>
      <c r="K9" s="156"/>
      <c r="L9" s="156"/>
      <c r="M9" s="156"/>
      <c r="N9" s="156"/>
      <c r="O9" s="156"/>
      <c r="P9" s="156"/>
      <c r="Q9" s="156"/>
      <c r="R9" s="156"/>
      <c r="S9" s="156"/>
    </row>
    <row r="10" spans="1:19" s="142" customFormat="1">
      <c r="A10" s="30">
        <v>9</v>
      </c>
      <c r="B10" s="60" t="s">
        <v>1878</v>
      </c>
      <c r="C10" s="46" t="s">
        <v>1879</v>
      </c>
      <c r="D10" s="60" t="s">
        <v>22</v>
      </c>
      <c r="E10" s="194">
        <v>255</v>
      </c>
      <c r="F10" s="30" t="s">
        <v>20</v>
      </c>
      <c r="G10" s="156"/>
      <c r="H10" s="225" t="s">
        <v>19</v>
      </c>
      <c r="I10" s="156"/>
      <c r="J10" s="156"/>
      <c r="K10" s="156"/>
      <c r="L10" s="156"/>
      <c r="M10" s="156"/>
      <c r="N10" s="156"/>
      <c r="O10" s="156"/>
      <c r="P10" s="156"/>
      <c r="Q10" s="156"/>
      <c r="R10" s="156"/>
      <c r="S10" s="156"/>
    </row>
    <row r="11" spans="1:19" s="142" customFormat="1">
      <c r="A11" s="30">
        <v>10</v>
      </c>
      <c r="B11" s="60" t="s">
        <v>1880</v>
      </c>
      <c r="C11" s="46" t="s">
        <v>1881</v>
      </c>
      <c r="D11" s="60" t="s">
        <v>22</v>
      </c>
      <c r="E11" s="194">
        <v>255</v>
      </c>
      <c r="F11" s="30" t="s">
        <v>20</v>
      </c>
      <c r="G11" s="156"/>
      <c r="H11" s="225" t="s">
        <v>20</v>
      </c>
      <c r="I11" s="156"/>
      <c r="J11" s="156"/>
      <c r="K11" s="156"/>
      <c r="L11" s="156"/>
      <c r="M11" s="156"/>
      <c r="N11" s="156"/>
      <c r="O11" s="156"/>
      <c r="P11" s="156"/>
      <c r="Q11" s="156"/>
      <c r="R11" s="156"/>
      <c r="S11" s="156"/>
    </row>
    <row r="12" spans="1:19" s="142" customFormat="1">
      <c r="A12" s="30">
        <v>11</v>
      </c>
      <c r="B12" s="60" t="s">
        <v>1882</v>
      </c>
      <c r="C12" s="46" t="s">
        <v>1883</v>
      </c>
      <c r="D12" s="60" t="s">
        <v>22</v>
      </c>
      <c r="E12" s="194">
        <v>255</v>
      </c>
      <c r="F12" s="30" t="s">
        <v>20</v>
      </c>
      <c r="G12" s="156"/>
      <c r="H12" s="225" t="s">
        <v>20</v>
      </c>
      <c r="I12" s="156"/>
      <c r="J12" s="156"/>
      <c r="K12" s="156"/>
      <c r="L12" s="156"/>
      <c r="M12" s="156"/>
      <c r="N12" s="156"/>
      <c r="O12" s="156"/>
      <c r="P12" s="156"/>
      <c r="Q12" s="156"/>
      <c r="R12" s="156"/>
      <c r="S12" s="156"/>
    </row>
    <row r="13" spans="1:19" s="142" customFormat="1">
      <c r="A13" s="30">
        <v>12</v>
      </c>
      <c r="B13" s="60" t="s">
        <v>1884</v>
      </c>
      <c r="C13" s="46" t="s">
        <v>1885</v>
      </c>
      <c r="D13" s="60" t="s">
        <v>1808</v>
      </c>
      <c r="E13" s="194">
        <v>11</v>
      </c>
      <c r="F13" s="30" t="s">
        <v>20</v>
      </c>
      <c r="G13" s="156"/>
      <c r="H13" s="225" t="s">
        <v>20</v>
      </c>
      <c r="I13" s="156"/>
      <c r="J13" s="156"/>
      <c r="K13" s="156"/>
      <c r="L13" s="156"/>
      <c r="M13" s="156"/>
      <c r="N13" s="156"/>
      <c r="O13" s="156"/>
      <c r="P13" s="156"/>
      <c r="Q13" s="156"/>
      <c r="R13" s="156"/>
      <c r="S13" s="156"/>
    </row>
    <row r="14" spans="1:19" s="142" customFormat="1">
      <c r="A14" s="30">
        <v>13</v>
      </c>
      <c r="B14" s="60" t="s">
        <v>1886</v>
      </c>
      <c r="C14" s="46" t="s">
        <v>1887</v>
      </c>
      <c r="D14" s="60" t="s">
        <v>157</v>
      </c>
      <c r="E14" s="194" t="s">
        <v>5403</v>
      </c>
      <c r="F14" s="30" t="s">
        <v>20</v>
      </c>
      <c r="G14" s="156"/>
      <c r="H14" s="225" t="s">
        <v>20</v>
      </c>
      <c r="I14" s="156"/>
      <c r="J14" s="156"/>
      <c r="K14" s="156"/>
      <c r="L14" s="156"/>
      <c r="M14" s="156"/>
      <c r="N14" s="156"/>
      <c r="O14" s="156"/>
      <c r="P14" s="156"/>
      <c r="Q14" s="156"/>
      <c r="R14" s="156"/>
      <c r="S14" s="156"/>
    </row>
    <row r="15" spans="1:19" s="142" customFormat="1">
      <c r="A15" s="30">
        <v>14</v>
      </c>
      <c r="B15" s="60" t="s">
        <v>1888</v>
      </c>
      <c r="C15" s="46" t="s">
        <v>1889</v>
      </c>
      <c r="D15" s="60" t="s">
        <v>22</v>
      </c>
      <c r="E15" s="194">
        <v>255</v>
      </c>
      <c r="F15" s="30" t="s">
        <v>20</v>
      </c>
      <c r="G15" s="156"/>
      <c r="H15" s="225" t="s">
        <v>20</v>
      </c>
      <c r="I15" s="156"/>
      <c r="J15" s="156"/>
      <c r="K15" s="156"/>
      <c r="L15" s="156"/>
      <c r="M15" s="156"/>
      <c r="N15" s="156"/>
      <c r="O15" s="156"/>
      <c r="P15" s="156"/>
      <c r="Q15" s="156"/>
      <c r="R15" s="156"/>
      <c r="S15" s="156"/>
    </row>
    <row r="16" spans="1:19" s="142" customFormat="1">
      <c r="A16" s="30">
        <v>15</v>
      </c>
      <c r="B16" s="60" t="s">
        <v>1890</v>
      </c>
      <c r="C16" s="46" t="s">
        <v>1891</v>
      </c>
      <c r="D16" s="60" t="s">
        <v>22</v>
      </c>
      <c r="E16" s="194">
        <v>255</v>
      </c>
      <c r="F16" s="30" t="s">
        <v>20</v>
      </c>
      <c r="G16" s="156"/>
      <c r="H16" s="225" t="s">
        <v>20</v>
      </c>
      <c r="I16" s="156"/>
      <c r="J16" s="156"/>
      <c r="K16" s="156"/>
      <c r="L16" s="156"/>
      <c r="M16" s="156"/>
      <c r="N16" s="156"/>
      <c r="O16" s="156"/>
      <c r="P16" s="156"/>
      <c r="Q16" s="156"/>
      <c r="R16" s="156"/>
      <c r="S16" s="156"/>
    </row>
    <row r="17" spans="1:19" s="142" customFormat="1">
      <c r="A17" s="30">
        <v>16</v>
      </c>
      <c r="B17" s="60" t="s">
        <v>1892</v>
      </c>
      <c r="C17" s="46" t="s">
        <v>1893</v>
      </c>
      <c r="D17" s="60" t="s">
        <v>22</v>
      </c>
      <c r="E17" s="194">
        <v>255</v>
      </c>
      <c r="F17" s="30" t="s">
        <v>20</v>
      </c>
      <c r="G17" s="156"/>
      <c r="H17" s="225" t="s">
        <v>20</v>
      </c>
      <c r="I17" s="156"/>
      <c r="J17" s="156"/>
      <c r="K17" s="156"/>
      <c r="L17" s="156"/>
      <c r="M17" s="156"/>
      <c r="N17" s="156"/>
      <c r="O17" s="156"/>
      <c r="P17" s="156"/>
      <c r="Q17" s="156"/>
      <c r="R17" s="156"/>
      <c r="S17" s="156"/>
    </row>
    <row r="18" spans="1:19" s="142" customFormat="1">
      <c r="A18" s="30">
        <v>17</v>
      </c>
      <c r="B18" s="60" t="s">
        <v>1894</v>
      </c>
      <c r="C18" s="46" t="s">
        <v>1895</v>
      </c>
      <c r="D18" s="60" t="s">
        <v>157</v>
      </c>
      <c r="E18" s="194" t="s">
        <v>5404</v>
      </c>
      <c r="F18" s="30" t="s">
        <v>20</v>
      </c>
      <c r="G18" s="156"/>
      <c r="H18" s="225" t="s">
        <v>20</v>
      </c>
      <c r="I18" s="156"/>
      <c r="J18" s="156"/>
      <c r="K18" s="156"/>
      <c r="L18" s="156"/>
      <c r="M18" s="156"/>
      <c r="N18" s="156"/>
      <c r="O18" s="156"/>
      <c r="P18" s="156"/>
      <c r="Q18" s="156"/>
      <c r="R18" s="156"/>
      <c r="S18" s="156"/>
    </row>
    <row r="19" spans="1:19" s="142" customFormat="1">
      <c r="A19" s="30">
        <v>18</v>
      </c>
      <c r="B19" s="60" t="s">
        <v>1896</v>
      </c>
      <c r="C19" s="46" t="s">
        <v>1897</v>
      </c>
      <c r="D19" s="60" t="s">
        <v>22</v>
      </c>
      <c r="E19" s="194">
        <v>255</v>
      </c>
      <c r="F19" s="30" t="s">
        <v>20</v>
      </c>
      <c r="G19" s="156"/>
      <c r="H19" s="225" t="s">
        <v>20</v>
      </c>
      <c r="I19" s="156"/>
      <c r="J19" s="156"/>
      <c r="K19" s="156"/>
      <c r="L19" s="156"/>
      <c r="M19" s="156"/>
      <c r="N19" s="156"/>
      <c r="O19" s="156"/>
      <c r="P19" s="156"/>
      <c r="Q19" s="156"/>
      <c r="R19" s="156"/>
      <c r="S19" s="156"/>
    </row>
    <row r="20" spans="1:19" s="142" customFormat="1">
      <c r="A20" s="30">
        <v>19</v>
      </c>
      <c r="B20" s="60" t="s">
        <v>1898</v>
      </c>
      <c r="C20" s="46" t="s">
        <v>1899</v>
      </c>
      <c r="D20" s="60" t="s">
        <v>22</v>
      </c>
      <c r="E20" s="194">
        <v>255</v>
      </c>
      <c r="F20" s="30" t="s">
        <v>20</v>
      </c>
      <c r="G20" s="156"/>
      <c r="H20" s="225" t="s">
        <v>20</v>
      </c>
      <c r="I20" s="156"/>
      <c r="J20" s="156"/>
      <c r="K20" s="156"/>
      <c r="L20" s="156"/>
      <c r="M20" s="156"/>
      <c r="N20" s="156"/>
      <c r="O20" s="156"/>
      <c r="P20" s="156"/>
      <c r="Q20" s="156"/>
      <c r="R20" s="156"/>
      <c r="S20" s="156"/>
    </row>
  </sheetData>
  <customSheetViews>
    <customSheetView guid="{F93F0476-76C5-439B-BC2B-956A6FA31E9E}" topLeftCell="A7">
      <selection activeCell="I19" sqref="I19"/>
      <pageMargins left="0.7" right="0.7" top="0.75" bottom="0.75" header="0.3" footer="0.3"/>
    </customSheetView>
    <customSheetView guid="{13674EAD-2844-4E0E-B42B-B18F665DD4F2}" topLeftCell="A7">
      <selection activeCell="I19" sqref="I19"/>
      <pageMargins left="0.7" right="0.7" top="0.75" bottom="0.75" header="0.3" footer="0.3"/>
    </customSheetView>
    <customSheetView guid="{0F940437-1584-43BC-B80B-98B526F6581D}" topLeftCell="A7">
      <selection activeCell="I19" sqref="I19"/>
      <pageMargins left="0.7" right="0.7" top="0.75" bottom="0.75" header="0.3" footer="0.3"/>
    </customSheetView>
    <customSheetView guid="{974DCBB0-F2BD-4C61-B928-C4C1A90A331F}">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topLeftCell="A7">
      <selection activeCell="B10" sqref="B10"/>
      <pageMargins left="0.7" right="0.7" top="0.75" bottom="0.75" header="0.3" footer="0.3"/>
    </customSheetView>
    <customSheetView guid="{6CE58ED3-1DFF-42F3-8823-0D51E928984B}">
      <pageMargins left="0.7" right="0.7" top="0.75" bottom="0.75" header="0.3" footer="0.3"/>
    </customSheetView>
    <customSheetView guid="{E74239B8-FEA0-4FB4-B028-A320F69540BC}" topLeftCell="A10">
      <selection activeCell="E2" sqref="E2:E20"/>
      <pageMargins left="0.7" right="0.7" top="0.75" bottom="0.75" header="0.3" footer="0.3"/>
    </customSheetView>
    <customSheetView guid="{4D4DDC12-649B-4913-BF24-4DE2AF18DC10}" topLeftCell="A7">
      <selection activeCell="I19" sqref="I19"/>
      <pageMargins left="0.7" right="0.7" top="0.75" bottom="0.75" header="0.3" footer="0.3"/>
    </customSheetView>
  </customSheetView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0"/>
  <sheetViews>
    <sheetView topLeftCell="A4" workbookViewId="0">
      <selection activeCell="B4" sqref="B4"/>
    </sheetView>
  </sheetViews>
  <sheetFormatPr defaultColWidth="8.85546875" defaultRowHeight="15"/>
  <cols>
    <col min="2" max="2" width="18.42578125" bestFit="1" customWidth="1"/>
    <col min="3" max="3" width="19.42578125" bestFit="1" customWidth="1"/>
    <col min="4" max="4" width="12.42578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0">
        <v>1</v>
      </c>
      <c r="B2" s="60" t="s">
        <v>1867</v>
      </c>
      <c r="C2" s="46" t="s">
        <v>1868</v>
      </c>
      <c r="D2" s="60" t="s">
        <v>18</v>
      </c>
      <c r="E2" s="192">
        <v>20</v>
      </c>
      <c r="F2" s="30" t="s">
        <v>20</v>
      </c>
      <c r="G2" s="157"/>
      <c r="H2" s="212" t="s">
        <v>20</v>
      </c>
      <c r="I2" s="160"/>
      <c r="J2" s="159"/>
      <c r="K2" s="159"/>
      <c r="L2" s="159"/>
      <c r="M2" s="159"/>
      <c r="N2" s="159"/>
      <c r="O2" s="159"/>
      <c r="P2" s="159"/>
      <c r="Q2" s="159"/>
      <c r="R2" s="159"/>
      <c r="S2" s="159"/>
    </row>
    <row r="3" spans="1:19" s="142" customFormat="1">
      <c r="A3" s="30">
        <v>2</v>
      </c>
      <c r="B3" s="60" t="s">
        <v>1869</v>
      </c>
      <c r="C3" s="46" t="s">
        <v>1870</v>
      </c>
      <c r="D3" s="60" t="s">
        <v>18</v>
      </c>
      <c r="E3" s="192">
        <v>20</v>
      </c>
      <c r="F3" s="30" t="s">
        <v>20</v>
      </c>
      <c r="G3" s="157"/>
      <c r="H3" s="212" t="s">
        <v>20</v>
      </c>
      <c r="I3" s="159"/>
      <c r="J3" s="159"/>
      <c r="K3" s="159"/>
      <c r="L3" s="159"/>
      <c r="M3" s="159"/>
      <c r="N3" s="159"/>
      <c r="O3" s="159"/>
      <c r="P3" s="159"/>
      <c r="Q3" s="159"/>
      <c r="R3" s="159"/>
      <c r="S3" s="159"/>
    </row>
    <row r="4" spans="1:19" s="142" customFormat="1">
      <c r="A4" s="30">
        <v>3</v>
      </c>
      <c r="B4" s="60" t="s">
        <v>1871</v>
      </c>
      <c r="C4" s="46" t="s">
        <v>1872</v>
      </c>
      <c r="D4" s="60" t="s">
        <v>1808</v>
      </c>
      <c r="E4" s="192">
        <v>11</v>
      </c>
      <c r="F4" s="30" t="s">
        <v>20</v>
      </c>
      <c r="G4" s="157"/>
      <c r="H4" s="212" t="s">
        <v>19</v>
      </c>
      <c r="I4" s="159"/>
      <c r="J4" s="159"/>
      <c r="K4" s="159"/>
      <c r="L4" s="159"/>
      <c r="M4" s="159"/>
      <c r="N4" s="159"/>
      <c r="O4" s="159"/>
      <c r="P4" s="159"/>
      <c r="Q4" s="159"/>
      <c r="R4" s="159"/>
      <c r="S4" s="159"/>
    </row>
    <row r="5" spans="1:19" s="142" customFormat="1">
      <c r="A5" s="30">
        <v>4</v>
      </c>
      <c r="B5" s="60" t="s">
        <v>1873</v>
      </c>
      <c r="C5" s="46" t="s">
        <v>1874</v>
      </c>
      <c r="D5" s="60" t="s">
        <v>22</v>
      </c>
      <c r="E5" s="192">
        <v>255</v>
      </c>
      <c r="F5" s="30" t="s">
        <v>20</v>
      </c>
      <c r="G5" s="157"/>
      <c r="H5" s="212" t="s">
        <v>20</v>
      </c>
      <c r="I5" s="159"/>
      <c r="J5" s="159"/>
      <c r="K5" s="159"/>
      <c r="L5" s="159"/>
      <c r="M5" s="159"/>
      <c r="N5" s="159"/>
      <c r="O5" s="159"/>
      <c r="P5" s="159"/>
      <c r="Q5" s="159"/>
      <c r="R5" s="159"/>
      <c r="S5" s="159"/>
    </row>
    <row r="6" spans="1:19" s="142" customFormat="1">
      <c r="A6" s="30">
        <v>5</v>
      </c>
      <c r="B6" s="60" t="s">
        <v>1193</v>
      </c>
      <c r="C6" s="46" t="s">
        <v>311</v>
      </c>
      <c r="D6" s="60" t="s">
        <v>22</v>
      </c>
      <c r="E6" s="192">
        <v>255</v>
      </c>
      <c r="F6" s="30" t="s">
        <v>20</v>
      </c>
      <c r="G6" s="157"/>
      <c r="H6" s="212" t="s">
        <v>20</v>
      </c>
      <c r="I6" s="159"/>
      <c r="J6" s="159"/>
      <c r="K6" s="159"/>
      <c r="L6" s="159"/>
      <c r="M6" s="159"/>
      <c r="N6" s="159"/>
      <c r="O6" s="159"/>
      <c r="P6" s="159"/>
      <c r="Q6" s="159"/>
      <c r="R6" s="159"/>
      <c r="S6" s="159"/>
    </row>
    <row r="7" spans="1:19" s="142" customFormat="1">
      <c r="A7" s="30">
        <v>6</v>
      </c>
      <c r="B7" s="60" t="s">
        <v>1307</v>
      </c>
      <c r="C7" s="46" t="s">
        <v>1308</v>
      </c>
      <c r="D7" s="60" t="s">
        <v>22</v>
      </c>
      <c r="E7" s="192">
        <v>4</v>
      </c>
      <c r="F7" s="30" t="s">
        <v>20</v>
      </c>
      <c r="G7" s="157"/>
      <c r="H7" s="212" t="s">
        <v>19</v>
      </c>
      <c r="I7" s="159"/>
      <c r="J7" s="161"/>
      <c r="K7" s="159"/>
      <c r="L7" s="159"/>
      <c r="M7" s="159"/>
      <c r="N7" s="159"/>
      <c r="O7" s="159"/>
      <c r="P7" s="159"/>
      <c r="Q7" s="159"/>
      <c r="R7" s="159"/>
      <c r="S7" s="159"/>
    </row>
    <row r="8" spans="1:19" s="142" customFormat="1">
      <c r="A8" s="30">
        <v>7</v>
      </c>
      <c r="B8" s="60" t="s">
        <v>110</v>
      </c>
      <c r="C8" s="46" t="s">
        <v>1875</v>
      </c>
      <c r="D8" s="60" t="s">
        <v>22</v>
      </c>
      <c r="E8" s="194">
        <v>40</v>
      </c>
      <c r="F8" s="30" t="s">
        <v>20</v>
      </c>
      <c r="G8" s="156"/>
      <c r="H8" s="225" t="s">
        <v>19</v>
      </c>
      <c r="I8" s="156"/>
      <c r="J8" s="156"/>
      <c r="K8" s="156"/>
      <c r="L8" s="156"/>
      <c r="M8" s="156"/>
      <c r="N8" s="156"/>
      <c r="O8" s="156"/>
      <c r="P8" s="156"/>
      <c r="Q8" s="156"/>
      <c r="R8" s="156"/>
      <c r="S8" s="156"/>
    </row>
    <row r="9" spans="1:19" s="142" customFormat="1">
      <c r="A9" s="30">
        <v>8</v>
      </c>
      <c r="B9" s="60" t="s">
        <v>1876</v>
      </c>
      <c r="C9" s="46" t="s">
        <v>1877</v>
      </c>
      <c r="D9" s="60" t="s">
        <v>22</v>
      </c>
      <c r="E9" s="194">
        <v>23</v>
      </c>
      <c r="F9" s="30" t="s">
        <v>20</v>
      </c>
      <c r="G9" s="156"/>
      <c r="H9" s="225" t="s">
        <v>20</v>
      </c>
      <c r="I9" s="156"/>
      <c r="J9" s="156"/>
      <c r="K9" s="156"/>
      <c r="L9" s="156"/>
      <c r="M9" s="156"/>
      <c r="N9" s="156"/>
      <c r="O9" s="156"/>
      <c r="P9" s="156"/>
      <c r="Q9" s="156"/>
      <c r="R9" s="156"/>
      <c r="S9" s="156"/>
    </row>
    <row r="10" spans="1:19" s="142" customFormat="1">
      <c r="A10" s="30">
        <v>9</v>
      </c>
      <c r="B10" s="60" t="s">
        <v>1878</v>
      </c>
      <c r="C10" s="46" t="s">
        <v>1879</v>
      </c>
      <c r="D10" s="60" t="s">
        <v>22</v>
      </c>
      <c r="E10" s="194">
        <v>255</v>
      </c>
      <c r="F10" s="30" t="s">
        <v>20</v>
      </c>
      <c r="G10" s="156"/>
      <c r="H10" s="225" t="s">
        <v>19</v>
      </c>
      <c r="I10" s="156"/>
      <c r="J10" s="156"/>
      <c r="K10" s="156"/>
      <c r="L10" s="156"/>
      <c r="M10" s="156"/>
      <c r="N10" s="156"/>
      <c r="O10" s="156"/>
      <c r="P10" s="156"/>
      <c r="Q10" s="156"/>
      <c r="R10" s="156"/>
      <c r="S10" s="156"/>
    </row>
    <row r="11" spans="1:19" s="142" customFormat="1">
      <c r="A11" s="30">
        <v>10</v>
      </c>
      <c r="B11" s="60" t="s">
        <v>1880</v>
      </c>
      <c r="C11" s="46" t="s">
        <v>1881</v>
      </c>
      <c r="D11" s="60" t="s">
        <v>22</v>
      </c>
      <c r="E11" s="194">
        <v>255</v>
      </c>
      <c r="F11" s="30" t="s">
        <v>20</v>
      </c>
      <c r="G11" s="156"/>
      <c r="H11" s="225" t="s">
        <v>20</v>
      </c>
      <c r="I11" s="156"/>
      <c r="J11" s="156"/>
      <c r="K11" s="156"/>
      <c r="L11" s="156"/>
      <c r="M11" s="156"/>
      <c r="N11" s="156"/>
      <c r="O11" s="156"/>
      <c r="P11" s="156"/>
      <c r="Q11" s="156"/>
      <c r="R11" s="156"/>
      <c r="S11" s="156"/>
    </row>
    <row r="12" spans="1:19" s="142" customFormat="1">
      <c r="A12" s="30">
        <v>11</v>
      </c>
      <c r="B12" s="60" t="s">
        <v>1882</v>
      </c>
      <c r="C12" s="46" t="s">
        <v>1883</v>
      </c>
      <c r="D12" s="60" t="s">
        <v>22</v>
      </c>
      <c r="E12" s="194">
        <v>255</v>
      </c>
      <c r="F12" s="30" t="s">
        <v>20</v>
      </c>
      <c r="G12" s="156"/>
      <c r="H12" s="225" t="s">
        <v>20</v>
      </c>
      <c r="I12" s="156"/>
      <c r="J12" s="156"/>
      <c r="K12" s="156"/>
      <c r="L12" s="156"/>
      <c r="M12" s="156"/>
      <c r="N12" s="156"/>
      <c r="O12" s="156"/>
      <c r="P12" s="156"/>
      <c r="Q12" s="156"/>
      <c r="R12" s="156"/>
      <c r="S12" s="156"/>
    </row>
    <row r="13" spans="1:19" s="142" customFormat="1">
      <c r="A13" s="30">
        <v>12</v>
      </c>
      <c r="B13" s="60" t="s">
        <v>1884</v>
      </c>
      <c r="C13" s="46" t="s">
        <v>1885</v>
      </c>
      <c r="D13" s="60" t="s">
        <v>1808</v>
      </c>
      <c r="E13" s="194">
        <v>11</v>
      </c>
      <c r="F13" s="30" t="s">
        <v>20</v>
      </c>
      <c r="G13" s="156"/>
      <c r="H13" s="225" t="s">
        <v>20</v>
      </c>
      <c r="I13" s="156"/>
      <c r="J13" s="156"/>
      <c r="K13" s="156"/>
      <c r="L13" s="156"/>
      <c r="M13" s="156"/>
      <c r="N13" s="156"/>
      <c r="O13" s="156"/>
      <c r="P13" s="156"/>
      <c r="Q13" s="156"/>
      <c r="R13" s="156"/>
      <c r="S13" s="156"/>
    </row>
    <row r="14" spans="1:19" s="142" customFormat="1">
      <c r="A14" s="30">
        <v>13</v>
      </c>
      <c r="B14" s="60" t="s">
        <v>1886</v>
      </c>
      <c r="C14" s="46" t="s">
        <v>1887</v>
      </c>
      <c r="D14" s="60" t="s">
        <v>157</v>
      </c>
      <c r="E14" s="194" t="s">
        <v>5403</v>
      </c>
      <c r="F14" s="30" t="s">
        <v>20</v>
      </c>
      <c r="G14" s="156"/>
      <c r="H14" s="225" t="s">
        <v>20</v>
      </c>
      <c r="I14" s="156"/>
      <c r="J14" s="156"/>
      <c r="K14" s="156"/>
      <c r="L14" s="156"/>
      <c r="M14" s="156"/>
      <c r="N14" s="156"/>
      <c r="O14" s="156"/>
      <c r="P14" s="156"/>
      <c r="Q14" s="156"/>
      <c r="R14" s="156"/>
      <c r="S14" s="156"/>
    </row>
    <row r="15" spans="1:19" s="142" customFormat="1">
      <c r="A15" s="30">
        <v>14</v>
      </c>
      <c r="B15" s="60" t="s">
        <v>1888</v>
      </c>
      <c r="C15" s="46" t="s">
        <v>1889</v>
      </c>
      <c r="D15" s="60" t="s">
        <v>22</v>
      </c>
      <c r="E15" s="194">
        <v>255</v>
      </c>
      <c r="F15" s="30" t="s">
        <v>20</v>
      </c>
      <c r="G15" s="156"/>
      <c r="H15" s="225" t="s">
        <v>20</v>
      </c>
      <c r="I15" s="156"/>
      <c r="J15" s="156"/>
      <c r="K15" s="156"/>
      <c r="L15" s="156"/>
      <c r="M15" s="156"/>
      <c r="N15" s="156"/>
      <c r="O15" s="156"/>
      <c r="P15" s="156"/>
      <c r="Q15" s="156"/>
      <c r="R15" s="156"/>
      <c r="S15" s="156"/>
    </row>
    <row r="16" spans="1:19" s="142" customFormat="1">
      <c r="A16" s="30">
        <v>15</v>
      </c>
      <c r="B16" s="60" t="s">
        <v>1890</v>
      </c>
      <c r="C16" s="46" t="s">
        <v>1891</v>
      </c>
      <c r="D16" s="60" t="s">
        <v>22</v>
      </c>
      <c r="E16" s="194">
        <v>255</v>
      </c>
      <c r="F16" s="30" t="s">
        <v>20</v>
      </c>
      <c r="G16" s="156"/>
      <c r="H16" s="225" t="s">
        <v>20</v>
      </c>
      <c r="I16" s="156"/>
      <c r="J16" s="156"/>
      <c r="K16" s="156"/>
      <c r="L16" s="156"/>
      <c r="M16" s="156"/>
      <c r="N16" s="156"/>
      <c r="O16" s="156"/>
      <c r="P16" s="156"/>
      <c r="Q16" s="156"/>
      <c r="R16" s="156"/>
      <c r="S16" s="156"/>
    </row>
    <row r="17" spans="1:19" s="142" customFormat="1">
      <c r="A17" s="30">
        <v>16</v>
      </c>
      <c r="B17" s="60" t="s">
        <v>1892</v>
      </c>
      <c r="C17" s="46" t="s">
        <v>1893</v>
      </c>
      <c r="D17" s="60" t="s">
        <v>22</v>
      </c>
      <c r="E17" s="194">
        <v>255</v>
      </c>
      <c r="F17" s="30" t="s">
        <v>20</v>
      </c>
      <c r="G17" s="156"/>
      <c r="H17" s="225" t="s">
        <v>20</v>
      </c>
      <c r="I17" s="156"/>
      <c r="J17" s="156"/>
      <c r="K17" s="156"/>
      <c r="L17" s="156"/>
      <c r="M17" s="156"/>
      <c r="N17" s="156"/>
      <c r="O17" s="156"/>
      <c r="P17" s="156"/>
      <c r="Q17" s="156"/>
      <c r="R17" s="156"/>
      <c r="S17" s="156"/>
    </row>
    <row r="18" spans="1:19" s="142" customFormat="1">
      <c r="A18" s="30">
        <v>17</v>
      </c>
      <c r="B18" s="60" t="s">
        <v>1894</v>
      </c>
      <c r="C18" s="46" t="s">
        <v>1895</v>
      </c>
      <c r="D18" s="60" t="s">
        <v>157</v>
      </c>
      <c r="E18" s="194" t="s">
        <v>5404</v>
      </c>
      <c r="F18" s="30" t="s">
        <v>20</v>
      </c>
      <c r="G18" s="156"/>
      <c r="H18" s="225" t="s">
        <v>20</v>
      </c>
      <c r="I18" s="156"/>
      <c r="J18" s="156"/>
      <c r="K18" s="156"/>
      <c r="L18" s="156"/>
      <c r="M18" s="156"/>
      <c r="N18" s="156"/>
      <c r="O18" s="156"/>
      <c r="P18" s="156"/>
      <c r="Q18" s="156"/>
      <c r="R18" s="156"/>
      <c r="S18" s="156"/>
    </row>
    <row r="19" spans="1:19" s="142" customFormat="1">
      <c r="A19" s="30">
        <v>18</v>
      </c>
      <c r="B19" s="60" t="s">
        <v>1896</v>
      </c>
      <c r="C19" s="46" t="s">
        <v>1897</v>
      </c>
      <c r="D19" s="60" t="s">
        <v>22</v>
      </c>
      <c r="E19" s="194">
        <v>255</v>
      </c>
      <c r="F19" s="30" t="s">
        <v>20</v>
      </c>
      <c r="G19" s="156"/>
      <c r="H19" s="225" t="s">
        <v>20</v>
      </c>
      <c r="I19" s="156"/>
      <c r="J19" s="156"/>
      <c r="K19" s="156"/>
      <c r="L19" s="156"/>
      <c r="M19" s="156"/>
      <c r="N19" s="156"/>
      <c r="O19" s="156"/>
      <c r="P19" s="156"/>
      <c r="Q19" s="156"/>
      <c r="R19" s="156"/>
      <c r="S19" s="156"/>
    </row>
    <row r="20" spans="1:19" s="142" customFormat="1">
      <c r="A20" s="30">
        <v>19</v>
      </c>
      <c r="B20" s="60" t="s">
        <v>1898</v>
      </c>
      <c r="C20" s="46" t="s">
        <v>1899</v>
      </c>
      <c r="D20" s="60" t="s">
        <v>22</v>
      </c>
      <c r="E20" s="194">
        <v>255</v>
      </c>
      <c r="F20" s="30" t="s">
        <v>20</v>
      </c>
      <c r="G20" s="156"/>
      <c r="H20" s="225" t="s">
        <v>20</v>
      </c>
      <c r="I20" s="156"/>
      <c r="J20" s="156"/>
      <c r="K20" s="156"/>
      <c r="L20" s="156"/>
      <c r="M20" s="156"/>
      <c r="N20" s="156"/>
      <c r="O20" s="156"/>
      <c r="P20" s="156"/>
      <c r="Q20" s="156"/>
      <c r="R20" s="156"/>
      <c r="S20" s="156"/>
    </row>
  </sheetData>
  <customSheetViews>
    <customSheetView guid="{F93F0476-76C5-439B-BC2B-956A6FA31E9E}" topLeftCell="A10">
      <pageMargins left="0.7" right="0.7" top="0.75" bottom="0.75" header="0.3" footer="0.3"/>
    </customSheetView>
    <customSheetView guid="{13674EAD-2844-4E0E-B42B-B18F665DD4F2}" topLeftCell="A10">
      <pageMargins left="0.7" right="0.7" top="0.75" bottom="0.75" header="0.3" footer="0.3"/>
    </customSheetView>
    <customSheetView guid="{0F940437-1584-43BC-B80B-98B526F6581D}" topLeftCell="A10">
      <pageMargins left="0.7" right="0.7" top="0.75" bottom="0.75" header="0.3" footer="0.3"/>
    </customSheetView>
    <customSheetView guid="{974DCBB0-F2BD-4C61-B928-C4C1A90A331F}">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B17" sqref="B17"/>
      <pageMargins left="0.7" right="0.7" top="0.75" bottom="0.75" header="0.3" footer="0.3"/>
    </customSheetView>
    <customSheetView guid="{6CE58ED3-1DFF-42F3-8823-0D51E928984B}">
      <pageMargins left="0.7" right="0.7" top="0.75" bottom="0.75" header="0.3" footer="0.3"/>
    </customSheetView>
    <customSheetView guid="{E74239B8-FEA0-4FB4-B028-A320F69540BC}" topLeftCell="A10">
      <selection activeCell="E2" sqref="E2:E20"/>
      <pageMargins left="0.7" right="0.7" top="0.75" bottom="0.75" header="0.3" footer="0.3"/>
    </customSheetView>
    <customSheetView guid="{4D4DDC12-649B-4913-BF24-4DE2AF18DC10}" topLeftCell="A10">
      <pageMargins left="0.7" right="0.7" top="0.75" bottom="0.75" header="0.3" footer="0.3"/>
    </customSheetView>
  </customSheetView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0"/>
  <sheetViews>
    <sheetView topLeftCell="A7" workbookViewId="0"/>
  </sheetViews>
  <sheetFormatPr defaultColWidth="8.85546875" defaultRowHeight="15"/>
  <cols>
    <col min="2" max="2" width="18.42578125" bestFit="1" customWidth="1"/>
    <col min="3" max="3" width="19.42578125" bestFit="1" customWidth="1"/>
    <col min="4" max="4" width="12.42578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71" customFormat="1" ht="14.25" customHeight="1">
      <c r="A2" s="173">
        <v>1</v>
      </c>
      <c r="B2" s="95" t="s">
        <v>1867</v>
      </c>
      <c r="C2" s="22" t="s">
        <v>1868</v>
      </c>
      <c r="D2" s="95" t="s">
        <v>18</v>
      </c>
      <c r="E2" s="192">
        <v>20</v>
      </c>
      <c r="F2" s="30" t="s">
        <v>20</v>
      </c>
      <c r="G2" s="174"/>
      <c r="H2" s="212" t="s">
        <v>20</v>
      </c>
      <c r="I2" s="176"/>
      <c r="J2" s="175"/>
      <c r="K2" s="175"/>
      <c r="L2" s="175"/>
      <c r="M2" s="175"/>
      <c r="N2" s="175"/>
      <c r="O2" s="175"/>
      <c r="P2" s="175"/>
      <c r="Q2" s="175"/>
      <c r="R2" s="175"/>
      <c r="S2" s="175"/>
    </row>
    <row r="3" spans="1:19" s="71" customFormat="1">
      <c r="A3" s="173">
        <v>2</v>
      </c>
      <c r="B3" s="95" t="s">
        <v>1869</v>
      </c>
      <c r="C3" s="22" t="s">
        <v>1870</v>
      </c>
      <c r="D3" s="95" t="s">
        <v>18</v>
      </c>
      <c r="E3" s="192">
        <v>20</v>
      </c>
      <c r="F3" s="30" t="s">
        <v>20</v>
      </c>
      <c r="G3" s="174"/>
      <c r="H3" s="212" t="s">
        <v>20</v>
      </c>
      <c r="I3" s="175"/>
      <c r="J3" s="175"/>
      <c r="K3" s="175"/>
      <c r="L3" s="175"/>
      <c r="M3" s="175"/>
      <c r="N3" s="175"/>
      <c r="O3" s="175"/>
      <c r="P3" s="175"/>
      <c r="Q3" s="175"/>
      <c r="R3" s="175"/>
      <c r="S3" s="175"/>
    </row>
    <row r="4" spans="1:19" s="71" customFormat="1">
      <c r="A4" s="173">
        <v>3</v>
      </c>
      <c r="B4" s="95" t="s">
        <v>1871</v>
      </c>
      <c r="C4" s="22" t="s">
        <v>1872</v>
      </c>
      <c r="D4" s="95" t="s">
        <v>1808</v>
      </c>
      <c r="E4" s="192">
        <v>11</v>
      </c>
      <c r="F4" s="30" t="s">
        <v>20</v>
      </c>
      <c r="G4" s="174"/>
      <c r="H4" s="212" t="s">
        <v>19</v>
      </c>
      <c r="I4" s="175"/>
      <c r="J4" s="175"/>
      <c r="K4" s="175"/>
      <c r="L4" s="175"/>
      <c r="M4" s="175"/>
      <c r="N4" s="175"/>
      <c r="O4" s="175"/>
      <c r="P4" s="175"/>
      <c r="Q4" s="175"/>
      <c r="R4" s="175"/>
      <c r="S4" s="175"/>
    </row>
    <row r="5" spans="1:19" s="71" customFormat="1">
      <c r="A5" s="173">
        <v>4</v>
      </c>
      <c r="B5" s="95" t="s">
        <v>1873</v>
      </c>
      <c r="C5" s="22" t="s">
        <v>1874</v>
      </c>
      <c r="D5" s="95" t="s">
        <v>22</v>
      </c>
      <c r="E5" s="192">
        <v>255</v>
      </c>
      <c r="F5" s="30" t="s">
        <v>20</v>
      </c>
      <c r="G5" s="174"/>
      <c r="H5" s="212" t="s">
        <v>20</v>
      </c>
      <c r="I5" s="175"/>
      <c r="J5" s="175"/>
      <c r="K5" s="175"/>
      <c r="L5" s="175"/>
      <c r="M5" s="175"/>
      <c r="N5" s="175"/>
      <c r="O5" s="175"/>
      <c r="P5" s="175"/>
      <c r="Q5" s="175"/>
      <c r="R5" s="175"/>
      <c r="S5" s="175"/>
    </row>
    <row r="6" spans="1:19" s="71" customFormat="1">
      <c r="A6" s="173">
        <v>5</v>
      </c>
      <c r="B6" s="95" t="s">
        <v>1193</v>
      </c>
      <c r="C6" s="22" t="s">
        <v>311</v>
      </c>
      <c r="D6" s="95" t="s">
        <v>22</v>
      </c>
      <c r="E6" s="192">
        <v>255</v>
      </c>
      <c r="F6" s="30" t="s">
        <v>20</v>
      </c>
      <c r="G6" s="174"/>
      <c r="H6" s="212" t="s">
        <v>20</v>
      </c>
      <c r="I6" s="175"/>
      <c r="J6" s="175"/>
      <c r="K6" s="175"/>
      <c r="L6" s="175"/>
      <c r="M6" s="175"/>
      <c r="N6" s="175"/>
      <c r="O6" s="175"/>
      <c r="P6" s="175"/>
      <c r="Q6" s="175"/>
      <c r="R6" s="175"/>
      <c r="S6" s="175"/>
    </row>
    <row r="7" spans="1:19" s="71" customFormat="1">
      <c r="A7" s="173">
        <v>6</v>
      </c>
      <c r="B7" s="95" t="s">
        <v>1307</v>
      </c>
      <c r="C7" s="22" t="s">
        <v>1308</v>
      </c>
      <c r="D7" s="95" t="s">
        <v>22</v>
      </c>
      <c r="E7" s="192">
        <v>4</v>
      </c>
      <c r="F7" s="30" t="s">
        <v>20</v>
      </c>
      <c r="G7" s="174"/>
      <c r="H7" s="212" t="s">
        <v>19</v>
      </c>
      <c r="I7" s="175"/>
      <c r="J7" s="177"/>
      <c r="K7" s="175"/>
      <c r="L7" s="175"/>
      <c r="M7" s="175"/>
      <c r="N7" s="175"/>
      <c r="O7" s="175"/>
      <c r="P7" s="175"/>
      <c r="Q7" s="175"/>
      <c r="R7" s="175"/>
      <c r="S7" s="175"/>
    </row>
    <row r="8" spans="1:19" s="71" customFormat="1">
      <c r="A8" s="173">
        <v>7</v>
      </c>
      <c r="B8" s="95" t="s">
        <v>110</v>
      </c>
      <c r="C8" s="22" t="s">
        <v>1875</v>
      </c>
      <c r="D8" s="95" t="s">
        <v>22</v>
      </c>
      <c r="E8" s="194">
        <v>40</v>
      </c>
      <c r="F8" s="30" t="s">
        <v>20</v>
      </c>
      <c r="G8" s="130"/>
      <c r="H8" s="225" t="s">
        <v>19</v>
      </c>
      <c r="I8" s="130"/>
      <c r="J8" s="130"/>
      <c r="K8" s="130"/>
      <c r="L8" s="130"/>
      <c r="M8" s="130"/>
      <c r="N8" s="130"/>
      <c r="O8" s="130"/>
      <c r="P8" s="130"/>
      <c r="Q8" s="130"/>
      <c r="R8" s="130"/>
      <c r="S8" s="130"/>
    </row>
    <row r="9" spans="1:19" s="71" customFormat="1">
      <c r="A9" s="173">
        <v>8</v>
      </c>
      <c r="B9" s="95" t="s">
        <v>1876</v>
      </c>
      <c r="C9" s="22" t="s">
        <v>1877</v>
      </c>
      <c r="D9" s="95" t="s">
        <v>22</v>
      </c>
      <c r="E9" s="194">
        <v>23</v>
      </c>
      <c r="F9" s="30" t="s">
        <v>20</v>
      </c>
      <c r="G9" s="130"/>
      <c r="H9" s="225" t="s">
        <v>20</v>
      </c>
      <c r="I9" s="130"/>
      <c r="J9" s="130"/>
      <c r="K9" s="130"/>
      <c r="L9" s="130"/>
      <c r="M9" s="130"/>
      <c r="N9" s="130"/>
      <c r="O9" s="130"/>
      <c r="P9" s="130"/>
      <c r="Q9" s="130"/>
      <c r="R9" s="130"/>
      <c r="S9" s="130"/>
    </row>
    <row r="10" spans="1:19" s="71" customFormat="1">
      <c r="A10" s="173">
        <v>9</v>
      </c>
      <c r="B10" s="95" t="s">
        <v>1878</v>
      </c>
      <c r="C10" s="22" t="s">
        <v>1879</v>
      </c>
      <c r="D10" s="95" t="s">
        <v>22</v>
      </c>
      <c r="E10" s="194">
        <v>255</v>
      </c>
      <c r="F10" s="30" t="s">
        <v>20</v>
      </c>
      <c r="G10" s="130"/>
      <c r="H10" s="225" t="s">
        <v>19</v>
      </c>
      <c r="I10" s="130"/>
      <c r="J10" s="130"/>
      <c r="K10" s="130"/>
      <c r="L10" s="130"/>
      <c r="M10" s="130"/>
      <c r="N10" s="130"/>
      <c r="O10" s="130"/>
      <c r="P10" s="130"/>
      <c r="Q10" s="130"/>
      <c r="R10" s="130"/>
      <c r="S10" s="130"/>
    </row>
    <row r="11" spans="1:19" s="71" customFormat="1">
      <c r="A11" s="173">
        <v>10</v>
      </c>
      <c r="B11" s="95" t="s">
        <v>1880</v>
      </c>
      <c r="C11" s="22" t="s">
        <v>1881</v>
      </c>
      <c r="D11" s="95" t="s">
        <v>22</v>
      </c>
      <c r="E11" s="194">
        <v>255</v>
      </c>
      <c r="F11" s="30" t="s">
        <v>20</v>
      </c>
      <c r="G11" s="130"/>
      <c r="H11" s="225" t="s">
        <v>20</v>
      </c>
      <c r="I11" s="130"/>
      <c r="J11" s="130"/>
      <c r="K11" s="130"/>
      <c r="L11" s="130"/>
      <c r="M11" s="130"/>
      <c r="N11" s="130"/>
      <c r="O11" s="130"/>
      <c r="P11" s="130"/>
      <c r="Q11" s="130"/>
      <c r="R11" s="130"/>
      <c r="S11" s="130"/>
    </row>
    <row r="12" spans="1:19" s="71" customFormat="1">
      <c r="A12" s="173">
        <v>11</v>
      </c>
      <c r="B12" s="95" t="s">
        <v>1882</v>
      </c>
      <c r="C12" s="22" t="s">
        <v>1883</v>
      </c>
      <c r="D12" s="95" t="s">
        <v>22</v>
      </c>
      <c r="E12" s="194">
        <v>255</v>
      </c>
      <c r="F12" s="30" t="s">
        <v>20</v>
      </c>
      <c r="G12" s="130"/>
      <c r="H12" s="225" t="s">
        <v>20</v>
      </c>
      <c r="I12" s="130"/>
      <c r="J12" s="130"/>
      <c r="K12" s="130"/>
      <c r="L12" s="130"/>
      <c r="M12" s="130"/>
      <c r="N12" s="130"/>
      <c r="O12" s="130"/>
      <c r="P12" s="130"/>
      <c r="Q12" s="130"/>
      <c r="R12" s="130"/>
      <c r="S12" s="130"/>
    </row>
    <row r="13" spans="1:19" s="71" customFormat="1">
      <c r="A13" s="173">
        <v>12</v>
      </c>
      <c r="B13" s="95" t="s">
        <v>1884</v>
      </c>
      <c r="C13" s="22" t="s">
        <v>1885</v>
      </c>
      <c r="D13" s="95" t="s">
        <v>1808</v>
      </c>
      <c r="E13" s="194">
        <v>11</v>
      </c>
      <c r="F13" s="30" t="s">
        <v>20</v>
      </c>
      <c r="G13" s="130"/>
      <c r="H13" s="225" t="s">
        <v>20</v>
      </c>
      <c r="I13" s="130"/>
      <c r="J13" s="130"/>
      <c r="K13" s="130"/>
      <c r="L13" s="130"/>
      <c r="M13" s="130"/>
      <c r="N13" s="130"/>
      <c r="O13" s="130"/>
      <c r="P13" s="130"/>
      <c r="Q13" s="130"/>
      <c r="R13" s="130"/>
      <c r="S13" s="130"/>
    </row>
    <row r="14" spans="1:19" s="71" customFormat="1">
      <c r="A14" s="173">
        <v>13</v>
      </c>
      <c r="B14" s="95" t="s">
        <v>1886</v>
      </c>
      <c r="C14" s="22" t="s">
        <v>1887</v>
      </c>
      <c r="D14" s="95" t="s">
        <v>157</v>
      </c>
      <c r="E14" s="194" t="s">
        <v>5403</v>
      </c>
      <c r="F14" s="30" t="s">
        <v>20</v>
      </c>
      <c r="G14" s="130"/>
      <c r="H14" s="225" t="s">
        <v>20</v>
      </c>
      <c r="I14" s="130"/>
      <c r="J14" s="130"/>
      <c r="K14" s="130"/>
      <c r="L14" s="130"/>
      <c r="M14" s="130"/>
      <c r="N14" s="130"/>
      <c r="O14" s="130"/>
      <c r="P14" s="130"/>
      <c r="Q14" s="130"/>
      <c r="R14" s="130"/>
      <c r="S14" s="130"/>
    </row>
    <row r="15" spans="1:19" s="71" customFormat="1">
      <c r="A15" s="173">
        <v>14</v>
      </c>
      <c r="B15" s="95" t="s">
        <v>1888</v>
      </c>
      <c r="C15" s="22" t="s">
        <v>1889</v>
      </c>
      <c r="D15" s="95" t="s">
        <v>22</v>
      </c>
      <c r="E15" s="194">
        <v>255</v>
      </c>
      <c r="F15" s="30" t="s">
        <v>20</v>
      </c>
      <c r="G15" s="130"/>
      <c r="H15" s="225" t="s">
        <v>20</v>
      </c>
      <c r="I15" s="130"/>
      <c r="J15" s="130"/>
      <c r="K15" s="130"/>
      <c r="L15" s="130"/>
      <c r="M15" s="130"/>
      <c r="N15" s="130"/>
      <c r="O15" s="130"/>
      <c r="P15" s="130"/>
      <c r="Q15" s="130"/>
      <c r="R15" s="130"/>
      <c r="S15" s="130"/>
    </row>
    <row r="16" spans="1:19" s="71" customFormat="1">
      <c r="A16" s="173">
        <v>15</v>
      </c>
      <c r="B16" s="95" t="s">
        <v>1890</v>
      </c>
      <c r="C16" s="22" t="s">
        <v>1891</v>
      </c>
      <c r="D16" s="95" t="s">
        <v>22</v>
      </c>
      <c r="E16" s="194">
        <v>255</v>
      </c>
      <c r="F16" s="30" t="s">
        <v>20</v>
      </c>
      <c r="G16" s="130"/>
      <c r="H16" s="225" t="s">
        <v>20</v>
      </c>
      <c r="I16" s="130"/>
      <c r="J16" s="130"/>
      <c r="K16" s="130"/>
      <c r="L16" s="130"/>
      <c r="M16" s="130"/>
      <c r="N16" s="130"/>
      <c r="O16" s="130"/>
      <c r="P16" s="130"/>
      <c r="Q16" s="130"/>
      <c r="R16" s="130"/>
      <c r="S16" s="130"/>
    </row>
    <row r="17" spans="1:19" s="71" customFormat="1">
      <c r="A17" s="173">
        <v>16</v>
      </c>
      <c r="B17" s="95" t="s">
        <v>1892</v>
      </c>
      <c r="C17" s="22" t="s">
        <v>1893</v>
      </c>
      <c r="D17" s="95" t="s">
        <v>22</v>
      </c>
      <c r="E17" s="194">
        <v>255</v>
      </c>
      <c r="F17" s="30" t="s">
        <v>20</v>
      </c>
      <c r="G17" s="130"/>
      <c r="H17" s="225" t="s">
        <v>20</v>
      </c>
      <c r="I17" s="130"/>
      <c r="J17" s="130"/>
      <c r="K17" s="130"/>
      <c r="L17" s="130"/>
      <c r="M17" s="130"/>
      <c r="N17" s="130"/>
      <c r="O17" s="130"/>
      <c r="P17" s="130"/>
      <c r="Q17" s="130"/>
      <c r="R17" s="130"/>
      <c r="S17" s="130"/>
    </row>
    <row r="18" spans="1:19" s="71" customFormat="1">
      <c r="A18" s="173">
        <v>17</v>
      </c>
      <c r="B18" s="95" t="s">
        <v>1894</v>
      </c>
      <c r="C18" s="22" t="s">
        <v>1895</v>
      </c>
      <c r="D18" s="95" t="s">
        <v>157</v>
      </c>
      <c r="E18" s="194" t="s">
        <v>5404</v>
      </c>
      <c r="F18" s="30" t="s">
        <v>20</v>
      </c>
      <c r="G18" s="130"/>
      <c r="H18" s="225" t="s">
        <v>20</v>
      </c>
      <c r="I18" s="130"/>
      <c r="J18" s="130"/>
      <c r="K18" s="130"/>
      <c r="L18" s="130"/>
      <c r="M18" s="130"/>
      <c r="N18" s="130"/>
      <c r="O18" s="130"/>
      <c r="P18" s="130"/>
      <c r="Q18" s="130"/>
      <c r="R18" s="130"/>
      <c r="S18" s="130"/>
    </row>
    <row r="19" spans="1:19" s="71" customFormat="1">
      <c r="A19" s="173">
        <v>18</v>
      </c>
      <c r="B19" s="95" t="s">
        <v>1896</v>
      </c>
      <c r="C19" s="22" t="s">
        <v>1897</v>
      </c>
      <c r="D19" s="95" t="s">
        <v>22</v>
      </c>
      <c r="E19" s="194">
        <v>255</v>
      </c>
      <c r="F19" s="30" t="s">
        <v>20</v>
      </c>
      <c r="G19" s="130"/>
      <c r="H19" s="225" t="s">
        <v>20</v>
      </c>
      <c r="I19" s="130"/>
      <c r="J19" s="130"/>
      <c r="K19" s="130"/>
      <c r="L19" s="130"/>
      <c r="M19" s="130"/>
      <c r="N19" s="130"/>
      <c r="O19" s="130"/>
      <c r="P19" s="130"/>
      <c r="Q19" s="130"/>
      <c r="R19" s="130"/>
      <c r="S19" s="130"/>
    </row>
    <row r="20" spans="1:19" s="71" customFormat="1">
      <c r="A20" s="173">
        <v>19</v>
      </c>
      <c r="B20" s="95" t="s">
        <v>1898</v>
      </c>
      <c r="C20" s="22" t="s">
        <v>1899</v>
      </c>
      <c r="D20" s="95" t="s">
        <v>22</v>
      </c>
      <c r="E20" s="194">
        <v>255</v>
      </c>
      <c r="F20" s="30" t="s">
        <v>20</v>
      </c>
      <c r="G20" s="130"/>
      <c r="H20" s="225" t="s">
        <v>20</v>
      </c>
      <c r="I20" s="130"/>
      <c r="J20" s="130"/>
      <c r="K20" s="130"/>
      <c r="L20" s="130"/>
      <c r="M20" s="130"/>
      <c r="N20" s="130"/>
      <c r="O20" s="130"/>
      <c r="P20" s="130"/>
      <c r="Q20" s="130"/>
      <c r="R20" s="130"/>
      <c r="S20" s="130"/>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topLeftCell="A4">
      <pageMargins left="0.7" right="0.7" top="0.75" bottom="0.75" header="0.3" footer="0.3"/>
    </customSheetView>
    <customSheetView guid="{6CE58ED3-1DFF-42F3-8823-0D51E928984B}">
      <pageMargins left="0.7" right="0.7" top="0.75" bottom="0.75" header="0.3" footer="0.3"/>
    </customSheetView>
    <customSheetView guid="{E74239B8-FEA0-4FB4-B028-A320F69540BC}" topLeftCell="D1">
      <selection activeCell="I6" sqref="I6"/>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3:O33"/>
  <sheetViews>
    <sheetView topLeftCell="A20" zoomScale="110" zoomScaleNormal="110" workbookViewId="0">
      <pane xSplit="3" topLeftCell="D1" activePane="topRight" state="frozenSplit"/>
      <selection pane="topRight" activeCell="C39" sqref="C39"/>
    </sheetView>
  </sheetViews>
  <sheetFormatPr defaultColWidth="8.5703125" defaultRowHeight="15"/>
  <cols>
    <col min="1" max="1" width="8.5703125" style="423"/>
    <col min="2" max="2" width="21" style="423" bestFit="1" customWidth="1"/>
    <col min="3" max="3" width="45.140625" style="423" bestFit="1" customWidth="1"/>
    <col min="4" max="4" width="12.42578125" style="423" bestFit="1" customWidth="1"/>
    <col min="5" max="8" width="8.5703125" style="423"/>
    <col min="9" max="9" width="27.85546875" style="423" hidden="1" customWidth="1"/>
    <col min="10" max="10" width="29.140625" style="423" hidden="1" customWidth="1"/>
    <col min="11" max="11" width="29.42578125" style="423" hidden="1" customWidth="1"/>
    <col min="12" max="12" width="32" style="463" customWidth="1"/>
    <col min="13" max="13" width="27.42578125" style="423" customWidth="1"/>
    <col min="14" max="14" width="21" style="423" customWidth="1"/>
    <col min="15" max="15" width="44.42578125" style="423" customWidth="1"/>
    <col min="16" max="16384" width="8.5703125" style="423"/>
  </cols>
  <sheetData>
    <row r="3" spans="1:15" ht="38.25">
      <c r="A3" s="1" t="s">
        <v>0</v>
      </c>
      <c r="B3" s="1" t="s">
        <v>1</v>
      </c>
      <c r="C3" s="1" t="s">
        <v>2</v>
      </c>
      <c r="D3" s="1" t="s">
        <v>3</v>
      </c>
      <c r="E3" s="1" t="s">
        <v>4</v>
      </c>
      <c r="F3" s="3" t="s">
        <v>5</v>
      </c>
      <c r="G3" s="3" t="s">
        <v>6</v>
      </c>
      <c r="H3" s="1" t="s">
        <v>7</v>
      </c>
      <c r="I3" s="429" t="s">
        <v>6499</v>
      </c>
      <c r="J3" s="429" t="s">
        <v>6500</v>
      </c>
      <c r="K3" s="429" t="s">
        <v>17</v>
      </c>
      <c r="M3" s="503" t="s">
        <v>6499</v>
      </c>
      <c r="N3" s="503" t="s">
        <v>6500</v>
      </c>
      <c r="O3" s="503" t="s">
        <v>6509</v>
      </c>
    </row>
    <row r="4" spans="1:15" ht="150">
      <c r="A4" s="30">
        <v>1</v>
      </c>
      <c r="B4" s="77" t="s">
        <v>1009</v>
      </c>
      <c r="C4" s="439" t="s">
        <v>1017</v>
      </c>
      <c r="D4" s="77" t="s">
        <v>1026</v>
      </c>
      <c r="E4" s="105">
        <v>12</v>
      </c>
      <c r="F4" s="20" t="s">
        <v>19</v>
      </c>
      <c r="G4" s="13">
        <v>1</v>
      </c>
      <c r="H4" s="210" t="s">
        <v>20</v>
      </c>
      <c r="I4" s="423" t="s">
        <v>6602</v>
      </c>
      <c r="J4" s="423" t="s">
        <v>1851</v>
      </c>
      <c r="K4" s="438" t="s">
        <v>6617</v>
      </c>
      <c r="L4" s="463" t="s">
        <v>7598</v>
      </c>
      <c r="M4" s="423" t="s">
        <v>5951</v>
      </c>
      <c r="N4" s="423" t="s">
        <v>629</v>
      </c>
    </row>
    <row r="5" spans="1:15" ht="45">
      <c r="A5" s="30">
        <v>2</v>
      </c>
      <c r="B5" s="77" t="s">
        <v>1010</v>
      </c>
      <c r="C5" s="439" t="s">
        <v>1018</v>
      </c>
      <c r="D5" s="77" t="s">
        <v>63</v>
      </c>
      <c r="E5" s="105">
        <v>3</v>
      </c>
      <c r="F5" s="20" t="s">
        <v>20</v>
      </c>
      <c r="G5" s="13"/>
      <c r="H5" s="210" t="s">
        <v>20</v>
      </c>
      <c r="K5" s="441" t="s">
        <v>6599</v>
      </c>
      <c r="L5" s="463" t="s">
        <v>7296</v>
      </c>
      <c r="M5" s="501" t="s">
        <v>5951</v>
      </c>
      <c r="N5" s="501" t="s">
        <v>7294</v>
      </c>
      <c r="O5" s="423" t="s">
        <v>7295</v>
      </c>
    </row>
    <row r="6" spans="1:15">
      <c r="A6" s="30">
        <v>3</v>
      </c>
      <c r="B6" s="77" t="s">
        <v>59</v>
      </c>
      <c r="C6" s="439" t="s">
        <v>1846</v>
      </c>
      <c r="D6" s="77" t="s">
        <v>22</v>
      </c>
      <c r="E6" s="105">
        <v>1</v>
      </c>
      <c r="F6" s="20" t="s">
        <v>20</v>
      </c>
      <c r="G6" s="13"/>
      <c r="H6" s="210" t="s">
        <v>20</v>
      </c>
    </row>
    <row r="7" spans="1:15">
      <c r="A7" s="30">
        <v>4</v>
      </c>
      <c r="B7" s="77" t="s">
        <v>1028</v>
      </c>
      <c r="C7" s="439" t="s">
        <v>1060</v>
      </c>
      <c r="D7" s="77" t="s">
        <v>96</v>
      </c>
      <c r="E7" s="105">
        <v>10</v>
      </c>
      <c r="F7" s="20" t="s">
        <v>20</v>
      </c>
      <c r="G7" s="13"/>
      <c r="H7" s="210" t="s">
        <v>19</v>
      </c>
      <c r="I7" s="423" t="s">
        <v>6126</v>
      </c>
      <c r="J7" s="423" t="s">
        <v>6510</v>
      </c>
      <c r="M7" s="423" t="s">
        <v>5951</v>
      </c>
      <c r="N7" s="423" t="s">
        <v>6506</v>
      </c>
    </row>
    <row r="8" spans="1:15">
      <c r="A8" s="30">
        <v>5</v>
      </c>
      <c r="B8" s="77" t="s">
        <v>1827</v>
      </c>
      <c r="C8" s="439" t="s">
        <v>1847</v>
      </c>
      <c r="D8" s="77" t="s">
        <v>1027</v>
      </c>
      <c r="E8" s="105">
        <v>5</v>
      </c>
      <c r="F8" s="20" t="s">
        <v>20</v>
      </c>
      <c r="G8" s="13"/>
      <c r="H8" s="15" t="s">
        <v>20</v>
      </c>
      <c r="I8" s="423" t="s">
        <v>6602</v>
      </c>
      <c r="J8" s="423" t="s">
        <v>6603</v>
      </c>
      <c r="M8" s="423" t="s">
        <v>5951</v>
      </c>
      <c r="N8" s="423" t="s">
        <v>6603</v>
      </c>
    </row>
    <row r="9" spans="1:15" ht="30">
      <c r="A9" s="30">
        <v>6</v>
      </c>
      <c r="B9" s="77" t="s">
        <v>1828</v>
      </c>
      <c r="C9" s="439" t="s">
        <v>1848</v>
      </c>
      <c r="D9" s="77" t="s">
        <v>21</v>
      </c>
      <c r="E9" s="105">
        <v>7</v>
      </c>
      <c r="F9" s="20" t="s">
        <v>20</v>
      </c>
      <c r="G9" s="13"/>
      <c r="H9" s="210" t="s">
        <v>20</v>
      </c>
      <c r="I9" s="423" t="s">
        <v>6604</v>
      </c>
      <c r="J9" s="423" t="s">
        <v>6604</v>
      </c>
      <c r="K9" s="423" t="s">
        <v>6605</v>
      </c>
      <c r="M9" s="423" t="s">
        <v>5951</v>
      </c>
      <c r="N9" s="423" t="s">
        <v>7276</v>
      </c>
    </row>
    <row r="10" spans="1:15" ht="30">
      <c r="A10" s="30">
        <v>7</v>
      </c>
      <c r="B10" s="77" t="s">
        <v>1829</v>
      </c>
      <c r="C10" s="439" t="s">
        <v>1849</v>
      </c>
      <c r="D10" s="77" t="s">
        <v>22</v>
      </c>
      <c r="E10" s="105">
        <v>7</v>
      </c>
      <c r="F10" s="20" t="s">
        <v>20</v>
      </c>
      <c r="G10" s="436"/>
      <c r="H10" s="440" t="s">
        <v>20</v>
      </c>
      <c r="I10" s="423" t="s">
        <v>6602</v>
      </c>
      <c r="J10" s="423" t="s">
        <v>6606</v>
      </c>
      <c r="K10" s="438" t="s">
        <v>6607</v>
      </c>
      <c r="M10" s="423" t="s">
        <v>5951</v>
      </c>
      <c r="N10" s="423" t="s">
        <v>6606</v>
      </c>
    </row>
    <row r="11" spans="1:15">
      <c r="A11" s="30">
        <v>8</v>
      </c>
      <c r="B11" s="77" t="s">
        <v>1830</v>
      </c>
      <c r="C11" s="439" t="s">
        <v>1850</v>
      </c>
      <c r="D11" s="77" t="s">
        <v>22</v>
      </c>
      <c r="E11" s="105">
        <v>1</v>
      </c>
      <c r="F11" s="20" t="s">
        <v>20</v>
      </c>
      <c r="G11" s="436"/>
      <c r="H11" s="440" t="s">
        <v>20</v>
      </c>
      <c r="I11" s="423" t="s">
        <v>6602</v>
      </c>
      <c r="J11" s="437" t="s">
        <v>6600</v>
      </c>
      <c r="L11" s="463" t="s">
        <v>7277</v>
      </c>
      <c r="M11" s="437" t="s">
        <v>5951</v>
      </c>
      <c r="N11" s="437" t="s">
        <v>6600</v>
      </c>
      <c r="O11" s="423" t="s">
        <v>7303</v>
      </c>
    </row>
    <row r="12" spans="1:15" ht="75">
      <c r="A12" s="30">
        <v>9</v>
      </c>
      <c r="B12" s="77" t="s">
        <v>1831</v>
      </c>
      <c r="C12" s="439" t="s">
        <v>1851</v>
      </c>
      <c r="D12" s="77" t="s">
        <v>96</v>
      </c>
      <c r="E12" s="105">
        <v>10</v>
      </c>
      <c r="F12" s="20" t="s">
        <v>20</v>
      </c>
      <c r="G12" s="436"/>
      <c r="H12" s="440" t="s">
        <v>19</v>
      </c>
      <c r="I12" s="423" t="s">
        <v>6602</v>
      </c>
      <c r="K12" s="438" t="s">
        <v>6608</v>
      </c>
      <c r="L12" s="463" t="s">
        <v>7278</v>
      </c>
      <c r="M12" s="423" t="s">
        <v>5951</v>
      </c>
      <c r="N12" s="423" t="s">
        <v>1851</v>
      </c>
    </row>
    <row r="13" spans="1:15" ht="60">
      <c r="A13" s="30">
        <v>10</v>
      </c>
      <c r="B13" s="77" t="s">
        <v>1832</v>
      </c>
      <c r="C13" s="439" t="s">
        <v>1852</v>
      </c>
      <c r="D13" s="77" t="s">
        <v>96</v>
      </c>
      <c r="E13" s="105">
        <v>10</v>
      </c>
      <c r="F13" s="20" t="s">
        <v>20</v>
      </c>
      <c r="G13" s="436"/>
      <c r="H13" s="440" t="s">
        <v>20</v>
      </c>
      <c r="I13" s="423" t="s">
        <v>6609</v>
      </c>
      <c r="J13" s="423" t="s">
        <v>6610</v>
      </c>
      <c r="L13" s="463" t="s">
        <v>7287</v>
      </c>
      <c r="M13" s="423" t="s">
        <v>5951</v>
      </c>
      <c r="N13" s="423" t="s">
        <v>7286</v>
      </c>
      <c r="O13" s="423" t="s">
        <v>7281</v>
      </c>
    </row>
    <row r="14" spans="1:15" ht="409.5">
      <c r="A14" s="30">
        <v>11</v>
      </c>
      <c r="B14" s="77" t="s">
        <v>1833</v>
      </c>
      <c r="C14" s="439" t="s">
        <v>1853</v>
      </c>
      <c r="D14" s="77" t="s">
        <v>63</v>
      </c>
      <c r="E14" s="105">
        <v>3</v>
      </c>
      <c r="F14" s="20" t="s">
        <v>20</v>
      </c>
      <c r="G14" s="436"/>
      <c r="H14" s="440" t="s">
        <v>20</v>
      </c>
      <c r="I14" s="423" t="s">
        <v>6601</v>
      </c>
      <c r="J14" s="423" t="s">
        <v>6612</v>
      </c>
      <c r="K14" s="423" t="s">
        <v>6613</v>
      </c>
      <c r="L14" s="463" t="s">
        <v>7282</v>
      </c>
      <c r="M14" s="423" t="s">
        <v>5951</v>
      </c>
      <c r="N14" s="423" t="s">
        <v>7279</v>
      </c>
    </row>
    <row r="15" spans="1:15" ht="45">
      <c r="A15" s="30">
        <v>12</v>
      </c>
      <c r="B15" s="77" t="s">
        <v>1834</v>
      </c>
      <c r="C15" s="439" t="s">
        <v>1854</v>
      </c>
      <c r="D15" s="77" t="s">
        <v>1026</v>
      </c>
      <c r="E15" s="105">
        <v>12</v>
      </c>
      <c r="F15" s="20" t="s">
        <v>20</v>
      </c>
      <c r="G15" s="436"/>
      <c r="H15" s="440" t="s">
        <v>20</v>
      </c>
      <c r="I15" s="423" t="s">
        <v>6602</v>
      </c>
      <c r="J15" s="423" t="s">
        <v>6614</v>
      </c>
      <c r="L15" s="463" t="s">
        <v>7298</v>
      </c>
      <c r="M15" s="423" t="s">
        <v>5951</v>
      </c>
      <c r="N15" s="423" t="s">
        <v>7283</v>
      </c>
    </row>
    <row r="16" spans="1:15" ht="90">
      <c r="A16" s="30">
        <v>13</v>
      </c>
      <c r="B16" s="77" t="s">
        <v>1835</v>
      </c>
      <c r="C16" s="439" t="s">
        <v>1855</v>
      </c>
      <c r="D16" s="77" t="s">
        <v>1027</v>
      </c>
      <c r="E16" s="105">
        <v>5</v>
      </c>
      <c r="F16" s="20" t="s">
        <v>20</v>
      </c>
      <c r="G16" s="436"/>
      <c r="H16" s="440" t="s">
        <v>20</v>
      </c>
      <c r="I16" s="423" t="s">
        <v>6602</v>
      </c>
      <c r="J16" s="423" t="s">
        <v>6615</v>
      </c>
      <c r="L16" s="463" t="s">
        <v>7300</v>
      </c>
      <c r="M16" s="423" t="s">
        <v>5951</v>
      </c>
      <c r="N16" s="423" t="s">
        <v>6615</v>
      </c>
    </row>
    <row r="17" spans="1:15">
      <c r="A17" s="30">
        <v>14</v>
      </c>
      <c r="B17" s="77" t="s">
        <v>1836</v>
      </c>
      <c r="C17" s="439" t="s">
        <v>1856</v>
      </c>
      <c r="D17" s="77" t="s">
        <v>1302</v>
      </c>
      <c r="E17" s="105">
        <v>1</v>
      </c>
      <c r="F17" s="20" t="s">
        <v>20</v>
      </c>
      <c r="G17" s="436"/>
      <c r="H17" s="440" t="s">
        <v>20</v>
      </c>
      <c r="I17" s="423" t="s">
        <v>6602</v>
      </c>
      <c r="J17" s="437" t="s">
        <v>6616</v>
      </c>
      <c r="L17" s="586" t="s">
        <v>7297</v>
      </c>
    </row>
    <row r="18" spans="1:15">
      <c r="A18" s="30">
        <v>15</v>
      </c>
      <c r="B18" s="77" t="s">
        <v>1837</v>
      </c>
      <c r="C18" s="439" t="s">
        <v>1857</v>
      </c>
      <c r="D18" s="77" t="s">
        <v>1302</v>
      </c>
      <c r="E18" s="105">
        <v>1</v>
      </c>
      <c r="F18" s="20" t="s">
        <v>20</v>
      </c>
      <c r="G18" s="436"/>
      <c r="H18" s="440" t="s">
        <v>20</v>
      </c>
      <c r="K18" s="587" t="s">
        <v>6618</v>
      </c>
      <c r="L18" s="586"/>
    </row>
    <row r="19" spans="1:15">
      <c r="A19" s="30">
        <v>16</v>
      </c>
      <c r="B19" s="77" t="s">
        <v>1838</v>
      </c>
      <c r="C19" s="439" t="s">
        <v>1858</v>
      </c>
      <c r="D19" s="77" t="s">
        <v>1302</v>
      </c>
      <c r="E19" s="105">
        <v>1</v>
      </c>
      <c r="F19" s="20" t="s">
        <v>20</v>
      </c>
      <c r="G19" s="436"/>
      <c r="H19" s="440" t="s">
        <v>20</v>
      </c>
      <c r="K19" s="587"/>
      <c r="L19" s="586"/>
    </row>
    <row r="20" spans="1:15">
      <c r="A20" s="30">
        <v>17</v>
      </c>
      <c r="B20" s="77" t="s">
        <v>1839</v>
      </c>
      <c r="C20" s="439" t="s">
        <v>1859</v>
      </c>
      <c r="D20" s="77" t="s">
        <v>1302</v>
      </c>
      <c r="E20" s="105">
        <v>1</v>
      </c>
      <c r="F20" s="20" t="s">
        <v>20</v>
      </c>
      <c r="G20" s="436"/>
      <c r="H20" s="440" t="s">
        <v>20</v>
      </c>
      <c r="K20" s="587"/>
      <c r="L20" s="586"/>
    </row>
    <row r="21" spans="1:15">
      <c r="A21" s="30">
        <v>18</v>
      </c>
      <c r="B21" s="77" t="s">
        <v>1840</v>
      </c>
      <c r="C21" s="439" t="s">
        <v>1860</v>
      </c>
      <c r="D21" s="77" t="s">
        <v>1302</v>
      </c>
      <c r="E21" s="105">
        <v>1</v>
      </c>
      <c r="F21" s="20" t="s">
        <v>20</v>
      </c>
      <c r="G21" s="436"/>
      <c r="H21" s="440" t="s">
        <v>20</v>
      </c>
      <c r="K21" s="587"/>
      <c r="L21" s="586"/>
    </row>
    <row r="22" spans="1:15">
      <c r="A22" s="30">
        <v>19</v>
      </c>
      <c r="B22" s="77" t="s">
        <v>1119</v>
      </c>
      <c r="C22" s="439" t="s">
        <v>1130</v>
      </c>
      <c r="D22" s="77" t="s">
        <v>22</v>
      </c>
      <c r="E22" s="105">
        <v>5</v>
      </c>
      <c r="F22" s="20" t="s">
        <v>20</v>
      </c>
      <c r="G22" s="436"/>
      <c r="H22" s="440" t="s">
        <v>20</v>
      </c>
      <c r="I22" s="423" t="s">
        <v>6602</v>
      </c>
      <c r="M22" s="437" t="s">
        <v>7284</v>
      </c>
      <c r="N22" s="437" t="s">
        <v>7285</v>
      </c>
      <c r="O22" s="423" t="s">
        <v>7193</v>
      </c>
    </row>
    <row r="23" spans="1:15" ht="60">
      <c r="A23" s="30">
        <v>20</v>
      </c>
      <c r="B23" s="77" t="s">
        <v>1841</v>
      </c>
      <c r="C23" s="439" t="s">
        <v>1861</v>
      </c>
      <c r="D23" s="77" t="s">
        <v>1160</v>
      </c>
      <c r="E23" s="105">
        <v>9</v>
      </c>
      <c r="F23" s="20" t="s">
        <v>20</v>
      </c>
      <c r="G23" s="436"/>
      <c r="H23" s="440" t="s">
        <v>20</v>
      </c>
      <c r="L23" s="463" t="s">
        <v>7299</v>
      </c>
      <c r="M23" s="423" t="s">
        <v>5951</v>
      </c>
      <c r="N23" s="423" t="s">
        <v>7280</v>
      </c>
    </row>
    <row r="24" spans="1:15" ht="105">
      <c r="A24" s="30">
        <v>21</v>
      </c>
      <c r="B24" s="77" t="s">
        <v>1842</v>
      </c>
      <c r="C24" s="439" t="s">
        <v>1862</v>
      </c>
      <c r="D24" s="77" t="s">
        <v>22</v>
      </c>
      <c r="E24" s="105">
        <v>255</v>
      </c>
      <c r="F24" s="20" t="s">
        <v>20</v>
      </c>
      <c r="G24" s="436"/>
      <c r="H24" s="440" t="s">
        <v>20</v>
      </c>
      <c r="K24" s="442" t="s">
        <v>6619</v>
      </c>
      <c r="M24" s="423" t="s">
        <v>7288</v>
      </c>
      <c r="N24" s="423" t="s">
        <v>7289</v>
      </c>
      <c r="O24" s="423" t="s">
        <v>7290</v>
      </c>
    </row>
    <row r="25" spans="1:15">
      <c r="A25" s="30">
        <v>22</v>
      </c>
      <c r="B25" s="77" t="s">
        <v>1843</v>
      </c>
      <c r="C25" s="439" t="s">
        <v>1863</v>
      </c>
      <c r="D25" s="77" t="s">
        <v>22</v>
      </c>
      <c r="E25" s="105">
        <v>25</v>
      </c>
      <c r="F25" s="20" t="s">
        <v>20</v>
      </c>
      <c r="G25" s="436"/>
      <c r="H25" s="440" t="s">
        <v>20</v>
      </c>
    </row>
    <row r="26" spans="1:15">
      <c r="A26" s="30">
        <v>23</v>
      </c>
      <c r="B26" s="77" t="s">
        <v>1844</v>
      </c>
      <c r="C26" s="439" t="s">
        <v>1864</v>
      </c>
      <c r="D26" s="77" t="s">
        <v>1027</v>
      </c>
      <c r="E26" s="105">
        <v>5</v>
      </c>
      <c r="F26" s="20" t="s">
        <v>20</v>
      </c>
      <c r="G26" s="436"/>
      <c r="H26" s="440" t="s">
        <v>20</v>
      </c>
    </row>
    <row r="27" spans="1:15">
      <c r="A27" s="30">
        <v>24</v>
      </c>
      <c r="B27" s="77" t="s">
        <v>1845</v>
      </c>
      <c r="C27" s="439" t="s">
        <v>1865</v>
      </c>
      <c r="D27" s="77" t="s">
        <v>1866</v>
      </c>
      <c r="E27" s="105">
        <v>38</v>
      </c>
      <c r="F27" s="20" t="s">
        <v>20</v>
      </c>
      <c r="G27" s="436"/>
      <c r="H27" s="440" t="s">
        <v>20</v>
      </c>
      <c r="I27" s="423" t="s">
        <v>6602</v>
      </c>
      <c r="J27" s="437" t="s">
        <v>6611</v>
      </c>
      <c r="L27" s="463" t="s">
        <v>7291</v>
      </c>
    </row>
    <row r="28" spans="1:15" ht="150">
      <c r="K28" s="438" t="s">
        <v>6620</v>
      </c>
      <c r="L28" s="463" t="s">
        <v>7312</v>
      </c>
      <c r="M28" s="437" t="s">
        <v>5951</v>
      </c>
      <c r="N28" s="437" t="s">
        <v>7292</v>
      </c>
      <c r="O28" s="423" t="s">
        <v>7293</v>
      </c>
    </row>
    <row r="29" spans="1:15" ht="60">
      <c r="L29" s="463" t="s">
        <v>7302</v>
      </c>
      <c r="M29" s="423" t="s">
        <v>5951</v>
      </c>
      <c r="N29" s="423" t="s">
        <v>6508</v>
      </c>
      <c r="O29" s="502" t="s">
        <v>7301</v>
      </c>
    </row>
    <row r="30" spans="1:15">
      <c r="M30" s="423" t="s">
        <v>5951</v>
      </c>
      <c r="N30" s="423" t="s">
        <v>7235</v>
      </c>
      <c r="O30" s="423" t="s">
        <v>1009</v>
      </c>
    </row>
    <row r="32" spans="1:15" ht="72.95" customHeight="1">
      <c r="L32" s="463" t="s">
        <v>7597</v>
      </c>
      <c r="M32" s="437" t="s">
        <v>5951</v>
      </c>
      <c r="N32" s="437" t="s">
        <v>7525</v>
      </c>
      <c r="O32" s="423" t="s">
        <v>7554</v>
      </c>
    </row>
    <row r="33" spans="13:15" ht="60">
      <c r="M33" s="437" t="s">
        <v>7284</v>
      </c>
      <c r="N33" s="437" t="s">
        <v>7552</v>
      </c>
      <c r="O33" s="423" t="s">
        <v>7555</v>
      </c>
    </row>
  </sheetData>
  <customSheetViews>
    <customSheetView guid="{F93F0476-76C5-439B-BC2B-956A6FA31E9E}" topLeftCell="A4">
      <selection activeCell="I21" sqref="I21"/>
      <pageMargins left="0.7" right="0.7" top="0.75" bottom="0.75" header="0.3" footer="0.3"/>
    </customSheetView>
    <customSheetView guid="{13674EAD-2844-4E0E-B42B-B18F665DD4F2}" topLeftCell="A4">
      <selection activeCell="I21" sqref="I21"/>
      <pageMargins left="0.7" right="0.7" top="0.75" bottom="0.75" header="0.3" footer="0.3"/>
    </customSheetView>
    <customSheetView guid="{0F940437-1584-43BC-B80B-98B526F6581D}" topLeftCell="A4">
      <selection activeCell="I21" sqref="I21"/>
      <pageMargins left="0.7" right="0.7" top="0.75" bottom="0.75" header="0.3" footer="0.3"/>
    </customSheetView>
    <customSheetView guid="{974DCBB0-F2BD-4C61-B928-C4C1A90A331F}">
      <pageMargins left="0.7" right="0.7" top="0.75" bottom="0.75" header="0.3" footer="0.3"/>
    </customSheetView>
    <customSheetView guid="{8F221BE8-7FC4-40CC-8AC1-77A467B18217}">
      <selection sqref="A1:S12"/>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A18" sqref="A18"/>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topLeftCell="A4">
      <selection activeCell="I21" sqref="I21"/>
      <pageMargins left="0.7" right="0.7" top="0.75" bottom="0.75" header="0.3" footer="0.3"/>
    </customSheetView>
  </customSheetViews>
  <mergeCells count="2">
    <mergeCell ref="K18:K21"/>
    <mergeCell ref="L17:L21"/>
  </mergeCell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
  <sheetViews>
    <sheetView workbookViewId="0">
      <selection activeCell="B3" sqref="B3"/>
    </sheetView>
  </sheetViews>
  <sheetFormatPr defaultColWidth="8.85546875" defaultRowHeight="15"/>
  <cols>
    <col min="2" max="2" width="20.85546875" customWidth="1"/>
    <col min="3" max="3" width="78"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156">
        <v>1</v>
      </c>
      <c r="B2" s="79" t="s">
        <v>97</v>
      </c>
      <c r="C2" s="80" t="s">
        <v>103</v>
      </c>
      <c r="D2" s="80" t="s">
        <v>22</v>
      </c>
      <c r="E2" s="80">
        <v>30</v>
      </c>
      <c r="F2" s="80" t="s">
        <v>20</v>
      </c>
      <c r="G2" s="80"/>
      <c r="H2" s="80" t="s">
        <v>20</v>
      </c>
      <c r="I2" s="80"/>
      <c r="J2" s="156"/>
      <c r="K2" s="156"/>
      <c r="L2" s="156"/>
      <c r="M2" s="156"/>
      <c r="N2" s="156"/>
      <c r="O2" s="156"/>
      <c r="P2" s="156"/>
      <c r="Q2" s="156"/>
      <c r="R2" s="156"/>
      <c r="S2" s="156"/>
    </row>
    <row r="3" spans="1:19" s="142" customFormat="1">
      <c r="A3" s="156">
        <v>2</v>
      </c>
      <c r="B3" s="79" t="s">
        <v>98</v>
      </c>
      <c r="C3" s="80" t="s">
        <v>104</v>
      </c>
      <c r="D3" s="80" t="s">
        <v>22</v>
      </c>
      <c r="E3" s="80">
        <v>40</v>
      </c>
      <c r="F3" s="80" t="s">
        <v>20</v>
      </c>
      <c r="G3" s="80"/>
      <c r="H3" s="80" t="s">
        <v>20</v>
      </c>
      <c r="I3" s="80"/>
      <c r="J3" s="156"/>
      <c r="K3" s="156"/>
      <c r="L3" s="156"/>
      <c r="M3" s="156"/>
      <c r="N3" s="156"/>
      <c r="O3" s="156"/>
      <c r="P3" s="156"/>
      <c r="Q3" s="156"/>
      <c r="R3" s="156"/>
      <c r="S3" s="156"/>
    </row>
    <row r="4" spans="1:19" s="142" customFormat="1">
      <c r="A4" s="156">
        <v>3</v>
      </c>
      <c r="B4" s="79" t="s">
        <v>99</v>
      </c>
      <c r="C4" s="80" t="s">
        <v>105</v>
      </c>
      <c r="D4" s="80" t="s">
        <v>22</v>
      </c>
      <c r="E4" s="80">
        <v>6</v>
      </c>
      <c r="F4" s="80" t="s">
        <v>20</v>
      </c>
      <c r="G4" s="80"/>
      <c r="H4" s="80" t="s">
        <v>20</v>
      </c>
      <c r="I4" s="80"/>
      <c r="J4" s="156"/>
      <c r="K4" s="156"/>
      <c r="L4" s="156"/>
      <c r="M4" s="156"/>
      <c r="N4" s="156"/>
      <c r="O4" s="156"/>
      <c r="P4" s="156"/>
      <c r="Q4" s="156"/>
      <c r="R4" s="156"/>
      <c r="S4" s="156"/>
    </row>
    <row r="5" spans="1:19" s="142" customFormat="1">
      <c r="A5" s="156">
        <v>4</v>
      </c>
      <c r="B5" s="132" t="s">
        <v>100</v>
      </c>
      <c r="C5" s="80" t="s">
        <v>106</v>
      </c>
      <c r="D5" s="80" t="s">
        <v>22</v>
      </c>
      <c r="E5" s="80">
        <v>125</v>
      </c>
      <c r="F5" s="80" t="s">
        <v>20</v>
      </c>
      <c r="G5" s="80"/>
      <c r="H5" s="80" t="s">
        <v>20</v>
      </c>
      <c r="I5" s="80"/>
      <c r="J5" s="156"/>
      <c r="K5" s="156"/>
      <c r="L5" s="156"/>
      <c r="M5" s="156"/>
      <c r="N5" s="156"/>
      <c r="O5" s="156"/>
      <c r="P5" s="156"/>
      <c r="Q5" s="156"/>
      <c r="R5" s="156"/>
      <c r="S5" s="156"/>
    </row>
    <row r="6" spans="1:19" s="142" customFormat="1">
      <c r="A6" s="156">
        <v>5</v>
      </c>
      <c r="B6" s="77" t="s">
        <v>101</v>
      </c>
      <c r="C6" s="68" t="s">
        <v>107</v>
      </c>
      <c r="D6" s="80" t="s">
        <v>22</v>
      </c>
      <c r="E6" s="80">
        <v>4</v>
      </c>
      <c r="F6" s="80" t="s">
        <v>20</v>
      </c>
      <c r="G6" s="80"/>
      <c r="H6" s="80" t="s">
        <v>20</v>
      </c>
      <c r="I6" s="80"/>
      <c r="J6" s="156"/>
      <c r="K6" s="156"/>
      <c r="L6" s="156"/>
      <c r="M6" s="156"/>
      <c r="N6" s="156"/>
      <c r="O6" s="156"/>
      <c r="P6" s="156"/>
      <c r="Q6" s="156"/>
      <c r="R6" s="156"/>
      <c r="S6" s="156"/>
    </row>
    <row r="7" spans="1:19" s="142" customFormat="1">
      <c r="A7" s="156">
        <v>6</v>
      </c>
      <c r="B7" s="68" t="s">
        <v>102</v>
      </c>
      <c r="C7" s="68" t="s">
        <v>108</v>
      </c>
      <c r="D7" s="80" t="s">
        <v>22</v>
      </c>
      <c r="E7" s="80">
        <v>3</v>
      </c>
      <c r="F7" s="80" t="s">
        <v>20</v>
      </c>
      <c r="G7" s="80"/>
      <c r="H7" s="80" t="s">
        <v>20</v>
      </c>
      <c r="I7" s="80"/>
      <c r="J7" s="156"/>
      <c r="K7" s="156"/>
      <c r="L7" s="156"/>
      <c r="M7" s="156"/>
      <c r="N7" s="156"/>
      <c r="O7" s="156"/>
      <c r="P7" s="156"/>
      <c r="Q7" s="156"/>
      <c r="R7" s="156"/>
      <c r="S7" s="156"/>
    </row>
  </sheetData>
  <customSheetViews>
    <customSheetView guid="{F93F0476-76C5-439B-BC2B-956A6FA31E9E}">
      <selection activeCell="G12" sqref="G12"/>
      <pageMargins left="0.7" right="0.7" top="0.75" bottom="0.75" header="0.3" footer="0.3"/>
    </customSheetView>
    <customSheetView guid="{13674EAD-2844-4E0E-B42B-B18F665DD4F2}">
      <selection activeCell="G12" sqref="G12"/>
      <pageMargins left="0.7" right="0.7" top="0.75" bottom="0.75" header="0.3" footer="0.3"/>
    </customSheetView>
    <customSheetView guid="{0F940437-1584-43BC-B80B-98B526F6581D}">
      <selection activeCell="G12" sqref="G12"/>
      <pageMargins left="0.7" right="0.7" top="0.75" bottom="0.75" header="0.3" footer="0.3"/>
    </customSheetView>
    <customSheetView guid="{974DCBB0-F2BD-4C61-B928-C4C1A90A331F}">
      <selection activeCell="C11" sqref="C11"/>
      <pageMargins left="0.7" right="0.7" top="0.75" bottom="0.75" header="0.3" footer="0.3"/>
    </customSheetView>
    <customSheetView guid="{8F221BE8-7FC4-40CC-8AC1-77A467B18217}">
      <pageMargins left="0.7" right="0.7" top="0.75" bottom="0.75" header="0.3" footer="0.3"/>
    </customSheetView>
    <customSheetView guid="{C3C25C5A-94AE-4487-8262-0D7ACE369643}">
      <selection activeCell="C11" sqref="C11"/>
      <pageMargins left="0.7" right="0.7" top="0.75" bottom="0.75" header="0.3" footer="0.3"/>
    </customSheetView>
    <customSheetView guid="{CDCBE6E0-C52B-4F1A-93EF-D2E04ECB2E53}">
      <selection activeCell="B2" sqref="B2"/>
      <pageMargins left="0.7" right="0.7" top="0.75" bottom="0.75" header="0.3" footer="0.3"/>
    </customSheetView>
    <customSheetView guid="{6CE58ED3-1DFF-42F3-8823-0D51E928984B}">
      <selection activeCell="B5" sqref="B5"/>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G12" sqref="G12"/>
      <pageMargins left="0.7" right="0.7" top="0.75" bottom="0.75" header="0.3" footer="0.3"/>
    </customSheetView>
  </customSheetView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2"/>
  <sheetViews>
    <sheetView workbookViewId="0"/>
  </sheetViews>
  <sheetFormatPr defaultColWidth="8.85546875" defaultRowHeight="15"/>
  <cols>
    <col min="2" max="2" width="19.85546875" bestFit="1" customWidth="1"/>
    <col min="3" max="3" width="14.140625"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0">
        <v>1</v>
      </c>
      <c r="B2" s="99" t="s">
        <v>1900</v>
      </c>
      <c r="C2" s="99" t="s">
        <v>18</v>
      </c>
      <c r="D2" s="99" t="s">
        <v>18</v>
      </c>
      <c r="E2" s="190">
        <v>20</v>
      </c>
      <c r="F2" s="30" t="s">
        <v>20</v>
      </c>
      <c r="G2" s="157"/>
      <c r="H2" s="159" t="s">
        <v>19</v>
      </c>
      <c r="I2" s="160"/>
      <c r="J2" s="159"/>
      <c r="K2" s="159"/>
      <c r="L2" s="159"/>
      <c r="M2" s="159"/>
      <c r="N2" s="159"/>
      <c r="O2" s="159"/>
      <c r="P2" s="159"/>
      <c r="Q2" s="159"/>
      <c r="R2" s="159"/>
      <c r="S2" s="159"/>
    </row>
    <row r="3" spans="1:19" s="142" customFormat="1">
      <c r="A3" s="30">
        <v>2</v>
      </c>
      <c r="B3" s="99" t="s">
        <v>1307</v>
      </c>
      <c r="C3" s="99" t="s">
        <v>22</v>
      </c>
      <c r="D3" s="99" t="s">
        <v>22</v>
      </c>
      <c r="E3" s="190">
        <v>4</v>
      </c>
      <c r="F3" s="30" t="s">
        <v>20</v>
      </c>
      <c r="G3" s="157"/>
      <c r="H3" s="159" t="s">
        <v>19</v>
      </c>
      <c r="I3" s="159"/>
      <c r="J3" s="159"/>
      <c r="K3" s="159"/>
      <c r="L3" s="159"/>
      <c r="M3" s="159"/>
      <c r="N3" s="159"/>
      <c r="O3" s="159"/>
      <c r="P3" s="159"/>
      <c r="Q3" s="159"/>
      <c r="R3" s="159"/>
      <c r="S3" s="159"/>
    </row>
    <row r="4" spans="1:19" s="142" customFormat="1">
      <c r="A4" s="30">
        <v>3</v>
      </c>
      <c r="B4" s="99" t="s">
        <v>1193</v>
      </c>
      <c r="C4" s="99" t="s">
        <v>22</v>
      </c>
      <c r="D4" s="99" t="s">
        <v>22</v>
      </c>
      <c r="E4" s="190">
        <v>255</v>
      </c>
      <c r="F4" s="30" t="s">
        <v>20</v>
      </c>
      <c r="G4" s="157"/>
      <c r="H4" s="159" t="s">
        <v>20</v>
      </c>
      <c r="I4" s="159"/>
      <c r="J4" s="159"/>
      <c r="K4" s="159"/>
      <c r="L4" s="159"/>
      <c r="M4" s="159"/>
      <c r="N4" s="159"/>
      <c r="O4" s="159"/>
      <c r="P4" s="159"/>
      <c r="Q4" s="159"/>
      <c r="R4" s="159"/>
      <c r="S4" s="159"/>
    </row>
    <row r="5" spans="1:19" s="142" customFormat="1">
      <c r="A5" s="30">
        <v>4</v>
      </c>
      <c r="B5" s="99" t="s">
        <v>1920</v>
      </c>
      <c r="C5" s="99" t="s">
        <v>22</v>
      </c>
      <c r="D5" s="99" t="s">
        <v>22</v>
      </c>
      <c r="E5" s="190">
        <v>50</v>
      </c>
      <c r="F5" s="30" t="s">
        <v>20</v>
      </c>
      <c r="G5" s="157"/>
      <c r="H5" s="159" t="s">
        <v>20</v>
      </c>
      <c r="I5" s="159"/>
      <c r="J5" s="159"/>
      <c r="K5" s="159"/>
      <c r="L5" s="159"/>
      <c r="M5" s="159"/>
      <c r="N5" s="159"/>
      <c r="O5" s="159"/>
      <c r="P5" s="159"/>
      <c r="Q5" s="159"/>
      <c r="R5" s="159"/>
      <c r="S5" s="159"/>
    </row>
    <row r="6" spans="1:19" s="142" customFormat="1">
      <c r="A6" s="30">
        <v>5</v>
      </c>
      <c r="B6" s="99" t="s">
        <v>1921</v>
      </c>
      <c r="C6" s="99" t="s">
        <v>22</v>
      </c>
      <c r="D6" s="99" t="s">
        <v>22</v>
      </c>
      <c r="E6" s="190">
        <v>50</v>
      </c>
      <c r="F6" s="30" t="s">
        <v>20</v>
      </c>
      <c r="G6" s="157"/>
      <c r="H6" s="159" t="s">
        <v>20</v>
      </c>
      <c r="I6" s="159"/>
      <c r="J6" s="159"/>
      <c r="K6" s="159"/>
      <c r="L6" s="159"/>
      <c r="M6" s="159"/>
      <c r="N6" s="159"/>
      <c r="O6" s="159"/>
      <c r="P6" s="159"/>
      <c r="Q6" s="159"/>
      <c r="R6" s="159"/>
      <c r="S6" s="159"/>
    </row>
    <row r="7" spans="1:19" s="142" customFormat="1">
      <c r="A7" s="30">
        <v>6</v>
      </c>
      <c r="B7" s="99" t="s">
        <v>1922</v>
      </c>
      <c r="C7" s="99" t="s">
        <v>22</v>
      </c>
      <c r="D7" s="99" t="s">
        <v>22</v>
      </c>
      <c r="E7" s="190">
        <v>23</v>
      </c>
      <c r="F7" s="30" t="s">
        <v>20</v>
      </c>
      <c r="G7" s="157"/>
      <c r="H7" s="159" t="s">
        <v>20</v>
      </c>
      <c r="I7" s="159"/>
      <c r="J7" s="161"/>
      <c r="K7" s="159"/>
      <c r="L7" s="159"/>
      <c r="M7" s="159"/>
      <c r="N7" s="159"/>
      <c r="O7" s="159"/>
      <c r="P7" s="159"/>
      <c r="Q7" s="159"/>
      <c r="R7" s="159"/>
      <c r="S7" s="159"/>
    </row>
    <row r="8" spans="1:19" s="142" customFormat="1">
      <c r="A8" s="30">
        <v>7</v>
      </c>
      <c r="B8" s="99" t="s">
        <v>1923</v>
      </c>
      <c r="C8" s="99" t="s">
        <v>22</v>
      </c>
      <c r="D8" s="99" t="s">
        <v>22</v>
      </c>
      <c r="E8" s="191">
        <v>40</v>
      </c>
      <c r="F8" s="30" t="s">
        <v>20</v>
      </c>
      <c r="G8" s="156"/>
      <c r="H8" s="212" t="s">
        <v>20</v>
      </c>
      <c r="I8" s="156"/>
      <c r="J8" s="156"/>
      <c r="K8" s="156"/>
      <c r="L8" s="156"/>
      <c r="M8" s="156"/>
      <c r="N8" s="156"/>
      <c r="O8" s="156"/>
      <c r="P8" s="156"/>
      <c r="Q8" s="156"/>
      <c r="R8" s="156"/>
      <c r="S8" s="156"/>
    </row>
    <row r="9" spans="1:19" s="142" customFormat="1">
      <c r="A9" s="30">
        <v>8</v>
      </c>
      <c r="B9" s="99" t="s">
        <v>203</v>
      </c>
      <c r="C9" s="99" t="s">
        <v>22</v>
      </c>
      <c r="D9" s="99" t="s">
        <v>22</v>
      </c>
      <c r="E9" s="190">
        <v>125</v>
      </c>
      <c r="F9" s="30" t="s">
        <v>20</v>
      </c>
      <c r="G9" s="156"/>
      <c r="H9" s="212" t="s">
        <v>20</v>
      </c>
      <c r="I9" s="156"/>
      <c r="J9" s="156"/>
      <c r="K9" s="156"/>
      <c r="L9" s="156"/>
      <c r="M9" s="156"/>
      <c r="N9" s="156"/>
      <c r="O9" s="156"/>
      <c r="P9" s="156"/>
      <c r="Q9" s="156"/>
      <c r="R9" s="156"/>
      <c r="S9" s="156"/>
    </row>
    <row r="10" spans="1:19" s="142" customFormat="1">
      <c r="A10" s="30">
        <v>9</v>
      </c>
      <c r="B10" s="99" t="s">
        <v>1924</v>
      </c>
      <c r="C10" s="99" t="s">
        <v>1808</v>
      </c>
      <c r="D10" s="99" t="s">
        <v>1808</v>
      </c>
      <c r="E10" s="190">
        <v>10</v>
      </c>
      <c r="F10" s="30" t="s">
        <v>20</v>
      </c>
      <c r="G10" s="156"/>
      <c r="H10" s="212" t="s">
        <v>20</v>
      </c>
      <c r="I10" s="156"/>
      <c r="J10" s="156"/>
      <c r="K10" s="156"/>
      <c r="L10" s="156"/>
      <c r="M10" s="156"/>
      <c r="N10" s="156"/>
      <c r="O10" s="156"/>
      <c r="P10" s="156"/>
      <c r="Q10" s="156"/>
      <c r="R10" s="156"/>
      <c r="S10" s="156"/>
    </row>
    <row r="11" spans="1:19" s="142" customFormat="1">
      <c r="A11" s="30">
        <v>10</v>
      </c>
      <c r="B11" s="99" t="s">
        <v>1925</v>
      </c>
      <c r="C11" s="99" t="s">
        <v>22</v>
      </c>
      <c r="D11" s="99" t="s">
        <v>22</v>
      </c>
      <c r="E11" s="190">
        <v>75</v>
      </c>
      <c r="F11" s="30" t="s">
        <v>20</v>
      </c>
      <c r="G11" s="156"/>
      <c r="H11" s="212" t="s">
        <v>20</v>
      </c>
      <c r="I11" s="156"/>
      <c r="J11" s="156"/>
      <c r="K11" s="156"/>
      <c r="L11" s="156"/>
      <c r="M11" s="156"/>
      <c r="N11" s="156"/>
      <c r="O11" s="156"/>
      <c r="P11" s="156"/>
      <c r="Q11" s="156"/>
      <c r="R11" s="156"/>
      <c r="S11" s="156"/>
    </row>
    <row r="12" spans="1:19" s="142" customFormat="1">
      <c r="A12" s="30">
        <v>11</v>
      </c>
      <c r="B12" s="99" t="s">
        <v>1926</v>
      </c>
      <c r="C12" s="99" t="s">
        <v>22</v>
      </c>
      <c r="D12" s="99" t="s">
        <v>22</v>
      </c>
      <c r="E12" s="190">
        <v>1</v>
      </c>
      <c r="F12" s="30" t="s">
        <v>20</v>
      </c>
      <c r="G12" s="156"/>
      <c r="H12" s="212" t="s">
        <v>20</v>
      </c>
      <c r="I12" s="156"/>
      <c r="J12" s="156"/>
      <c r="K12" s="156"/>
      <c r="L12" s="156"/>
      <c r="M12" s="156"/>
      <c r="N12" s="156"/>
      <c r="O12" s="156"/>
      <c r="P12" s="156"/>
      <c r="Q12" s="156"/>
      <c r="R12" s="156"/>
      <c r="S12" s="156"/>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pageMargins left="0.7" right="0.7" top="0.75" bottom="0.75" header="0.3" footer="0.3"/>
    </customSheetView>
    <customSheetView guid="{8F221BE8-7FC4-40CC-8AC1-77A467B18217}">
      <selection sqref="A1:S12"/>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F18" sqref="F18"/>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workbookViewId="0">
      <selection activeCell="E18" sqref="E18:F18"/>
    </sheetView>
  </sheetViews>
  <sheetFormatPr defaultColWidth="8.85546875" defaultRowHeight="15"/>
  <cols>
    <col min="2" max="2" width="12.85546875" bestFit="1" customWidth="1"/>
    <col min="3" max="3" width="12.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0">
        <v>1</v>
      </c>
      <c r="B2" s="60" t="s">
        <v>1900</v>
      </c>
      <c r="C2" s="46" t="s">
        <v>1901</v>
      </c>
      <c r="D2" s="46" t="s">
        <v>18</v>
      </c>
      <c r="E2" s="190">
        <v>20</v>
      </c>
      <c r="F2" s="30" t="s">
        <v>20</v>
      </c>
      <c r="G2" s="157"/>
      <c r="H2" s="159" t="s">
        <v>19</v>
      </c>
      <c r="I2" s="160"/>
      <c r="J2" s="159"/>
      <c r="K2" s="159"/>
      <c r="L2" s="159"/>
      <c r="M2" s="159"/>
      <c r="N2" s="159"/>
      <c r="O2" s="159"/>
      <c r="P2" s="159"/>
      <c r="Q2" s="159"/>
      <c r="R2" s="159"/>
      <c r="S2" s="159"/>
    </row>
    <row r="3" spans="1:19" s="142" customFormat="1">
      <c r="A3" s="30">
        <v>2</v>
      </c>
      <c r="B3" s="60" t="s">
        <v>1869</v>
      </c>
      <c r="C3" s="46" t="s">
        <v>1870</v>
      </c>
      <c r="D3" s="46" t="s">
        <v>18</v>
      </c>
      <c r="E3" s="190">
        <v>20</v>
      </c>
      <c r="F3" s="30" t="s">
        <v>20</v>
      </c>
      <c r="G3" s="157"/>
      <c r="H3" s="159" t="s">
        <v>19</v>
      </c>
      <c r="I3" s="159"/>
      <c r="J3" s="159"/>
      <c r="K3" s="159"/>
      <c r="L3" s="159"/>
      <c r="M3" s="159"/>
      <c r="N3" s="159"/>
      <c r="O3" s="159"/>
      <c r="P3" s="159"/>
      <c r="Q3" s="159"/>
      <c r="R3" s="159"/>
      <c r="S3" s="159"/>
    </row>
    <row r="4" spans="1:19" s="142" customFormat="1">
      <c r="A4" s="30">
        <v>3</v>
      </c>
      <c r="B4" s="60" t="s">
        <v>1902</v>
      </c>
      <c r="C4" s="46" t="s">
        <v>1903</v>
      </c>
      <c r="D4" s="46" t="s">
        <v>22</v>
      </c>
      <c r="E4" s="190">
        <v>23</v>
      </c>
      <c r="F4" s="30" t="s">
        <v>20</v>
      </c>
      <c r="G4" s="157"/>
      <c r="H4" s="159" t="s">
        <v>20</v>
      </c>
      <c r="I4" s="159"/>
      <c r="J4" s="159"/>
      <c r="K4" s="159"/>
      <c r="L4" s="159"/>
      <c r="M4" s="159"/>
      <c r="N4" s="159"/>
      <c r="O4" s="159"/>
      <c r="P4" s="159"/>
      <c r="Q4" s="159"/>
      <c r="R4" s="159"/>
      <c r="S4" s="159"/>
    </row>
    <row r="5" spans="1:19" s="142" customFormat="1">
      <c r="A5" s="30">
        <v>4</v>
      </c>
      <c r="B5" s="60" t="s">
        <v>1871</v>
      </c>
      <c r="C5" s="46" t="s">
        <v>1872</v>
      </c>
      <c r="D5" s="46" t="s">
        <v>18</v>
      </c>
      <c r="E5" s="190">
        <v>11</v>
      </c>
      <c r="F5" s="30" t="s">
        <v>20</v>
      </c>
      <c r="G5" s="157"/>
      <c r="H5" s="159" t="s">
        <v>19</v>
      </c>
      <c r="I5" s="159"/>
      <c r="J5" s="159"/>
      <c r="K5" s="159"/>
      <c r="L5" s="159"/>
      <c r="M5" s="159"/>
      <c r="N5" s="159"/>
      <c r="O5" s="159"/>
      <c r="P5" s="159"/>
      <c r="Q5" s="159"/>
      <c r="R5" s="159"/>
      <c r="S5" s="159"/>
    </row>
    <row r="6" spans="1:19" s="142" customFormat="1">
      <c r="A6" s="30">
        <v>5</v>
      </c>
      <c r="B6" s="60" t="s">
        <v>1873</v>
      </c>
      <c r="C6" s="46" t="s">
        <v>1874</v>
      </c>
      <c r="D6" s="46" t="s">
        <v>22</v>
      </c>
      <c r="E6" s="190">
        <v>255</v>
      </c>
      <c r="F6" s="30" t="s">
        <v>20</v>
      </c>
      <c r="G6" s="157"/>
      <c r="H6" s="159" t="s">
        <v>20</v>
      </c>
      <c r="I6" s="159"/>
      <c r="J6" s="159"/>
      <c r="K6" s="159"/>
      <c r="L6" s="159"/>
      <c r="M6" s="159"/>
      <c r="N6" s="159"/>
      <c r="O6" s="159"/>
      <c r="P6" s="159"/>
      <c r="Q6" s="159"/>
      <c r="R6" s="159"/>
      <c r="S6" s="159"/>
    </row>
    <row r="7" spans="1:19" s="142" customFormat="1">
      <c r="A7" s="30">
        <v>6</v>
      </c>
      <c r="B7" s="60" t="s">
        <v>1904</v>
      </c>
      <c r="C7" s="46" t="s">
        <v>1905</v>
      </c>
      <c r="D7" s="46" t="s">
        <v>18</v>
      </c>
      <c r="E7" s="190">
        <v>11</v>
      </c>
      <c r="F7" s="30" t="s">
        <v>20</v>
      </c>
      <c r="G7" s="157"/>
      <c r="H7" s="159" t="s">
        <v>19</v>
      </c>
      <c r="I7" s="159"/>
      <c r="J7" s="161"/>
      <c r="K7" s="159"/>
      <c r="L7" s="159"/>
      <c r="M7" s="159"/>
      <c r="N7" s="159"/>
      <c r="O7" s="159"/>
      <c r="P7" s="159"/>
      <c r="Q7" s="159"/>
      <c r="R7" s="159"/>
      <c r="S7" s="159"/>
    </row>
    <row r="8" spans="1:19" s="142" customFormat="1">
      <c r="A8" s="30">
        <v>7</v>
      </c>
      <c r="B8" s="60" t="s">
        <v>1906</v>
      </c>
      <c r="C8" s="46" t="s">
        <v>1907</v>
      </c>
      <c r="D8" s="46" t="s">
        <v>22</v>
      </c>
      <c r="E8" s="190">
        <v>50</v>
      </c>
      <c r="F8" s="30" t="s">
        <v>20</v>
      </c>
      <c r="G8" s="156"/>
      <c r="H8" s="159" t="s">
        <v>20</v>
      </c>
      <c r="I8" s="156"/>
      <c r="J8" s="156"/>
      <c r="K8" s="156"/>
      <c r="L8" s="156"/>
      <c r="M8" s="156"/>
      <c r="N8" s="156"/>
      <c r="O8" s="156"/>
      <c r="P8" s="156"/>
      <c r="Q8" s="156"/>
      <c r="R8" s="156"/>
      <c r="S8" s="156"/>
    </row>
    <row r="9" spans="1:19" s="142" customFormat="1">
      <c r="A9" s="30">
        <v>8</v>
      </c>
      <c r="B9" s="60" t="s">
        <v>1908</v>
      </c>
      <c r="C9" s="46" t="s">
        <v>1909</v>
      </c>
      <c r="D9" s="46" t="s">
        <v>22</v>
      </c>
      <c r="E9" s="190">
        <v>255</v>
      </c>
      <c r="F9" s="30" t="s">
        <v>20</v>
      </c>
      <c r="G9" s="156"/>
      <c r="H9" s="159" t="s">
        <v>20</v>
      </c>
      <c r="I9" s="156"/>
      <c r="J9" s="156"/>
      <c r="K9" s="156"/>
      <c r="L9" s="156"/>
      <c r="M9" s="156"/>
      <c r="N9" s="156"/>
      <c r="O9" s="156"/>
      <c r="P9" s="156"/>
      <c r="Q9" s="156"/>
      <c r="R9" s="156"/>
      <c r="S9" s="156"/>
    </row>
    <row r="10" spans="1:19" s="142" customFormat="1">
      <c r="A10" s="30">
        <v>9</v>
      </c>
      <c r="B10" s="60" t="s">
        <v>1910</v>
      </c>
      <c r="C10" s="46" t="s">
        <v>1308</v>
      </c>
      <c r="D10" s="46" t="s">
        <v>22</v>
      </c>
      <c r="E10" s="191">
        <v>4</v>
      </c>
      <c r="F10" s="30" t="s">
        <v>20</v>
      </c>
      <c r="G10" s="156"/>
      <c r="H10" s="159" t="s">
        <v>20</v>
      </c>
      <c r="I10" s="156"/>
      <c r="J10" s="156"/>
      <c r="K10" s="156"/>
      <c r="L10" s="156"/>
      <c r="M10" s="156"/>
      <c r="N10" s="156"/>
      <c r="O10" s="156"/>
      <c r="P10" s="156"/>
      <c r="Q10" s="156"/>
      <c r="R10" s="156"/>
      <c r="S10" s="156"/>
    </row>
  </sheetData>
  <customSheetViews>
    <customSheetView guid="{F93F0476-76C5-439B-BC2B-956A6FA31E9E}">
      <selection activeCell="E18" sqref="E18:F18"/>
      <pageMargins left="0.7" right="0.7" top="0.75" bottom="0.75" header="0.3" footer="0.3"/>
    </customSheetView>
    <customSheetView guid="{13674EAD-2844-4E0E-B42B-B18F665DD4F2}">
      <selection activeCell="E18" sqref="E18:F18"/>
      <pageMargins left="0.7" right="0.7" top="0.75" bottom="0.75" header="0.3" footer="0.3"/>
    </customSheetView>
    <customSheetView guid="{0F940437-1584-43BC-B80B-98B526F6581D}">
      <selection activeCell="E18" sqref="E18:F18"/>
      <pageMargins left="0.7" right="0.7" top="0.75" bottom="0.75" header="0.3" footer="0.3"/>
    </customSheetView>
    <customSheetView guid="{974DCBB0-F2BD-4C61-B928-C4C1A90A331F}">
      <pageMargins left="0.7" right="0.7" top="0.75" bottom="0.75" header="0.3" footer="0.3"/>
    </customSheetView>
    <customSheetView guid="{8F221BE8-7FC4-40CC-8AC1-77A467B18217}">
      <pageMargins left="0.7" right="0.7" top="0.75" bottom="0.75" header="0.3" footer="0.3"/>
    </customSheetView>
    <customSheetView guid="{C3C25C5A-94AE-4487-8262-0D7ACE369643}">
      <selection sqref="A1:Q1"/>
      <pageMargins left="0.7" right="0.7" top="0.75" bottom="0.75" header="0.3" footer="0.3"/>
    </customSheetView>
    <customSheetView guid="{CDCBE6E0-C52B-4F1A-93EF-D2E04ECB2E53}">
      <pageMargins left="0.7" right="0.7" top="0.75" bottom="0.75" header="0.3" footer="0.3"/>
    </customSheetView>
    <customSheetView guid="{6CE58ED3-1DFF-42F3-8823-0D51E928984B}">
      <pageMargins left="0.7" right="0.7" top="0.75" bottom="0.75" header="0.3" footer="0.3"/>
    </customSheetView>
    <customSheetView guid="{E74239B8-FEA0-4FB4-B028-A320F69540BC}">
      <selection activeCell="G13" sqref="G13"/>
      <pageMargins left="0.7" right="0.7" top="0.75" bottom="0.75" header="0.3" footer="0.3"/>
    </customSheetView>
    <customSheetView guid="{4D4DDC12-649B-4913-BF24-4DE2AF18DC10}">
      <selection activeCell="E18" sqref="E18:F18"/>
      <pageMargins left="0.7" right="0.7" top="0.75" bottom="0.75" header="0.3" footer="0.3"/>
    </customSheetView>
  </customSheetView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5"/>
  <sheetViews>
    <sheetView workbookViewId="0">
      <selection activeCell="H10" sqref="H10"/>
    </sheetView>
  </sheetViews>
  <sheetFormatPr defaultColWidth="8.85546875" defaultRowHeight="15"/>
  <cols>
    <col min="2" max="2" width="12.85546875" bestFit="1" customWidth="1"/>
    <col min="3" max="3" width="12.5703125" bestFit="1" customWidth="1"/>
    <col min="4" max="4" width="8.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c r="A2" s="30">
        <v>1</v>
      </c>
      <c r="B2" s="96" t="s">
        <v>1900</v>
      </c>
      <c r="C2" s="46" t="s">
        <v>1901</v>
      </c>
      <c r="D2" s="46" t="s">
        <v>18</v>
      </c>
      <c r="E2" s="190">
        <v>20</v>
      </c>
      <c r="F2" s="20" t="s">
        <v>20</v>
      </c>
      <c r="G2" s="13"/>
      <c r="H2" s="82" t="s">
        <v>19</v>
      </c>
      <c r="I2" s="16"/>
      <c r="J2" s="15"/>
      <c r="K2" s="15"/>
      <c r="L2" s="15"/>
      <c r="M2" s="15"/>
      <c r="N2" s="15"/>
      <c r="O2" s="15"/>
      <c r="P2" s="15"/>
      <c r="Q2" s="15"/>
      <c r="R2" s="15"/>
      <c r="S2" s="15"/>
    </row>
    <row r="3" spans="1:19">
      <c r="A3" s="30">
        <v>2</v>
      </c>
      <c r="B3" s="96" t="s">
        <v>1869</v>
      </c>
      <c r="C3" s="46" t="s">
        <v>1870</v>
      </c>
      <c r="D3" s="46" t="s">
        <v>18</v>
      </c>
      <c r="E3" s="20">
        <v>20</v>
      </c>
      <c r="F3" s="20" t="s">
        <v>20</v>
      </c>
      <c r="G3" s="20"/>
      <c r="H3" s="234" t="s">
        <v>19</v>
      </c>
      <c r="I3" s="20"/>
      <c r="J3" s="15"/>
      <c r="K3" s="15"/>
      <c r="L3" s="15"/>
      <c r="M3" s="15"/>
      <c r="N3" s="15"/>
      <c r="O3" s="15"/>
      <c r="P3" s="15"/>
      <c r="Q3" s="15"/>
      <c r="R3" s="15"/>
      <c r="S3" s="15"/>
    </row>
    <row r="4" spans="1:19">
      <c r="A4" s="30">
        <v>3</v>
      </c>
      <c r="B4" s="96" t="s">
        <v>1902</v>
      </c>
      <c r="C4" s="46" t="s">
        <v>1903</v>
      </c>
      <c r="D4" s="46" t="s">
        <v>22</v>
      </c>
      <c r="E4" s="20">
        <v>23</v>
      </c>
      <c r="F4" s="20" t="s">
        <v>20</v>
      </c>
      <c r="G4" s="20"/>
      <c r="H4" s="234" t="s">
        <v>20</v>
      </c>
      <c r="I4" s="20"/>
      <c r="J4" s="15"/>
      <c r="K4" s="15"/>
      <c r="L4" s="15"/>
      <c r="M4" s="15"/>
      <c r="N4" s="15"/>
      <c r="O4" s="15"/>
      <c r="P4" s="15"/>
      <c r="Q4" s="15"/>
      <c r="R4" s="15"/>
      <c r="S4" s="15"/>
    </row>
    <row r="5" spans="1:19">
      <c r="A5" s="30">
        <v>4</v>
      </c>
      <c r="B5" s="96" t="s">
        <v>1871</v>
      </c>
      <c r="C5" s="46" t="s">
        <v>1872</v>
      </c>
      <c r="D5" s="46" t="s">
        <v>18</v>
      </c>
      <c r="E5" s="20">
        <v>11</v>
      </c>
      <c r="F5" s="20" t="s">
        <v>20</v>
      </c>
      <c r="G5" s="20"/>
      <c r="H5" s="234" t="s">
        <v>19</v>
      </c>
      <c r="I5" s="20"/>
      <c r="J5" s="15"/>
      <c r="K5" s="15"/>
      <c r="L5" s="15"/>
      <c r="M5" s="15"/>
      <c r="N5" s="15"/>
      <c r="O5" s="15"/>
      <c r="P5" s="15"/>
      <c r="Q5" s="15"/>
      <c r="R5" s="15"/>
      <c r="S5" s="15"/>
    </row>
    <row r="6" spans="1:19">
      <c r="A6" s="30">
        <v>5</v>
      </c>
      <c r="B6" s="96" t="s">
        <v>1873</v>
      </c>
      <c r="C6" s="46" t="s">
        <v>1874</v>
      </c>
      <c r="D6" s="46" t="s">
        <v>22</v>
      </c>
      <c r="E6" s="20">
        <v>255</v>
      </c>
      <c r="F6" s="20" t="s">
        <v>20</v>
      </c>
      <c r="G6" s="20"/>
      <c r="H6" s="234" t="s">
        <v>20</v>
      </c>
      <c r="I6" s="20"/>
      <c r="J6" s="15"/>
      <c r="K6" s="15"/>
      <c r="L6" s="15"/>
      <c r="M6" s="15"/>
      <c r="N6" s="15"/>
      <c r="O6" s="15"/>
      <c r="P6" s="15"/>
      <c r="Q6" s="15"/>
      <c r="R6" s="15"/>
      <c r="S6" s="15"/>
    </row>
    <row r="7" spans="1:19">
      <c r="A7" s="30">
        <v>6</v>
      </c>
      <c r="B7" s="96" t="s">
        <v>1904</v>
      </c>
      <c r="C7" s="46" t="s">
        <v>1905</v>
      </c>
      <c r="D7" s="46" t="s">
        <v>18</v>
      </c>
      <c r="E7" s="20">
        <v>11</v>
      </c>
      <c r="F7" s="20" t="s">
        <v>20</v>
      </c>
      <c r="G7" s="20"/>
      <c r="H7" s="234" t="s">
        <v>19</v>
      </c>
      <c r="I7" s="20"/>
      <c r="J7" s="17"/>
      <c r="K7" s="15"/>
      <c r="L7" s="15"/>
      <c r="M7" s="15"/>
      <c r="N7" s="15"/>
      <c r="O7" s="15"/>
      <c r="P7" s="15"/>
      <c r="Q7" s="15"/>
      <c r="R7" s="15"/>
      <c r="S7" s="15"/>
    </row>
    <row r="8" spans="1:19">
      <c r="A8" s="30">
        <v>7</v>
      </c>
      <c r="B8" s="96" t="s">
        <v>1906</v>
      </c>
      <c r="C8" s="46" t="s">
        <v>1907</v>
      </c>
      <c r="D8" s="46" t="s">
        <v>22</v>
      </c>
      <c r="E8" s="20">
        <v>50</v>
      </c>
      <c r="F8" s="20" t="s">
        <v>20</v>
      </c>
      <c r="G8" s="20"/>
      <c r="H8" s="234" t="s">
        <v>20</v>
      </c>
      <c r="I8" s="20"/>
      <c r="J8" s="28"/>
      <c r="K8" s="28"/>
      <c r="L8" s="28"/>
      <c r="M8" s="28"/>
      <c r="N8" s="28"/>
      <c r="O8" s="28"/>
      <c r="P8" s="28"/>
      <c r="Q8" s="28"/>
      <c r="R8" s="28"/>
      <c r="S8" s="28"/>
    </row>
    <row r="9" spans="1:19">
      <c r="A9" s="30">
        <v>8</v>
      </c>
      <c r="B9" s="96" t="s">
        <v>1908</v>
      </c>
      <c r="C9" s="46" t="s">
        <v>1909</v>
      </c>
      <c r="D9" s="46" t="s">
        <v>22</v>
      </c>
      <c r="E9" s="20">
        <v>255</v>
      </c>
      <c r="F9" s="20" t="s">
        <v>20</v>
      </c>
      <c r="G9" s="20"/>
      <c r="H9" s="234" t="s">
        <v>20</v>
      </c>
      <c r="I9" s="20"/>
      <c r="J9" s="28"/>
      <c r="K9" s="28"/>
      <c r="L9" s="28"/>
      <c r="M9" s="28"/>
      <c r="N9" s="28"/>
      <c r="O9" s="28"/>
      <c r="P9" s="28"/>
      <c r="Q9" s="28"/>
      <c r="R9" s="28"/>
      <c r="S9" s="28"/>
    </row>
    <row r="10" spans="1:19">
      <c r="A10" s="30">
        <v>9</v>
      </c>
      <c r="B10" s="96" t="s">
        <v>1910</v>
      </c>
      <c r="C10" s="46" t="s">
        <v>1308</v>
      </c>
      <c r="D10" s="46" t="s">
        <v>22</v>
      </c>
      <c r="E10" s="20">
        <v>4</v>
      </c>
      <c r="F10" s="20" t="s">
        <v>20</v>
      </c>
      <c r="G10" s="20"/>
      <c r="H10" s="234" t="s">
        <v>20</v>
      </c>
      <c r="I10" s="20"/>
      <c r="J10" s="28"/>
      <c r="K10" s="28"/>
      <c r="L10" s="28"/>
      <c r="M10" s="28"/>
      <c r="N10" s="28"/>
      <c r="O10" s="28"/>
      <c r="P10" s="28"/>
      <c r="Q10" s="28"/>
      <c r="R10" s="28"/>
      <c r="S10" s="28"/>
    </row>
    <row r="15" spans="1:19" ht="13.5" customHeight="1"/>
  </sheetData>
  <customSheetViews>
    <customSheetView guid="{F93F0476-76C5-439B-BC2B-956A6FA31E9E}">
      <selection activeCell="H10" sqref="H10"/>
      <pageMargins left="0.7" right="0.7" top="0.75" bottom="0.75" header="0.3" footer="0.3"/>
    </customSheetView>
    <customSheetView guid="{13674EAD-2844-4E0E-B42B-B18F665DD4F2}">
      <selection activeCell="H10" sqref="H10"/>
      <pageMargins left="0.7" right="0.7" top="0.75" bottom="0.75" header="0.3" footer="0.3"/>
    </customSheetView>
    <customSheetView guid="{0F940437-1584-43BC-B80B-98B526F6581D}">
      <selection activeCell="H10" sqref="H10"/>
      <pageMargins left="0.7" right="0.7" top="0.75" bottom="0.75" header="0.3" footer="0.3"/>
    </customSheetView>
    <customSheetView guid="{974DCBB0-F2BD-4C61-B928-C4C1A90A331F}">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 right="0.7" top="0.75" bottom="0.75" header="0.3" footer="0.3"/>
    </customSheetView>
    <customSheetView guid="{CDCBE6E0-C52B-4F1A-93EF-D2E04ECB2E53}">
      <pageMargins left="0.7" right="0.7" top="0.75" bottom="0.75" header="0.3" footer="0.3"/>
    </customSheetView>
    <customSheetView guid="{6CE58ED3-1DFF-42F3-8823-0D51E928984B}">
      <pageMargins left="0.7" right="0.7" top="0.75" bottom="0.75" header="0.3" footer="0.3"/>
    </customSheetView>
    <customSheetView guid="{E74239B8-FEA0-4FB4-B028-A320F69540BC}">
      <selection activeCell="E2" sqref="E2:E10"/>
      <pageMargins left="0.7" right="0.7" top="0.75" bottom="0.75" header="0.3" footer="0.3"/>
    </customSheetView>
    <customSheetView guid="{4D4DDC12-649B-4913-BF24-4DE2AF18DC10}">
      <selection activeCell="H10" sqref="H10"/>
      <pageMargins left="0.7" right="0.7" top="0.75" bottom="0.75" header="0.3" footer="0.3"/>
    </customSheetView>
  </customSheetView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2"/>
  <sheetViews>
    <sheetView workbookViewId="0"/>
  </sheetViews>
  <sheetFormatPr defaultColWidth="8.85546875" defaultRowHeight="15"/>
  <cols>
    <col min="2" max="2" width="11.85546875" bestFit="1" customWidth="1"/>
    <col min="3" max="3" width="12.140625" bestFit="1" customWidth="1"/>
    <col min="4" max="4" width="8.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0">
        <v>1</v>
      </c>
      <c r="B2" s="60" t="s">
        <v>1900</v>
      </c>
      <c r="C2" s="46" t="s">
        <v>1901</v>
      </c>
      <c r="D2" s="46" t="s">
        <v>18</v>
      </c>
      <c r="E2" s="190">
        <v>20</v>
      </c>
      <c r="F2" s="30" t="s">
        <v>20</v>
      </c>
      <c r="G2" s="157"/>
      <c r="H2" s="160" t="s">
        <v>19</v>
      </c>
      <c r="I2" s="216"/>
      <c r="J2" s="159"/>
      <c r="K2" s="159"/>
      <c r="L2" s="159"/>
      <c r="M2" s="159"/>
      <c r="N2" s="159"/>
      <c r="O2" s="159"/>
      <c r="P2" s="159"/>
      <c r="Q2" s="159"/>
      <c r="R2" s="159"/>
      <c r="S2" s="159"/>
    </row>
    <row r="3" spans="1:19" s="142" customFormat="1">
      <c r="A3" s="30">
        <v>2</v>
      </c>
      <c r="B3" s="60" t="s">
        <v>1911</v>
      </c>
      <c r="C3" s="46" t="s">
        <v>1912</v>
      </c>
      <c r="D3" s="46" t="s">
        <v>18</v>
      </c>
      <c r="E3" s="190">
        <v>20</v>
      </c>
      <c r="F3" s="30" t="s">
        <v>20</v>
      </c>
      <c r="G3" s="157"/>
      <c r="H3" s="235" t="s">
        <v>20</v>
      </c>
      <c r="I3" s="217"/>
      <c r="J3" s="159"/>
      <c r="K3" s="159"/>
      <c r="L3" s="159"/>
      <c r="M3" s="159"/>
      <c r="N3" s="159"/>
      <c r="O3" s="159"/>
      <c r="P3" s="159"/>
      <c r="Q3" s="159"/>
      <c r="R3" s="159"/>
      <c r="S3" s="159"/>
    </row>
    <row r="4" spans="1:19" s="142" customFormat="1">
      <c r="A4" s="30">
        <v>3</v>
      </c>
      <c r="B4" s="60" t="s">
        <v>1913</v>
      </c>
      <c r="C4" s="46" t="s">
        <v>1914</v>
      </c>
      <c r="D4" s="46" t="s">
        <v>22</v>
      </c>
      <c r="E4" s="190">
        <v>23</v>
      </c>
      <c r="F4" s="30" t="s">
        <v>20</v>
      </c>
      <c r="G4" s="157"/>
      <c r="H4" s="160" t="s">
        <v>20</v>
      </c>
      <c r="I4" s="217"/>
      <c r="J4" s="159"/>
      <c r="K4" s="159"/>
      <c r="L4" s="159"/>
      <c r="M4" s="159"/>
      <c r="N4" s="159"/>
      <c r="O4" s="159"/>
      <c r="P4" s="159"/>
      <c r="Q4" s="159"/>
      <c r="R4" s="159"/>
      <c r="S4" s="159"/>
    </row>
    <row r="5" spans="1:19" s="142" customFormat="1">
      <c r="A5" s="30">
        <v>4</v>
      </c>
      <c r="B5" s="60" t="s">
        <v>1869</v>
      </c>
      <c r="C5" s="46" t="s">
        <v>1870</v>
      </c>
      <c r="D5" s="46" t="s">
        <v>18</v>
      </c>
      <c r="E5" s="190">
        <v>20</v>
      </c>
      <c r="F5" s="30" t="s">
        <v>20</v>
      </c>
      <c r="G5" s="157"/>
      <c r="H5" s="235" t="s">
        <v>20</v>
      </c>
      <c r="I5" s="217"/>
      <c r="J5" s="159"/>
      <c r="K5" s="159"/>
      <c r="L5" s="159"/>
      <c r="M5" s="159"/>
      <c r="N5" s="159"/>
      <c r="O5" s="159"/>
      <c r="P5" s="159"/>
      <c r="Q5" s="159"/>
      <c r="R5" s="159"/>
      <c r="S5" s="159"/>
    </row>
    <row r="6" spans="1:19" s="142" customFormat="1">
      <c r="A6" s="97">
        <v>5</v>
      </c>
      <c r="B6" s="178" t="s">
        <v>1915</v>
      </c>
      <c r="C6" s="98" t="s">
        <v>1916</v>
      </c>
      <c r="D6" s="98" t="s">
        <v>18</v>
      </c>
      <c r="E6" s="190">
        <v>11</v>
      </c>
      <c r="F6" s="97" t="s">
        <v>20</v>
      </c>
      <c r="G6" s="179"/>
      <c r="H6" s="160" t="s">
        <v>19</v>
      </c>
      <c r="I6" s="217"/>
      <c r="J6" s="180"/>
      <c r="K6" s="180"/>
      <c r="L6" s="180"/>
      <c r="M6" s="180"/>
      <c r="N6" s="180"/>
      <c r="O6" s="180"/>
      <c r="P6" s="180"/>
      <c r="Q6" s="180"/>
      <c r="R6" s="180"/>
      <c r="S6" s="180"/>
    </row>
    <row r="7" spans="1:19" s="142" customFormat="1">
      <c r="A7" s="30">
        <v>6</v>
      </c>
      <c r="B7" s="60" t="s">
        <v>1917</v>
      </c>
      <c r="C7" s="46" t="s">
        <v>1918</v>
      </c>
      <c r="D7" s="46" t="s">
        <v>22</v>
      </c>
      <c r="E7" s="190">
        <v>255</v>
      </c>
      <c r="F7" s="30" t="s">
        <v>20</v>
      </c>
      <c r="G7" s="157"/>
      <c r="H7" s="160" t="s">
        <v>20</v>
      </c>
      <c r="I7" s="217"/>
      <c r="J7" s="161"/>
      <c r="K7" s="159"/>
      <c r="L7" s="159"/>
      <c r="M7" s="159"/>
      <c r="N7" s="159"/>
      <c r="O7" s="159"/>
      <c r="P7" s="159"/>
      <c r="Q7" s="159"/>
      <c r="R7" s="159"/>
      <c r="S7" s="159"/>
    </row>
    <row r="8" spans="1:19" s="142" customFormat="1">
      <c r="A8" s="30">
        <v>7</v>
      </c>
      <c r="B8" s="60" t="s">
        <v>1871</v>
      </c>
      <c r="C8" s="46" t="s">
        <v>1872</v>
      </c>
      <c r="D8" s="46" t="s">
        <v>18</v>
      </c>
      <c r="E8" s="190">
        <v>11</v>
      </c>
      <c r="F8" s="30" t="s">
        <v>20</v>
      </c>
      <c r="G8" s="156"/>
      <c r="H8" s="160" t="s">
        <v>19</v>
      </c>
      <c r="I8" s="217"/>
      <c r="J8" s="156"/>
      <c r="K8" s="156"/>
      <c r="L8" s="156"/>
      <c r="M8" s="156"/>
      <c r="N8" s="156"/>
      <c r="O8" s="156"/>
      <c r="P8" s="156"/>
      <c r="Q8" s="156"/>
      <c r="R8" s="156"/>
      <c r="S8" s="156"/>
    </row>
    <row r="9" spans="1:19" s="142" customFormat="1">
      <c r="A9" s="30">
        <v>8</v>
      </c>
      <c r="B9" s="60" t="s">
        <v>1873</v>
      </c>
      <c r="C9" s="46" t="s">
        <v>1874</v>
      </c>
      <c r="D9" s="46" t="s">
        <v>22</v>
      </c>
      <c r="E9" s="190">
        <v>255</v>
      </c>
      <c r="F9" s="30" t="s">
        <v>20</v>
      </c>
      <c r="G9" s="156"/>
      <c r="H9" s="160" t="s">
        <v>20</v>
      </c>
      <c r="I9" s="217"/>
      <c r="J9" s="156"/>
      <c r="K9" s="156"/>
      <c r="L9" s="156"/>
      <c r="M9" s="156"/>
      <c r="N9" s="156"/>
      <c r="O9" s="156"/>
      <c r="P9" s="156"/>
      <c r="Q9" s="156"/>
      <c r="R9" s="156"/>
      <c r="S9" s="156"/>
    </row>
    <row r="10" spans="1:19" s="142" customFormat="1">
      <c r="A10" s="30">
        <v>9</v>
      </c>
      <c r="B10" s="60" t="s">
        <v>299</v>
      </c>
      <c r="C10" s="46" t="s">
        <v>1919</v>
      </c>
      <c r="D10" s="46" t="s">
        <v>22</v>
      </c>
      <c r="E10" s="190">
        <v>255</v>
      </c>
      <c r="F10" s="30" t="s">
        <v>20</v>
      </c>
      <c r="G10" s="156"/>
      <c r="H10" s="160" t="s">
        <v>20</v>
      </c>
      <c r="I10" s="217"/>
      <c r="J10" s="156"/>
      <c r="K10" s="156"/>
      <c r="L10" s="156"/>
      <c r="M10" s="156"/>
      <c r="N10" s="156"/>
      <c r="O10" s="156"/>
      <c r="P10" s="156"/>
      <c r="Q10" s="156"/>
      <c r="R10" s="156"/>
      <c r="S10" s="156"/>
    </row>
    <row r="11" spans="1:19" s="142" customFormat="1">
      <c r="A11" s="30">
        <v>10</v>
      </c>
      <c r="B11" s="60" t="s">
        <v>1908</v>
      </c>
      <c r="C11" s="46" t="s">
        <v>1909</v>
      </c>
      <c r="D11" s="46" t="s">
        <v>22</v>
      </c>
      <c r="E11" s="190">
        <v>255</v>
      </c>
      <c r="F11" s="30" t="s">
        <v>20</v>
      </c>
      <c r="G11" s="156"/>
      <c r="H11" s="160" t="s">
        <v>20</v>
      </c>
      <c r="I11" s="217"/>
      <c r="J11" s="156"/>
      <c r="K11" s="156"/>
      <c r="L11" s="156"/>
      <c r="M11" s="156"/>
      <c r="N11" s="156"/>
      <c r="O11" s="156"/>
      <c r="P11" s="156"/>
      <c r="Q11" s="156"/>
      <c r="R11" s="156"/>
      <c r="S11" s="156"/>
    </row>
    <row r="12" spans="1:19" s="142" customFormat="1">
      <c r="A12" s="30">
        <v>11</v>
      </c>
      <c r="B12" s="60" t="s">
        <v>1910</v>
      </c>
      <c r="C12" s="46" t="s">
        <v>1308</v>
      </c>
      <c r="D12" s="46" t="s">
        <v>22</v>
      </c>
      <c r="E12" s="191">
        <v>4</v>
      </c>
      <c r="F12" s="30" t="s">
        <v>20</v>
      </c>
      <c r="G12" s="156"/>
      <c r="H12" s="160" t="s">
        <v>20</v>
      </c>
      <c r="I12" s="217"/>
      <c r="J12" s="156"/>
      <c r="K12" s="156"/>
      <c r="L12" s="156"/>
      <c r="M12" s="156"/>
      <c r="N12" s="156"/>
      <c r="O12" s="156"/>
      <c r="P12" s="156"/>
      <c r="Q12" s="156"/>
      <c r="R12" s="156"/>
      <c r="S12" s="156"/>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H16" sqref="H16"/>
      <pageMargins left="0.7" right="0.7" top="0.75" bottom="0.75" header="0.3" footer="0.3"/>
    </customSheetView>
    <customSheetView guid="{8F221BE8-7FC4-40CC-8AC1-77A467B18217}">
      <selection activeCell="T1" sqref="T1:T65536"/>
      <pageMargins left="0.7" right="0.7" top="0.75" bottom="0.75" header="0.3" footer="0.3"/>
    </customSheetView>
    <customSheetView guid="{C3C25C5A-94AE-4487-8262-0D7ACE369643}">
      <selection activeCell="H16" sqref="H16"/>
      <pageMargins left="0.7" right="0.7" top="0.75" bottom="0.75" header="0.3" footer="0.3"/>
    </customSheetView>
    <customSheetView guid="{CDCBE6E0-C52B-4F1A-93EF-D2E04ECB2E53}">
      <selection activeCell="H16" sqref="H16"/>
      <pageMargins left="0.7" right="0.7" top="0.75" bottom="0.75" header="0.3" footer="0.3"/>
    </customSheetView>
    <customSheetView guid="{6CE58ED3-1DFF-42F3-8823-0D51E928984B}">
      <selection activeCell="H16" sqref="H16"/>
      <pageMargins left="0.7" right="0.7" top="0.75" bottom="0.75" header="0.3" footer="0.3"/>
    </customSheetView>
    <customSheetView guid="{E74239B8-FEA0-4FB4-B028-A320F69540BC}">
      <selection activeCell="E2" sqref="E2:E12"/>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2"/>
  <sheetViews>
    <sheetView workbookViewId="0"/>
  </sheetViews>
  <sheetFormatPr defaultColWidth="8.85546875" defaultRowHeight="15"/>
  <cols>
    <col min="2" max="2" width="11.85546875" bestFit="1" customWidth="1"/>
    <col min="3" max="3" width="12.140625" bestFit="1" customWidth="1"/>
    <col min="4" max="4" width="8.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c r="A2" s="30">
        <v>1</v>
      </c>
      <c r="B2" s="96" t="s">
        <v>1900</v>
      </c>
      <c r="C2" s="46" t="s">
        <v>1901</v>
      </c>
      <c r="D2" s="46" t="s">
        <v>18</v>
      </c>
      <c r="E2" s="190">
        <v>20</v>
      </c>
      <c r="F2" s="20" t="s">
        <v>20</v>
      </c>
      <c r="G2" s="13"/>
      <c r="H2" s="160" t="s">
        <v>19</v>
      </c>
      <c r="I2" s="218"/>
      <c r="J2" s="15"/>
      <c r="K2" s="15"/>
      <c r="L2" s="15"/>
      <c r="M2" s="15"/>
      <c r="N2" s="15"/>
      <c r="O2" s="15"/>
      <c r="P2" s="15"/>
      <c r="Q2" s="15"/>
      <c r="R2" s="15"/>
      <c r="S2" s="15"/>
    </row>
    <row r="3" spans="1:19">
      <c r="A3" s="30">
        <v>2</v>
      </c>
      <c r="B3" s="96" t="s">
        <v>1911</v>
      </c>
      <c r="C3" s="46" t="s">
        <v>1912</v>
      </c>
      <c r="D3" s="46" t="s">
        <v>18</v>
      </c>
      <c r="E3" s="190">
        <v>20</v>
      </c>
      <c r="F3" s="20" t="s">
        <v>20</v>
      </c>
      <c r="G3" s="13"/>
      <c r="H3" s="235" t="s">
        <v>20</v>
      </c>
      <c r="I3" s="219"/>
      <c r="J3" s="15"/>
      <c r="K3" s="15"/>
      <c r="L3" s="15"/>
      <c r="M3" s="15"/>
      <c r="N3" s="15"/>
      <c r="O3" s="15"/>
      <c r="P3" s="15"/>
      <c r="Q3" s="15"/>
      <c r="R3" s="15"/>
      <c r="S3" s="15"/>
    </row>
    <row r="4" spans="1:19">
      <c r="A4" s="30">
        <v>3</v>
      </c>
      <c r="B4" s="96" t="s">
        <v>1913</v>
      </c>
      <c r="C4" s="46" t="s">
        <v>1914</v>
      </c>
      <c r="D4" s="46" t="s">
        <v>22</v>
      </c>
      <c r="E4" s="190">
        <v>23</v>
      </c>
      <c r="F4" s="20" t="s">
        <v>20</v>
      </c>
      <c r="G4" s="13"/>
      <c r="H4" s="160" t="s">
        <v>20</v>
      </c>
      <c r="I4" s="219"/>
      <c r="J4" s="15"/>
      <c r="K4" s="15"/>
      <c r="L4" s="15"/>
      <c r="M4" s="15"/>
      <c r="N4" s="15"/>
      <c r="O4" s="15"/>
      <c r="P4" s="15"/>
      <c r="Q4" s="15"/>
      <c r="R4" s="15"/>
      <c r="S4" s="15"/>
    </row>
    <row r="5" spans="1:19">
      <c r="A5" s="30">
        <v>4</v>
      </c>
      <c r="B5" s="96" t="s">
        <v>1869</v>
      </c>
      <c r="C5" s="46" t="s">
        <v>1870</v>
      </c>
      <c r="D5" s="46" t="s">
        <v>18</v>
      </c>
      <c r="E5" s="190">
        <v>20</v>
      </c>
      <c r="F5" s="20" t="s">
        <v>20</v>
      </c>
      <c r="G5" s="13"/>
      <c r="H5" s="235" t="s">
        <v>20</v>
      </c>
      <c r="I5" s="219"/>
      <c r="J5" s="15"/>
      <c r="K5" s="15"/>
      <c r="L5" s="15"/>
      <c r="M5" s="15"/>
      <c r="N5" s="15"/>
      <c r="O5" s="15"/>
      <c r="P5" s="15"/>
      <c r="Q5" s="15"/>
      <c r="R5" s="15"/>
      <c r="S5" s="15"/>
    </row>
    <row r="6" spans="1:19">
      <c r="A6" s="30">
        <v>5</v>
      </c>
      <c r="B6" s="96" t="s">
        <v>1915</v>
      </c>
      <c r="C6" s="46" t="s">
        <v>1916</v>
      </c>
      <c r="D6" s="46" t="s">
        <v>18</v>
      </c>
      <c r="E6" s="190">
        <v>11</v>
      </c>
      <c r="F6" s="20" t="s">
        <v>20</v>
      </c>
      <c r="G6" s="13"/>
      <c r="H6" s="160" t="s">
        <v>19</v>
      </c>
      <c r="I6" s="219"/>
      <c r="J6" s="15"/>
      <c r="K6" s="15"/>
      <c r="L6" s="15"/>
      <c r="M6" s="15"/>
      <c r="N6" s="15"/>
      <c r="O6" s="15"/>
      <c r="P6" s="15"/>
      <c r="Q6" s="15"/>
      <c r="R6" s="15"/>
      <c r="S6" s="15"/>
    </row>
    <row r="7" spans="1:19">
      <c r="A7" s="30">
        <v>6</v>
      </c>
      <c r="B7" s="96" t="s">
        <v>1917</v>
      </c>
      <c r="C7" s="46" t="s">
        <v>1918</v>
      </c>
      <c r="D7" s="46" t="s">
        <v>22</v>
      </c>
      <c r="E7" s="190">
        <v>255</v>
      </c>
      <c r="F7" s="20" t="s">
        <v>20</v>
      </c>
      <c r="G7" s="13"/>
      <c r="H7" s="160" t="s">
        <v>20</v>
      </c>
      <c r="I7" s="219"/>
      <c r="J7" s="17"/>
      <c r="K7" s="15"/>
      <c r="L7" s="15"/>
      <c r="M7" s="15"/>
      <c r="N7" s="15"/>
      <c r="O7" s="15"/>
      <c r="P7" s="15"/>
      <c r="Q7" s="15"/>
      <c r="R7" s="15"/>
      <c r="S7" s="15"/>
    </row>
    <row r="8" spans="1:19">
      <c r="A8" s="30">
        <v>7</v>
      </c>
      <c r="B8" s="96" t="s">
        <v>1871</v>
      </c>
      <c r="C8" s="46" t="s">
        <v>1872</v>
      </c>
      <c r="D8" s="46" t="s">
        <v>18</v>
      </c>
      <c r="E8" s="190">
        <v>11</v>
      </c>
      <c r="F8" s="20" t="s">
        <v>20</v>
      </c>
      <c r="G8" s="28"/>
      <c r="H8" s="160" t="s">
        <v>19</v>
      </c>
      <c r="I8" s="219"/>
      <c r="J8" s="28"/>
      <c r="K8" s="28"/>
      <c r="L8" s="28"/>
      <c r="M8" s="28"/>
      <c r="N8" s="28"/>
      <c r="O8" s="28"/>
      <c r="P8" s="28"/>
      <c r="Q8" s="28"/>
      <c r="R8" s="28"/>
      <c r="S8" s="28"/>
    </row>
    <row r="9" spans="1:19">
      <c r="A9" s="30">
        <v>8</v>
      </c>
      <c r="B9" s="96" t="s">
        <v>1873</v>
      </c>
      <c r="C9" s="46" t="s">
        <v>1874</v>
      </c>
      <c r="D9" s="46" t="s">
        <v>22</v>
      </c>
      <c r="E9" s="190">
        <v>255</v>
      </c>
      <c r="F9" s="20" t="s">
        <v>20</v>
      </c>
      <c r="G9" s="28"/>
      <c r="H9" s="160" t="s">
        <v>20</v>
      </c>
      <c r="I9" s="219"/>
      <c r="J9" s="28"/>
      <c r="K9" s="28"/>
      <c r="L9" s="28"/>
      <c r="M9" s="28"/>
      <c r="N9" s="28"/>
      <c r="O9" s="28"/>
      <c r="P9" s="28"/>
      <c r="Q9" s="28"/>
      <c r="R9" s="28"/>
      <c r="S9" s="28"/>
    </row>
    <row r="10" spans="1:19">
      <c r="A10" s="30">
        <v>9</v>
      </c>
      <c r="B10" s="96" t="s">
        <v>299</v>
      </c>
      <c r="C10" s="46" t="s">
        <v>1919</v>
      </c>
      <c r="D10" s="46" t="s">
        <v>22</v>
      </c>
      <c r="E10" s="190">
        <v>255</v>
      </c>
      <c r="F10" s="20" t="s">
        <v>20</v>
      </c>
      <c r="G10" s="28"/>
      <c r="H10" s="160" t="s">
        <v>20</v>
      </c>
      <c r="I10" s="219"/>
      <c r="J10" s="28"/>
      <c r="K10" s="28"/>
      <c r="L10" s="28"/>
      <c r="M10" s="28"/>
      <c r="N10" s="28"/>
      <c r="O10" s="28"/>
      <c r="P10" s="28"/>
      <c r="Q10" s="28"/>
      <c r="R10" s="28"/>
      <c r="S10" s="28"/>
    </row>
    <row r="11" spans="1:19">
      <c r="A11" s="30">
        <v>10</v>
      </c>
      <c r="B11" s="96" t="s">
        <v>1908</v>
      </c>
      <c r="C11" s="46" t="s">
        <v>1909</v>
      </c>
      <c r="D11" s="46" t="s">
        <v>22</v>
      </c>
      <c r="E11" s="190">
        <v>255</v>
      </c>
      <c r="F11" s="20" t="s">
        <v>20</v>
      </c>
      <c r="G11" s="28"/>
      <c r="H11" s="160" t="s">
        <v>20</v>
      </c>
      <c r="I11" s="219"/>
      <c r="J11" s="28"/>
      <c r="K11" s="28"/>
      <c r="L11" s="28"/>
      <c r="M11" s="28"/>
      <c r="N11" s="28"/>
      <c r="O11" s="28"/>
      <c r="P11" s="28"/>
      <c r="Q11" s="28"/>
      <c r="R11" s="28"/>
      <c r="S11" s="28"/>
    </row>
    <row r="12" spans="1:19">
      <c r="A12" s="30">
        <v>11</v>
      </c>
      <c r="B12" s="96" t="s">
        <v>1910</v>
      </c>
      <c r="C12" s="46" t="s">
        <v>1308</v>
      </c>
      <c r="D12" s="46" t="s">
        <v>22</v>
      </c>
      <c r="E12" s="191">
        <v>4</v>
      </c>
      <c r="F12" s="20" t="s">
        <v>20</v>
      </c>
      <c r="G12" s="28"/>
      <c r="H12" s="160" t="s">
        <v>20</v>
      </c>
      <c r="I12" s="219"/>
      <c r="J12" s="28"/>
      <c r="K12" s="28"/>
      <c r="L12" s="28"/>
      <c r="M12" s="28"/>
      <c r="N12" s="28"/>
      <c r="O12" s="28"/>
      <c r="P12" s="28"/>
      <c r="Q12" s="28"/>
      <c r="R12" s="28"/>
      <c r="S12" s="28"/>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pageMargins left="0.7" right="0.7" top="0.75" bottom="0.75" header="0.3" footer="0.3"/>
    </customSheetView>
    <customSheetView guid="{8F221BE8-7FC4-40CC-8AC1-77A467B18217}">
      <pageMargins left="0.7" right="0.7" top="0.75" bottom="0.75" header="0.3" footer="0.3"/>
    </customSheetView>
    <customSheetView guid="{C3C25C5A-94AE-4487-8262-0D7ACE369643}" topLeftCell="D1">
      <selection sqref="A1:S1"/>
      <pageMargins left="0.7" right="0.7" top="0.75" bottom="0.75" header="0.3" footer="0.3"/>
    </customSheetView>
    <customSheetView guid="{CDCBE6E0-C52B-4F1A-93EF-D2E04ECB2E53}">
      <pageMargins left="0.7" right="0.7" top="0.75" bottom="0.75" header="0.3" footer="0.3"/>
    </customSheetView>
    <customSheetView guid="{6CE58ED3-1DFF-42F3-8823-0D51E928984B}">
      <pageMargins left="0.7" right="0.7" top="0.75" bottom="0.75" header="0.3" footer="0.3"/>
    </customSheetView>
    <customSheetView guid="{E74239B8-FEA0-4FB4-B028-A320F69540BC}">
      <selection activeCell="G12" sqref="G12"/>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5"/>
  <sheetViews>
    <sheetView workbookViewId="0"/>
  </sheetViews>
  <sheetFormatPr defaultColWidth="8.85546875" defaultRowHeight="15"/>
  <cols>
    <col min="2" max="2" width="11.85546875" bestFit="1" customWidth="1"/>
    <col min="3" max="3" width="12.1406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c r="A2" s="30">
        <v>1</v>
      </c>
      <c r="B2" s="126" t="s">
        <v>1900</v>
      </c>
      <c r="C2" s="46" t="s">
        <v>3826</v>
      </c>
      <c r="D2" s="60" t="s">
        <v>1808</v>
      </c>
      <c r="E2" s="192">
        <v>20</v>
      </c>
      <c r="F2" s="20" t="s">
        <v>20</v>
      </c>
      <c r="G2" s="13"/>
      <c r="H2" s="15" t="s">
        <v>19</v>
      </c>
      <c r="I2" s="16"/>
      <c r="J2" s="15"/>
      <c r="K2" s="15"/>
      <c r="L2" s="15"/>
      <c r="M2" s="15"/>
      <c r="N2" s="15"/>
      <c r="O2" s="15"/>
      <c r="P2" s="15"/>
      <c r="Q2" s="15"/>
      <c r="R2" s="15"/>
      <c r="S2" s="15"/>
    </row>
    <row r="3" spans="1:19">
      <c r="A3" s="30">
        <v>2</v>
      </c>
      <c r="B3" s="126" t="s">
        <v>1910</v>
      </c>
      <c r="C3" s="46" t="s">
        <v>1308</v>
      </c>
      <c r="D3" s="60" t="s">
        <v>22</v>
      </c>
      <c r="E3" s="192">
        <v>4</v>
      </c>
      <c r="F3" s="20" t="s">
        <v>20</v>
      </c>
      <c r="G3" s="13"/>
      <c r="H3" s="15" t="s">
        <v>19</v>
      </c>
      <c r="I3" s="15"/>
      <c r="J3" s="15"/>
      <c r="K3" s="15"/>
      <c r="L3" s="15"/>
      <c r="M3" s="15"/>
      <c r="N3" s="15"/>
      <c r="O3" s="15"/>
      <c r="P3" s="15"/>
      <c r="Q3" s="15"/>
      <c r="R3" s="15"/>
      <c r="S3" s="15"/>
    </row>
    <row r="4" spans="1:19">
      <c r="A4" s="30">
        <v>3</v>
      </c>
      <c r="B4" s="126" t="s">
        <v>1908</v>
      </c>
      <c r="C4" s="46" t="s">
        <v>311</v>
      </c>
      <c r="D4" s="60" t="s">
        <v>22</v>
      </c>
      <c r="E4" s="192">
        <v>255</v>
      </c>
      <c r="F4" s="20" t="s">
        <v>20</v>
      </c>
      <c r="G4" s="13"/>
      <c r="H4" s="15" t="s">
        <v>20</v>
      </c>
      <c r="I4" s="15"/>
      <c r="J4" s="15"/>
      <c r="K4" s="15"/>
      <c r="L4" s="15"/>
      <c r="M4" s="15"/>
      <c r="N4" s="15"/>
      <c r="O4" s="15"/>
      <c r="P4" s="15"/>
      <c r="Q4" s="15"/>
      <c r="R4" s="15"/>
      <c r="S4" s="15"/>
    </row>
    <row r="5" spans="1:19">
      <c r="A5" s="30">
        <v>4</v>
      </c>
      <c r="B5" s="126" t="s">
        <v>3827</v>
      </c>
      <c r="C5" s="46" t="s">
        <v>3828</v>
      </c>
      <c r="D5" s="60" t="s">
        <v>1808</v>
      </c>
      <c r="E5" s="192">
        <v>10</v>
      </c>
      <c r="F5" s="20" t="s">
        <v>20</v>
      </c>
      <c r="G5" s="13"/>
      <c r="H5" s="15" t="s">
        <v>20</v>
      </c>
      <c r="I5" s="15"/>
      <c r="J5" s="15"/>
      <c r="K5" s="15"/>
      <c r="L5" s="15"/>
      <c r="M5" s="15"/>
      <c r="N5" s="15"/>
      <c r="O5" s="15"/>
      <c r="P5" s="15"/>
      <c r="Q5" s="15"/>
      <c r="R5" s="15"/>
      <c r="S5" s="15"/>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F2" sqref="F2:F4"/>
      <pageMargins left="0.7" right="0.7" top="0.75" bottom="0.75" header="0.3" footer="0.3"/>
    </customSheetView>
    <customSheetView guid="{8F221BE8-7FC4-40CC-8AC1-77A467B18217}">
      <pageMargins left="0.7" right="0.7" top="0.75" bottom="0.75" header="0.3" footer="0.3"/>
    </customSheetView>
    <customSheetView guid="{C3C25C5A-94AE-4487-8262-0D7ACE369643}">
      <pageMargins left="0.75" right="0.75" top="1" bottom="1" header="0.5" footer="0.5"/>
    </customSheetView>
    <customSheetView guid="{6CE58ED3-1DFF-42F3-8823-0D51E928984B}">
      <pageMargins left="0.75" right="0.75" top="1" bottom="1" header="0.5" footer="0.5"/>
    </customSheetView>
    <customSheetView guid="{8F221BE8-7FC4-40CC-8AC1-77A467B18217}">
      <selection sqref="A1:S12"/>
      <pageMargins left="0.75" right="0.75" top="1" bottom="1" header="0.5" footer="0.5"/>
    </customSheetView>
    <customSheetView guid="{C3C25C5A-94AE-4487-8262-0D7ACE369643}">
      <pageMargins left="0.75" right="0.75" top="1" bottom="1" header="0.5" footer="0.5"/>
    </customSheetView>
    <customSheetView guid="{C3C25C5A-94AE-4487-8262-0D7ACE369643}">
      <pageMargins left="0.75" right="0.75" top="1" bottom="1" header="0.5" footer="0.5"/>
    </customSheetView>
    <customSheetView guid="{C3C25C5A-94AE-4487-8262-0D7ACE369643}">
      <pageMargins left="0.75" right="0.75" top="1" bottom="1" header="0.5" footer="0.5"/>
    </customSheetView>
    <customSheetView guid="{C3C25C5A-94AE-4487-8262-0D7ACE369643}">
      <pageMargins left="0.7" right="0.7" top="0.75" bottom="0.75" header="0.3" footer="0.3"/>
    </customSheetView>
    <customSheetView guid="{C3C25C5A-94AE-4487-8262-0D7ACE369643}">
      <pageMargins left="0.75" right="0.75" top="1" bottom="1" header="0.5" footer="0.5"/>
    </customSheetView>
    <customSheetView guid="{C3C25C5A-94AE-4487-8262-0D7ACE369643}">
      <pageMargins left="0.75" right="0.75" top="1" bottom="1" header="0.5" footer="0.5"/>
    </customSheetView>
    <customSheetView guid="{6CE58ED3-1DFF-42F3-8823-0D51E928984B}">
      <pageMargins left="0.75" right="0.75" top="1" bottom="1" header="0.5" footer="0.5"/>
    </customSheetView>
    <customSheetView guid="{6CE58ED3-1DFF-42F3-8823-0D51E928984B}">
      <pageMargins left="0.75" right="0.75" top="1" bottom="1" header="0.5" footer="0.5"/>
    </customSheetView>
    <customSheetView guid="{CDCBE6E0-C52B-4F1A-93EF-D2E04ECB2E53}">
      <pageMargins left="0.7" right="0.7" top="0.75" bottom="0.75" header="0.3" footer="0.3"/>
    </customSheetView>
    <customSheetView guid="{6CE58ED3-1DFF-42F3-8823-0D51E928984B}">
      <pageMargins left="0.75" right="0.75" top="1" bottom="1" header="0.5" footer="0.5"/>
    </customSheetView>
    <customSheetView guid="{6CE58ED3-1DFF-42F3-8823-0D51E928984B}">
      <pageMargins left="0.7" right="0.7" top="0.75" bottom="0.75" header="0.3" footer="0.3"/>
    </customSheetView>
    <customSheetView guid="{6CE58ED3-1DFF-42F3-8823-0D51E928984B}">
      <pageMargins left="0.75" right="0.75" top="1" bottom="1" header="0.5" footer="0.5"/>
    </customSheetView>
    <customSheetView guid="{6CE58ED3-1DFF-42F3-8823-0D51E928984B}">
      <pageMargins left="0.75" right="0.75" top="1" bottom="1" header="0.5" footer="0.5"/>
    </customSheetView>
    <customSheetView guid="{E74239B8-FEA0-4FB4-B028-A320F69540BC}">
      <selection activeCell="M14" sqref="M14"/>
      <pageMargins left="0.7" right="0.7" top="0.75" bottom="0.75" header="0.3" footer="0.3"/>
    </customSheetView>
    <customSheetView guid="{6CE58ED3-1DFF-42F3-8823-0D51E928984B}">
      <pageMargins left="0.75" right="0.75" top="1" bottom="1" header="0.5" footer="0.5"/>
    </customSheetView>
    <customSheetView guid="{4D4DDC12-649B-4913-BF24-4DE2AF18DC10}">
      <pageMargins left="0.7" right="0.7" top="0.75" bottom="0.75" header="0.3" footer="0.3"/>
    </customSheetView>
  </customSheetView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2"/>
  <sheetViews>
    <sheetView workbookViewId="0"/>
  </sheetViews>
  <sheetFormatPr defaultColWidth="8.85546875" defaultRowHeight="15"/>
  <cols>
    <col min="2" max="2" width="19.85546875" bestFit="1" customWidth="1"/>
    <col min="3" max="3" width="28.42578125" bestFit="1" customWidth="1"/>
    <col min="4" max="4" width="8.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c r="A2" s="30">
        <v>1</v>
      </c>
      <c r="B2" s="99" t="s">
        <v>1900</v>
      </c>
      <c r="C2" s="100" t="s">
        <v>1901</v>
      </c>
      <c r="D2" s="99" t="s">
        <v>18</v>
      </c>
      <c r="E2" s="190">
        <v>20</v>
      </c>
      <c r="F2" s="20" t="s">
        <v>20</v>
      </c>
      <c r="G2" s="13"/>
      <c r="H2" s="159" t="s">
        <v>19</v>
      </c>
      <c r="I2" s="16"/>
      <c r="J2" s="15"/>
      <c r="K2" s="15"/>
      <c r="L2" s="15"/>
      <c r="M2" s="15"/>
      <c r="N2" s="15"/>
      <c r="O2" s="15"/>
      <c r="P2" s="15"/>
      <c r="Q2" s="15"/>
      <c r="R2" s="15"/>
      <c r="S2" s="15"/>
    </row>
    <row r="3" spans="1:19">
      <c r="A3" s="30">
        <v>2</v>
      </c>
      <c r="B3" s="99" t="s">
        <v>1307</v>
      </c>
      <c r="C3" s="100" t="s">
        <v>1308</v>
      </c>
      <c r="D3" s="99" t="s">
        <v>22</v>
      </c>
      <c r="E3" s="190">
        <v>4</v>
      </c>
      <c r="F3" s="20" t="s">
        <v>20</v>
      </c>
      <c r="G3" s="13"/>
      <c r="H3" s="159" t="s">
        <v>19</v>
      </c>
      <c r="I3" s="15"/>
      <c r="J3" s="15"/>
      <c r="K3" s="15"/>
      <c r="L3" s="15"/>
      <c r="M3" s="15"/>
      <c r="N3" s="15"/>
      <c r="O3" s="15"/>
      <c r="P3" s="15"/>
      <c r="Q3" s="15"/>
      <c r="R3" s="15"/>
      <c r="S3" s="15"/>
    </row>
    <row r="4" spans="1:19">
      <c r="A4" s="30">
        <v>3</v>
      </c>
      <c r="B4" s="99" t="s">
        <v>1193</v>
      </c>
      <c r="C4" s="100" t="s">
        <v>311</v>
      </c>
      <c r="D4" s="99" t="s">
        <v>22</v>
      </c>
      <c r="E4" s="190">
        <v>255</v>
      </c>
      <c r="F4" s="20" t="s">
        <v>20</v>
      </c>
      <c r="G4" s="13"/>
      <c r="H4" s="159" t="s">
        <v>20</v>
      </c>
      <c r="I4" s="15"/>
      <c r="J4" s="15"/>
      <c r="K4" s="15"/>
      <c r="L4" s="15"/>
      <c r="M4" s="15"/>
      <c r="N4" s="15"/>
      <c r="O4" s="15"/>
      <c r="P4" s="15"/>
      <c r="Q4" s="15"/>
      <c r="R4" s="15"/>
      <c r="S4" s="15"/>
    </row>
    <row r="5" spans="1:19">
      <c r="A5" s="30">
        <v>4</v>
      </c>
      <c r="B5" s="99" t="s">
        <v>1920</v>
      </c>
      <c r="C5" s="101" t="s">
        <v>1927</v>
      </c>
      <c r="D5" s="102" t="s">
        <v>22</v>
      </c>
      <c r="E5" s="190">
        <v>50</v>
      </c>
      <c r="F5" s="20" t="s">
        <v>20</v>
      </c>
      <c r="G5" s="13"/>
      <c r="H5" s="159" t="s">
        <v>20</v>
      </c>
      <c r="I5" s="15"/>
      <c r="J5" s="15"/>
      <c r="K5" s="15"/>
      <c r="L5" s="15"/>
      <c r="M5" s="15"/>
      <c r="N5" s="15"/>
      <c r="O5" s="15"/>
      <c r="P5" s="15"/>
      <c r="Q5" s="15"/>
      <c r="R5" s="15"/>
      <c r="S5" s="15"/>
    </row>
    <row r="6" spans="1:19">
      <c r="A6" s="30">
        <v>5</v>
      </c>
      <c r="B6" s="99" t="s">
        <v>1921</v>
      </c>
      <c r="C6" s="89" t="s">
        <v>1928</v>
      </c>
      <c r="D6" s="102" t="s">
        <v>22</v>
      </c>
      <c r="E6" s="190">
        <v>50</v>
      </c>
      <c r="F6" s="20" t="s">
        <v>20</v>
      </c>
      <c r="G6" s="13"/>
      <c r="H6" s="159" t="s">
        <v>20</v>
      </c>
      <c r="I6" s="15"/>
      <c r="J6" s="15"/>
      <c r="K6" s="15"/>
      <c r="L6" s="15"/>
      <c r="M6" s="15"/>
      <c r="N6" s="15"/>
      <c r="O6" s="15"/>
      <c r="P6" s="15"/>
      <c r="Q6" s="15"/>
      <c r="R6" s="15"/>
      <c r="S6" s="15"/>
    </row>
    <row r="7" spans="1:19">
      <c r="A7" s="30">
        <v>6</v>
      </c>
      <c r="B7" s="99" t="s">
        <v>1922</v>
      </c>
      <c r="C7" s="89" t="s">
        <v>1929</v>
      </c>
      <c r="D7" s="102" t="s">
        <v>22</v>
      </c>
      <c r="E7" s="190">
        <v>23</v>
      </c>
      <c r="F7" s="20" t="s">
        <v>20</v>
      </c>
      <c r="G7" s="13"/>
      <c r="H7" s="159" t="s">
        <v>20</v>
      </c>
      <c r="I7" s="15"/>
      <c r="J7" s="17"/>
      <c r="K7" s="15"/>
      <c r="L7" s="15"/>
      <c r="M7" s="15"/>
      <c r="N7" s="15"/>
      <c r="O7" s="15"/>
      <c r="P7" s="15"/>
      <c r="Q7" s="15"/>
      <c r="R7" s="15"/>
      <c r="S7" s="15"/>
    </row>
    <row r="8" spans="1:19">
      <c r="A8" s="30">
        <v>7</v>
      </c>
      <c r="B8" s="99" t="s">
        <v>1923</v>
      </c>
      <c r="C8" s="89" t="s">
        <v>1930</v>
      </c>
      <c r="D8" s="102" t="s">
        <v>22</v>
      </c>
      <c r="E8" s="191">
        <v>40</v>
      </c>
      <c r="F8" s="20" t="s">
        <v>20</v>
      </c>
      <c r="G8" s="28"/>
      <c r="H8" s="212" t="s">
        <v>20</v>
      </c>
      <c r="I8" s="28"/>
      <c r="J8" s="28"/>
      <c r="K8" s="28"/>
      <c r="L8" s="28"/>
      <c r="M8" s="28"/>
      <c r="N8" s="28"/>
      <c r="O8" s="28"/>
      <c r="P8" s="28"/>
      <c r="Q8" s="28"/>
      <c r="R8" s="28"/>
      <c r="S8" s="28"/>
    </row>
    <row r="9" spans="1:19">
      <c r="A9" s="30">
        <v>8</v>
      </c>
      <c r="B9" s="99" t="s">
        <v>203</v>
      </c>
      <c r="C9" s="89" t="s">
        <v>687</v>
      </c>
      <c r="D9" s="102" t="s">
        <v>22</v>
      </c>
      <c r="E9" s="190">
        <v>125</v>
      </c>
      <c r="F9" s="20" t="s">
        <v>20</v>
      </c>
      <c r="G9" s="28"/>
      <c r="H9" s="212" t="s">
        <v>20</v>
      </c>
      <c r="I9" s="28"/>
      <c r="J9" s="28"/>
      <c r="K9" s="28"/>
      <c r="L9" s="28"/>
      <c r="M9" s="28"/>
      <c r="N9" s="28"/>
      <c r="O9" s="28"/>
      <c r="P9" s="28"/>
      <c r="Q9" s="28"/>
      <c r="R9" s="28"/>
      <c r="S9" s="28"/>
    </row>
    <row r="10" spans="1:19">
      <c r="A10" s="30">
        <v>9</v>
      </c>
      <c r="B10" s="99" t="s">
        <v>1924</v>
      </c>
      <c r="C10" s="89" t="s">
        <v>1931</v>
      </c>
      <c r="D10" s="99" t="s">
        <v>1808</v>
      </c>
      <c r="E10" s="190">
        <v>10</v>
      </c>
      <c r="F10" s="20" t="s">
        <v>20</v>
      </c>
      <c r="G10" s="28"/>
      <c r="H10" s="212" t="s">
        <v>20</v>
      </c>
      <c r="I10" s="28"/>
      <c r="J10" s="28"/>
      <c r="K10" s="28"/>
      <c r="L10" s="28"/>
      <c r="M10" s="28"/>
      <c r="N10" s="28"/>
      <c r="O10" s="28"/>
      <c r="P10" s="28"/>
      <c r="Q10" s="28"/>
      <c r="R10" s="28"/>
      <c r="S10" s="28"/>
    </row>
    <row r="11" spans="1:19">
      <c r="A11" s="30">
        <v>10</v>
      </c>
      <c r="B11" s="99" t="s">
        <v>1925</v>
      </c>
      <c r="C11" s="89" t="s">
        <v>1932</v>
      </c>
      <c r="D11" s="99" t="s">
        <v>22</v>
      </c>
      <c r="E11" s="190">
        <v>75</v>
      </c>
      <c r="F11" s="20" t="s">
        <v>20</v>
      </c>
      <c r="G11" s="28"/>
      <c r="H11" s="212" t="s">
        <v>20</v>
      </c>
      <c r="I11" s="28"/>
      <c r="J11" s="28"/>
      <c r="K11" s="28"/>
      <c r="L11" s="28"/>
      <c r="M11" s="28"/>
      <c r="N11" s="28"/>
      <c r="O11" s="28"/>
      <c r="P11" s="28"/>
      <c r="Q11" s="28"/>
      <c r="R11" s="28"/>
      <c r="S11" s="28"/>
    </row>
    <row r="12" spans="1:19">
      <c r="A12" s="30">
        <v>11</v>
      </c>
      <c r="B12" s="99" t="s">
        <v>1926</v>
      </c>
      <c r="C12" s="89" t="s">
        <v>1933</v>
      </c>
      <c r="D12" s="99" t="s">
        <v>22</v>
      </c>
      <c r="E12" s="190">
        <v>1</v>
      </c>
      <c r="F12" s="20" t="s">
        <v>20</v>
      </c>
      <c r="G12" s="28"/>
      <c r="H12" s="212" t="s">
        <v>20</v>
      </c>
      <c r="I12" s="28"/>
      <c r="J12" s="28"/>
      <c r="K12" s="28"/>
      <c r="L12" s="28"/>
      <c r="M12" s="28"/>
      <c r="N12" s="28"/>
      <c r="O12" s="28"/>
      <c r="P12" s="28"/>
      <c r="Q12" s="28"/>
      <c r="R12" s="28"/>
      <c r="S12" s="28"/>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pageMargins left="0.7" right="0.7" top="0.75" bottom="0.75" header="0.3" footer="0.3"/>
    </customSheetView>
    <customSheetView guid="{8F221BE8-7FC4-40CC-8AC1-77A467B18217}">
      <selection sqref="A1:S12"/>
      <pageMargins left="0.7" right="0.7" top="0.75" bottom="0.75" header="0.3" footer="0.3"/>
    </customSheetView>
    <customSheetView guid="{C3C25C5A-94AE-4487-8262-0D7ACE369643}">
      <pageMargins left="0.7" right="0.7" top="0.75" bottom="0.75" header="0.3" footer="0.3"/>
    </customSheetView>
    <customSheetView guid="{CDCBE6E0-C52B-4F1A-93EF-D2E04ECB2E53}">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55"/>
  <sheetViews>
    <sheetView workbookViewId="0"/>
  </sheetViews>
  <sheetFormatPr defaultColWidth="8.85546875" defaultRowHeight="15"/>
  <cols>
    <col min="2" max="2" width="22.5703125" bestFit="1" customWidth="1"/>
    <col min="3" max="3" width="26.5703125" bestFit="1" customWidth="1"/>
    <col min="4" max="4" width="8.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c r="A2" s="30">
        <v>1</v>
      </c>
      <c r="B2" s="68" t="s">
        <v>1900</v>
      </c>
      <c r="C2" s="68" t="s">
        <v>1901</v>
      </c>
      <c r="D2" s="99" t="s">
        <v>18</v>
      </c>
      <c r="E2" s="190">
        <v>20</v>
      </c>
      <c r="F2" s="30" t="s">
        <v>20</v>
      </c>
      <c r="G2" s="157"/>
      <c r="H2" s="159" t="s">
        <v>19</v>
      </c>
      <c r="I2" s="160"/>
      <c r="J2" s="159"/>
      <c r="K2" s="159"/>
      <c r="L2" s="159"/>
      <c r="M2" s="159"/>
      <c r="N2" s="159"/>
      <c r="O2" s="159"/>
      <c r="P2" s="159"/>
      <c r="Q2" s="159"/>
      <c r="R2" s="159"/>
      <c r="S2" s="159"/>
    </row>
    <row r="3" spans="1:19" s="142" customFormat="1">
      <c r="A3" s="30">
        <v>2</v>
      </c>
      <c r="B3" s="99" t="s">
        <v>1307</v>
      </c>
      <c r="C3" s="68" t="s">
        <v>1308</v>
      </c>
      <c r="D3" s="99" t="s">
        <v>22</v>
      </c>
      <c r="E3" s="190">
        <v>4</v>
      </c>
      <c r="F3" s="30" t="s">
        <v>20</v>
      </c>
      <c r="G3" s="157"/>
      <c r="H3" s="159" t="s">
        <v>19</v>
      </c>
      <c r="I3" s="159"/>
      <c r="J3" s="159"/>
      <c r="K3" s="159"/>
      <c r="L3" s="159"/>
      <c r="M3" s="159"/>
      <c r="N3" s="159"/>
      <c r="O3" s="159"/>
      <c r="P3" s="159"/>
      <c r="Q3" s="159"/>
      <c r="R3" s="159"/>
      <c r="S3" s="159"/>
    </row>
    <row r="4" spans="1:19" s="142" customFormat="1">
      <c r="A4" s="30">
        <v>3</v>
      </c>
      <c r="B4" s="99" t="s">
        <v>1193</v>
      </c>
      <c r="C4" s="68" t="s">
        <v>175</v>
      </c>
      <c r="D4" s="99" t="s">
        <v>22</v>
      </c>
      <c r="E4" s="190">
        <v>255</v>
      </c>
      <c r="F4" s="30" t="s">
        <v>20</v>
      </c>
      <c r="G4" s="157"/>
      <c r="H4" s="159" t="s">
        <v>20</v>
      </c>
      <c r="I4" s="159"/>
      <c r="J4" s="159"/>
      <c r="K4" s="159"/>
      <c r="L4" s="159"/>
      <c r="M4" s="159"/>
      <c r="N4" s="159"/>
      <c r="O4" s="159"/>
      <c r="P4" s="159"/>
      <c r="Q4" s="159"/>
      <c r="R4" s="159"/>
      <c r="S4" s="159"/>
    </row>
    <row r="5" spans="1:19" s="142" customFormat="1">
      <c r="A5" s="30">
        <v>4</v>
      </c>
      <c r="B5" s="99" t="s">
        <v>1934</v>
      </c>
      <c r="C5" s="68" t="s">
        <v>1901</v>
      </c>
      <c r="D5" s="99" t="s">
        <v>22</v>
      </c>
      <c r="E5" s="190">
        <v>23</v>
      </c>
      <c r="F5" s="30" t="s">
        <v>20</v>
      </c>
      <c r="G5" s="157"/>
      <c r="H5" s="159" t="s">
        <v>20</v>
      </c>
      <c r="I5" s="159"/>
      <c r="J5" s="159"/>
      <c r="K5" s="159"/>
      <c r="L5" s="159"/>
      <c r="M5" s="159"/>
      <c r="N5" s="159"/>
      <c r="O5" s="159"/>
      <c r="P5" s="159"/>
      <c r="Q5" s="159"/>
      <c r="R5" s="159"/>
      <c r="S5" s="159"/>
    </row>
    <row r="6" spans="1:19" s="142" customFormat="1">
      <c r="A6" s="30">
        <v>5</v>
      </c>
      <c r="B6" s="99" t="s">
        <v>1920</v>
      </c>
      <c r="C6" s="68" t="s">
        <v>1983</v>
      </c>
      <c r="D6" s="99" t="s">
        <v>22</v>
      </c>
      <c r="E6" s="190">
        <v>50</v>
      </c>
      <c r="F6" s="30" t="s">
        <v>20</v>
      </c>
      <c r="G6" s="157"/>
      <c r="H6" s="159" t="s">
        <v>20</v>
      </c>
      <c r="I6" s="159"/>
      <c r="J6" s="159"/>
      <c r="K6" s="159"/>
      <c r="L6" s="159"/>
      <c r="M6" s="159"/>
      <c r="N6" s="159"/>
      <c r="O6" s="159"/>
      <c r="P6" s="159"/>
      <c r="Q6" s="159"/>
      <c r="R6" s="159"/>
      <c r="S6" s="159"/>
    </row>
    <row r="7" spans="1:19" s="142" customFormat="1">
      <c r="A7" s="30">
        <v>6</v>
      </c>
      <c r="B7" s="99" t="s">
        <v>1921</v>
      </c>
      <c r="C7" s="68" t="s">
        <v>1928</v>
      </c>
      <c r="D7" s="99" t="s">
        <v>22</v>
      </c>
      <c r="E7" s="190">
        <v>50</v>
      </c>
      <c r="F7" s="30" t="s">
        <v>20</v>
      </c>
      <c r="G7" s="157"/>
      <c r="H7" s="212" t="s">
        <v>20</v>
      </c>
      <c r="I7" s="159"/>
      <c r="J7" s="161"/>
      <c r="K7" s="159"/>
      <c r="L7" s="159"/>
      <c r="M7" s="159"/>
      <c r="N7" s="159"/>
      <c r="O7" s="159"/>
      <c r="P7" s="159"/>
      <c r="Q7" s="159"/>
      <c r="R7" s="159"/>
      <c r="S7" s="159"/>
    </row>
    <row r="8" spans="1:19" s="142" customFormat="1">
      <c r="A8" s="30">
        <v>7</v>
      </c>
      <c r="B8" s="99" t="s">
        <v>1935</v>
      </c>
      <c r="C8" s="68" t="s">
        <v>594</v>
      </c>
      <c r="D8" s="99" t="s">
        <v>22</v>
      </c>
      <c r="E8" s="190">
        <v>50</v>
      </c>
      <c r="F8" s="30" t="s">
        <v>20</v>
      </c>
      <c r="G8" s="156"/>
      <c r="H8" s="159" t="s">
        <v>20</v>
      </c>
      <c r="I8" s="156"/>
      <c r="J8" s="156"/>
      <c r="K8" s="156"/>
      <c r="L8" s="156"/>
      <c r="M8" s="156"/>
      <c r="N8" s="156"/>
      <c r="O8" s="156"/>
      <c r="P8" s="156"/>
      <c r="Q8" s="156"/>
      <c r="R8" s="156"/>
      <c r="S8" s="156"/>
    </row>
    <row r="9" spans="1:19" s="142" customFormat="1">
      <c r="A9" s="30">
        <v>8</v>
      </c>
      <c r="B9" s="99" t="s">
        <v>1936</v>
      </c>
      <c r="C9" s="68" t="s">
        <v>647</v>
      </c>
      <c r="D9" s="99" t="s">
        <v>22</v>
      </c>
      <c r="E9" s="190">
        <v>50</v>
      </c>
      <c r="F9" s="30" t="s">
        <v>20</v>
      </c>
      <c r="G9" s="156"/>
      <c r="H9" s="212" t="s">
        <v>20</v>
      </c>
      <c r="I9" s="156"/>
      <c r="J9" s="156"/>
      <c r="K9" s="156"/>
      <c r="L9" s="156"/>
      <c r="M9" s="156"/>
      <c r="N9" s="156"/>
      <c r="O9" s="156"/>
      <c r="P9" s="156"/>
      <c r="Q9" s="156"/>
      <c r="R9" s="156"/>
      <c r="S9" s="156"/>
    </row>
    <row r="10" spans="1:19" s="142" customFormat="1">
      <c r="A10" s="30">
        <v>9</v>
      </c>
      <c r="B10" s="99" t="s">
        <v>1937</v>
      </c>
      <c r="C10" s="68" t="s">
        <v>1984</v>
      </c>
      <c r="D10" s="99" t="s">
        <v>22</v>
      </c>
      <c r="E10" s="190">
        <v>100</v>
      </c>
      <c r="F10" s="30" t="s">
        <v>20</v>
      </c>
      <c r="G10" s="156"/>
      <c r="H10" s="212" t="s">
        <v>20</v>
      </c>
      <c r="I10" s="156"/>
      <c r="J10" s="156"/>
      <c r="K10" s="156"/>
      <c r="L10" s="156"/>
      <c r="M10" s="156"/>
      <c r="N10" s="156"/>
      <c r="O10" s="156"/>
      <c r="P10" s="156"/>
      <c r="Q10" s="156"/>
      <c r="R10" s="156"/>
      <c r="S10" s="156"/>
    </row>
    <row r="11" spans="1:19" s="142" customFormat="1">
      <c r="A11" s="30">
        <v>10</v>
      </c>
      <c r="B11" s="99" t="s">
        <v>1938</v>
      </c>
      <c r="C11" s="68" t="s">
        <v>1985</v>
      </c>
      <c r="D11" s="99" t="s">
        <v>22</v>
      </c>
      <c r="E11" s="190">
        <v>100</v>
      </c>
      <c r="F11" s="30" t="s">
        <v>20</v>
      </c>
      <c r="G11" s="156"/>
      <c r="H11" s="212" t="s">
        <v>20</v>
      </c>
      <c r="I11" s="156"/>
      <c r="J11" s="156"/>
      <c r="K11" s="156"/>
      <c r="L11" s="156"/>
      <c r="M11" s="156"/>
      <c r="N11" s="156"/>
      <c r="O11" s="156"/>
      <c r="P11" s="156"/>
      <c r="Q11" s="156"/>
      <c r="R11" s="156"/>
      <c r="S11" s="156"/>
    </row>
    <row r="12" spans="1:19" s="142" customFormat="1">
      <c r="A12" s="30">
        <v>11</v>
      </c>
      <c r="B12" s="99" t="s">
        <v>1939</v>
      </c>
      <c r="C12" s="68" t="s">
        <v>632</v>
      </c>
      <c r="D12" s="99" t="s">
        <v>22</v>
      </c>
      <c r="E12" s="190">
        <v>50</v>
      </c>
      <c r="F12" s="30" t="s">
        <v>20</v>
      </c>
      <c r="G12" s="156"/>
      <c r="H12" s="212" t="s">
        <v>20</v>
      </c>
      <c r="I12" s="156"/>
      <c r="J12" s="156"/>
      <c r="K12" s="156"/>
      <c r="L12" s="156"/>
      <c r="M12" s="156"/>
      <c r="N12" s="156"/>
      <c r="O12" s="156"/>
      <c r="P12" s="156"/>
      <c r="Q12" s="156"/>
      <c r="R12" s="156"/>
      <c r="S12" s="156"/>
    </row>
    <row r="13" spans="1:19" s="142" customFormat="1">
      <c r="A13" s="91">
        <v>12</v>
      </c>
      <c r="B13" s="99" t="s">
        <v>1940</v>
      </c>
      <c r="C13" s="68" t="s">
        <v>579</v>
      </c>
      <c r="D13" s="99" t="s">
        <v>22</v>
      </c>
      <c r="E13" s="190">
        <v>2</v>
      </c>
      <c r="F13" s="30" t="s">
        <v>20</v>
      </c>
      <c r="G13" s="156"/>
      <c r="H13" s="212" t="s">
        <v>20</v>
      </c>
      <c r="I13" s="156"/>
      <c r="J13" s="156"/>
      <c r="K13" s="156"/>
      <c r="L13" s="156"/>
      <c r="M13" s="156"/>
      <c r="N13" s="156"/>
      <c r="O13" s="156"/>
      <c r="P13" s="156"/>
      <c r="Q13" s="156"/>
      <c r="R13" s="156"/>
      <c r="S13" s="156"/>
    </row>
    <row r="14" spans="1:19" s="142" customFormat="1">
      <c r="A14" s="30">
        <v>13</v>
      </c>
      <c r="B14" s="99" t="s">
        <v>1941</v>
      </c>
      <c r="C14" s="68" t="s">
        <v>633</v>
      </c>
      <c r="D14" s="99" t="s">
        <v>22</v>
      </c>
      <c r="E14" s="190">
        <v>2</v>
      </c>
      <c r="F14" s="30" t="s">
        <v>20</v>
      </c>
      <c r="G14" s="156"/>
      <c r="H14" s="212" t="s">
        <v>20</v>
      </c>
      <c r="I14" s="156"/>
      <c r="J14" s="156"/>
      <c r="K14" s="156"/>
      <c r="L14" s="156"/>
      <c r="M14" s="156"/>
      <c r="N14" s="156"/>
      <c r="O14" s="156"/>
      <c r="P14" s="156"/>
      <c r="Q14" s="156"/>
      <c r="R14" s="156"/>
      <c r="S14" s="156"/>
    </row>
    <row r="15" spans="1:19" s="142" customFormat="1">
      <c r="A15" s="30">
        <v>14</v>
      </c>
      <c r="B15" s="99" t="s">
        <v>1942</v>
      </c>
      <c r="C15" s="68" t="s">
        <v>650</v>
      </c>
      <c r="D15" s="99" t="s">
        <v>22</v>
      </c>
      <c r="E15" s="190">
        <v>10</v>
      </c>
      <c r="F15" s="30" t="s">
        <v>20</v>
      </c>
      <c r="G15" s="156"/>
      <c r="H15" s="212" t="s">
        <v>20</v>
      </c>
      <c r="I15" s="156"/>
      <c r="J15" s="156"/>
      <c r="K15" s="156"/>
      <c r="L15" s="156"/>
      <c r="M15" s="156"/>
      <c r="N15" s="156"/>
      <c r="O15" s="156"/>
      <c r="P15" s="156"/>
      <c r="Q15" s="156"/>
      <c r="R15" s="156"/>
      <c r="S15" s="156"/>
    </row>
    <row r="16" spans="1:19" s="142" customFormat="1">
      <c r="A16" s="30">
        <v>15</v>
      </c>
      <c r="B16" s="99" t="s">
        <v>1943</v>
      </c>
      <c r="C16" s="68" t="s">
        <v>1901</v>
      </c>
      <c r="D16" s="99" t="s">
        <v>22</v>
      </c>
      <c r="E16" s="190">
        <v>10</v>
      </c>
      <c r="F16" s="30" t="s">
        <v>20</v>
      </c>
      <c r="G16" s="156"/>
      <c r="H16" s="212" t="s">
        <v>20</v>
      </c>
      <c r="I16" s="156"/>
      <c r="J16" s="156"/>
      <c r="K16" s="156"/>
      <c r="L16" s="156"/>
      <c r="M16" s="156"/>
      <c r="N16" s="156"/>
      <c r="O16" s="156"/>
      <c r="P16" s="156"/>
      <c r="Q16" s="156"/>
      <c r="R16" s="156"/>
      <c r="S16" s="156"/>
    </row>
    <row r="17" spans="1:19" s="142" customFormat="1">
      <c r="A17" s="30">
        <v>16</v>
      </c>
      <c r="B17" s="99" t="s">
        <v>1944</v>
      </c>
      <c r="C17" s="68" t="s">
        <v>1901</v>
      </c>
      <c r="D17" s="99" t="s">
        <v>22</v>
      </c>
      <c r="E17" s="190">
        <v>23</v>
      </c>
      <c r="F17" s="30" t="s">
        <v>20</v>
      </c>
      <c r="G17" s="156"/>
      <c r="H17" s="212" t="s">
        <v>20</v>
      </c>
      <c r="I17" s="156"/>
      <c r="J17" s="156"/>
      <c r="K17" s="156"/>
      <c r="L17" s="156"/>
      <c r="M17" s="156"/>
      <c r="N17" s="156"/>
      <c r="O17" s="156"/>
      <c r="P17" s="156"/>
      <c r="Q17" s="156"/>
      <c r="R17" s="156"/>
      <c r="S17" s="156"/>
    </row>
    <row r="18" spans="1:19" s="142" customFormat="1">
      <c r="A18" s="30">
        <v>17</v>
      </c>
      <c r="B18" s="99" t="s">
        <v>1945</v>
      </c>
      <c r="C18" s="68" t="s">
        <v>1986</v>
      </c>
      <c r="D18" s="99" t="s">
        <v>22</v>
      </c>
      <c r="E18" s="190">
        <v>1</v>
      </c>
      <c r="F18" s="30" t="s">
        <v>20</v>
      </c>
      <c r="G18" s="156"/>
      <c r="H18" s="212" t="s">
        <v>20</v>
      </c>
      <c r="I18" s="156"/>
      <c r="J18" s="156"/>
      <c r="K18" s="156"/>
      <c r="L18" s="156"/>
      <c r="M18" s="156"/>
      <c r="N18" s="156"/>
      <c r="O18" s="156"/>
      <c r="P18" s="156"/>
      <c r="Q18" s="156"/>
      <c r="R18" s="156"/>
      <c r="S18" s="156"/>
    </row>
    <row r="19" spans="1:19" s="142" customFormat="1">
      <c r="A19" s="30">
        <v>18</v>
      </c>
      <c r="B19" s="99" t="s">
        <v>1946</v>
      </c>
      <c r="C19" s="68" t="s">
        <v>1987</v>
      </c>
      <c r="D19" s="99" t="s">
        <v>22</v>
      </c>
      <c r="E19" s="190">
        <v>10</v>
      </c>
      <c r="F19" s="30" t="s">
        <v>20</v>
      </c>
      <c r="G19" s="156"/>
      <c r="H19" s="212" t="s">
        <v>20</v>
      </c>
      <c r="I19" s="156"/>
      <c r="J19" s="156"/>
      <c r="K19" s="156"/>
      <c r="L19" s="156"/>
      <c r="M19" s="156"/>
      <c r="N19" s="156"/>
      <c r="O19" s="156"/>
      <c r="P19" s="156"/>
      <c r="Q19" s="156"/>
      <c r="R19" s="156"/>
      <c r="S19" s="156"/>
    </row>
    <row r="20" spans="1:19" s="142" customFormat="1">
      <c r="A20" s="30">
        <v>19</v>
      </c>
      <c r="B20" s="99" t="s">
        <v>1947</v>
      </c>
      <c r="C20" s="68" t="s">
        <v>1988</v>
      </c>
      <c r="D20" s="99" t="s">
        <v>22</v>
      </c>
      <c r="E20" s="190">
        <v>1</v>
      </c>
      <c r="F20" s="30" t="s">
        <v>20</v>
      </c>
      <c r="G20" s="156"/>
      <c r="H20" s="212" t="s">
        <v>20</v>
      </c>
      <c r="I20" s="156"/>
      <c r="J20" s="156"/>
      <c r="K20" s="156"/>
      <c r="L20" s="156"/>
      <c r="M20" s="156"/>
      <c r="N20" s="156"/>
      <c r="O20" s="156"/>
      <c r="P20" s="156"/>
      <c r="Q20" s="156"/>
      <c r="R20" s="156"/>
      <c r="S20" s="156"/>
    </row>
    <row r="21" spans="1:19" s="142" customFormat="1">
      <c r="A21" s="30">
        <v>20</v>
      </c>
      <c r="B21" s="99" t="s">
        <v>1948</v>
      </c>
      <c r="C21" s="68" t="s">
        <v>1989</v>
      </c>
      <c r="D21" s="99" t="s">
        <v>22</v>
      </c>
      <c r="E21" s="190">
        <v>23</v>
      </c>
      <c r="F21" s="30" t="s">
        <v>20</v>
      </c>
      <c r="G21" s="156"/>
      <c r="H21" s="212" t="s">
        <v>20</v>
      </c>
      <c r="I21" s="156"/>
      <c r="J21" s="156"/>
      <c r="K21" s="156"/>
      <c r="L21" s="156"/>
      <c r="M21" s="156"/>
      <c r="N21" s="156"/>
      <c r="O21" s="156"/>
      <c r="P21" s="156"/>
      <c r="Q21" s="156"/>
      <c r="R21" s="156"/>
      <c r="S21" s="156"/>
    </row>
    <row r="22" spans="1:19" s="142" customFormat="1">
      <c r="A22" s="30">
        <v>21</v>
      </c>
      <c r="B22" s="99" t="s">
        <v>1949</v>
      </c>
      <c r="C22" s="68" t="s">
        <v>1901</v>
      </c>
      <c r="D22" s="99" t="s">
        <v>22</v>
      </c>
      <c r="E22" s="190">
        <v>1</v>
      </c>
      <c r="F22" s="30" t="s">
        <v>20</v>
      </c>
      <c r="G22" s="156"/>
      <c r="H22" s="212" t="s">
        <v>20</v>
      </c>
      <c r="I22" s="156"/>
      <c r="J22" s="156"/>
      <c r="K22" s="156"/>
      <c r="L22" s="156"/>
      <c r="M22" s="156"/>
      <c r="N22" s="156"/>
      <c r="O22" s="156"/>
      <c r="P22" s="156"/>
      <c r="Q22" s="156"/>
      <c r="R22" s="156"/>
      <c r="S22" s="156"/>
    </row>
    <row r="23" spans="1:19" s="142" customFormat="1">
      <c r="A23" s="30">
        <v>22</v>
      </c>
      <c r="B23" s="99" t="s">
        <v>1950</v>
      </c>
      <c r="C23" s="68" t="s">
        <v>1990</v>
      </c>
      <c r="D23" s="99" t="s">
        <v>22</v>
      </c>
      <c r="E23" s="190">
        <v>23</v>
      </c>
      <c r="F23" s="30" t="s">
        <v>20</v>
      </c>
      <c r="G23" s="156"/>
      <c r="H23" s="212" t="s">
        <v>20</v>
      </c>
      <c r="I23" s="156"/>
      <c r="J23" s="156"/>
      <c r="K23" s="156"/>
      <c r="L23" s="156"/>
      <c r="M23" s="156"/>
      <c r="N23" s="156"/>
      <c r="O23" s="156"/>
      <c r="P23" s="156"/>
      <c r="Q23" s="156"/>
      <c r="R23" s="156"/>
      <c r="S23" s="156"/>
    </row>
    <row r="24" spans="1:19" s="142" customFormat="1">
      <c r="A24" s="30">
        <v>23</v>
      </c>
      <c r="B24" s="99" t="s">
        <v>1951</v>
      </c>
      <c r="C24" s="68" t="s">
        <v>1991</v>
      </c>
      <c r="D24" s="99" t="s">
        <v>22</v>
      </c>
      <c r="E24" s="190">
        <v>23</v>
      </c>
      <c r="F24" s="30" t="s">
        <v>20</v>
      </c>
      <c r="G24" s="156"/>
      <c r="H24" s="212" t="s">
        <v>20</v>
      </c>
      <c r="I24" s="156"/>
      <c r="J24" s="156"/>
      <c r="K24" s="156"/>
      <c r="L24" s="156"/>
      <c r="M24" s="156"/>
      <c r="N24" s="156"/>
      <c r="O24" s="156"/>
      <c r="P24" s="156"/>
      <c r="Q24" s="156"/>
      <c r="R24" s="156"/>
      <c r="S24" s="156"/>
    </row>
    <row r="25" spans="1:19" s="142" customFormat="1">
      <c r="A25" s="30">
        <v>24</v>
      </c>
      <c r="B25" s="99" t="s">
        <v>1952</v>
      </c>
      <c r="C25" s="68" t="s">
        <v>1992</v>
      </c>
      <c r="D25" s="99" t="s">
        <v>22</v>
      </c>
      <c r="E25" s="190">
        <v>1</v>
      </c>
      <c r="F25" s="30" t="s">
        <v>20</v>
      </c>
      <c r="G25" s="156"/>
      <c r="H25" s="212" t="s">
        <v>20</v>
      </c>
      <c r="I25" s="156"/>
      <c r="J25" s="156"/>
      <c r="K25" s="156"/>
      <c r="L25" s="156"/>
      <c r="M25" s="156"/>
      <c r="N25" s="156"/>
      <c r="O25" s="156"/>
      <c r="P25" s="156"/>
      <c r="Q25" s="156"/>
      <c r="R25" s="156"/>
      <c r="S25" s="156"/>
    </row>
    <row r="26" spans="1:19" s="142" customFormat="1">
      <c r="A26" s="30">
        <v>25</v>
      </c>
      <c r="B26" s="99" t="s">
        <v>1953</v>
      </c>
      <c r="C26" s="100" t="s">
        <v>1993</v>
      </c>
      <c r="D26" s="99" t="s">
        <v>22</v>
      </c>
      <c r="E26" s="190">
        <v>23</v>
      </c>
      <c r="F26" s="30" t="s">
        <v>20</v>
      </c>
      <c r="G26" s="156"/>
      <c r="H26" s="212" t="s">
        <v>20</v>
      </c>
      <c r="I26" s="156"/>
      <c r="J26" s="156"/>
      <c r="K26" s="156"/>
      <c r="L26" s="156"/>
      <c r="M26" s="156"/>
      <c r="N26" s="156"/>
      <c r="O26" s="156"/>
      <c r="P26" s="156"/>
      <c r="Q26" s="156"/>
      <c r="R26" s="156"/>
      <c r="S26" s="156"/>
    </row>
    <row r="27" spans="1:19" s="142" customFormat="1">
      <c r="A27" s="30">
        <v>26</v>
      </c>
      <c r="B27" s="99" t="s">
        <v>1954</v>
      </c>
      <c r="C27" s="100" t="s">
        <v>1994</v>
      </c>
      <c r="D27" s="99" t="s">
        <v>22</v>
      </c>
      <c r="E27" s="190">
        <v>1</v>
      </c>
      <c r="F27" s="30" t="s">
        <v>20</v>
      </c>
      <c r="G27" s="156"/>
      <c r="H27" s="212" t="s">
        <v>20</v>
      </c>
      <c r="I27" s="156"/>
      <c r="J27" s="156"/>
      <c r="K27" s="156"/>
      <c r="L27" s="156"/>
      <c r="M27" s="156"/>
      <c r="N27" s="156"/>
      <c r="O27" s="156"/>
      <c r="P27" s="156"/>
      <c r="Q27" s="156"/>
      <c r="R27" s="156"/>
      <c r="S27" s="156"/>
    </row>
    <row r="28" spans="1:19" s="142" customFormat="1">
      <c r="A28" s="30">
        <v>27</v>
      </c>
      <c r="B28" s="99" t="s">
        <v>1955</v>
      </c>
      <c r="C28" s="100" t="s">
        <v>1994</v>
      </c>
      <c r="D28" s="99" t="s">
        <v>22</v>
      </c>
      <c r="E28" s="190">
        <v>23</v>
      </c>
      <c r="F28" s="30" t="s">
        <v>20</v>
      </c>
      <c r="G28" s="156"/>
      <c r="H28" s="212" t="s">
        <v>20</v>
      </c>
      <c r="I28" s="156"/>
      <c r="J28" s="156"/>
      <c r="K28" s="156"/>
      <c r="L28" s="156"/>
      <c r="M28" s="156"/>
      <c r="N28" s="156"/>
      <c r="O28" s="156"/>
      <c r="P28" s="156"/>
      <c r="Q28" s="156"/>
      <c r="R28" s="156"/>
      <c r="S28" s="156"/>
    </row>
    <row r="29" spans="1:19" s="142" customFormat="1">
      <c r="A29" s="30">
        <v>28</v>
      </c>
      <c r="B29" s="99" t="s">
        <v>1956</v>
      </c>
      <c r="C29" s="100" t="s">
        <v>1995</v>
      </c>
      <c r="D29" s="99" t="s">
        <v>22</v>
      </c>
      <c r="E29" s="190">
        <v>1</v>
      </c>
      <c r="F29" s="30" t="s">
        <v>20</v>
      </c>
      <c r="G29" s="156"/>
      <c r="H29" s="212" t="s">
        <v>20</v>
      </c>
      <c r="I29" s="156"/>
      <c r="J29" s="156"/>
      <c r="K29" s="156"/>
      <c r="L29" s="156"/>
      <c r="M29" s="156"/>
      <c r="N29" s="156"/>
      <c r="O29" s="156"/>
      <c r="P29" s="156"/>
      <c r="Q29" s="156"/>
      <c r="R29" s="156"/>
      <c r="S29" s="156"/>
    </row>
    <row r="30" spans="1:19" s="142" customFormat="1">
      <c r="A30" s="30">
        <v>29</v>
      </c>
      <c r="B30" s="99" t="s">
        <v>1957</v>
      </c>
      <c r="C30" s="100" t="s">
        <v>1996</v>
      </c>
      <c r="D30" s="99" t="s">
        <v>22</v>
      </c>
      <c r="E30" s="190">
        <v>23</v>
      </c>
      <c r="F30" s="30" t="s">
        <v>20</v>
      </c>
      <c r="G30" s="156"/>
      <c r="H30" s="212" t="s">
        <v>20</v>
      </c>
      <c r="I30" s="156"/>
      <c r="J30" s="156"/>
      <c r="K30" s="156"/>
      <c r="L30" s="156"/>
      <c r="M30" s="156"/>
      <c r="N30" s="156"/>
      <c r="O30" s="156"/>
      <c r="P30" s="156"/>
      <c r="Q30" s="156"/>
      <c r="R30" s="156"/>
      <c r="S30" s="156"/>
    </row>
    <row r="31" spans="1:19" s="142" customFormat="1">
      <c r="A31" s="30">
        <v>30</v>
      </c>
      <c r="B31" s="99" t="s">
        <v>1958</v>
      </c>
      <c r="C31" s="100" t="s">
        <v>1997</v>
      </c>
      <c r="D31" s="99" t="s">
        <v>22</v>
      </c>
      <c r="E31" s="190">
        <v>23</v>
      </c>
      <c r="F31" s="30" t="s">
        <v>20</v>
      </c>
      <c r="G31" s="156"/>
      <c r="H31" s="212" t="s">
        <v>20</v>
      </c>
      <c r="I31" s="156"/>
      <c r="J31" s="156"/>
      <c r="K31" s="156"/>
      <c r="L31" s="156"/>
      <c r="M31" s="156"/>
      <c r="N31" s="156"/>
      <c r="O31" s="156"/>
      <c r="P31" s="156"/>
      <c r="Q31" s="156"/>
      <c r="R31" s="156"/>
      <c r="S31" s="156"/>
    </row>
    <row r="32" spans="1:19" s="142" customFormat="1">
      <c r="A32" s="30">
        <v>31</v>
      </c>
      <c r="B32" s="99" t="s">
        <v>1959</v>
      </c>
      <c r="C32" s="100" t="s">
        <v>1998</v>
      </c>
      <c r="D32" s="99" t="s">
        <v>22</v>
      </c>
      <c r="E32" s="190">
        <v>23</v>
      </c>
      <c r="F32" s="30" t="s">
        <v>20</v>
      </c>
      <c r="G32" s="156"/>
      <c r="H32" s="212" t="s">
        <v>20</v>
      </c>
      <c r="I32" s="156"/>
      <c r="J32" s="156"/>
      <c r="K32" s="156"/>
      <c r="L32" s="156"/>
      <c r="M32" s="156"/>
      <c r="N32" s="156"/>
      <c r="O32" s="156"/>
      <c r="P32" s="156"/>
      <c r="Q32" s="156"/>
      <c r="R32" s="156"/>
      <c r="S32" s="156"/>
    </row>
    <row r="33" spans="1:19" s="142" customFormat="1">
      <c r="A33" s="30">
        <v>32</v>
      </c>
      <c r="B33" s="99" t="s">
        <v>1960</v>
      </c>
      <c r="C33" s="100" t="s">
        <v>1999</v>
      </c>
      <c r="D33" s="99" t="s">
        <v>22</v>
      </c>
      <c r="E33" s="190">
        <v>1</v>
      </c>
      <c r="F33" s="30" t="s">
        <v>20</v>
      </c>
      <c r="G33" s="156"/>
      <c r="H33" s="212" t="s">
        <v>20</v>
      </c>
      <c r="I33" s="156"/>
      <c r="J33" s="156"/>
      <c r="K33" s="156"/>
      <c r="L33" s="156"/>
      <c r="M33" s="156"/>
      <c r="N33" s="156"/>
      <c r="O33" s="156"/>
      <c r="P33" s="156"/>
      <c r="Q33" s="156"/>
      <c r="R33" s="156"/>
      <c r="S33" s="156"/>
    </row>
    <row r="34" spans="1:19" s="142" customFormat="1">
      <c r="A34" s="30">
        <v>33</v>
      </c>
      <c r="B34" s="99" t="s">
        <v>1961</v>
      </c>
      <c r="C34" s="100" t="s">
        <v>2000</v>
      </c>
      <c r="D34" s="99" t="s">
        <v>22</v>
      </c>
      <c r="E34" s="190">
        <v>23</v>
      </c>
      <c r="F34" s="30" t="s">
        <v>20</v>
      </c>
      <c r="G34" s="156"/>
      <c r="H34" s="212" t="s">
        <v>20</v>
      </c>
      <c r="I34" s="156"/>
      <c r="J34" s="156"/>
      <c r="K34" s="156"/>
      <c r="L34" s="156"/>
      <c r="M34" s="156"/>
      <c r="N34" s="156"/>
      <c r="O34" s="156"/>
      <c r="P34" s="156"/>
      <c r="Q34" s="156"/>
      <c r="R34" s="156"/>
      <c r="S34" s="156"/>
    </row>
    <row r="35" spans="1:19" s="142" customFormat="1">
      <c r="A35" s="30">
        <v>34</v>
      </c>
      <c r="B35" s="99" t="s">
        <v>1962</v>
      </c>
      <c r="C35" s="100" t="s">
        <v>2001</v>
      </c>
      <c r="D35" s="99" t="s">
        <v>22</v>
      </c>
      <c r="E35" s="190">
        <v>1</v>
      </c>
      <c r="F35" s="30" t="s">
        <v>20</v>
      </c>
      <c r="G35" s="156"/>
      <c r="H35" s="212" t="s">
        <v>20</v>
      </c>
      <c r="I35" s="156"/>
      <c r="J35" s="156"/>
      <c r="K35" s="156"/>
      <c r="L35" s="156"/>
      <c r="M35" s="156"/>
      <c r="N35" s="156"/>
      <c r="O35" s="156"/>
      <c r="P35" s="156"/>
      <c r="Q35" s="156"/>
      <c r="R35" s="156"/>
      <c r="S35" s="156"/>
    </row>
    <row r="36" spans="1:19" s="142" customFormat="1">
      <c r="A36" s="30">
        <v>35</v>
      </c>
      <c r="B36" s="99" t="s">
        <v>1963</v>
      </c>
      <c r="C36" s="100" t="s">
        <v>2002</v>
      </c>
      <c r="D36" s="99" t="s">
        <v>22</v>
      </c>
      <c r="E36" s="190">
        <v>20</v>
      </c>
      <c r="F36" s="30" t="s">
        <v>20</v>
      </c>
      <c r="G36" s="156"/>
      <c r="H36" s="212" t="s">
        <v>20</v>
      </c>
      <c r="I36" s="156"/>
      <c r="J36" s="156"/>
      <c r="K36" s="156"/>
      <c r="L36" s="156"/>
      <c r="M36" s="156"/>
      <c r="N36" s="156"/>
      <c r="O36" s="156"/>
      <c r="P36" s="156"/>
      <c r="Q36" s="156"/>
      <c r="R36" s="156"/>
      <c r="S36" s="156"/>
    </row>
    <row r="37" spans="1:19" s="142" customFormat="1">
      <c r="A37" s="30">
        <v>36</v>
      </c>
      <c r="B37" s="99" t="s">
        <v>1964</v>
      </c>
      <c r="C37" s="100" t="s">
        <v>2003</v>
      </c>
      <c r="D37" s="99" t="s">
        <v>22</v>
      </c>
      <c r="E37" s="190">
        <v>23</v>
      </c>
      <c r="F37" s="30" t="s">
        <v>20</v>
      </c>
      <c r="G37" s="156"/>
      <c r="H37" s="212" t="s">
        <v>20</v>
      </c>
      <c r="I37" s="156"/>
      <c r="J37" s="156"/>
      <c r="K37" s="156"/>
      <c r="L37" s="156"/>
      <c r="M37" s="156"/>
      <c r="N37" s="156"/>
      <c r="O37" s="156"/>
      <c r="P37" s="156"/>
      <c r="Q37" s="156"/>
      <c r="R37" s="156"/>
      <c r="S37" s="156"/>
    </row>
    <row r="38" spans="1:19" s="142" customFormat="1">
      <c r="A38" s="30">
        <v>37</v>
      </c>
      <c r="B38" s="99" t="s">
        <v>1965</v>
      </c>
      <c r="C38" s="100" t="s">
        <v>2004</v>
      </c>
      <c r="D38" s="99" t="s">
        <v>22</v>
      </c>
      <c r="E38" s="190">
        <v>23</v>
      </c>
      <c r="F38" s="30" t="s">
        <v>20</v>
      </c>
      <c r="G38" s="156"/>
      <c r="H38" s="212" t="s">
        <v>20</v>
      </c>
      <c r="I38" s="156"/>
      <c r="J38" s="156"/>
      <c r="K38" s="156"/>
      <c r="L38" s="156"/>
      <c r="M38" s="156"/>
      <c r="N38" s="156"/>
      <c r="O38" s="156"/>
      <c r="P38" s="156"/>
      <c r="Q38" s="156"/>
      <c r="R38" s="156"/>
      <c r="S38" s="156"/>
    </row>
    <row r="39" spans="1:19" s="142" customFormat="1">
      <c r="A39" s="30">
        <v>38</v>
      </c>
      <c r="B39" s="99" t="s">
        <v>1966</v>
      </c>
      <c r="C39" s="100" t="s">
        <v>2005</v>
      </c>
      <c r="D39" s="99" t="s">
        <v>22</v>
      </c>
      <c r="E39" s="190">
        <v>20</v>
      </c>
      <c r="F39" s="30" t="s">
        <v>20</v>
      </c>
      <c r="G39" s="156"/>
      <c r="H39" s="212" t="s">
        <v>20</v>
      </c>
      <c r="I39" s="156"/>
      <c r="J39" s="156"/>
      <c r="K39" s="156"/>
      <c r="L39" s="156"/>
      <c r="M39" s="156"/>
      <c r="N39" s="156"/>
      <c r="O39" s="156"/>
      <c r="P39" s="156"/>
      <c r="Q39" s="156"/>
      <c r="R39" s="156"/>
      <c r="S39" s="156"/>
    </row>
    <row r="40" spans="1:19" s="142" customFormat="1">
      <c r="A40" s="30">
        <v>39</v>
      </c>
      <c r="B40" s="99" t="s">
        <v>1967</v>
      </c>
      <c r="C40" s="100" t="s">
        <v>2006</v>
      </c>
      <c r="D40" s="99" t="s">
        <v>22</v>
      </c>
      <c r="E40" s="190">
        <v>1</v>
      </c>
      <c r="F40" s="30" t="s">
        <v>20</v>
      </c>
      <c r="G40" s="156"/>
      <c r="H40" s="212" t="s">
        <v>20</v>
      </c>
      <c r="I40" s="156"/>
      <c r="J40" s="156"/>
      <c r="K40" s="156"/>
      <c r="L40" s="156"/>
      <c r="M40" s="156"/>
      <c r="N40" s="156"/>
      <c r="O40" s="156"/>
      <c r="P40" s="156"/>
      <c r="Q40" s="156"/>
      <c r="R40" s="156"/>
      <c r="S40" s="156"/>
    </row>
    <row r="41" spans="1:19" s="142" customFormat="1">
      <c r="A41" s="30">
        <v>40</v>
      </c>
      <c r="B41" s="99" t="s">
        <v>1968</v>
      </c>
      <c r="C41" s="100" t="s">
        <v>2007</v>
      </c>
      <c r="D41" s="99" t="s">
        <v>22</v>
      </c>
      <c r="E41" s="190">
        <v>23</v>
      </c>
      <c r="F41" s="30" t="s">
        <v>20</v>
      </c>
      <c r="G41" s="156"/>
      <c r="H41" s="212" t="s">
        <v>20</v>
      </c>
      <c r="I41" s="156"/>
      <c r="J41" s="156"/>
      <c r="K41" s="156"/>
      <c r="L41" s="156"/>
      <c r="M41" s="156"/>
      <c r="N41" s="156"/>
      <c r="O41" s="156"/>
      <c r="P41" s="156"/>
      <c r="Q41" s="156"/>
      <c r="R41" s="156"/>
      <c r="S41" s="156"/>
    </row>
    <row r="42" spans="1:19" s="142" customFormat="1">
      <c r="A42" s="30">
        <v>41</v>
      </c>
      <c r="B42" s="99" t="s">
        <v>1969</v>
      </c>
      <c r="C42" s="100" t="s">
        <v>2008</v>
      </c>
      <c r="D42" s="99" t="s">
        <v>22</v>
      </c>
      <c r="E42" s="190">
        <v>23</v>
      </c>
      <c r="F42" s="30" t="s">
        <v>20</v>
      </c>
      <c r="G42" s="156"/>
      <c r="H42" s="212" t="s">
        <v>20</v>
      </c>
      <c r="I42" s="156"/>
      <c r="J42" s="156"/>
      <c r="K42" s="156"/>
      <c r="L42" s="156"/>
      <c r="M42" s="156"/>
      <c r="N42" s="156"/>
      <c r="O42" s="156"/>
      <c r="P42" s="156"/>
      <c r="Q42" s="156"/>
      <c r="R42" s="156"/>
      <c r="S42" s="156"/>
    </row>
    <row r="43" spans="1:19" s="142" customFormat="1">
      <c r="A43" s="30">
        <v>42</v>
      </c>
      <c r="B43" s="99" t="s">
        <v>1970</v>
      </c>
      <c r="C43" s="100" t="s">
        <v>2009</v>
      </c>
      <c r="D43" s="99" t="s">
        <v>22</v>
      </c>
      <c r="E43" s="190">
        <v>23</v>
      </c>
      <c r="F43" s="30" t="s">
        <v>20</v>
      </c>
      <c r="G43" s="156"/>
      <c r="H43" s="212" t="s">
        <v>20</v>
      </c>
      <c r="I43" s="156"/>
      <c r="J43" s="156"/>
      <c r="K43" s="156"/>
      <c r="L43" s="156"/>
      <c r="M43" s="156"/>
      <c r="N43" s="156"/>
      <c r="O43" s="156"/>
      <c r="P43" s="156"/>
      <c r="Q43" s="156"/>
      <c r="R43" s="156"/>
      <c r="S43" s="156"/>
    </row>
    <row r="44" spans="1:19" s="142" customFormat="1">
      <c r="A44" s="30">
        <v>43</v>
      </c>
      <c r="B44" s="99" t="s">
        <v>1971</v>
      </c>
      <c r="C44" s="100" t="s">
        <v>2010</v>
      </c>
      <c r="D44" s="99" t="s">
        <v>22</v>
      </c>
      <c r="E44" s="190">
        <v>50</v>
      </c>
      <c r="F44" s="30" t="s">
        <v>20</v>
      </c>
      <c r="G44" s="156"/>
      <c r="H44" s="212" t="s">
        <v>20</v>
      </c>
      <c r="I44" s="156"/>
      <c r="J44" s="156"/>
      <c r="K44" s="156"/>
      <c r="L44" s="156"/>
      <c r="M44" s="156"/>
      <c r="N44" s="156"/>
      <c r="O44" s="156"/>
      <c r="P44" s="156"/>
      <c r="Q44" s="156"/>
      <c r="R44" s="156"/>
      <c r="S44" s="156"/>
    </row>
    <row r="45" spans="1:19" s="142" customFormat="1">
      <c r="A45" s="30">
        <v>44</v>
      </c>
      <c r="B45" s="99" t="s">
        <v>1972</v>
      </c>
      <c r="C45" s="100" t="s">
        <v>2011</v>
      </c>
      <c r="D45" s="99" t="s">
        <v>22</v>
      </c>
      <c r="E45" s="190">
        <v>50</v>
      </c>
      <c r="F45" s="30" t="s">
        <v>20</v>
      </c>
      <c r="G45" s="156"/>
      <c r="H45" s="212" t="s">
        <v>20</v>
      </c>
      <c r="I45" s="156"/>
      <c r="J45" s="156"/>
      <c r="K45" s="156"/>
      <c r="L45" s="156"/>
      <c r="M45" s="156"/>
      <c r="N45" s="156"/>
      <c r="O45" s="156"/>
      <c r="P45" s="156"/>
      <c r="Q45" s="156"/>
      <c r="R45" s="156"/>
      <c r="S45" s="156"/>
    </row>
    <row r="46" spans="1:19" s="142" customFormat="1">
      <c r="A46" s="30">
        <v>45</v>
      </c>
      <c r="B46" s="99" t="s">
        <v>1973</v>
      </c>
      <c r="C46" s="100" t="s">
        <v>2012</v>
      </c>
      <c r="D46" s="99" t="s">
        <v>22</v>
      </c>
      <c r="E46" s="190">
        <v>100</v>
      </c>
      <c r="F46" s="30" t="s">
        <v>20</v>
      </c>
      <c r="G46" s="156"/>
      <c r="H46" s="212" t="s">
        <v>20</v>
      </c>
      <c r="I46" s="156"/>
      <c r="J46" s="156"/>
      <c r="K46" s="156"/>
      <c r="L46" s="156"/>
      <c r="M46" s="156"/>
      <c r="N46" s="156"/>
      <c r="O46" s="156"/>
      <c r="P46" s="156"/>
      <c r="Q46" s="156"/>
      <c r="R46" s="156"/>
      <c r="S46" s="156"/>
    </row>
    <row r="47" spans="1:19" s="142" customFormat="1">
      <c r="A47" s="30">
        <v>46</v>
      </c>
      <c r="B47" s="99" t="s">
        <v>1974</v>
      </c>
      <c r="C47" s="100" t="s">
        <v>2013</v>
      </c>
      <c r="D47" s="99" t="s">
        <v>22</v>
      </c>
      <c r="E47" s="190">
        <v>23</v>
      </c>
      <c r="F47" s="30" t="s">
        <v>20</v>
      </c>
      <c r="G47" s="156"/>
      <c r="H47" s="212" t="s">
        <v>20</v>
      </c>
      <c r="I47" s="156"/>
      <c r="J47" s="156"/>
      <c r="K47" s="156"/>
      <c r="L47" s="156"/>
      <c r="M47" s="156"/>
      <c r="N47" s="156"/>
      <c r="O47" s="156"/>
      <c r="P47" s="156"/>
      <c r="Q47" s="156"/>
      <c r="R47" s="156"/>
      <c r="S47" s="156"/>
    </row>
    <row r="48" spans="1:19" s="142" customFormat="1">
      <c r="A48" s="30">
        <v>47</v>
      </c>
      <c r="B48" s="99" t="s">
        <v>1975</v>
      </c>
      <c r="C48" s="100" t="s">
        <v>2014</v>
      </c>
      <c r="D48" s="99" t="s">
        <v>22</v>
      </c>
      <c r="E48" s="190">
        <v>23</v>
      </c>
      <c r="F48" s="30" t="s">
        <v>20</v>
      </c>
      <c r="G48" s="156"/>
      <c r="H48" s="212" t="s">
        <v>20</v>
      </c>
      <c r="I48" s="156"/>
      <c r="J48" s="156"/>
      <c r="K48" s="156"/>
      <c r="L48" s="156"/>
      <c r="M48" s="156"/>
      <c r="N48" s="156"/>
      <c r="O48" s="156"/>
      <c r="P48" s="156"/>
      <c r="Q48" s="156"/>
      <c r="R48" s="156"/>
      <c r="S48" s="156"/>
    </row>
    <row r="49" spans="1:19" s="142" customFormat="1">
      <c r="A49" s="30">
        <v>48</v>
      </c>
      <c r="B49" s="99" t="s">
        <v>1976</v>
      </c>
      <c r="C49" s="100" t="s">
        <v>1901</v>
      </c>
      <c r="D49" s="99" t="s">
        <v>22</v>
      </c>
      <c r="E49" s="190">
        <v>1</v>
      </c>
      <c r="F49" s="30" t="s">
        <v>20</v>
      </c>
      <c r="G49" s="156"/>
      <c r="H49" s="212" t="s">
        <v>20</v>
      </c>
      <c r="I49" s="156"/>
      <c r="J49" s="156"/>
      <c r="K49" s="156"/>
      <c r="L49" s="156"/>
      <c r="M49" s="156"/>
      <c r="N49" s="156"/>
      <c r="O49" s="156"/>
      <c r="P49" s="156"/>
      <c r="Q49" s="156"/>
      <c r="R49" s="156"/>
      <c r="S49" s="156"/>
    </row>
    <row r="50" spans="1:19" s="142" customFormat="1">
      <c r="A50" s="30">
        <v>49</v>
      </c>
      <c r="B50" s="99" t="s">
        <v>1977</v>
      </c>
      <c r="C50" s="100" t="s">
        <v>2015</v>
      </c>
      <c r="D50" s="99" t="s">
        <v>22</v>
      </c>
      <c r="E50" s="190">
        <v>20</v>
      </c>
      <c r="F50" s="30" t="s">
        <v>20</v>
      </c>
      <c r="G50" s="156"/>
      <c r="H50" s="212" t="s">
        <v>20</v>
      </c>
      <c r="I50" s="156"/>
      <c r="J50" s="156"/>
      <c r="K50" s="156"/>
      <c r="L50" s="156"/>
      <c r="M50" s="156"/>
      <c r="N50" s="156"/>
      <c r="O50" s="156"/>
      <c r="P50" s="156"/>
      <c r="Q50" s="156"/>
      <c r="R50" s="156"/>
      <c r="S50" s="156"/>
    </row>
    <row r="51" spans="1:19" s="142" customFormat="1">
      <c r="A51" s="30">
        <v>50</v>
      </c>
      <c r="B51" s="99" t="s">
        <v>1978</v>
      </c>
      <c r="C51" s="100" t="s">
        <v>2016</v>
      </c>
      <c r="D51" s="99" t="s">
        <v>22</v>
      </c>
      <c r="E51" s="190">
        <v>20</v>
      </c>
      <c r="F51" s="30" t="s">
        <v>20</v>
      </c>
      <c r="G51" s="156"/>
      <c r="H51" s="212" t="s">
        <v>20</v>
      </c>
      <c r="I51" s="156"/>
      <c r="J51" s="156"/>
      <c r="K51" s="156"/>
      <c r="L51" s="156"/>
      <c r="M51" s="156"/>
      <c r="N51" s="156"/>
      <c r="O51" s="156"/>
      <c r="P51" s="156"/>
      <c r="Q51" s="156"/>
      <c r="R51" s="156"/>
      <c r="S51" s="156"/>
    </row>
    <row r="52" spans="1:19" s="142" customFormat="1">
      <c r="A52" s="30">
        <v>51</v>
      </c>
      <c r="B52" s="99" t="s">
        <v>1979</v>
      </c>
      <c r="C52" s="100" t="s">
        <v>2017</v>
      </c>
      <c r="D52" s="99" t="s">
        <v>22</v>
      </c>
      <c r="E52" s="190">
        <v>50</v>
      </c>
      <c r="F52" s="30" t="s">
        <v>20</v>
      </c>
      <c r="G52" s="156"/>
      <c r="H52" s="212" t="s">
        <v>20</v>
      </c>
      <c r="I52" s="156"/>
      <c r="J52" s="156"/>
      <c r="K52" s="156"/>
      <c r="L52" s="156"/>
      <c r="M52" s="156"/>
      <c r="N52" s="156"/>
      <c r="O52" s="156"/>
      <c r="P52" s="156"/>
      <c r="Q52" s="156"/>
      <c r="R52" s="156"/>
      <c r="S52" s="156"/>
    </row>
    <row r="53" spans="1:19" s="142" customFormat="1">
      <c r="A53" s="30">
        <v>52</v>
      </c>
      <c r="B53" s="99" t="s">
        <v>1980</v>
      </c>
      <c r="C53" s="100" t="s">
        <v>2018</v>
      </c>
      <c r="D53" s="99" t="s">
        <v>22</v>
      </c>
      <c r="E53" s="190">
        <v>1</v>
      </c>
      <c r="F53" s="30" t="s">
        <v>20</v>
      </c>
      <c r="G53" s="156"/>
      <c r="H53" s="212" t="s">
        <v>20</v>
      </c>
      <c r="I53" s="156"/>
      <c r="J53" s="156"/>
      <c r="K53" s="156"/>
      <c r="L53" s="156"/>
      <c r="M53" s="156"/>
      <c r="N53" s="156"/>
      <c r="O53" s="156"/>
      <c r="P53" s="156"/>
      <c r="Q53" s="156"/>
      <c r="R53" s="156"/>
      <c r="S53" s="156"/>
    </row>
    <row r="54" spans="1:19" s="142" customFormat="1">
      <c r="A54" s="30">
        <v>53</v>
      </c>
      <c r="B54" s="99" t="s">
        <v>1981</v>
      </c>
      <c r="C54" s="100" t="s">
        <v>2019</v>
      </c>
      <c r="D54" s="99" t="s">
        <v>22</v>
      </c>
      <c r="E54" s="190">
        <v>23</v>
      </c>
      <c r="F54" s="30" t="s">
        <v>20</v>
      </c>
      <c r="G54" s="156"/>
      <c r="H54" s="212" t="s">
        <v>20</v>
      </c>
      <c r="I54" s="156"/>
      <c r="J54" s="156"/>
      <c r="K54" s="156"/>
      <c r="L54" s="156"/>
      <c r="M54" s="156"/>
      <c r="N54" s="156"/>
      <c r="O54" s="156"/>
      <c r="P54" s="156"/>
      <c r="Q54" s="156"/>
      <c r="R54" s="156"/>
      <c r="S54" s="156"/>
    </row>
    <row r="55" spans="1:19" s="142" customFormat="1">
      <c r="A55" s="30">
        <v>54</v>
      </c>
      <c r="B55" s="99" t="s">
        <v>1982</v>
      </c>
      <c r="C55" s="100" t="s">
        <v>2020</v>
      </c>
      <c r="D55" s="99" t="s">
        <v>22</v>
      </c>
      <c r="E55" s="190">
        <v>23</v>
      </c>
      <c r="F55" s="30" t="s">
        <v>20</v>
      </c>
      <c r="G55" s="156"/>
      <c r="H55" s="212" t="s">
        <v>20</v>
      </c>
      <c r="I55" s="156"/>
      <c r="J55" s="156"/>
      <c r="K55" s="156"/>
      <c r="L55" s="156"/>
      <c r="M55" s="156"/>
      <c r="N55" s="156"/>
      <c r="O55" s="156"/>
      <c r="P55" s="156"/>
      <c r="Q55" s="156"/>
      <c r="R55" s="156"/>
      <c r="S55" s="156"/>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H48" sqref="H48"/>
      <pageMargins left="0.7" right="0.7" top="0.75" bottom="0.75" header="0.3" footer="0.3"/>
    </customSheetView>
    <customSheetView guid="{8F221BE8-7FC4-40CC-8AC1-77A467B18217}" topLeftCell="A43">
      <selection sqref="A1:S55"/>
      <pageMargins left="0.7" right="0.7" top="0.75" bottom="0.75" header="0.3" footer="0.3"/>
    </customSheetView>
    <customSheetView guid="{C3C25C5A-94AE-4487-8262-0D7ACE369643}">
      <pageMargins left="0.7" right="0.7" top="0.75" bottom="0.75" header="0.3" footer="0.3"/>
    </customSheetView>
    <customSheetView guid="{CDCBE6E0-C52B-4F1A-93EF-D2E04ECB2E53}" topLeftCell="A33">
      <selection activeCell="A57" sqref="A57"/>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4"/>
  <sheetViews>
    <sheetView workbookViewId="0"/>
  </sheetViews>
  <sheetFormatPr defaultColWidth="8.85546875" defaultRowHeight="15"/>
  <cols>
    <col min="2" max="2" width="26.42578125" bestFit="1" customWidth="1"/>
    <col min="3" max="3" width="25.5703125" bestFit="1" customWidth="1"/>
    <col min="4" max="4" width="8.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c r="A2" s="28">
        <v>1</v>
      </c>
      <c r="B2" s="68" t="s">
        <v>30</v>
      </c>
      <c r="C2" s="68" t="s">
        <v>43</v>
      </c>
      <c r="D2" s="68" t="s">
        <v>22</v>
      </c>
      <c r="E2" s="78">
        <v>256</v>
      </c>
      <c r="F2" s="78" t="s">
        <v>19</v>
      </c>
      <c r="G2" s="78">
        <v>1</v>
      </c>
      <c r="H2" s="78" t="s">
        <v>20</v>
      </c>
      <c r="I2" s="78"/>
      <c r="J2" s="78"/>
      <c r="K2" s="78"/>
      <c r="L2" s="78"/>
      <c r="M2" s="78"/>
      <c r="N2" s="78"/>
      <c r="O2" s="78"/>
      <c r="P2" s="78"/>
      <c r="Q2" s="78"/>
      <c r="R2" s="78"/>
      <c r="S2" s="78"/>
    </row>
    <row r="3" spans="1:19">
      <c r="A3" s="28">
        <v>2</v>
      </c>
      <c r="B3" s="68" t="s">
        <v>31</v>
      </c>
      <c r="C3" s="68" t="s">
        <v>44</v>
      </c>
      <c r="D3" s="68" t="s">
        <v>22</v>
      </c>
      <c r="E3" s="78">
        <v>256</v>
      </c>
      <c r="F3" s="78" t="s">
        <v>20</v>
      </c>
      <c r="G3" s="78"/>
      <c r="H3" s="78" t="s">
        <v>20</v>
      </c>
      <c r="I3" s="78"/>
      <c r="J3" s="78"/>
      <c r="K3" s="78"/>
      <c r="L3" s="78"/>
      <c r="M3" s="78"/>
      <c r="N3" s="78"/>
      <c r="O3" s="78"/>
      <c r="P3" s="78"/>
      <c r="Q3" s="78"/>
      <c r="R3" s="78"/>
      <c r="S3" s="78"/>
    </row>
    <row r="4" spans="1:19">
      <c r="A4" s="28">
        <v>3</v>
      </c>
      <c r="B4" s="68" t="s">
        <v>32</v>
      </c>
      <c r="C4" s="68" t="s">
        <v>45</v>
      </c>
      <c r="D4" s="68" t="s">
        <v>22</v>
      </c>
      <c r="E4" s="78">
        <v>256</v>
      </c>
      <c r="F4" s="78" t="s">
        <v>20</v>
      </c>
      <c r="G4" s="78"/>
      <c r="H4" s="78" t="s">
        <v>20</v>
      </c>
      <c r="I4" s="78"/>
      <c r="J4" s="78"/>
      <c r="K4" s="78"/>
      <c r="L4" s="78"/>
      <c r="M4" s="78"/>
      <c r="N4" s="78"/>
      <c r="O4" s="78"/>
      <c r="P4" s="78"/>
      <c r="Q4" s="78"/>
      <c r="R4" s="78"/>
      <c r="S4" s="78"/>
    </row>
    <row r="5" spans="1:19">
      <c r="A5" s="28">
        <v>4</v>
      </c>
      <c r="B5" s="68" t="s">
        <v>33</v>
      </c>
      <c r="C5" s="68" t="s">
        <v>46</v>
      </c>
      <c r="D5" s="68" t="s">
        <v>22</v>
      </c>
      <c r="E5" s="78">
        <v>256</v>
      </c>
      <c r="F5" s="78" t="s">
        <v>20</v>
      </c>
      <c r="G5" s="78"/>
      <c r="H5" s="78" t="s">
        <v>20</v>
      </c>
      <c r="I5" s="78"/>
      <c r="J5" s="78"/>
      <c r="K5" s="78"/>
      <c r="L5" s="78"/>
      <c r="M5" s="78"/>
      <c r="N5" s="78"/>
      <c r="O5" s="78"/>
      <c r="P5" s="78"/>
      <c r="Q5" s="78"/>
      <c r="R5" s="78"/>
      <c r="S5" s="78"/>
    </row>
    <row r="6" spans="1:19">
      <c r="A6" s="28">
        <v>5</v>
      </c>
      <c r="B6" s="68" t="s">
        <v>34</v>
      </c>
      <c r="C6" s="68" t="s">
        <v>47</v>
      </c>
      <c r="D6" s="68" t="s">
        <v>22</v>
      </c>
      <c r="E6" s="78">
        <v>256</v>
      </c>
      <c r="F6" s="78" t="s">
        <v>20</v>
      </c>
      <c r="G6" s="78"/>
      <c r="H6" s="78" t="s">
        <v>20</v>
      </c>
      <c r="I6" s="78"/>
      <c r="J6" s="78"/>
      <c r="K6" s="78"/>
      <c r="L6" s="78"/>
      <c r="M6" s="78"/>
      <c r="N6" s="78"/>
      <c r="O6" s="78"/>
      <c r="P6" s="78"/>
      <c r="Q6" s="78"/>
      <c r="R6" s="78"/>
      <c r="S6" s="78"/>
    </row>
    <row r="7" spans="1:19">
      <c r="A7" s="28">
        <v>6</v>
      </c>
      <c r="B7" s="68" t="s">
        <v>35</v>
      </c>
      <c r="C7" s="68" t="s">
        <v>48</v>
      </c>
      <c r="D7" s="68" t="s">
        <v>22</v>
      </c>
      <c r="E7" s="78">
        <v>256</v>
      </c>
      <c r="F7" s="78" t="s">
        <v>20</v>
      </c>
      <c r="G7" s="78"/>
      <c r="H7" s="78" t="s">
        <v>20</v>
      </c>
      <c r="I7" s="78"/>
      <c r="J7" s="78"/>
      <c r="K7" s="78"/>
      <c r="L7" s="78"/>
      <c r="M7" s="78"/>
      <c r="N7" s="78"/>
      <c r="O7" s="78"/>
      <c r="P7" s="78"/>
      <c r="Q7" s="78"/>
      <c r="R7" s="78"/>
      <c r="S7" s="78"/>
    </row>
    <row r="8" spans="1:19">
      <c r="A8" s="28">
        <v>7</v>
      </c>
      <c r="B8" s="68" t="s">
        <v>36</v>
      </c>
      <c r="C8" s="68" t="s">
        <v>49</v>
      </c>
      <c r="D8" s="68" t="s">
        <v>22</v>
      </c>
      <c r="E8" s="78">
        <v>256</v>
      </c>
      <c r="F8" s="78" t="s">
        <v>20</v>
      </c>
      <c r="G8" s="78"/>
      <c r="H8" s="78" t="s">
        <v>20</v>
      </c>
      <c r="I8" s="78"/>
      <c r="J8" s="78"/>
      <c r="K8" s="78"/>
      <c r="L8" s="78"/>
      <c r="M8" s="78"/>
      <c r="N8" s="78"/>
      <c r="O8" s="78"/>
      <c r="P8" s="78"/>
      <c r="Q8" s="78"/>
      <c r="R8" s="78"/>
      <c r="S8" s="78"/>
    </row>
    <row r="9" spans="1:19">
      <c r="A9" s="28">
        <v>8</v>
      </c>
      <c r="B9" s="68" t="s">
        <v>37</v>
      </c>
      <c r="C9" s="68" t="s">
        <v>50</v>
      </c>
      <c r="D9" s="68" t="s">
        <v>22</v>
      </c>
      <c r="E9" s="78">
        <v>256</v>
      </c>
      <c r="F9" s="78" t="s">
        <v>20</v>
      </c>
      <c r="G9" s="78"/>
      <c r="H9" s="78" t="s">
        <v>20</v>
      </c>
      <c r="I9" s="78"/>
      <c r="J9" s="78"/>
      <c r="K9" s="78"/>
      <c r="L9" s="78"/>
      <c r="M9" s="78"/>
      <c r="N9" s="78"/>
      <c r="O9" s="78"/>
      <c r="P9" s="78"/>
      <c r="Q9" s="78"/>
      <c r="R9" s="78"/>
      <c r="S9" s="78"/>
    </row>
    <row r="10" spans="1:19">
      <c r="A10" s="28">
        <v>9</v>
      </c>
      <c r="B10" s="68" t="s">
        <v>38</v>
      </c>
      <c r="C10" s="68" t="s">
        <v>51</v>
      </c>
      <c r="D10" s="68" t="s">
        <v>22</v>
      </c>
      <c r="E10" s="78">
        <v>256</v>
      </c>
      <c r="F10" s="78" t="s">
        <v>20</v>
      </c>
      <c r="G10" s="78"/>
      <c r="H10" s="78" t="s">
        <v>20</v>
      </c>
      <c r="I10" s="78"/>
      <c r="J10" s="78"/>
      <c r="K10" s="78"/>
      <c r="L10" s="78"/>
      <c r="M10" s="78"/>
      <c r="N10" s="78"/>
      <c r="O10" s="78"/>
      <c r="P10" s="78"/>
      <c r="Q10" s="78"/>
      <c r="R10" s="78"/>
      <c r="S10" s="78"/>
    </row>
    <row r="11" spans="1:19">
      <c r="A11" s="28">
        <v>10</v>
      </c>
      <c r="B11" s="68" t="s">
        <v>39</v>
      </c>
      <c r="C11" s="68" t="s">
        <v>52</v>
      </c>
      <c r="D11" s="68" t="s">
        <v>22</v>
      </c>
      <c r="E11" s="78">
        <v>256</v>
      </c>
      <c r="F11" s="78" t="s">
        <v>20</v>
      </c>
      <c r="G11" s="78"/>
      <c r="H11" s="78" t="s">
        <v>20</v>
      </c>
      <c r="I11" s="78"/>
      <c r="J11" s="78"/>
      <c r="K11" s="78"/>
      <c r="L11" s="78"/>
      <c r="M11" s="78"/>
      <c r="N11" s="78"/>
      <c r="O11" s="78"/>
      <c r="P11" s="78"/>
      <c r="Q11" s="78"/>
      <c r="R11" s="78"/>
      <c r="S11" s="78"/>
    </row>
    <row r="12" spans="1:19">
      <c r="A12" s="28">
        <v>11</v>
      </c>
      <c r="B12" s="68" t="s">
        <v>40</v>
      </c>
      <c r="C12" s="68" t="s">
        <v>53</v>
      </c>
      <c r="D12" s="68" t="s">
        <v>22</v>
      </c>
      <c r="E12" s="78">
        <v>256</v>
      </c>
      <c r="F12" s="78" t="s">
        <v>20</v>
      </c>
      <c r="G12" s="78"/>
      <c r="H12" s="78" t="s">
        <v>20</v>
      </c>
      <c r="I12" s="78"/>
      <c r="J12" s="78"/>
      <c r="K12" s="78"/>
      <c r="L12" s="78"/>
      <c r="M12" s="78"/>
      <c r="N12" s="78"/>
      <c r="O12" s="78"/>
      <c r="P12" s="78"/>
      <c r="Q12" s="78"/>
      <c r="R12" s="78"/>
      <c r="S12" s="78"/>
    </row>
    <row r="13" spans="1:19">
      <c r="A13" s="28">
        <v>12</v>
      </c>
      <c r="B13" s="68" t="s">
        <v>41</v>
      </c>
      <c r="C13" s="68" t="s">
        <v>54</v>
      </c>
      <c r="D13" s="68" t="s">
        <v>22</v>
      </c>
      <c r="E13" s="78">
        <v>256</v>
      </c>
      <c r="F13" s="78" t="s">
        <v>20</v>
      </c>
      <c r="G13" s="78"/>
      <c r="H13" s="78" t="s">
        <v>20</v>
      </c>
      <c r="I13" s="78"/>
      <c r="J13" s="78"/>
      <c r="K13" s="78"/>
      <c r="L13" s="78"/>
      <c r="M13" s="78"/>
      <c r="N13" s="78"/>
      <c r="O13" s="78"/>
      <c r="P13" s="78"/>
      <c r="Q13" s="78"/>
      <c r="R13" s="78"/>
      <c r="S13" s="78"/>
    </row>
    <row r="14" spans="1:19">
      <c r="A14" s="28">
        <v>13</v>
      </c>
      <c r="B14" s="68" t="s">
        <v>42</v>
      </c>
      <c r="C14" s="68" t="s">
        <v>55</v>
      </c>
      <c r="D14" s="68" t="s">
        <v>22</v>
      </c>
      <c r="E14" s="78">
        <v>256</v>
      </c>
      <c r="F14" s="78" t="s">
        <v>20</v>
      </c>
      <c r="G14" s="78"/>
      <c r="H14" s="78" t="s">
        <v>20</v>
      </c>
      <c r="I14" s="78"/>
      <c r="J14" s="78"/>
      <c r="K14" s="78"/>
      <c r="L14" s="78"/>
      <c r="M14" s="78"/>
      <c r="N14" s="78"/>
      <c r="O14" s="78"/>
      <c r="P14" s="78"/>
      <c r="Q14" s="78"/>
      <c r="R14" s="78"/>
      <c r="S14" s="78"/>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B18" sqref="B18"/>
      <pageMargins left="0.7" right="0.7" top="0.75" bottom="0.75" header="0.3" footer="0.3"/>
    </customSheetView>
    <customSheetView guid="{8F221BE8-7FC4-40CC-8AC1-77A467B18217}">
      <pageMargins left="0.7" right="0.7" top="0.75" bottom="0.75" header="0.3" footer="0.3"/>
    </customSheetView>
    <customSheetView guid="{C3C25C5A-94AE-4487-8262-0D7ACE369643}">
      <selection sqref="A1:S14"/>
      <pageMargins left="0.7" right="0.7" top="0.75" bottom="0.75" header="0.3" footer="0.3"/>
    </customSheetView>
    <customSheetView guid="{CDCBE6E0-C52B-4F1A-93EF-D2E04ECB2E53}">
      <selection activeCell="H2" sqref="H2"/>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55"/>
  <sheetViews>
    <sheetView workbookViewId="0"/>
  </sheetViews>
  <sheetFormatPr defaultColWidth="8.85546875" defaultRowHeight="15"/>
  <cols>
    <col min="2" max="2" width="22.5703125" bestFit="1" customWidth="1"/>
    <col min="3" max="3" width="26.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71" customFormat="1">
      <c r="A2" s="173">
        <v>1</v>
      </c>
      <c r="B2" s="19" t="s">
        <v>1900</v>
      </c>
      <c r="C2" s="19" t="s">
        <v>1901</v>
      </c>
      <c r="D2" s="72" t="s">
        <v>18</v>
      </c>
      <c r="E2" s="190">
        <v>20</v>
      </c>
      <c r="F2" s="173" t="s">
        <v>20</v>
      </c>
      <c r="G2" s="174"/>
      <c r="H2" s="175" t="s">
        <v>19</v>
      </c>
      <c r="I2" s="176"/>
      <c r="J2" s="175"/>
      <c r="K2" s="175"/>
      <c r="L2" s="175"/>
      <c r="M2" s="175"/>
      <c r="N2" s="175"/>
      <c r="O2" s="175"/>
      <c r="P2" s="175"/>
      <c r="Q2" s="175"/>
      <c r="R2" s="175"/>
      <c r="S2" s="175"/>
    </row>
    <row r="3" spans="1:19" s="71" customFormat="1">
      <c r="A3" s="173">
        <v>2</v>
      </c>
      <c r="B3" s="72" t="s">
        <v>1307</v>
      </c>
      <c r="C3" s="19" t="s">
        <v>1308</v>
      </c>
      <c r="D3" s="72" t="s">
        <v>22</v>
      </c>
      <c r="E3" s="190">
        <v>4</v>
      </c>
      <c r="F3" s="173" t="s">
        <v>20</v>
      </c>
      <c r="G3" s="174"/>
      <c r="H3" s="175" t="s">
        <v>19</v>
      </c>
      <c r="I3" s="175"/>
      <c r="J3" s="175"/>
      <c r="K3" s="175"/>
      <c r="L3" s="175"/>
      <c r="M3" s="175"/>
      <c r="N3" s="175"/>
      <c r="O3" s="175"/>
      <c r="P3" s="175"/>
      <c r="Q3" s="175"/>
      <c r="R3" s="175"/>
      <c r="S3" s="175"/>
    </row>
    <row r="4" spans="1:19" s="71" customFormat="1">
      <c r="A4" s="173">
        <v>3</v>
      </c>
      <c r="B4" s="72" t="s">
        <v>1193</v>
      </c>
      <c r="C4" s="19" t="s">
        <v>175</v>
      </c>
      <c r="D4" s="72" t="s">
        <v>22</v>
      </c>
      <c r="E4" s="190">
        <v>255</v>
      </c>
      <c r="F4" s="173" t="s">
        <v>20</v>
      </c>
      <c r="G4" s="174"/>
      <c r="H4" s="175" t="s">
        <v>20</v>
      </c>
      <c r="I4" s="175"/>
      <c r="J4" s="175"/>
      <c r="K4" s="175"/>
      <c r="L4" s="175"/>
      <c r="M4" s="175"/>
      <c r="N4" s="175"/>
      <c r="O4" s="175"/>
      <c r="P4" s="175"/>
      <c r="Q4" s="175"/>
      <c r="R4" s="175"/>
      <c r="S4" s="175"/>
    </row>
    <row r="5" spans="1:19" s="71" customFormat="1">
      <c r="A5" s="173">
        <v>4</v>
      </c>
      <c r="B5" s="72" t="s">
        <v>1934</v>
      </c>
      <c r="C5" s="19" t="s">
        <v>1901</v>
      </c>
      <c r="D5" s="72" t="s">
        <v>22</v>
      </c>
      <c r="E5" s="190">
        <v>23</v>
      </c>
      <c r="F5" s="173" t="s">
        <v>20</v>
      </c>
      <c r="G5" s="174"/>
      <c r="H5" s="175" t="s">
        <v>20</v>
      </c>
      <c r="I5" s="175"/>
      <c r="J5" s="175"/>
      <c r="K5" s="175"/>
      <c r="L5" s="175"/>
      <c r="M5" s="175"/>
      <c r="N5" s="175"/>
      <c r="O5" s="175"/>
      <c r="P5" s="175"/>
      <c r="Q5" s="175"/>
      <c r="R5" s="175"/>
      <c r="S5" s="175"/>
    </row>
    <row r="6" spans="1:19" s="71" customFormat="1">
      <c r="A6" s="173">
        <v>5</v>
      </c>
      <c r="B6" s="72" t="s">
        <v>1920</v>
      </c>
      <c r="C6" s="19" t="s">
        <v>1983</v>
      </c>
      <c r="D6" s="72" t="s">
        <v>22</v>
      </c>
      <c r="E6" s="190">
        <v>50</v>
      </c>
      <c r="F6" s="173" t="s">
        <v>20</v>
      </c>
      <c r="G6" s="174"/>
      <c r="H6" s="175" t="s">
        <v>20</v>
      </c>
      <c r="I6" s="175"/>
      <c r="J6" s="175"/>
      <c r="K6" s="175"/>
      <c r="L6" s="175"/>
      <c r="M6" s="175"/>
      <c r="N6" s="175"/>
      <c r="O6" s="175"/>
      <c r="P6" s="175"/>
      <c r="Q6" s="175"/>
      <c r="R6" s="175"/>
      <c r="S6" s="175"/>
    </row>
    <row r="7" spans="1:19" s="71" customFormat="1">
      <c r="A7" s="173">
        <v>6</v>
      </c>
      <c r="B7" s="72" t="s">
        <v>1921</v>
      </c>
      <c r="C7" s="19" t="s">
        <v>1928</v>
      </c>
      <c r="D7" s="72" t="s">
        <v>22</v>
      </c>
      <c r="E7" s="190">
        <v>50</v>
      </c>
      <c r="F7" s="173" t="s">
        <v>20</v>
      </c>
      <c r="G7" s="174"/>
      <c r="H7" s="175" t="s">
        <v>20</v>
      </c>
      <c r="I7" s="175"/>
      <c r="J7" s="177"/>
      <c r="K7" s="175"/>
      <c r="L7" s="175"/>
      <c r="M7" s="175"/>
      <c r="N7" s="175"/>
      <c r="O7" s="175"/>
      <c r="P7" s="175"/>
      <c r="Q7" s="175"/>
      <c r="R7" s="175"/>
      <c r="S7" s="175"/>
    </row>
    <row r="8" spans="1:19" s="71" customFormat="1">
      <c r="A8" s="173">
        <v>7</v>
      </c>
      <c r="B8" s="72" t="s">
        <v>1935</v>
      </c>
      <c r="C8" s="19" t="s">
        <v>594</v>
      </c>
      <c r="D8" s="72" t="s">
        <v>22</v>
      </c>
      <c r="E8" s="190">
        <v>50</v>
      </c>
      <c r="F8" s="173" t="s">
        <v>20</v>
      </c>
      <c r="G8" s="130"/>
      <c r="H8" s="211" t="s">
        <v>20</v>
      </c>
      <c r="I8" s="130"/>
      <c r="J8" s="130"/>
      <c r="K8" s="130"/>
      <c r="L8" s="130"/>
      <c r="M8" s="130"/>
      <c r="N8" s="130"/>
      <c r="O8" s="130"/>
      <c r="P8" s="130"/>
      <c r="Q8" s="130"/>
      <c r="R8" s="130"/>
      <c r="S8" s="130"/>
    </row>
    <row r="9" spans="1:19" s="71" customFormat="1">
      <c r="A9" s="173">
        <v>8</v>
      </c>
      <c r="B9" s="72" t="s">
        <v>1936</v>
      </c>
      <c r="C9" s="19" t="s">
        <v>647</v>
      </c>
      <c r="D9" s="72" t="s">
        <v>22</v>
      </c>
      <c r="E9" s="190">
        <v>50</v>
      </c>
      <c r="F9" s="173" t="s">
        <v>20</v>
      </c>
      <c r="G9" s="130"/>
      <c r="H9" s="211" t="s">
        <v>20</v>
      </c>
      <c r="I9" s="130"/>
      <c r="J9" s="130"/>
      <c r="K9" s="130"/>
      <c r="L9" s="130"/>
      <c r="M9" s="130"/>
      <c r="N9" s="130"/>
      <c r="O9" s="130"/>
      <c r="P9" s="130"/>
      <c r="Q9" s="130"/>
      <c r="R9" s="130"/>
      <c r="S9" s="130"/>
    </row>
    <row r="10" spans="1:19" s="71" customFormat="1">
      <c r="A10" s="173">
        <v>9</v>
      </c>
      <c r="B10" s="72" t="s">
        <v>1937</v>
      </c>
      <c r="C10" s="19" t="s">
        <v>1984</v>
      </c>
      <c r="D10" s="72" t="s">
        <v>22</v>
      </c>
      <c r="E10" s="190">
        <v>100</v>
      </c>
      <c r="F10" s="173" t="s">
        <v>20</v>
      </c>
      <c r="G10" s="130"/>
      <c r="H10" s="211" t="s">
        <v>20</v>
      </c>
      <c r="I10" s="130"/>
      <c r="J10" s="130"/>
      <c r="K10" s="130"/>
      <c r="L10" s="130"/>
      <c r="M10" s="130"/>
      <c r="N10" s="130"/>
      <c r="O10" s="130"/>
      <c r="P10" s="130"/>
      <c r="Q10" s="130"/>
      <c r="R10" s="130"/>
      <c r="S10" s="130"/>
    </row>
    <row r="11" spans="1:19" s="71" customFormat="1">
      <c r="A11" s="173">
        <v>10</v>
      </c>
      <c r="B11" s="72" t="s">
        <v>1938</v>
      </c>
      <c r="C11" s="19" t="s">
        <v>1985</v>
      </c>
      <c r="D11" s="72" t="s">
        <v>22</v>
      </c>
      <c r="E11" s="190">
        <v>100</v>
      </c>
      <c r="F11" s="173" t="s">
        <v>20</v>
      </c>
      <c r="G11" s="130"/>
      <c r="H11" s="211" t="s">
        <v>20</v>
      </c>
      <c r="I11" s="130"/>
      <c r="J11" s="130"/>
      <c r="K11" s="130"/>
      <c r="L11" s="130"/>
      <c r="M11" s="130"/>
      <c r="N11" s="130"/>
      <c r="O11" s="130"/>
      <c r="P11" s="130"/>
      <c r="Q11" s="130"/>
      <c r="R11" s="130"/>
      <c r="S11" s="130"/>
    </row>
    <row r="12" spans="1:19" s="71" customFormat="1">
      <c r="A12" s="173">
        <v>11</v>
      </c>
      <c r="B12" s="72" t="s">
        <v>1939</v>
      </c>
      <c r="C12" s="19" t="s">
        <v>632</v>
      </c>
      <c r="D12" s="72" t="s">
        <v>22</v>
      </c>
      <c r="E12" s="190">
        <v>50</v>
      </c>
      <c r="F12" s="173" t="s">
        <v>20</v>
      </c>
      <c r="G12" s="130"/>
      <c r="H12" s="211" t="s">
        <v>20</v>
      </c>
      <c r="I12" s="130"/>
      <c r="J12" s="130"/>
      <c r="K12" s="130"/>
      <c r="L12" s="130"/>
      <c r="M12" s="130"/>
      <c r="N12" s="130"/>
      <c r="O12" s="130"/>
      <c r="P12" s="130"/>
      <c r="Q12" s="130"/>
      <c r="R12" s="130"/>
      <c r="S12" s="130"/>
    </row>
    <row r="13" spans="1:19" s="71" customFormat="1">
      <c r="A13" s="173">
        <v>12</v>
      </c>
      <c r="B13" s="72" t="s">
        <v>1940</v>
      </c>
      <c r="C13" s="19" t="s">
        <v>579</v>
      </c>
      <c r="D13" s="72" t="s">
        <v>22</v>
      </c>
      <c r="E13" s="190">
        <v>2</v>
      </c>
      <c r="F13" s="173" t="s">
        <v>20</v>
      </c>
      <c r="G13" s="130"/>
      <c r="H13" s="211" t="s">
        <v>20</v>
      </c>
      <c r="I13" s="130"/>
      <c r="J13" s="130"/>
      <c r="K13" s="130"/>
      <c r="L13" s="130"/>
      <c r="M13" s="130"/>
      <c r="N13" s="130"/>
      <c r="O13" s="130"/>
      <c r="P13" s="130"/>
      <c r="Q13" s="130"/>
      <c r="R13" s="130"/>
      <c r="S13" s="130"/>
    </row>
    <row r="14" spans="1:19" s="71" customFormat="1">
      <c r="A14" s="173">
        <v>13</v>
      </c>
      <c r="B14" s="72" t="s">
        <v>1941</v>
      </c>
      <c r="C14" s="19" t="s">
        <v>633</v>
      </c>
      <c r="D14" s="72" t="s">
        <v>22</v>
      </c>
      <c r="E14" s="190">
        <v>2</v>
      </c>
      <c r="F14" s="173" t="s">
        <v>20</v>
      </c>
      <c r="G14" s="130"/>
      <c r="H14" s="211" t="s">
        <v>20</v>
      </c>
      <c r="I14" s="130"/>
      <c r="J14" s="130"/>
      <c r="K14" s="130"/>
      <c r="L14" s="130"/>
      <c r="M14" s="130"/>
      <c r="N14" s="130"/>
      <c r="O14" s="130"/>
      <c r="P14" s="130"/>
      <c r="Q14" s="130"/>
      <c r="R14" s="130"/>
      <c r="S14" s="130"/>
    </row>
    <row r="15" spans="1:19" s="71" customFormat="1">
      <c r="A15" s="173">
        <v>14</v>
      </c>
      <c r="B15" s="72" t="s">
        <v>1942</v>
      </c>
      <c r="C15" s="19" t="s">
        <v>650</v>
      </c>
      <c r="D15" s="72" t="s">
        <v>22</v>
      </c>
      <c r="E15" s="190">
        <v>10</v>
      </c>
      <c r="F15" s="173" t="s">
        <v>20</v>
      </c>
      <c r="G15" s="130"/>
      <c r="H15" s="211" t="s">
        <v>20</v>
      </c>
      <c r="I15" s="130"/>
      <c r="J15" s="130"/>
      <c r="K15" s="130"/>
      <c r="L15" s="130"/>
      <c r="M15" s="130"/>
      <c r="N15" s="130"/>
      <c r="O15" s="130"/>
      <c r="P15" s="130"/>
      <c r="Q15" s="130"/>
      <c r="R15" s="130"/>
      <c r="S15" s="130"/>
    </row>
    <row r="16" spans="1:19" s="71" customFormat="1">
      <c r="A16" s="173">
        <v>15</v>
      </c>
      <c r="B16" s="72" t="s">
        <v>1943</v>
      </c>
      <c r="C16" s="19" t="s">
        <v>1901</v>
      </c>
      <c r="D16" s="72" t="s">
        <v>22</v>
      </c>
      <c r="E16" s="190">
        <v>10</v>
      </c>
      <c r="F16" s="173" t="s">
        <v>20</v>
      </c>
      <c r="G16" s="130"/>
      <c r="H16" s="211" t="s">
        <v>20</v>
      </c>
      <c r="I16" s="130"/>
      <c r="J16" s="130"/>
      <c r="K16" s="130"/>
      <c r="L16" s="130"/>
      <c r="M16" s="130"/>
      <c r="N16" s="130"/>
      <c r="O16" s="130"/>
      <c r="P16" s="130"/>
      <c r="Q16" s="130"/>
      <c r="R16" s="130"/>
      <c r="S16" s="130"/>
    </row>
    <row r="17" spans="1:19" s="71" customFormat="1">
      <c r="A17" s="173">
        <v>16</v>
      </c>
      <c r="B17" s="72" t="s">
        <v>1944</v>
      </c>
      <c r="C17" s="19" t="s">
        <v>1901</v>
      </c>
      <c r="D17" s="72" t="s">
        <v>22</v>
      </c>
      <c r="E17" s="190">
        <v>23</v>
      </c>
      <c r="F17" s="173" t="s">
        <v>20</v>
      </c>
      <c r="G17" s="130"/>
      <c r="H17" s="211" t="s">
        <v>20</v>
      </c>
      <c r="I17" s="130"/>
      <c r="J17" s="130"/>
      <c r="K17" s="130"/>
      <c r="L17" s="130"/>
      <c r="M17" s="130"/>
      <c r="N17" s="130"/>
      <c r="O17" s="130"/>
      <c r="P17" s="130"/>
      <c r="Q17" s="130"/>
      <c r="R17" s="130"/>
      <c r="S17" s="130"/>
    </row>
    <row r="18" spans="1:19" s="71" customFormat="1">
      <c r="A18" s="173">
        <v>17</v>
      </c>
      <c r="B18" s="72" t="s">
        <v>1945</v>
      </c>
      <c r="C18" s="19" t="s">
        <v>1986</v>
      </c>
      <c r="D18" s="72" t="s">
        <v>22</v>
      </c>
      <c r="E18" s="190">
        <v>1</v>
      </c>
      <c r="F18" s="173" t="s">
        <v>20</v>
      </c>
      <c r="G18" s="130"/>
      <c r="H18" s="211" t="s">
        <v>20</v>
      </c>
      <c r="I18" s="130"/>
      <c r="J18" s="130"/>
      <c r="K18" s="130"/>
      <c r="L18" s="130"/>
      <c r="M18" s="130"/>
      <c r="N18" s="130"/>
      <c r="O18" s="130"/>
      <c r="P18" s="130"/>
      <c r="Q18" s="130"/>
      <c r="R18" s="130"/>
      <c r="S18" s="130"/>
    </row>
    <row r="19" spans="1:19" s="71" customFormat="1">
      <c r="A19" s="173">
        <v>18</v>
      </c>
      <c r="B19" s="72" t="s">
        <v>1946</v>
      </c>
      <c r="C19" s="19" t="s">
        <v>1987</v>
      </c>
      <c r="D19" s="72" t="s">
        <v>22</v>
      </c>
      <c r="E19" s="190">
        <v>10</v>
      </c>
      <c r="F19" s="173" t="s">
        <v>20</v>
      </c>
      <c r="G19" s="130"/>
      <c r="H19" s="211" t="s">
        <v>20</v>
      </c>
      <c r="I19" s="130"/>
      <c r="J19" s="130"/>
      <c r="K19" s="130"/>
      <c r="L19" s="130"/>
      <c r="M19" s="130"/>
      <c r="N19" s="130"/>
      <c r="O19" s="130"/>
      <c r="P19" s="130"/>
      <c r="Q19" s="130"/>
      <c r="R19" s="130"/>
      <c r="S19" s="130"/>
    </row>
    <row r="20" spans="1:19" s="71" customFormat="1">
      <c r="A20" s="173">
        <v>19</v>
      </c>
      <c r="B20" s="72" t="s">
        <v>1947</v>
      </c>
      <c r="C20" s="19" t="s">
        <v>1988</v>
      </c>
      <c r="D20" s="72" t="s">
        <v>22</v>
      </c>
      <c r="E20" s="190">
        <v>1</v>
      </c>
      <c r="F20" s="173" t="s">
        <v>20</v>
      </c>
      <c r="G20" s="130"/>
      <c r="H20" s="211" t="s">
        <v>20</v>
      </c>
      <c r="I20" s="130"/>
      <c r="J20" s="130"/>
      <c r="K20" s="130"/>
      <c r="L20" s="130"/>
      <c r="M20" s="130"/>
      <c r="N20" s="130"/>
      <c r="O20" s="130"/>
      <c r="P20" s="130"/>
      <c r="Q20" s="130"/>
      <c r="R20" s="130"/>
      <c r="S20" s="130"/>
    </row>
    <row r="21" spans="1:19" s="71" customFormat="1">
      <c r="A21" s="173">
        <v>20</v>
      </c>
      <c r="B21" s="72" t="s">
        <v>1948</v>
      </c>
      <c r="C21" s="19" t="s">
        <v>1989</v>
      </c>
      <c r="D21" s="72" t="s">
        <v>22</v>
      </c>
      <c r="E21" s="190">
        <v>23</v>
      </c>
      <c r="F21" s="173" t="s">
        <v>20</v>
      </c>
      <c r="G21" s="130"/>
      <c r="H21" s="211" t="s">
        <v>20</v>
      </c>
      <c r="I21" s="130"/>
      <c r="J21" s="130"/>
      <c r="K21" s="130"/>
      <c r="L21" s="130"/>
      <c r="M21" s="130"/>
      <c r="N21" s="130"/>
      <c r="O21" s="130"/>
      <c r="P21" s="130"/>
      <c r="Q21" s="130"/>
      <c r="R21" s="130"/>
      <c r="S21" s="130"/>
    </row>
    <row r="22" spans="1:19" s="71" customFormat="1">
      <c r="A22" s="173">
        <v>21</v>
      </c>
      <c r="B22" s="72" t="s">
        <v>1949</v>
      </c>
      <c r="C22" s="19" t="s">
        <v>1901</v>
      </c>
      <c r="D22" s="72" t="s">
        <v>22</v>
      </c>
      <c r="E22" s="190">
        <v>1</v>
      </c>
      <c r="F22" s="173" t="s">
        <v>20</v>
      </c>
      <c r="G22" s="130"/>
      <c r="H22" s="211" t="s">
        <v>20</v>
      </c>
      <c r="I22" s="130"/>
      <c r="J22" s="130"/>
      <c r="K22" s="130"/>
      <c r="L22" s="130"/>
      <c r="M22" s="130"/>
      <c r="N22" s="130"/>
      <c r="O22" s="130"/>
      <c r="P22" s="130"/>
      <c r="Q22" s="130"/>
      <c r="R22" s="130"/>
      <c r="S22" s="130"/>
    </row>
    <row r="23" spans="1:19" s="71" customFormat="1">
      <c r="A23" s="173">
        <v>22</v>
      </c>
      <c r="B23" s="72" t="s">
        <v>1950</v>
      </c>
      <c r="C23" s="19" t="s">
        <v>1990</v>
      </c>
      <c r="D23" s="72" t="s">
        <v>22</v>
      </c>
      <c r="E23" s="190">
        <v>23</v>
      </c>
      <c r="F23" s="173" t="s">
        <v>20</v>
      </c>
      <c r="G23" s="130"/>
      <c r="H23" s="211" t="s">
        <v>20</v>
      </c>
      <c r="I23" s="130"/>
      <c r="J23" s="130"/>
      <c r="K23" s="130"/>
      <c r="L23" s="130"/>
      <c r="M23" s="130"/>
      <c r="N23" s="130"/>
      <c r="O23" s="130"/>
      <c r="P23" s="130"/>
      <c r="Q23" s="130"/>
      <c r="R23" s="130"/>
      <c r="S23" s="130"/>
    </row>
    <row r="24" spans="1:19" s="71" customFormat="1">
      <c r="A24" s="173">
        <v>23</v>
      </c>
      <c r="B24" s="72" t="s">
        <v>1951</v>
      </c>
      <c r="C24" s="19" t="s">
        <v>1991</v>
      </c>
      <c r="D24" s="72" t="s">
        <v>22</v>
      </c>
      <c r="E24" s="190">
        <v>23</v>
      </c>
      <c r="F24" s="173" t="s">
        <v>20</v>
      </c>
      <c r="G24" s="130"/>
      <c r="H24" s="211" t="s">
        <v>20</v>
      </c>
      <c r="I24" s="130"/>
      <c r="J24" s="130"/>
      <c r="K24" s="130"/>
      <c r="L24" s="130"/>
      <c r="M24" s="130"/>
      <c r="N24" s="130"/>
      <c r="O24" s="130"/>
      <c r="P24" s="130"/>
      <c r="Q24" s="130"/>
      <c r="R24" s="130"/>
      <c r="S24" s="130"/>
    </row>
    <row r="25" spans="1:19" s="71" customFormat="1">
      <c r="A25" s="173">
        <v>24</v>
      </c>
      <c r="B25" s="72" t="s">
        <v>1952</v>
      </c>
      <c r="C25" s="19" t="s">
        <v>1992</v>
      </c>
      <c r="D25" s="72" t="s">
        <v>22</v>
      </c>
      <c r="E25" s="190">
        <v>1</v>
      </c>
      <c r="F25" s="173" t="s">
        <v>20</v>
      </c>
      <c r="G25" s="130"/>
      <c r="H25" s="211" t="s">
        <v>20</v>
      </c>
      <c r="I25" s="130"/>
      <c r="J25" s="130"/>
      <c r="K25" s="130"/>
      <c r="L25" s="130"/>
      <c r="M25" s="130"/>
      <c r="N25" s="130"/>
      <c r="O25" s="130"/>
      <c r="P25" s="130"/>
      <c r="Q25" s="130"/>
      <c r="R25" s="130"/>
      <c r="S25" s="130"/>
    </row>
    <row r="26" spans="1:19" s="71" customFormat="1">
      <c r="A26" s="173">
        <v>25</v>
      </c>
      <c r="B26" s="72" t="s">
        <v>1953</v>
      </c>
      <c r="C26" s="19" t="s">
        <v>1993</v>
      </c>
      <c r="D26" s="72" t="s">
        <v>22</v>
      </c>
      <c r="E26" s="190">
        <v>23</v>
      </c>
      <c r="F26" s="173" t="s">
        <v>20</v>
      </c>
      <c r="G26" s="130"/>
      <c r="H26" s="211" t="s">
        <v>20</v>
      </c>
      <c r="I26" s="130"/>
      <c r="J26" s="130"/>
      <c r="K26" s="130"/>
      <c r="L26" s="130"/>
      <c r="M26" s="130"/>
      <c r="N26" s="130"/>
      <c r="O26" s="130"/>
      <c r="P26" s="130"/>
      <c r="Q26" s="130"/>
      <c r="R26" s="130"/>
      <c r="S26" s="130"/>
    </row>
    <row r="27" spans="1:19" s="71" customFormat="1">
      <c r="A27" s="173">
        <v>26</v>
      </c>
      <c r="B27" s="72" t="s">
        <v>1954</v>
      </c>
      <c r="C27" s="19" t="s">
        <v>1994</v>
      </c>
      <c r="D27" s="72" t="s">
        <v>22</v>
      </c>
      <c r="E27" s="190">
        <v>1</v>
      </c>
      <c r="F27" s="173" t="s">
        <v>20</v>
      </c>
      <c r="G27" s="130"/>
      <c r="H27" s="211" t="s">
        <v>20</v>
      </c>
      <c r="I27" s="130"/>
      <c r="J27" s="130"/>
      <c r="K27" s="130"/>
      <c r="L27" s="130"/>
      <c r="M27" s="130"/>
      <c r="N27" s="130"/>
      <c r="O27" s="130"/>
      <c r="P27" s="130"/>
      <c r="Q27" s="130"/>
      <c r="R27" s="130"/>
      <c r="S27" s="130"/>
    </row>
    <row r="28" spans="1:19" s="71" customFormat="1">
      <c r="A28" s="173">
        <v>27</v>
      </c>
      <c r="B28" s="72" t="s">
        <v>1955</v>
      </c>
      <c r="C28" s="19" t="s">
        <v>1994</v>
      </c>
      <c r="D28" s="72" t="s">
        <v>22</v>
      </c>
      <c r="E28" s="190">
        <v>23</v>
      </c>
      <c r="F28" s="173" t="s">
        <v>20</v>
      </c>
      <c r="G28" s="130"/>
      <c r="H28" s="211" t="s">
        <v>20</v>
      </c>
      <c r="I28" s="130"/>
      <c r="J28" s="130"/>
      <c r="K28" s="130"/>
      <c r="L28" s="130"/>
      <c r="M28" s="130"/>
      <c r="N28" s="130"/>
      <c r="O28" s="130"/>
      <c r="P28" s="130"/>
      <c r="Q28" s="130"/>
      <c r="R28" s="130"/>
      <c r="S28" s="130"/>
    </row>
    <row r="29" spans="1:19" s="71" customFormat="1">
      <c r="A29" s="173">
        <v>28</v>
      </c>
      <c r="B29" s="72" t="s">
        <v>1956</v>
      </c>
      <c r="C29" s="19" t="s">
        <v>1995</v>
      </c>
      <c r="D29" s="72" t="s">
        <v>22</v>
      </c>
      <c r="E29" s="190">
        <v>1</v>
      </c>
      <c r="F29" s="173" t="s">
        <v>20</v>
      </c>
      <c r="G29" s="130"/>
      <c r="H29" s="211" t="s">
        <v>20</v>
      </c>
      <c r="I29" s="130"/>
      <c r="J29" s="130"/>
      <c r="K29" s="130"/>
      <c r="L29" s="130"/>
      <c r="M29" s="130"/>
      <c r="N29" s="130"/>
      <c r="O29" s="130"/>
      <c r="P29" s="130"/>
      <c r="Q29" s="130"/>
      <c r="R29" s="130"/>
      <c r="S29" s="130"/>
    </row>
    <row r="30" spans="1:19" s="71" customFormat="1">
      <c r="A30" s="173">
        <v>29</v>
      </c>
      <c r="B30" s="72" t="s">
        <v>1957</v>
      </c>
      <c r="C30" s="19" t="s">
        <v>1996</v>
      </c>
      <c r="D30" s="72" t="s">
        <v>22</v>
      </c>
      <c r="E30" s="190">
        <v>23</v>
      </c>
      <c r="F30" s="173" t="s">
        <v>20</v>
      </c>
      <c r="G30" s="130"/>
      <c r="H30" s="211" t="s">
        <v>20</v>
      </c>
      <c r="I30" s="130"/>
      <c r="J30" s="130"/>
      <c r="K30" s="130"/>
      <c r="L30" s="130"/>
      <c r="M30" s="130"/>
      <c r="N30" s="130"/>
      <c r="O30" s="130"/>
      <c r="P30" s="130"/>
      <c r="Q30" s="130"/>
      <c r="R30" s="130"/>
      <c r="S30" s="130"/>
    </row>
    <row r="31" spans="1:19" s="71" customFormat="1">
      <c r="A31" s="173">
        <v>30</v>
      </c>
      <c r="B31" s="72" t="s">
        <v>1958</v>
      </c>
      <c r="C31" s="19" t="s">
        <v>1997</v>
      </c>
      <c r="D31" s="72" t="s">
        <v>22</v>
      </c>
      <c r="E31" s="190">
        <v>23</v>
      </c>
      <c r="F31" s="173" t="s">
        <v>20</v>
      </c>
      <c r="G31" s="130"/>
      <c r="H31" s="211" t="s">
        <v>20</v>
      </c>
      <c r="I31" s="130"/>
      <c r="J31" s="130"/>
      <c r="K31" s="130"/>
      <c r="L31" s="130"/>
      <c r="M31" s="130"/>
      <c r="N31" s="130"/>
      <c r="O31" s="130"/>
      <c r="P31" s="130"/>
      <c r="Q31" s="130"/>
      <c r="R31" s="130"/>
      <c r="S31" s="130"/>
    </row>
    <row r="32" spans="1:19" s="71" customFormat="1">
      <c r="A32" s="173">
        <v>31</v>
      </c>
      <c r="B32" s="72" t="s">
        <v>1959</v>
      </c>
      <c r="C32" s="19" t="s">
        <v>1998</v>
      </c>
      <c r="D32" s="72" t="s">
        <v>22</v>
      </c>
      <c r="E32" s="190">
        <v>23</v>
      </c>
      <c r="F32" s="173" t="s">
        <v>20</v>
      </c>
      <c r="G32" s="130"/>
      <c r="H32" s="211" t="s">
        <v>20</v>
      </c>
      <c r="I32" s="130"/>
      <c r="J32" s="130"/>
      <c r="K32" s="130"/>
      <c r="L32" s="130"/>
      <c r="M32" s="130"/>
      <c r="N32" s="130"/>
      <c r="O32" s="130"/>
      <c r="P32" s="130"/>
      <c r="Q32" s="130"/>
      <c r="R32" s="130"/>
      <c r="S32" s="130"/>
    </row>
    <row r="33" spans="1:19" s="71" customFormat="1">
      <c r="A33" s="173">
        <v>32</v>
      </c>
      <c r="B33" s="72" t="s">
        <v>1960</v>
      </c>
      <c r="C33" s="19" t="s">
        <v>1999</v>
      </c>
      <c r="D33" s="72" t="s">
        <v>22</v>
      </c>
      <c r="E33" s="190">
        <v>1</v>
      </c>
      <c r="F33" s="173" t="s">
        <v>20</v>
      </c>
      <c r="G33" s="130"/>
      <c r="H33" s="211" t="s">
        <v>20</v>
      </c>
      <c r="I33" s="130"/>
      <c r="J33" s="130"/>
      <c r="K33" s="130"/>
      <c r="L33" s="130"/>
      <c r="M33" s="130"/>
      <c r="N33" s="130"/>
      <c r="O33" s="130"/>
      <c r="P33" s="130"/>
      <c r="Q33" s="130"/>
      <c r="R33" s="130"/>
      <c r="S33" s="130"/>
    </row>
    <row r="34" spans="1:19" s="71" customFormat="1">
      <c r="A34" s="173">
        <v>33</v>
      </c>
      <c r="B34" s="72" t="s">
        <v>1961</v>
      </c>
      <c r="C34" s="19" t="s">
        <v>2000</v>
      </c>
      <c r="D34" s="72" t="s">
        <v>22</v>
      </c>
      <c r="E34" s="190">
        <v>23</v>
      </c>
      <c r="F34" s="173" t="s">
        <v>20</v>
      </c>
      <c r="G34" s="130"/>
      <c r="H34" s="211" t="s">
        <v>20</v>
      </c>
      <c r="I34" s="130"/>
      <c r="J34" s="130"/>
      <c r="K34" s="130"/>
      <c r="L34" s="130"/>
      <c r="M34" s="130"/>
      <c r="N34" s="130"/>
      <c r="O34" s="130"/>
      <c r="P34" s="130"/>
      <c r="Q34" s="130"/>
      <c r="R34" s="130"/>
      <c r="S34" s="130"/>
    </row>
    <row r="35" spans="1:19" s="71" customFormat="1">
      <c r="A35" s="173">
        <v>34</v>
      </c>
      <c r="B35" s="72" t="s">
        <v>1962</v>
      </c>
      <c r="C35" s="19" t="s">
        <v>2001</v>
      </c>
      <c r="D35" s="72" t="s">
        <v>22</v>
      </c>
      <c r="E35" s="190">
        <v>1</v>
      </c>
      <c r="F35" s="173" t="s">
        <v>20</v>
      </c>
      <c r="G35" s="130"/>
      <c r="H35" s="211" t="s">
        <v>20</v>
      </c>
      <c r="I35" s="130"/>
      <c r="J35" s="130"/>
      <c r="K35" s="130"/>
      <c r="L35" s="130"/>
      <c r="M35" s="130"/>
      <c r="N35" s="130"/>
      <c r="O35" s="130"/>
      <c r="P35" s="130"/>
      <c r="Q35" s="130"/>
      <c r="R35" s="130"/>
      <c r="S35" s="130"/>
    </row>
    <row r="36" spans="1:19" s="71" customFormat="1">
      <c r="A36" s="173">
        <v>35</v>
      </c>
      <c r="B36" s="72" t="s">
        <v>1963</v>
      </c>
      <c r="C36" s="19" t="s">
        <v>2002</v>
      </c>
      <c r="D36" s="72" t="s">
        <v>22</v>
      </c>
      <c r="E36" s="190">
        <v>20</v>
      </c>
      <c r="F36" s="173" t="s">
        <v>20</v>
      </c>
      <c r="G36" s="130"/>
      <c r="H36" s="211" t="s">
        <v>20</v>
      </c>
      <c r="I36" s="130"/>
      <c r="J36" s="130"/>
      <c r="K36" s="130"/>
      <c r="L36" s="130"/>
      <c r="M36" s="130"/>
      <c r="N36" s="130"/>
      <c r="O36" s="130"/>
      <c r="P36" s="130"/>
      <c r="Q36" s="130"/>
      <c r="R36" s="130"/>
      <c r="S36" s="130"/>
    </row>
    <row r="37" spans="1:19" s="71" customFormat="1">
      <c r="A37" s="173">
        <v>36</v>
      </c>
      <c r="B37" s="72" t="s">
        <v>1964</v>
      </c>
      <c r="C37" s="19" t="s">
        <v>2003</v>
      </c>
      <c r="D37" s="72" t="s">
        <v>22</v>
      </c>
      <c r="E37" s="190">
        <v>23</v>
      </c>
      <c r="F37" s="173" t="s">
        <v>20</v>
      </c>
      <c r="G37" s="130"/>
      <c r="H37" s="211" t="s">
        <v>20</v>
      </c>
      <c r="I37" s="130"/>
      <c r="J37" s="130"/>
      <c r="K37" s="130"/>
      <c r="L37" s="130"/>
      <c r="M37" s="130"/>
      <c r="N37" s="130"/>
      <c r="O37" s="130"/>
      <c r="P37" s="130"/>
      <c r="Q37" s="130"/>
      <c r="R37" s="130"/>
      <c r="S37" s="130"/>
    </row>
    <row r="38" spans="1:19" s="71" customFormat="1">
      <c r="A38" s="173">
        <v>37</v>
      </c>
      <c r="B38" s="72" t="s">
        <v>1965</v>
      </c>
      <c r="C38" s="19" t="s">
        <v>2004</v>
      </c>
      <c r="D38" s="72" t="s">
        <v>22</v>
      </c>
      <c r="E38" s="190">
        <v>23</v>
      </c>
      <c r="F38" s="173" t="s">
        <v>20</v>
      </c>
      <c r="G38" s="130"/>
      <c r="H38" s="211" t="s">
        <v>20</v>
      </c>
      <c r="I38" s="130"/>
      <c r="J38" s="130"/>
      <c r="K38" s="130"/>
      <c r="L38" s="130"/>
      <c r="M38" s="130"/>
      <c r="N38" s="130"/>
      <c r="O38" s="130"/>
      <c r="P38" s="130"/>
      <c r="Q38" s="130"/>
      <c r="R38" s="130"/>
      <c r="S38" s="130"/>
    </row>
    <row r="39" spans="1:19" s="71" customFormat="1">
      <c r="A39" s="173">
        <v>38</v>
      </c>
      <c r="B39" s="72" t="s">
        <v>1966</v>
      </c>
      <c r="C39" s="19" t="s">
        <v>2005</v>
      </c>
      <c r="D39" s="72" t="s">
        <v>22</v>
      </c>
      <c r="E39" s="190">
        <v>20</v>
      </c>
      <c r="F39" s="173" t="s">
        <v>20</v>
      </c>
      <c r="G39" s="130"/>
      <c r="H39" s="211" t="s">
        <v>20</v>
      </c>
      <c r="I39" s="130"/>
      <c r="J39" s="130"/>
      <c r="K39" s="130"/>
      <c r="L39" s="130"/>
      <c r="M39" s="130"/>
      <c r="N39" s="130"/>
      <c r="O39" s="130"/>
      <c r="P39" s="130"/>
      <c r="Q39" s="130"/>
      <c r="R39" s="130"/>
      <c r="S39" s="130"/>
    </row>
    <row r="40" spans="1:19" s="71" customFormat="1">
      <c r="A40" s="173">
        <v>39</v>
      </c>
      <c r="B40" s="72" t="s">
        <v>1967</v>
      </c>
      <c r="C40" s="19" t="s">
        <v>2006</v>
      </c>
      <c r="D40" s="72" t="s">
        <v>22</v>
      </c>
      <c r="E40" s="190">
        <v>1</v>
      </c>
      <c r="F40" s="173" t="s">
        <v>20</v>
      </c>
      <c r="G40" s="130"/>
      <c r="H40" s="211" t="s">
        <v>20</v>
      </c>
      <c r="I40" s="130"/>
      <c r="J40" s="130"/>
      <c r="K40" s="130"/>
      <c r="L40" s="130"/>
      <c r="M40" s="130"/>
      <c r="N40" s="130"/>
      <c r="O40" s="130"/>
      <c r="P40" s="130"/>
      <c r="Q40" s="130"/>
      <c r="R40" s="130"/>
      <c r="S40" s="130"/>
    </row>
    <row r="41" spans="1:19" s="71" customFormat="1">
      <c r="A41" s="173">
        <v>40</v>
      </c>
      <c r="B41" s="72" t="s">
        <v>1968</v>
      </c>
      <c r="C41" s="19" t="s">
        <v>2007</v>
      </c>
      <c r="D41" s="72" t="s">
        <v>22</v>
      </c>
      <c r="E41" s="190">
        <v>23</v>
      </c>
      <c r="F41" s="173" t="s">
        <v>20</v>
      </c>
      <c r="G41" s="130"/>
      <c r="H41" s="211" t="s">
        <v>20</v>
      </c>
      <c r="I41" s="130"/>
      <c r="J41" s="130"/>
      <c r="K41" s="130"/>
      <c r="L41" s="130"/>
      <c r="M41" s="130"/>
      <c r="N41" s="130"/>
      <c r="O41" s="130"/>
      <c r="P41" s="130"/>
      <c r="Q41" s="130"/>
      <c r="R41" s="130"/>
      <c r="S41" s="130"/>
    </row>
    <row r="42" spans="1:19" s="71" customFormat="1">
      <c r="A42" s="173">
        <v>41</v>
      </c>
      <c r="B42" s="72" t="s">
        <v>1969</v>
      </c>
      <c r="C42" s="19" t="s">
        <v>2008</v>
      </c>
      <c r="D42" s="72" t="s">
        <v>22</v>
      </c>
      <c r="E42" s="190">
        <v>23</v>
      </c>
      <c r="F42" s="173" t="s">
        <v>20</v>
      </c>
      <c r="G42" s="130"/>
      <c r="H42" s="211" t="s">
        <v>20</v>
      </c>
      <c r="I42" s="130"/>
      <c r="J42" s="130"/>
      <c r="K42" s="130"/>
      <c r="L42" s="130"/>
      <c r="M42" s="130"/>
      <c r="N42" s="130"/>
      <c r="O42" s="130"/>
      <c r="P42" s="130"/>
      <c r="Q42" s="130"/>
      <c r="R42" s="130"/>
      <c r="S42" s="130"/>
    </row>
    <row r="43" spans="1:19" s="71" customFormat="1">
      <c r="A43" s="173">
        <v>42</v>
      </c>
      <c r="B43" s="72" t="s">
        <v>1970</v>
      </c>
      <c r="C43" s="19" t="s">
        <v>2009</v>
      </c>
      <c r="D43" s="72" t="s">
        <v>22</v>
      </c>
      <c r="E43" s="190">
        <v>23</v>
      </c>
      <c r="F43" s="173" t="s">
        <v>20</v>
      </c>
      <c r="G43" s="130"/>
      <c r="H43" s="211" t="s">
        <v>20</v>
      </c>
      <c r="I43" s="130"/>
      <c r="J43" s="130"/>
      <c r="K43" s="130"/>
      <c r="L43" s="130"/>
      <c r="M43" s="130"/>
      <c r="N43" s="130"/>
      <c r="O43" s="130"/>
      <c r="P43" s="130"/>
      <c r="Q43" s="130"/>
      <c r="R43" s="130"/>
      <c r="S43" s="130"/>
    </row>
    <row r="44" spans="1:19" s="71" customFormat="1">
      <c r="A44" s="173">
        <v>43</v>
      </c>
      <c r="B44" s="72" t="s">
        <v>1971</v>
      </c>
      <c r="C44" s="19" t="s">
        <v>2010</v>
      </c>
      <c r="D44" s="72" t="s">
        <v>22</v>
      </c>
      <c r="E44" s="190">
        <v>50</v>
      </c>
      <c r="F44" s="173" t="s">
        <v>20</v>
      </c>
      <c r="G44" s="130"/>
      <c r="H44" s="211" t="s">
        <v>20</v>
      </c>
      <c r="I44" s="130"/>
      <c r="J44" s="130"/>
      <c r="K44" s="130"/>
      <c r="L44" s="130"/>
      <c r="M44" s="130"/>
      <c r="N44" s="130"/>
      <c r="O44" s="130"/>
      <c r="P44" s="130"/>
      <c r="Q44" s="130"/>
      <c r="R44" s="130"/>
      <c r="S44" s="130"/>
    </row>
    <row r="45" spans="1:19" s="71" customFormat="1">
      <c r="A45" s="173">
        <v>44</v>
      </c>
      <c r="B45" s="72" t="s">
        <v>1972</v>
      </c>
      <c r="C45" s="19" t="s">
        <v>2011</v>
      </c>
      <c r="D45" s="72" t="s">
        <v>22</v>
      </c>
      <c r="E45" s="190">
        <v>50</v>
      </c>
      <c r="F45" s="173" t="s">
        <v>20</v>
      </c>
      <c r="G45" s="130"/>
      <c r="H45" s="211" t="s">
        <v>20</v>
      </c>
      <c r="I45" s="130"/>
      <c r="J45" s="130"/>
      <c r="K45" s="130"/>
      <c r="L45" s="130"/>
      <c r="M45" s="130"/>
      <c r="N45" s="130"/>
      <c r="O45" s="130"/>
      <c r="P45" s="130"/>
      <c r="Q45" s="130"/>
      <c r="R45" s="130"/>
      <c r="S45" s="130"/>
    </row>
    <row r="46" spans="1:19" s="71" customFormat="1">
      <c r="A46" s="173">
        <v>45</v>
      </c>
      <c r="B46" s="72" t="s">
        <v>1973</v>
      </c>
      <c r="C46" s="19" t="s">
        <v>2012</v>
      </c>
      <c r="D46" s="72" t="s">
        <v>22</v>
      </c>
      <c r="E46" s="190">
        <v>100</v>
      </c>
      <c r="F46" s="173" t="s">
        <v>20</v>
      </c>
      <c r="G46" s="130"/>
      <c r="H46" s="211" t="s">
        <v>20</v>
      </c>
      <c r="I46" s="130"/>
      <c r="J46" s="130"/>
      <c r="K46" s="130"/>
      <c r="L46" s="130"/>
      <c r="M46" s="130"/>
      <c r="N46" s="130"/>
      <c r="O46" s="130"/>
      <c r="P46" s="130"/>
      <c r="Q46" s="130"/>
      <c r="R46" s="130"/>
      <c r="S46" s="130"/>
    </row>
    <row r="47" spans="1:19" s="71" customFormat="1">
      <c r="A47" s="173">
        <v>46</v>
      </c>
      <c r="B47" s="72" t="s">
        <v>1974</v>
      </c>
      <c r="C47" s="19" t="s">
        <v>2013</v>
      </c>
      <c r="D47" s="72" t="s">
        <v>22</v>
      </c>
      <c r="E47" s="190">
        <v>23</v>
      </c>
      <c r="F47" s="173" t="s">
        <v>20</v>
      </c>
      <c r="G47" s="130"/>
      <c r="H47" s="211" t="s">
        <v>20</v>
      </c>
      <c r="I47" s="130"/>
      <c r="J47" s="130"/>
      <c r="K47" s="130"/>
      <c r="L47" s="130"/>
      <c r="M47" s="130"/>
      <c r="N47" s="130"/>
      <c r="O47" s="130"/>
      <c r="P47" s="130"/>
      <c r="Q47" s="130"/>
      <c r="R47" s="130"/>
      <c r="S47" s="130"/>
    </row>
    <row r="48" spans="1:19" s="71" customFormat="1">
      <c r="A48" s="173">
        <v>47</v>
      </c>
      <c r="B48" s="72" t="s">
        <v>1975</v>
      </c>
      <c r="C48" s="19" t="s">
        <v>2014</v>
      </c>
      <c r="D48" s="72" t="s">
        <v>22</v>
      </c>
      <c r="E48" s="190">
        <v>23</v>
      </c>
      <c r="F48" s="173" t="s">
        <v>20</v>
      </c>
      <c r="G48" s="130"/>
      <c r="H48" s="211" t="s">
        <v>20</v>
      </c>
      <c r="I48" s="130"/>
      <c r="J48" s="130"/>
      <c r="K48" s="130"/>
      <c r="L48" s="130"/>
      <c r="M48" s="130"/>
      <c r="N48" s="130"/>
      <c r="O48" s="130"/>
      <c r="P48" s="130"/>
      <c r="Q48" s="130"/>
      <c r="R48" s="130"/>
      <c r="S48" s="130"/>
    </row>
    <row r="49" spans="1:19" s="71" customFormat="1">
      <c r="A49" s="173">
        <v>48</v>
      </c>
      <c r="B49" s="72" t="s">
        <v>1976</v>
      </c>
      <c r="C49" s="19" t="s">
        <v>1901</v>
      </c>
      <c r="D49" s="72" t="s">
        <v>22</v>
      </c>
      <c r="E49" s="190">
        <v>1</v>
      </c>
      <c r="F49" s="173" t="s">
        <v>20</v>
      </c>
      <c r="G49" s="130"/>
      <c r="H49" s="211" t="s">
        <v>20</v>
      </c>
      <c r="I49" s="130"/>
      <c r="J49" s="130"/>
      <c r="K49" s="130"/>
      <c r="L49" s="130"/>
      <c r="M49" s="130"/>
      <c r="N49" s="130"/>
      <c r="O49" s="130"/>
      <c r="P49" s="130"/>
      <c r="Q49" s="130"/>
      <c r="R49" s="130"/>
      <c r="S49" s="130"/>
    </row>
    <row r="50" spans="1:19" s="71" customFormat="1">
      <c r="A50" s="173">
        <v>49</v>
      </c>
      <c r="B50" s="72" t="s">
        <v>1977</v>
      </c>
      <c r="C50" s="19" t="s">
        <v>2015</v>
      </c>
      <c r="D50" s="72" t="s">
        <v>22</v>
      </c>
      <c r="E50" s="190">
        <v>20</v>
      </c>
      <c r="F50" s="173" t="s">
        <v>20</v>
      </c>
      <c r="G50" s="130"/>
      <c r="H50" s="211" t="s">
        <v>20</v>
      </c>
      <c r="I50" s="130"/>
      <c r="J50" s="130"/>
      <c r="K50" s="130"/>
      <c r="L50" s="130"/>
      <c r="M50" s="130"/>
      <c r="N50" s="130"/>
      <c r="O50" s="130"/>
      <c r="P50" s="130"/>
      <c r="Q50" s="130"/>
      <c r="R50" s="130"/>
      <c r="S50" s="130"/>
    </row>
    <row r="51" spans="1:19" s="71" customFormat="1">
      <c r="A51" s="173">
        <v>50</v>
      </c>
      <c r="B51" s="72" t="s">
        <v>1978</v>
      </c>
      <c r="C51" s="19" t="s">
        <v>2016</v>
      </c>
      <c r="D51" s="72" t="s">
        <v>22</v>
      </c>
      <c r="E51" s="190">
        <v>20</v>
      </c>
      <c r="F51" s="173" t="s">
        <v>20</v>
      </c>
      <c r="G51" s="130"/>
      <c r="H51" s="211" t="s">
        <v>20</v>
      </c>
      <c r="I51" s="130"/>
      <c r="J51" s="130"/>
      <c r="K51" s="130"/>
      <c r="L51" s="130"/>
      <c r="M51" s="130"/>
      <c r="N51" s="130"/>
      <c r="O51" s="130"/>
      <c r="P51" s="130"/>
      <c r="Q51" s="130"/>
      <c r="R51" s="130"/>
      <c r="S51" s="130"/>
    </row>
    <row r="52" spans="1:19" s="71" customFormat="1">
      <c r="A52" s="173">
        <v>51</v>
      </c>
      <c r="B52" s="72" t="s">
        <v>1979</v>
      </c>
      <c r="C52" s="19" t="s">
        <v>2017</v>
      </c>
      <c r="D52" s="72" t="s">
        <v>22</v>
      </c>
      <c r="E52" s="190">
        <v>50</v>
      </c>
      <c r="F52" s="173" t="s">
        <v>20</v>
      </c>
      <c r="G52" s="130"/>
      <c r="H52" s="211" t="s">
        <v>20</v>
      </c>
      <c r="I52" s="130"/>
      <c r="J52" s="130"/>
      <c r="K52" s="130"/>
      <c r="L52" s="130"/>
      <c r="M52" s="130"/>
      <c r="N52" s="130"/>
      <c r="O52" s="130"/>
      <c r="P52" s="130"/>
      <c r="Q52" s="130"/>
      <c r="R52" s="130"/>
      <c r="S52" s="130"/>
    </row>
    <row r="53" spans="1:19" s="71" customFormat="1">
      <c r="A53" s="173">
        <v>52</v>
      </c>
      <c r="B53" s="72" t="s">
        <v>1980</v>
      </c>
      <c r="C53" s="19" t="s">
        <v>2018</v>
      </c>
      <c r="D53" s="72" t="s">
        <v>22</v>
      </c>
      <c r="E53" s="190">
        <v>1</v>
      </c>
      <c r="F53" s="173" t="s">
        <v>20</v>
      </c>
      <c r="G53" s="130"/>
      <c r="H53" s="211" t="s">
        <v>20</v>
      </c>
      <c r="I53" s="130"/>
      <c r="J53" s="130"/>
      <c r="K53" s="130"/>
      <c r="L53" s="130"/>
      <c r="M53" s="130"/>
      <c r="N53" s="130"/>
      <c r="O53" s="130"/>
      <c r="P53" s="130"/>
      <c r="Q53" s="130"/>
      <c r="R53" s="130"/>
      <c r="S53" s="130"/>
    </row>
    <row r="54" spans="1:19" s="71" customFormat="1">
      <c r="A54" s="173">
        <v>53</v>
      </c>
      <c r="B54" s="72" t="s">
        <v>1981</v>
      </c>
      <c r="C54" s="19" t="s">
        <v>2019</v>
      </c>
      <c r="D54" s="72" t="s">
        <v>22</v>
      </c>
      <c r="E54" s="190">
        <v>23</v>
      </c>
      <c r="F54" s="173" t="s">
        <v>20</v>
      </c>
      <c r="G54" s="130"/>
      <c r="H54" s="211" t="s">
        <v>20</v>
      </c>
      <c r="I54" s="130"/>
      <c r="J54" s="130"/>
      <c r="K54" s="130"/>
      <c r="L54" s="130"/>
      <c r="M54" s="130"/>
      <c r="N54" s="130"/>
      <c r="O54" s="130"/>
      <c r="P54" s="130"/>
      <c r="Q54" s="130"/>
      <c r="R54" s="130"/>
      <c r="S54" s="130"/>
    </row>
    <row r="55" spans="1:19" s="71" customFormat="1">
      <c r="A55" s="173">
        <v>54</v>
      </c>
      <c r="B55" s="72" t="s">
        <v>1982</v>
      </c>
      <c r="C55" s="19" t="s">
        <v>2020</v>
      </c>
      <c r="D55" s="72" t="s">
        <v>22</v>
      </c>
      <c r="E55" s="190">
        <v>23</v>
      </c>
      <c r="F55" s="173" t="s">
        <v>20</v>
      </c>
      <c r="G55" s="130"/>
      <c r="H55" s="211" t="s">
        <v>20</v>
      </c>
      <c r="I55" s="130"/>
      <c r="J55" s="130"/>
      <c r="K55" s="130"/>
      <c r="L55" s="130"/>
      <c r="M55" s="130"/>
      <c r="N55" s="130"/>
      <c r="O55" s="130"/>
      <c r="P55" s="130"/>
      <c r="Q55" s="130"/>
      <c r="R55" s="130"/>
      <c r="S55" s="130"/>
    </row>
  </sheetData>
  <customSheetViews>
    <customSheetView guid="{F93F0476-76C5-439B-BC2B-956A6FA31E9E}" topLeftCell="A40">
      <pageMargins left="0.7" right="0.7" top="0.75" bottom="0.75" header="0.3" footer="0.3"/>
    </customSheetView>
    <customSheetView guid="{13674EAD-2844-4E0E-B42B-B18F665DD4F2}" topLeftCell="A40">
      <pageMargins left="0.7" right="0.7" top="0.75" bottom="0.75" header="0.3" footer="0.3"/>
    </customSheetView>
    <customSheetView guid="{0F940437-1584-43BC-B80B-98B526F6581D}" topLeftCell="A40">
      <pageMargins left="0.7" right="0.7" top="0.75" bottom="0.75" header="0.3" footer="0.3"/>
    </customSheetView>
    <customSheetView guid="{974DCBB0-F2BD-4C61-B928-C4C1A90A331F}">
      <selection activeCell="I9" sqref="I9"/>
      <pageMargins left="0.7" right="0.7" top="0.75" bottom="0.75" header="0.3" footer="0.3"/>
    </customSheetView>
    <customSheetView guid="{8F221BE8-7FC4-40CC-8AC1-77A467B18217}">
      <selection activeCell="S55" sqref="A1:S55"/>
      <pageMargins left="0.7" right="0.7" top="0.75" bottom="0.75" header="0.3" footer="0.3"/>
    </customSheetView>
    <customSheetView guid="{C3C25C5A-94AE-4487-8262-0D7ACE369643}">
      <pageMargins left="0.7" right="0.7" top="0.75" bottom="0.75" header="0.3" footer="0.3"/>
    </customSheetView>
    <customSheetView guid="{CDCBE6E0-C52B-4F1A-93EF-D2E04ECB2E53}">
      <selection activeCell="E4" sqref="E4"/>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topLeftCell="A40">
      <pageMargins left="0.7" right="0.7" top="0.75" bottom="0.75" header="0.3" footer="0.3"/>
    </customSheetView>
  </customSheetView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9"/>
  <sheetViews>
    <sheetView topLeftCell="A4" workbookViewId="0">
      <selection activeCell="H5" sqref="H5"/>
    </sheetView>
  </sheetViews>
  <sheetFormatPr defaultColWidth="8.85546875" defaultRowHeight="15"/>
  <cols>
    <col min="2" max="2" width="14.42578125" bestFit="1" customWidth="1"/>
    <col min="3" max="3" width="15.42578125" bestFit="1" customWidth="1"/>
    <col min="4" max="4" width="8.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71" customFormat="1">
      <c r="A2" s="173">
        <v>1</v>
      </c>
      <c r="B2" s="72" t="s">
        <v>1900</v>
      </c>
      <c r="C2" s="19" t="s">
        <v>1901</v>
      </c>
      <c r="D2" s="19" t="s">
        <v>18</v>
      </c>
      <c r="E2" s="192">
        <v>20</v>
      </c>
      <c r="F2" s="173" t="s">
        <v>20</v>
      </c>
      <c r="G2" s="174"/>
      <c r="H2" s="175" t="s">
        <v>19</v>
      </c>
      <c r="I2" s="176"/>
      <c r="J2" s="175"/>
      <c r="K2" s="175"/>
      <c r="L2" s="175"/>
      <c r="M2" s="175"/>
      <c r="N2" s="175"/>
      <c r="O2" s="175"/>
      <c r="P2" s="175"/>
      <c r="Q2" s="175"/>
      <c r="R2" s="175"/>
      <c r="S2" s="175"/>
    </row>
    <row r="3" spans="1:19" s="71" customFormat="1">
      <c r="A3" s="173">
        <v>2</v>
      </c>
      <c r="B3" s="72" t="s">
        <v>1869</v>
      </c>
      <c r="C3" s="19" t="s">
        <v>1870</v>
      </c>
      <c r="D3" s="19" t="s">
        <v>18</v>
      </c>
      <c r="E3" s="192">
        <v>20</v>
      </c>
      <c r="F3" s="173" t="s">
        <v>20</v>
      </c>
      <c r="G3" s="174"/>
      <c r="H3" s="211" t="s">
        <v>20</v>
      </c>
      <c r="I3" s="175"/>
      <c r="J3" s="175"/>
      <c r="K3" s="175"/>
      <c r="L3" s="175"/>
      <c r="M3" s="175"/>
      <c r="N3" s="175"/>
      <c r="O3" s="175"/>
      <c r="P3" s="175"/>
      <c r="Q3" s="175"/>
      <c r="R3" s="175"/>
      <c r="S3" s="175"/>
    </row>
    <row r="4" spans="1:19" s="71" customFormat="1">
      <c r="A4" s="173">
        <v>3</v>
      </c>
      <c r="B4" s="72" t="s">
        <v>3588</v>
      </c>
      <c r="C4" s="19" t="s">
        <v>3599</v>
      </c>
      <c r="D4" s="19" t="s">
        <v>22</v>
      </c>
      <c r="E4" s="192">
        <v>23</v>
      </c>
      <c r="F4" s="173" t="s">
        <v>20</v>
      </c>
      <c r="G4" s="174"/>
      <c r="H4" s="175" t="s">
        <v>20</v>
      </c>
      <c r="I4" s="175"/>
      <c r="J4" s="175"/>
      <c r="K4" s="175"/>
      <c r="L4" s="175"/>
      <c r="M4" s="175"/>
      <c r="N4" s="175"/>
      <c r="O4" s="175"/>
      <c r="P4" s="175"/>
      <c r="Q4" s="175"/>
      <c r="R4" s="175"/>
      <c r="S4" s="175"/>
    </row>
    <row r="5" spans="1:19" s="71" customFormat="1">
      <c r="A5" s="173">
        <v>4</v>
      </c>
      <c r="B5" s="72" t="s">
        <v>1871</v>
      </c>
      <c r="C5" s="19" t="s">
        <v>1872</v>
      </c>
      <c r="D5" s="19" t="s">
        <v>18</v>
      </c>
      <c r="E5" s="192">
        <v>11</v>
      </c>
      <c r="F5" s="173" t="s">
        <v>20</v>
      </c>
      <c r="G5" s="174"/>
      <c r="H5" s="175" t="s">
        <v>19</v>
      </c>
      <c r="I5" s="175"/>
      <c r="J5" s="175"/>
      <c r="K5" s="175"/>
      <c r="L5" s="175"/>
      <c r="M5" s="175"/>
      <c r="N5" s="175"/>
      <c r="O5" s="175"/>
      <c r="P5" s="175"/>
      <c r="Q5" s="175"/>
      <c r="R5" s="175"/>
      <c r="S5" s="175"/>
    </row>
    <row r="6" spans="1:19" s="71" customFormat="1">
      <c r="A6" s="173">
        <v>5</v>
      </c>
      <c r="B6" s="72" t="s">
        <v>1873</v>
      </c>
      <c r="C6" s="19" t="s">
        <v>1874</v>
      </c>
      <c r="D6" s="19" t="s">
        <v>22</v>
      </c>
      <c r="E6" s="192">
        <v>255</v>
      </c>
      <c r="F6" s="173" t="s">
        <v>20</v>
      </c>
      <c r="G6" s="174"/>
      <c r="H6" s="175" t="s">
        <v>20</v>
      </c>
      <c r="I6" s="175"/>
      <c r="J6" s="175"/>
      <c r="K6" s="175"/>
      <c r="L6" s="175"/>
      <c r="M6" s="175"/>
      <c r="N6" s="175"/>
      <c r="O6" s="175"/>
      <c r="P6" s="175"/>
      <c r="Q6" s="175"/>
      <c r="R6" s="175"/>
      <c r="S6" s="175"/>
    </row>
    <row r="7" spans="1:19" s="71" customFormat="1">
      <c r="A7" s="173">
        <v>6</v>
      </c>
      <c r="B7" s="72" t="s">
        <v>1908</v>
      </c>
      <c r="C7" s="19" t="s">
        <v>311</v>
      </c>
      <c r="D7" s="19" t="s">
        <v>22</v>
      </c>
      <c r="E7" s="192">
        <v>255</v>
      </c>
      <c r="F7" s="173" t="s">
        <v>20</v>
      </c>
      <c r="G7" s="174"/>
      <c r="H7" s="175" t="s">
        <v>20</v>
      </c>
      <c r="I7" s="175"/>
      <c r="J7" s="177"/>
      <c r="K7" s="175"/>
      <c r="L7" s="175"/>
      <c r="M7" s="175"/>
      <c r="N7" s="175"/>
      <c r="O7" s="175"/>
      <c r="P7" s="175"/>
      <c r="Q7" s="175"/>
      <c r="R7" s="175"/>
      <c r="S7" s="175"/>
    </row>
    <row r="8" spans="1:19" s="71" customFormat="1">
      <c r="A8" s="173">
        <v>7</v>
      </c>
      <c r="B8" s="72" t="s">
        <v>1910</v>
      </c>
      <c r="C8" s="19" t="s">
        <v>1308</v>
      </c>
      <c r="D8" s="19" t="s">
        <v>22</v>
      </c>
      <c r="E8" s="197">
        <v>4</v>
      </c>
      <c r="F8" s="173" t="s">
        <v>20</v>
      </c>
      <c r="G8" s="130"/>
      <c r="H8" s="175" t="s">
        <v>20</v>
      </c>
      <c r="I8" s="130"/>
      <c r="J8" s="130"/>
      <c r="K8" s="130"/>
      <c r="L8" s="130"/>
      <c r="M8" s="130"/>
      <c r="N8" s="130"/>
      <c r="O8" s="130"/>
      <c r="P8" s="130"/>
      <c r="Q8" s="130"/>
      <c r="R8" s="130"/>
      <c r="S8" s="130"/>
    </row>
    <row r="9" spans="1:19" s="71" customFormat="1">
      <c r="A9" s="173">
        <v>8</v>
      </c>
      <c r="B9" s="72" t="s">
        <v>3589</v>
      </c>
      <c r="C9" s="19" t="s">
        <v>3600</v>
      </c>
      <c r="D9" s="19" t="s">
        <v>22</v>
      </c>
      <c r="E9" s="194">
        <v>255</v>
      </c>
      <c r="F9" s="173" t="s">
        <v>20</v>
      </c>
      <c r="G9" s="130"/>
      <c r="H9" s="175" t="s">
        <v>20</v>
      </c>
      <c r="I9" s="130"/>
      <c r="J9" s="130"/>
      <c r="K9" s="130"/>
      <c r="L9" s="130"/>
      <c r="M9" s="130"/>
      <c r="N9" s="130"/>
      <c r="O9" s="130"/>
      <c r="P9" s="130"/>
      <c r="Q9" s="130"/>
      <c r="R9" s="130"/>
      <c r="S9" s="130"/>
    </row>
    <row r="10" spans="1:19" s="71" customFormat="1">
      <c r="A10" s="173">
        <v>9</v>
      </c>
      <c r="B10" s="72" t="s">
        <v>3590</v>
      </c>
      <c r="C10" s="19" t="s">
        <v>3601</v>
      </c>
      <c r="D10" s="19" t="s">
        <v>22</v>
      </c>
      <c r="E10" s="194">
        <v>50</v>
      </c>
      <c r="F10" s="173" t="s">
        <v>20</v>
      </c>
      <c r="G10" s="130"/>
      <c r="H10" s="175" t="s">
        <v>20</v>
      </c>
      <c r="I10" s="130"/>
      <c r="J10" s="130"/>
      <c r="K10" s="130"/>
      <c r="L10" s="130"/>
      <c r="M10" s="130"/>
      <c r="N10" s="130"/>
      <c r="O10" s="130"/>
      <c r="P10" s="130"/>
      <c r="Q10" s="130"/>
      <c r="R10" s="130"/>
      <c r="S10" s="130"/>
    </row>
    <row r="11" spans="1:19" s="71" customFormat="1">
      <c r="A11" s="173">
        <v>10</v>
      </c>
      <c r="B11" s="72" t="s">
        <v>3591</v>
      </c>
      <c r="C11" s="19" t="s">
        <v>3602</v>
      </c>
      <c r="D11" s="19" t="s">
        <v>22</v>
      </c>
      <c r="E11" s="194">
        <v>10</v>
      </c>
      <c r="F11" s="173" t="s">
        <v>20</v>
      </c>
      <c r="G11" s="130"/>
      <c r="H11" s="175" t="s">
        <v>20</v>
      </c>
      <c r="I11" s="130"/>
      <c r="J11" s="130"/>
      <c r="K11" s="130"/>
      <c r="L11" s="130"/>
      <c r="M11" s="130"/>
      <c r="N11" s="130"/>
      <c r="O11" s="130"/>
      <c r="P11" s="130"/>
      <c r="Q11" s="130"/>
      <c r="R11" s="130"/>
      <c r="S11" s="130"/>
    </row>
    <row r="12" spans="1:19" s="71" customFormat="1">
      <c r="A12" s="173">
        <v>11</v>
      </c>
      <c r="B12" s="72" t="s">
        <v>3592</v>
      </c>
      <c r="C12" s="19" t="s">
        <v>3603</v>
      </c>
      <c r="D12" s="19" t="s">
        <v>22</v>
      </c>
      <c r="E12" s="194">
        <v>50</v>
      </c>
      <c r="F12" s="173" t="s">
        <v>20</v>
      </c>
      <c r="G12" s="130"/>
      <c r="H12" s="175" t="s">
        <v>20</v>
      </c>
      <c r="I12" s="130"/>
      <c r="J12" s="130"/>
      <c r="K12" s="130"/>
      <c r="L12" s="130"/>
      <c r="M12" s="130"/>
      <c r="N12" s="130"/>
      <c r="O12" s="130"/>
      <c r="P12" s="130"/>
      <c r="Q12" s="130"/>
      <c r="R12" s="130"/>
      <c r="S12" s="130"/>
    </row>
    <row r="13" spans="1:19" s="71" customFormat="1">
      <c r="A13" s="173">
        <v>12</v>
      </c>
      <c r="B13" s="72" t="s">
        <v>3593</v>
      </c>
      <c r="C13" s="19" t="s">
        <v>3604</v>
      </c>
      <c r="D13" s="19" t="s">
        <v>22</v>
      </c>
      <c r="E13" s="194">
        <v>50</v>
      </c>
      <c r="F13" s="173" t="s">
        <v>20</v>
      </c>
      <c r="G13" s="130"/>
      <c r="H13" s="175" t="s">
        <v>20</v>
      </c>
      <c r="I13" s="130"/>
      <c r="J13" s="130"/>
      <c r="K13" s="130"/>
      <c r="L13" s="130"/>
      <c r="M13" s="130"/>
      <c r="N13" s="130"/>
      <c r="O13" s="130"/>
      <c r="P13" s="130"/>
      <c r="Q13" s="130"/>
      <c r="R13" s="130"/>
      <c r="S13" s="130"/>
    </row>
    <row r="14" spans="1:19" s="71" customFormat="1">
      <c r="A14" s="173">
        <v>13</v>
      </c>
      <c r="B14" s="72" t="s">
        <v>3594</v>
      </c>
      <c r="C14" s="19" t="s">
        <v>3605</v>
      </c>
      <c r="D14" s="19" t="s">
        <v>22</v>
      </c>
      <c r="E14" s="194">
        <v>4</v>
      </c>
      <c r="F14" s="173" t="s">
        <v>20</v>
      </c>
      <c r="G14" s="130"/>
      <c r="H14" s="175" t="s">
        <v>20</v>
      </c>
      <c r="I14" s="130"/>
      <c r="J14" s="130"/>
      <c r="K14" s="130"/>
      <c r="L14" s="130"/>
      <c r="M14" s="130"/>
      <c r="N14" s="130"/>
      <c r="O14" s="130"/>
      <c r="P14" s="130"/>
      <c r="Q14" s="130"/>
      <c r="R14" s="130"/>
      <c r="S14" s="130"/>
    </row>
    <row r="15" spans="1:19" s="71" customFormat="1">
      <c r="A15" s="173">
        <v>14</v>
      </c>
      <c r="B15" s="72" t="s">
        <v>171</v>
      </c>
      <c r="C15" s="19" t="s">
        <v>633</v>
      </c>
      <c r="D15" s="19" t="s">
        <v>22</v>
      </c>
      <c r="E15" s="194">
        <v>50</v>
      </c>
      <c r="F15" s="173" t="s">
        <v>20</v>
      </c>
      <c r="G15" s="130"/>
      <c r="H15" s="175" t="s">
        <v>20</v>
      </c>
      <c r="I15" s="130"/>
      <c r="J15" s="130"/>
      <c r="K15" s="130"/>
      <c r="L15" s="130"/>
      <c r="M15" s="130"/>
      <c r="N15" s="130"/>
      <c r="O15" s="130"/>
      <c r="P15" s="130"/>
      <c r="Q15" s="130"/>
      <c r="R15" s="130"/>
      <c r="S15" s="130"/>
    </row>
    <row r="16" spans="1:19" s="71" customFormat="1">
      <c r="A16" s="173">
        <v>15</v>
      </c>
      <c r="B16" s="72" t="s">
        <v>3595</v>
      </c>
      <c r="C16" s="19" t="s">
        <v>3606</v>
      </c>
      <c r="D16" s="19" t="s">
        <v>22</v>
      </c>
      <c r="E16" s="194">
        <v>50</v>
      </c>
      <c r="F16" s="173" t="s">
        <v>20</v>
      </c>
      <c r="G16" s="130"/>
      <c r="H16" s="175" t="s">
        <v>20</v>
      </c>
      <c r="I16" s="130"/>
      <c r="J16" s="130"/>
      <c r="K16" s="130"/>
      <c r="L16" s="130"/>
      <c r="M16" s="130"/>
      <c r="N16" s="130"/>
      <c r="O16" s="130"/>
      <c r="P16" s="130"/>
      <c r="Q16" s="130"/>
      <c r="R16" s="130"/>
      <c r="S16" s="130"/>
    </row>
    <row r="17" spans="1:19" s="71" customFormat="1">
      <c r="A17" s="173">
        <v>16</v>
      </c>
      <c r="B17" s="72" t="s">
        <v>3596</v>
      </c>
      <c r="C17" s="19" t="s">
        <v>3607</v>
      </c>
      <c r="D17" s="19" t="s">
        <v>22</v>
      </c>
      <c r="E17" s="190">
        <v>50</v>
      </c>
      <c r="F17" s="173" t="s">
        <v>20</v>
      </c>
      <c r="G17" s="130"/>
      <c r="H17" s="175" t="s">
        <v>20</v>
      </c>
      <c r="I17" s="130"/>
      <c r="J17" s="130"/>
      <c r="K17" s="130"/>
      <c r="L17" s="130"/>
      <c r="M17" s="130"/>
      <c r="N17" s="130"/>
      <c r="O17" s="130"/>
      <c r="P17" s="130"/>
      <c r="Q17" s="130"/>
      <c r="R17" s="130"/>
      <c r="S17" s="130"/>
    </row>
    <row r="18" spans="1:19" s="71" customFormat="1">
      <c r="A18" s="173">
        <v>17</v>
      </c>
      <c r="B18" s="72" t="s">
        <v>3597</v>
      </c>
      <c r="C18" s="19" t="s">
        <v>3608</v>
      </c>
      <c r="D18" s="19" t="s">
        <v>22</v>
      </c>
      <c r="E18" s="190">
        <v>255</v>
      </c>
      <c r="F18" s="173" t="s">
        <v>20</v>
      </c>
      <c r="G18" s="130"/>
      <c r="H18" s="175" t="s">
        <v>20</v>
      </c>
      <c r="I18" s="130"/>
      <c r="J18" s="130"/>
      <c r="K18" s="130"/>
      <c r="L18" s="130"/>
      <c r="M18" s="130"/>
      <c r="N18" s="130"/>
      <c r="O18" s="130"/>
      <c r="P18" s="130"/>
      <c r="Q18" s="130"/>
      <c r="R18" s="130"/>
      <c r="S18" s="130"/>
    </row>
    <row r="19" spans="1:19" s="71" customFormat="1">
      <c r="A19" s="173">
        <v>18</v>
      </c>
      <c r="B19" s="72" t="s">
        <v>3598</v>
      </c>
      <c r="C19" s="19" t="s">
        <v>3609</v>
      </c>
      <c r="D19" s="19" t="s">
        <v>22</v>
      </c>
      <c r="E19" s="190">
        <v>255</v>
      </c>
      <c r="F19" s="173" t="s">
        <v>20</v>
      </c>
      <c r="G19" s="130"/>
      <c r="H19" s="175" t="s">
        <v>20</v>
      </c>
      <c r="I19" s="130"/>
      <c r="J19" s="130"/>
      <c r="K19" s="130"/>
      <c r="L19" s="130"/>
      <c r="M19" s="130"/>
      <c r="N19" s="130"/>
      <c r="O19" s="130"/>
      <c r="P19" s="130"/>
      <c r="Q19" s="130"/>
      <c r="R19" s="130"/>
      <c r="S19" s="130"/>
    </row>
  </sheetData>
  <customSheetViews>
    <customSheetView guid="{F93F0476-76C5-439B-BC2B-956A6FA31E9E}" topLeftCell="A2">
      <pageMargins left="0.7" right="0.7" top="0.75" bottom="0.75" header="0.3" footer="0.3"/>
    </customSheetView>
    <customSheetView guid="{13674EAD-2844-4E0E-B42B-B18F665DD4F2}" topLeftCell="A2">
      <pageMargins left="0.7" right="0.7" top="0.75" bottom="0.75" header="0.3" footer="0.3"/>
    </customSheetView>
    <customSheetView guid="{0F940437-1584-43BC-B80B-98B526F6581D}" topLeftCell="A2">
      <pageMargins left="0.7" right="0.7" top="0.75" bottom="0.75" header="0.3" footer="0.3"/>
    </customSheetView>
    <customSheetView guid="{974DCBB0-F2BD-4C61-B928-C4C1A90A331F}" topLeftCell="A13">
      <selection activeCell="H20" sqref="H20"/>
      <pageMargins left="0.7" right="0.7" top="0.75" bottom="0.75" header="0.3" footer="0.3"/>
    </customSheetView>
    <customSheetView guid="{8F221BE8-7FC4-40CC-8AC1-77A467B18217}">
      <selection activeCell="S19" sqref="A1:S19"/>
      <pageMargins left="0.7" right="0.7" top="0.75" bottom="0.75" header="0.3" footer="0.3"/>
    </customSheetView>
    <customSheetView guid="{C3C25C5A-94AE-4487-8262-0D7ACE369643}">
      <pageMargins left="0.7" right="0.7" top="0.75" bottom="0.75" header="0.3" footer="0.3"/>
    </customSheetView>
    <customSheetView guid="{CDCBE6E0-C52B-4F1A-93EF-D2E04ECB2E53}" topLeftCell="A2">
      <selection activeCell="J27" sqref="J27"/>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topLeftCell="A2">
      <pageMargins left="0.7" right="0.7" top="0.75" bottom="0.75" header="0.3" footer="0.3"/>
    </customSheetView>
  </customSheetView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9"/>
  <sheetViews>
    <sheetView workbookViewId="0">
      <selection activeCell="J9" sqref="J9"/>
    </sheetView>
  </sheetViews>
  <sheetFormatPr defaultColWidth="8.85546875" defaultRowHeight="15"/>
  <cols>
    <col min="2" max="2" width="14.42578125" bestFit="1" customWidth="1"/>
    <col min="3" max="3" width="15.42578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s="142" customFormat="1" ht="14.25" customHeight="1">
      <c r="A2" s="30">
        <v>1</v>
      </c>
      <c r="B2" s="99" t="s">
        <v>1900</v>
      </c>
      <c r="C2" s="68" t="s">
        <v>1901</v>
      </c>
      <c r="D2" s="68" t="s">
        <v>18</v>
      </c>
      <c r="E2" s="192">
        <v>20</v>
      </c>
      <c r="F2" s="30" t="s">
        <v>20</v>
      </c>
      <c r="G2" s="157"/>
      <c r="H2" s="175" t="s">
        <v>19</v>
      </c>
      <c r="I2" s="160"/>
      <c r="J2" s="159"/>
      <c r="K2" s="159"/>
      <c r="L2" s="159"/>
      <c r="M2" s="159"/>
      <c r="N2" s="159"/>
      <c r="O2" s="159"/>
      <c r="P2" s="159"/>
      <c r="Q2" s="159"/>
      <c r="R2" s="159"/>
      <c r="S2" s="159"/>
    </row>
    <row r="3" spans="1:19" s="142" customFormat="1">
      <c r="A3" s="30">
        <v>2</v>
      </c>
      <c r="B3" s="99" t="s">
        <v>1869</v>
      </c>
      <c r="C3" s="68" t="s">
        <v>1870</v>
      </c>
      <c r="D3" s="68" t="s">
        <v>18</v>
      </c>
      <c r="E3" s="192">
        <v>20</v>
      </c>
      <c r="F3" s="30" t="s">
        <v>20</v>
      </c>
      <c r="G3" s="157"/>
      <c r="H3" s="211" t="s">
        <v>20</v>
      </c>
      <c r="I3" s="159"/>
      <c r="J3" s="159"/>
      <c r="K3" s="159"/>
      <c r="L3" s="159"/>
      <c r="M3" s="159"/>
      <c r="N3" s="159"/>
      <c r="O3" s="159"/>
      <c r="P3" s="159"/>
      <c r="Q3" s="159"/>
      <c r="R3" s="159"/>
      <c r="S3" s="159"/>
    </row>
    <row r="4" spans="1:19" s="142" customFormat="1">
      <c r="A4" s="30">
        <v>3</v>
      </c>
      <c r="B4" s="99" t="s">
        <v>3588</v>
      </c>
      <c r="C4" s="68" t="s">
        <v>3599</v>
      </c>
      <c r="D4" s="68" t="s">
        <v>22</v>
      </c>
      <c r="E4" s="192">
        <v>23</v>
      </c>
      <c r="F4" s="30" t="s">
        <v>20</v>
      </c>
      <c r="G4" s="157"/>
      <c r="H4" s="175" t="s">
        <v>20</v>
      </c>
      <c r="I4" s="159"/>
      <c r="J4" s="159"/>
      <c r="K4" s="159"/>
      <c r="L4" s="159"/>
      <c r="M4" s="159"/>
      <c r="N4" s="159"/>
      <c r="O4" s="159"/>
      <c r="P4" s="159"/>
      <c r="Q4" s="159"/>
      <c r="R4" s="159"/>
      <c r="S4" s="159"/>
    </row>
    <row r="5" spans="1:19" s="142" customFormat="1">
      <c r="A5" s="30">
        <v>4</v>
      </c>
      <c r="B5" s="99" t="s">
        <v>1871</v>
      </c>
      <c r="C5" s="68" t="s">
        <v>1872</v>
      </c>
      <c r="D5" s="68" t="s">
        <v>18</v>
      </c>
      <c r="E5" s="192">
        <v>11</v>
      </c>
      <c r="F5" s="30" t="s">
        <v>20</v>
      </c>
      <c r="G5" s="157"/>
      <c r="H5" s="175" t="s">
        <v>19</v>
      </c>
      <c r="I5" s="159"/>
      <c r="J5" s="159"/>
      <c r="K5" s="159"/>
      <c r="L5" s="159"/>
      <c r="M5" s="159"/>
      <c r="N5" s="159"/>
      <c r="O5" s="159"/>
      <c r="P5" s="159"/>
      <c r="Q5" s="159"/>
      <c r="R5" s="159"/>
      <c r="S5" s="159"/>
    </row>
    <row r="6" spans="1:19" s="142" customFormat="1">
      <c r="A6" s="30">
        <v>5</v>
      </c>
      <c r="B6" s="99" t="s">
        <v>1873</v>
      </c>
      <c r="C6" s="68" t="s">
        <v>1874</v>
      </c>
      <c r="D6" s="68" t="s">
        <v>22</v>
      </c>
      <c r="E6" s="192">
        <v>255</v>
      </c>
      <c r="F6" s="30" t="s">
        <v>20</v>
      </c>
      <c r="G6" s="157"/>
      <c r="H6" s="175" t="s">
        <v>20</v>
      </c>
      <c r="I6" s="159"/>
      <c r="J6" s="159"/>
      <c r="K6" s="159"/>
      <c r="L6" s="159"/>
      <c r="M6" s="159"/>
      <c r="N6" s="159"/>
      <c r="O6" s="159"/>
      <c r="P6" s="159"/>
      <c r="Q6" s="159"/>
      <c r="R6" s="159"/>
      <c r="S6" s="159"/>
    </row>
    <row r="7" spans="1:19" s="142" customFormat="1">
      <c r="A7" s="30">
        <v>6</v>
      </c>
      <c r="B7" s="99" t="s">
        <v>1908</v>
      </c>
      <c r="C7" s="68" t="s">
        <v>311</v>
      </c>
      <c r="D7" s="68" t="s">
        <v>22</v>
      </c>
      <c r="E7" s="192">
        <v>255</v>
      </c>
      <c r="F7" s="30" t="s">
        <v>20</v>
      </c>
      <c r="G7" s="157"/>
      <c r="H7" s="175" t="s">
        <v>20</v>
      </c>
      <c r="I7" s="159"/>
      <c r="J7" s="161"/>
      <c r="K7" s="159"/>
      <c r="L7" s="159"/>
      <c r="M7" s="159"/>
      <c r="N7" s="159"/>
      <c r="O7" s="159"/>
      <c r="P7" s="159"/>
      <c r="Q7" s="159"/>
      <c r="R7" s="159"/>
      <c r="S7" s="159"/>
    </row>
    <row r="8" spans="1:19" s="142" customFormat="1">
      <c r="A8" s="30">
        <v>7</v>
      </c>
      <c r="B8" s="99" t="s">
        <v>1910</v>
      </c>
      <c r="C8" s="68" t="s">
        <v>1308</v>
      </c>
      <c r="D8" s="68" t="s">
        <v>22</v>
      </c>
      <c r="E8" s="197">
        <v>4</v>
      </c>
      <c r="F8" s="30" t="s">
        <v>20</v>
      </c>
      <c r="G8" s="156"/>
      <c r="H8" s="175" t="s">
        <v>20</v>
      </c>
      <c r="I8" s="156"/>
      <c r="J8" s="156"/>
      <c r="K8" s="156"/>
      <c r="L8" s="156"/>
      <c r="M8" s="156"/>
      <c r="N8" s="156"/>
      <c r="O8" s="156"/>
      <c r="P8" s="156"/>
      <c r="Q8" s="156"/>
      <c r="R8" s="156"/>
      <c r="S8" s="156"/>
    </row>
    <row r="9" spans="1:19" s="142" customFormat="1">
      <c r="A9" s="30">
        <v>8</v>
      </c>
      <c r="B9" s="99" t="s">
        <v>3589</v>
      </c>
      <c r="C9" s="68" t="s">
        <v>3600</v>
      </c>
      <c r="D9" s="68" t="s">
        <v>22</v>
      </c>
      <c r="E9" s="194">
        <v>255</v>
      </c>
      <c r="F9" s="30" t="s">
        <v>20</v>
      </c>
      <c r="G9" s="156"/>
      <c r="H9" s="175" t="s">
        <v>20</v>
      </c>
      <c r="I9" s="156"/>
      <c r="J9" s="156"/>
      <c r="K9" s="156"/>
      <c r="L9" s="156"/>
      <c r="M9" s="156"/>
      <c r="N9" s="156"/>
      <c r="O9" s="156"/>
      <c r="P9" s="156"/>
      <c r="Q9" s="156"/>
      <c r="R9" s="156"/>
      <c r="S9" s="156"/>
    </row>
    <row r="10" spans="1:19" s="142" customFormat="1">
      <c r="A10" s="30">
        <v>9</v>
      </c>
      <c r="B10" s="99" t="s">
        <v>3590</v>
      </c>
      <c r="C10" s="68" t="s">
        <v>3601</v>
      </c>
      <c r="D10" s="68" t="s">
        <v>22</v>
      </c>
      <c r="E10" s="194">
        <v>50</v>
      </c>
      <c r="F10" s="30" t="s">
        <v>20</v>
      </c>
      <c r="G10" s="156"/>
      <c r="H10" s="175" t="s">
        <v>20</v>
      </c>
      <c r="I10" s="156"/>
      <c r="J10" s="156"/>
      <c r="K10" s="156"/>
      <c r="L10" s="156"/>
      <c r="M10" s="156"/>
      <c r="N10" s="156"/>
      <c r="O10" s="156"/>
      <c r="P10" s="156"/>
      <c r="Q10" s="156"/>
      <c r="R10" s="156"/>
      <c r="S10" s="156"/>
    </row>
    <row r="11" spans="1:19" s="142" customFormat="1">
      <c r="A11" s="30">
        <v>10</v>
      </c>
      <c r="B11" s="99" t="s">
        <v>3591</v>
      </c>
      <c r="C11" s="68" t="s">
        <v>3602</v>
      </c>
      <c r="D11" s="68" t="s">
        <v>22</v>
      </c>
      <c r="E11" s="194">
        <v>10</v>
      </c>
      <c r="F11" s="30" t="s">
        <v>20</v>
      </c>
      <c r="G11" s="156"/>
      <c r="H11" s="175" t="s">
        <v>20</v>
      </c>
      <c r="I11" s="156"/>
      <c r="J11" s="156"/>
      <c r="K11" s="156"/>
      <c r="L11" s="156"/>
      <c r="M11" s="156"/>
      <c r="N11" s="156"/>
      <c r="O11" s="156"/>
      <c r="P11" s="156"/>
      <c r="Q11" s="156"/>
      <c r="R11" s="156"/>
      <c r="S11" s="156"/>
    </row>
    <row r="12" spans="1:19" s="142" customFormat="1">
      <c r="A12" s="30">
        <v>11</v>
      </c>
      <c r="B12" s="99" t="s">
        <v>3592</v>
      </c>
      <c r="C12" s="68" t="s">
        <v>3603</v>
      </c>
      <c r="D12" s="68" t="s">
        <v>22</v>
      </c>
      <c r="E12" s="194">
        <v>50</v>
      </c>
      <c r="F12" s="30" t="s">
        <v>20</v>
      </c>
      <c r="G12" s="156"/>
      <c r="H12" s="175" t="s">
        <v>20</v>
      </c>
      <c r="I12" s="156"/>
      <c r="J12" s="156"/>
      <c r="K12" s="156"/>
      <c r="L12" s="156"/>
      <c r="M12" s="156"/>
      <c r="N12" s="156"/>
      <c r="O12" s="156"/>
      <c r="P12" s="156"/>
      <c r="Q12" s="156"/>
      <c r="R12" s="156"/>
      <c r="S12" s="156"/>
    </row>
    <row r="13" spans="1:19" s="142" customFormat="1">
      <c r="A13" s="30">
        <v>12</v>
      </c>
      <c r="B13" s="99" t="s">
        <v>3593</v>
      </c>
      <c r="C13" s="68" t="s">
        <v>3604</v>
      </c>
      <c r="D13" s="68" t="s">
        <v>22</v>
      </c>
      <c r="E13" s="194">
        <v>50</v>
      </c>
      <c r="F13" s="30" t="s">
        <v>20</v>
      </c>
      <c r="G13" s="156"/>
      <c r="H13" s="175" t="s">
        <v>20</v>
      </c>
      <c r="I13" s="156"/>
      <c r="J13" s="156"/>
      <c r="K13" s="156"/>
      <c r="L13" s="156"/>
      <c r="M13" s="156"/>
      <c r="N13" s="156"/>
      <c r="O13" s="156"/>
      <c r="P13" s="156"/>
      <c r="Q13" s="156"/>
      <c r="R13" s="156"/>
      <c r="S13" s="156"/>
    </row>
    <row r="14" spans="1:19" s="142" customFormat="1">
      <c r="A14" s="30">
        <v>13</v>
      </c>
      <c r="B14" s="99" t="s">
        <v>3594</v>
      </c>
      <c r="C14" s="68" t="s">
        <v>3605</v>
      </c>
      <c r="D14" s="68" t="s">
        <v>22</v>
      </c>
      <c r="E14" s="194">
        <v>4</v>
      </c>
      <c r="F14" s="30" t="s">
        <v>20</v>
      </c>
      <c r="G14" s="156"/>
      <c r="H14" s="175" t="s">
        <v>20</v>
      </c>
      <c r="I14" s="156"/>
      <c r="J14" s="156"/>
      <c r="K14" s="156"/>
      <c r="L14" s="156"/>
      <c r="M14" s="156"/>
      <c r="N14" s="156"/>
      <c r="O14" s="156"/>
      <c r="P14" s="156"/>
      <c r="Q14" s="156"/>
      <c r="R14" s="156"/>
      <c r="S14" s="156"/>
    </row>
    <row r="15" spans="1:19" s="142" customFormat="1">
      <c r="A15" s="30">
        <v>14</v>
      </c>
      <c r="B15" s="99" t="s">
        <v>171</v>
      </c>
      <c r="C15" s="68" t="s">
        <v>633</v>
      </c>
      <c r="D15" s="68" t="s">
        <v>22</v>
      </c>
      <c r="E15" s="194">
        <v>50</v>
      </c>
      <c r="F15" s="30" t="s">
        <v>20</v>
      </c>
      <c r="G15" s="156"/>
      <c r="H15" s="175" t="s">
        <v>20</v>
      </c>
      <c r="I15" s="156"/>
      <c r="J15" s="156"/>
      <c r="K15" s="156"/>
      <c r="L15" s="156"/>
      <c r="M15" s="156"/>
      <c r="N15" s="156"/>
      <c r="O15" s="156"/>
      <c r="P15" s="156"/>
      <c r="Q15" s="156"/>
      <c r="R15" s="156"/>
      <c r="S15" s="156"/>
    </row>
    <row r="16" spans="1:19" s="142" customFormat="1">
      <c r="A16" s="30">
        <v>15</v>
      </c>
      <c r="B16" s="99" t="s">
        <v>3595</v>
      </c>
      <c r="C16" s="68" t="s">
        <v>3606</v>
      </c>
      <c r="D16" s="68" t="s">
        <v>22</v>
      </c>
      <c r="E16" s="194">
        <v>50</v>
      </c>
      <c r="F16" s="30" t="s">
        <v>20</v>
      </c>
      <c r="G16" s="156"/>
      <c r="H16" s="175" t="s">
        <v>20</v>
      </c>
      <c r="I16" s="156"/>
      <c r="J16" s="156"/>
      <c r="K16" s="156"/>
      <c r="L16" s="156"/>
      <c r="M16" s="156"/>
      <c r="N16" s="156"/>
      <c r="O16" s="156"/>
      <c r="P16" s="156"/>
      <c r="Q16" s="156"/>
      <c r="R16" s="156"/>
      <c r="S16" s="156"/>
    </row>
    <row r="17" spans="1:19" s="142" customFormat="1">
      <c r="A17" s="30">
        <v>16</v>
      </c>
      <c r="B17" s="99" t="s">
        <v>3596</v>
      </c>
      <c r="C17" s="68" t="s">
        <v>3607</v>
      </c>
      <c r="D17" s="68" t="s">
        <v>22</v>
      </c>
      <c r="E17" s="194">
        <v>255</v>
      </c>
      <c r="F17" s="30" t="s">
        <v>20</v>
      </c>
      <c r="G17" s="156"/>
      <c r="H17" s="175" t="s">
        <v>20</v>
      </c>
      <c r="I17" s="156"/>
      <c r="J17" s="156"/>
      <c r="K17" s="156"/>
      <c r="L17" s="156"/>
      <c r="M17" s="156"/>
      <c r="N17" s="156"/>
      <c r="O17" s="156"/>
      <c r="P17" s="156"/>
      <c r="Q17" s="156"/>
      <c r="R17" s="156"/>
      <c r="S17" s="156"/>
    </row>
    <row r="18" spans="1:19" s="142" customFormat="1">
      <c r="A18" s="30">
        <v>17</v>
      </c>
      <c r="B18" s="99" t="s">
        <v>3597</v>
      </c>
      <c r="C18" s="68" t="s">
        <v>3608</v>
      </c>
      <c r="D18" s="68" t="s">
        <v>22</v>
      </c>
      <c r="E18" s="194">
        <v>50</v>
      </c>
      <c r="F18" s="30" t="s">
        <v>20</v>
      </c>
      <c r="G18" s="156"/>
      <c r="H18" s="175" t="s">
        <v>20</v>
      </c>
      <c r="I18" s="156"/>
      <c r="J18" s="156"/>
      <c r="K18" s="156"/>
      <c r="L18" s="156"/>
      <c r="M18" s="156"/>
      <c r="N18" s="156"/>
      <c r="O18" s="156"/>
      <c r="P18" s="156"/>
      <c r="Q18" s="156"/>
      <c r="R18" s="156"/>
      <c r="S18" s="156"/>
    </row>
    <row r="19" spans="1:19" s="142" customFormat="1">
      <c r="A19" s="30">
        <v>18</v>
      </c>
      <c r="B19" s="99" t="s">
        <v>3598</v>
      </c>
      <c r="C19" s="68" t="s">
        <v>3609</v>
      </c>
      <c r="D19" s="68" t="s">
        <v>22</v>
      </c>
      <c r="E19" s="194">
        <v>255</v>
      </c>
      <c r="F19" s="30" t="s">
        <v>20</v>
      </c>
      <c r="G19" s="156"/>
      <c r="H19" s="175" t="s">
        <v>20</v>
      </c>
      <c r="I19" s="156"/>
      <c r="J19" s="156"/>
      <c r="K19" s="156"/>
      <c r="L19" s="156"/>
      <c r="M19" s="156"/>
      <c r="N19" s="156"/>
      <c r="O19" s="156"/>
      <c r="P19" s="156"/>
      <c r="Q19" s="156"/>
      <c r="R19" s="156"/>
      <c r="S19" s="156"/>
    </row>
  </sheetData>
  <customSheetViews>
    <customSheetView guid="{F93F0476-76C5-439B-BC2B-956A6FA31E9E}" topLeftCell="A7">
      <pageMargins left="0.7" right="0.7" top="0.75" bottom="0.75" header="0.3" footer="0.3"/>
    </customSheetView>
    <customSheetView guid="{13674EAD-2844-4E0E-B42B-B18F665DD4F2}" topLeftCell="A7">
      <pageMargins left="0.7" right="0.7" top="0.75" bottom="0.75" header="0.3" footer="0.3"/>
    </customSheetView>
    <customSheetView guid="{0F940437-1584-43BC-B80B-98B526F6581D}" topLeftCell="A7">
      <pageMargins left="0.7" right="0.7" top="0.75" bottom="0.75" header="0.3" footer="0.3"/>
    </customSheetView>
    <customSheetView guid="{974DCBB0-F2BD-4C61-B928-C4C1A90A331F}">
      <selection activeCell="F18" sqref="F18"/>
      <pageMargins left="0.7" right="0.7" top="0.75" bottom="0.75" header="0.3" footer="0.3"/>
    </customSheetView>
    <customSheetView guid="{8F221BE8-7FC4-40CC-8AC1-77A467B18217}" topLeftCell="A2">
      <selection activeCell="J17" activeCellId="1" sqref="F19 J17"/>
      <pageMargins left="0.7" right="0.7" top="0.75" bottom="0.75" header="0.3" footer="0.3"/>
    </customSheetView>
    <customSheetView guid="{C3C25C5A-94AE-4487-8262-0D7ACE369643}">
      <selection activeCell="G17" sqref="G17"/>
      <pageMargins left="0.75" right="0.75" top="1" bottom="1" header="0.5" footer="0.5"/>
    </customSheetView>
    <customSheetView guid="{6CE58ED3-1DFF-42F3-8823-0D51E928984B}">
      <pageMargins left="0.75" right="0.75" top="1" bottom="1" header="0.5" footer="0.5"/>
    </customSheetView>
    <customSheetView guid="{8F221BE8-7FC4-40CC-8AC1-77A467B18217}" topLeftCell="A2">
      <selection activeCell="J17" activeCellId="1" sqref="F19 J17"/>
      <pageMargins left="0.75" right="0.75" top="1" bottom="1" header="0.5" footer="0.5"/>
    </customSheetView>
    <customSheetView guid="{C3C25C5A-94AE-4487-8262-0D7ACE369643}">
      <pageMargins left="0.75" right="0.75" top="1" bottom="1" header="0.5" footer="0.5"/>
    </customSheetView>
    <customSheetView guid="{C3C25C5A-94AE-4487-8262-0D7ACE369643}">
      <selection activeCell="G17" sqref="G17"/>
      <pageMargins left="0.75" right="0.75" top="1" bottom="1" header="0.5" footer="0.5"/>
    </customSheetView>
    <customSheetView guid="{C3C25C5A-94AE-4487-8262-0D7ACE369643}">
      <selection activeCell="G17" sqref="G17"/>
      <pageMargins left="0.75" right="0.75" top="1" bottom="1" header="0.5" footer="0.5"/>
    </customSheetView>
    <customSheetView guid="{C3C25C5A-94AE-4487-8262-0D7ACE369643}">
      <selection activeCell="G17" sqref="G17"/>
      <pageMargins left="0.7" right="0.7" top="0.75" bottom="0.75" header="0.3" footer="0.3"/>
    </customSheetView>
    <customSheetView guid="{C3C25C5A-94AE-4487-8262-0D7ACE369643}">
      <pageMargins left="0.75" right="0.75" top="1" bottom="1" header="0.5" footer="0.5"/>
    </customSheetView>
    <customSheetView guid="{C3C25C5A-94AE-4487-8262-0D7ACE369643}">
      <selection activeCell="G17" sqref="G17"/>
      <pageMargins left="0.75" right="0.75" top="1" bottom="1" header="0.5" footer="0.5"/>
    </customSheetView>
    <customSheetView guid="{6CE58ED3-1DFF-42F3-8823-0D51E928984B}">
      <pageMargins left="0.75" right="0.75" top="1" bottom="1" header="0.5" footer="0.5"/>
    </customSheetView>
    <customSheetView guid="{6CE58ED3-1DFF-42F3-8823-0D51E928984B}">
      <pageMargins left="0.75" right="0.75" top="1" bottom="1" header="0.5" footer="0.5"/>
    </customSheetView>
    <customSheetView guid="{CDCBE6E0-C52B-4F1A-93EF-D2E04ECB2E53}" topLeftCell="A2">
      <selection activeCell="B25" sqref="B25"/>
      <pageMargins left="0.7" right="0.7" top="0.75" bottom="0.75" header="0.3" footer="0.3"/>
    </customSheetView>
    <customSheetView guid="{6CE58ED3-1DFF-42F3-8823-0D51E928984B}">
      <pageMargins left="0.75" right="0.75" top="1" bottom="1" header="0.5" footer="0.5"/>
    </customSheetView>
    <customSheetView guid="{6CE58ED3-1DFF-42F3-8823-0D51E928984B}">
      <pageMargins left="0.7" right="0.7" top="0.75" bottom="0.75" header="0.3" footer="0.3"/>
    </customSheetView>
    <customSheetView guid="{6CE58ED3-1DFF-42F3-8823-0D51E928984B}">
      <pageMargins left="0.75" right="0.75" top="1" bottom="1" header="0.5" footer="0.5"/>
    </customSheetView>
    <customSheetView guid="{6CE58ED3-1DFF-42F3-8823-0D51E928984B}">
      <pageMargins left="0.75" right="0.75" top="1" bottom="1" header="0.5" footer="0.5"/>
    </customSheetView>
    <customSheetView guid="{E74239B8-FEA0-4FB4-B028-A320F69540BC}">
      <pageMargins left="0.7" right="0.7" top="0.75" bottom="0.75" header="0.3" footer="0.3"/>
    </customSheetView>
    <customSheetView guid="{6CE58ED3-1DFF-42F3-8823-0D51E928984B}">
      <pageMargins left="0.75" right="0.75" top="1" bottom="1" header="0.5" footer="0.5"/>
    </customSheetView>
    <customSheetView guid="{4D4DDC12-649B-4913-BF24-4DE2AF18DC10}" topLeftCell="A7">
      <pageMargins left="0.7" right="0.7" top="0.75" bottom="0.75" header="0.3" footer="0.3"/>
    </customSheetView>
  </customSheetView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54"/>
  <sheetViews>
    <sheetView topLeftCell="A40" workbookViewId="0"/>
  </sheetViews>
  <sheetFormatPr defaultColWidth="8.85546875" defaultRowHeight="15"/>
  <cols>
    <col min="2" max="2" width="22.42578125" bestFit="1" customWidth="1"/>
    <col min="3" max="3" width="26.5703125" bestFit="1" customWidth="1"/>
    <col min="4" max="4" width="8.5703125" bestFit="1" customWidth="1"/>
  </cols>
  <sheetData>
    <row r="1" spans="1:19" ht="127.5">
      <c r="A1" s="1" t="s">
        <v>0</v>
      </c>
      <c r="B1" s="1" t="s">
        <v>1</v>
      </c>
      <c r="C1" s="1" t="s">
        <v>2</v>
      </c>
      <c r="D1" s="1" t="s">
        <v>3</v>
      </c>
      <c r="E1" s="1" t="s">
        <v>4</v>
      </c>
      <c r="F1" s="3" t="s">
        <v>5</v>
      </c>
      <c r="G1" s="3" t="s">
        <v>6</v>
      </c>
      <c r="H1" s="1" t="s">
        <v>7</v>
      </c>
      <c r="I1" s="1" t="s">
        <v>8</v>
      </c>
      <c r="J1" s="1" t="s">
        <v>9</v>
      </c>
      <c r="K1" s="1" t="s">
        <v>10</v>
      </c>
      <c r="L1" s="1" t="s">
        <v>11</v>
      </c>
      <c r="M1" s="1" t="s">
        <v>12</v>
      </c>
      <c r="N1" s="1" t="s">
        <v>4</v>
      </c>
      <c r="O1" s="1" t="s">
        <v>13</v>
      </c>
      <c r="P1" s="2" t="s">
        <v>14</v>
      </c>
      <c r="Q1" s="2" t="s">
        <v>15</v>
      </c>
      <c r="R1" s="2" t="s">
        <v>16</v>
      </c>
      <c r="S1" s="2" t="s">
        <v>17</v>
      </c>
    </row>
    <row r="2" spans="1:19">
      <c r="A2" s="30">
        <v>1</v>
      </c>
      <c r="B2" s="72" t="s">
        <v>1900</v>
      </c>
      <c r="C2" s="68" t="s">
        <v>1901</v>
      </c>
      <c r="D2" s="68" t="s">
        <v>18</v>
      </c>
      <c r="E2" s="190">
        <v>20</v>
      </c>
      <c r="F2" s="20" t="s">
        <v>20</v>
      </c>
      <c r="G2" s="13"/>
      <c r="H2" s="15" t="s">
        <v>19</v>
      </c>
      <c r="I2" s="16"/>
      <c r="J2" s="15"/>
      <c r="K2" s="15"/>
      <c r="L2" s="15"/>
      <c r="M2" s="15"/>
      <c r="N2" s="15"/>
      <c r="O2" s="15"/>
      <c r="P2" s="15"/>
      <c r="Q2" s="15"/>
      <c r="R2" s="15"/>
      <c r="S2" s="15"/>
    </row>
    <row r="3" spans="1:19">
      <c r="A3" s="30">
        <v>2</v>
      </c>
      <c r="B3" s="67" t="s">
        <v>1307</v>
      </c>
      <c r="C3" s="68" t="s">
        <v>1308</v>
      </c>
      <c r="D3" s="68" t="s">
        <v>22</v>
      </c>
      <c r="E3" s="190">
        <v>4</v>
      </c>
      <c r="F3" s="20" t="s">
        <v>20</v>
      </c>
      <c r="G3" s="13"/>
      <c r="H3" s="15" t="s">
        <v>19</v>
      </c>
      <c r="I3" s="15"/>
      <c r="J3" s="15"/>
      <c r="K3" s="15"/>
      <c r="L3" s="15"/>
      <c r="M3" s="15"/>
      <c r="N3" s="15"/>
      <c r="O3" s="15"/>
      <c r="P3" s="15"/>
      <c r="Q3" s="15"/>
      <c r="R3" s="15"/>
      <c r="S3" s="15"/>
    </row>
    <row r="4" spans="1:19">
      <c r="A4" s="30">
        <v>3</v>
      </c>
      <c r="B4" s="67" t="s">
        <v>1193</v>
      </c>
      <c r="C4" s="68" t="s">
        <v>1909</v>
      </c>
      <c r="D4" s="68" t="s">
        <v>22</v>
      </c>
      <c r="E4" s="190">
        <v>255</v>
      </c>
      <c r="F4" s="20" t="s">
        <v>20</v>
      </c>
      <c r="G4" s="13"/>
      <c r="H4" s="15" t="s">
        <v>20</v>
      </c>
      <c r="I4" s="15"/>
      <c r="J4" s="15"/>
      <c r="K4" s="15"/>
      <c r="L4" s="15"/>
      <c r="M4" s="15"/>
      <c r="N4" s="15"/>
      <c r="O4" s="15"/>
      <c r="P4" s="15"/>
      <c r="Q4" s="15"/>
      <c r="R4" s="15"/>
      <c r="S4" s="15"/>
    </row>
    <row r="5" spans="1:19">
      <c r="A5" s="30">
        <v>4</v>
      </c>
      <c r="B5" s="67" t="s">
        <v>1920</v>
      </c>
      <c r="C5" s="68" t="s">
        <v>1983</v>
      </c>
      <c r="D5" s="68" t="s">
        <v>22</v>
      </c>
      <c r="E5" s="190">
        <v>50</v>
      </c>
      <c r="F5" s="20" t="s">
        <v>20</v>
      </c>
      <c r="G5" s="13"/>
      <c r="H5" s="15" t="s">
        <v>20</v>
      </c>
      <c r="I5" s="15"/>
      <c r="J5" s="15"/>
      <c r="K5" s="15"/>
      <c r="L5" s="15"/>
      <c r="M5" s="15"/>
      <c r="N5" s="15"/>
      <c r="O5" s="15"/>
      <c r="P5" s="15"/>
      <c r="Q5" s="15"/>
      <c r="R5" s="15"/>
      <c r="S5" s="15"/>
    </row>
    <row r="6" spans="1:19">
      <c r="A6" s="30">
        <v>5</v>
      </c>
      <c r="B6" s="67" t="s">
        <v>1921</v>
      </c>
      <c r="C6" s="68" t="s">
        <v>1928</v>
      </c>
      <c r="D6" s="68" t="s">
        <v>22</v>
      </c>
      <c r="E6" s="190">
        <v>50</v>
      </c>
      <c r="F6" s="20" t="s">
        <v>20</v>
      </c>
      <c r="G6" s="13"/>
      <c r="H6" s="15" t="s">
        <v>20</v>
      </c>
      <c r="I6" s="15"/>
      <c r="J6" s="15"/>
      <c r="K6" s="15"/>
      <c r="L6" s="15"/>
      <c r="M6" s="15"/>
      <c r="N6" s="15"/>
      <c r="O6" s="15"/>
      <c r="P6" s="15"/>
      <c r="Q6" s="15"/>
      <c r="R6" s="15"/>
      <c r="S6" s="15"/>
    </row>
    <row r="7" spans="1:19">
      <c r="A7" s="30">
        <v>6</v>
      </c>
      <c r="B7" s="67" t="s">
        <v>1935</v>
      </c>
      <c r="C7" s="68" t="s">
        <v>594</v>
      </c>
      <c r="D7" s="68" t="s">
        <v>22</v>
      </c>
      <c r="E7" s="190">
        <v>50</v>
      </c>
      <c r="F7" s="20" t="s">
        <v>20</v>
      </c>
      <c r="G7" s="13"/>
      <c r="H7" s="15" t="s">
        <v>20</v>
      </c>
      <c r="I7" s="15"/>
      <c r="J7" s="17"/>
      <c r="K7" s="15"/>
      <c r="L7" s="15"/>
      <c r="M7" s="15"/>
      <c r="N7" s="15"/>
      <c r="O7" s="15"/>
      <c r="P7" s="15"/>
      <c r="Q7" s="15"/>
      <c r="R7" s="15"/>
      <c r="S7" s="15"/>
    </row>
    <row r="8" spans="1:19">
      <c r="A8" s="30">
        <v>7</v>
      </c>
      <c r="B8" s="67" t="s">
        <v>1936</v>
      </c>
      <c r="C8" s="68" t="s">
        <v>647</v>
      </c>
      <c r="D8" s="68" t="s">
        <v>22</v>
      </c>
      <c r="E8" s="190">
        <v>50</v>
      </c>
      <c r="F8" s="20" t="s">
        <v>20</v>
      </c>
      <c r="G8" s="28"/>
      <c r="H8" s="210" t="s">
        <v>20</v>
      </c>
      <c r="I8" s="28"/>
      <c r="J8" s="28"/>
      <c r="K8" s="28"/>
      <c r="L8" s="28"/>
      <c r="M8" s="28"/>
      <c r="N8" s="28"/>
      <c r="O8" s="28"/>
      <c r="P8" s="28"/>
      <c r="Q8" s="28"/>
      <c r="R8" s="28"/>
      <c r="S8" s="28"/>
    </row>
    <row r="9" spans="1:19">
      <c r="A9" s="30">
        <v>8</v>
      </c>
      <c r="B9" s="67" t="s">
        <v>1937</v>
      </c>
      <c r="C9" s="68" t="s">
        <v>1984</v>
      </c>
      <c r="D9" s="68" t="s">
        <v>22</v>
      </c>
      <c r="E9" s="190">
        <v>100</v>
      </c>
      <c r="F9" s="20" t="s">
        <v>20</v>
      </c>
      <c r="G9" s="28"/>
      <c r="H9" s="210" t="s">
        <v>20</v>
      </c>
      <c r="I9" s="28"/>
      <c r="J9" s="28"/>
      <c r="K9" s="28"/>
      <c r="L9" s="28"/>
      <c r="M9" s="28"/>
      <c r="N9" s="28"/>
      <c r="O9" s="28"/>
      <c r="P9" s="28"/>
      <c r="Q9" s="28"/>
      <c r="R9" s="28"/>
      <c r="S9" s="28"/>
    </row>
    <row r="10" spans="1:19">
      <c r="A10" s="30">
        <v>9</v>
      </c>
      <c r="B10" s="67" t="s">
        <v>1938</v>
      </c>
      <c r="C10" s="68" t="s">
        <v>1985</v>
      </c>
      <c r="D10" s="68" t="s">
        <v>22</v>
      </c>
      <c r="E10" s="190">
        <v>100</v>
      </c>
      <c r="F10" s="20" t="s">
        <v>20</v>
      </c>
      <c r="G10" s="28"/>
      <c r="H10" s="210" t="s">
        <v>20</v>
      </c>
      <c r="I10" s="28"/>
      <c r="J10" s="28"/>
      <c r="K10" s="28"/>
      <c r="L10" s="28"/>
      <c r="M10" s="28"/>
      <c r="N10" s="28"/>
      <c r="O10" s="28"/>
      <c r="P10" s="28"/>
      <c r="Q10" s="28"/>
      <c r="R10" s="28"/>
      <c r="S10" s="28"/>
    </row>
    <row r="11" spans="1:19">
      <c r="A11" s="30">
        <v>10</v>
      </c>
      <c r="B11" s="67" t="s">
        <v>1939</v>
      </c>
      <c r="C11" s="68" t="s">
        <v>632</v>
      </c>
      <c r="D11" s="68" t="s">
        <v>22</v>
      </c>
      <c r="E11" s="198">
        <v>50</v>
      </c>
      <c r="F11" s="20" t="s">
        <v>20</v>
      </c>
      <c r="G11" s="28"/>
      <c r="H11" s="210" t="s">
        <v>20</v>
      </c>
      <c r="I11" s="28"/>
      <c r="J11" s="28"/>
      <c r="K11" s="28"/>
      <c r="L11" s="28"/>
      <c r="M11" s="28"/>
      <c r="N11" s="28"/>
      <c r="O11" s="28"/>
      <c r="P11" s="28"/>
      <c r="Q11" s="28"/>
      <c r="R11" s="28"/>
      <c r="S11" s="28"/>
    </row>
    <row r="12" spans="1:19">
      <c r="A12" s="30">
        <v>11</v>
      </c>
      <c r="B12" s="67" t="s">
        <v>1940</v>
      </c>
      <c r="C12" s="68" t="s">
        <v>579</v>
      </c>
      <c r="D12" s="68" t="s">
        <v>22</v>
      </c>
      <c r="E12" s="198">
        <v>2</v>
      </c>
      <c r="F12" s="20" t="s">
        <v>20</v>
      </c>
      <c r="G12" s="28"/>
      <c r="H12" s="210" t="s">
        <v>20</v>
      </c>
      <c r="I12" s="28"/>
      <c r="J12" s="28"/>
      <c r="K12" s="28"/>
      <c r="L12" s="28"/>
      <c r="M12" s="28"/>
      <c r="N12" s="28"/>
      <c r="O12" s="28"/>
      <c r="P12" s="28"/>
      <c r="Q12" s="28"/>
      <c r="R12" s="28"/>
      <c r="S12" s="28"/>
    </row>
    <row r="13" spans="1:19">
      <c r="A13" s="30">
        <v>12</v>
      </c>
      <c r="B13" s="67" t="s">
        <v>1941</v>
      </c>
      <c r="C13" s="68" t="s">
        <v>633</v>
      </c>
      <c r="D13" s="68" t="s">
        <v>22</v>
      </c>
      <c r="E13" s="198">
        <v>2</v>
      </c>
      <c r="F13" s="20" t="s">
        <v>20</v>
      </c>
      <c r="G13" s="28"/>
      <c r="H13" s="210" t="s">
        <v>20</v>
      </c>
      <c r="I13" s="28"/>
      <c r="J13" s="28"/>
      <c r="K13" s="28"/>
      <c r="L13" s="28"/>
      <c r="M13" s="28"/>
      <c r="N13" s="28"/>
      <c r="O13" s="28"/>
      <c r="P13" s="28"/>
      <c r="Q13" s="28"/>
      <c r="R13" s="28"/>
      <c r="S13" s="28"/>
    </row>
    <row r="14" spans="1:19">
      <c r="A14" s="30">
        <v>13</v>
      </c>
      <c r="B14" s="67" t="s">
        <v>1942</v>
      </c>
      <c r="C14" s="68" t="s">
        <v>650</v>
      </c>
      <c r="D14" s="68" t="s">
        <v>22</v>
      </c>
      <c r="E14" s="198">
        <v>10</v>
      </c>
      <c r="F14" s="20" t="s">
        <v>20</v>
      </c>
      <c r="G14" s="28"/>
      <c r="H14" s="210" t="s">
        <v>20</v>
      </c>
      <c r="I14" s="28"/>
      <c r="J14" s="28"/>
      <c r="K14" s="28"/>
      <c r="L14" s="28"/>
      <c r="M14" s="28"/>
      <c r="N14" s="28"/>
      <c r="O14" s="28"/>
      <c r="P14" s="28"/>
      <c r="Q14" s="28"/>
      <c r="R14" s="28"/>
      <c r="S14" s="28"/>
    </row>
    <row r="15" spans="1:19">
      <c r="A15" s="30">
        <v>14</v>
      </c>
      <c r="B15" s="67" t="s">
        <v>3610</v>
      </c>
      <c r="C15" s="68" t="s">
        <v>3614</v>
      </c>
      <c r="D15" s="68" t="s">
        <v>22</v>
      </c>
      <c r="E15" s="198">
        <v>10</v>
      </c>
      <c r="F15" s="20" t="s">
        <v>20</v>
      </c>
      <c r="G15" s="28"/>
      <c r="H15" s="210" t="s">
        <v>20</v>
      </c>
      <c r="I15" s="28"/>
      <c r="J15" s="28"/>
      <c r="K15" s="28"/>
      <c r="L15" s="28"/>
      <c r="M15" s="28"/>
      <c r="N15" s="28"/>
      <c r="O15" s="28"/>
      <c r="P15" s="28"/>
      <c r="Q15" s="28"/>
      <c r="R15" s="28"/>
      <c r="S15" s="28"/>
    </row>
    <row r="16" spans="1:19">
      <c r="A16" s="30">
        <v>15</v>
      </c>
      <c r="B16" s="67" t="s">
        <v>3611</v>
      </c>
      <c r="C16" s="68" t="s">
        <v>3615</v>
      </c>
      <c r="D16" s="68" t="s">
        <v>22</v>
      </c>
      <c r="E16" s="198">
        <v>23</v>
      </c>
      <c r="F16" s="20" t="s">
        <v>20</v>
      </c>
      <c r="G16" s="28"/>
      <c r="H16" s="210" t="s">
        <v>20</v>
      </c>
      <c r="I16" s="28"/>
      <c r="J16" s="28"/>
      <c r="K16" s="28"/>
      <c r="L16" s="28"/>
      <c r="M16" s="28"/>
      <c r="N16" s="28"/>
      <c r="O16" s="28"/>
      <c r="P16" s="28"/>
      <c r="Q16" s="28"/>
      <c r="R16" s="28"/>
      <c r="S16" s="28"/>
    </row>
    <row r="17" spans="1:19">
      <c r="A17" s="30">
        <v>16</v>
      </c>
      <c r="B17" s="67" t="s">
        <v>1945</v>
      </c>
      <c r="C17" s="68" t="s">
        <v>1986</v>
      </c>
      <c r="D17" s="68" t="s">
        <v>22</v>
      </c>
      <c r="E17" s="198">
        <v>1</v>
      </c>
      <c r="F17" s="20" t="s">
        <v>20</v>
      </c>
      <c r="G17" s="28"/>
      <c r="H17" s="210" t="s">
        <v>20</v>
      </c>
      <c r="I17" s="28"/>
      <c r="J17" s="28"/>
      <c r="K17" s="28"/>
      <c r="L17" s="28"/>
      <c r="M17" s="28"/>
      <c r="N17" s="28"/>
      <c r="O17" s="28"/>
      <c r="P17" s="28"/>
      <c r="Q17" s="28"/>
      <c r="R17" s="28"/>
      <c r="S17" s="28"/>
    </row>
    <row r="18" spans="1:19">
      <c r="A18" s="30">
        <v>17</v>
      </c>
      <c r="B18" s="67" t="s">
        <v>1946</v>
      </c>
      <c r="C18" s="68" t="s">
        <v>1987</v>
      </c>
      <c r="D18" s="68" t="s">
        <v>22</v>
      </c>
      <c r="E18" s="198">
        <v>10</v>
      </c>
      <c r="F18" s="20" t="s">
        <v>20</v>
      </c>
      <c r="G18" s="28"/>
      <c r="H18" s="210" t="s">
        <v>20</v>
      </c>
      <c r="I18" s="28"/>
      <c r="J18" s="28"/>
      <c r="K18" s="28"/>
      <c r="L18" s="28"/>
      <c r="M18" s="28"/>
      <c r="N18" s="28"/>
      <c r="O18" s="28"/>
      <c r="P18" s="28"/>
      <c r="Q18" s="28"/>
      <c r="R18" s="28"/>
      <c r="S18" s="28"/>
    </row>
    <row r="19" spans="1:19">
      <c r="A19" s="30">
        <v>18</v>
      </c>
      <c r="B19" s="67" t="s">
        <v>1947</v>
      </c>
      <c r="C19" s="68" t="s">
        <v>1988</v>
      </c>
      <c r="D19" s="68" t="s">
        <v>22</v>
      </c>
      <c r="E19" s="198">
        <v>1</v>
      </c>
      <c r="F19" s="20" t="s">
        <v>20</v>
      </c>
      <c r="G19" s="28"/>
      <c r="H19" s="210" t="s">
        <v>20</v>
      </c>
      <c r="I19" s="28"/>
      <c r="J19" s="28"/>
      <c r="K19" s="28"/>
      <c r="L19" s="28"/>
      <c r="M19" s="28"/>
      <c r="N19" s="28"/>
      <c r="O19" s="28"/>
      <c r="P19" s="28"/>
      <c r="Q19" s="28"/>
      <c r="R19" s="28"/>
      <c r="S19" s="28"/>
    </row>
    <row r="20" spans="1:19">
      <c r="A20" s="30">
        <v>19</v>
      </c>
      <c r="B20" s="67" t="s">
        <v>1948</v>
      </c>
      <c r="C20" s="68" t="s">
        <v>1989</v>
      </c>
      <c r="D20" s="68" t="s">
        <v>22</v>
      </c>
      <c r="E20" s="198">
        <v>23</v>
      </c>
      <c r="F20" s="20" t="s">
        <v>20</v>
      </c>
      <c r="G20" s="28"/>
      <c r="H20" s="210" t="s">
        <v>20</v>
      </c>
      <c r="I20" s="28"/>
      <c r="J20" s="28"/>
      <c r="K20" s="28"/>
      <c r="L20" s="28"/>
      <c r="M20" s="28"/>
      <c r="N20" s="28"/>
      <c r="O20" s="28"/>
      <c r="P20" s="28"/>
      <c r="Q20" s="28"/>
      <c r="R20" s="28"/>
      <c r="S20" s="28"/>
    </row>
    <row r="21" spans="1:19">
      <c r="A21" s="30">
        <v>20</v>
      </c>
      <c r="B21" s="67" t="s">
        <v>3612</v>
      </c>
      <c r="C21" s="68" t="s">
        <v>3616</v>
      </c>
      <c r="D21" s="68" t="s">
        <v>22</v>
      </c>
      <c r="E21" s="198">
        <v>1</v>
      </c>
      <c r="F21" s="20" t="s">
        <v>20</v>
      </c>
      <c r="G21" s="28"/>
      <c r="H21" s="210" t="s">
        <v>20</v>
      </c>
      <c r="I21" s="28"/>
      <c r="J21" s="28"/>
      <c r="K21" s="28"/>
      <c r="L21" s="28"/>
      <c r="M21" s="28"/>
      <c r="N21" s="28"/>
      <c r="O21" s="28"/>
      <c r="P21" s="28"/>
      <c r="Q21" s="28"/>
      <c r="R21" s="28"/>
      <c r="S21" s="28"/>
    </row>
    <row r="22" spans="1:19">
      <c r="A22" s="30">
        <v>21</v>
      </c>
      <c r="B22" s="67" t="s">
        <v>1950</v>
      </c>
      <c r="C22" s="68" t="s">
        <v>1990</v>
      </c>
      <c r="D22" s="68" t="s">
        <v>22</v>
      </c>
      <c r="E22" s="198">
        <v>23</v>
      </c>
      <c r="F22" s="20" t="s">
        <v>20</v>
      </c>
      <c r="G22" s="28"/>
      <c r="H22" s="210" t="s">
        <v>20</v>
      </c>
      <c r="I22" s="28"/>
      <c r="J22" s="28"/>
      <c r="K22" s="28"/>
      <c r="L22" s="28"/>
      <c r="M22" s="28"/>
      <c r="N22" s="28"/>
      <c r="O22" s="28"/>
      <c r="P22" s="28"/>
      <c r="Q22" s="28"/>
      <c r="R22" s="28"/>
      <c r="S22" s="28"/>
    </row>
    <row r="23" spans="1:19">
      <c r="A23" s="30">
        <v>22</v>
      </c>
      <c r="B23" s="67" t="s">
        <v>1951</v>
      </c>
      <c r="C23" s="68" t="s">
        <v>1991</v>
      </c>
      <c r="D23" s="68" t="s">
        <v>22</v>
      </c>
      <c r="E23" s="198">
        <v>23</v>
      </c>
      <c r="F23" s="20" t="s">
        <v>20</v>
      </c>
      <c r="G23" s="28"/>
      <c r="H23" s="210" t="s">
        <v>20</v>
      </c>
      <c r="I23" s="28"/>
      <c r="J23" s="28"/>
      <c r="K23" s="28"/>
      <c r="L23" s="28"/>
      <c r="M23" s="28"/>
      <c r="N23" s="28"/>
      <c r="O23" s="28"/>
      <c r="P23" s="28"/>
      <c r="Q23" s="28"/>
      <c r="R23" s="28"/>
      <c r="S23" s="28"/>
    </row>
    <row r="24" spans="1:19">
      <c r="A24" s="30">
        <v>23</v>
      </c>
      <c r="B24" s="67" t="s">
        <v>1952</v>
      </c>
      <c r="C24" s="68" t="s">
        <v>1992</v>
      </c>
      <c r="D24" s="68" t="s">
        <v>22</v>
      </c>
      <c r="E24" s="198">
        <v>1</v>
      </c>
      <c r="F24" s="20" t="s">
        <v>20</v>
      </c>
      <c r="G24" s="28"/>
      <c r="H24" s="210" t="s">
        <v>20</v>
      </c>
      <c r="I24" s="28"/>
      <c r="J24" s="28"/>
      <c r="K24" s="28"/>
      <c r="L24" s="28"/>
      <c r="M24" s="28"/>
      <c r="N24" s="28"/>
      <c r="O24" s="28"/>
      <c r="P24" s="28"/>
      <c r="Q24" s="28"/>
      <c r="R24" s="28"/>
      <c r="S24" s="28"/>
    </row>
    <row r="25" spans="1:19">
      <c r="A25" s="30">
        <v>24</v>
      </c>
      <c r="B25" s="67" t="s">
        <v>1953</v>
      </c>
      <c r="C25" s="68" t="s">
        <v>1993</v>
      </c>
      <c r="D25" s="68" t="s">
        <v>22</v>
      </c>
      <c r="E25" s="198">
        <v>23</v>
      </c>
      <c r="F25" s="20" t="s">
        <v>20</v>
      </c>
      <c r="G25" s="28"/>
      <c r="H25" s="210" t="s">
        <v>20</v>
      </c>
      <c r="I25" s="28"/>
      <c r="J25" s="28"/>
      <c r="K25" s="28"/>
      <c r="L25" s="28"/>
      <c r="M25" s="28"/>
      <c r="N25" s="28"/>
      <c r="O25" s="28"/>
      <c r="P25" s="28"/>
      <c r="Q25" s="28"/>
      <c r="R25" s="28"/>
      <c r="S25" s="28"/>
    </row>
    <row r="26" spans="1:19">
      <c r="A26" s="30">
        <v>25</v>
      </c>
      <c r="B26" s="67" t="s">
        <v>1954</v>
      </c>
      <c r="C26" s="68" t="s">
        <v>1994</v>
      </c>
      <c r="D26" s="68" t="s">
        <v>22</v>
      </c>
      <c r="E26" s="198">
        <v>1</v>
      </c>
      <c r="F26" s="20" t="s">
        <v>20</v>
      </c>
      <c r="G26" s="28"/>
      <c r="H26" s="210" t="s">
        <v>20</v>
      </c>
      <c r="I26" s="28"/>
      <c r="J26" s="28"/>
      <c r="K26" s="28"/>
      <c r="L26" s="28"/>
      <c r="M26" s="28"/>
      <c r="N26" s="28"/>
      <c r="O26" s="28"/>
      <c r="P26" s="28"/>
      <c r="Q26" s="28"/>
      <c r="R26" s="28"/>
      <c r="S26" s="28"/>
    </row>
    <row r="27" spans="1:19">
      <c r="A27" s="30">
        <v>26</v>
      </c>
      <c r="B27" s="67" t="s">
        <v>1955</v>
      </c>
      <c r="C27" s="68" t="s">
        <v>1994</v>
      </c>
      <c r="D27" s="68" t="s">
        <v>22</v>
      </c>
      <c r="E27" s="198">
        <v>23</v>
      </c>
      <c r="F27" s="20" t="s">
        <v>20</v>
      </c>
      <c r="G27" s="28"/>
      <c r="H27" s="210" t="s">
        <v>20</v>
      </c>
      <c r="I27" s="28"/>
      <c r="J27" s="28"/>
      <c r="K27" s="28"/>
      <c r="L27" s="28"/>
      <c r="M27" s="28"/>
      <c r="N27" s="28"/>
      <c r="O27" s="28"/>
      <c r="P27" s="28"/>
      <c r="Q27" s="28"/>
      <c r="R27" s="28"/>
      <c r="S27" s="28"/>
    </row>
    <row r="28" spans="1:19">
      <c r="A28" s="30">
        <v>27</v>
      </c>
      <c r="B28" s="67" t="s">
        <v>1956</v>
      </c>
      <c r="C28" s="68" t="s">
        <v>1995</v>
      </c>
      <c r="D28" s="68" t="s">
        <v>22</v>
      </c>
      <c r="E28" s="198">
        <v>1</v>
      </c>
      <c r="F28" s="20" t="s">
        <v>20</v>
      </c>
      <c r="G28" s="28"/>
      <c r="H28" s="210" t="s">
        <v>20</v>
      </c>
      <c r="I28" s="28"/>
      <c r="J28" s="28"/>
      <c r="K28" s="28"/>
      <c r="L28" s="28"/>
      <c r="M28" s="28"/>
      <c r="N28" s="28"/>
      <c r="O28" s="28"/>
      <c r="P28" s="28"/>
      <c r="Q28" s="28"/>
      <c r="R28" s="28"/>
      <c r="S28" s="28"/>
    </row>
    <row r="29" spans="1:19">
      <c r="A29" s="30">
        <v>28</v>
      </c>
      <c r="B29" s="67" t="s">
        <v>1957</v>
      </c>
      <c r="C29" s="68" t="s">
        <v>1996</v>
      </c>
      <c r="D29" s="68" t="s">
        <v>22</v>
      </c>
      <c r="E29" s="198">
        <v>23</v>
      </c>
      <c r="F29" s="20" t="s">
        <v>20</v>
      </c>
      <c r="G29" s="28"/>
      <c r="H29" s="210" t="s">
        <v>20</v>
      </c>
      <c r="I29" s="28"/>
      <c r="J29" s="28"/>
      <c r="K29" s="28"/>
      <c r="L29" s="28"/>
      <c r="M29" s="28"/>
      <c r="N29" s="28"/>
      <c r="O29" s="28"/>
      <c r="P29" s="28"/>
      <c r="Q29" s="28"/>
      <c r="R29" s="28"/>
      <c r="S29" s="28"/>
    </row>
    <row r="30" spans="1:19">
      <c r="A30" s="30">
        <v>29</v>
      </c>
      <c r="B30" s="67" t="s">
        <v>1958</v>
      </c>
      <c r="C30" s="68" t="s">
        <v>1997</v>
      </c>
      <c r="D30" s="68" t="s">
        <v>22</v>
      </c>
      <c r="E30" s="198">
        <v>23</v>
      </c>
      <c r="F30" s="20" t="s">
        <v>20</v>
      </c>
      <c r="G30" s="28"/>
      <c r="H30" s="210" t="s">
        <v>20</v>
      </c>
      <c r="I30" s="28"/>
      <c r="J30" s="28"/>
      <c r="K30" s="28"/>
      <c r="L30" s="28"/>
      <c r="M30" s="28"/>
      <c r="N30" s="28"/>
      <c r="O30" s="28"/>
      <c r="P30" s="28"/>
      <c r="Q30" s="28"/>
      <c r="R30" s="28"/>
      <c r="S30" s="28"/>
    </row>
    <row r="31" spans="1:19">
      <c r="A31" s="30">
        <v>30</v>
      </c>
      <c r="B31" s="67" t="s">
        <v>1959</v>
      </c>
      <c r="C31" s="68" t="s">
        <v>1998</v>
      </c>
      <c r="D31" s="68" t="s">
        <v>22</v>
      </c>
      <c r="E31" s="198">
        <v>23</v>
      </c>
      <c r="F31" s="20" t="s">
        <v>20</v>
      </c>
      <c r="G31" s="28"/>
      <c r="H31" s="210" t="s">
        <v>20</v>
      </c>
      <c r="I31" s="28"/>
      <c r="J31" s="28"/>
      <c r="K31" s="28"/>
      <c r="L31" s="28"/>
      <c r="M31" s="28"/>
      <c r="N31" s="28"/>
      <c r="O31" s="28"/>
      <c r="P31" s="28"/>
      <c r="Q31" s="28"/>
      <c r="R31" s="28"/>
      <c r="S31" s="28"/>
    </row>
    <row r="32" spans="1:19">
      <c r="A32" s="30">
        <v>31</v>
      </c>
      <c r="B32" s="67" t="s">
        <v>1960</v>
      </c>
      <c r="C32" s="68" t="s">
        <v>1999</v>
      </c>
      <c r="D32" s="68" t="s">
        <v>22</v>
      </c>
      <c r="E32" s="198">
        <v>1</v>
      </c>
      <c r="F32" s="20" t="s">
        <v>20</v>
      </c>
      <c r="G32" s="28"/>
      <c r="H32" s="210" t="s">
        <v>20</v>
      </c>
      <c r="I32" s="28"/>
      <c r="J32" s="28"/>
      <c r="K32" s="28"/>
      <c r="L32" s="28"/>
      <c r="M32" s="28"/>
      <c r="N32" s="28"/>
      <c r="O32" s="28"/>
      <c r="P32" s="28"/>
      <c r="Q32" s="28"/>
      <c r="R32" s="28"/>
      <c r="S32" s="28"/>
    </row>
    <row r="33" spans="1:19">
      <c r="A33" s="30">
        <v>32</v>
      </c>
      <c r="B33" s="67" t="s">
        <v>1961</v>
      </c>
      <c r="C33" s="68" t="s">
        <v>2000</v>
      </c>
      <c r="D33" s="68" t="s">
        <v>22</v>
      </c>
      <c r="E33" s="198">
        <v>23</v>
      </c>
      <c r="F33" s="20" t="s">
        <v>20</v>
      </c>
      <c r="G33" s="28"/>
      <c r="H33" s="210" t="s">
        <v>20</v>
      </c>
      <c r="I33" s="28"/>
      <c r="J33" s="28"/>
      <c r="K33" s="28"/>
      <c r="L33" s="28"/>
      <c r="M33" s="28"/>
      <c r="N33" s="28"/>
      <c r="O33" s="28"/>
      <c r="P33" s="28"/>
      <c r="Q33" s="28"/>
      <c r="R33" s="28"/>
      <c r="S33" s="28"/>
    </row>
    <row r="34" spans="1:19">
      <c r="A34" s="30">
        <v>33</v>
      </c>
      <c r="B34" s="67" t="s">
        <v>1962</v>
      </c>
      <c r="C34" s="68" t="s">
        <v>2001</v>
      </c>
      <c r="D34" s="68" t="s">
        <v>22</v>
      </c>
      <c r="E34" s="198">
        <v>1</v>
      </c>
      <c r="F34" s="20" t="s">
        <v>20</v>
      </c>
      <c r="G34" s="28"/>
      <c r="H34" s="210" t="s">
        <v>20</v>
      </c>
      <c r="I34" s="28"/>
      <c r="J34" s="28"/>
      <c r="K34" s="28"/>
      <c r="L34" s="28"/>
      <c r="M34" s="28"/>
      <c r="N34" s="28"/>
      <c r="O34" s="28"/>
      <c r="P34" s="28"/>
      <c r="Q34" s="28"/>
      <c r="R34" s="28"/>
      <c r="S34" s="28"/>
    </row>
    <row r="35" spans="1:19">
      <c r="A35" s="30">
        <v>34</v>
      </c>
      <c r="B35" s="67" t="s">
        <v>1963</v>
      </c>
      <c r="C35" s="68" t="s">
        <v>2002</v>
      </c>
      <c r="D35" s="68" t="s">
        <v>22</v>
      </c>
      <c r="E35" s="198">
        <v>20</v>
      </c>
      <c r="F35" s="20" t="s">
        <v>20</v>
      </c>
      <c r="G35" s="28"/>
      <c r="H35" s="210" t="s">
        <v>20</v>
      </c>
      <c r="I35" s="28"/>
      <c r="J35" s="28"/>
      <c r="K35" s="28"/>
      <c r="L35" s="28"/>
      <c r="M35" s="28"/>
      <c r="N35" s="28"/>
      <c r="O35" s="28"/>
      <c r="P35" s="28"/>
      <c r="Q35" s="28"/>
      <c r="R35" s="28"/>
      <c r="S35" s="28"/>
    </row>
    <row r="36" spans="1:19">
      <c r="A36" s="30">
        <v>35</v>
      </c>
      <c r="B36" s="67" t="s">
        <v>1964</v>
      </c>
      <c r="C36" s="68" t="s">
        <v>2003</v>
      </c>
      <c r="D36" s="68" t="s">
        <v>22</v>
      </c>
      <c r="E36" s="198">
        <v>23</v>
      </c>
      <c r="F36" s="20" t="s">
        <v>20</v>
      </c>
      <c r="G36" s="28"/>
      <c r="H36" s="210" t="s">
        <v>20</v>
      </c>
      <c r="I36" s="28"/>
      <c r="J36" s="28"/>
      <c r="K36" s="28"/>
      <c r="L36" s="28"/>
      <c r="M36" s="28"/>
      <c r="N36" s="28"/>
      <c r="O36" s="28"/>
      <c r="P36" s="28"/>
      <c r="Q36" s="28"/>
      <c r="R36" s="28"/>
      <c r="S36" s="28"/>
    </row>
    <row r="37" spans="1:19">
      <c r="A37" s="30">
        <v>36</v>
      </c>
      <c r="B37" s="67" t="s">
        <v>1965</v>
      </c>
      <c r="C37" s="68" t="s">
        <v>2004</v>
      </c>
      <c r="D37" s="68" t="s">
        <v>22</v>
      </c>
      <c r="E37" s="198">
        <v>23</v>
      </c>
      <c r="F37" s="20" t="s">
        <v>20</v>
      </c>
      <c r="G37" s="28"/>
      <c r="H37" s="210" t="s">
        <v>20</v>
      </c>
      <c r="I37" s="28"/>
      <c r="J37" s="28"/>
      <c r="K37" s="28"/>
      <c r="L37" s="28"/>
      <c r="M37" s="28"/>
      <c r="N37" s="28"/>
      <c r="O37" s="28"/>
      <c r="P37" s="28"/>
      <c r="Q37" s="28"/>
      <c r="R37" s="28"/>
      <c r="S37" s="28"/>
    </row>
    <row r="38" spans="1:19">
      <c r="A38" s="30">
        <v>37</v>
      </c>
      <c r="B38" s="67" t="s">
        <v>1966</v>
      </c>
      <c r="C38" s="68" t="s">
        <v>2005</v>
      </c>
      <c r="D38" s="68" t="s">
        <v>22</v>
      </c>
      <c r="E38" s="198">
        <v>20</v>
      </c>
      <c r="F38" s="20" t="s">
        <v>20</v>
      </c>
      <c r="G38" s="28"/>
      <c r="H38" s="210" t="s">
        <v>20</v>
      </c>
      <c r="I38" s="28"/>
      <c r="J38" s="28"/>
      <c r="K38" s="28"/>
      <c r="L38" s="28"/>
      <c r="M38" s="28"/>
      <c r="N38" s="28"/>
      <c r="O38" s="28"/>
      <c r="P38" s="28"/>
      <c r="Q38" s="28"/>
      <c r="R38" s="28"/>
      <c r="S38" s="28"/>
    </row>
    <row r="39" spans="1:19">
      <c r="A39" s="30">
        <v>38</v>
      </c>
      <c r="B39" s="67" t="s">
        <v>1967</v>
      </c>
      <c r="C39" s="68" t="s">
        <v>2006</v>
      </c>
      <c r="D39" s="68" t="s">
        <v>22</v>
      </c>
      <c r="E39" s="198">
        <v>1</v>
      </c>
      <c r="F39" s="20" t="s">
        <v>20</v>
      </c>
      <c r="G39" s="28"/>
      <c r="H39" s="210" t="s">
        <v>20</v>
      </c>
      <c r="I39" s="28"/>
      <c r="J39" s="28"/>
      <c r="K39" s="28"/>
      <c r="L39" s="28"/>
      <c r="M39" s="28"/>
      <c r="N39" s="28"/>
      <c r="O39" s="28"/>
      <c r="P39" s="28"/>
      <c r="Q39" s="28"/>
      <c r="R39" s="28"/>
      <c r="S39" s="28"/>
    </row>
    <row r="40" spans="1:19">
      <c r="A40" s="30">
        <v>39</v>
      </c>
      <c r="B40" s="67" t="s">
        <v>1968</v>
      </c>
      <c r="C40" s="68" t="s">
        <v>2007</v>
      </c>
      <c r="D40" s="68" t="s">
        <v>22</v>
      </c>
      <c r="E40" s="198">
        <v>23</v>
      </c>
      <c r="F40" s="20" t="s">
        <v>20</v>
      </c>
      <c r="G40" s="28"/>
      <c r="H40" s="210" t="s">
        <v>20</v>
      </c>
      <c r="I40" s="28"/>
      <c r="J40" s="28"/>
      <c r="K40" s="28"/>
      <c r="L40" s="28"/>
      <c r="M40" s="28"/>
      <c r="N40" s="28"/>
      <c r="O40" s="28"/>
      <c r="P40" s="28"/>
      <c r="Q40" s="28"/>
      <c r="R40" s="28"/>
      <c r="S40" s="28"/>
    </row>
    <row r="41" spans="1:19">
      <c r="A41" s="30">
        <v>40</v>
      </c>
      <c r="B41" s="67" t="s">
        <v>1969</v>
      </c>
      <c r="C41" s="68" t="s">
        <v>2008</v>
      </c>
      <c r="D41" s="68" t="s">
        <v>22</v>
      </c>
      <c r="E41" s="198">
        <v>232</v>
      </c>
      <c r="F41" s="20" t="s">
        <v>20</v>
      </c>
      <c r="G41" s="28"/>
      <c r="H41" s="210" t="s">
        <v>20</v>
      </c>
      <c r="I41" s="28"/>
      <c r="J41" s="28"/>
      <c r="K41" s="28"/>
      <c r="L41" s="28"/>
      <c r="M41" s="28"/>
      <c r="N41" s="28"/>
      <c r="O41" s="28"/>
      <c r="P41" s="28"/>
      <c r="Q41" s="28"/>
      <c r="R41" s="28"/>
      <c r="S41" s="28"/>
    </row>
    <row r="42" spans="1:19">
      <c r="A42" s="30">
        <v>41</v>
      </c>
      <c r="B42" s="67" t="s">
        <v>1970</v>
      </c>
      <c r="C42" s="68" t="s">
        <v>2009</v>
      </c>
      <c r="D42" s="68" t="s">
        <v>22</v>
      </c>
      <c r="E42" s="198">
        <v>23</v>
      </c>
      <c r="F42" s="20" t="s">
        <v>20</v>
      </c>
      <c r="G42" s="28"/>
      <c r="H42" s="210" t="s">
        <v>20</v>
      </c>
      <c r="I42" s="28"/>
      <c r="J42" s="28"/>
      <c r="K42" s="28"/>
      <c r="L42" s="28"/>
      <c r="M42" s="28"/>
      <c r="N42" s="28"/>
      <c r="O42" s="28"/>
      <c r="P42" s="28"/>
      <c r="Q42" s="28"/>
      <c r="R42" s="28"/>
      <c r="S42" s="28"/>
    </row>
    <row r="43" spans="1:19">
      <c r="A43" s="30">
        <v>42</v>
      </c>
      <c r="B43" s="67" t="s">
        <v>1971</v>
      </c>
      <c r="C43" s="68" t="s">
        <v>2010</v>
      </c>
      <c r="D43" s="68" t="s">
        <v>22</v>
      </c>
      <c r="E43" s="198">
        <v>50</v>
      </c>
      <c r="F43" s="20" t="s">
        <v>20</v>
      </c>
      <c r="G43" s="28"/>
      <c r="H43" s="210" t="s">
        <v>20</v>
      </c>
      <c r="I43" s="28"/>
      <c r="J43" s="28"/>
      <c r="K43" s="28"/>
      <c r="L43" s="28"/>
      <c r="M43" s="28"/>
      <c r="N43" s="28"/>
      <c r="O43" s="28"/>
      <c r="P43" s="28"/>
      <c r="Q43" s="28"/>
      <c r="R43" s="28"/>
      <c r="S43" s="28"/>
    </row>
    <row r="44" spans="1:19">
      <c r="A44" s="30">
        <v>43</v>
      </c>
      <c r="B44" s="67" t="s">
        <v>1972</v>
      </c>
      <c r="C44" s="68" t="s">
        <v>2011</v>
      </c>
      <c r="D44" s="68" t="s">
        <v>22</v>
      </c>
      <c r="E44" s="198">
        <v>50</v>
      </c>
      <c r="F44" s="20" t="s">
        <v>20</v>
      </c>
      <c r="G44" s="28"/>
      <c r="H44" s="210" t="s">
        <v>20</v>
      </c>
      <c r="I44" s="28"/>
      <c r="J44" s="28"/>
      <c r="K44" s="28"/>
      <c r="L44" s="28"/>
      <c r="M44" s="28"/>
      <c r="N44" s="28"/>
      <c r="O44" s="28"/>
      <c r="P44" s="28"/>
      <c r="Q44" s="28"/>
      <c r="R44" s="28"/>
      <c r="S44" s="28"/>
    </row>
    <row r="45" spans="1:19">
      <c r="A45" s="30">
        <v>44</v>
      </c>
      <c r="B45" s="67" t="s">
        <v>1973</v>
      </c>
      <c r="C45" s="68" t="s">
        <v>2012</v>
      </c>
      <c r="D45" s="68" t="s">
        <v>22</v>
      </c>
      <c r="E45" s="198">
        <v>100</v>
      </c>
      <c r="F45" s="20" t="s">
        <v>20</v>
      </c>
      <c r="G45" s="28"/>
      <c r="H45" s="210" t="s">
        <v>20</v>
      </c>
      <c r="I45" s="28"/>
      <c r="J45" s="28"/>
      <c r="K45" s="28"/>
      <c r="L45" s="28"/>
      <c r="M45" s="28"/>
      <c r="N45" s="28"/>
      <c r="O45" s="28"/>
      <c r="P45" s="28"/>
      <c r="Q45" s="28"/>
      <c r="R45" s="28"/>
      <c r="S45" s="28"/>
    </row>
    <row r="46" spans="1:19">
      <c r="A46" s="30">
        <v>45</v>
      </c>
      <c r="B46" s="67" t="s">
        <v>1974</v>
      </c>
      <c r="C46" s="68" t="s">
        <v>2013</v>
      </c>
      <c r="D46" s="68" t="s">
        <v>22</v>
      </c>
      <c r="E46" s="198">
        <v>23</v>
      </c>
      <c r="F46" s="20" t="s">
        <v>20</v>
      </c>
      <c r="G46" s="28"/>
      <c r="H46" s="210" t="s">
        <v>20</v>
      </c>
      <c r="I46" s="28"/>
      <c r="J46" s="28"/>
      <c r="K46" s="28"/>
      <c r="L46" s="28"/>
      <c r="M46" s="28"/>
      <c r="N46" s="28"/>
      <c r="O46" s="28"/>
      <c r="P46" s="28"/>
      <c r="Q46" s="28"/>
      <c r="R46" s="28"/>
      <c r="S46" s="28"/>
    </row>
    <row r="47" spans="1:19">
      <c r="A47" s="30">
        <v>46</v>
      </c>
      <c r="B47" s="67" t="s">
        <v>1975</v>
      </c>
      <c r="C47" s="68" t="s">
        <v>2014</v>
      </c>
      <c r="D47" s="68" t="s">
        <v>22</v>
      </c>
      <c r="E47" s="198">
        <v>23</v>
      </c>
      <c r="F47" s="20" t="s">
        <v>20</v>
      </c>
      <c r="G47" s="28"/>
      <c r="H47" s="210" t="s">
        <v>20</v>
      </c>
      <c r="I47" s="28"/>
      <c r="J47" s="28"/>
      <c r="K47" s="28"/>
      <c r="L47" s="28"/>
      <c r="M47" s="28"/>
      <c r="N47" s="28"/>
      <c r="O47" s="28"/>
      <c r="P47" s="28"/>
      <c r="Q47" s="28"/>
      <c r="R47" s="28"/>
      <c r="S47" s="28"/>
    </row>
    <row r="48" spans="1:19">
      <c r="A48" s="30">
        <v>47</v>
      </c>
      <c r="B48" s="67" t="s">
        <v>3613</v>
      </c>
      <c r="C48" s="68" t="s">
        <v>3617</v>
      </c>
      <c r="D48" s="68" t="s">
        <v>22</v>
      </c>
      <c r="E48" s="198">
        <v>1</v>
      </c>
      <c r="F48" s="20" t="s">
        <v>20</v>
      </c>
      <c r="G48" s="28"/>
      <c r="H48" s="210" t="s">
        <v>20</v>
      </c>
      <c r="I48" s="28"/>
      <c r="J48" s="28"/>
      <c r="K48" s="28"/>
      <c r="L48" s="28"/>
      <c r="M48" s="28"/>
      <c r="N48" s="28"/>
      <c r="O48" s="28"/>
      <c r="P48" s="28"/>
      <c r="Q48" s="28"/>
      <c r="R48" s="28"/>
      <c r="S48" s="28"/>
    </row>
    <row r="49" spans="1:19">
      <c r="A49" s="30">
        <v>48</v>
      </c>
      <c r="B49" s="67" t="s">
        <v>1977</v>
      </c>
      <c r="C49" s="68" t="s">
        <v>2015</v>
      </c>
      <c r="D49" s="68" t="s">
        <v>22</v>
      </c>
      <c r="E49" s="198">
        <v>20</v>
      </c>
      <c r="F49" s="20" t="s">
        <v>20</v>
      </c>
      <c r="G49" s="28"/>
      <c r="H49" s="210" t="s">
        <v>20</v>
      </c>
      <c r="I49" s="28"/>
      <c r="J49" s="28"/>
      <c r="K49" s="28"/>
      <c r="L49" s="28"/>
      <c r="M49" s="28"/>
      <c r="N49" s="28"/>
      <c r="O49" s="28"/>
      <c r="P49" s="28"/>
      <c r="Q49" s="28"/>
      <c r="R49" s="28"/>
      <c r="S49" s="28"/>
    </row>
    <row r="50" spans="1:19">
      <c r="A50" s="30">
        <v>49</v>
      </c>
      <c r="B50" s="67" t="s">
        <v>1978</v>
      </c>
      <c r="C50" s="68" t="s">
        <v>3618</v>
      </c>
      <c r="D50" s="68" t="s">
        <v>22</v>
      </c>
      <c r="E50" s="198">
        <v>20</v>
      </c>
      <c r="F50" s="20" t="s">
        <v>20</v>
      </c>
      <c r="G50" s="28"/>
      <c r="H50" s="210" t="s">
        <v>20</v>
      </c>
      <c r="I50" s="28"/>
      <c r="J50" s="28"/>
      <c r="K50" s="28"/>
      <c r="L50" s="28"/>
      <c r="M50" s="28"/>
      <c r="N50" s="28"/>
      <c r="O50" s="28"/>
      <c r="P50" s="28"/>
      <c r="Q50" s="28"/>
      <c r="R50" s="28"/>
      <c r="S50" s="28"/>
    </row>
    <row r="51" spans="1:19">
      <c r="A51" s="30">
        <v>50</v>
      </c>
      <c r="B51" s="67" t="s">
        <v>1979</v>
      </c>
      <c r="C51" s="68" t="s">
        <v>2017</v>
      </c>
      <c r="D51" s="68" t="s">
        <v>22</v>
      </c>
      <c r="E51" s="198">
        <v>50</v>
      </c>
      <c r="F51" s="20" t="s">
        <v>20</v>
      </c>
      <c r="G51" s="28"/>
      <c r="H51" s="210" t="s">
        <v>20</v>
      </c>
      <c r="I51" s="28"/>
      <c r="J51" s="28"/>
      <c r="K51" s="28"/>
      <c r="L51" s="28"/>
      <c r="M51" s="28"/>
      <c r="N51" s="28"/>
      <c r="O51" s="28"/>
      <c r="P51" s="28"/>
      <c r="Q51" s="28"/>
      <c r="R51" s="28"/>
      <c r="S51" s="28"/>
    </row>
    <row r="52" spans="1:19">
      <c r="A52" s="30">
        <v>51</v>
      </c>
      <c r="B52" s="67" t="s">
        <v>1980</v>
      </c>
      <c r="C52" s="68" t="s">
        <v>3619</v>
      </c>
      <c r="D52" s="68" t="s">
        <v>22</v>
      </c>
      <c r="E52" s="198">
        <v>1</v>
      </c>
      <c r="F52" s="20" t="s">
        <v>20</v>
      </c>
      <c r="G52" s="28"/>
      <c r="H52" s="210" t="s">
        <v>20</v>
      </c>
      <c r="I52" s="28"/>
      <c r="J52" s="28"/>
      <c r="K52" s="28"/>
      <c r="L52" s="28"/>
      <c r="M52" s="28"/>
      <c r="N52" s="28"/>
      <c r="O52" s="28"/>
      <c r="P52" s="28"/>
      <c r="Q52" s="28"/>
      <c r="R52" s="28"/>
      <c r="S52" s="28"/>
    </row>
    <row r="53" spans="1:19">
      <c r="A53" s="30">
        <v>52</v>
      </c>
      <c r="B53" s="67" t="s">
        <v>1981</v>
      </c>
      <c r="C53" s="68" t="s">
        <v>2019</v>
      </c>
      <c r="D53" s="68" t="s">
        <v>22</v>
      </c>
      <c r="E53" s="198">
        <v>23</v>
      </c>
      <c r="F53" s="20" t="s">
        <v>20</v>
      </c>
      <c r="G53" s="28"/>
      <c r="H53" s="210" t="s">
        <v>20</v>
      </c>
      <c r="I53" s="28"/>
      <c r="J53" s="28"/>
      <c r="K53" s="28"/>
      <c r="L53" s="28"/>
      <c r="M53" s="28"/>
      <c r="N53" s="28"/>
      <c r="O53" s="28"/>
      <c r="P53" s="28"/>
      <c r="Q53" s="28"/>
      <c r="R53" s="28"/>
      <c r="S53" s="28"/>
    </row>
    <row r="54" spans="1:19">
      <c r="A54" s="30">
        <v>53</v>
      </c>
      <c r="B54" s="67" t="s">
        <v>1982</v>
      </c>
      <c r="C54" s="68" t="s">
        <v>2020</v>
      </c>
      <c r="D54" s="68" t="s">
        <v>22</v>
      </c>
      <c r="E54" s="198">
        <v>23</v>
      </c>
      <c r="F54" s="20" t="s">
        <v>20</v>
      </c>
      <c r="G54" s="28"/>
      <c r="H54" s="210" t="s">
        <v>20</v>
      </c>
      <c r="I54" s="28"/>
      <c r="J54" s="28"/>
      <c r="K54" s="28"/>
      <c r="L54" s="28"/>
      <c r="M54" s="28"/>
      <c r="N54" s="28"/>
      <c r="O54" s="28"/>
      <c r="P54" s="28"/>
      <c r="Q54" s="28"/>
      <c r="R54" s="28"/>
      <c r="S54" s="28"/>
    </row>
  </sheetData>
  <customSheetViews>
    <customSheetView guid="{F93F0476-76C5-439B-BC2B-956A6FA31E9E}" topLeftCell="A31">
      <pageMargins left="0.7" right="0.7" top="0.75" bottom="0.75" header="0.3" footer="0.3"/>
    </customSheetView>
    <customSheetView guid="{13674EAD-2844-4E0E-B42B-B18F665DD4F2}" topLeftCell="A31">
      <pageMargins left="0.7" right="0.7" top="0.75" bottom="0.75" header="0.3" footer="0.3"/>
    </customSheetView>
    <customSheetView guid="{0F940437-1584-43BC-B80B-98B526F6581D}" topLeftCell="A31">
      <pageMargins left="0.7" right="0.7" top="0.75" bottom="0.75" header="0.3" footer="0.3"/>
    </customSheetView>
    <customSheetView guid="{974DCBB0-F2BD-4C61-B928-C4C1A90A331F}" topLeftCell="A32">
      <selection activeCell="J49" sqref="J49"/>
      <pageMargins left="0.7" right="0.7" top="0.75" bottom="0.75" header="0.3" footer="0.3"/>
    </customSheetView>
    <customSheetView guid="{8F221BE8-7FC4-40CC-8AC1-77A467B18217}">
      <selection activeCell="S54" sqref="A1:S54"/>
      <pageMargins left="0.7" right="0.7" top="0.75" bottom="0.75" header="0.3" footer="0.3"/>
    </customSheetView>
    <customSheetView guid="{C3C25C5A-94AE-4487-8262-0D7ACE369643}">
      <selection activeCell="A55" sqref="A55:IV55"/>
      <pageMargins left="0.7" right="0.7" top="0.75" bottom="0.75" header="0.3" footer="0.3"/>
    </customSheetView>
    <customSheetView guid="{CDCBE6E0-C52B-4F1A-93EF-D2E04ECB2E53}">
      <selection activeCell="B31" sqref="B31"/>
      <pageMargins left="0.7" right="0.7" top="0.75" bottom="0.75" header="0.3" footer="0.3"/>
    </customSheetView>
    <customSheetView guid="{6CE58ED3-1DFF-42F3-8823-0D51E928984B}">
      <selection activeCell="A55" sqref="A55:IV55"/>
      <pageMargins left="0.7" right="0.7" top="0.75" bottom="0.75" header="0.3" footer="0.3"/>
    </customSheetView>
    <customSheetView guid="{E74239B8-FEA0-4FB4-B028-A320F69540BC}">
      <selection activeCell="A55" sqref="A55:IV55"/>
      <pageMargins left="0.7" right="0.7" top="0.75" bottom="0.75" header="0.3" footer="0.3"/>
    </customSheetView>
    <customSheetView guid="{4D4DDC12-649B-4913-BF24-4DE2AF18DC10}" topLeftCell="A31">
      <pageMargins left="0.7" right="0.7" top="0.75" bottom="0.75" header="0.3" footer="0.3"/>
    </customSheetView>
  </customSheetView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54"/>
  <sheetViews>
    <sheetView workbookViewId="0"/>
  </sheetViews>
  <sheetFormatPr defaultColWidth="8.85546875" defaultRowHeight="15"/>
  <cols>
    <col min="2" max="2" width="22.42578125" bestFit="1" customWidth="1"/>
    <col min="3" max="3" width="26.5703125" bestFit="1" customWidth="1"/>
    <col min="4" max="4" width="8.5703125"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30">
        <v>1</v>
      </c>
      <c r="B2" s="67" t="s">
        <v>1900</v>
      </c>
      <c r="C2" s="68" t="s">
        <v>1901</v>
      </c>
      <c r="D2" s="68" t="s">
        <v>18</v>
      </c>
      <c r="E2" s="190">
        <v>20</v>
      </c>
      <c r="F2" s="20" t="s">
        <v>20</v>
      </c>
      <c r="G2" s="13"/>
      <c r="H2" s="15" t="s">
        <v>19</v>
      </c>
      <c r="I2" s="16"/>
      <c r="J2" s="15"/>
      <c r="K2" s="15"/>
      <c r="L2" s="15"/>
      <c r="M2" s="15"/>
      <c r="N2" s="15"/>
      <c r="O2" s="15"/>
      <c r="P2" s="15"/>
      <c r="Q2" s="15"/>
      <c r="R2" s="15"/>
      <c r="S2" s="15"/>
    </row>
    <row r="3" spans="1:19">
      <c r="A3" s="30">
        <v>2</v>
      </c>
      <c r="B3" s="67" t="s">
        <v>1307</v>
      </c>
      <c r="C3" s="68" t="s">
        <v>1308</v>
      </c>
      <c r="D3" s="68" t="s">
        <v>22</v>
      </c>
      <c r="E3" s="190">
        <v>4</v>
      </c>
      <c r="F3" s="20" t="s">
        <v>20</v>
      </c>
      <c r="G3" s="13"/>
      <c r="H3" s="15" t="s">
        <v>19</v>
      </c>
      <c r="I3" s="15"/>
      <c r="J3" s="15"/>
      <c r="K3" s="15"/>
      <c r="L3" s="15"/>
      <c r="M3" s="15"/>
      <c r="N3" s="15"/>
      <c r="O3" s="15"/>
      <c r="P3" s="15"/>
      <c r="Q3" s="15"/>
      <c r="R3" s="15"/>
      <c r="S3" s="15"/>
    </row>
    <row r="4" spans="1:19">
      <c r="A4" s="30">
        <v>3</v>
      </c>
      <c r="B4" s="67" t="s">
        <v>1193</v>
      </c>
      <c r="C4" s="68" t="s">
        <v>1909</v>
      </c>
      <c r="D4" s="68" t="s">
        <v>22</v>
      </c>
      <c r="E4" s="190">
        <v>255</v>
      </c>
      <c r="F4" s="20" t="s">
        <v>20</v>
      </c>
      <c r="G4" s="13"/>
      <c r="H4" s="15" t="s">
        <v>20</v>
      </c>
      <c r="I4" s="15"/>
      <c r="J4" s="15"/>
      <c r="K4" s="15"/>
      <c r="L4" s="15"/>
      <c r="M4" s="15"/>
      <c r="N4" s="15"/>
      <c r="O4" s="15"/>
      <c r="P4" s="15"/>
      <c r="Q4" s="15"/>
      <c r="R4" s="15"/>
      <c r="S4" s="15"/>
    </row>
    <row r="5" spans="1:19">
      <c r="A5" s="30">
        <v>4</v>
      </c>
      <c r="B5" s="67" t="s">
        <v>1920</v>
      </c>
      <c r="C5" s="68" t="s">
        <v>1983</v>
      </c>
      <c r="D5" s="68" t="s">
        <v>22</v>
      </c>
      <c r="E5" s="190">
        <v>50</v>
      </c>
      <c r="F5" s="20" t="s">
        <v>20</v>
      </c>
      <c r="G5" s="13"/>
      <c r="H5" s="15" t="s">
        <v>20</v>
      </c>
      <c r="I5" s="15"/>
      <c r="J5" s="15"/>
      <c r="K5" s="15"/>
      <c r="L5" s="15"/>
      <c r="M5" s="15"/>
      <c r="N5" s="15"/>
      <c r="O5" s="15"/>
      <c r="P5" s="15"/>
      <c r="Q5" s="15"/>
      <c r="R5" s="15"/>
      <c r="S5" s="15"/>
    </row>
    <row r="6" spans="1:19">
      <c r="A6" s="30">
        <v>5</v>
      </c>
      <c r="B6" s="67" t="s">
        <v>1921</v>
      </c>
      <c r="C6" s="68" t="s">
        <v>1928</v>
      </c>
      <c r="D6" s="68" t="s">
        <v>22</v>
      </c>
      <c r="E6" s="190">
        <v>50</v>
      </c>
      <c r="F6" s="20" t="s">
        <v>20</v>
      </c>
      <c r="G6" s="13"/>
      <c r="H6" s="15" t="s">
        <v>20</v>
      </c>
      <c r="I6" s="15"/>
      <c r="J6" s="15"/>
      <c r="K6" s="15"/>
      <c r="L6" s="15"/>
      <c r="M6" s="15"/>
      <c r="N6" s="15"/>
      <c r="O6" s="15"/>
      <c r="P6" s="15"/>
      <c r="Q6" s="15"/>
      <c r="R6" s="15"/>
      <c r="S6" s="15"/>
    </row>
    <row r="7" spans="1:19">
      <c r="A7" s="30">
        <v>6</v>
      </c>
      <c r="B7" s="67" t="s">
        <v>1935</v>
      </c>
      <c r="C7" s="68" t="s">
        <v>594</v>
      </c>
      <c r="D7" s="68" t="s">
        <v>22</v>
      </c>
      <c r="E7" s="190">
        <v>50</v>
      </c>
      <c r="F7" s="20" t="s">
        <v>20</v>
      </c>
      <c r="G7" s="13"/>
      <c r="H7" s="15" t="s">
        <v>20</v>
      </c>
      <c r="I7" s="15"/>
      <c r="J7" s="17"/>
      <c r="K7" s="15"/>
      <c r="L7" s="15"/>
      <c r="M7" s="15"/>
      <c r="N7" s="15"/>
      <c r="O7" s="15"/>
      <c r="P7" s="15"/>
      <c r="Q7" s="15"/>
      <c r="R7" s="15"/>
      <c r="S7" s="15"/>
    </row>
    <row r="8" spans="1:19">
      <c r="A8" s="30">
        <v>7</v>
      </c>
      <c r="B8" s="67" t="s">
        <v>1936</v>
      </c>
      <c r="C8" s="68" t="s">
        <v>647</v>
      </c>
      <c r="D8" s="68" t="s">
        <v>22</v>
      </c>
      <c r="E8" s="190">
        <v>50</v>
      </c>
      <c r="F8" s="20" t="s">
        <v>20</v>
      </c>
      <c r="G8" s="28"/>
      <c r="H8" s="210" t="s">
        <v>20</v>
      </c>
      <c r="I8" s="28"/>
      <c r="J8" s="28"/>
      <c r="K8" s="28"/>
      <c r="L8" s="28"/>
      <c r="M8" s="28"/>
      <c r="N8" s="28"/>
      <c r="O8" s="28"/>
      <c r="P8" s="28"/>
      <c r="Q8" s="28"/>
      <c r="R8" s="28"/>
      <c r="S8" s="28"/>
    </row>
    <row r="9" spans="1:19">
      <c r="A9" s="30">
        <v>8</v>
      </c>
      <c r="B9" s="67" t="s">
        <v>1937</v>
      </c>
      <c r="C9" s="68" t="s">
        <v>1984</v>
      </c>
      <c r="D9" s="68" t="s">
        <v>22</v>
      </c>
      <c r="E9" s="190">
        <v>100</v>
      </c>
      <c r="F9" s="20" t="s">
        <v>20</v>
      </c>
      <c r="G9" s="28"/>
      <c r="H9" s="210" t="s">
        <v>20</v>
      </c>
      <c r="I9" s="28"/>
      <c r="J9" s="28"/>
      <c r="K9" s="28"/>
      <c r="L9" s="28"/>
      <c r="M9" s="28"/>
      <c r="N9" s="28"/>
      <c r="O9" s="28"/>
      <c r="P9" s="28"/>
      <c r="Q9" s="28"/>
      <c r="R9" s="28"/>
      <c r="S9" s="28"/>
    </row>
    <row r="10" spans="1:19">
      <c r="A10" s="30">
        <v>9</v>
      </c>
      <c r="B10" s="67" t="s">
        <v>1938</v>
      </c>
      <c r="C10" s="68" t="s">
        <v>1985</v>
      </c>
      <c r="D10" s="68" t="s">
        <v>22</v>
      </c>
      <c r="E10" s="190">
        <v>100</v>
      </c>
      <c r="F10" s="20" t="s">
        <v>20</v>
      </c>
      <c r="G10" s="28"/>
      <c r="H10" s="210" t="s">
        <v>20</v>
      </c>
      <c r="I10" s="28"/>
      <c r="J10" s="28"/>
      <c r="K10" s="28"/>
      <c r="L10" s="28"/>
      <c r="M10" s="28"/>
      <c r="N10" s="28"/>
      <c r="O10" s="28"/>
      <c r="P10" s="28"/>
      <c r="Q10" s="28"/>
      <c r="R10" s="28"/>
      <c r="S10" s="28"/>
    </row>
    <row r="11" spans="1:19">
      <c r="A11" s="30">
        <v>10</v>
      </c>
      <c r="B11" s="67" t="s">
        <v>1939</v>
      </c>
      <c r="C11" s="69" t="s">
        <v>632</v>
      </c>
      <c r="D11" s="68" t="s">
        <v>22</v>
      </c>
      <c r="E11" s="198">
        <v>50</v>
      </c>
      <c r="F11" s="20" t="s">
        <v>20</v>
      </c>
      <c r="G11" s="28"/>
      <c r="H11" s="210" t="s">
        <v>20</v>
      </c>
      <c r="I11" s="28"/>
      <c r="J11" s="28"/>
      <c r="K11" s="28"/>
      <c r="L11" s="28"/>
      <c r="M11" s="28"/>
      <c r="N11" s="28"/>
      <c r="O11" s="28"/>
      <c r="P11" s="28"/>
      <c r="Q11" s="28"/>
      <c r="R11" s="28"/>
      <c r="S11" s="28"/>
    </row>
    <row r="12" spans="1:19">
      <c r="A12" s="30">
        <v>11</v>
      </c>
      <c r="B12" s="67" t="s">
        <v>1940</v>
      </c>
      <c r="C12" s="69" t="s">
        <v>579</v>
      </c>
      <c r="D12" s="68" t="s">
        <v>22</v>
      </c>
      <c r="E12" s="198">
        <v>2</v>
      </c>
      <c r="F12" s="20" t="s">
        <v>20</v>
      </c>
      <c r="G12" s="28"/>
      <c r="H12" s="210" t="s">
        <v>20</v>
      </c>
      <c r="I12" s="28"/>
      <c r="J12" s="28"/>
      <c r="K12" s="28"/>
      <c r="L12" s="28"/>
      <c r="M12" s="28"/>
      <c r="N12" s="28"/>
      <c r="O12" s="28"/>
      <c r="P12" s="28"/>
      <c r="Q12" s="28"/>
      <c r="R12" s="28"/>
      <c r="S12" s="28"/>
    </row>
    <row r="13" spans="1:19">
      <c r="A13" s="30">
        <v>12</v>
      </c>
      <c r="B13" s="67" t="s">
        <v>1941</v>
      </c>
      <c r="C13" s="68" t="s">
        <v>633</v>
      </c>
      <c r="D13" s="68" t="s">
        <v>22</v>
      </c>
      <c r="E13" s="198">
        <v>2</v>
      </c>
      <c r="F13" s="20" t="s">
        <v>20</v>
      </c>
      <c r="G13" s="28"/>
      <c r="H13" s="210" t="s">
        <v>20</v>
      </c>
      <c r="I13" s="28"/>
      <c r="J13" s="28"/>
      <c r="K13" s="28"/>
      <c r="L13" s="28"/>
      <c r="M13" s="28"/>
      <c r="N13" s="28"/>
      <c r="O13" s="28"/>
      <c r="P13" s="28"/>
      <c r="Q13" s="28"/>
      <c r="R13" s="28"/>
      <c r="S13" s="28"/>
    </row>
    <row r="14" spans="1:19">
      <c r="A14" s="30">
        <v>13</v>
      </c>
      <c r="B14" s="67" t="s">
        <v>1942</v>
      </c>
      <c r="C14" s="68" t="s">
        <v>650</v>
      </c>
      <c r="D14" s="68" t="s">
        <v>22</v>
      </c>
      <c r="E14" s="198">
        <v>10</v>
      </c>
      <c r="F14" s="20" t="s">
        <v>20</v>
      </c>
      <c r="G14" s="28"/>
      <c r="H14" s="210" t="s">
        <v>20</v>
      </c>
      <c r="I14" s="28"/>
      <c r="J14" s="28"/>
      <c r="K14" s="28"/>
      <c r="L14" s="28"/>
      <c r="M14" s="28"/>
      <c r="N14" s="28"/>
      <c r="O14" s="28"/>
      <c r="P14" s="28"/>
      <c r="Q14" s="28"/>
      <c r="R14" s="28"/>
      <c r="S14" s="28"/>
    </row>
    <row r="15" spans="1:19">
      <c r="A15" s="30">
        <v>14</v>
      </c>
      <c r="B15" s="67" t="s">
        <v>3610</v>
      </c>
      <c r="C15" s="68" t="s">
        <v>3614</v>
      </c>
      <c r="D15" s="68" t="s">
        <v>22</v>
      </c>
      <c r="E15" s="198">
        <v>10</v>
      </c>
      <c r="F15" s="20" t="s">
        <v>20</v>
      </c>
      <c r="G15" s="28"/>
      <c r="H15" s="210" t="s">
        <v>20</v>
      </c>
      <c r="I15" s="28"/>
      <c r="J15" s="28"/>
      <c r="K15" s="28"/>
      <c r="L15" s="28"/>
      <c r="M15" s="28"/>
      <c r="N15" s="28"/>
      <c r="O15" s="28"/>
      <c r="P15" s="28"/>
      <c r="Q15" s="28"/>
      <c r="R15" s="28"/>
      <c r="S15" s="28"/>
    </row>
    <row r="16" spans="1:19">
      <c r="A16" s="30">
        <v>15</v>
      </c>
      <c r="B16" s="67" t="s">
        <v>3611</v>
      </c>
      <c r="C16" s="68" t="s">
        <v>3615</v>
      </c>
      <c r="D16" s="68" t="s">
        <v>22</v>
      </c>
      <c r="E16" s="198">
        <v>23</v>
      </c>
      <c r="F16" s="20" t="s">
        <v>20</v>
      </c>
      <c r="G16" s="28"/>
      <c r="H16" s="210" t="s">
        <v>20</v>
      </c>
      <c r="I16" s="28"/>
      <c r="J16" s="28"/>
      <c r="K16" s="28"/>
      <c r="L16" s="28"/>
      <c r="M16" s="28"/>
      <c r="N16" s="28"/>
      <c r="O16" s="28"/>
      <c r="P16" s="28"/>
      <c r="Q16" s="28"/>
      <c r="R16" s="28"/>
      <c r="S16" s="28"/>
    </row>
    <row r="17" spans="1:19">
      <c r="A17" s="30">
        <v>16</v>
      </c>
      <c r="B17" s="67" t="s">
        <v>1945</v>
      </c>
      <c r="C17" s="68" t="s">
        <v>1986</v>
      </c>
      <c r="D17" s="68" t="s">
        <v>22</v>
      </c>
      <c r="E17" s="198">
        <v>1</v>
      </c>
      <c r="F17" s="20" t="s">
        <v>20</v>
      </c>
      <c r="G17" s="28"/>
      <c r="H17" s="210" t="s">
        <v>20</v>
      </c>
      <c r="I17" s="28"/>
      <c r="J17" s="28"/>
      <c r="K17" s="28"/>
      <c r="L17" s="28"/>
      <c r="M17" s="28"/>
      <c r="N17" s="28"/>
      <c r="O17" s="28"/>
      <c r="P17" s="28"/>
      <c r="Q17" s="28"/>
      <c r="R17" s="28"/>
      <c r="S17" s="28"/>
    </row>
    <row r="18" spans="1:19">
      <c r="A18" s="30">
        <v>17</v>
      </c>
      <c r="B18" s="67" t="s">
        <v>1946</v>
      </c>
      <c r="C18" s="68" t="s">
        <v>1987</v>
      </c>
      <c r="D18" s="68" t="s">
        <v>22</v>
      </c>
      <c r="E18" s="198">
        <v>10</v>
      </c>
      <c r="F18" s="20" t="s">
        <v>20</v>
      </c>
      <c r="G18" s="28"/>
      <c r="H18" s="210" t="s">
        <v>20</v>
      </c>
      <c r="I18" s="28"/>
      <c r="J18" s="28"/>
      <c r="K18" s="28"/>
      <c r="L18" s="28"/>
      <c r="M18" s="28"/>
      <c r="N18" s="28"/>
      <c r="O18" s="28"/>
      <c r="P18" s="28"/>
      <c r="Q18" s="28"/>
      <c r="R18" s="28"/>
      <c r="S18" s="28"/>
    </row>
    <row r="19" spans="1:19">
      <c r="A19" s="30">
        <v>18</v>
      </c>
      <c r="B19" s="67" t="s">
        <v>1947</v>
      </c>
      <c r="C19" s="68" t="s">
        <v>1988</v>
      </c>
      <c r="D19" s="68" t="s">
        <v>22</v>
      </c>
      <c r="E19" s="198">
        <v>1</v>
      </c>
      <c r="F19" s="20" t="s">
        <v>20</v>
      </c>
      <c r="G19" s="28"/>
      <c r="H19" s="210" t="s">
        <v>20</v>
      </c>
      <c r="I19" s="28"/>
      <c r="J19" s="28"/>
      <c r="K19" s="28"/>
      <c r="L19" s="28"/>
      <c r="M19" s="28"/>
      <c r="N19" s="28"/>
      <c r="O19" s="28"/>
      <c r="P19" s="28"/>
      <c r="Q19" s="28"/>
      <c r="R19" s="28"/>
      <c r="S19" s="28"/>
    </row>
    <row r="20" spans="1:19">
      <c r="A20" s="30">
        <v>19</v>
      </c>
      <c r="B20" s="67" t="s">
        <v>1948</v>
      </c>
      <c r="C20" s="68" t="s">
        <v>1989</v>
      </c>
      <c r="D20" s="68" t="s">
        <v>22</v>
      </c>
      <c r="E20" s="198">
        <v>23</v>
      </c>
      <c r="F20" s="20" t="s">
        <v>20</v>
      </c>
      <c r="G20" s="28"/>
      <c r="H20" s="210" t="s">
        <v>20</v>
      </c>
      <c r="I20" s="28"/>
      <c r="J20" s="28"/>
      <c r="K20" s="28"/>
      <c r="L20" s="28"/>
      <c r="M20" s="28"/>
      <c r="N20" s="28"/>
      <c r="O20" s="28"/>
      <c r="P20" s="28"/>
      <c r="Q20" s="28"/>
      <c r="R20" s="28"/>
      <c r="S20" s="28"/>
    </row>
    <row r="21" spans="1:19">
      <c r="A21" s="30">
        <v>20</v>
      </c>
      <c r="B21" s="67" t="s">
        <v>3612</v>
      </c>
      <c r="C21" s="68" t="s">
        <v>3616</v>
      </c>
      <c r="D21" s="68" t="s">
        <v>22</v>
      </c>
      <c r="E21" s="198">
        <v>1</v>
      </c>
      <c r="F21" s="20" t="s">
        <v>20</v>
      </c>
      <c r="G21" s="28"/>
      <c r="H21" s="210" t="s">
        <v>20</v>
      </c>
      <c r="I21" s="28"/>
      <c r="J21" s="28"/>
      <c r="K21" s="28"/>
      <c r="L21" s="28"/>
      <c r="M21" s="28"/>
      <c r="N21" s="28"/>
      <c r="O21" s="28"/>
      <c r="P21" s="28"/>
      <c r="Q21" s="28"/>
      <c r="R21" s="28"/>
      <c r="S21" s="28"/>
    </row>
    <row r="22" spans="1:19">
      <c r="A22" s="30">
        <v>21</v>
      </c>
      <c r="B22" s="67" t="s">
        <v>1950</v>
      </c>
      <c r="C22" s="68" t="s">
        <v>1990</v>
      </c>
      <c r="D22" s="68" t="s">
        <v>22</v>
      </c>
      <c r="E22" s="198">
        <v>23</v>
      </c>
      <c r="F22" s="20" t="s">
        <v>20</v>
      </c>
      <c r="G22" s="28"/>
      <c r="H22" s="210" t="s">
        <v>20</v>
      </c>
      <c r="I22" s="28"/>
      <c r="J22" s="28"/>
      <c r="K22" s="28"/>
      <c r="L22" s="28"/>
      <c r="M22" s="28"/>
      <c r="N22" s="28"/>
      <c r="O22" s="28"/>
      <c r="P22" s="28"/>
      <c r="Q22" s="28"/>
      <c r="R22" s="28"/>
      <c r="S22" s="28"/>
    </row>
    <row r="23" spans="1:19">
      <c r="A23" s="30">
        <v>22</v>
      </c>
      <c r="B23" s="67" t="s">
        <v>1951</v>
      </c>
      <c r="C23" s="68" t="s">
        <v>1991</v>
      </c>
      <c r="D23" s="68" t="s">
        <v>22</v>
      </c>
      <c r="E23" s="198">
        <v>23</v>
      </c>
      <c r="F23" s="20" t="s">
        <v>20</v>
      </c>
      <c r="G23" s="28"/>
      <c r="H23" s="210" t="s">
        <v>20</v>
      </c>
      <c r="I23" s="28"/>
      <c r="J23" s="28"/>
      <c r="K23" s="28"/>
      <c r="L23" s="28"/>
      <c r="M23" s="28"/>
      <c r="N23" s="28"/>
      <c r="O23" s="28"/>
      <c r="P23" s="28"/>
      <c r="Q23" s="28"/>
      <c r="R23" s="28"/>
      <c r="S23" s="28"/>
    </row>
    <row r="24" spans="1:19">
      <c r="A24" s="30">
        <v>23</v>
      </c>
      <c r="B24" s="67" t="s">
        <v>1952</v>
      </c>
      <c r="C24" s="68" t="s">
        <v>1992</v>
      </c>
      <c r="D24" s="68" t="s">
        <v>22</v>
      </c>
      <c r="E24" s="198">
        <v>1</v>
      </c>
      <c r="F24" s="20" t="s">
        <v>20</v>
      </c>
      <c r="G24" s="28"/>
      <c r="H24" s="210" t="s">
        <v>20</v>
      </c>
      <c r="I24" s="28"/>
      <c r="J24" s="28"/>
      <c r="K24" s="28"/>
      <c r="L24" s="28"/>
      <c r="M24" s="28"/>
      <c r="N24" s="28"/>
      <c r="O24" s="28"/>
      <c r="P24" s="28"/>
      <c r="Q24" s="28"/>
      <c r="R24" s="28"/>
      <c r="S24" s="28"/>
    </row>
    <row r="25" spans="1:19">
      <c r="A25" s="30">
        <v>24</v>
      </c>
      <c r="B25" s="67" t="s">
        <v>1953</v>
      </c>
      <c r="C25" s="68" t="s">
        <v>1993</v>
      </c>
      <c r="D25" s="68" t="s">
        <v>22</v>
      </c>
      <c r="E25" s="198">
        <v>23</v>
      </c>
      <c r="F25" s="20" t="s">
        <v>20</v>
      </c>
      <c r="G25" s="28"/>
      <c r="H25" s="210" t="s">
        <v>20</v>
      </c>
      <c r="I25" s="28"/>
      <c r="J25" s="28"/>
      <c r="K25" s="28"/>
      <c r="L25" s="28"/>
      <c r="M25" s="28"/>
      <c r="N25" s="28"/>
      <c r="O25" s="28"/>
      <c r="P25" s="28"/>
      <c r="Q25" s="28"/>
      <c r="R25" s="28"/>
      <c r="S25" s="28"/>
    </row>
    <row r="26" spans="1:19">
      <c r="A26" s="30">
        <v>25</v>
      </c>
      <c r="B26" s="67" t="s">
        <v>1954</v>
      </c>
      <c r="C26" s="69" t="s">
        <v>1994</v>
      </c>
      <c r="D26" s="68" t="s">
        <v>22</v>
      </c>
      <c r="E26" s="198">
        <v>1</v>
      </c>
      <c r="F26" s="20" t="s">
        <v>20</v>
      </c>
      <c r="G26" s="28"/>
      <c r="H26" s="210" t="s">
        <v>20</v>
      </c>
      <c r="I26" s="28"/>
      <c r="J26" s="28"/>
      <c r="K26" s="28"/>
      <c r="L26" s="28"/>
      <c r="M26" s="28"/>
      <c r="N26" s="28"/>
      <c r="O26" s="28"/>
      <c r="P26" s="28"/>
      <c r="Q26" s="28"/>
      <c r="R26" s="28"/>
      <c r="S26" s="28"/>
    </row>
    <row r="27" spans="1:19">
      <c r="A27" s="30">
        <v>26</v>
      </c>
      <c r="B27" s="67" t="s">
        <v>1955</v>
      </c>
      <c r="C27" s="68" t="s">
        <v>1994</v>
      </c>
      <c r="D27" s="68" t="s">
        <v>22</v>
      </c>
      <c r="E27" s="198">
        <v>23</v>
      </c>
      <c r="F27" s="20" t="s">
        <v>20</v>
      </c>
      <c r="G27" s="28"/>
      <c r="H27" s="210" t="s">
        <v>20</v>
      </c>
      <c r="I27" s="28"/>
      <c r="J27" s="28"/>
      <c r="K27" s="28"/>
      <c r="L27" s="28"/>
      <c r="M27" s="28"/>
      <c r="N27" s="28"/>
      <c r="O27" s="28"/>
      <c r="P27" s="28"/>
      <c r="Q27" s="28"/>
      <c r="R27" s="28"/>
      <c r="S27" s="28"/>
    </row>
    <row r="28" spans="1:19">
      <c r="A28" s="30">
        <v>27</v>
      </c>
      <c r="B28" s="67" t="s">
        <v>1956</v>
      </c>
      <c r="C28" s="68" t="s">
        <v>1995</v>
      </c>
      <c r="D28" s="68" t="s">
        <v>22</v>
      </c>
      <c r="E28" s="198">
        <v>1</v>
      </c>
      <c r="F28" s="20" t="s">
        <v>20</v>
      </c>
      <c r="G28" s="28"/>
      <c r="H28" s="210" t="s">
        <v>20</v>
      </c>
      <c r="I28" s="28"/>
      <c r="J28" s="28"/>
      <c r="K28" s="28"/>
      <c r="L28" s="28"/>
      <c r="M28" s="28"/>
      <c r="N28" s="28"/>
      <c r="O28" s="28"/>
      <c r="P28" s="28"/>
      <c r="Q28" s="28"/>
      <c r="R28" s="28"/>
      <c r="S28" s="28"/>
    </row>
    <row r="29" spans="1:19">
      <c r="A29" s="30">
        <v>28</v>
      </c>
      <c r="B29" s="67" t="s">
        <v>1957</v>
      </c>
      <c r="C29" s="68" t="s">
        <v>1996</v>
      </c>
      <c r="D29" s="68" t="s">
        <v>22</v>
      </c>
      <c r="E29" s="198">
        <v>23</v>
      </c>
      <c r="F29" s="20" t="s">
        <v>20</v>
      </c>
      <c r="G29" s="28"/>
      <c r="H29" s="210" t="s">
        <v>20</v>
      </c>
      <c r="I29" s="28"/>
      <c r="J29" s="28"/>
      <c r="K29" s="28"/>
      <c r="L29" s="28"/>
      <c r="M29" s="28"/>
      <c r="N29" s="28"/>
      <c r="O29" s="28"/>
      <c r="P29" s="28"/>
      <c r="Q29" s="28"/>
      <c r="R29" s="28"/>
      <c r="S29" s="28"/>
    </row>
    <row r="30" spans="1:19">
      <c r="A30" s="30">
        <v>29</v>
      </c>
      <c r="B30" s="67" t="s">
        <v>1958</v>
      </c>
      <c r="C30" s="68" t="s">
        <v>1997</v>
      </c>
      <c r="D30" s="68" t="s">
        <v>22</v>
      </c>
      <c r="E30" s="198">
        <v>23</v>
      </c>
      <c r="F30" s="20" t="s">
        <v>20</v>
      </c>
      <c r="G30" s="28"/>
      <c r="H30" s="210" t="s">
        <v>20</v>
      </c>
      <c r="I30" s="28"/>
      <c r="J30" s="28"/>
      <c r="K30" s="28"/>
      <c r="L30" s="28"/>
      <c r="M30" s="28"/>
      <c r="N30" s="28"/>
      <c r="O30" s="28"/>
      <c r="P30" s="28"/>
      <c r="Q30" s="28"/>
      <c r="R30" s="28"/>
      <c r="S30" s="28"/>
    </row>
    <row r="31" spans="1:19">
      <c r="A31" s="30">
        <v>30</v>
      </c>
      <c r="B31" s="67" t="s">
        <v>1959</v>
      </c>
      <c r="C31" s="68" t="s">
        <v>1998</v>
      </c>
      <c r="D31" s="68" t="s">
        <v>22</v>
      </c>
      <c r="E31" s="198">
        <v>23</v>
      </c>
      <c r="F31" s="20" t="s">
        <v>20</v>
      </c>
      <c r="G31" s="28"/>
      <c r="H31" s="210" t="s">
        <v>20</v>
      </c>
      <c r="I31" s="28"/>
      <c r="J31" s="28"/>
      <c r="K31" s="28"/>
      <c r="L31" s="28"/>
      <c r="M31" s="28"/>
      <c r="N31" s="28"/>
      <c r="O31" s="28"/>
      <c r="P31" s="28"/>
      <c r="Q31" s="28"/>
      <c r="R31" s="28"/>
      <c r="S31" s="28"/>
    </row>
    <row r="32" spans="1:19">
      <c r="A32" s="30">
        <v>31</v>
      </c>
      <c r="B32" s="67" t="s">
        <v>1960</v>
      </c>
      <c r="C32" s="68" t="s">
        <v>1999</v>
      </c>
      <c r="D32" s="68" t="s">
        <v>22</v>
      </c>
      <c r="E32" s="198">
        <v>1</v>
      </c>
      <c r="F32" s="20" t="s">
        <v>20</v>
      </c>
      <c r="G32" s="28"/>
      <c r="H32" s="210" t="s">
        <v>20</v>
      </c>
      <c r="I32" s="28"/>
      <c r="J32" s="28"/>
      <c r="K32" s="28"/>
      <c r="L32" s="28"/>
      <c r="M32" s="28"/>
      <c r="N32" s="28"/>
      <c r="O32" s="28"/>
      <c r="P32" s="28"/>
      <c r="Q32" s="28"/>
      <c r="R32" s="28"/>
      <c r="S32" s="28"/>
    </row>
    <row r="33" spans="1:19">
      <c r="A33" s="30">
        <v>32</v>
      </c>
      <c r="B33" s="67" t="s">
        <v>1961</v>
      </c>
      <c r="C33" s="68" t="s">
        <v>2000</v>
      </c>
      <c r="D33" s="68" t="s">
        <v>22</v>
      </c>
      <c r="E33" s="198">
        <v>23</v>
      </c>
      <c r="F33" s="20" t="s">
        <v>20</v>
      </c>
      <c r="G33" s="28"/>
      <c r="H33" s="210" t="s">
        <v>20</v>
      </c>
      <c r="I33" s="28"/>
      <c r="J33" s="28"/>
      <c r="K33" s="28"/>
      <c r="L33" s="28"/>
      <c r="M33" s="28"/>
      <c r="N33" s="28"/>
      <c r="O33" s="28"/>
      <c r="P33" s="28"/>
      <c r="Q33" s="28"/>
      <c r="R33" s="28"/>
      <c r="S33" s="28"/>
    </row>
    <row r="34" spans="1:19">
      <c r="A34" s="30">
        <v>33</v>
      </c>
      <c r="B34" s="67" t="s">
        <v>1962</v>
      </c>
      <c r="C34" s="68" t="s">
        <v>2001</v>
      </c>
      <c r="D34" s="68" t="s">
        <v>22</v>
      </c>
      <c r="E34" s="198">
        <v>1</v>
      </c>
      <c r="F34" s="20" t="s">
        <v>20</v>
      </c>
      <c r="G34" s="28"/>
      <c r="H34" s="210" t="s">
        <v>20</v>
      </c>
      <c r="I34" s="28"/>
      <c r="J34" s="28"/>
      <c r="K34" s="28"/>
      <c r="L34" s="28"/>
      <c r="M34" s="28"/>
      <c r="N34" s="28"/>
      <c r="O34" s="28"/>
      <c r="P34" s="28"/>
      <c r="Q34" s="28"/>
      <c r="R34" s="28"/>
      <c r="S34" s="28"/>
    </row>
    <row r="35" spans="1:19">
      <c r="A35" s="30">
        <v>34</v>
      </c>
      <c r="B35" s="67" t="s">
        <v>1963</v>
      </c>
      <c r="C35" s="68" t="s">
        <v>2002</v>
      </c>
      <c r="D35" s="68" t="s">
        <v>22</v>
      </c>
      <c r="E35" s="198">
        <v>20</v>
      </c>
      <c r="F35" s="20" t="s">
        <v>20</v>
      </c>
      <c r="G35" s="28"/>
      <c r="H35" s="210" t="s">
        <v>20</v>
      </c>
      <c r="I35" s="28"/>
      <c r="J35" s="28"/>
      <c r="K35" s="28"/>
      <c r="L35" s="28"/>
      <c r="M35" s="28"/>
      <c r="N35" s="28"/>
      <c r="O35" s="28"/>
      <c r="P35" s="28"/>
      <c r="Q35" s="28"/>
      <c r="R35" s="28"/>
      <c r="S35" s="28"/>
    </row>
    <row r="36" spans="1:19">
      <c r="A36" s="30">
        <v>35</v>
      </c>
      <c r="B36" s="67" t="s">
        <v>1964</v>
      </c>
      <c r="C36" s="68" t="s">
        <v>2003</v>
      </c>
      <c r="D36" s="68" t="s">
        <v>22</v>
      </c>
      <c r="E36" s="198">
        <v>23</v>
      </c>
      <c r="F36" s="20" t="s">
        <v>20</v>
      </c>
      <c r="G36" s="28"/>
      <c r="H36" s="210" t="s">
        <v>20</v>
      </c>
      <c r="I36" s="28"/>
      <c r="J36" s="28"/>
      <c r="K36" s="28"/>
      <c r="L36" s="28"/>
      <c r="M36" s="28"/>
      <c r="N36" s="28"/>
      <c r="O36" s="28"/>
      <c r="P36" s="28"/>
      <c r="Q36" s="28"/>
      <c r="R36" s="28"/>
      <c r="S36" s="28"/>
    </row>
    <row r="37" spans="1:19">
      <c r="A37" s="30">
        <v>36</v>
      </c>
      <c r="B37" s="67" t="s">
        <v>1965</v>
      </c>
      <c r="C37" s="68" t="s">
        <v>2004</v>
      </c>
      <c r="D37" s="68" t="s">
        <v>22</v>
      </c>
      <c r="E37" s="198">
        <v>23</v>
      </c>
      <c r="F37" s="20" t="s">
        <v>20</v>
      </c>
      <c r="G37" s="28"/>
      <c r="H37" s="210" t="s">
        <v>20</v>
      </c>
      <c r="I37" s="28"/>
      <c r="J37" s="28"/>
      <c r="K37" s="28"/>
      <c r="L37" s="28"/>
      <c r="M37" s="28"/>
      <c r="N37" s="28"/>
      <c r="O37" s="28"/>
      <c r="P37" s="28"/>
      <c r="Q37" s="28"/>
      <c r="R37" s="28"/>
      <c r="S37" s="28"/>
    </row>
    <row r="38" spans="1:19">
      <c r="A38" s="30">
        <v>37</v>
      </c>
      <c r="B38" s="67" t="s">
        <v>1966</v>
      </c>
      <c r="C38" s="68" t="s">
        <v>2005</v>
      </c>
      <c r="D38" s="68" t="s">
        <v>22</v>
      </c>
      <c r="E38" s="198">
        <v>20</v>
      </c>
      <c r="F38" s="20" t="s">
        <v>20</v>
      </c>
      <c r="G38" s="28"/>
      <c r="H38" s="210" t="s">
        <v>20</v>
      </c>
      <c r="I38" s="28"/>
      <c r="J38" s="28"/>
      <c r="K38" s="28"/>
      <c r="L38" s="28"/>
      <c r="M38" s="28"/>
      <c r="N38" s="28"/>
      <c r="O38" s="28"/>
      <c r="P38" s="28"/>
      <c r="Q38" s="28"/>
      <c r="R38" s="28"/>
      <c r="S38" s="28"/>
    </row>
    <row r="39" spans="1:19">
      <c r="A39" s="30">
        <v>38</v>
      </c>
      <c r="B39" s="67" t="s">
        <v>1967</v>
      </c>
      <c r="C39" s="68" t="s">
        <v>2006</v>
      </c>
      <c r="D39" s="68" t="s">
        <v>22</v>
      </c>
      <c r="E39" s="198">
        <v>1</v>
      </c>
      <c r="F39" s="20" t="s">
        <v>20</v>
      </c>
      <c r="G39" s="28"/>
      <c r="H39" s="210" t="s">
        <v>20</v>
      </c>
      <c r="I39" s="28"/>
      <c r="J39" s="28"/>
      <c r="K39" s="28"/>
      <c r="L39" s="28"/>
      <c r="M39" s="28"/>
      <c r="N39" s="28"/>
      <c r="O39" s="28"/>
      <c r="P39" s="28"/>
      <c r="Q39" s="28"/>
      <c r="R39" s="28"/>
      <c r="S39" s="28"/>
    </row>
    <row r="40" spans="1:19">
      <c r="A40" s="30">
        <v>39</v>
      </c>
      <c r="B40" s="67" t="s">
        <v>1968</v>
      </c>
      <c r="C40" s="68" t="s">
        <v>2007</v>
      </c>
      <c r="D40" s="68" t="s">
        <v>22</v>
      </c>
      <c r="E40" s="198">
        <v>23</v>
      </c>
      <c r="F40" s="20" t="s">
        <v>20</v>
      </c>
      <c r="G40" s="28"/>
      <c r="H40" s="210" t="s">
        <v>20</v>
      </c>
      <c r="I40" s="28"/>
      <c r="J40" s="28"/>
      <c r="K40" s="28"/>
      <c r="L40" s="28"/>
      <c r="M40" s="28"/>
      <c r="N40" s="28"/>
      <c r="O40" s="28"/>
      <c r="P40" s="28"/>
      <c r="Q40" s="28"/>
      <c r="R40" s="28"/>
      <c r="S40" s="28"/>
    </row>
    <row r="41" spans="1:19">
      <c r="A41" s="30">
        <v>40</v>
      </c>
      <c r="B41" s="67" t="s">
        <v>1969</v>
      </c>
      <c r="C41" s="68" t="s">
        <v>2008</v>
      </c>
      <c r="D41" s="68" t="s">
        <v>22</v>
      </c>
      <c r="E41" s="198">
        <v>232</v>
      </c>
      <c r="F41" s="20" t="s">
        <v>20</v>
      </c>
      <c r="G41" s="28"/>
      <c r="H41" s="210" t="s">
        <v>20</v>
      </c>
      <c r="I41" s="28"/>
      <c r="J41" s="28"/>
      <c r="K41" s="28"/>
      <c r="L41" s="28"/>
      <c r="M41" s="28"/>
      <c r="N41" s="28"/>
      <c r="O41" s="28"/>
      <c r="P41" s="28"/>
      <c r="Q41" s="28"/>
      <c r="R41" s="28"/>
      <c r="S41" s="28"/>
    </row>
    <row r="42" spans="1:19">
      <c r="A42" s="30">
        <v>41</v>
      </c>
      <c r="B42" s="67" t="s">
        <v>1970</v>
      </c>
      <c r="C42" s="68" t="s">
        <v>2009</v>
      </c>
      <c r="D42" s="68" t="s">
        <v>22</v>
      </c>
      <c r="E42" s="198">
        <v>23</v>
      </c>
      <c r="F42" s="20" t="s">
        <v>20</v>
      </c>
      <c r="G42" s="28"/>
      <c r="H42" s="210" t="s">
        <v>20</v>
      </c>
      <c r="I42" s="28"/>
      <c r="J42" s="28"/>
      <c r="K42" s="28"/>
      <c r="L42" s="28"/>
      <c r="M42" s="28"/>
      <c r="N42" s="28"/>
      <c r="O42" s="28"/>
      <c r="P42" s="28"/>
      <c r="Q42" s="28"/>
      <c r="R42" s="28"/>
      <c r="S42" s="28"/>
    </row>
    <row r="43" spans="1:19">
      <c r="A43" s="30">
        <v>42</v>
      </c>
      <c r="B43" s="67" t="s">
        <v>1971</v>
      </c>
      <c r="C43" s="68" t="s">
        <v>2010</v>
      </c>
      <c r="D43" s="68" t="s">
        <v>22</v>
      </c>
      <c r="E43" s="198">
        <v>50</v>
      </c>
      <c r="F43" s="20" t="s">
        <v>20</v>
      </c>
      <c r="G43" s="28"/>
      <c r="H43" s="210" t="s">
        <v>20</v>
      </c>
      <c r="I43" s="28"/>
      <c r="J43" s="28"/>
      <c r="K43" s="28"/>
      <c r="L43" s="28"/>
      <c r="M43" s="28"/>
      <c r="N43" s="28"/>
      <c r="O43" s="28"/>
      <c r="P43" s="28"/>
      <c r="Q43" s="28"/>
      <c r="R43" s="28"/>
      <c r="S43" s="28"/>
    </row>
    <row r="44" spans="1:19">
      <c r="A44" s="30">
        <v>43</v>
      </c>
      <c r="B44" s="67" t="s">
        <v>1972</v>
      </c>
      <c r="C44" s="68" t="s">
        <v>2011</v>
      </c>
      <c r="D44" s="68" t="s">
        <v>22</v>
      </c>
      <c r="E44" s="198">
        <v>50</v>
      </c>
      <c r="F44" s="20" t="s">
        <v>20</v>
      </c>
      <c r="G44" s="28"/>
      <c r="H44" s="210" t="s">
        <v>20</v>
      </c>
      <c r="I44" s="28"/>
      <c r="J44" s="28"/>
      <c r="K44" s="28"/>
      <c r="L44" s="28"/>
      <c r="M44" s="28"/>
      <c r="N44" s="28"/>
      <c r="O44" s="28"/>
      <c r="P44" s="28"/>
      <c r="Q44" s="28"/>
      <c r="R44" s="28"/>
      <c r="S44" s="28"/>
    </row>
    <row r="45" spans="1:19">
      <c r="A45" s="30">
        <v>44</v>
      </c>
      <c r="B45" s="67" t="s">
        <v>1973</v>
      </c>
      <c r="C45" s="68" t="s">
        <v>2012</v>
      </c>
      <c r="D45" s="68" t="s">
        <v>22</v>
      </c>
      <c r="E45" s="198">
        <v>100</v>
      </c>
      <c r="F45" s="20" t="s">
        <v>20</v>
      </c>
      <c r="G45" s="28"/>
      <c r="H45" s="210" t="s">
        <v>20</v>
      </c>
      <c r="I45" s="28"/>
      <c r="J45" s="28"/>
      <c r="K45" s="28"/>
      <c r="L45" s="28"/>
      <c r="M45" s="28"/>
      <c r="N45" s="28"/>
      <c r="O45" s="28"/>
      <c r="P45" s="28"/>
      <c r="Q45" s="28"/>
      <c r="R45" s="28"/>
      <c r="S45" s="28"/>
    </row>
    <row r="46" spans="1:19">
      <c r="A46" s="30">
        <v>45</v>
      </c>
      <c r="B46" s="67" t="s">
        <v>1974</v>
      </c>
      <c r="C46" s="68" t="s">
        <v>2013</v>
      </c>
      <c r="D46" s="68" t="s">
        <v>22</v>
      </c>
      <c r="E46" s="198">
        <v>23</v>
      </c>
      <c r="F46" s="20" t="s">
        <v>20</v>
      </c>
      <c r="G46" s="28"/>
      <c r="H46" s="210" t="s">
        <v>20</v>
      </c>
      <c r="I46" s="28"/>
      <c r="J46" s="28"/>
      <c r="K46" s="28"/>
      <c r="L46" s="28"/>
      <c r="M46" s="28"/>
      <c r="N46" s="28"/>
      <c r="O46" s="28"/>
      <c r="P46" s="28"/>
      <c r="Q46" s="28"/>
      <c r="R46" s="28"/>
      <c r="S46" s="28"/>
    </row>
    <row r="47" spans="1:19">
      <c r="A47" s="30">
        <v>46</v>
      </c>
      <c r="B47" s="67" t="s">
        <v>1975</v>
      </c>
      <c r="C47" s="68" t="s">
        <v>2014</v>
      </c>
      <c r="D47" s="68" t="s">
        <v>22</v>
      </c>
      <c r="E47" s="198">
        <v>23</v>
      </c>
      <c r="F47" s="20" t="s">
        <v>20</v>
      </c>
      <c r="G47" s="28"/>
      <c r="H47" s="210" t="s">
        <v>20</v>
      </c>
      <c r="I47" s="28"/>
      <c r="J47" s="28"/>
      <c r="K47" s="28"/>
      <c r="L47" s="28"/>
      <c r="M47" s="28"/>
      <c r="N47" s="28"/>
      <c r="O47" s="28"/>
      <c r="P47" s="28"/>
      <c r="Q47" s="28"/>
      <c r="R47" s="28"/>
      <c r="S47" s="28"/>
    </row>
    <row r="48" spans="1:19">
      <c r="A48" s="30">
        <v>47</v>
      </c>
      <c r="B48" s="67" t="s">
        <v>3613</v>
      </c>
      <c r="C48" s="68" t="s">
        <v>3617</v>
      </c>
      <c r="D48" s="68" t="s">
        <v>22</v>
      </c>
      <c r="E48" s="198">
        <v>1</v>
      </c>
      <c r="F48" s="20" t="s">
        <v>20</v>
      </c>
      <c r="G48" s="28"/>
      <c r="H48" s="210" t="s">
        <v>20</v>
      </c>
      <c r="I48" s="28"/>
      <c r="J48" s="28"/>
      <c r="K48" s="28"/>
      <c r="L48" s="28"/>
      <c r="M48" s="28"/>
      <c r="N48" s="28"/>
      <c r="O48" s="28"/>
      <c r="P48" s="28"/>
      <c r="Q48" s="28"/>
      <c r="R48" s="28"/>
      <c r="S48" s="28"/>
    </row>
    <row r="49" spans="1:19">
      <c r="A49" s="30">
        <v>48</v>
      </c>
      <c r="B49" s="67" t="s">
        <v>1977</v>
      </c>
      <c r="C49" s="68" t="s">
        <v>2015</v>
      </c>
      <c r="D49" s="68" t="s">
        <v>22</v>
      </c>
      <c r="E49" s="198">
        <v>20</v>
      </c>
      <c r="F49" s="20" t="s">
        <v>20</v>
      </c>
      <c r="G49" s="28"/>
      <c r="H49" s="210" t="s">
        <v>20</v>
      </c>
      <c r="I49" s="28"/>
      <c r="J49" s="28"/>
      <c r="K49" s="28"/>
      <c r="L49" s="28"/>
      <c r="M49" s="28"/>
      <c r="N49" s="28"/>
      <c r="O49" s="28"/>
      <c r="P49" s="28"/>
      <c r="Q49" s="28"/>
      <c r="R49" s="28"/>
      <c r="S49" s="28"/>
    </row>
    <row r="50" spans="1:19">
      <c r="A50" s="30">
        <v>49</v>
      </c>
      <c r="B50" s="67" t="s">
        <v>1978</v>
      </c>
      <c r="C50" s="68" t="s">
        <v>3618</v>
      </c>
      <c r="D50" s="68" t="s">
        <v>22</v>
      </c>
      <c r="E50" s="198">
        <v>20</v>
      </c>
      <c r="F50" s="20" t="s">
        <v>20</v>
      </c>
      <c r="G50" s="28"/>
      <c r="H50" s="210" t="s">
        <v>20</v>
      </c>
      <c r="I50" s="28"/>
      <c r="J50" s="28"/>
      <c r="K50" s="28"/>
      <c r="L50" s="28"/>
      <c r="M50" s="28"/>
      <c r="N50" s="28"/>
      <c r="O50" s="28"/>
      <c r="P50" s="28"/>
      <c r="Q50" s="28"/>
      <c r="R50" s="28"/>
      <c r="S50" s="28"/>
    </row>
    <row r="51" spans="1:19">
      <c r="A51" s="30">
        <v>50</v>
      </c>
      <c r="B51" s="67" t="s">
        <v>1979</v>
      </c>
      <c r="C51" s="68" t="s">
        <v>2017</v>
      </c>
      <c r="D51" s="68" t="s">
        <v>22</v>
      </c>
      <c r="E51" s="198">
        <v>50</v>
      </c>
      <c r="F51" s="20" t="s">
        <v>20</v>
      </c>
      <c r="G51" s="28"/>
      <c r="H51" s="210" t="s">
        <v>20</v>
      </c>
      <c r="I51" s="28"/>
      <c r="J51" s="28"/>
      <c r="K51" s="28"/>
      <c r="L51" s="28"/>
      <c r="M51" s="28"/>
      <c r="N51" s="28"/>
      <c r="O51" s="28"/>
      <c r="P51" s="28"/>
      <c r="Q51" s="28"/>
      <c r="R51" s="28"/>
      <c r="S51" s="28"/>
    </row>
    <row r="52" spans="1:19">
      <c r="A52" s="30">
        <v>51</v>
      </c>
      <c r="B52" s="67" t="s">
        <v>1980</v>
      </c>
      <c r="C52" s="68" t="s">
        <v>3619</v>
      </c>
      <c r="D52" s="68" t="s">
        <v>22</v>
      </c>
      <c r="E52" s="198">
        <v>1</v>
      </c>
      <c r="F52" s="20" t="s">
        <v>20</v>
      </c>
      <c r="G52" s="28"/>
      <c r="H52" s="210" t="s">
        <v>20</v>
      </c>
      <c r="I52" s="28"/>
      <c r="J52" s="28"/>
      <c r="K52" s="28"/>
      <c r="L52" s="28"/>
      <c r="M52" s="28"/>
      <c r="N52" s="28"/>
      <c r="O52" s="28"/>
      <c r="P52" s="28"/>
      <c r="Q52" s="28"/>
      <c r="R52" s="28"/>
      <c r="S52" s="28"/>
    </row>
    <row r="53" spans="1:19">
      <c r="A53" s="30">
        <v>52</v>
      </c>
      <c r="B53" s="67" t="s">
        <v>1981</v>
      </c>
      <c r="C53" s="68" t="s">
        <v>2019</v>
      </c>
      <c r="D53" s="68" t="s">
        <v>22</v>
      </c>
      <c r="E53" s="198">
        <v>23</v>
      </c>
      <c r="F53" s="20" t="s">
        <v>20</v>
      </c>
      <c r="G53" s="28"/>
      <c r="H53" s="210" t="s">
        <v>20</v>
      </c>
      <c r="I53" s="28"/>
      <c r="J53" s="28"/>
      <c r="K53" s="28"/>
      <c r="L53" s="28"/>
      <c r="M53" s="28"/>
      <c r="N53" s="28"/>
      <c r="O53" s="28"/>
      <c r="P53" s="28"/>
      <c r="Q53" s="28"/>
      <c r="R53" s="28"/>
      <c r="S53" s="28"/>
    </row>
    <row r="54" spans="1:19">
      <c r="A54" s="30">
        <v>53</v>
      </c>
      <c r="B54" s="67" t="s">
        <v>1982</v>
      </c>
      <c r="C54" s="68" t="s">
        <v>2020</v>
      </c>
      <c r="D54" s="68" t="s">
        <v>22</v>
      </c>
      <c r="E54" s="198">
        <v>23</v>
      </c>
      <c r="F54" s="20" t="s">
        <v>20</v>
      </c>
      <c r="G54" s="28"/>
      <c r="H54" s="210" t="s">
        <v>20</v>
      </c>
      <c r="I54" s="28"/>
      <c r="J54" s="28"/>
      <c r="K54" s="28"/>
      <c r="L54" s="28"/>
      <c r="M54" s="28"/>
      <c r="N54" s="28"/>
      <c r="O54" s="28"/>
      <c r="P54" s="28"/>
      <c r="Q54" s="28"/>
      <c r="R54" s="28"/>
      <c r="S54" s="28"/>
    </row>
  </sheetData>
  <customSheetViews>
    <customSheetView guid="{F93F0476-76C5-439B-BC2B-956A6FA31E9E}" topLeftCell="A28">
      <pageMargins left="0.7" right="0.7" top="0.75" bottom="0.75" header="0.3" footer="0.3"/>
    </customSheetView>
    <customSheetView guid="{13674EAD-2844-4E0E-B42B-B18F665DD4F2}" topLeftCell="A28">
      <pageMargins left="0.7" right="0.7" top="0.75" bottom="0.75" header="0.3" footer="0.3"/>
    </customSheetView>
    <customSheetView guid="{0F940437-1584-43BC-B80B-98B526F6581D}" topLeftCell="A28">
      <pageMargins left="0.7" right="0.7" top="0.75" bottom="0.75" header="0.3" footer="0.3"/>
    </customSheetView>
    <customSheetView guid="{974DCBB0-F2BD-4C61-B928-C4C1A90A331F}" topLeftCell="A31">
      <selection activeCell="I50" sqref="I50"/>
      <pageMargins left="0.7" right="0.7" top="0.75" bottom="0.75" header="0.3" footer="0.3"/>
    </customSheetView>
    <customSheetView guid="{8F221BE8-7FC4-40CC-8AC1-77A467B18217}">
      <selection activeCell="H45" sqref="H45"/>
      <pageMargins left="0.7" right="0.7" top="0.75" bottom="0.75" header="0.3" footer="0.3"/>
    </customSheetView>
    <customSheetView guid="{C3C25C5A-94AE-4487-8262-0D7ACE369643}">
      <pageMargins left="0.75" right="0.75" top="1" bottom="1" header="0.5" footer="0.5"/>
    </customSheetView>
    <customSheetView guid="{6CE58ED3-1DFF-42F3-8823-0D51E928984B}">
      <pageMargins left="0.75" right="0.75" top="1" bottom="1" header="0.5" footer="0.5"/>
    </customSheetView>
    <customSheetView guid="{8F221BE8-7FC4-40CC-8AC1-77A467B18217}">
      <pageMargins left="0.75" right="0.75" top="1" bottom="1" header="0.5" footer="0.5"/>
    </customSheetView>
    <customSheetView guid="{C3C25C5A-94AE-4487-8262-0D7ACE369643}">
      <pageMargins left="0.75" right="0.75" top="1" bottom="1" header="0.5" footer="0.5"/>
    </customSheetView>
    <customSheetView guid="{C3C25C5A-94AE-4487-8262-0D7ACE369643}">
      <pageMargins left="0.75" right="0.75" top="1" bottom="1" header="0.5" footer="0.5"/>
    </customSheetView>
    <customSheetView guid="{C3C25C5A-94AE-4487-8262-0D7ACE369643}">
      <pageMargins left="0.75" right="0.75" top="1" bottom="1" header="0.5" footer="0.5"/>
    </customSheetView>
    <customSheetView guid="{C3C25C5A-94AE-4487-8262-0D7ACE369643}">
      <pageMargins left="0.7" right="0.7" top="0.75" bottom="0.75" header="0.3" footer="0.3"/>
    </customSheetView>
    <customSheetView guid="{C3C25C5A-94AE-4487-8262-0D7ACE369643}">
      <pageMargins left="0.75" right="0.75" top="1" bottom="1" header="0.5" footer="0.5"/>
    </customSheetView>
    <customSheetView guid="{C3C25C5A-94AE-4487-8262-0D7ACE369643}">
      <pageMargins left="0.75" right="0.75" top="1" bottom="1" header="0.5" footer="0.5"/>
    </customSheetView>
    <customSheetView guid="{6CE58ED3-1DFF-42F3-8823-0D51E928984B}">
      <pageMargins left="0.75" right="0.75" top="1" bottom="1" header="0.5" footer="0.5"/>
    </customSheetView>
    <customSheetView guid="{6CE58ED3-1DFF-42F3-8823-0D51E928984B}">
      <selection activeCell="C19" sqref="C19"/>
      <pageMargins left="0.75" right="0.75" top="1" bottom="1" header="0.5" footer="0.5"/>
    </customSheetView>
    <customSheetView guid="{CDCBE6E0-C52B-4F1A-93EF-D2E04ECB2E53}">
      <selection sqref="A1:IV1"/>
      <pageMargins left="0.7" right="0.7" top="0.75" bottom="0.75" header="0.3" footer="0.3"/>
    </customSheetView>
    <customSheetView guid="{6CE58ED3-1DFF-42F3-8823-0D51E928984B}">
      <pageMargins left="0.75" right="0.75" top="1" bottom="1" header="0.5" footer="0.5"/>
    </customSheetView>
    <customSheetView guid="{6CE58ED3-1DFF-42F3-8823-0D51E928984B}">
      <selection activeCell="C19" sqref="C19"/>
      <pageMargins left="0.7" right="0.7" top="0.75" bottom="0.75" header="0.3" footer="0.3"/>
    </customSheetView>
    <customSheetView guid="{6CE58ED3-1DFF-42F3-8823-0D51E928984B}">
      <selection activeCell="C19" sqref="C19"/>
      <pageMargins left="0.75" right="0.75" top="1" bottom="1" header="0.5" footer="0.5"/>
    </customSheetView>
    <customSheetView guid="{6CE58ED3-1DFF-42F3-8823-0D51E928984B}">
      <pageMargins left="0.75" right="0.75" top="1" bottom="1" header="0.5" footer="0.5"/>
    </customSheetView>
    <customSheetView guid="{E74239B8-FEA0-4FB4-B028-A320F69540BC}">
      <pageMargins left="0.7" right="0.7" top="0.75" bottom="0.75" header="0.3" footer="0.3"/>
    </customSheetView>
    <customSheetView guid="{6CE58ED3-1DFF-42F3-8823-0D51E928984B}">
      <pageMargins left="0.75" right="0.75" top="1" bottom="1" header="0.5" footer="0.5"/>
    </customSheetView>
    <customSheetView guid="{4D4DDC12-649B-4913-BF24-4DE2AF18DC10}" topLeftCell="A28">
      <pageMargins left="0.7" right="0.7" top="0.75" bottom="0.75" header="0.3" footer="0.3"/>
    </customSheetView>
  </customSheetView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4"/>
  <sheetViews>
    <sheetView workbookViewId="0">
      <selection activeCell="C2" sqref="C2"/>
    </sheetView>
  </sheetViews>
  <sheetFormatPr defaultColWidth="8.85546875" defaultRowHeight="15"/>
  <cols>
    <col min="2" max="2" width="26.42578125" bestFit="1" customWidth="1"/>
    <col min="3" max="3" width="25.5703125" bestFit="1" customWidth="1"/>
    <col min="4" max="4" width="8.5703125"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28">
        <v>1</v>
      </c>
      <c r="B2" s="68" t="s">
        <v>30</v>
      </c>
      <c r="C2" s="68" t="s">
        <v>43</v>
      </c>
      <c r="D2" s="68" t="s">
        <v>22</v>
      </c>
      <c r="E2" s="78">
        <v>256</v>
      </c>
      <c r="F2" s="78" t="s">
        <v>19</v>
      </c>
      <c r="G2" s="78"/>
      <c r="H2" s="78" t="s">
        <v>20</v>
      </c>
      <c r="I2" s="78"/>
      <c r="J2" s="78"/>
      <c r="K2" s="78"/>
      <c r="L2" s="78"/>
      <c r="M2" s="78"/>
      <c r="N2" s="78"/>
      <c r="O2" s="78"/>
      <c r="P2" s="78"/>
      <c r="Q2" s="78"/>
      <c r="R2" s="78"/>
      <c r="S2" s="78"/>
    </row>
    <row r="3" spans="1:19">
      <c r="A3" s="28">
        <v>2</v>
      </c>
      <c r="B3" s="68" t="s">
        <v>31</v>
      </c>
      <c r="C3" s="68" t="s">
        <v>44</v>
      </c>
      <c r="D3" s="68" t="s">
        <v>22</v>
      </c>
      <c r="E3" s="78">
        <v>256</v>
      </c>
      <c r="F3" s="78" t="s">
        <v>20</v>
      </c>
      <c r="G3" s="78"/>
      <c r="H3" s="78" t="s">
        <v>20</v>
      </c>
      <c r="I3" s="78"/>
      <c r="J3" s="78"/>
      <c r="K3" s="78"/>
      <c r="L3" s="78"/>
      <c r="M3" s="78"/>
      <c r="N3" s="78"/>
      <c r="O3" s="78"/>
      <c r="P3" s="78"/>
      <c r="Q3" s="78"/>
      <c r="R3" s="78"/>
      <c r="S3" s="78"/>
    </row>
    <row r="4" spans="1:19">
      <c r="A4" s="28">
        <v>3</v>
      </c>
      <c r="B4" s="68" t="s">
        <v>32</v>
      </c>
      <c r="C4" s="68" t="s">
        <v>45</v>
      </c>
      <c r="D4" s="68" t="s">
        <v>22</v>
      </c>
      <c r="E4" s="78">
        <v>256</v>
      </c>
      <c r="F4" s="78" t="s">
        <v>20</v>
      </c>
      <c r="G4" s="78"/>
      <c r="H4" s="78" t="s">
        <v>20</v>
      </c>
      <c r="I4" s="78"/>
      <c r="J4" s="78"/>
      <c r="K4" s="78"/>
      <c r="L4" s="78"/>
      <c r="M4" s="78"/>
      <c r="N4" s="78"/>
      <c r="O4" s="78"/>
      <c r="P4" s="78"/>
      <c r="Q4" s="78"/>
      <c r="R4" s="78"/>
      <c r="S4" s="78"/>
    </row>
    <row r="5" spans="1:19">
      <c r="A5" s="28">
        <v>4</v>
      </c>
      <c r="B5" s="68" t="s">
        <v>33</v>
      </c>
      <c r="C5" s="68" t="s">
        <v>46</v>
      </c>
      <c r="D5" s="68" t="s">
        <v>22</v>
      </c>
      <c r="E5" s="78">
        <v>256</v>
      </c>
      <c r="F5" s="78" t="s">
        <v>20</v>
      </c>
      <c r="G5" s="78"/>
      <c r="H5" s="78" t="s">
        <v>20</v>
      </c>
      <c r="I5" s="78"/>
      <c r="J5" s="78"/>
      <c r="K5" s="78"/>
      <c r="L5" s="78"/>
      <c r="M5" s="78"/>
      <c r="N5" s="78"/>
      <c r="O5" s="78"/>
      <c r="P5" s="78"/>
      <c r="Q5" s="78"/>
      <c r="R5" s="78"/>
      <c r="S5" s="78"/>
    </row>
    <row r="6" spans="1:19">
      <c r="A6" s="28">
        <v>5</v>
      </c>
      <c r="B6" s="68" t="s">
        <v>34</v>
      </c>
      <c r="C6" s="68" t="s">
        <v>47</v>
      </c>
      <c r="D6" s="68" t="s">
        <v>22</v>
      </c>
      <c r="E6" s="78">
        <v>256</v>
      </c>
      <c r="F6" s="78" t="s">
        <v>20</v>
      </c>
      <c r="G6" s="78"/>
      <c r="H6" s="78" t="s">
        <v>20</v>
      </c>
      <c r="I6" s="78"/>
      <c r="J6" s="78"/>
      <c r="K6" s="78"/>
      <c r="L6" s="78"/>
      <c r="M6" s="78"/>
      <c r="N6" s="78"/>
      <c r="O6" s="78"/>
      <c r="P6" s="78"/>
      <c r="Q6" s="78"/>
      <c r="R6" s="78"/>
      <c r="S6" s="78"/>
    </row>
    <row r="7" spans="1:19">
      <c r="A7" s="28">
        <v>6</v>
      </c>
      <c r="B7" s="68" t="s">
        <v>35</v>
      </c>
      <c r="C7" s="68" t="s">
        <v>48</v>
      </c>
      <c r="D7" s="68" t="s">
        <v>22</v>
      </c>
      <c r="E7" s="78">
        <v>256</v>
      </c>
      <c r="F7" s="78" t="s">
        <v>20</v>
      </c>
      <c r="G7" s="78"/>
      <c r="H7" s="78" t="s">
        <v>20</v>
      </c>
      <c r="I7" s="78"/>
      <c r="J7" s="78"/>
      <c r="K7" s="78"/>
      <c r="L7" s="78"/>
      <c r="M7" s="78"/>
      <c r="N7" s="78"/>
      <c r="O7" s="78"/>
      <c r="P7" s="78"/>
      <c r="Q7" s="78"/>
      <c r="R7" s="78"/>
      <c r="S7" s="78"/>
    </row>
    <row r="8" spans="1:19">
      <c r="A8" s="28">
        <v>7</v>
      </c>
      <c r="B8" s="68" t="s">
        <v>36</v>
      </c>
      <c r="C8" s="68" t="s">
        <v>49</v>
      </c>
      <c r="D8" s="68" t="s">
        <v>22</v>
      </c>
      <c r="E8" s="78">
        <v>256</v>
      </c>
      <c r="F8" s="78" t="s">
        <v>20</v>
      </c>
      <c r="G8" s="78"/>
      <c r="H8" s="78" t="s">
        <v>20</v>
      </c>
      <c r="I8" s="78"/>
      <c r="J8" s="78"/>
      <c r="K8" s="78"/>
      <c r="L8" s="78"/>
      <c r="M8" s="78"/>
      <c r="N8" s="78"/>
      <c r="O8" s="78"/>
      <c r="P8" s="78"/>
      <c r="Q8" s="78"/>
      <c r="R8" s="78"/>
      <c r="S8" s="78"/>
    </row>
    <row r="9" spans="1:19">
      <c r="A9" s="28">
        <v>8</v>
      </c>
      <c r="B9" s="68" t="s">
        <v>37</v>
      </c>
      <c r="C9" s="68" t="s">
        <v>50</v>
      </c>
      <c r="D9" s="68" t="s">
        <v>22</v>
      </c>
      <c r="E9" s="78">
        <v>256</v>
      </c>
      <c r="F9" s="78" t="s">
        <v>20</v>
      </c>
      <c r="G9" s="78"/>
      <c r="H9" s="78" t="s">
        <v>20</v>
      </c>
      <c r="I9" s="78"/>
      <c r="J9" s="78"/>
      <c r="K9" s="78"/>
      <c r="L9" s="78"/>
      <c r="M9" s="78"/>
      <c r="N9" s="78"/>
      <c r="O9" s="78"/>
      <c r="P9" s="78"/>
      <c r="Q9" s="78"/>
      <c r="R9" s="78"/>
      <c r="S9" s="78"/>
    </row>
    <row r="10" spans="1:19">
      <c r="A10" s="28">
        <v>9</v>
      </c>
      <c r="B10" s="68" t="s">
        <v>38</v>
      </c>
      <c r="C10" s="68" t="s">
        <v>51</v>
      </c>
      <c r="D10" s="68" t="s">
        <v>22</v>
      </c>
      <c r="E10" s="78">
        <v>256</v>
      </c>
      <c r="F10" s="78" t="s">
        <v>20</v>
      </c>
      <c r="G10" s="78"/>
      <c r="H10" s="78" t="s">
        <v>20</v>
      </c>
      <c r="I10" s="78"/>
      <c r="J10" s="78"/>
      <c r="K10" s="78"/>
      <c r="L10" s="78"/>
      <c r="M10" s="78"/>
      <c r="N10" s="78"/>
      <c r="O10" s="78"/>
      <c r="P10" s="78"/>
      <c r="Q10" s="78"/>
      <c r="R10" s="78"/>
      <c r="S10" s="78"/>
    </row>
    <row r="11" spans="1:19">
      <c r="A11" s="28">
        <v>10</v>
      </c>
      <c r="B11" s="68" t="s">
        <v>39</v>
      </c>
      <c r="C11" s="68" t="s">
        <v>52</v>
      </c>
      <c r="D11" s="68" t="s">
        <v>22</v>
      </c>
      <c r="E11" s="78">
        <v>256</v>
      </c>
      <c r="F11" s="78" t="s">
        <v>20</v>
      </c>
      <c r="G11" s="78"/>
      <c r="H11" s="78" t="s">
        <v>20</v>
      </c>
      <c r="I11" s="78"/>
      <c r="J11" s="78"/>
      <c r="K11" s="78"/>
      <c r="L11" s="78"/>
      <c r="M11" s="78"/>
      <c r="N11" s="78"/>
      <c r="O11" s="78"/>
      <c r="P11" s="78"/>
      <c r="Q11" s="78"/>
      <c r="R11" s="78"/>
      <c r="S11" s="78"/>
    </row>
    <row r="12" spans="1:19">
      <c r="A12" s="28">
        <v>11</v>
      </c>
      <c r="B12" s="68" t="s">
        <v>40</v>
      </c>
      <c r="C12" s="68" t="s">
        <v>53</v>
      </c>
      <c r="D12" s="68" t="s">
        <v>22</v>
      </c>
      <c r="E12" s="78">
        <v>256</v>
      </c>
      <c r="F12" s="78" t="s">
        <v>20</v>
      </c>
      <c r="G12" s="78"/>
      <c r="H12" s="78" t="s">
        <v>20</v>
      </c>
      <c r="I12" s="78"/>
      <c r="J12" s="78"/>
      <c r="K12" s="78"/>
      <c r="L12" s="78"/>
      <c r="M12" s="78"/>
      <c r="N12" s="78"/>
      <c r="O12" s="78"/>
      <c r="P12" s="78"/>
      <c r="Q12" s="78"/>
      <c r="R12" s="78"/>
      <c r="S12" s="78"/>
    </row>
    <row r="13" spans="1:19">
      <c r="A13" s="28">
        <v>12</v>
      </c>
      <c r="B13" s="68" t="s">
        <v>41</v>
      </c>
      <c r="C13" s="68" t="s">
        <v>54</v>
      </c>
      <c r="D13" s="68" t="s">
        <v>22</v>
      </c>
      <c r="E13" s="78">
        <v>256</v>
      </c>
      <c r="F13" s="78" t="s">
        <v>20</v>
      </c>
      <c r="G13" s="78"/>
      <c r="H13" s="78" t="s">
        <v>20</v>
      </c>
      <c r="I13" s="78"/>
      <c r="J13" s="78"/>
      <c r="K13" s="78"/>
      <c r="L13" s="78"/>
      <c r="M13" s="78"/>
      <c r="N13" s="78"/>
      <c r="O13" s="78"/>
      <c r="P13" s="78"/>
      <c r="Q13" s="78"/>
      <c r="R13" s="78"/>
      <c r="S13" s="78"/>
    </row>
    <row r="14" spans="1:19">
      <c r="A14" s="28">
        <v>13</v>
      </c>
      <c r="B14" s="68" t="s">
        <v>42</v>
      </c>
      <c r="C14" s="68" t="s">
        <v>55</v>
      </c>
      <c r="D14" s="68" t="s">
        <v>22</v>
      </c>
      <c r="E14" s="78">
        <v>256</v>
      </c>
      <c r="F14" s="78" t="s">
        <v>20</v>
      </c>
      <c r="G14" s="78"/>
      <c r="H14" s="78" t="s">
        <v>20</v>
      </c>
      <c r="I14" s="78"/>
      <c r="J14" s="78"/>
      <c r="K14" s="78"/>
      <c r="L14" s="78"/>
      <c r="M14" s="78"/>
      <c r="N14" s="78"/>
      <c r="O14" s="78"/>
      <c r="P14" s="78"/>
      <c r="Q14" s="78"/>
      <c r="R14" s="78"/>
      <c r="S14" s="78"/>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H2" sqref="H2:H14"/>
      <pageMargins left="0.7" right="0.7" top="0.75" bottom="0.75" header="0.3" footer="0.3"/>
    </customSheetView>
    <customSheetView guid="{8F221BE8-7FC4-40CC-8AC1-77A467B18217}">
      <pageMargins left="0.7" right="0.7" top="0.75" bottom="0.75" header="0.3" footer="0.3"/>
    </customSheetView>
    <customSheetView guid="{C3C25C5A-94AE-4487-8262-0D7ACE369643}">
      <selection sqref="A1:IV1"/>
      <pageMargins left="0.7" right="0.7" top="0.75" bottom="0.75" header="0.3" footer="0.3"/>
    </customSheetView>
    <customSheetView guid="{CDCBE6E0-C52B-4F1A-93EF-D2E04ECB2E53}">
      <selection activeCell="F14" sqref="F14"/>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4"/>
  <sheetViews>
    <sheetView workbookViewId="0">
      <selection activeCell="F10" sqref="F10"/>
    </sheetView>
  </sheetViews>
  <sheetFormatPr defaultColWidth="9.140625" defaultRowHeight="15"/>
  <cols>
    <col min="1" max="1" width="9.140625" style="71"/>
    <col min="2" max="2" width="26.42578125" style="71" bestFit="1" customWidth="1"/>
    <col min="3" max="3" width="46" style="71" bestFit="1" customWidth="1"/>
    <col min="4" max="4" width="8.5703125" style="71" bestFit="1" customWidth="1"/>
    <col min="5" max="5" width="9.140625" style="107"/>
    <col min="6" max="16384" width="9.140625" style="71"/>
  </cols>
  <sheetData>
    <row r="1" spans="1:19" customFormat="1"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103">
        <v>1</v>
      </c>
      <c r="B2" s="46" t="s">
        <v>3620</v>
      </c>
      <c r="C2" s="46" t="s">
        <v>3623</v>
      </c>
      <c r="D2" s="60" t="s">
        <v>22</v>
      </c>
      <c r="E2" s="103">
        <v>256</v>
      </c>
      <c r="F2" s="103" t="s">
        <v>20</v>
      </c>
      <c r="G2" s="63"/>
      <c r="H2" s="18" t="s">
        <v>20</v>
      </c>
      <c r="I2" s="65"/>
      <c r="J2" s="18"/>
      <c r="K2" s="18"/>
      <c r="L2" s="18"/>
      <c r="M2" s="18"/>
      <c r="N2" s="18"/>
      <c r="O2" s="18"/>
      <c r="P2" s="18"/>
      <c r="Q2" s="18"/>
      <c r="R2" s="18"/>
      <c r="S2" s="18"/>
    </row>
    <row r="3" spans="1:19">
      <c r="A3" s="103">
        <v>2</v>
      </c>
      <c r="B3" s="46" t="s">
        <v>3621</v>
      </c>
      <c r="C3" s="46" t="s">
        <v>3624</v>
      </c>
      <c r="D3" s="60" t="s">
        <v>18</v>
      </c>
      <c r="E3" s="103">
        <v>256</v>
      </c>
      <c r="F3" s="103" t="s">
        <v>20</v>
      </c>
      <c r="G3" s="63"/>
      <c r="H3" s="18" t="s">
        <v>20</v>
      </c>
      <c r="I3" s="18"/>
      <c r="J3" s="18"/>
      <c r="K3" s="18"/>
      <c r="L3" s="18"/>
      <c r="M3" s="18"/>
      <c r="N3" s="18"/>
      <c r="O3" s="18"/>
      <c r="P3" s="18"/>
      <c r="Q3" s="18"/>
      <c r="R3" s="18"/>
      <c r="S3" s="18"/>
    </row>
    <row r="4" spans="1:19">
      <c r="A4" s="103">
        <v>3</v>
      </c>
      <c r="B4" s="46" t="s">
        <v>3622</v>
      </c>
      <c r="C4" s="46" t="s">
        <v>3625</v>
      </c>
      <c r="D4" s="60" t="s">
        <v>18</v>
      </c>
      <c r="E4" s="103">
        <v>256</v>
      </c>
      <c r="F4" s="103" t="s">
        <v>20</v>
      </c>
      <c r="G4" s="63"/>
      <c r="H4" s="18" t="s">
        <v>20</v>
      </c>
      <c r="I4" s="18"/>
      <c r="J4" s="18"/>
      <c r="K4" s="18"/>
      <c r="L4" s="18"/>
      <c r="M4" s="18"/>
      <c r="N4" s="18"/>
      <c r="O4" s="18"/>
      <c r="P4" s="18"/>
      <c r="Q4" s="18"/>
      <c r="R4" s="18"/>
      <c r="S4" s="18"/>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G9" sqref="G9"/>
      <pageMargins left="0.7" right="0.7" top="0.75" bottom="0.75" header="0.3" footer="0.3"/>
    </customSheetView>
    <customSheetView guid="{8F221BE8-7FC4-40CC-8AC1-77A467B18217}">
      <pageMargins left="0.7" right="0.7" top="0.75" bottom="0.75" header="0.3" footer="0.3"/>
    </customSheetView>
    <customSheetView guid="{C3C25C5A-94AE-4487-8262-0D7ACE369643}">
      <selection activeCell="F11" sqref="F11"/>
      <pageMargins left="0.7" right="0.7" top="0.75" bottom="0.75" header="0.3" footer="0.3"/>
    </customSheetView>
    <customSheetView guid="{CDCBE6E0-C52B-4F1A-93EF-D2E04ECB2E53}">
      <selection activeCell="B4" sqref="B4"/>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I17" sqref="I17"/>
    </sheetView>
  </sheetViews>
  <sheetFormatPr defaultColWidth="8.85546875" defaultRowHeight="15"/>
  <sheetData/>
  <customSheetViews>
    <customSheetView guid="{F93F0476-76C5-439B-BC2B-956A6FA31E9E}" state="hidden">
      <selection activeCell="I17" sqref="I17"/>
      <pageMargins left="0.7" right="0.7" top="0.75" bottom="0.75" header="0.3" footer="0.3"/>
    </customSheetView>
    <customSheetView guid="{13674EAD-2844-4E0E-B42B-B18F665DD4F2}" state="hidden">
      <selection activeCell="I17" sqref="I17"/>
      <pageMargins left="0.7" right="0.7" top="0.75" bottom="0.75" header="0.3" footer="0.3"/>
    </customSheetView>
    <customSheetView guid="{0F940437-1584-43BC-B80B-98B526F6581D}" state="hidden">
      <selection activeCell="I17" sqref="I17"/>
      <pageMargins left="0.7" right="0.7" top="0.75" bottom="0.75" header="0.3" footer="0.3"/>
    </customSheetView>
    <customSheetView guid="{974DCBB0-F2BD-4C61-B928-C4C1A90A331F}" state="hidden">
      <selection activeCell="I17" sqref="I17"/>
      <pageMargins left="0.7" right="0.7" top="0.75" bottom="0.75" header="0.3" footer="0.3"/>
    </customSheetView>
    <customSheetView guid="{8F221BE8-7FC4-40CC-8AC1-77A467B18217}">
      <pageMargins left="0.7" right="0.7" top="0.75" bottom="0.75" header="0.3" footer="0.3"/>
    </customSheetView>
    <customSheetView guid="{C3C25C5A-94AE-4487-8262-0D7ACE369643}">
      <selection sqref="A1:S7"/>
      <pageMargins left="0.7" right="0.7" top="0.75" bottom="0.75" header="0.3" footer="0.3"/>
    </customSheetView>
    <customSheetView guid="{CDCBE6E0-C52B-4F1A-93EF-D2E04ECB2E53}" state="hidden">
      <selection activeCell="I17" sqref="I17"/>
      <pageMargins left="0.7" right="0.7" top="0.75" bottom="0.75" header="0.3" footer="0.3"/>
    </customSheetView>
    <customSheetView guid="{6CE58ED3-1DFF-42F3-8823-0D51E928984B}" state="hidden">
      <pageMargins left="0.7" right="0.7" top="0.75" bottom="0.75" header="0.3" footer="0.3"/>
    </customSheetView>
    <customSheetView guid="{E74239B8-FEA0-4FB4-B028-A320F69540BC}">
      <pageMargins left="0.7" right="0.7" top="0.75" bottom="0.75" header="0.3" footer="0.3"/>
    </customSheetView>
    <customSheetView guid="{4D4DDC12-649B-4913-BF24-4DE2AF18DC10}" state="hidden">
      <selection activeCell="I17" sqref="I17"/>
      <pageMargins left="0.7" right="0.7" top="0.75" bottom="0.75" header="0.3" footer="0.3"/>
    </customSheetView>
  </customSheetView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F2:F3"/>
  <sheetViews>
    <sheetView workbookViewId="0"/>
  </sheetViews>
  <sheetFormatPr defaultColWidth="8.85546875" defaultRowHeight="15"/>
  <sheetData>
    <row r="2" spans="6:6">
      <c r="F2" t="s">
        <v>19</v>
      </c>
    </row>
    <row r="3" spans="6:6">
      <c r="F3" t="s">
        <v>19</v>
      </c>
    </row>
  </sheetData>
  <customSheetViews>
    <customSheetView guid="{F93F0476-76C5-439B-BC2B-956A6FA31E9E}" state="hidden">
      <pageMargins left="0.7" right="0.7" top="0.75" bottom="0.75" header="0.3" footer="0.3"/>
    </customSheetView>
    <customSheetView guid="{13674EAD-2844-4E0E-B42B-B18F665DD4F2}" state="hidden">
      <pageMargins left="0.7" right="0.7" top="0.75" bottom="0.75" header="0.3" footer="0.3"/>
    </customSheetView>
    <customSheetView guid="{0F940437-1584-43BC-B80B-98B526F6581D}" state="hidden">
      <pageMargins left="0.7" right="0.7" top="0.75" bottom="0.75" header="0.3" footer="0.3"/>
    </customSheetView>
    <customSheetView guid="{974DCBB0-F2BD-4C61-B928-C4C1A90A331F}" state="hidden">
      <pageMargins left="0.7" right="0.7" top="0.75" bottom="0.75" header="0.3" footer="0.3"/>
    </customSheetView>
    <customSheetView guid="{8F221BE8-7FC4-40CC-8AC1-77A467B18217}">
      <pageMargins left="0.7" right="0.7" top="0.75" bottom="0.75" header="0.3" footer="0.3"/>
    </customSheetView>
    <customSheetView guid="{C3C25C5A-94AE-4487-8262-0D7ACE369643}">
      <selection activeCell="F3" sqref="F3"/>
      <pageMargins left="0.7" right="0.7" top="0.75" bottom="0.75" header="0.3" footer="0.3"/>
    </customSheetView>
    <customSheetView guid="{CDCBE6E0-C52B-4F1A-93EF-D2E04ECB2E53}" state="hidden">
      <pageMargins left="0.7" right="0.7" top="0.75" bottom="0.75" header="0.3" footer="0.3"/>
    </customSheetView>
    <customSheetView guid="{6CE58ED3-1DFF-42F3-8823-0D51E928984B}" state="hidden">
      <pageMargins left="0.7" right="0.7" top="0.75" bottom="0.75" header="0.3" footer="0.3"/>
    </customSheetView>
    <customSheetView guid="{E74239B8-FEA0-4FB4-B028-A320F69540BC}">
      <pageMargins left="0.7" right="0.7" top="0.75" bottom="0.75" header="0.3" footer="0.3"/>
    </customSheetView>
    <customSheetView guid="{4D4DDC12-649B-4913-BF24-4DE2AF18DC10}" state="hidden">
      <pageMargins left="0.7" right="0.7" top="0.75" bottom="0.75" header="0.3" footer="0.3"/>
    </customSheetView>
  </customSheetView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95"/>
  <sheetViews>
    <sheetView workbookViewId="0"/>
  </sheetViews>
  <sheetFormatPr defaultColWidth="8.85546875" defaultRowHeight="15"/>
  <cols>
    <col min="2" max="2" width="27.140625" bestFit="1" customWidth="1"/>
    <col min="3" max="3" width="45.85546875" bestFit="1" customWidth="1"/>
    <col min="4" max="4" width="8.5703125"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28">
        <v>1</v>
      </c>
      <c r="B2" s="68" t="s">
        <v>170</v>
      </c>
      <c r="C2" s="68" t="s">
        <v>3727</v>
      </c>
      <c r="D2" s="88" t="s">
        <v>22</v>
      </c>
      <c r="E2" s="105">
        <v>150</v>
      </c>
      <c r="F2" s="105" t="s">
        <v>19</v>
      </c>
      <c r="G2" s="105"/>
      <c r="H2" s="105" t="s">
        <v>20</v>
      </c>
      <c r="I2" s="105"/>
      <c r="J2" s="105"/>
      <c r="K2" s="105"/>
      <c r="L2" s="105"/>
      <c r="M2" s="105"/>
      <c r="N2" s="105"/>
      <c r="O2" s="105"/>
      <c r="P2" s="105"/>
      <c r="Q2" s="105"/>
      <c r="R2" s="105"/>
      <c r="S2" s="105"/>
    </row>
    <row r="3" spans="1:19">
      <c r="A3" s="28">
        <v>2</v>
      </c>
      <c r="B3" s="68" t="s">
        <v>3814</v>
      </c>
      <c r="C3" s="68" t="s">
        <v>3728</v>
      </c>
      <c r="D3" s="88" t="s">
        <v>22</v>
      </c>
      <c r="E3" s="105">
        <v>7</v>
      </c>
      <c r="F3" s="105" t="s">
        <v>19</v>
      </c>
      <c r="G3" s="105"/>
      <c r="H3" s="105" t="s">
        <v>20</v>
      </c>
      <c r="I3" s="105"/>
      <c r="J3" s="105"/>
      <c r="K3" s="105"/>
      <c r="L3" s="105"/>
      <c r="M3" s="105"/>
      <c r="N3" s="105"/>
      <c r="O3" s="105"/>
      <c r="P3" s="105"/>
      <c r="Q3" s="105"/>
      <c r="R3" s="105"/>
      <c r="S3" s="105"/>
    </row>
    <row r="4" spans="1:19">
      <c r="A4" s="28">
        <v>3</v>
      </c>
      <c r="B4" s="68" t="s">
        <v>3643</v>
      </c>
      <c r="C4" s="68" t="s">
        <v>3729</v>
      </c>
      <c r="D4" s="88" t="s">
        <v>22</v>
      </c>
      <c r="E4" s="120">
        <v>100</v>
      </c>
      <c r="F4" s="105" t="s">
        <v>20</v>
      </c>
      <c r="G4" s="105"/>
      <c r="H4" s="105" t="s">
        <v>20</v>
      </c>
      <c r="I4" s="105"/>
      <c r="J4" s="105"/>
      <c r="K4" s="105"/>
      <c r="L4" s="105"/>
      <c r="M4" s="105"/>
      <c r="N4" s="105"/>
      <c r="O4" s="105"/>
      <c r="P4" s="105"/>
      <c r="Q4" s="105"/>
      <c r="R4" s="105"/>
      <c r="S4" s="105"/>
    </row>
    <row r="5" spans="1:19">
      <c r="A5" s="28">
        <v>4</v>
      </c>
      <c r="B5" s="68" t="s">
        <v>69</v>
      </c>
      <c r="C5" s="68" t="s">
        <v>3730</v>
      </c>
      <c r="D5" s="88" t="s">
        <v>22</v>
      </c>
      <c r="E5" s="120">
        <v>100</v>
      </c>
      <c r="F5" s="105" t="s">
        <v>20</v>
      </c>
      <c r="G5" s="105"/>
      <c r="H5" s="105" t="s">
        <v>20</v>
      </c>
      <c r="I5" s="105"/>
      <c r="J5" s="105"/>
      <c r="K5" s="105"/>
      <c r="L5" s="105"/>
      <c r="M5" s="105"/>
      <c r="N5" s="105"/>
      <c r="O5" s="105"/>
      <c r="P5" s="105"/>
      <c r="Q5" s="105"/>
      <c r="R5" s="105"/>
      <c r="S5" s="105"/>
    </row>
    <row r="6" spans="1:19">
      <c r="A6" s="28">
        <v>5</v>
      </c>
      <c r="B6" s="68" t="s">
        <v>3644</v>
      </c>
      <c r="C6" s="68" t="s">
        <v>3731</v>
      </c>
      <c r="D6" s="68" t="s">
        <v>22</v>
      </c>
      <c r="E6" s="121">
        <v>7</v>
      </c>
      <c r="F6" s="105" t="s">
        <v>20</v>
      </c>
      <c r="G6" s="105"/>
      <c r="H6" s="105" t="s">
        <v>20</v>
      </c>
      <c r="I6" s="105"/>
      <c r="J6" s="105"/>
      <c r="K6" s="105"/>
      <c r="L6" s="105"/>
      <c r="M6" s="105"/>
      <c r="N6" s="105"/>
      <c r="O6" s="105"/>
      <c r="P6" s="105"/>
      <c r="Q6" s="105"/>
      <c r="R6" s="105"/>
      <c r="S6" s="105"/>
    </row>
    <row r="7" spans="1:19">
      <c r="A7" s="28">
        <v>6</v>
      </c>
      <c r="B7" s="68" t="s">
        <v>3645</v>
      </c>
      <c r="C7" s="68" t="s">
        <v>3732</v>
      </c>
      <c r="D7" s="68" t="s">
        <v>22</v>
      </c>
      <c r="E7" s="120">
        <v>50</v>
      </c>
      <c r="F7" s="105" t="s">
        <v>20</v>
      </c>
      <c r="G7" s="105"/>
      <c r="H7" s="105" t="s">
        <v>20</v>
      </c>
      <c r="I7" s="105"/>
      <c r="J7" s="105"/>
      <c r="K7" s="105"/>
      <c r="L7" s="105"/>
      <c r="M7" s="105"/>
      <c r="N7" s="105"/>
      <c r="O7" s="105"/>
      <c r="P7" s="105"/>
      <c r="Q7" s="105"/>
      <c r="R7" s="105"/>
      <c r="S7" s="105"/>
    </row>
    <row r="8" spans="1:19">
      <c r="A8" s="28">
        <v>7</v>
      </c>
      <c r="B8" s="68" t="s">
        <v>3646</v>
      </c>
      <c r="C8" s="68" t="s">
        <v>3733</v>
      </c>
      <c r="D8" s="68" t="s">
        <v>22</v>
      </c>
      <c r="E8" s="120">
        <v>7</v>
      </c>
      <c r="F8" s="105" t="s">
        <v>20</v>
      </c>
      <c r="G8" s="105"/>
      <c r="H8" s="105" t="s">
        <v>20</v>
      </c>
      <c r="I8" s="105"/>
      <c r="J8" s="105"/>
      <c r="K8" s="105"/>
      <c r="L8" s="105"/>
      <c r="M8" s="105"/>
      <c r="N8" s="105"/>
      <c r="O8" s="105"/>
      <c r="P8" s="105"/>
      <c r="Q8" s="105"/>
      <c r="R8" s="105"/>
      <c r="S8" s="105"/>
    </row>
    <row r="9" spans="1:19">
      <c r="A9" s="28">
        <v>8</v>
      </c>
      <c r="B9" s="68" t="s">
        <v>3647</v>
      </c>
      <c r="C9" s="68" t="s">
        <v>3734</v>
      </c>
      <c r="D9" s="68" t="s">
        <v>22</v>
      </c>
      <c r="E9" s="120">
        <v>10</v>
      </c>
      <c r="F9" s="105" t="s">
        <v>20</v>
      </c>
      <c r="G9" s="105"/>
      <c r="H9" s="105" t="s">
        <v>20</v>
      </c>
      <c r="I9" s="105"/>
      <c r="J9" s="105"/>
      <c r="K9" s="105"/>
      <c r="L9" s="105"/>
      <c r="M9" s="105"/>
      <c r="N9" s="105"/>
      <c r="O9" s="105"/>
      <c r="P9" s="105"/>
      <c r="Q9" s="105"/>
      <c r="R9" s="105"/>
      <c r="S9" s="105"/>
    </row>
    <row r="10" spans="1:19">
      <c r="A10" s="28">
        <v>9</v>
      </c>
      <c r="B10" s="68" t="s">
        <v>3648</v>
      </c>
      <c r="C10" s="68" t="s">
        <v>3735</v>
      </c>
      <c r="D10" s="68" t="s">
        <v>22</v>
      </c>
      <c r="E10" s="122">
        <v>10</v>
      </c>
      <c r="F10" s="105" t="s">
        <v>20</v>
      </c>
      <c r="G10" s="105"/>
      <c r="H10" s="105" t="s">
        <v>20</v>
      </c>
      <c r="I10" s="105"/>
      <c r="J10" s="105"/>
      <c r="K10" s="105"/>
      <c r="L10" s="105"/>
      <c r="M10" s="105"/>
      <c r="N10" s="105"/>
      <c r="O10" s="105"/>
      <c r="P10" s="105"/>
      <c r="Q10" s="105"/>
      <c r="R10" s="105"/>
      <c r="S10" s="105"/>
    </row>
    <row r="11" spans="1:19">
      <c r="A11" s="28">
        <v>10</v>
      </c>
      <c r="B11" s="68" t="s">
        <v>3649</v>
      </c>
      <c r="C11" s="68" t="s">
        <v>3736</v>
      </c>
      <c r="D11" s="68" t="s">
        <v>22</v>
      </c>
      <c r="E11" s="122">
        <v>22</v>
      </c>
      <c r="F11" s="105" t="s">
        <v>20</v>
      </c>
      <c r="G11" s="105"/>
      <c r="H11" s="105" t="s">
        <v>20</v>
      </c>
      <c r="I11" s="105"/>
      <c r="J11" s="105"/>
      <c r="K11" s="105"/>
      <c r="L11" s="105"/>
      <c r="M11" s="105"/>
      <c r="N11" s="105"/>
      <c r="O11" s="105"/>
      <c r="P11" s="105"/>
      <c r="Q11" s="105"/>
      <c r="R11" s="105"/>
      <c r="S11" s="105"/>
    </row>
    <row r="12" spans="1:19">
      <c r="A12" s="28">
        <v>11</v>
      </c>
      <c r="B12" s="68" t="s">
        <v>3650</v>
      </c>
      <c r="C12" s="68" t="s">
        <v>3737</v>
      </c>
      <c r="D12" s="68" t="s">
        <v>22</v>
      </c>
      <c r="E12" s="122">
        <v>7</v>
      </c>
      <c r="F12" s="105" t="s">
        <v>20</v>
      </c>
      <c r="G12" s="105"/>
      <c r="H12" s="105" t="s">
        <v>20</v>
      </c>
      <c r="I12" s="105"/>
      <c r="J12" s="105"/>
      <c r="K12" s="105"/>
      <c r="L12" s="105"/>
      <c r="M12" s="105"/>
      <c r="N12" s="105"/>
      <c r="O12" s="105"/>
      <c r="P12" s="105"/>
      <c r="Q12" s="105"/>
      <c r="R12" s="105"/>
      <c r="S12" s="105"/>
    </row>
    <row r="13" spans="1:19">
      <c r="A13" s="28">
        <v>12</v>
      </c>
      <c r="B13" s="68" t="s">
        <v>3651</v>
      </c>
      <c r="C13" s="68" t="s">
        <v>3738</v>
      </c>
      <c r="D13" s="68" t="s">
        <v>22</v>
      </c>
      <c r="E13" s="122">
        <v>7</v>
      </c>
      <c r="F13" s="105" t="s">
        <v>20</v>
      </c>
      <c r="G13" s="105"/>
      <c r="H13" s="105" t="s">
        <v>20</v>
      </c>
      <c r="I13" s="105"/>
      <c r="J13" s="105"/>
      <c r="K13" s="105"/>
      <c r="L13" s="105"/>
      <c r="M13" s="105"/>
      <c r="N13" s="105"/>
      <c r="O13" s="105"/>
      <c r="P13" s="105"/>
      <c r="Q13" s="105"/>
      <c r="R13" s="105"/>
      <c r="S13" s="105"/>
    </row>
    <row r="14" spans="1:19">
      <c r="A14" s="28">
        <v>13</v>
      </c>
      <c r="B14" s="68" t="s">
        <v>3652</v>
      </c>
      <c r="C14" s="68" t="s">
        <v>3739</v>
      </c>
      <c r="D14" s="68" t="s">
        <v>22</v>
      </c>
      <c r="E14" s="122">
        <v>7</v>
      </c>
      <c r="F14" s="105" t="s">
        <v>20</v>
      </c>
      <c r="G14" s="105"/>
      <c r="H14" s="105" t="s">
        <v>20</v>
      </c>
      <c r="I14" s="105"/>
      <c r="J14" s="105"/>
      <c r="K14" s="105"/>
      <c r="L14" s="105"/>
      <c r="M14" s="105"/>
      <c r="N14" s="105"/>
      <c r="O14" s="105"/>
      <c r="P14" s="105"/>
      <c r="Q14" s="105"/>
      <c r="R14" s="105"/>
      <c r="S14" s="105"/>
    </row>
    <row r="15" spans="1:19">
      <c r="A15" s="28">
        <v>14</v>
      </c>
      <c r="B15" s="68" t="s">
        <v>3653</v>
      </c>
      <c r="C15" s="68" t="s">
        <v>3740</v>
      </c>
      <c r="D15" s="68" t="s">
        <v>22</v>
      </c>
      <c r="E15" s="122">
        <v>7</v>
      </c>
      <c r="F15" s="105" t="s">
        <v>20</v>
      </c>
      <c r="G15" s="105"/>
      <c r="H15" s="105" t="s">
        <v>20</v>
      </c>
      <c r="I15" s="105"/>
      <c r="J15" s="105"/>
      <c r="K15" s="105"/>
      <c r="L15" s="105"/>
      <c r="M15" s="105"/>
      <c r="N15" s="105"/>
      <c r="O15" s="105"/>
      <c r="P15" s="105"/>
      <c r="Q15" s="105"/>
      <c r="R15" s="105"/>
      <c r="S15" s="105"/>
    </row>
    <row r="16" spans="1:19">
      <c r="A16" s="28">
        <v>15</v>
      </c>
      <c r="B16" s="68" t="s">
        <v>3654</v>
      </c>
      <c r="C16" s="68" t="s">
        <v>3741</v>
      </c>
      <c r="D16" s="68" t="s">
        <v>22</v>
      </c>
      <c r="E16" s="122">
        <v>7</v>
      </c>
      <c r="F16" s="105" t="s">
        <v>20</v>
      </c>
      <c r="G16" s="105"/>
      <c r="H16" s="105" t="s">
        <v>20</v>
      </c>
      <c r="I16" s="105"/>
      <c r="J16" s="105"/>
      <c r="K16" s="105"/>
      <c r="L16" s="105"/>
      <c r="M16" s="105"/>
      <c r="N16" s="105"/>
      <c r="O16" s="105"/>
      <c r="P16" s="105"/>
      <c r="Q16" s="105"/>
      <c r="R16" s="105"/>
      <c r="S16" s="105"/>
    </row>
    <row r="17" spans="1:19">
      <c r="A17" s="28">
        <v>16</v>
      </c>
      <c r="B17" s="68" t="s">
        <v>3655</v>
      </c>
      <c r="C17" s="68" t="s">
        <v>3742</v>
      </c>
      <c r="D17" s="68" t="s">
        <v>22</v>
      </c>
      <c r="E17" s="122">
        <v>7</v>
      </c>
      <c r="F17" s="105" t="s">
        <v>20</v>
      </c>
      <c r="G17" s="105"/>
      <c r="H17" s="105" t="s">
        <v>20</v>
      </c>
      <c r="I17" s="105"/>
      <c r="J17" s="105"/>
      <c r="K17" s="105"/>
      <c r="L17" s="105"/>
      <c r="M17" s="105"/>
      <c r="N17" s="105"/>
      <c r="O17" s="105"/>
      <c r="P17" s="105"/>
      <c r="Q17" s="105"/>
      <c r="R17" s="105"/>
      <c r="S17" s="105"/>
    </row>
    <row r="18" spans="1:19">
      <c r="A18" s="28">
        <v>17</v>
      </c>
      <c r="B18" s="68" t="s">
        <v>3656</v>
      </c>
      <c r="C18" s="68" t="s">
        <v>3743</v>
      </c>
      <c r="D18" s="68" t="s">
        <v>22</v>
      </c>
      <c r="E18" s="122">
        <v>7</v>
      </c>
      <c r="F18" s="105" t="s">
        <v>20</v>
      </c>
      <c r="G18" s="105"/>
      <c r="H18" s="105" t="s">
        <v>20</v>
      </c>
      <c r="I18" s="105"/>
      <c r="J18" s="105"/>
      <c r="K18" s="105"/>
      <c r="L18" s="105"/>
      <c r="M18" s="105"/>
      <c r="N18" s="105"/>
      <c r="O18" s="105"/>
      <c r="P18" s="105"/>
      <c r="Q18" s="105"/>
      <c r="R18" s="105"/>
      <c r="S18" s="105"/>
    </row>
    <row r="19" spans="1:19">
      <c r="A19" s="28">
        <v>18</v>
      </c>
      <c r="B19" s="68" t="s">
        <v>3657</v>
      </c>
      <c r="C19" s="68" t="s">
        <v>3744</v>
      </c>
      <c r="D19" s="68" t="s">
        <v>22</v>
      </c>
      <c r="E19" s="122">
        <v>7</v>
      </c>
      <c r="F19" s="105" t="s">
        <v>20</v>
      </c>
      <c r="G19" s="105"/>
      <c r="H19" s="105" t="s">
        <v>20</v>
      </c>
      <c r="I19" s="105"/>
      <c r="J19" s="105"/>
      <c r="K19" s="105"/>
      <c r="L19" s="105"/>
      <c r="M19" s="105"/>
      <c r="N19" s="105"/>
      <c r="O19" s="105"/>
      <c r="P19" s="105"/>
      <c r="Q19" s="105"/>
      <c r="R19" s="105"/>
      <c r="S19" s="105"/>
    </row>
    <row r="20" spans="1:19">
      <c r="A20" s="28">
        <v>19</v>
      </c>
      <c r="B20" s="68" t="s">
        <v>3658</v>
      </c>
      <c r="C20" s="68" t="s">
        <v>3745</v>
      </c>
      <c r="D20" s="68" t="s">
        <v>22</v>
      </c>
      <c r="E20" s="122">
        <v>7</v>
      </c>
      <c r="F20" s="105" t="s">
        <v>20</v>
      </c>
      <c r="G20" s="105"/>
      <c r="H20" s="105" t="s">
        <v>20</v>
      </c>
      <c r="I20" s="105"/>
      <c r="J20" s="105"/>
      <c r="K20" s="105"/>
      <c r="L20" s="105"/>
      <c r="M20" s="105"/>
      <c r="N20" s="105"/>
      <c r="O20" s="105"/>
      <c r="P20" s="105"/>
      <c r="Q20" s="105"/>
      <c r="R20" s="105"/>
      <c r="S20" s="105"/>
    </row>
    <row r="21" spans="1:19">
      <c r="A21" s="28">
        <v>20</v>
      </c>
      <c r="B21" s="68" t="s">
        <v>3659</v>
      </c>
      <c r="C21" s="68" t="s">
        <v>3746</v>
      </c>
      <c r="D21" s="68" t="s">
        <v>22</v>
      </c>
      <c r="E21" s="122">
        <v>7</v>
      </c>
      <c r="F21" s="105" t="s">
        <v>20</v>
      </c>
      <c r="G21" s="105"/>
      <c r="H21" s="105" t="s">
        <v>20</v>
      </c>
      <c r="I21" s="105"/>
      <c r="J21" s="105"/>
      <c r="K21" s="105"/>
      <c r="L21" s="105"/>
      <c r="M21" s="105"/>
      <c r="N21" s="105"/>
      <c r="O21" s="105"/>
      <c r="P21" s="105"/>
      <c r="Q21" s="105"/>
      <c r="R21" s="105"/>
      <c r="S21" s="105"/>
    </row>
    <row r="22" spans="1:19">
      <c r="A22" s="28">
        <v>21</v>
      </c>
      <c r="B22" s="68" t="s">
        <v>3660</v>
      </c>
      <c r="C22" s="68" t="s">
        <v>1989</v>
      </c>
      <c r="D22" s="68" t="s">
        <v>22</v>
      </c>
      <c r="E22" s="122">
        <v>7</v>
      </c>
      <c r="F22" s="105" t="s">
        <v>20</v>
      </c>
      <c r="G22" s="105"/>
      <c r="H22" s="105" t="s">
        <v>20</v>
      </c>
      <c r="I22" s="105"/>
      <c r="J22" s="105"/>
      <c r="K22" s="105"/>
      <c r="L22" s="105"/>
      <c r="M22" s="105"/>
      <c r="N22" s="105"/>
      <c r="O22" s="105"/>
      <c r="P22" s="105"/>
      <c r="Q22" s="105"/>
      <c r="R22" s="105"/>
      <c r="S22" s="105"/>
    </row>
    <row r="23" spans="1:19">
      <c r="A23" s="28">
        <v>22</v>
      </c>
      <c r="B23" s="68" t="s">
        <v>3661</v>
      </c>
      <c r="C23" s="68" t="s">
        <v>3747</v>
      </c>
      <c r="D23" s="68" t="s">
        <v>22</v>
      </c>
      <c r="E23" s="122">
        <v>10</v>
      </c>
      <c r="F23" s="105" t="s">
        <v>20</v>
      </c>
      <c r="G23" s="105"/>
      <c r="H23" s="105" t="s">
        <v>20</v>
      </c>
      <c r="I23" s="105"/>
      <c r="J23" s="105"/>
      <c r="K23" s="105"/>
      <c r="L23" s="105"/>
      <c r="M23" s="105"/>
      <c r="N23" s="105"/>
      <c r="O23" s="105"/>
      <c r="P23" s="105"/>
      <c r="Q23" s="105"/>
      <c r="R23" s="105"/>
      <c r="S23" s="105"/>
    </row>
    <row r="24" spans="1:19">
      <c r="A24" s="28">
        <v>23</v>
      </c>
      <c r="B24" s="68" t="s">
        <v>3662</v>
      </c>
      <c r="C24" s="68" t="s">
        <v>3748</v>
      </c>
      <c r="D24" s="68" t="s">
        <v>22</v>
      </c>
      <c r="E24" s="122">
        <v>7</v>
      </c>
      <c r="F24" s="105" t="s">
        <v>20</v>
      </c>
      <c r="G24" s="105"/>
      <c r="H24" s="105" t="s">
        <v>20</v>
      </c>
      <c r="I24" s="105"/>
      <c r="J24" s="105"/>
      <c r="K24" s="105"/>
      <c r="L24" s="105"/>
      <c r="M24" s="105"/>
      <c r="N24" s="105"/>
      <c r="O24" s="105"/>
      <c r="P24" s="105"/>
      <c r="Q24" s="105"/>
      <c r="R24" s="105"/>
      <c r="S24" s="105"/>
    </row>
    <row r="25" spans="1:19">
      <c r="A25" s="28">
        <v>24</v>
      </c>
      <c r="B25" s="68" t="s">
        <v>3663</v>
      </c>
      <c r="C25" s="68" t="s">
        <v>3749</v>
      </c>
      <c r="D25" s="68" t="s">
        <v>22</v>
      </c>
      <c r="E25" s="122">
        <v>7</v>
      </c>
      <c r="F25" s="105" t="s">
        <v>20</v>
      </c>
      <c r="G25" s="105"/>
      <c r="H25" s="105" t="s">
        <v>20</v>
      </c>
      <c r="I25" s="105"/>
      <c r="J25" s="105"/>
      <c r="K25" s="105"/>
      <c r="L25" s="105"/>
      <c r="M25" s="105"/>
      <c r="N25" s="105"/>
      <c r="O25" s="105"/>
      <c r="P25" s="105"/>
      <c r="Q25" s="105"/>
      <c r="R25" s="105"/>
      <c r="S25" s="105"/>
    </row>
    <row r="26" spans="1:19">
      <c r="A26" s="28">
        <v>25</v>
      </c>
      <c r="B26" s="68" t="s">
        <v>3664</v>
      </c>
      <c r="C26" s="68" t="s">
        <v>3750</v>
      </c>
      <c r="D26" s="68" t="s">
        <v>22</v>
      </c>
      <c r="E26" s="122">
        <v>7</v>
      </c>
      <c r="F26" s="105" t="s">
        <v>20</v>
      </c>
      <c r="G26" s="105"/>
      <c r="H26" s="105" t="s">
        <v>20</v>
      </c>
      <c r="I26" s="105"/>
      <c r="J26" s="105"/>
      <c r="K26" s="105"/>
      <c r="L26" s="105"/>
      <c r="M26" s="105"/>
      <c r="N26" s="105"/>
      <c r="O26" s="105"/>
      <c r="P26" s="105"/>
      <c r="Q26" s="105"/>
      <c r="R26" s="105"/>
      <c r="S26" s="105"/>
    </row>
    <row r="27" spans="1:19">
      <c r="A27" s="28">
        <v>26</v>
      </c>
      <c r="B27" s="68" t="s">
        <v>3665</v>
      </c>
      <c r="C27" s="68" t="s">
        <v>3751</v>
      </c>
      <c r="D27" s="68" t="s">
        <v>22</v>
      </c>
      <c r="E27" s="122">
        <v>7</v>
      </c>
      <c r="F27" s="105" t="s">
        <v>20</v>
      </c>
      <c r="G27" s="105"/>
      <c r="H27" s="105" t="s">
        <v>20</v>
      </c>
      <c r="I27" s="105"/>
      <c r="J27" s="105"/>
      <c r="K27" s="105"/>
      <c r="L27" s="105"/>
      <c r="M27" s="105"/>
      <c r="N27" s="105"/>
      <c r="O27" s="105"/>
      <c r="P27" s="105"/>
      <c r="Q27" s="105"/>
      <c r="R27" s="105"/>
      <c r="S27" s="105"/>
    </row>
    <row r="28" spans="1:19">
      <c r="A28" s="28">
        <v>27</v>
      </c>
      <c r="B28" s="68" t="s">
        <v>3666</v>
      </c>
      <c r="C28" s="68" t="s">
        <v>3752</v>
      </c>
      <c r="D28" s="68" t="s">
        <v>22</v>
      </c>
      <c r="E28" s="122">
        <v>7</v>
      </c>
      <c r="F28" s="105" t="s">
        <v>20</v>
      </c>
      <c r="G28" s="105"/>
      <c r="H28" s="105" t="s">
        <v>20</v>
      </c>
      <c r="I28" s="105"/>
      <c r="J28" s="105"/>
      <c r="K28" s="105"/>
      <c r="L28" s="105"/>
      <c r="M28" s="105"/>
      <c r="N28" s="105"/>
      <c r="O28" s="105"/>
      <c r="P28" s="105"/>
      <c r="Q28" s="105"/>
      <c r="R28" s="105"/>
      <c r="S28" s="105"/>
    </row>
    <row r="29" spans="1:19">
      <c r="A29" s="28">
        <v>28</v>
      </c>
      <c r="B29" s="68" t="s">
        <v>3667</v>
      </c>
      <c r="C29" s="68" t="s">
        <v>3753</v>
      </c>
      <c r="D29" s="68" t="s">
        <v>22</v>
      </c>
      <c r="E29" s="122">
        <v>7</v>
      </c>
      <c r="F29" s="105" t="s">
        <v>20</v>
      </c>
      <c r="G29" s="105"/>
      <c r="H29" s="105" t="s">
        <v>20</v>
      </c>
      <c r="I29" s="105"/>
      <c r="J29" s="105"/>
      <c r="K29" s="105"/>
      <c r="L29" s="105"/>
      <c r="M29" s="105"/>
      <c r="N29" s="105"/>
      <c r="O29" s="105"/>
      <c r="P29" s="105"/>
      <c r="Q29" s="105"/>
      <c r="R29" s="105"/>
      <c r="S29" s="105"/>
    </row>
    <row r="30" spans="1:19">
      <c r="A30" s="28">
        <v>29</v>
      </c>
      <c r="B30" s="68" t="s">
        <v>3668</v>
      </c>
      <c r="C30" s="68" t="s">
        <v>3754</v>
      </c>
      <c r="D30" s="68" t="s">
        <v>22</v>
      </c>
      <c r="E30" s="122">
        <v>10</v>
      </c>
      <c r="F30" s="105" t="s">
        <v>20</v>
      </c>
      <c r="G30" s="105"/>
      <c r="H30" s="105" t="s">
        <v>20</v>
      </c>
      <c r="I30" s="105"/>
      <c r="J30" s="105"/>
      <c r="K30" s="105"/>
      <c r="L30" s="105"/>
      <c r="M30" s="105"/>
      <c r="N30" s="105"/>
      <c r="O30" s="105"/>
      <c r="P30" s="105"/>
      <c r="Q30" s="105"/>
      <c r="R30" s="105"/>
      <c r="S30" s="105"/>
    </row>
    <row r="31" spans="1:19">
      <c r="A31" s="28">
        <v>30</v>
      </c>
      <c r="B31" s="68" t="s">
        <v>3669</v>
      </c>
      <c r="C31" s="68" t="s">
        <v>3755</v>
      </c>
      <c r="D31" s="68" t="s">
        <v>22</v>
      </c>
      <c r="E31" s="122">
        <v>7</v>
      </c>
      <c r="F31" s="105" t="s">
        <v>20</v>
      </c>
      <c r="G31" s="105"/>
      <c r="H31" s="105" t="s">
        <v>20</v>
      </c>
      <c r="I31" s="105"/>
      <c r="J31" s="105"/>
      <c r="K31" s="105"/>
      <c r="L31" s="105"/>
      <c r="M31" s="105"/>
      <c r="N31" s="105"/>
      <c r="O31" s="105"/>
      <c r="P31" s="105"/>
      <c r="Q31" s="105"/>
      <c r="R31" s="105"/>
      <c r="S31" s="105"/>
    </row>
    <row r="32" spans="1:19">
      <c r="A32" s="28">
        <v>31</v>
      </c>
      <c r="B32" s="68" t="s">
        <v>3670</v>
      </c>
      <c r="C32" s="68" t="s">
        <v>3756</v>
      </c>
      <c r="D32" s="68" t="s">
        <v>22</v>
      </c>
      <c r="E32" s="122">
        <v>7</v>
      </c>
      <c r="F32" s="105" t="s">
        <v>20</v>
      </c>
      <c r="G32" s="105"/>
      <c r="H32" s="105" t="s">
        <v>20</v>
      </c>
      <c r="I32" s="105"/>
      <c r="J32" s="105"/>
      <c r="K32" s="105"/>
      <c r="L32" s="105"/>
      <c r="M32" s="105"/>
      <c r="N32" s="105"/>
      <c r="O32" s="105"/>
      <c r="P32" s="105"/>
      <c r="Q32" s="105"/>
      <c r="R32" s="105"/>
      <c r="S32" s="105"/>
    </row>
    <row r="33" spans="1:19">
      <c r="A33" s="28">
        <v>32</v>
      </c>
      <c r="B33" s="68" t="s">
        <v>3671</v>
      </c>
      <c r="C33" s="68" t="s">
        <v>3757</v>
      </c>
      <c r="D33" s="68" t="s">
        <v>22</v>
      </c>
      <c r="E33" s="122">
        <v>10</v>
      </c>
      <c r="F33" s="105" t="s">
        <v>20</v>
      </c>
      <c r="G33" s="105"/>
      <c r="H33" s="105" t="s">
        <v>20</v>
      </c>
      <c r="I33" s="105"/>
      <c r="J33" s="105"/>
      <c r="K33" s="105"/>
      <c r="L33" s="105"/>
      <c r="M33" s="105"/>
      <c r="N33" s="105"/>
      <c r="O33" s="105"/>
      <c r="P33" s="105"/>
      <c r="Q33" s="105"/>
      <c r="R33" s="105"/>
      <c r="S33" s="105"/>
    </row>
    <row r="34" spans="1:19">
      <c r="A34" s="28">
        <v>33</v>
      </c>
      <c r="B34" s="68" t="s">
        <v>3672</v>
      </c>
      <c r="C34" s="68" t="s">
        <v>3758</v>
      </c>
      <c r="D34" s="68" t="s">
        <v>22</v>
      </c>
      <c r="E34" s="122">
        <v>7</v>
      </c>
      <c r="F34" s="105" t="s">
        <v>20</v>
      </c>
      <c r="G34" s="105"/>
      <c r="H34" s="105" t="s">
        <v>20</v>
      </c>
      <c r="I34" s="105"/>
      <c r="J34" s="105"/>
      <c r="K34" s="105"/>
      <c r="L34" s="105"/>
      <c r="M34" s="105"/>
      <c r="N34" s="105"/>
      <c r="O34" s="105"/>
      <c r="P34" s="105"/>
      <c r="Q34" s="105"/>
      <c r="R34" s="105"/>
      <c r="S34" s="105"/>
    </row>
    <row r="35" spans="1:19">
      <c r="A35" s="28">
        <v>34</v>
      </c>
      <c r="B35" s="68" t="s">
        <v>3673</v>
      </c>
      <c r="C35" s="68" t="s">
        <v>3759</v>
      </c>
      <c r="D35" s="68" t="s">
        <v>22</v>
      </c>
      <c r="E35" s="122">
        <v>7</v>
      </c>
      <c r="F35" s="105" t="s">
        <v>20</v>
      </c>
      <c r="G35" s="105"/>
      <c r="H35" s="105" t="s">
        <v>20</v>
      </c>
      <c r="I35" s="105"/>
      <c r="J35" s="105"/>
      <c r="K35" s="105"/>
      <c r="L35" s="105"/>
      <c r="M35" s="105"/>
      <c r="N35" s="105"/>
      <c r="O35" s="105"/>
      <c r="P35" s="105"/>
      <c r="Q35" s="105"/>
      <c r="R35" s="105"/>
      <c r="S35" s="105"/>
    </row>
    <row r="36" spans="1:19">
      <c r="A36" s="28">
        <v>35</v>
      </c>
      <c r="B36" s="68" t="s">
        <v>3674</v>
      </c>
      <c r="C36" s="68" t="s">
        <v>3760</v>
      </c>
      <c r="D36" s="68" t="s">
        <v>22</v>
      </c>
      <c r="E36" s="122">
        <v>7</v>
      </c>
      <c r="F36" s="105" t="s">
        <v>20</v>
      </c>
      <c r="G36" s="105"/>
      <c r="H36" s="105" t="s">
        <v>20</v>
      </c>
      <c r="I36" s="105"/>
      <c r="J36" s="105"/>
      <c r="K36" s="105"/>
      <c r="L36" s="105"/>
      <c r="M36" s="105"/>
      <c r="N36" s="105"/>
      <c r="O36" s="105"/>
      <c r="P36" s="105"/>
      <c r="Q36" s="105"/>
      <c r="R36" s="105"/>
      <c r="S36" s="105"/>
    </row>
    <row r="37" spans="1:19">
      <c r="A37" s="28">
        <v>36</v>
      </c>
      <c r="B37" s="68" t="s">
        <v>3675</v>
      </c>
      <c r="C37" s="68" t="s">
        <v>3761</v>
      </c>
      <c r="D37" s="68" t="s">
        <v>22</v>
      </c>
      <c r="E37" s="122">
        <v>7</v>
      </c>
      <c r="F37" s="105" t="s">
        <v>20</v>
      </c>
      <c r="G37" s="105"/>
      <c r="H37" s="105" t="s">
        <v>20</v>
      </c>
      <c r="I37" s="105"/>
      <c r="J37" s="105"/>
      <c r="K37" s="105"/>
      <c r="L37" s="105"/>
      <c r="M37" s="105"/>
      <c r="N37" s="105"/>
      <c r="O37" s="105"/>
      <c r="P37" s="105"/>
      <c r="Q37" s="105"/>
      <c r="R37" s="105"/>
      <c r="S37" s="105"/>
    </row>
    <row r="38" spans="1:19">
      <c r="A38" s="28">
        <v>37</v>
      </c>
      <c r="B38" s="68" t="s">
        <v>3676</v>
      </c>
      <c r="C38" s="68" t="s">
        <v>3762</v>
      </c>
      <c r="D38" s="68" t="s">
        <v>22</v>
      </c>
      <c r="E38" s="122">
        <v>7</v>
      </c>
      <c r="F38" s="105" t="s">
        <v>20</v>
      </c>
      <c r="G38" s="105"/>
      <c r="H38" s="105" t="s">
        <v>20</v>
      </c>
      <c r="I38" s="105"/>
      <c r="J38" s="105"/>
      <c r="K38" s="105"/>
      <c r="L38" s="105"/>
      <c r="M38" s="105"/>
      <c r="N38" s="105"/>
      <c r="O38" s="105"/>
      <c r="P38" s="105"/>
      <c r="Q38" s="105"/>
      <c r="R38" s="105"/>
      <c r="S38" s="105"/>
    </row>
    <row r="39" spans="1:19">
      <c r="A39" s="28">
        <v>38</v>
      </c>
      <c r="B39" s="68" t="s">
        <v>3677</v>
      </c>
      <c r="C39" s="68" t="s">
        <v>3763</v>
      </c>
      <c r="D39" s="68" t="s">
        <v>22</v>
      </c>
      <c r="E39" s="122">
        <v>7</v>
      </c>
      <c r="F39" s="105" t="s">
        <v>20</v>
      </c>
      <c r="G39" s="105"/>
      <c r="H39" s="105" t="s">
        <v>20</v>
      </c>
      <c r="I39" s="105"/>
      <c r="J39" s="105"/>
      <c r="K39" s="105"/>
      <c r="L39" s="105"/>
      <c r="M39" s="105"/>
      <c r="N39" s="105"/>
      <c r="O39" s="105"/>
      <c r="P39" s="105"/>
      <c r="Q39" s="105"/>
      <c r="R39" s="105"/>
      <c r="S39" s="105"/>
    </row>
    <row r="40" spans="1:19">
      <c r="A40" s="28">
        <v>39</v>
      </c>
      <c r="B40" s="68" t="s">
        <v>3678</v>
      </c>
      <c r="C40" s="68" t="s">
        <v>3764</v>
      </c>
      <c r="D40" s="68" t="s">
        <v>22</v>
      </c>
      <c r="E40" s="122">
        <v>22</v>
      </c>
      <c r="F40" s="105" t="s">
        <v>20</v>
      </c>
      <c r="G40" s="105"/>
      <c r="H40" s="105" t="s">
        <v>20</v>
      </c>
      <c r="I40" s="105"/>
      <c r="J40" s="105"/>
      <c r="K40" s="105"/>
      <c r="L40" s="105"/>
      <c r="M40" s="105"/>
      <c r="N40" s="105"/>
      <c r="O40" s="105"/>
      <c r="P40" s="105"/>
      <c r="Q40" s="105"/>
      <c r="R40" s="105"/>
      <c r="S40" s="105"/>
    </row>
    <row r="41" spans="1:19">
      <c r="A41" s="28">
        <v>40</v>
      </c>
      <c r="B41" s="68" t="s">
        <v>3679</v>
      </c>
      <c r="C41" s="68" t="s">
        <v>3765</v>
      </c>
      <c r="D41" s="68" t="s">
        <v>22</v>
      </c>
      <c r="E41" s="122">
        <v>7</v>
      </c>
      <c r="F41" s="105" t="s">
        <v>20</v>
      </c>
      <c r="G41" s="105"/>
      <c r="H41" s="105" t="s">
        <v>20</v>
      </c>
      <c r="I41" s="105"/>
      <c r="J41" s="105"/>
      <c r="K41" s="105"/>
      <c r="L41" s="105"/>
      <c r="M41" s="105"/>
      <c r="N41" s="105"/>
      <c r="O41" s="105"/>
      <c r="P41" s="105"/>
      <c r="Q41" s="105"/>
      <c r="R41" s="105"/>
      <c r="S41" s="105"/>
    </row>
    <row r="42" spans="1:19">
      <c r="A42" s="28">
        <v>41</v>
      </c>
      <c r="B42" s="68" t="s">
        <v>3680</v>
      </c>
      <c r="C42" s="68" t="s">
        <v>3766</v>
      </c>
      <c r="D42" s="68" t="s">
        <v>22</v>
      </c>
      <c r="E42" s="122">
        <v>7</v>
      </c>
      <c r="F42" s="105" t="s">
        <v>20</v>
      </c>
      <c r="G42" s="105"/>
      <c r="H42" s="105" t="s">
        <v>20</v>
      </c>
      <c r="I42" s="105"/>
      <c r="J42" s="105"/>
      <c r="K42" s="105"/>
      <c r="L42" s="105"/>
      <c r="M42" s="105"/>
      <c r="N42" s="105"/>
      <c r="O42" s="105"/>
      <c r="P42" s="105"/>
      <c r="Q42" s="105"/>
      <c r="R42" s="105"/>
      <c r="S42" s="105"/>
    </row>
    <row r="43" spans="1:19">
      <c r="A43" s="28">
        <v>42</v>
      </c>
      <c r="B43" s="68" t="s">
        <v>3681</v>
      </c>
      <c r="C43" s="68" t="s">
        <v>3767</v>
      </c>
      <c r="D43" s="68" t="s">
        <v>22</v>
      </c>
      <c r="E43" s="122">
        <v>7</v>
      </c>
      <c r="F43" s="105" t="s">
        <v>20</v>
      </c>
      <c r="G43" s="105"/>
      <c r="H43" s="105" t="s">
        <v>20</v>
      </c>
      <c r="I43" s="105"/>
      <c r="J43" s="105"/>
      <c r="K43" s="105"/>
      <c r="L43" s="105"/>
      <c r="M43" s="105"/>
      <c r="N43" s="105"/>
      <c r="O43" s="105"/>
      <c r="P43" s="105"/>
      <c r="Q43" s="105"/>
      <c r="R43" s="105"/>
      <c r="S43" s="105"/>
    </row>
    <row r="44" spans="1:19">
      <c r="A44" s="28">
        <v>43</v>
      </c>
      <c r="B44" s="68" t="s">
        <v>3682</v>
      </c>
      <c r="C44" s="68" t="s">
        <v>3768</v>
      </c>
      <c r="D44" s="68" t="s">
        <v>22</v>
      </c>
      <c r="E44" s="122">
        <v>7</v>
      </c>
      <c r="F44" s="105" t="s">
        <v>20</v>
      </c>
      <c r="G44" s="105"/>
      <c r="H44" s="105" t="s">
        <v>20</v>
      </c>
      <c r="I44" s="105"/>
      <c r="J44" s="105"/>
      <c r="K44" s="105"/>
      <c r="L44" s="105"/>
      <c r="M44" s="105"/>
      <c r="N44" s="105"/>
      <c r="O44" s="105"/>
      <c r="P44" s="105"/>
      <c r="Q44" s="105"/>
      <c r="R44" s="105"/>
      <c r="S44" s="105"/>
    </row>
    <row r="45" spans="1:19">
      <c r="A45" s="28">
        <v>44</v>
      </c>
      <c r="B45" s="68" t="s">
        <v>3683</v>
      </c>
      <c r="C45" s="68" t="s">
        <v>3769</v>
      </c>
      <c r="D45" s="68" t="s">
        <v>22</v>
      </c>
      <c r="E45" s="122">
        <v>7</v>
      </c>
      <c r="F45" s="105" t="s">
        <v>20</v>
      </c>
      <c r="G45" s="105"/>
      <c r="H45" s="105" t="s">
        <v>20</v>
      </c>
      <c r="I45" s="105"/>
      <c r="J45" s="105"/>
      <c r="K45" s="105"/>
      <c r="L45" s="105"/>
      <c r="M45" s="105"/>
      <c r="N45" s="105"/>
      <c r="O45" s="105"/>
      <c r="P45" s="105"/>
      <c r="Q45" s="105"/>
      <c r="R45" s="105"/>
      <c r="S45" s="105"/>
    </row>
    <row r="46" spans="1:19">
      <c r="A46" s="28">
        <v>45</v>
      </c>
      <c r="B46" s="68" t="s">
        <v>3684</v>
      </c>
      <c r="C46" s="68" t="s">
        <v>3770</v>
      </c>
      <c r="D46" s="68" t="s">
        <v>22</v>
      </c>
      <c r="E46" s="122">
        <v>7</v>
      </c>
      <c r="F46" s="105" t="s">
        <v>20</v>
      </c>
      <c r="G46" s="105"/>
      <c r="H46" s="105" t="s">
        <v>20</v>
      </c>
      <c r="I46" s="105"/>
      <c r="J46" s="105"/>
      <c r="K46" s="105"/>
      <c r="L46" s="105"/>
      <c r="M46" s="105"/>
      <c r="N46" s="105"/>
      <c r="O46" s="105"/>
      <c r="P46" s="105"/>
      <c r="Q46" s="105"/>
      <c r="R46" s="105"/>
      <c r="S46" s="105"/>
    </row>
    <row r="47" spans="1:19">
      <c r="A47" s="28">
        <v>46</v>
      </c>
      <c r="B47" s="68" t="s">
        <v>3685</v>
      </c>
      <c r="C47" s="68" t="s">
        <v>3771</v>
      </c>
      <c r="D47" s="68" t="s">
        <v>22</v>
      </c>
      <c r="E47" s="122">
        <v>7</v>
      </c>
      <c r="F47" s="105" t="s">
        <v>20</v>
      </c>
      <c r="G47" s="105"/>
      <c r="H47" s="105" t="s">
        <v>20</v>
      </c>
      <c r="I47" s="105"/>
      <c r="J47" s="105"/>
      <c r="K47" s="105"/>
      <c r="L47" s="105"/>
      <c r="M47" s="105"/>
      <c r="N47" s="105"/>
      <c r="O47" s="105"/>
      <c r="P47" s="105"/>
      <c r="Q47" s="105"/>
      <c r="R47" s="105"/>
      <c r="S47" s="105"/>
    </row>
    <row r="48" spans="1:19">
      <c r="A48" s="28">
        <v>47</v>
      </c>
      <c r="B48" s="68" t="s">
        <v>3686</v>
      </c>
      <c r="C48" s="68" t="s">
        <v>3772</v>
      </c>
      <c r="D48" s="68" t="s">
        <v>22</v>
      </c>
      <c r="E48" s="120">
        <v>22</v>
      </c>
      <c r="F48" s="105" t="s">
        <v>20</v>
      </c>
      <c r="G48" s="105"/>
      <c r="H48" s="105" t="s">
        <v>20</v>
      </c>
      <c r="I48" s="105"/>
      <c r="J48" s="105"/>
      <c r="K48" s="105"/>
      <c r="L48" s="105"/>
      <c r="M48" s="105"/>
      <c r="N48" s="105"/>
      <c r="O48" s="105"/>
      <c r="P48" s="105"/>
      <c r="Q48" s="105"/>
      <c r="R48" s="105"/>
      <c r="S48" s="105"/>
    </row>
    <row r="49" spans="1:19">
      <c r="A49" s="28">
        <v>48</v>
      </c>
      <c r="B49" s="68" t="s">
        <v>3687</v>
      </c>
      <c r="C49" s="68" t="s">
        <v>3773</v>
      </c>
      <c r="D49" s="68" t="s">
        <v>22</v>
      </c>
      <c r="E49" s="120">
        <v>7</v>
      </c>
      <c r="F49" s="105" t="s">
        <v>20</v>
      </c>
      <c r="G49" s="105"/>
      <c r="H49" s="105" t="s">
        <v>20</v>
      </c>
      <c r="I49" s="105"/>
      <c r="J49" s="105"/>
      <c r="K49" s="105"/>
      <c r="L49" s="105"/>
      <c r="M49" s="105"/>
      <c r="N49" s="105"/>
      <c r="O49" s="105"/>
      <c r="P49" s="105"/>
      <c r="Q49" s="105"/>
      <c r="R49" s="105"/>
      <c r="S49" s="105"/>
    </row>
    <row r="50" spans="1:19">
      <c r="A50" s="28">
        <v>49</v>
      </c>
      <c r="B50" s="68" t="s">
        <v>3688</v>
      </c>
      <c r="C50" s="68" t="s">
        <v>3774</v>
      </c>
      <c r="D50" s="68" t="s">
        <v>22</v>
      </c>
      <c r="E50" s="120">
        <v>7</v>
      </c>
      <c r="F50" s="105" t="s">
        <v>20</v>
      </c>
      <c r="G50" s="105"/>
      <c r="H50" s="105" t="s">
        <v>20</v>
      </c>
      <c r="I50" s="105"/>
      <c r="J50" s="105"/>
      <c r="K50" s="105"/>
      <c r="L50" s="105"/>
      <c r="M50" s="105"/>
      <c r="N50" s="105"/>
      <c r="O50" s="105"/>
      <c r="P50" s="105"/>
      <c r="Q50" s="105"/>
      <c r="R50" s="105"/>
      <c r="S50" s="105"/>
    </row>
    <row r="51" spans="1:19">
      <c r="A51" s="28">
        <v>50</v>
      </c>
      <c r="B51" s="68" t="s">
        <v>3689</v>
      </c>
      <c r="C51" s="68" t="s">
        <v>3775</v>
      </c>
      <c r="D51" s="68" t="s">
        <v>22</v>
      </c>
      <c r="E51" s="120">
        <v>22</v>
      </c>
      <c r="F51" s="105" t="s">
        <v>20</v>
      </c>
      <c r="G51" s="105"/>
      <c r="H51" s="105" t="s">
        <v>20</v>
      </c>
      <c r="I51" s="105"/>
      <c r="J51" s="105"/>
      <c r="K51" s="105"/>
      <c r="L51" s="105"/>
      <c r="M51" s="105"/>
      <c r="N51" s="105"/>
      <c r="O51" s="105"/>
      <c r="P51" s="105"/>
      <c r="Q51" s="105"/>
      <c r="R51" s="105"/>
      <c r="S51" s="105"/>
    </row>
    <row r="52" spans="1:19">
      <c r="A52" s="28">
        <v>51</v>
      </c>
      <c r="B52" s="68" t="s">
        <v>3690</v>
      </c>
      <c r="C52" s="68" t="s">
        <v>3776</v>
      </c>
      <c r="D52" s="68" t="s">
        <v>22</v>
      </c>
      <c r="E52" s="120">
        <v>7</v>
      </c>
      <c r="F52" s="105" t="s">
        <v>20</v>
      </c>
      <c r="G52" s="105"/>
      <c r="H52" s="105" t="s">
        <v>20</v>
      </c>
      <c r="I52" s="105"/>
      <c r="J52" s="105"/>
      <c r="K52" s="105"/>
      <c r="L52" s="105"/>
      <c r="M52" s="105"/>
      <c r="N52" s="105"/>
      <c r="O52" s="105"/>
      <c r="P52" s="105"/>
      <c r="Q52" s="105"/>
      <c r="R52" s="105"/>
      <c r="S52" s="105"/>
    </row>
    <row r="53" spans="1:19">
      <c r="A53" s="28">
        <v>52</v>
      </c>
      <c r="B53" s="68" t="s">
        <v>3691</v>
      </c>
      <c r="C53" s="68" t="s">
        <v>3777</v>
      </c>
      <c r="D53" s="68" t="s">
        <v>22</v>
      </c>
      <c r="E53" s="120">
        <v>7</v>
      </c>
      <c r="F53" s="105" t="s">
        <v>20</v>
      </c>
      <c r="G53" s="105"/>
      <c r="H53" s="105" t="s">
        <v>20</v>
      </c>
      <c r="I53" s="105"/>
      <c r="J53" s="105"/>
      <c r="K53" s="105"/>
      <c r="L53" s="105"/>
      <c r="M53" s="105"/>
      <c r="N53" s="105"/>
      <c r="O53" s="105"/>
      <c r="P53" s="105"/>
      <c r="Q53" s="105"/>
      <c r="R53" s="105"/>
      <c r="S53" s="105"/>
    </row>
    <row r="54" spans="1:19">
      <c r="A54" s="28">
        <v>53</v>
      </c>
      <c r="B54" s="68" t="s">
        <v>3692</v>
      </c>
      <c r="C54" s="68" t="s">
        <v>3778</v>
      </c>
      <c r="D54" s="68" t="s">
        <v>22</v>
      </c>
      <c r="E54" s="120">
        <v>22</v>
      </c>
      <c r="F54" s="105" t="s">
        <v>20</v>
      </c>
      <c r="G54" s="105"/>
      <c r="H54" s="105" t="s">
        <v>20</v>
      </c>
      <c r="I54" s="105"/>
      <c r="J54" s="105"/>
      <c r="K54" s="105"/>
      <c r="L54" s="105"/>
      <c r="M54" s="105"/>
      <c r="N54" s="105"/>
      <c r="O54" s="105"/>
      <c r="P54" s="105"/>
      <c r="Q54" s="105"/>
      <c r="R54" s="105"/>
      <c r="S54" s="105"/>
    </row>
    <row r="55" spans="1:19">
      <c r="A55" s="28">
        <v>54</v>
      </c>
      <c r="B55" s="68" t="s">
        <v>3693</v>
      </c>
      <c r="C55" s="68" t="s">
        <v>3779</v>
      </c>
      <c r="D55" s="68" t="s">
        <v>22</v>
      </c>
      <c r="E55" s="120">
        <v>7</v>
      </c>
      <c r="F55" s="105" t="s">
        <v>20</v>
      </c>
      <c r="G55" s="105"/>
      <c r="H55" s="105" t="s">
        <v>20</v>
      </c>
      <c r="I55" s="105"/>
      <c r="J55" s="105"/>
      <c r="K55" s="105"/>
      <c r="L55" s="105"/>
      <c r="M55" s="105"/>
      <c r="N55" s="105"/>
      <c r="O55" s="105"/>
      <c r="P55" s="105"/>
      <c r="Q55" s="105"/>
      <c r="R55" s="105"/>
      <c r="S55" s="105"/>
    </row>
    <row r="56" spans="1:19">
      <c r="A56" s="28">
        <v>55</v>
      </c>
      <c r="B56" s="68" t="s">
        <v>3694</v>
      </c>
      <c r="C56" s="68" t="s">
        <v>3780</v>
      </c>
      <c r="D56" s="68" t="s">
        <v>22</v>
      </c>
      <c r="E56" s="120">
        <v>50</v>
      </c>
      <c r="F56" s="105" t="s">
        <v>20</v>
      </c>
      <c r="G56" s="105"/>
      <c r="H56" s="105" t="s">
        <v>20</v>
      </c>
      <c r="I56" s="105"/>
      <c r="J56" s="105"/>
      <c r="K56" s="105"/>
      <c r="L56" s="105"/>
      <c r="M56" s="105"/>
      <c r="N56" s="105"/>
      <c r="O56" s="105"/>
      <c r="P56" s="105"/>
      <c r="Q56" s="105"/>
      <c r="R56" s="105"/>
      <c r="S56" s="105"/>
    </row>
    <row r="57" spans="1:19">
      <c r="A57" s="28">
        <v>56</v>
      </c>
      <c r="B57" s="68" t="s">
        <v>3695</v>
      </c>
      <c r="C57" s="68" t="s">
        <v>3781</v>
      </c>
      <c r="D57" s="68" t="s">
        <v>22</v>
      </c>
      <c r="E57" s="120">
        <v>7</v>
      </c>
      <c r="F57" s="105" t="s">
        <v>20</v>
      </c>
      <c r="G57" s="105"/>
      <c r="H57" s="105" t="s">
        <v>20</v>
      </c>
      <c r="I57" s="105"/>
      <c r="J57" s="105"/>
      <c r="K57" s="105"/>
      <c r="L57" s="105"/>
      <c r="M57" s="105"/>
      <c r="N57" s="105"/>
      <c r="O57" s="105"/>
      <c r="P57" s="105"/>
      <c r="Q57" s="105"/>
      <c r="R57" s="105"/>
      <c r="S57" s="105"/>
    </row>
    <row r="58" spans="1:19">
      <c r="A58" s="28">
        <v>57</v>
      </c>
      <c r="B58" s="68" t="s">
        <v>3696</v>
      </c>
      <c r="C58" s="68" t="s">
        <v>3782</v>
      </c>
      <c r="D58" s="68" t="s">
        <v>22</v>
      </c>
      <c r="E58" s="120">
        <v>7</v>
      </c>
      <c r="F58" s="105" t="s">
        <v>20</v>
      </c>
      <c r="G58" s="105"/>
      <c r="H58" s="105" t="s">
        <v>20</v>
      </c>
      <c r="I58" s="105"/>
      <c r="J58" s="105"/>
      <c r="K58" s="105"/>
      <c r="L58" s="105"/>
      <c r="M58" s="105"/>
      <c r="N58" s="105"/>
      <c r="O58" s="105"/>
      <c r="P58" s="105"/>
      <c r="Q58" s="105"/>
      <c r="R58" s="105"/>
      <c r="S58" s="105"/>
    </row>
    <row r="59" spans="1:19">
      <c r="A59" s="28">
        <v>58</v>
      </c>
      <c r="B59" s="68" t="s">
        <v>3697</v>
      </c>
      <c r="C59" s="68" t="s">
        <v>3783</v>
      </c>
      <c r="D59" s="68" t="s">
        <v>22</v>
      </c>
      <c r="E59" s="120">
        <v>50</v>
      </c>
      <c r="F59" s="105" t="s">
        <v>20</v>
      </c>
      <c r="G59" s="105"/>
      <c r="H59" s="105" t="s">
        <v>20</v>
      </c>
      <c r="I59" s="105"/>
      <c r="J59" s="105"/>
      <c r="K59" s="105"/>
      <c r="L59" s="105"/>
      <c r="M59" s="105"/>
      <c r="N59" s="105"/>
      <c r="O59" s="105"/>
      <c r="P59" s="105"/>
      <c r="Q59" s="105"/>
      <c r="R59" s="105"/>
      <c r="S59" s="105"/>
    </row>
    <row r="60" spans="1:19">
      <c r="A60" s="28">
        <v>59</v>
      </c>
      <c r="B60" s="68" t="s">
        <v>3698</v>
      </c>
      <c r="C60" s="68" t="s">
        <v>3784</v>
      </c>
      <c r="D60" s="68" t="s">
        <v>22</v>
      </c>
      <c r="E60" s="122">
        <v>7</v>
      </c>
      <c r="F60" s="105" t="s">
        <v>20</v>
      </c>
      <c r="G60" s="105"/>
      <c r="H60" s="105" t="s">
        <v>20</v>
      </c>
      <c r="I60" s="105"/>
      <c r="J60" s="105"/>
      <c r="K60" s="105"/>
      <c r="L60" s="105"/>
      <c r="M60" s="105"/>
      <c r="N60" s="105"/>
      <c r="O60" s="105"/>
      <c r="P60" s="105"/>
      <c r="Q60" s="105"/>
      <c r="R60" s="105"/>
      <c r="S60" s="105"/>
    </row>
    <row r="61" spans="1:19">
      <c r="A61" s="28">
        <v>60</v>
      </c>
      <c r="B61" s="68" t="s">
        <v>3699</v>
      </c>
      <c r="C61" s="68" t="s">
        <v>3785</v>
      </c>
      <c r="D61" s="68" t="s">
        <v>22</v>
      </c>
      <c r="E61" s="122">
        <v>7</v>
      </c>
      <c r="F61" s="105" t="s">
        <v>20</v>
      </c>
      <c r="G61" s="105"/>
      <c r="H61" s="105" t="s">
        <v>20</v>
      </c>
      <c r="I61" s="105"/>
      <c r="J61" s="105"/>
      <c r="K61" s="105"/>
      <c r="L61" s="105"/>
      <c r="M61" s="105"/>
      <c r="N61" s="105"/>
      <c r="O61" s="105"/>
      <c r="P61" s="105"/>
      <c r="Q61" s="105"/>
      <c r="R61" s="105"/>
      <c r="S61" s="105"/>
    </row>
    <row r="62" spans="1:19">
      <c r="A62" s="28">
        <v>61</v>
      </c>
      <c r="B62" s="68" t="s">
        <v>3700</v>
      </c>
      <c r="C62" s="68" t="s">
        <v>3786</v>
      </c>
      <c r="D62" s="68" t="s">
        <v>22</v>
      </c>
      <c r="E62" s="122">
        <v>50</v>
      </c>
      <c r="F62" s="105" t="s">
        <v>20</v>
      </c>
      <c r="G62" s="105"/>
      <c r="H62" s="105" t="s">
        <v>20</v>
      </c>
      <c r="I62" s="105"/>
      <c r="J62" s="105"/>
      <c r="K62" s="105"/>
      <c r="L62" s="105"/>
      <c r="M62" s="105"/>
      <c r="N62" s="105"/>
      <c r="O62" s="105"/>
      <c r="P62" s="105"/>
      <c r="Q62" s="105"/>
      <c r="R62" s="105"/>
      <c r="S62" s="105"/>
    </row>
    <row r="63" spans="1:19">
      <c r="A63" s="28">
        <v>62</v>
      </c>
      <c r="B63" s="68" t="s">
        <v>3701</v>
      </c>
      <c r="C63" s="68" t="s">
        <v>3787</v>
      </c>
      <c r="D63" s="68" t="s">
        <v>22</v>
      </c>
      <c r="E63" s="122">
        <v>50</v>
      </c>
      <c r="F63" s="105" t="s">
        <v>20</v>
      </c>
      <c r="G63" s="105"/>
      <c r="H63" s="105" t="s">
        <v>20</v>
      </c>
      <c r="I63" s="105"/>
      <c r="J63" s="105"/>
      <c r="K63" s="105"/>
      <c r="L63" s="105"/>
      <c r="M63" s="105"/>
      <c r="N63" s="105"/>
      <c r="O63" s="105"/>
      <c r="P63" s="105"/>
      <c r="Q63" s="105"/>
      <c r="R63" s="105"/>
      <c r="S63" s="105"/>
    </row>
    <row r="64" spans="1:19">
      <c r="A64" s="28">
        <v>63</v>
      </c>
      <c r="B64" s="68" t="s">
        <v>3702</v>
      </c>
      <c r="C64" s="68" t="s">
        <v>3788</v>
      </c>
      <c r="D64" s="68" t="s">
        <v>22</v>
      </c>
      <c r="E64" s="122">
        <v>10</v>
      </c>
      <c r="F64" s="105" t="s">
        <v>20</v>
      </c>
      <c r="G64" s="105"/>
      <c r="H64" s="105" t="s">
        <v>20</v>
      </c>
      <c r="I64" s="105"/>
      <c r="J64" s="105"/>
      <c r="K64" s="105"/>
      <c r="L64" s="105"/>
      <c r="M64" s="105"/>
      <c r="N64" s="105"/>
      <c r="O64" s="105"/>
      <c r="P64" s="105"/>
      <c r="Q64" s="105"/>
      <c r="R64" s="105"/>
      <c r="S64" s="105"/>
    </row>
    <row r="65" spans="1:19">
      <c r="A65" s="28">
        <v>64</v>
      </c>
      <c r="B65" s="68" t="s">
        <v>3703</v>
      </c>
      <c r="C65" s="68" t="s">
        <v>3789</v>
      </c>
      <c r="D65" s="68" t="s">
        <v>22</v>
      </c>
      <c r="E65" s="122">
        <v>7</v>
      </c>
      <c r="F65" s="105" t="s">
        <v>20</v>
      </c>
      <c r="G65" s="105"/>
      <c r="H65" s="105" t="s">
        <v>20</v>
      </c>
      <c r="I65" s="105"/>
      <c r="J65" s="105"/>
      <c r="K65" s="105"/>
      <c r="L65" s="105"/>
      <c r="M65" s="105"/>
      <c r="N65" s="105"/>
      <c r="O65" s="105"/>
      <c r="P65" s="105"/>
      <c r="Q65" s="105"/>
      <c r="R65" s="105"/>
      <c r="S65" s="105"/>
    </row>
    <row r="66" spans="1:19">
      <c r="A66" s="28">
        <v>65</v>
      </c>
      <c r="B66" s="68" t="s">
        <v>3704</v>
      </c>
      <c r="C66" s="68" t="s">
        <v>3790</v>
      </c>
      <c r="D66" s="68" t="s">
        <v>22</v>
      </c>
      <c r="E66" s="122">
        <v>7</v>
      </c>
      <c r="F66" s="105" t="s">
        <v>20</v>
      </c>
      <c r="G66" s="105"/>
      <c r="H66" s="105" t="s">
        <v>20</v>
      </c>
      <c r="I66" s="105"/>
      <c r="J66" s="105"/>
      <c r="K66" s="105"/>
      <c r="L66" s="105"/>
      <c r="M66" s="105"/>
      <c r="N66" s="105"/>
      <c r="O66" s="105"/>
      <c r="P66" s="105"/>
      <c r="Q66" s="105"/>
      <c r="R66" s="105"/>
      <c r="S66" s="105"/>
    </row>
    <row r="67" spans="1:19">
      <c r="A67" s="28">
        <v>66</v>
      </c>
      <c r="B67" s="68" t="s">
        <v>3705</v>
      </c>
      <c r="C67" s="68" t="s">
        <v>3791</v>
      </c>
      <c r="D67" s="68" t="s">
        <v>22</v>
      </c>
      <c r="E67" s="122">
        <v>7</v>
      </c>
      <c r="F67" s="105" t="s">
        <v>20</v>
      </c>
      <c r="G67" s="105"/>
      <c r="H67" s="105" t="s">
        <v>20</v>
      </c>
      <c r="I67" s="105"/>
      <c r="J67" s="105"/>
      <c r="K67" s="105"/>
      <c r="L67" s="105"/>
      <c r="M67" s="105"/>
      <c r="N67" s="105"/>
      <c r="O67" s="105"/>
      <c r="P67" s="105"/>
      <c r="Q67" s="105"/>
      <c r="R67" s="105"/>
      <c r="S67" s="105"/>
    </row>
    <row r="68" spans="1:19">
      <c r="A68" s="28">
        <v>67</v>
      </c>
      <c r="B68" s="68" t="s">
        <v>3706</v>
      </c>
      <c r="C68" s="68" t="s">
        <v>3792</v>
      </c>
      <c r="D68" s="68" t="s">
        <v>22</v>
      </c>
      <c r="E68" s="122">
        <v>7</v>
      </c>
      <c r="F68" s="105" t="s">
        <v>20</v>
      </c>
      <c r="G68" s="105"/>
      <c r="H68" s="105" t="s">
        <v>20</v>
      </c>
      <c r="I68" s="105"/>
      <c r="J68" s="105"/>
      <c r="K68" s="105"/>
      <c r="L68" s="105"/>
      <c r="M68" s="105"/>
      <c r="N68" s="105"/>
      <c r="O68" s="105"/>
      <c r="P68" s="105"/>
      <c r="Q68" s="105"/>
      <c r="R68" s="105"/>
      <c r="S68" s="105"/>
    </row>
    <row r="69" spans="1:19">
      <c r="A69" s="28">
        <v>68</v>
      </c>
      <c r="B69" s="68" t="s">
        <v>3707</v>
      </c>
      <c r="C69" s="68" t="s">
        <v>3793</v>
      </c>
      <c r="D69" s="68" t="s">
        <v>22</v>
      </c>
      <c r="E69" s="122">
        <v>50</v>
      </c>
      <c r="F69" s="105" t="s">
        <v>20</v>
      </c>
      <c r="G69" s="105"/>
      <c r="H69" s="105" t="s">
        <v>20</v>
      </c>
      <c r="I69" s="105"/>
      <c r="J69" s="105"/>
      <c r="K69" s="105"/>
      <c r="L69" s="105"/>
      <c r="M69" s="105"/>
      <c r="N69" s="105"/>
      <c r="O69" s="105"/>
      <c r="P69" s="105"/>
      <c r="Q69" s="105"/>
      <c r="R69" s="105"/>
      <c r="S69" s="105"/>
    </row>
    <row r="70" spans="1:19">
      <c r="A70" s="28">
        <v>69</v>
      </c>
      <c r="B70" s="68" t="s">
        <v>3708</v>
      </c>
      <c r="C70" s="68" t="s">
        <v>3794</v>
      </c>
      <c r="D70" s="68" t="s">
        <v>22</v>
      </c>
      <c r="E70" s="122">
        <v>10</v>
      </c>
      <c r="F70" s="105" t="s">
        <v>20</v>
      </c>
      <c r="G70" s="105"/>
      <c r="H70" s="105" t="s">
        <v>20</v>
      </c>
      <c r="I70" s="105"/>
      <c r="J70" s="105"/>
      <c r="K70" s="105"/>
      <c r="L70" s="105"/>
      <c r="M70" s="105"/>
      <c r="N70" s="105"/>
      <c r="O70" s="105"/>
      <c r="P70" s="105"/>
      <c r="Q70" s="105"/>
      <c r="R70" s="105"/>
      <c r="S70" s="105"/>
    </row>
    <row r="71" spans="1:19">
      <c r="A71" s="28">
        <v>70</v>
      </c>
      <c r="B71" s="68" t="s">
        <v>3709</v>
      </c>
      <c r="C71" s="68" t="s">
        <v>3795</v>
      </c>
      <c r="D71" s="68" t="s">
        <v>22</v>
      </c>
      <c r="E71" s="122">
        <v>7</v>
      </c>
      <c r="F71" s="105" t="s">
        <v>20</v>
      </c>
      <c r="G71" s="105"/>
      <c r="H71" s="105" t="s">
        <v>20</v>
      </c>
      <c r="I71" s="105"/>
      <c r="J71" s="105"/>
      <c r="K71" s="105"/>
      <c r="L71" s="105"/>
      <c r="M71" s="105"/>
      <c r="N71" s="105"/>
      <c r="O71" s="105"/>
      <c r="P71" s="105"/>
      <c r="Q71" s="105"/>
      <c r="R71" s="105"/>
      <c r="S71" s="105"/>
    </row>
    <row r="72" spans="1:19">
      <c r="A72" s="28">
        <v>71</v>
      </c>
      <c r="B72" s="68" t="s">
        <v>3710</v>
      </c>
      <c r="C72" s="68" t="s">
        <v>3796</v>
      </c>
      <c r="D72" s="68" t="s">
        <v>22</v>
      </c>
      <c r="E72" s="122">
        <v>7</v>
      </c>
      <c r="F72" s="105" t="s">
        <v>20</v>
      </c>
      <c r="G72" s="105"/>
      <c r="H72" s="105" t="s">
        <v>20</v>
      </c>
      <c r="I72" s="105"/>
      <c r="J72" s="105"/>
      <c r="K72" s="105"/>
      <c r="L72" s="105"/>
      <c r="M72" s="105"/>
      <c r="N72" s="105"/>
      <c r="O72" s="105"/>
      <c r="P72" s="105"/>
      <c r="Q72" s="105"/>
      <c r="R72" s="105"/>
      <c r="S72" s="105"/>
    </row>
    <row r="73" spans="1:19">
      <c r="A73" s="28">
        <v>72</v>
      </c>
      <c r="B73" s="68" t="s">
        <v>70</v>
      </c>
      <c r="C73" s="68" t="s">
        <v>632</v>
      </c>
      <c r="D73" s="68" t="s">
        <v>22</v>
      </c>
      <c r="E73" s="122">
        <v>50</v>
      </c>
      <c r="F73" s="105" t="s">
        <v>20</v>
      </c>
      <c r="G73" s="105"/>
      <c r="H73" s="105" t="s">
        <v>20</v>
      </c>
      <c r="I73" s="105"/>
      <c r="J73" s="105"/>
      <c r="K73" s="105"/>
      <c r="L73" s="105"/>
      <c r="M73" s="105"/>
      <c r="N73" s="105"/>
      <c r="O73" s="105"/>
      <c r="P73" s="105"/>
      <c r="Q73" s="105"/>
      <c r="R73" s="105"/>
      <c r="S73" s="105"/>
    </row>
    <row r="74" spans="1:19">
      <c r="A74" s="28">
        <v>73</v>
      </c>
      <c r="B74" s="68" t="s">
        <v>171</v>
      </c>
      <c r="C74" s="68" t="s">
        <v>1129</v>
      </c>
      <c r="D74" s="68" t="s">
        <v>22</v>
      </c>
      <c r="E74" s="122">
        <v>2</v>
      </c>
      <c r="F74" s="105" t="s">
        <v>20</v>
      </c>
      <c r="G74" s="105"/>
      <c r="H74" s="105" t="s">
        <v>20</v>
      </c>
      <c r="I74" s="105"/>
      <c r="J74" s="105"/>
      <c r="K74" s="105"/>
      <c r="L74" s="105"/>
      <c r="M74" s="105"/>
      <c r="N74" s="105"/>
      <c r="O74" s="105"/>
      <c r="P74" s="105"/>
      <c r="Q74" s="105"/>
      <c r="R74" s="105"/>
      <c r="S74" s="105"/>
    </row>
    <row r="75" spans="1:19">
      <c r="A75" s="28">
        <v>74</v>
      </c>
      <c r="B75" s="68" t="s">
        <v>1118</v>
      </c>
      <c r="C75" s="68" t="s">
        <v>3797</v>
      </c>
      <c r="D75" s="68" t="s">
        <v>22</v>
      </c>
      <c r="E75" s="122">
        <v>20</v>
      </c>
      <c r="F75" s="105" t="s">
        <v>20</v>
      </c>
      <c r="G75" s="105"/>
      <c r="H75" s="105" t="s">
        <v>19</v>
      </c>
      <c r="I75" s="105"/>
      <c r="J75" s="105"/>
      <c r="K75" s="105"/>
      <c r="L75" s="105"/>
      <c r="M75" s="105"/>
      <c r="N75" s="105"/>
      <c r="O75" s="105"/>
      <c r="P75" s="105"/>
      <c r="Q75" s="105"/>
      <c r="R75" s="105"/>
      <c r="S75" s="105"/>
    </row>
    <row r="76" spans="1:19">
      <c r="A76" s="28">
        <v>75</v>
      </c>
      <c r="B76" s="68" t="s">
        <v>3711</v>
      </c>
      <c r="C76" s="68" t="s">
        <v>1122</v>
      </c>
      <c r="D76" s="68" t="s">
        <v>22</v>
      </c>
      <c r="E76" s="122">
        <v>50</v>
      </c>
      <c r="F76" s="105" t="s">
        <v>20</v>
      </c>
      <c r="G76" s="105"/>
      <c r="H76" s="105" t="s">
        <v>20</v>
      </c>
      <c r="I76" s="105"/>
      <c r="J76" s="105"/>
      <c r="K76" s="105"/>
      <c r="L76" s="105"/>
      <c r="M76" s="105"/>
      <c r="N76" s="105"/>
      <c r="O76" s="105"/>
      <c r="P76" s="105"/>
      <c r="Q76" s="105"/>
      <c r="R76" s="105"/>
      <c r="S76" s="105"/>
    </row>
    <row r="77" spans="1:19">
      <c r="A77" s="28">
        <v>76</v>
      </c>
      <c r="B77" s="68" t="s">
        <v>3712</v>
      </c>
      <c r="C77" s="68" t="s">
        <v>3798</v>
      </c>
      <c r="D77" s="68" t="s">
        <v>22</v>
      </c>
      <c r="E77" s="122">
        <v>6</v>
      </c>
      <c r="F77" s="105" t="s">
        <v>20</v>
      </c>
      <c r="G77" s="105"/>
      <c r="H77" s="105" t="s">
        <v>20</v>
      </c>
      <c r="I77" s="105"/>
      <c r="J77" s="105"/>
      <c r="K77" s="105"/>
      <c r="L77" s="105"/>
      <c r="M77" s="105"/>
      <c r="N77" s="105"/>
      <c r="O77" s="105"/>
      <c r="P77" s="105"/>
      <c r="Q77" s="105"/>
      <c r="R77" s="105"/>
      <c r="S77" s="105"/>
    </row>
    <row r="78" spans="1:19">
      <c r="A78" s="28">
        <v>77</v>
      </c>
      <c r="B78" s="68" t="s">
        <v>3713</v>
      </c>
      <c r="C78" s="68" t="s">
        <v>3799</v>
      </c>
      <c r="D78" s="68" t="s">
        <v>22</v>
      </c>
      <c r="E78" s="122">
        <v>10</v>
      </c>
      <c r="F78" s="105" t="s">
        <v>20</v>
      </c>
      <c r="G78" s="105"/>
      <c r="H78" s="105" t="s">
        <v>20</v>
      </c>
      <c r="I78" s="105"/>
      <c r="J78" s="105"/>
      <c r="K78" s="105"/>
      <c r="L78" s="105"/>
      <c r="M78" s="105"/>
      <c r="N78" s="105"/>
      <c r="O78" s="105"/>
      <c r="P78" s="105"/>
      <c r="Q78" s="105"/>
      <c r="R78" s="105"/>
      <c r="S78" s="105"/>
    </row>
    <row r="79" spans="1:19">
      <c r="A79" s="28">
        <v>78</v>
      </c>
      <c r="B79" s="68" t="s">
        <v>3714</v>
      </c>
      <c r="C79" s="68" t="s">
        <v>3800</v>
      </c>
      <c r="D79" s="68" t="s">
        <v>22</v>
      </c>
      <c r="E79" s="122">
        <v>10</v>
      </c>
      <c r="F79" s="105" t="s">
        <v>20</v>
      </c>
      <c r="G79" s="105"/>
      <c r="H79" s="105" t="s">
        <v>20</v>
      </c>
      <c r="I79" s="105"/>
      <c r="J79" s="105"/>
      <c r="K79" s="105"/>
      <c r="L79" s="105"/>
      <c r="M79" s="105"/>
      <c r="N79" s="105"/>
      <c r="O79" s="105"/>
      <c r="P79" s="105"/>
      <c r="Q79" s="105"/>
      <c r="R79" s="105"/>
      <c r="S79" s="105"/>
    </row>
    <row r="80" spans="1:19">
      <c r="A80" s="28">
        <v>79</v>
      </c>
      <c r="B80" s="68" t="s">
        <v>3715</v>
      </c>
      <c r="C80" s="68" t="s">
        <v>3801</v>
      </c>
      <c r="D80" s="68" t="s">
        <v>22</v>
      </c>
      <c r="E80" s="122">
        <v>10</v>
      </c>
      <c r="F80" s="105" t="s">
        <v>20</v>
      </c>
      <c r="G80" s="105"/>
      <c r="H80" s="105" t="s">
        <v>20</v>
      </c>
      <c r="I80" s="105"/>
      <c r="J80" s="105"/>
      <c r="K80" s="105"/>
      <c r="L80" s="105"/>
      <c r="M80" s="105"/>
      <c r="N80" s="105"/>
      <c r="O80" s="105"/>
      <c r="P80" s="105"/>
      <c r="Q80" s="105"/>
      <c r="R80" s="105"/>
      <c r="S80" s="105"/>
    </row>
    <row r="81" spans="1:19">
      <c r="A81" s="28">
        <v>80</v>
      </c>
      <c r="B81" s="68" t="s">
        <v>3716</v>
      </c>
      <c r="C81" s="68" t="s">
        <v>3802</v>
      </c>
      <c r="D81" s="68" t="s">
        <v>22</v>
      </c>
      <c r="E81" s="122">
        <v>10</v>
      </c>
      <c r="F81" s="105" t="s">
        <v>20</v>
      </c>
      <c r="G81" s="105"/>
      <c r="H81" s="105" t="s">
        <v>20</v>
      </c>
      <c r="I81" s="105"/>
      <c r="J81" s="105"/>
      <c r="K81" s="105"/>
      <c r="L81" s="105"/>
      <c r="M81" s="105"/>
      <c r="N81" s="105"/>
      <c r="O81" s="105"/>
      <c r="P81" s="105"/>
      <c r="Q81" s="105"/>
      <c r="R81" s="105"/>
      <c r="S81" s="105"/>
    </row>
    <row r="82" spans="1:19">
      <c r="A82" s="28">
        <v>81</v>
      </c>
      <c r="B82" s="68" t="s">
        <v>3717</v>
      </c>
      <c r="C82" s="68" t="s">
        <v>1123</v>
      </c>
      <c r="D82" s="68" t="s">
        <v>22</v>
      </c>
      <c r="E82" s="122">
        <v>50</v>
      </c>
      <c r="F82" s="105" t="s">
        <v>20</v>
      </c>
      <c r="G82" s="105"/>
      <c r="H82" s="105" t="s">
        <v>20</v>
      </c>
      <c r="I82" s="105"/>
      <c r="J82" s="105"/>
      <c r="K82" s="105"/>
      <c r="L82" s="105"/>
      <c r="M82" s="105"/>
      <c r="N82" s="105"/>
      <c r="O82" s="105"/>
      <c r="P82" s="105"/>
      <c r="Q82" s="105"/>
      <c r="R82" s="105"/>
      <c r="S82" s="105"/>
    </row>
    <row r="83" spans="1:19">
      <c r="A83" s="28">
        <v>82</v>
      </c>
      <c r="B83" s="68" t="s">
        <v>3718</v>
      </c>
      <c r="C83" s="68" t="s">
        <v>3803</v>
      </c>
      <c r="D83" s="68" t="s">
        <v>22</v>
      </c>
      <c r="E83" s="122">
        <v>7</v>
      </c>
      <c r="F83" s="105" t="s">
        <v>20</v>
      </c>
      <c r="G83" s="105"/>
      <c r="H83" s="105" t="s">
        <v>20</v>
      </c>
      <c r="I83" s="105"/>
      <c r="J83" s="105"/>
      <c r="K83" s="105"/>
      <c r="L83" s="105"/>
      <c r="M83" s="105"/>
      <c r="N83" s="105"/>
      <c r="O83" s="105"/>
      <c r="P83" s="105"/>
      <c r="Q83" s="105"/>
      <c r="R83" s="105"/>
      <c r="S83" s="105"/>
    </row>
    <row r="84" spans="1:19">
      <c r="A84" s="28">
        <v>83</v>
      </c>
      <c r="B84" s="68" t="s">
        <v>3719</v>
      </c>
      <c r="C84" s="68" t="s">
        <v>3804</v>
      </c>
      <c r="D84" s="68" t="s">
        <v>22</v>
      </c>
      <c r="E84" s="122">
        <v>22</v>
      </c>
      <c r="F84" s="105" t="s">
        <v>20</v>
      </c>
      <c r="G84" s="105"/>
      <c r="H84" s="105" t="s">
        <v>20</v>
      </c>
      <c r="I84" s="105"/>
      <c r="J84" s="105"/>
      <c r="K84" s="105"/>
      <c r="L84" s="105"/>
      <c r="M84" s="105"/>
      <c r="N84" s="105"/>
      <c r="O84" s="105"/>
      <c r="P84" s="105"/>
      <c r="Q84" s="105"/>
      <c r="R84" s="105"/>
      <c r="S84" s="105"/>
    </row>
    <row r="85" spans="1:19">
      <c r="A85" s="28">
        <v>84</v>
      </c>
      <c r="B85" s="68" t="s">
        <v>3720</v>
      </c>
      <c r="C85" s="68" t="s">
        <v>3805</v>
      </c>
      <c r="D85" s="68" t="s">
        <v>22</v>
      </c>
      <c r="E85" s="122">
        <v>50</v>
      </c>
      <c r="F85" s="105" t="s">
        <v>20</v>
      </c>
      <c r="G85" s="105"/>
      <c r="H85" s="105" t="s">
        <v>20</v>
      </c>
      <c r="I85" s="105"/>
      <c r="J85" s="105"/>
      <c r="K85" s="105"/>
      <c r="L85" s="105"/>
      <c r="M85" s="105"/>
      <c r="N85" s="105"/>
      <c r="O85" s="105"/>
      <c r="P85" s="105"/>
      <c r="Q85" s="105"/>
      <c r="R85" s="105"/>
      <c r="S85" s="105"/>
    </row>
    <row r="86" spans="1:19">
      <c r="A86" s="28">
        <v>85</v>
      </c>
      <c r="B86" s="68" t="s">
        <v>3721</v>
      </c>
      <c r="C86" s="68" t="s">
        <v>3806</v>
      </c>
      <c r="D86" s="68" t="s">
        <v>22</v>
      </c>
      <c r="E86" s="122">
        <v>7</v>
      </c>
      <c r="F86" s="105" t="s">
        <v>20</v>
      </c>
      <c r="G86" s="105"/>
      <c r="H86" s="105" t="s">
        <v>20</v>
      </c>
      <c r="I86" s="105"/>
      <c r="J86" s="105"/>
      <c r="K86" s="105"/>
      <c r="L86" s="105"/>
      <c r="M86" s="105"/>
      <c r="N86" s="105"/>
      <c r="O86" s="105"/>
      <c r="P86" s="105"/>
      <c r="Q86" s="105"/>
      <c r="R86" s="105"/>
      <c r="S86" s="105"/>
    </row>
    <row r="87" spans="1:19">
      <c r="A87" s="28">
        <v>86</v>
      </c>
      <c r="B87" s="68" t="s">
        <v>1978</v>
      </c>
      <c r="C87" s="68" t="s">
        <v>2016</v>
      </c>
      <c r="D87" s="68" t="s">
        <v>22</v>
      </c>
      <c r="E87" s="123">
        <v>25</v>
      </c>
      <c r="F87" s="105" t="s">
        <v>20</v>
      </c>
      <c r="G87" s="105"/>
      <c r="H87" s="105" t="s">
        <v>20</v>
      </c>
      <c r="I87" s="105"/>
      <c r="J87" s="105"/>
      <c r="K87" s="105"/>
      <c r="L87" s="105"/>
      <c r="M87" s="105"/>
      <c r="N87" s="105"/>
      <c r="O87" s="105"/>
      <c r="P87" s="105"/>
      <c r="Q87" s="105"/>
      <c r="R87" s="105"/>
      <c r="S87" s="105"/>
    </row>
    <row r="88" spans="1:19">
      <c r="A88" s="28">
        <v>87</v>
      </c>
      <c r="B88" s="68" t="s">
        <v>1980</v>
      </c>
      <c r="C88" s="68" t="s">
        <v>2018</v>
      </c>
      <c r="D88" s="68" t="s">
        <v>22</v>
      </c>
      <c r="E88" s="119">
        <v>22</v>
      </c>
      <c r="F88" s="105" t="s">
        <v>20</v>
      </c>
      <c r="G88" s="105"/>
      <c r="H88" s="105" t="s">
        <v>20</v>
      </c>
      <c r="I88" s="105"/>
      <c r="J88" s="105"/>
      <c r="K88" s="105"/>
      <c r="L88" s="105"/>
      <c r="M88" s="105"/>
      <c r="N88" s="105"/>
      <c r="O88" s="105"/>
      <c r="P88" s="105"/>
      <c r="Q88" s="105"/>
      <c r="R88" s="105"/>
      <c r="S88" s="105"/>
    </row>
    <row r="89" spans="1:19">
      <c r="A89" s="28">
        <v>88</v>
      </c>
      <c r="B89" s="68" t="s">
        <v>3722</v>
      </c>
      <c r="C89" s="68" t="s">
        <v>3807</v>
      </c>
      <c r="D89" s="68" t="s">
        <v>22</v>
      </c>
      <c r="E89" s="120">
        <v>10</v>
      </c>
      <c r="F89" s="105" t="s">
        <v>20</v>
      </c>
      <c r="G89" s="105"/>
      <c r="H89" s="105" t="s">
        <v>20</v>
      </c>
      <c r="I89" s="105"/>
      <c r="J89" s="105"/>
      <c r="K89" s="105"/>
      <c r="L89" s="105"/>
      <c r="M89" s="105"/>
      <c r="N89" s="105"/>
      <c r="O89" s="105"/>
      <c r="P89" s="105"/>
      <c r="Q89" s="105"/>
      <c r="R89" s="105"/>
      <c r="S89" s="105"/>
    </row>
    <row r="90" spans="1:19">
      <c r="A90" s="28">
        <v>89</v>
      </c>
      <c r="B90" s="68" t="s">
        <v>71</v>
      </c>
      <c r="C90" s="68" t="s">
        <v>579</v>
      </c>
      <c r="D90" s="68" t="s">
        <v>22</v>
      </c>
      <c r="E90" s="122">
        <v>2</v>
      </c>
      <c r="F90" s="105" t="s">
        <v>20</v>
      </c>
      <c r="G90" s="105"/>
      <c r="H90" s="105" t="s">
        <v>20</v>
      </c>
      <c r="I90" s="105"/>
      <c r="J90" s="105"/>
      <c r="K90" s="105"/>
      <c r="L90" s="105"/>
      <c r="M90" s="105"/>
      <c r="N90" s="105"/>
      <c r="O90" s="105"/>
      <c r="P90" s="105"/>
      <c r="Q90" s="105"/>
      <c r="R90" s="105"/>
      <c r="S90" s="105"/>
    </row>
    <row r="91" spans="1:19">
      <c r="A91" s="28">
        <v>90</v>
      </c>
      <c r="B91" s="68" t="s">
        <v>3723</v>
      </c>
      <c r="C91" s="68" t="s">
        <v>3808</v>
      </c>
      <c r="D91" s="68" t="s">
        <v>22</v>
      </c>
      <c r="E91" s="120">
        <v>7</v>
      </c>
      <c r="F91" s="105" t="s">
        <v>20</v>
      </c>
      <c r="G91" s="105"/>
      <c r="H91" s="105" t="s">
        <v>20</v>
      </c>
      <c r="I91" s="105"/>
      <c r="J91" s="105"/>
      <c r="K91" s="105"/>
      <c r="L91" s="105"/>
      <c r="M91" s="105"/>
      <c r="N91" s="105"/>
      <c r="O91" s="105"/>
      <c r="P91" s="105"/>
      <c r="Q91" s="105"/>
      <c r="R91" s="105"/>
      <c r="S91" s="105"/>
    </row>
    <row r="92" spans="1:19">
      <c r="A92" s="28">
        <v>91</v>
      </c>
      <c r="B92" s="68" t="s">
        <v>3724</v>
      </c>
      <c r="C92" s="68" t="s">
        <v>3809</v>
      </c>
      <c r="D92" s="68" t="s">
        <v>22</v>
      </c>
      <c r="E92" s="120">
        <v>7</v>
      </c>
      <c r="F92" s="105" t="s">
        <v>20</v>
      </c>
      <c r="G92" s="105"/>
      <c r="H92" s="105" t="s">
        <v>20</v>
      </c>
      <c r="I92" s="105"/>
      <c r="J92" s="105"/>
      <c r="K92" s="105"/>
      <c r="L92" s="105"/>
      <c r="M92" s="105"/>
      <c r="N92" s="105"/>
      <c r="O92" s="105"/>
      <c r="P92" s="105"/>
      <c r="Q92" s="105"/>
      <c r="R92" s="105"/>
      <c r="S92" s="105"/>
    </row>
    <row r="93" spans="1:19">
      <c r="A93" s="28">
        <v>92</v>
      </c>
      <c r="B93" s="68" t="s">
        <v>3725</v>
      </c>
      <c r="C93" s="68" t="s">
        <v>3810</v>
      </c>
      <c r="D93" s="68" t="s">
        <v>22</v>
      </c>
      <c r="E93" s="120">
        <v>7</v>
      </c>
      <c r="F93" s="105" t="s">
        <v>20</v>
      </c>
      <c r="G93" s="105"/>
      <c r="H93" s="105" t="s">
        <v>20</v>
      </c>
      <c r="I93" s="105"/>
      <c r="J93" s="105"/>
      <c r="K93" s="105"/>
      <c r="L93" s="105"/>
      <c r="M93" s="105"/>
      <c r="N93" s="105"/>
      <c r="O93" s="105"/>
      <c r="P93" s="105"/>
      <c r="Q93" s="105"/>
      <c r="R93" s="105"/>
      <c r="S93" s="105"/>
    </row>
    <row r="94" spans="1:19">
      <c r="A94" s="28">
        <v>93</v>
      </c>
      <c r="B94" s="68" t="s">
        <v>3726</v>
      </c>
      <c r="C94" s="68" t="s">
        <v>3811</v>
      </c>
      <c r="D94" s="68" t="s">
        <v>22</v>
      </c>
      <c r="E94" s="120">
        <v>7</v>
      </c>
      <c r="F94" s="105" t="s">
        <v>20</v>
      </c>
      <c r="G94" s="105"/>
      <c r="H94" s="105" t="s">
        <v>20</v>
      </c>
      <c r="I94" s="105"/>
      <c r="J94" s="105"/>
      <c r="K94" s="105"/>
      <c r="L94" s="105"/>
      <c r="M94" s="105"/>
      <c r="N94" s="105"/>
      <c r="O94" s="105"/>
      <c r="P94" s="105"/>
      <c r="Q94" s="105"/>
      <c r="R94" s="105"/>
      <c r="S94" s="105"/>
    </row>
    <row r="95" spans="1:19">
      <c r="A95" s="28">
        <v>94</v>
      </c>
      <c r="B95" s="68" t="s">
        <v>715</v>
      </c>
      <c r="C95" s="68" t="s">
        <v>3812</v>
      </c>
      <c r="D95" s="68" t="s">
        <v>22</v>
      </c>
      <c r="E95" s="120">
        <v>10</v>
      </c>
      <c r="F95" s="105" t="s">
        <v>20</v>
      </c>
      <c r="G95" s="105"/>
      <c r="H95" s="105" t="s">
        <v>20</v>
      </c>
      <c r="I95" s="105"/>
      <c r="J95" s="105"/>
      <c r="K95" s="105"/>
      <c r="L95" s="105"/>
      <c r="M95" s="105"/>
      <c r="N95" s="105"/>
      <c r="O95" s="105"/>
      <c r="P95" s="105"/>
      <c r="Q95" s="105"/>
      <c r="R95" s="105"/>
      <c r="S95" s="105"/>
    </row>
  </sheetData>
  <customSheetViews>
    <customSheetView guid="{F93F0476-76C5-439B-BC2B-956A6FA31E9E}" topLeftCell="A76">
      <selection activeCell="C75" sqref="C75"/>
      <pageMargins left="0.7" right="0.7" top="0.75" bottom="0.75" header="0.3" footer="0.3"/>
    </customSheetView>
    <customSheetView guid="{13674EAD-2844-4E0E-B42B-B18F665DD4F2}" topLeftCell="A76">
      <selection activeCell="C75" sqref="C75"/>
      <pageMargins left="0.7" right="0.7" top="0.75" bottom="0.75" header="0.3" footer="0.3"/>
    </customSheetView>
    <customSheetView guid="{0F940437-1584-43BC-B80B-98B526F6581D}" topLeftCell="A76">
      <selection activeCell="C75" sqref="C75"/>
      <pageMargins left="0.7" right="0.7" top="0.75" bottom="0.75" header="0.3" footer="0.3"/>
    </customSheetView>
    <customSheetView guid="{974DCBB0-F2BD-4C61-B928-C4C1A90A331F}" topLeftCell="A16">
      <selection activeCell="G13" sqref="G13"/>
      <pageMargins left="0.7" right="0.7" top="0.75" bottom="0.75" header="0.3" footer="0.3"/>
    </customSheetView>
    <customSheetView guid="{8F221BE8-7FC4-40CC-8AC1-77A467B18217}">
      <pageMargins left="0.7" right="0.7" top="0.75" bottom="0.75" header="0.3" footer="0.3"/>
    </customSheetView>
    <customSheetView guid="{C3C25C5A-94AE-4487-8262-0D7ACE369643}">
      <selection sqref="A1:S95"/>
      <pageMargins left="0.7" right="0.7" top="0.75" bottom="0.75" header="0.3" footer="0.3"/>
    </customSheetView>
    <customSheetView guid="{CDCBE6E0-C52B-4F1A-93EF-D2E04ECB2E53}" topLeftCell="A71">
      <selection activeCell="B95" sqref="B95"/>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topLeftCell="A76">
      <selection activeCell="C75" sqref="C75"/>
      <pageMargins left="0.7" right="0.7" top="0.75" bottom="0.75" header="0.3" footer="0.3"/>
    </customSheetView>
  </customSheetView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1"/>
  <sheetViews>
    <sheetView workbookViewId="0">
      <selection activeCell="I14" sqref="I14"/>
    </sheetView>
  </sheetViews>
  <sheetFormatPr defaultColWidth="8.85546875" defaultRowHeight="15"/>
  <cols>
    <col min="2" max="2" width="13.42578125" bestFit="1" customWidth="1"/>
    <col min="3" max="3" width="39.42578125"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28">
        <v>1</v>
      </c>
      <c r="B2" s="68" t="s">
        <v>294</v>
      </c>
      <c r="C2" s="68" t="s">
        <v>3816</v>
      </c>
      <c r="D2" s="28" t="s">
        <v>22</v>
      </c>
      <c r="E2" s="105">
        <v>2</v>
      </c>
      <c r="F2" s="105" t="s">
        <v>20</v>
      </c>
      <c r="G2" s="105"/>
      <c r="H2" s="105" t="s">
        <v>20</v>
      </c>
      <c r="I2" s="105"/>
      <c r="J2" s="105"/>
      <c r="K2" s="105"/>
      <c r="L2" s="105"/>
      <c r="M2" s="105"/>
      <c r="N2" s="105"/>
      <c r="O2" s="105"/>
      <c r="P2" s="105"/>
      <c r="Q2" s="105"/>
      <c r="R2" s="105"/>
      <c r="S2" s="105"/>
    </row>
    <row r="3" spans="1:19">
      <c r="A3" s="28">
        <v>2</v>
      </c>
      <c r="B3" s="68" t="s">
        <v>295</v>
      </c>
      <c r="C3" s="68" t="s">
        <v>3639</v>
      </c>
      <c r="D3" s="28" t="s">
        <v>22</v>
      </c>
      <c r="E3" s="105">
        <v>7</v>
      </c>
      <c r="F3" s="105" t="s">
        <v>20</v>
      </c>
      <c r="G3" s="105"/>
      <c r="H3" s="105" t="s">
        <v>20</v>
      </c>
      <c r="I3" s="105"/>
      <c r="J3" s="105"/>
      <c r="K3" s="105"/>
      <c r="L3" s="105"/>
      <c r="M3" s="105"/>
      <c r="N3" s="105"/>
      <c r="O3" s="105"/>
      <c r="P3" s="105"/>
      <c r="Q3" s="105"/>
      <c r="R3" s="105"/>
      <c r="S3" s="105"/>
    </row>
    <row r="4" spans="1:19">
      <c r="A4" s="28">
        <v>3</v>
      </c>
      <c r="B4" s="68" t="s">
        <v>296</v>
      </c>
      <c r="C4" s="68" t="s">
        <v>3640</v>
      </c>
      <c r="D4" s="28" t="s">
        <v>22</v>
      </c>
      <c r="E4" s="105">
        <v>15</v>
      </c>
      <c r="F4" s="105" t="s">
        <v>20</v>
      </c>
      <c r="G4" s="105"/>
      <c r="H4" s="105" t="s">
        <v>19</v>
      </c>
      <c r="I4" s="105"/>
      <c r="J4" s="105"/>
      <c r="K4" s="105"/>
      <c r="L4" s="105"/>
      <c r="M4" s="105"/>
      <c r="N4" s="105"/>
      <c r="O4" s="105"/>
      <c r="P4" s="105"/>
      <c r="Q4" s="105"/>
      <c r="R4" s="105"/>
      <c r="S4" s="105"/>
    </row>
    <row r="5" spans="1:19">
      <c r="A5" s="28">
        <v>4</v>
      </c>
      <c r="B5" s="68" t="s">
        <v>297</v>
      </c>
      <c r="C5" s="68" t="s">
        <v>310</v>
      </c>
      <c r="D5" s="28" t="s">
        <v>22</v>
      </c>
      <c r="E5" s="105">
        <v>10</v>
      </c>
      <c r="F5" s="105" t="s">
        <v>20</v>
      </c>
      <c r="G5" s="105"/>
      <c r="H5" s="105" t="s">
        <v>20</v>
      </c>
      <c r="I5" s="105"/>
      <c r="J5" s="105"/>
      <c r="K5" s="105"/>
      <c r="L5" s="105"/>
      <c r="M5" s="105"/>
      <c r="N5" s="105"/>
      <c r="O5" s="105"/>
      <c r="P5" s="105"/>
      <c r="Q5" s="105"/>
      <c r="R5" s="105"/>
      <c r="S5" s="105"/>
    </row>
    <row r="6" spans="1:19">
      <c r="A6" s="28">
        <v>5</v>
      </c>
      <c r="B6" s="68" t="s">
        <v>298</v>
      </c>
      <c r="C6" s="68" t="s">
        <v>311</v>
      </c>
      <c r="D6" s="28" t="s">
        <v>22</v>
      </c>
      <c r="E6" s="105">
        <v>150</v>
      </c>
      <c r="F6" s="105" t="s">
        <v>20</v>
      </c>
      <c r="G6" s="105"/>
      <c r="H6" s="105" t="s">
        <v>20</v>
      </c>
      <c r="I6" s="105"/>
      <c r="J6" s="105"/>
      <c r="K6" s="105"/>
      <c r="L6" s="105"/>
      <c r="M6" s="105"/>
      <c r="N6" s="105"/>
      <c r="O6" s="105"/>
      <c r="P6" s="105"/>
      <c r="Q6" s="105"/>
      <c r="R6" s="105"/>
      <c r="S6" s="105"/>
    </row>
    <row r="7" spans="1:19">
      <c r="A7" s="28">
        <v>6</v>
      </c>
      <c r="B7" s="68" t="s">
        <v>3815</v>
      </c>
      <c r="C7" s="68" t="s">
        <v>312</v>
      </c>
      <c r="D7" s="28" t="s">
        <v>22</v>
      </c>
      <c r="E7" s="105">
        <v>15</v>
      </c>
      <c r="F7" s="105" t="s">
        <v>20</v>
      </c>
      <c r="G7" s="105"/>
      <c r="H7" s="236" t="s">
        <v>20</v>
      </c>
      <c r="I7" s="105"/>
      <c r="J7" s="105"/>
      <c r="K7" s="105"/>
      <c r="L7" s="105"/>
      <c r="M7" s="105"/>
      <c r="N7" s="105"/>
      <c r="O7" s="105"/>
      <c r="P7" s="105"/>
      <c r="Q7" s="105"/>
      <c r="R7" s="105"/>
      <c r="S7" s="105"/>
    </row>
    <row r="8" spans="1:19">
      <c r="A8" s="28">
        <v>7</v>
      </c>
      <c r="B8" s="68" t="s">
        <v>300</v>
      </c>
      <c r="C8" s="68" t="s">
        <v>313</v>
      </c>
      <c r="D8" s="28" t="s">
        <v>22</v>
      </c>
      <c r="E8" s="105">
        <v>1</v>
      </c>
      <c r="F8" s="105" t="s">
        <v>20</v>
      </c>
      <c r="G8" s="105"/>
      <c r="H8" s="105" t="s">
        <v>20</v>
      </c>
      <c r="I8" s="105"/>
      <c r="J8" s="105"/>
      <c r="K8" s="105"/>
      <c r="L8" s="105"/>
      <c r="M8" s="105"/>
      <c r="N8" s="105"/>
      <c r="O8" s="105"/>
      <c r="P8" s="105"/>
      <c r="Q8" s="105"/>
      <c r="R8" s="105"/>
      <c r="S8" s="105"/>
    </row>
    <row r="9" spans="1:19">
      <c r="A9" s="28">
        <v>8</v>
      </c>
      <c r="B9" s="68" t="s">
        <v>301</v>
      </c>
      <c r="C9" s="68" t="s">
        <v>314</v>
      </c>
      <c r="D9" s="28" t="s">
        <v>22</v>
      </c>
      <c r="E9" s="105">
        <v>50</v>
      </c>
      <c r="F9" s="105" t="s">
        <v>20</v>
      </c>
      <c r="G9" s="105"/>
      <c r="H9" s="105" t="s">
        <v>20</v>
      </c>
      <c r="I9" s="105"/>
      <c r="J9" s="105"/>
      <c r="K9" s="105"/>
      <c r="L9" s="105"/>
      <c r="M9" s="105"/>
      <c r="N9" s="105"/>
      <c r="O9" s="105"/>
      <c r="P9" s="105"/>
      <c r="Q9" s="105"/>
      <c r="R9" s="105"/>
      <c r="S9" s="105"/>
    </row>
    <row r="10" spans="1:19">
      <c r="A10" s="28">
        <v>9</v>
      </c>
      <c r="B10" s="68" t="s">
        <v>679</v>
      </c>
      <c r="C10" s="68" t="s">
        <v>315</v>
      </c>
      <c r="D10" s="28" t="s">
        <v>22</v>
      </c>
      <c r="E10" s="105">
        <v>1024</v>
      </c>
      <c r="F10" s="105" t="s">
        <v>20</v>
      </c>
      <c r="G10" s="105"/>
      <c r="H10" s="105" t="s">
        <v>20</v>
      </c>
      <c r="I10" s="105"/>
      <c r="J10" s="105"/>
      <c r="K10" s="105"/>
      <c r="L10" s="105"/>
      <c r="M10" s="105"/>
      <c r="N10" s="105"/>
      <c r="O10" s="105"/>
      <c r="P10" s="105"/>
      <c r="Q10" s="105"/>
      <c r="R10" s="105"/>
      <c r="S10" s="105"/>
    </row>
    <row r="11" spans="1:19">
      <c r="A11" s="28">
        <v>10</v>
      </c>
      <c r="B11" s="88" t="s">
        <v>306</v>
      </c>
      <c r="C11" s="68" t="s">
        <v>320</v>
      </c>
      <c r="D11" s="28" t="s">
        <v>22</v>
      </c>
      <c r="E11" s="125">
        <v>30</v>
      </c>
      <c r="F11" s="105" t="s">
        <v>20</v>
      </c>
      <c r="G11" s="105"/>
      <c r="H11" s="105" t="s">
        <v>20</v>
      </c>
      <c r="I11" s="105"/>
      <c r="J11" s="105"/>
      <c r="K11" s="105"/>
      <c r="L11" s="105"/>
      <c r="M11" s="105"/>
      <c r="N11" s="105"/>
      <c r="O11" s="105"/>
      <c r="P11" s="105"/>
      <c r="Q11" s="105"/>
      <c r="R11" s="105"/>
      <c r="S11" s="105"/>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H2" sqref="H2"/>
      <pageMargins left="0.7" right="0.7" top="0.75" bottom="0.75" header="0.3" footer="0.3"/>
    </customSheetView>
    <customSheetView guid="{8F221BE8-7FC4-40CC-8AC1-77A467B18217}">
      <pageMargins left="0.7" right="0.7" top="0.75" bottom="0.75" header="0.3" footer="0.3"/>
    </customSheetView>
    <customSheetView guid="{C3C25C5A-94AE-4487-8262-0D7ACE369643}">
      <selection sqref="A1:S11"/>
      <pageMargins left="0.7" right="0.7" top="0.75" bottom="0.75" header="0.3" footer="0.3"/>
    </customSheetView>
    <customSheetView guid="{CDCBE6E0-C52B-4F1A-93EF-D2E04ECB2E53}">
      <selection activeCell="B9" sqref="B9"/>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9"/>
  <sheetViews>
    <sheetView workbookViewId="0">
      <selection activeCell="H4" sqref="H4"/>
    </sheetView>
  </sheetViews>
  <sheetFormatPr defaultColWidth="8.85546875" defaultRowHeight="15"/>
  <cols>
    <col min="2" max="2" width="13.42578125" bestFit="1" customWidth="1"/>
    <col min="3" max="3" width="29" bestFit="1" customWidth="1"/>
    <col min="4" max="4" width="8.5703125"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28">
        <v>1</v>
      </c>
      <c r="B2" s="68" t="s">
        <v>294</v>
      </c>
      <c r="C2" s="68" t="s">
        <v>3817</v>
      </c>
      <c r="D2" s="68" t="s">
        <v>22</v>
      </c>
      <c r="E2" s="105">
        <v>2</v>
      </c>
      <c r="F2" s="105" t="s">
        <v>20</v>
      </c>
      <c r="G2" s="105"/>
      <c r="H2" s="105" t="s">
        <v>20</v>
      </c>
      <c r="I2" s="105"/>
      <c r="J2" s="105"/>
      <c r="K2" s="105"/>
      <c r="L2" s="105"/>
      <c r="M2" s="105"/>
      <c r="N2" s="105"/>
      <c r="O2" s="105"/>
      <c r="P2" s="105"/>
      <c r="Q2" s="105"/>
      <c r="R2" s="105"/>
      <c r="S2" s="105"/>
    </row>
    <row r="3" spans="1:19">
      <c r="A3" s="28">
        <v>2</v>
      </c>
      <c r="B3" s="68" t="s">
        <v>295</v>
      </c>
      <c r="C3" s="68" t="s">
        <v>3639</v>
      </c>
      <c r="D3" s="68" t="s">
        <v>22</v>
      </c>
      <c r="E3" s="105">
        <v>7</v>
      </c>
      <c r="F3" s="105" t="s">
        <v>20</v>
      </c>
      <c r="G3" s="105"/>
      <c r="H3" s="105" t="s">
        <v>20</v>
      </c>
      <c r="I3" s="105"/>
      <c r="J3" s="105"/>
      <c r="K3" s="105"/>
      <c r="L3" s="105"/>
      <c r="M3" s="105"/>
      <c r="N3" s="105"/>
      <c r="O3" s="105"/>
      <c r="P3" s="105"/>
      <c r="Q3" s="105"/>
      <c r="R3" s="105"/>
      <c r="S3" s="105"/>
    </row>
    <row r="4" spans="1:19">
      <c r="A4" s="28">
        <v>3</v>
      </c>
      <c r="B4" s="68" t="s">
        <v>296</v>
      </c>
      <c r="C4" s="68" t="s">
        <v>3640</v>
      </c>
      <c r="D4" s="68" t="s">
        <v>22</v>
      </c>
      <c r="E4" s="105">
        <v>15</v>
      </c>
      <c r="F4" s="105" t="s">
        <v>20</v>
      </c>
      <c r="G4" s="105"/>
      <c r="H4" s="105" t="s">
        <v>19</v>
      </c>
      <c r="I4" s="105"/>
      <c r="J4" s="105"/>
      <c r="K4" s="105"/>
      <c r="L4" s="105"/>
      <c r="M4" s="105"/>
      <c r="N4" s="105"/>
      <c r="O4" s="105"/>
      <c r="P4" s="105"/>
      <c r="Q4" s="105"/>
      <c r="R4" s="105"/>
      <c r="S4" s="105"/>
    </row>
    <row r="5" spans="1:19">
      <c r="A5" s="28">
        <v>4</v>
      </c>
      <c r="B5" s="68" t="s">
        <v>297</v>
      </c>
      <c r="C5" s="68" t="s">
        <v>310</v>
      </c>
      <c r="D5" s="68" t="s">
        <v>22</v>
      </c>
      <c r="E5" s="105">
        <v>10</v>
      </c>
      <c r="F5" s="105" t="s">
        <v>20</v>
      </c>
      <c r="G5" s="105"/>
      <c r="H5" s="105" t="s">
        <v>20</v>
      </c>
      <c r="I5" s="105"/>
      <c r="J5" s="105"/>
      <c r="K5" s="105"/>
      <c r="L5" s="105"/>
      <c r="M5" s="105"/>
      <c r="N5" s="105"/>
      <c r="O5" s="105"/>
      <c r="P5" s="105"/>
      <c r="Q5" s="105"/>
      <c r="R5" s="105"/>
      <c r="S5" s="105"/>
    </row>
    <row r="6" spans="1:19">
      <c r="A6" s="28">
        <v>5</v>
      </c>
      <c r="B6" s="68" t="s">
        <v>298</v>
      </c>
      <c r="C6" s="68" t="s">
        <v>311</v>
      </c>
      <c r="D6" s="68" t="s">
        <v>22</v>
      </c>
      <c r="E6" s="105">
        <v>150</v>
      </c>
      <c r="F6" s="105" t="s">
        <v>20</v>
      </c>
      <c r="G6" s="105"/>
      <c r="H6" s="105" t="s">
        <v>20</v>
      </c>
      <c r="I6" s="105"/>
      <c r="J6" s="105"/>
      <c r="K6" s="105"/>
      <c r="L6" s="105"/>
      <c r="M6" s="105"/>
      <c r="N6" s="105"/>
      <c r="O6" s="105"/>
      <c r="P6" s="105"/>
      <c r="Q6" s="105"/>
      <c r="R6" s="105"/>
      <c r="S6" s="105"/>
    </row>
    <row r="7" spans="1:19">
      <c r="A7" s="28">
        <v>6</v>
      </c>
      <c r="B7" s="68" t="s">
        <v>3815</v>
      </c>
      <c r="C7" s="68" t="s">
        <v>312</v>
      </c>
      <c r="D7" s="68" t="s">
        <v>22</v>
      </c>
      <c r="E7" s="105">
        <v>15</v>
      </c>
      <c r="F7" s="105" t="s">
        <v>20</v>
      </c>
      <c r="G7" s="105"/>
      <c r="H7" s="236" t="s">
        <v>20</v>
      </c>
      <c r="I7" s="105"/>
      <c r="J7" s="105"/>
      <c r="K7" s="105"/>
      <c r="L7" s="105"/>
      <c r="M7" s="105"/>
      <c r="N7" s="105"/>
      <c r="O7" s="105"/>
      <c r="P7" s="105"/>
      <c r="Q7" s="105"/>
      <c r="R7" s="105"/>
      <c r="S7" s="105"/>
    </row>
    <row r="8" spans="1:19">
      <c r="A8" s="28">
        <v>7</v>
      </c>
      <c r="B8" s="68" t="s">
        <v>300</v>
      </c>
      <c r="C8" s="68" t="s">
        <v>313</v>
      </c>
      <c r="D8" s="68" t="s">
        <v>22</v>
      </c>
      <c r="E8" s="105">
        <v>1</v>
      </c>
      <c r="F8" s="105" t="s">
        <v>20</v>
      </c>
      <c r="G8" s="105"/>
      <c r="H8" s="105" t="s">
        <v>20</v>
      </c>
      <c r="I8" s="105"/>
      <c r="J8" s="105"/>
      <c r="K8" s="105"/>
      <c r="L8" s="105"/>
      <c r="M8" s="105"/>
      <c r="N8" s="105"/>
      <c r="O8" s="105"/>
      <c r="P8" s="105"/>
      <c r="Q8" s="105"/>
      <c r="R8" s="105"/>
      <c r="S8" s="105"/>
    </row>
    <row r="9" spans="1:19">
      <c r="A9" s="28">
        <v>8</v>
      </c>
      <c r="B9" s="88" t="s">
        <v>306</v>
      </c>
      <c r="C9" s="68" t="s">
        <v>320</v>
      </c>
      <c r="D9" s="88" t="s">
        <v>22</v>
      </c>
      <c r="E9" s="125">
        <v>30</v>
      </c>
      <c r="F9" s="105" t="s">
        <v>20</v>
      </c>
      <c r="G9" s="105"/>
      <c r="H9" s="105" t="s">
        <v>20</v>
      </c>
      <c r="I9" s="105"/>
      <c r="J9" s="105"/>
      <c r="K9" s="105"/>
      <c r="L9" s="105"/>
      <c r="M9" s="105"/>
      <c r="N9" s="105"/>
      <c r="O9" s="105"/>
      <c r="P9" s="105"/>
      <c r="Q9" s="105"/>
      <c r="R9" s="105"/>
      <c r="S9" s="105"/>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H18" sqref="H18"/>
      <pageMargins left="0.7" right="0.7" top="0.75" bottom="0.75" header="0.3" footer="0.3"/>
    </customSheetView>
    <customSheetView guid="{8F221BE8-7FC4-40CC-8AC1-77A467B18217}">
      <pageMargins left="0.7" right="0.7" top="0.75" bottom="0.75" header="0.3" footer="0.3"/>
    </customSheetView>
    <customSheetView guid="{C3C25C5A-94AE-4487-8262-0D7ACE369643}">
      <selection sqref="A1:S9"/>
      <pageMargins left="0.7" right="0.7" top="0.75" bottom="0.75" header="0.3" footer="0.3"/>
    </customSheetView>
    <customSheetView guid="{CDCBE6E0-C52B-4F1A-93EF-D2E04ECB2E53}">
      <selection activeCell="B6" sqref="B6"/>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1"/>
  <sheetViews>
    <sheetView workbookViewId="0"/>
  </sheetViews>
  <sheetFormatPr defaultColWidth="8.85546875" defaultRowHeight="15"/>
  <cols>
    <col min="2" max="2" width="13.42578125" bestFit="1" customWidth="1"/>
    <col min="3" max="3" width="29" bestFit="1" customWidth="1"/>
    <col min="4" max="4" width="8.5703125"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28">
        <v>1</v>
      </c>
      <c r="B2" s="68" t="s">
        <v>294</v>
      </c>
      <c r="C2" s="68" t="s">
        <v>3821</v>
      </c>
      <c r="D2" s="28" t="s">
        <v>22</v>
      </c>
      <c r="E2" s="105">
        <v>2</v>
      </c>
      <c r="F2" s="105" t="s">
        <v>20</v>
      </c>
      <c r="G2" s="105"/>
      <c r="H2" s="105" t="s">
        <v>20</v>
      </c>
      <c r="I2" s="105"/>
      <c r="J2" s="105"/>
      <c r="K2" s="105"/>
      <c r="L2" s="105"/>
      <c r="M2" s="105"/>
      <c r="N2" s="105"/>
      <c r="O2" s="105"/>
      <c r="P2" s="105"/>
      <c r="Q2" s="105"/>
      <c r="R2" s="105"/>
      <c r="S2" s="105"/>
    </row>
    <row r="3" spans="1:19">
      <c r="A3" s="28">
        <v>2</v>
      </c>
      <c r="B3" s="68" t="s">
        <v>295</v>
      </c>
      <c r="C3" s="68" t="s">
        <v>3639</v>
      </c>
      <c r="D3" s="28" t="s">
        <v>22</v>
      </c>
      <c r="E3" s="105">
        <v>7</v>
      </c>
      <c r="F3" s="105" t="s">
        <v>20</v>
      </c>
      <c r="G3" s="105"/>
      <c r="H3" s="105" t="s">
        <v>20</v>
      </c>
      <c r="I3" s="105"/>
      <c r="J3" s="105"/>
      <c r="K3" s="105"/>
      <c r="L3" s="105"/>
      <c r="M3" s="105"/>
      <c r="N3" s="105"/>
      <c r="O3" s="105"/>
      <c r="P3" s="105"/>
      <c r="Q3" s="105"/>
      <c r="R3" s="105"/>
      <c r="S3" s="105"/>
    </row>
    <row r="4" spans="1:19">
      <c r="A4" s="28">
        <v>3</v>
      </c>
      <c r="B4" s="68" t="s">
        <v>296</v>
      </c>
      <c r="C4" s="68" t="s">
        <v>3640</v>
      </c>
      <c r="D4" s="28" t="s">
        <v>22</v>
      </c>
      <c r="E4" s="105">
        <v>15</v>
      </c>
      <c r="F4" s="105" t="s">
        <v>20</v>
      </c>
      <c r="G4" s="105"/>
      <c r="H4" s="105" t="s">
        <v>19</v>
      </c>
      <c r="I4" s="105"/>
      <c r="J4" s="105"/>
      <c r="K4" s="105"/>
      <c r="L4" s="105"/>
      <c r="M4" s="105"/>
      <c r="N4" s="105"/>
      <c r="O4" s="105"/>
      <c r="P4" s="105"/>
      <c r="Q4" s="105"/>
      <c r="R4" s="105"/>
      <c r="S4" s="105"/>
    </row>
    <row r="5" spans="1:19">
      <c r="A5" s="28">
        <v>4</v>
      </c>
      <c r="B5" s="68" t="s">
        <v>297</v>
      </c>
      <c r="C5" s="68" t="s">
        <v>310</v>
      </c>
      <c r="D5" s="28" t="s">
        <v>22</v>
      </c>
      <c r="E5" s="105">
        <v>10</v>
      </c>
      <c r="F5" s="105" t="s">
        <v>20</v>
      </c>
      <c r="G5" s="105"/>
      <c r="H5" s="105" t="s">
        <v>20</v>
      </c>
      <c r="I5" s="105"/>
      <c r="J5" s="105"/>
      <c r="K5" s="105"/>
      <c r="L5" s="105"/>
      <c r="M5" s="105"/>
      <c r="N5" s="105"/>
      <c r="O5" s="105"/>
      <c r="P5" s="105"/>
      <c r="Q5" s="105"/>
      <c r="R5" s="105"/>
      <c r="S5" s="105"/>
    </row>
    <row r="6" spans="1:19">
      <c r="A6" s="28">
        <v>5</v>
      </c>
      <c r="B6" s="68" t="s">
        <v>298</v>
      </c>
      <c r="C6" s="68" t="s">
        <v>311</v>
      </c>
      <c r="D6" s="28" t="s">
        <v>22</v>
      </c>
      <c r="E6" s="105">
        <v>150</v>
      </c>
      <c r="F6" s="105" t="s">
        <v>20</v>
      </c>
      <c r="G6" s="105"/>
      <c r="H6" s="105" t="s">
        <v>20</v>
      </c>
      <c r="I6" s="105"/>
      <c r="J6" s="105"/>
      <c r="K6" s="105"/>
      <c r="L6" s="105"/>
      <c r="M6" s="105"/>
      <c r="N6" s="105"/>
      <c r="O6" s="105"/>
      <c r="P6" s="105"/>
      <c r="Q6" s="105"/>
      <c r="R6" s="105"/>
      <c r="S6" s="105"/>
    </row>
    <row r="7" spans="1:19">
      <c r="A7" s="28">
        <v>6</v>
      </c>
      <c r="B7" s="68" t="s">
        <v>3818</v>
      </c>
      <c r="C7" s="68" t="s">
        <v>3822</v>
      </c>
      <c r="D7" s="28" t="s">
        <v>22</v>
      </c>
      <c r="E7" s="105">
        <v>1</v>
      </c>
      <c r="F7" s="105" t="s">
        <v>20</v>
      </c>
      <c r="G7" s="105"/>
      <c r="H7" s="105" t="s">
        <v>20</v>
      </c>
      <c r="I7" s="105"/>
      <c r="J7" s="105"/>
      <c r="K7" s="105"/>
      <c r="L7" s="105"/>
      <c r="M7" s="105"/>
      <c r="N7" s="105"/>
      <c r="O7" s="105"/>
      <c r="P7" s="105"/>
      <c r="Q7" s="105"/>
      <c r="R7" s="105"/>
      <c r="S7" s="105"/>
    </row>
    <row r="8" spans="1:19">
      <c r="A8" s="28">
        <v>7</v>
      </c>
      <c r="B8" s="68" t="s">
        <v>3819</v>
      </c>
      <c r="C8" s="68" t="s">
        <v>3823</v>
      </c>
      <c r="D8" s="28" t="s">
        <v>22</v>
      </c>
      <c r="E8" s="105">
        <v>2</v>
      </c>
      <c r="F8" s="105" t="s">
        <v>20</v>
      </c>
      <c r="G8" s="105"/>
      <c r="H8" s="105" t="s">
        <v>20</v>
      </c>
      <c r="I8" s="105"/>
      <c r="J8" s="105"/>
      <c r="K8" s="105"/>
      <c r="L8" s="105"/>
      <c r="M8" s="105"/>
      <c r="N8" s="105"/>
      <c r="O8" s="105"/>
      <c r="P8" s="105"/>
      <c r="Q8" s="105"/>
      <c r="R8" s="105"/>
      <c r="S8" s="105"/>
    </row>
    <row r="9" spans="1:19">
      <c r="A9" s="28">
        <v>8</v>
      </c>
      <c r="B9" s="68" t="s">
        <v>170</v>
      </c>
      <c r="C9" s="68" t="s">
        <v>3727</v>
      </c>
      <c r="D9" s="28" t="s">
        <v>22</v>
      </c>
      <c r="E9" s="105">
        <v>150</v>
      </c>
      <c r="F9" s="105" t="s">
        <v>20</v>
      </c>
      <c r="G9" s="105"/>
      <c r="H9" s="105" t="s">
        <v>20</v>
      </c>
      <c r="I9" s="105"/>
      <c r="J9" s="105"/>
      <c r="K9" s="105"/>
      <c r="L9" s="105"/>
      <c r="M9" s="105"/>
      <c r="N9" s="105"/>
      <c r="O9" s="105"/>
      <c r="P9" s="105"/>
      <c r="Q9" s="105"/>
      <c r="R9" s="105"/>
      <c r="S9" s="105"/>
    </row>
    <row r="10" spans="1:19">
      <c r="A10" s="28">
        <v>9</v>
      </c>
      <c r="B10" s="68" t="s">
        <v>3820</v>
      </c>
      <c r="C10" s="68" t="s">
        <v>3824</v>
      </c>
      <c r="D10" s="28" t="s">
        <v>22</v>
      </c>
      <c r="E10" s="105">
        <v>15</v>
      </c>
      <c r="F10" s="105" t="s">
        <v>20</v>
      </c>
      <c r="G10" s="105"/>
      <c r="H10" s="236" t="s">
        <v>20</v>
      </c>
      <c r="I10" s="105"/>
      <c r="J10" s="105"/>
      <c r="K10" s="105"/>
      <c r="L10" s="105"/>
      <c r="M10" s="105"/>
      <c r="N10" s="105"/>
      <c r="O10" s="105"/>
      <c r="P10" s="105"/>
      <c r="Q10" s="105"/>
      <c r="R10" s="105"/>
      <c r="S10" s="105"/>
    </row>
    <row r="11" spans="1:19">
      <c r="A11" s="28">
        <v>10</v>
      </c>
      <c r="B11" s="88" t="s">
        <v>306</v>
      </c>
      <c r="C11" s="68" t="s">
        <v>3641</v>
      </c>
      <c r="D11" s="28" t="s">
        <v>22</v>
      </c>
      <c r="E11" s="125">
        <v>30</v>
      </c>
      <c r="F11" s="105" t="s">
        <v>20</v>
      </c>
      <c r="G11" s="105"/>
      <c r="H11" s="105" t="s">
        <v>20</v>
      </c>
      <c r="I11" s="105"/>
      <c r="J11" s="105"/>
      <c r="K11" s="105"/>
      <c r="L11" s="105"/>
      <c r="M11" s="105"/>
      <c r="N11" s="105"/>
      <c r="O11" s="105"/>
      <c r="P11" s="105"/>
      <c r="Q11" s="105"/>
      <c r="R11" s="105"/>
      <c r="S11" s="105"/>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B18" sqref="B18"/>
      <pageMargins left="0.7" right="0.7" top="0.75" bottom="0.75" header="0.3" footer="0.3"/>
    </customSheetView>
    <customSheetView guid="{8F221BE8-7FC4-40CC-8AC1-77A467B18217}">
      <pageMargins left="0.7" right="0.7" top="0.75" bottom="0.75" header="0.3" footer="0.3"/>
    </customSheetView>
    <customSheetView guid="{C3C25C5A-94AE-4487-8262-0D7ACE369643}">
      <selection sqref="A1:S11"/>
      <pageMargins left="0.7" right="0.7" top="0.75" bottom="0.75" header="0.3" footer="0.3"/>
    </customSheetView>
    <customSheetView guid="{CDCBE6E0-C52B-4F1A-93EF-D2E04ECB2E53}">
      <selection activeCell="B5" sqref="B5"/>
      <pageMargins left="0.7" right="0.7" top="0.75" bottom="0.75" header="0.3" footer="0.3"/>
    </customSheetView>
    <customSheetView guid="{6CE58ED3-1DFF-42F3-8823-0D51E928984B}">
      <pageMargins left="0.7" right="0.7" top="0.75" bottom="0.75" header="0.3" footer="0.3"/>
    </customSheetView>
    <customSheetView guid="{E74239B8-FEA0-4FB4-B028-A320F69540BC}">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workbookViewId="0"/>
  </sheetViews>
  <sheetFormatPr defaultColWidth="8.85546875" defaultRowHeight="15"/>
  <cols>
    <col min="2" max="2" width="13.42578125" bestFit="1" customWidth="1"/>
    <col min="3" max="3" width="29" bestFit="1" customWidth="1"/>
    <col min="4" max="4" width="8.5703125"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28">
        <v>1</v>
      </c>
      <c r="B2" s="68" t="s">
        <v>294</v>
      </c>
      <c r="C2" s="68" t="s">
        <v>3825</v>
      </c>
      <c r="D2" s="68" t="s">
        <v>22</v>
      </c>
      <c r="E2" s="105">
        <v>2</v>
      </c>
      <c r="F2" s="105" t="s">
        <v>20</v>
      </c>
      <c r="G2" s="105"/>
      <c r="H2" s="105" t="s">
        <v>20</v>
      </c>
      <c r="I2" s="105"/>
      <c r="J2" s="105"/>
      <c r="K2" s="105"/>
      <c r="L2" s="105"/>
      <c r="M2" s="105"/>
      <c r="N2" s="105"/>
      <c r="O2" s="105"/>
      <c r="P2" s="105"/>
      <c r="Q2" s="105"/>
      <c r="R2" s="105"/>
      <c r="S2" s="105"/>
    </row>
    <row r="3" spans="1:19">
      <c r="A3" s="28">
        <v>2</v>
      </c>
      <c r="B3" s="68" t="s">
        <v>295</v>
      </c>
      <c r="C3" s="68" t="s">
        <v>3639</v>
      </c>
      <c r="D3" s="68" t="s">
        <v>22</v>
      </c>
      <c r="E3" s="105">
        <v>7</v>
      </c>
      <c r="F3" s="105" t="s">
        <v>20</v>
      </c>
      <c r="G3" s="105"/>
      <c r="H3" s="105" t="s">
        <v>20</v>
      </c>
      <c r="I3" s="105"/>
      <c r="J3" s="105"/>
      <c r="K3" s="105"/>
      <c r="L3" s="105"/>
      <c r="M3" s="105"/>
      <c r="N3" s="105"/>
      <c r="O3" s="105"/>
      <c r="P3" s="105"/>
      <c r="Q3" s="105"/>
      <c r="R3" s="105"/>
      <c r="S3" s="105"/>
    </row>
    <row r="4" spans="1:19">
      <c r="A4" s="28">
        <v>3</v>
      </c>
      <c r="B4" s="68" t="s">
        <v>296</v>
      </c>
      <c r="C4" s="68" t="s">
        <v>3640</v>
      </c>
      <c r="D4" s="68" t="s">
        <v>22</v>
      </c>
      <c r="E4" s="105">
        <v>15</v>
      </c>
      <c r="F4" s="105" t="s">
        <v>20</v>
      </c>
      <c r="G4" s="105"/>
      <c r="H4" s="105" t="s">
        <v>19</v>
      </c>
      <c r="I4" s="105"/>
      <c r="J4" s="105"/>
      <c r="K4" s="105"/>
      <c r="L4" s="105"/>
      <c r="M4" s="105"/>
      <c r="N4" s="105"/>
      <c r="O4" s="105"/>
      <c r="P4" s="105"/>
      <c r="Q4" s="105"/>
      <c r="R4" s="105"/>
      <c r="S4" s="105"/>
    </row>
    <row r="5" spans="1:19">
      <c r="A5" s="28">
        <v>4</v>
      </c>
      <c r="B5" s="68" t="s">
        <v>297</v>
      </c>
      <c r="C5" s="68" t="s">
        <v>310</v>
      </c>
      <c r="D5" s="68" t="s">
        <v>22</v>
      </c>
      <c r="E5" s="105">
        <v>10</v>
      </c>
      <c r="F5" s="105" t="s">
        <v>20</v>
      </c>
      <c r="G5" s="105"/>
      <c r="H5" s="105" t="s">
        <v>20</v>
      </c>
      <c r="I5" s="105"/>
      <c r="J5" s="105"/>
      <c r="K5" s="105"/>
      <c r="L5" s="105"/>
      <c r="M5" s="105"/>
      <c r="N5" s="105"/>
      <c r="O5" s="105"/>
      <c r="P5" s="105"/>
      <c r="Q5" s="105"/>
      <c r="R5" s="105"/>
      <c r="S5" s="105"/>
    </row>
    <row r="6" spans="1:19">
      <c r="A6" s="28">
        <v>5</v>
      </c>
      <c r="B6" s="68" t="s">
        <v>298</v>
      </c>
      <c r="C6" s="68" t="s">
        <v>311</v>
      </c>
      <c r="D6" s="68" t="s">
        <v>22</v>
      </c>
      <c r="E6" s="105">
        <v>150</v>
      </c>
      <c r="F6" s="105" t="s">
        <v>20</v>
      </c>
      <c r="G6" s="105"/>
      <c r="H6" s="105" t="s">
        <v>20</v>
      </c>
      <c r="I6" s="105"/>
      <c r="J6" s="105"/>
      <c r="K6" s="105"/>
      <c r="L6" s="105"/>
      <c r="M6" s="105"/>
      <c r="N6" s="105"/>
      <c r="O6" s="105"/>
      <c r="P6" s="105"/>
      <c r="Q6" s="105"/>
      <c r="R6" s="105"/>
      <c r="S6" s="105"/>
    </row>
    <row r="7" spans="1:19">
      <c r="A7" s="28">
        <v>6</v>
      </c>
      <c r="B7" s="68" t="s">
        <v>3818</v>
      </c>
      <c r="C7" s="68" t="s">
        <v>3822</v>
      </c>
      <c r="D7" s="68" t="s">
        <v>22</v>
      </c>
      <c r="E7" s="105">
        <v>1</v>
      </c>
      <c r="F7" s="105" t="s">
        <v>20</v>
      </c>
      <c r="G7" s="105"/>
      <c r="H7" s="105" t="s">
        <v>20</v>
      </c>
      <c r="I7" s="105"/>
      <c r="J7" s="105"/>
      <c r="K7" s="105"/>
      <c r="L7" s="105"/>
      <c r="M7" s="105"/>
      <c r="N7" s="105"/>
      <c r="O7" s="105"/>
      <c r="P7" s="105"/>
      <c r="Q7" s="105"/>
      <c r="R7" s="105"/>
      <c r="S7" s="105"/>
    </row>
    <row r="8" spans="1:19">
      <c r="A8" s="28">
        <v>7</v>
      </c>
      <c r="B8" s="68" t="s">
        <v>3819</v>
      </c>
      <c r="C8" s="68" t="s">
        <v>3823</v>
      </c>
      <c r="D8" s="68" t="s">
        <v>22</v>
      </c>
      <c r="E8" s="105">
        <v>2</v>
      </c>
      <c r="F8" s="105" t="s">
        <v>20</v>
      </c>
      <c r="G8" s="105"/>
      <c r="H8" s="105" t="s">
        <v>20</v>
      </c>
      <c r="I8" s="105"/>
      <c r="J8" s="105"/>
      <c r="K8" s="105"/>
      <c r="L8" s="105"/>
      <c r="M8" s="105"/>
      <c r="N8" s="105"/>
      <c r="O8" s="105"/>
      <c r="P8" s="105"/>
      <c r="Q8" s="105"/>
      <c r="R8" s="105"/>
      <c r="S8" s="105"/>
    </row>
    <row r="9" spans="1:19">
      <c r="A9" s="28">
        <v>8</v>
      </c>
      <c r="B9" s="68" t="s">
        <v>170</v>
      </c>
      <c r="C9" s="68" t="s">
        <v>3727</v>
      </c>
      <c r="D9" s="68" t="s">
        <v>22</v>
      </c>
      <c r="E9" s="105">
        <v>150</v>
      </c>
      <c r="F9" s="105" t="s">
        <v>20</v>
      </c>
      <c r="G9" s="105"/>
      <c r="H9" s="105" t="s">
        <v>20</v>
      </c>
      <c r="I9" s="105"/>
      <c r="J9" s="105"/>
      <c r="K9" s="105"/>
      <c r="L9" s="105"/>
      <c r="M9" s="105"/>
      <c r="N9" s="105"/>
      <c r="O9" s="105"/>
      <c r="P9" s="105"/>
      <c r="Q9" s="105"/>
      <c r="R9" s="105"/>
      <c r="S9" s="105"/>
    </row>
    <row r="10" spans="1:19">
      <c r="A10" s="28">
        <v>9</v>
      </c>
      <c r="B10" s="88" t="s">
        <v>306</v>
      </c>
      <c r="C10" s="68" t="s">
        <v>3641</v>
      </c>
      <c r="D10" s="88" t="s">
        <v>22</v>
      </c>
      <c r="E10" s="125">
        <v>30</v>
      </c>
      <c r="F10" s="105" t="s">
        <v>20</v>
      </c>
      <c r="G10" s="105"/>
      <c r="H10" s="105" t="s">
        <v>20</v>
      </c>
      <c r="I10" s="105"/>
      <c r="J10" s="105"/>
      <c r="K10" s="105"/>
      <c r="L10" s="105"/>
      <c r="M10" s="105"/>
      <c r="N10" s="105"/>
      <c r="O10" s="105"/>
      <c r="P10" s="105"/>
      <c r="Q10" s="105"/>
      <c r="R10" s="105"/>
      <c r="S10" s="105"/>
    </row>
  </sheetData>
  <customSheetViews>
    <customSheetView guid="{F93F0476-76C5-439B-BC2B-956A6FA31E9E}">
      <selection activeCell="E14" sqref="E14"/>
      <pageMargins left="0.7" right="0.7" top="0.75" bottom="0.75" header="0.3" footer="0.3"/>
    </customSheetView>
    <customSheetView guid="{13674EAD-2844-4E0E-B42B-B18F665DD4F2}">
      <selection activeCell="E14" sqref="E14"/>
      <pageMargins left="0.7" right="0.7" top="0.75" bottom="0.75" header="0.3" footer="0.3"/>
    </customSheetView>
    <customSheetView guid="{0F940437-1584-43BC-B80B-98B526F6581D}">
      <selection activeCell="E14" sqref="E14"/>
      <pageMargins left="0.7" right="0.7" top="0.75" bottom="0.75" header="0.3" footer="0.3"/>
    </customSheetView>
    <customSheetView guid="{974DCBB0-F2BD-4C61-B928-C4C1A90A331F}">
      <selection activeCell="H12" sqref="H12"/>
      <pageMargins left="0.7" right="0.7" top="0.75" bottom="0.75" header="0.3" footer="0.3"/>
    </customSheetView>
    <customSheetView guid="{8F221BE8-7FC4-40CC-8AC1-77A467B18217}">
      <pageMargins left="0.7" right="0.7" top="0.75" bottom="0.75" header="0.3" footer="0.3"/>
    </customSheetView>
    <customSheetView guid="{C3C25C5A-94AE-4487-8262-0D7ACE369643}">
      <selection sqref="A1:S10"/>
      <pageMargins left="0.7" right="0.7" top="0.75" bottom="0.75" header="0.3" footer="0.3"/>
    </customSheetView>
    <customSheetView guid="{CDCBE6E0-C52B-4F1A-93EF-D2E04ECB2E53}">
      <selection sqref="A1:IV1"/>
      <pageMargins left="0.7" right="0.7" top="0.75" bottom="0.75" header="0.3" footer="0.3"/>
    </customSheetView>
    <customSheetView guid="{6CE58ED3-1DFF-42F3-8823-0D51E928984B}">
      <selection activeCell="D13" sqref="A1:IV65536"/>
      <pageMargins left="0.7" right="0.7" top="0.75" bottom="0.75" header="0.3" footer="0.3"/>
    </customSheetView>
    <customSheetView guid="{E74239B8-FEA0-4FB4-B028-A320F69540BC}">
      <selection activeCell="I14" sqref="I14"/>
      <pageMargins left="0.7" right="0.7" top="0.75" bottom="0.75" header="0.3" footer="0.3"/>
    </customSheetView>
    <customSheetView guid="{4D4DDC12-649B-4913-BF24-4DE2AF18DC10}">
      <selection activeCell="E14" sqref="E14"/>
      <pageMargins left="0.7" right="0.7" top="0.75" bottom="0.75" header="0.3" footer="0.3"/>
    </customSheetView>
  </customSheetView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5"/>
  <sheetViews>
    <sheetView workbookViewId="0"/>
  </sheetViews>
  <sheetFormatPr defaultColWidth="8.85546875" defaultRowHeight="15"/>
  <cols>
    <col min="2" max="2" width="11.85546875" bestFit="1" customWidth="1"/>
    <col min="3" max="3" width="12.140625"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28">
        <v>1</v>
      </c>
      <c r="B2" s="126" t="s">
        <v>1900</v>
      </c>
      <c r="C2" s="46" t="s">
        <v>3826</v>
      </c>
      <c r="D2" s="60" t="s">
        <v>1808</v>
      </c>
      <c r="E2" s="190">
        <v>20</v>
      </c>
      <c r="F2" s="80" t="s">
        <v>20</v>
      </c>
      <c r="G2" s="28"/>
      <c r="H2" s="28" t="s">
        <v>19</v>
      </c>
      <c r="I2" s="28"/>
      <c r="J2" s="28"/>
      <c r="K2" s="28"/>
      <c r="L2" s="28"/>
      <c r="M2" s="28"/>
      <c r="N2" s="28"/>
      <c r="O2" s="28"/>
      <c r="P2" s="28"/>
      <c r="Q2" s="28"/>
      <c r="R2" s="28"/>
      <c r="S2" s="28"/>
    </row>
    <row r="3" spans="1:19">
      <c r="A3" s="28">
        <v>2</v>
      </c>
      <c r="B3" s="126" t="s">
        <v>1910</v>
      </c>
      <c r="C3" s="46" t="s">
        <v>1308</v>
      </c>
      <c r="D3" s="60" t="s">
        <v>22</v>
      </c>
      <c r="E3" s="190">
        <v>4</v>
      </c>
      <c r="F3" s="68" t="s">
        <v>20</v>
      </c>
      <c r="G3" s="28"/>
      <c r="H3" s="28" t="s">
        <v>19</v>
      </c>
      <c r="I3" s="28"/>
      <c r="J3" s="28"/>
      <c r="K3" s="28"/>
      <c r="L3" s="28"/>
      <c r="M3" s="28"/>
      <c r="N3" s="28"/>
      <c r="O3" s="28"/>
      <c r="P3" s="28"/>
      <c r="Q3" s="28"/>
      <c r="R3" s="28"/>
      <c r="S3" s="28"/>
    </row>
    <row r="4" spans="1:19">
      <c r="A4" s="28">
        <v>3</v>
      </c>
      <c r="B4" s="126" t="s">
        <v>1908</v>
      </c>
      <c r="C4" s="46" t="s">
        <v>311</v>
      </c>
      <c r="D4" s="60" t="s">
        <v>22</v>
      </c>
      <c r="E4" s="190">
        <v>255</v>
      </c>
      <c r="F4" s="68" t="s">
        <v>20</v>
      </c>
      <c r="G4" s="28"/>
      <c r="H4" s="28" t="s">
        <v>20</v>
      </c>
      <c r="I4" s="28"/>
      <c r="J4" s="28"/>
      <c r="K4" s="28"/>
      <c r="L4" s="28"/>
      <c r="M4" s="28"/>
      <c r="N4" s="28"/>
      <c r="O4" s="28"/>
      <c r="P4" s="28"/>
      <c r="Q4" s="28"/>
      <c r="R4" s="28"/>
      <c r="S4" s="28"/>
    </row>
    <row r="5" spans="1:19">
      <c r="A5" s="28">
        <v>4</v>
      </c>
      <c r="B5" s="126" t="s">
        <v>3827</v>
      </c>
      <c r="C5" s="46" t="s">
        <v>3828</v>
      </c>
      <c r="D5" s="60" t="s">
        <v>1808</v>
      </c>
      <c r="E5" s="190">
        <v>10</v>
      </c>
      <c r="F5" s="68" t="s">
        <v>20</v>
      </c>
      <c r="G5" s="28"/>
      <c r="H5" s="28" t="s">
        <v>20</v>
      </c>
      <c r="I5" s="28"/>
      <c r="J5" s="28"/>
      <c r="K5" s="28"/>
      <c r="L5" s="28"/>
      <c r="M5" s="28"/>
      <c r="N5" s="28"/>
      <c r="O5" s="28"/>
      <c r="P5" s="28"/>
      <c r="Q5" s="28"/>
      <c r="R5" s="28"/>
      <c r="S5" s="28"/>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H8" sqref="H8"/>
      <pageMargins left="0.7" right="0.7" top="0.75" bottom="0.75" header="0.3" footer="0.3"/>
    </customSheetView>
    <customSheetView guid="{C3C25C5A-94AE-4487-8262-0D7ACE369643}">
      <selection sqref="A1:IV1"/>
      <pageMargins left="0.7" right="0.7" top="0.75" bottom="0.75" header="0.3" footer="0.3"/>
    </customSheetView>
    <customSheetView guid="{CDCBE6E0-C52B-4F1A-93EF-D2E04ECB2E53}">
      <selection activeCell="B5" sqref="B5"/>
      <pageMargins left="0.7" right="0.7" top="0.75" bottom="0.75" header="0.3" footer="0.3"/>
    </customSheetView>
    <customSheetView guid="{6CE58ED3-1DFF-42F3-8823-0D51E928984B}">
      <selection activeCell="F8" sqref="F8"/>
      <pageMargins left="0.7" right="0.7" top="0.75" bottom="0.75" header="0.3" footer="0.3"/>
    </customSheetView>
    <customSheetView guid="{E74239B8-FEA0-4FB4-B028-A320F69540BC}">
      <selection activeCell="F8" sqref="F8"/>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2"/>
  <sheetViews>
    <sheetView workbookViewId="0">
      <selection activeCell="H12" sqref="H12"/>
    </sheetView>
  </sheetViews>
  <sheetFormatPr defaultColWidth="8.85546875" defaultRowHeight="15"/>
  <cols>
    <col min="2" max="2" width="11.85546875" bestFit="1" customWidth="1"/>
    <col min="3" max="3" width="12.140625"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28">
        <v>1</v>
      </c>
      <c r="B2" s="126" t="s">
        <v>1900</v>
      </c>
      <c r="C2" s="46" t="s">
        <v>1901</v>
      </c>
      <c r="D2" s="46" t="s">
        <v>1808</v>
      </c>
      <c r="E2" s="190">
        <v>20</v>
      </c>
      <c r="F2" s="80" t="s">
        <v>20</v>
      </c>
      <c r="G2" s="28"/>
      <c r="H2" s="80" t="s">
        <v>19</v>
      </c>
      <c r="I2" s="28"/>
      <c r="J2" s="28"/>
      <c r="K2" s="28"/>
      <c r="L2" s="28"/>
      <c r="M2" s="28"/>
      <c r="N2" s="28"/>
      <c r="O2" s="28"/>
      <c r="P2" s="28"/>
      <c r="Q2" s="28"/>
      <c r="R2" s="28"/>
      <c r="S2" s="28"/>
    </row>
    <row r="3" spans="1:19">
      <c r="A3" s="28">
        <v>2</v>
      </c>
      <c r="B3" s="126" t="s">
        <v>1911</v>
      </c>
      <c r="C3" s="46" t="s">
        <v>1912</v>
      </c>
      <c r="D3" s="46" t="s">
        <v>18</v>
      </c>
      <c r="E3" s="190">
        <v>20</v>
      </c>
      <c r="F3" s="68" t="s">
        <v>20</v>
      </c>
      <c r="G3" s="28"/>
      <c r="H3" s="80" t="s">
        <v>20</v>
      </c>
      <c r="I3" s="28"/>
      <c r="J3" s="28"/>
      <c r="K3" s="28"/>
      <c r="L3" s="28"/>
      <c r="M3" s="28"/>
      <c r="N3" s="28"/>
      <c r="O3" s="28"/>
      <c r="P3" s="28"/>
      <c r="Q3" s="28"/>
      <c r="R3" s="28"/>
      <c r="S3" s="28"/>
    </row>
    <row r="4" spans="1:19">
      <c r="A4" s="28">
        <v>3</v>
      </c>
      <c r="B4" s="126" t="s">
        <v>1913</v>
      </c>
      <c r="C4" s="46" t="s">
        <v>1914</v>
      </c>
      <c r="D4" s="46" t="s">
        <v>22</v>
      </c>
      <c r="E4" s="190">
        <v>23</v>
      </c>
      <c r="F4" s="68" t="s">
        <v>20</v>
      </c>
      <c r="G4" s="28"/>
      <c r="H4" s="80" t="s">
        <v>20</v>
      </c>
      <c r="I4" s="28"/>
      <c r="J4" s="28"/>
      <c r="K4" s="28"/>
      <c r="L4" s="28"/>
      <c r="M4" s="28"/>
      <c r="N4" s="28"/>
      <c r="O4" s="28"/>
      <c r="P4" s="28"/>
      <c r="Q4" s="28"/>
      <c r="R4" s="28"/>
      <c r="S4" s="28"/>
    </row>
    <row r="5" spans="1:19">
      <c r="A5" s="28">
        <v>4</v>
      </c>
      <c r="B5" s="126" t="s">
        <v>1869</v>
      </c>
      <c r="C5" s="46" t="s">
        <v>1870</v>
      </c>
      <c r="D5" s="46" t="s">
        <v>18</v>
      </c>
      <c r="E5" s="190">
        <v>20</v>
      </c>
      <c r="F5" s="68" t="s">
        <v>20</v>
      </c>
      <c r="G5" s="28"/>
      <c r="H5" s="80" t="s">
        <v>20</v>
      </c>
      <c r="I5" s="28"/>
      <c r="J5" s="28"/>
      <c r="K5" s="28"/>
      <c r="L5" s="28"/>
      <c r="M5" s="28"/>
      <c r="N5" s="28"/>
      <c r="O5" s="28"/>
      <c r="P5" s="28"/>
      <c r="Q5" s="28"/>
      <c r="R5" s="28"/>
      <c r="S5" s="28"/>
    </row>
    <row r="6" spans="1:19">
      <c r="A6" s="28">
        <v>5</v>
      </c>
      <c r="B6" s="126" t="s">
        <v>1915</v>
      </c>
      <c r="C6" s="46" t="s">
        <v>1916</v>
      </c>
      <c r="D6" s="46" t="s">
        <v>1808</v>
      </c>
      <c r="E6" s="190">
        <v>11</v>
      </c>
      <c r="F6" s="68" t="s">
        <v>20</v>
      </c>
      <c r="G6" s="28"/>
      <c r="H6" s="80" t="s">
        <v>20</v>
      </c>
      <c r="I6" s="28"/>
      <c r="J6" s="28"/>
      <c r="K6" s="28"/>
      <c r="L6" s="28"/>
      <c r="M6" s="28"/>
      <c r="N6" s="28"/>
      <c r="O6" s="28"/>
      <c r="P6" s="28"/>
      <c r="Q6" s="28"/>
      <c r="R6" s="28"/>
      <c r="S6" s="28"/>
    </row>
    <row r="7" spans="1:19">
      <c r="A7" s="28">
        <v>6</v>
      </c>
      <c r="B7" s="126" t="s">
        <v>1917</v>
      </c>
      <c r="C7" s="46" t="s">
        <v>1918</v>
      </c>
      <c r="D7" s="46" t="s">
        <v>22</v>
      </c>
      <c r="E7" s="190">
        <v>255</v>
      </c>
      <c r="F7" s="68" t="s">
        <v>20</v>
      </c>
      <c r="G7" s="28"/>
      <c r="H7" s="80" t="s">
        <v>20</v>
      </c>
      <c r="I7" s="28"/>
      <c r="J7" s="28"/>
      <c r="K7" s="28"/>
      <c r="L7" s="28"/>
      <c r="M7" s="28"/>
      <c r="N7" s="28"/>
      <c r="O7" s="28"/>
      <c r="P7" s="28"/>
      <c r="Q7" s="28"/>
      <c r="R7" s="28"/>
      <c r="S7" s="28"/>
    </row>
    <row r="8" spans="1:19">
      <c r="A8" s="28">
        <v>7</v>
      </c>
      <c r="B8" s="126" t="s">
        <v>1871</v>
      </c>
      <c r="C8" s="46" t="s">
        <v>1872</v>
      </c>
      <c r="D8" s="46" t="s">
        <v>22</v>
      </c>
      <c r="E8" s="190">
        <v>11</v>
      </c>
      <c r="F8" s="68" t="s">
        <v>20</v>
      </c>
      <c r="G8" s="28"/>
      <c r="H8" s="80" t="s">
        <v>19</v>
      </c>
      <c r="I8" s="28"/>
      <c r="J8" s="28"/>
      <c r="K8" s="28"/>
      <c r="L8" s="28"/>
      <c r="M8" s="28"/>
      <c r="N8" s="28"/>
      <c r="O8" s="28"/>
      <c r="P8" s="28"/>
      <c r="Q8" s="28"/>
      <c r="R8" s="28"/>
      <c r="S8" s="28"/>
    </row>
    <row r="9" spans="1:19">
      <c r="A9" s="28">
        <v>8</v>
      </c>
      <c r="B9" s="126" t="s">
        <v>1873</v>
      </c>
      <c r="C9" s="46" t="s">
        <v>1874</v>
      </c>
      <c r="D9" s="46" t="s">
        <v>22</v>
      </c>
      <c r="E9" s="190">
        <v>255</v>
      </c>
      <c r="F9" s="68" t="s">
        <v>20</v>
      </c>
      <c r="G9" s="28"/>
      <c r="H9" s="80" t="s">
        <v>20</v>
      </c>
      <c r="I9" s="28"/>
      <c r="J9" s="28"/>
      <c r="K9" s="28"/>
      <c r="L9" s="28"/>
      <c r="M9" s="28"/>
      <c r="N9" s="28"/>
      <c r="O9" s="28"/>
      <c r="P9" s="28"/>
      <c r="Q9" s="28"/>
      <c r="R9" s="28"/>
      <c r="S9" s="28"/>
    </row>
    <row r="10" spans="1:19">
      <c r="A10" s="28">
        <v>9</v>
      </c>
      <c r="B10" s="126" t="s">
        <v>299</v>
      </c>
      <c r="C10" s="46" t="s">
        <v>312</v>
      </c>
      <c r="D10" s="46" t="s">
        <v>22</v>
      </c>
      <c r="E10" s="190">
        <v>255</v>
      </c>
      <c r="F10" s="68" t="s">
        <v>20</v>
      </c>
      <c r="G10" s="28"/>
      <c r="H10" s="80" t="s">
        <v>20</v>
      </c>
      <c r="I10" s="28"/>
      <c r="J10" s="28"/>
      <c r="K10" s="28"/>
      <c r="L10" s="28"/>
      <c r="M10" s="28"/>
      <c r="N10" s="28"/>
      <c r="O10" s="28"/>
      <c r="P10" s="28"/>
      <c r="Q10" s="28"/>
      <c r="R10" s="28"/>
      <c r="S10" s="28"/>
    </row>
    <row r="11" spans="1:19">
      <c r="A11" s="127">
        <v>10</v>
      </c>
      <c r="B11" s="126" t="s">
        <v>1908</v>
      </c>
      <c r="C11" s="46" t="s">
        <v>311</v>
      </c>
      <c r="D11" s="46" t="s">
        <v>22</v>
      </c>
      <c r="E11" s="190">
        <v>255</v>
      </c>
      <c r="F11" s="68" t="s">
        <v>20</v>
      </c>
      <c r="G11" s="28"/>
      <c r="H11" s="80" t="s">
        <v>20</v>
      </c>
      <c r="I11" s="28"/>
      <c r="J11" s="28"/>
      <c r="K11" s="28"/>
      <c r="L11" s="28"/>
      <c r="M11" s="28"/>
      <c r="N11" s="28"/>
      <c r="O11" s="28"/>
      <c r="P11" s="28"/>
      <c r="Q11" s="28"/>
      <c r="R11" s="28"/>
      <c r="S11" s="28"/>
    </row>
    <row r="12" spans="1:19">
      <c r="A12" s="127">
        <v>11</v>
      </c>
      <c r="B12" s="126" t="s">
        <v>1910</v>
      </c>
      <c r="C12" s="46" t="s">
        <v>1308</v>
      </c>
      <c r="D12" s="46" t="s">
        <v>22</v>
      </c>
      <c r="E12" s="191">
        <v>4</v>
      </c>
      <c r="F12" s="68" t="s">
        <v>20</v>
      </c>
      <c r="G12" s="28"/>
      <c r="H12" s="80" t="s">
        <v>19</v>
      </c>
      <c r="I12" s="28"/>
      <c r="J12" s="28"/>
      <c r="K12" s="28"/>
      <c r="L12" s="28"/>
      <c r="M12" s="28"/>
      <c r="N12" s="28"/>
      <c r="O12" s="28"/>
      <c r="P12" s="28"/>
      <c r="Q12" s="28"/>
      <c r="R12" s="28"/>
      <c r="S12" s="28"/>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O12" sqref="O12"/>
      <pageMargins left="0.7" right="0.7" top="0.75" bottom="0.75" header="0.3" footer="0.3"/>
    </customSheetView>
    <customSheetView guid="{C3C25C5A-94AE-4487-8262-0D7ACE369643}">
      <selection sqref="A1:IV1"/>
      <pageMargins left="0.7" right="0.7" top="0.75" bottom="0.75" header="0.3" footer="0.3"/>
    </customSheetView>
    <customSheetView guid="{CDCBE6E0-C52B-4F1A-93EF-D2E04ECB2E53}">
      <selection activeCell="A2" sqref="A2"/>
      <pageMargins left="0.7" right="0.7" top="0.75" bottom="0.75" header="0.3" footer="0.3"/>
    </customSheetView>
    <customSheetView guid="{6CE58ED3-1DFF-42F3-8823-0D51E928984B}">
      <selection activeCell="F10" sqref="F10:F12"/>
      <pageMargins left="0.7" right="0.7" top="0.75" bottom="0.75" header="0.3" footer="0.3"/>
    </customSheetView>
    <customSheetView guid="{E74239B8-FEA0-4FB4-B028-A320F69540BC}">
      <selection activeCell="J15" sqref="J15"/>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2"/>
  <sheetViews>
    <sheetView workbookViewId="0"/>
  </sheetViews>
  <sheetFormatPr defaultColWidth="8.85546875" defaultRowHeight="15"/>
  <cols>
    <col min="2" max="2" width="11.85546875" bestFit="1" customWidth="1"/>
    <col min="3" max="3" width="12.140625"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28">
        <v>1</v>
      </c>
      <c r="B2" s="126" t="s">
        <v>1900</v>
      </c>
      <c r="C2" s="46" t="s">
        <v>1901</v>
      </c>
      <c r="D2" s="60" t="s">
        <v>1808</v>
      </c>
      <c r="E2" s="190">
        <v>20</v>
      </c>
      <c r="F2" s="80" t="s">
        <v>20</v>
      </c>
      <c r="G2" s="28"/>
      <c r="H2" s="80" t="s">
        <v>19</v>
      </c>
      <c r="I2" s="28"/>
      <c r="J2" s="28"/>
      <c r="K2" s="28"/>
      <c r="L2" s="28"/>
      <c r="M2" s="28"/>
      <c r="N2" s="28"/>
      <c r="O2" s="28"/>
      <c r="P2" s="28"/>
      <c r="Q2" s="28"/>
      <c r="R2" s="28"/>
      <c r="S2" s="28"/>
    </row>
    <row r="3" spans="1:19">
      <c r="A3" s="28">
        <v>2</v>
      </c>
      <c r="B3" s="126" t="s">
        <v>1911</v>
      </c>
      <c r="C3" s="46" t="s">
        <v>1912</v>
      </c>
      <c r="D3" s="60" t="s">
        <v>18</v>
      </c>
      <c r="E3" s="190">
        <v>20</v>
      </c>
      <c r="F3" s="68" t="s">
        <v>20</v>
      </c>
      <c r="G3" s="28"/>
      <c r="H3" s="80" t="s">
        <v>20</v>
      </c>
      <c r="I3" s="28"/>
      <c r="J3" s="28"/>
      <c r="K3" s="28"/>
      <c r="L3" s="28"/>
      <c r="M3" s="28"/>
      <c r="N3" s="28"/>
      <c r="O3" s="28"/>
      <c r="P3" s="28"/>
      <c r="Q3" s="28"/>
      <c r="R3" s="28"/>
      <c r="S3" s="28"/>
    </row>
    <row r="4" spans="1:19">
      <c r="A4" s="28">
        <v>3</v>
      </c>
      <c r="B4" s="126" t="s">
        <v>1913</v>
      </c>
      <c r="C4" s="46" t="s">
        <v>1914</v>
      </c>
      <c r="D4" s="60" t="s">
        <v>22</v>
      </c>
      <c r="E4" s="190">
        <v>23</v>
      </c>
      <c r="F4" s="68" t="s">
        <v>20</v>
      </c>
      <c r="G4" s="28"/>
      <c r="H4" s="80" t="s">
        <v>20</v>
      </c>
      <c r="I4" s="28"/>
      <c r="J4" s="28"/>
      <c r="K4" s="28"/>
      <c r="L4" s="28"/>
      <c r="M4" s="28"/>
      <c r="N4" s="28"/>
      <c r="O4" s="28"/>
      <c r="P4" s="28"/>
      <c r="Q4" s="28"/>
      <c r="R4" s="28"/>
      <c r="S4" s="28"/>
    </row>
    <row r="5" spans="1:19">
      <c r="A5" s="28">
        <v>4</v>
      </c>
      <c r="B5" s="126" t="s">
        <v>1869</v>
      </c>
      <c r="C5" s="46" t="s">
        <v>1870</v>
      </c>
      <c r="D5" s="60" t="s">
        <v>18</v>
      </c>
      <c r="E5" s="190">
        <v>20</v>
      </c>
      <c r="F5" s="68" t="s">
        <v>20</v>
      </c>
      <c r="G5" s="28"/>
      <c r="H5" s="80" t="s">
        <v>20</v>
      </c>
      <c r="I5" s="28"/>
      <c r="J5" s="28"/>
      <c r="K5" s="28"/>
      <c r="L5" s="28"/>
      <c r="M5" s="28"/>
      <c r="N5" s="28"/>
      <c r="O5" s="28"/>
      <c r="P5" s="28"/>
      <c r="Q5" s="28"/>
      <c r="R5" s="28"/>
      <c r="S5" s="28"/>
    </row>
    <row r="6" spans="1:19">
      <c r="A6" s="28">
        <v>5</v>
      </c>
      <c r="B6" s="126" t="s">
        <v>1915</v>
      </c>
      <c r="C6" s="46" t="s">
        <v>1916</v>
      </c>
      <c r="D6" s="60" t="s">
        <v>1808</v>
      </c>
      <c r="E6" s="190">
        <v>11</v>
      </c>
      <c r="F6" s="68" t="s">
        <v>20</v>
      </c>
      <c r="G6" s="28"/>
      <c r="H6" s="80" t="s">
        <v>20</v>
      </c>
      <c r="I6" s="28"/>
      <c r="J6" s="28"/>
      <c r="K6" s="28"/>
      <c r="L6" s="28"/>
      <c r="M6" s="28"/>
      <c r="N6" s="28"/>
      <c r="O6" s="28"/>
      <c r="P6" s="28"/>
      <c r="Q6" s="28"/>
      <c r="R6" s="28"/>
      <c r="S6" s="28"/>
    </row>
    <row r="7" spans="1:19">
      <c r="A7" s="28">
        <v>6</v>
      </c>
      <c r="B7" s="126" t="s">
        <v>1917</v>
      </c>
      <c r="C7" s="46" t="s">
        <v>1918</v>
      </c>
      <c r="D7" s="60" t="s">
        <v>22</v>
      </c>
      <c r="E7" s="190">
        <v>255</v>
      </c>
      <c r="F7" s="68" t="s">
        <v>20</v>
      </c>
      <c r="G7" s="28"/>
      <c r="H7" s="80" t="s">
        <v>20</v>
      </c>
      <c r="I7" s="28"/>
      <c r="J7" s="28"/>
      <c r="K7" s="28"/>
      <c r="L7" s="28"/>
      <c r="M7" s="28"/>
      <c r="N7" s="28"/>
      <c r="O7" s="28"/>
      <c r="P7" s="28"/>
      <c r="Q7" s="28"/>
      <c r="R7" s="28"/>
      <c r="S7" s="28"/>
    </row>
    <row r="8" spans="1:19">
      <c r="A8" s="28">
        <v>7</v>
      </c>
      <c r="B8" s="126" t="s">
        <v>1871</v>
      </c>
      <c r="C8" s="46" t="s">
        <v>1872</v>
      </c>
      <c r="D8" s="60" t="s">
        <v>22</v>
      </c>
      <c r="E8" s="190">
        <v>11</v>
      </c>
      <c r="F8" s="68" t="s">
        <v>20</v>
      </c>
      <c r="G8" s="28"/>
      <c r="H8" s="80" t="s">
        <v>19</v>
      </c>
      <c r="I8" s="28"/>
      <c r="J8" s="28"/>
      <c r="K8" s="28"/>
      <c r="L8" s="28"/>
      <c r="M8" s="28"/>
      <c r="N8" s="28"/>
      <c r="O8" s="28"/>
      <c r="P8" s="28"/>
      <c r="Q8" s="28"/>
      <c r="R8" s="28"/>
      <c r="S8" s="28"/>
    </row>
    <row r="9" spans="1:19">
      <c r="A9" s="28">
        <v>8</v>
      </c>
      <c r="B9" s="126" t="s">
        <v>1873</v>
      </c>
      <c r="C9" s="46" t="s">
        <v>1874</v>
      </c>
      <c r="D9" s="60" t="s">
        <v>22</v>
      </c>
      <c r="E9" s="190">
        <v>255</v>
      </c>
      <c r="F9" s="68" t="s">
        <v>20</v>
      </c>
      <c r="G9" s="28"/>
      <c r="H9" s="80" t="s">
        <v>20</v>
      </c>
      <c r="I9" s="28"/>
      <c r="J9" s="28"/>
      <c r="K9" s="28"/>
      <c r="L9" s="28"/>
      <c r="M9" s="28"/>
      <c r="N9" s="28"/>
      <c r="O9" s="28"/>
      <c r="P9" s="28"/>
      <c r="Q9" s="28"/>
      <c r="R9" s="28"/>
      <c r="S9" s="28"/>
    </row>
    <row r="10" spans="1:19">
      <c r="A10" s="28">
        <v>9</v>
      </c>
      <c r="B10" s="126" t="s">
        <v>299</v>
      </c>
      <c r="C10" s="46" t="s">
        <v>312</v>
      </c>
      <c r="D10" s="60" t="s">
        <v>22</v>
      </c>
      <c r="E10" s="190">
        <v>255</v>
      </c>
      <c r="F10" s="68" t="s">
        <v>20</v>
      </c>
      <c r="G10" s="28"/>
      <c r="H10" s="80" t="s">
        <v>20</v>
      </c>
      <c r="I10" s="28"/>
      <c r="J10" s="28"/>
      <c r="K10" s="28"/>
      <c r="L10" s="28"/>
      <c r="M10" s="28"/>
      <c r="N10" s="28"/>
      <c r="O10" s="28"/>
      <c r="P10" s="28"/>
      <c r="Q10" s="28"/>
      <c r="R10" s="28"/>
      <c r="S10" s="28"/>
    </row>
    <row r="11" spans="1:19">
      <c r="A11" s="127">
        <v>10</v>
      </c>
      <c r="B11" s="126" t="s">
        <v>1908</v>
      </c>
      <c r="C11" s="46" t="s">
        <v>311</v>
      </c>
      <c r="D11" s="60" t="s">
        <v>22</v>
      </c>
      <c r="E11" s="190">
        <v>255</v>
      </c>
      <c r="F11" s="68" t="s">
        <v>20</v>
      </c>
      <c r="G11" s="28"/>
      <c r="H11" s="80" t="s">
        <v>20</v>
      </c>
      <c r="I11" s="28"/>
      <c r="J11" s="28"/>
      <c r="K11" s="28"/>
      <c r="L11" s="28"/>
      <c r="M11" s="28"/>
      <c r="N11" s="28"/>
      <c r="O11" s="28"/>
      <c r="P11" s="28"/>
      <c r="Q11" s="28"/>
      <c r="R11" s="28"/>
      <c r="S11" s="28"/>
    </row>
    <row r="12" spans="1:19">
      <c r="A12" s="127">
        <v>11</v>
      </c>
      <c r="B12" s="126" t="s">
        <v>1910</v>
      </c>
      <c r="C12" s="46" t="s">
        <v>1308</v>
      </c>
      <c r="D12" s="60" t="s">
        <v>22</v>
      </c>
      <c r="E12" s="191">
        <v>4</v>
      </c>
      <c r="F12" s="68" t="s">
        <v>20</v>
      </c>
      <c r="G12" s="28"/>
      <c r="H12" s="80" t="s">
        <v>19</v>
      </c>
      <c r="I12" s="28"/>
      <c r="J12" s="28"/>
      <c r="K12" s="28"/>
      <c r="L12" s="28"/>
      <c r="M12" s="28"/>
      <c r="N12" s="28"/>
      <c r="O12" s="28"/>
      <c r="P12" s="28"/>
      <c r="Q12" s="28"/>
      <c r="R12" s="28"/>
      <c r="S12" s="28"/>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I7" sqref="I7"/>
      <pageMargins left="0.7" right="0.7" top="0.75" bottom="0.75" header="0.3" footer="0.3"/>
    </customSheetView>
    <customSheetView guid="{C3C25C5A-94AE-4487-8262-0D7ACE369643}">
      <selection sqref="A1:S1"/>
      <pageMargins left="0.7" right="0.7" top="0.75" bottom="0.75" header="0.3" footer="0.3"/>
    </customSheetView>
    <customSheetView guid="{CDCBE6E0-C52B-4F1A-93EF-D2E04ECB2E53}">
      <selection activeCell="I9" sqref="I9"/>
      <pageMargins left="0.7" right="0.7" top="0.75" bottom="0.75" header="0.3" footer="0.3"/>
    </customSheetView>
    <customSheetView guid="{6CE58ED3-1DFF-42F3-8823-0D51E928984B}">
      <selection activeCell="H7" sqref="H7"/>
      <pageMargins left="0.7" right="0.7" top="0.75" bottom="0.75" header="0.3" footer="0.3"/>
    </customSheetView>
    <customSheetView guid="{E74239B8-FEA0-4FB4-B028-A320F69540BC}">
      <selection activeCell="G12" sqref="G12"/>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5"/>
  <sheetViews>
    <sheetView workbookViewId="0">
      <selection activeCell="F10" sqref="F10"/>
    </sheetView>
  </sheetViews>
  <sheetFormatPr defaultColWidth="8.85546875" defaultRowHeight="15"/>
  <cols>
    <col min="2" max="2" width="13.42578125" bestFit="1" customWidth="1"/>
    <col min="3" max="3" width="44.85546875"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199">
        <v>1</v>
      </c>
      <c r="B2" s="88" t="s">
        <v>3626</v>
      </c>
      <c r="C2" s="68" t="s">
        <v>3831</v>
      </c>
      <c r="D2" s="88" t="s">
        <v>22</v>
      </c>
      <c r="E2" s="105">
        <v>11</v>
      </c>
      <c r="F2" s="199" t="s">
        <v>20</v>
      </c>
      <c r="G2" s="199"/>
      <c r="H2" s="199" t="s">
        <v>19</v>
      </c>
      <c r="I2" s="199"/>
      <c r="J2" s="199"/>
      <c r="K2" s="199"/>
      <c r="L2" s="199"/>
      <c r="M2" s="199"/>
      <c r="N2" s="199"/>
      <c r="O2" s="199"/>
      <c r="P2" s="199"/>
      <c r="Q2" s="199"/>
      <c r="R2" s="199"/>
      <c r="S2" s="199"/>
    </row>
    <row r="3" spans="1:19">
      <c r="A3" s="28">
        <v>2</v>
      </c>
      <c r="B3" s="88" t="s">
        <v>3829</v>
      </c>
      <c r="C3" s="68" t="s">
        <v>3832</v>
      </c>
      <c r="D3" s="88" t="s">
        <v>22</v>
      </c>
      <c r="E3" s="105">
        <v>2</v>
      </c>
      <c r="F3" s="28" t="s">
        <v>20</v>
      </c>
      <c r="G3" s="28"/>
      <c r="H3" s="28" t="s">
        <v>20</v>
      </c>
      <c r="I3" s="28"/>
      <c r="J3" s="28"/>
      <c r="K3" s="28"/>
      <c r="L3" s="28"/>
      <c r="M3" s="28"/>
      <c r="N3" s="28"/>
      <c r="O3" s="28"/>
      <c r="P3" s="28"/>
      <c r="Q3" s="28"/>
      <c r="R3" s="28"/>
      <c r="S3" s="28"/>
    </row>
    <row r="4" spans="1:19">
      <c r="A4" s="28">
        <v>3</v>
      </c>
      <c r="B4" s="88" t="s">
        <v>3627</v>
      </c>
      <c r="C4" s="68" t="s">
        <v>3833</v>
      </c>
      <c r="D4" s="88" t="s">
        <v>22</v>
      </c>
      <c r="E4" s="105">
        <v>150</v>
      </c>
      <c r="F4" s="28" t="s">
        <v>20</v>
      </c>
      <c r="G4" s="28"/>
      <c r="H4" s="28" t="s">
        <v>20</v>
      </c>
      <c r="I4" s="28"/>
      <c r="J4" s="28"/>
      <c r="K4" s="28"/>
      <c r="L4" s="28"/>
      <c r="M4" s="28"/>
      <c r="N4" s="28"/>
      <c r="O4" s="28"/>
      <c r="P4" s="28"/>
      <c r="Q4" s="28"/>
      <c r="R4" s="28"/>
      <c r="S4" s="28"/>
    </row>
    <row r="5" spans="1:19">
      <c r="A5" s="28">
        <v>4</v>
      </c>
      <c r="B5" s="88" t="s">
        <v>3830</v>
      </c>
      <c r="C5" s="68" t="s">
        <v>3834</v>
      </c>
      <c r="D5" s="68" t="s">
        <v>22</v>
      </c>
      <c r="E5" s="105">
        <v>7</v>
      </c>
      <c r="F5" s="28" t="s">
        <v>20</v>
      </c>
      <c r="G5" s="28"/>
      <c r="H5" s="28" t="s">
        <v>20</v>
      </c>
      <c r="I5" s="28"/>
      <c r="J5" s="28"/>
      <c r="K5" s="28"/>
      <c r="L5" s="28"/>
      <c r="M5" s="28"/>
      <c r="N5" s="28"/>
      <c r="O5" s="28"/>
      <c r="P5" s="28"/>
      <c r="Q5" s="28"/>
      <c r="R5" s="28"/>
      <c r="S5" s="28"/>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L12" sqref="L12"/>
      <pageMargins left="0.7" right="0.7" top="0.75" bottom="0.75" header="0.3" footer="0.3"/>
    </customSheetView>
    <customSheetView guid="{C3C25C5A-94AE-4487-8262-0D7ACE369643}" topLeftCell="D1">
      <selection sqref="A1:S1"/>
      <pageMargins left="0.7" right="0.7" top="0.75" bottom="0.75" header="0.3" footer="0.3"/>
    </customSheetView>
    <customSheetView guid="{CDCBE6E0-C52B-4F1A-93EF-D2E04ECB2E53}">
      <pageMargins left="0.7" right="0.7" top="0.75" bottom="0.75" header="0.3" footer="0.3"/>
    </customSheetView>
    <customSheetView guid="{6CE58ED3-1DFF-42F3-8823-0D51E928984B}">
      <selection sqref="A1:S1"/>
      <pageMargins left="0.7" right="0.7" top="0.75" bottom="0.75" header="0.3" footer="0.3"/>
    </customSheetView>
    <customSheetView guid="{E74239B8-FEA0-4FB4-B028-A320F69540BC}" topLeftCell="D1">
      <selection sqref="A1:S1"/>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
  <sheetViews>
    <sheetView workbookViewId="0"/>
  </sheetViews>
  <sheetFormatPr defaultColWidth="8.85546875" defaultRowHeight="15"/>
  <cols>
    <col min="2" max="2" width="13.42578125" bestFit="1" customWidth="1"/>
    <col min="3" max="3" width="29"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199">
        <v>1</v>
      </c>
      <c r="B2" s="68" t="s">
        <v>294</v>
      </c>
      <c r="C2" s="68" t="s">
        <v>3835</v>
      </c>
      <c r="D2" s="68" t="s">
        <v>22</v>
      </c>
      <c r="E2" s="105">
        <v>2</v>
      </c>
      <c r="F2" s="200" t="s">
        <v>20</v>
      </c>
      <c r="G2" s="199"/>
      <c r="H2" s="68" t="s">
        <v>20</v>
      </c>
      <c r="I2" s="199"/>
      <c r="J2" s="199"/>
      <c r="K2" s="199"/>
      <c r="L2" s="199"/>
      <c r="M2" s="199"/>
      <c r="N2" s="199"/>
      <c r="O2" s="199"/>
      <c r="P2" s="199"/>
      <c r="Q2" s="199"/>
      <c r="R2" s="199"/>
      <c r="S2" s="199"/>
    </row>
    <row r="3" spans="1:19">
      <c r="A3" s="28">
        <v>2</v>
      </c>
      <c r="B3" s="68" t="s">
        <v>295</v>
      </c>
      <c r="C3" s="68" t="s">
        <v>3639</v>
      </c>
      <c r="D3" s="68" t="s">
        <v>22</v>
      </c>
      <c r="E3" s="105">
        <v>7</v>
      </c>
      <c r="F3" s="68" t="s">
        <v>20</v>
      </c>
      <c r="G3" s="28"/>
      <c r="H3" s="68" t="s">
        <v>20</v>
      </c>
      <c r="I3" s="28"/>
      <c r="J3" s="28"/>
      <c r="K3" s="28"/>
      <c r="L3" s="28"/>
      <c r="M3" s="28"/>
      <c r="N3" s="28"/>
      <c r="O3" s="28"/>
      <c r="P3" s="28"/>
      <c r="Q3" s="28"/>
      <c r="R3" s="28"/>
      <c r="S3" s="28"/>
    </row>
    <row r="4" spans="1:19">
      <c r="A4" s="28">
        <v>3</v>
      </c>
      <c r="B4" s="68" t="s">
        <v>296</v>
      </c>
      <c r="C4" s="68" t="s">
        <v>3640</v>
      </c>
      <c r="D4" s="68" t="s">
        <v>22</v>
      </c>
      <c r="E4" s="105">
        <v>15</v>
      </c>
      <c r="F4" s="68" t="s">
        <v>20</v>
      </c>
      <c r="G4" s="28"/>
      <c r="H4" s="68" t="s">
        <v>19</v>
      </c>
      <c r="I4" s="28"/>
      <c r="J4" s="28"/>
      <c r="K4" s="28"/>
      <c r="L4" s="28"/>
      <c r="M4" s="28"/>
      <c r="N4" s="28"/>
      <c r="O4" s="28"/>
      <c r="P4" s="28"/>
      <c r="Q4" s="28"/>
      <c r="R4" s="28"/>
      <c r="S4" s="28"/>
    </row>
    <row r="5" spans="1:19">
      <c r="A5" s="28">
        <v>4</v>
      </c>
      <c r="B5" s="68" t="s">
        <v>297</v>
      </c>
      <c r="C5" s="68" t="s">
        <v>310</v>
      </c>
      <c r="D5" s="68" t="s">
        <v>22</v>
      </c>
      <c r="E5" s="105">
        <v>10</v>
      </c>
      <c r="F5" s="68" t="s">
        <v>20</v>
      </c>
      <c r="G5" s="28"/>
      <c r="H5" s="68" t="s">
        <v>20</v>
      </c>
      <c r="I5" s="28"/>
      <c r="J5" s="28"/>
      <c r="K5" s="28"/>
      <c r="L5" s="28"/>
      <c r="M5" s="28"/>
      <c r="N5" s="28"/>
      <c r="O5" s="28"/>
      <c r="P5" s="28"/>
      <c r="Q5" s="28"/>
      <c r="R5" s="28"/>
      <c r="S5" s="28"/>
    </row>
    <row r="6" spans="1:19">
      <c r="A6" s="28">
        <v>5</v>
      </c>
      <c r="B6" s="68" t="s">
        <v>298</v>
      </c>
      <c r="C6" s="68" t="s">
        <v>311</v>
      </c>
      <c r="D6" s="68" t="s">
        <v>22</v>
      </c>
      <c r="E6" s="105">
        <v>150</v>
      </c>
      <c r="F6" s="68" t="s">
        <v>20</v>
      </c>
      <c r="G6" s="28"/>
      <c r="H6" s="68" t="s">
        <v>20</v>
      </c>
      <c r="I6" s="28"/>
      <c r="J6" s="28"/>
      <c r="K6" s="28"/>
      <c r="L6" s="28"/>
      <c r="M6" s="28"/>
      <c r="N6" s="28"/>
      <c r="O6" s="28"/>
      <c r="P6" s="28"/>
      <c r="Q6" s="28"/>
      <c r="R6" s="28"/>
      <c r="S6" s="28"/>
    </row>
    <row r="7" spans="1:19">
      <c r="A7" s="28">
        <v>6</v>
      </c>
      <c r="B7" s="88" t="s">
        <v>306</v>
      </c>
      <c r="C7" s="68" t="s">
        <v>3641</v>
      </c>
      <c r="D7" s="88" t="s">
        <v>22</v>
      </c>
      <c r="E7" s="125">
        <v>30</v>
      </c>
      <c r="F7" s="68" t="s">
        <v>20</v>
      </c>
      <c r="G7" s="28"/>
      <c r="H7" s="68" t="s">
        <v>20</v>
      </c>
      <c r="I7" s="28"/>
      <c r="J7" s="28"/>
      <c r="K7" s="28"/>
      <c r="L7" s="28"/>
      <c r="M7" s="28"/>
      <c r="N7" s="28"/>
      <c r="O7" s="28"/>
      <c r="P7" s="28"/>
      <c r="Q7" s="28"/>
      <c r="R7" s="28"/>
      <c r="S7" s="28"/>
    </row>
  </sheetData>
  <customSheetViews>
    <customSheetView guid="{F93F0476-76C5-439B-BC2B-956A6FA31E9E}">
      <selection activeCell="G16" sqref="G16"/>
      <pageMargins left="0.7" right="0.7" top="0.75" bottom="0.75" header="0.3" footer="0.3"/>
    </customSheetView>
    <customSheetView guid="{13674EAD-2844-4E0E-B42B-B18F665DD4F2}">
      <selection activeCell="G16" sqref="G16"/>
      <pageMargins left="0.7" right="0.7" top="0.75" bottom="0.75" header="0.3" footer="0.3"/>
    </customSheetView>
    <customSheetView guid="{0F940437-1584-43BC-B80B-98B526F6581D}">
      <selection activeCell="G16" sqref="G16"/>
      <pageMargins left="0.7" right="0.7" top="0.75" bottom="0.75" header="0.3" footer="0.3"/>
    </customSheetView>
    <customSheetView guid="{974DCBB0-F2BD-4C61-B928-C4C1A90A331F}">
      <selection activeCell="H9" sqref="H9"/>
      <pageMargins left="0.7" right="0.7" top="0.75" bottom="0.75" header="0.3" footer="0.3"/>
    </customSheetView>
    <customSheetView guid="{C3C25C5A-94AE-4487-8262-0D7ACE369643}" topLeftCell="C1">
      <selection sqref="A1:S1"/>
      <pageMargins left="0.7" right="0.7" top="0.75" bottom="0.75" header="0.3" footer="0.3"/>
    </customSheetView>
    <customSheetView guid="{CDCBE6E0-C52B-4F1A-93EF-D2E04ECB2E53}">
      <selection activeCell="F10" sqref="F10"/>
      <pageMargins left="0.7" right="0.7" top="0.75" bottom="0.75" header="0.3" footer="0.3"/>
    </customSheetView>
    <customSheetView guid="{6CE58ED3-1DFF-42F3-8823-0D51E928984B}">
      <selection sqref="A1:S1"/>
      <pageMargins left="0.7" right="0.7" top="0.75" bottom="0.75" header="0.3" footer="0.3"/>
    </customSheetView>
    <customSheetView guid="{E74239B8-FEA0-4FB4-B028-A320F69540BC}">
      <selection sqref="A1:S7"/>
      <pageMargins left="0.7" right="0.7" top="0.75" bottom="0.75" header="0.3" footer="0.3"/>
    </customSheetView>
    <customSheetView guid="{4D4DDC12-649B-4913-BF24-4DE2AF18DC10}">
      <selection activeCell="G16" sqref="G16"/>
      <pageMargins left="0.7" right="0.7" top="0.75" bottom="0.75" header="0.3" footer="0.3"/>
    </customSheetView>
  </customSheetView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4"/>
  <sheetViews>
    <sheetView workbookViewId="0">
      <selection activeCell="C2" sqref="C2"/>
    </sheetView>
  </sheetViews>
  <sheetFormatPr defaultColWidth="8.85546875" defaultRowHeight="15"/>
  <cols>
    <col min="2" max="2" width="26.42578125" bestFit="1" customWidth="1"/>
    <col min="3" max="3" width="25.5703125"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199">
        <v>1</v>
      </c>
      <c r="B2" s="233" t="s">
        <v>30</v>
      </c>
      <c r="C2" s="233" t="s">
        <v>43</v>
      </c>
      <c r="D2" s="237" t="s">
        <v>22</v>
      </c>
      <c r="E2" s="238">
        <v>256</v>
      </c>
      <c r="F2" s="237" t="s">
        <v>19</v>
      </c>
      <c r="G2" s="237"/>
      <c r="H2" s="237" t="s">
        <v>20</v>
      </c>
      <c r="I2" s="199"/>
      <c r="J2" s="199"/>
      <c r="K2" s="199"/>
      <c r="L2" s="199"/>
      <c r="M2" s="199"/>
      <c r="N2" s="199"/>
      <c r="O2" s="199"/>
      <c r="P2" s="199"/>
      <c r="Q2" s="199"/>
      <c r="R2" s="199"/>
      <c r="S2" s="199"/>
    </row>
    <row r="3" spans="1:19">
      <c r="A3" s="28">
        <v>2</v>
      </c>
      <c r="B3" s="233" t="s">
        <v>31</v>
      </c>
      <c r="C3" s="233" t="s">
        <v>44</v>
      </c>
      <c r="D3" s="227" t="s">
        <v>22</v>
      </c>
      <c r="E3" s="238">
        <v>256</v>
      </c>
      <c r="F3" s="227" t="s">
        <v>20</v>
      </c>
      <c r="G3" s="227"/>
      <c r="H3" s="227" t="s">
        <v>20</v>
      </c>
      <c r="I3" s="28"/>
      <c r="J3" s="28"/>
      <c r="K3" s="28"/>
      <c r="L3" s="28"/>
      <c r="M3" s="28"/>
      <c r="N3" s="28"/>
      <c r="O3" s="28"/>
      <c r="P3" s="28"/>
      <c r="Q3" s="28"/>
      <c r="R3" s="28"/>
      <c r="S3" s="28"/>
    </row>
    <row r="4" spans="1:19">
      <c r="A4" s="28">
        <v>3</v>
      </c>
      <c r="B4" s="233" t="s">
        <v>32</v>
      </c>
      <c r="C4" s="233" t="s">
        <v>45</v>
      </c>
      <c r="D4" s="227" t="s">
        <v>22</v>
      </c>
      <c r="E4" s="238">
        <v>256</v>
      </c>
      <c r="F4" s="227" t="s">
        <v>20</v>
      </c>
      <c r="G4" s="227"/>
      <c r="H4" s="227" t="s">
        <v>20</v>
      </c>
      <c r="I4" s="28"/>
      <c r="J4" s="28"/>
      <c r="K4" s="28"/>
      <c r="L4" s="28"/>
      <c r="M4" s="28"/>
      <c r="N4" s="28"/>
      <c r="O4" s="28"/>
      <c r="P4" s="28"/>
      <c r="Q4" s="28"/>
      <c r="R4" s="28"/>
      <c r="S4" s="28"/>
    </row>
    <row r="5" spans="1:19">
      <c r="A5" s="28">
        <v>4</v>
      </c>
      <c r="B5" s="233" t="s">
        <v>33</v>
      </c>
      <c r="C5" s="233" t="s">
        <v>46</v>
      </c>
      <c r="D5" s="227" t="s">
        <v>22</v>
      </c>
      <c r="E5" s="238">
        <v>256</v>
      </c>
      <c r="F5" s="227" t="s">
        <v>20</v>
      </c>
      <c r="G5" s="227"/>
      <c r="H5" s="227" t="s">
        <v>20</v>
      </c>
      <c r="I5" s="28"/>
      <c r="J5" s="28"/>
      <c r="K5" s="28"/>
      <c r="L5" s="28"/>
      <c r="M5" s="28"/>
      <c r="N5" s="28"/>
      <c r="O5" s="28"/>
      <c r="P5" s="28"/>
      <c r="Q5" s="28"/>
      <c r="R5" s="28"/>
      <c r="S5" s="28"/>
    </row>
    <row r="6" spans="1:19">
      <c r="A6" s="28">
        <v>5</v>
      </c>
      <c r="B6" s="233" t="s">
        <v>34</v>
      </c>
      <c r="C6" s="233" t="s">
        <v>47</v>
      </c>
      <c r="D6" s="227" t="s">
        <v>22</v>
      </c>
      <c r="E6" s="238">
        <v>256</v>
      </c>
      <c r="F6" s="227" t="s">
        <v>20</v>
      </c>
      <c r="G6" s="227"/>
      <c r="H6" s="227" t="s">
        <v>20</v>
      </c>
      <c r="I6" s="28"/>
      <c r="J6" s="28"/>
      <c r="K6" s="28"/>
      <c r="L6" s="28"/>
      <c r="M6" s="28"/>
      <c r="N6" s="28"/>
      <c r="O6" s="28"/>
      <c r="P6" s="28"/>
      <c r="Q6" s="28"/>
      <c r="R6" s="28"/>
      <c r="S6" s="28"/>
    </row>
    <row r="7" spans="1:19">
      <c r="A7" s="28">
        <v>6</v>
      </c>
      <c r="B7" s="233" t="s">
        <v>35</v>
      </c>
      <c r="C7" s="233" t="s">
        <v>48</v>
      </c>
      <c r="D7" s="227" t="s">
        <v>22</v>
      </c>
      <c r="E7" s="238">
        <v>256</v>
      </c>
      <c r="F7" s="227" t="s">
        <v>20</v>
      </c>
      <c r="G7" s="227"/>
      <c r="H7" s="227" t="s">
        <v>20</v>
      </c>
      <c r="I7" s="28"/>
      <c r="J7" s="28"/>
      <c r="K7" s="28"/>
      <c r="L7" s="28"/>
      <c r="M7" s="28"/>
      <c r="N7" s="28"/>
      <c r="O7" s="28"/>
      <c r="P7" s="28"/>
      <c r="Q7" s="28"/>
      <c r="R7" s="28"/>
      <c r="S7" s="28"/>
    </row>
    <row r="8" spans="1:19">
      <c r="A8" s="28">
        <v>7</v>
      </c>
      <c r="B8" s="233" t="s">
        <v>36</v>
      </c>
      <c r="C8" s="233" t="s">
        <v>49</v>
      </c>
      <c r="D8" s="227" t="s">
        <v>22</v>
      </c>
      <c r="E8" s="238">
        <v>256</v>
      </c>
      <c r="F8" s="227" t="s">
        <v>20</v>
      </c>
      <c r="G8" s="227"/>
      <c r="H8" s="227" t="s">
        <v>20</v>
      </c>
      <c r="I8" s="28"/>
      <c r="J8" s="28"/>
      <c r="K8" s="28"/>
      <c r="L8" s="28"/>
      <c r="M8" s="28"/>
      <c r="N8" s="28"/>
      <c r="O8" s="28"/>
      <c r="P8" s="28"/>
      <c r="Q8" s="28"/>
      <c r="R8" s="28"/>
      <c r="S8" s="28"/>
    </row>
    <row r="9" spans="1:19">
      <c r="A9" s="28">
        <v>8</v>
      </c>
      <c r="B9" s="233" t="s">
        <v>37</v>
      </c>
      <c r="C9" s="233" t="s">
        <v>50</v>
      </c>
      <c r="D9" s="227" t="s">
        <v>22</v>
      </c>
      <c r="E9" s="238">
        <v>256</v>
      </c>
      <c r="F9" s="227" t="s">
        <v>20</v>
      </c>
      <c r="G9" s="227"/>
      <c r="H9" s="227" t="s">
        <v>20</v>
      </c>
      <c r="I9" s="28"/>
      <c r="J9" s="28"/>
      <c r="K9" s="28"/>
      <c r="L9" s="28"/>
      <c r="M9" s="28"/>
      <c r="N9" s="28"/>
      <c r="O9" s="28"/>
      <c r="P9" s="28"/>
      <c r="Q9" s="28"/>
      <c r="R9" s="28"/>
      <c r="S9" s="28"/>
    </row>
    <row r="10" spans="1:19">
      <c r="A10" s="28">
        <v>9</v>
      </c>
      <c r="B10" s="233" t="s">
        <v>38</v>
      </c>
      <c r="C10" s="233" t="s">
        <v>51</v>
      </c>
      <c r="D10" s="227" t="s">
        <v>22</v>
      </c>
      <c r="E10" s="238">
        <v>256</v>
      </c>
      <c r="F10" s="227" t="s">
        <v>20</v>
      </c>
      <c r="G10" s="227"/>
      <c r="H10" s="227" t="s">
        <v>20</v>
      </c>
      <c r="I10" s="28"/>
      <c r="J10" s="28"/>
      <c r="K10" s="28"/>
      <c r="L10" s="28"/>
      <c r="M10" s="28"/>
      <c r="N10" s="28"/>
      <c r="O10" s="28"/>
      <c r="P10" s="28"/>
      <c r="Q10" s="28"/>
      <c r="R10" s="28"/>
      <c r="S10" s="28"/>
    </row>
    <row r="11" spans="1:19">
      <c r="A11" s="28">
        <v>10</v>
      </c>
      <c r="B11" s="233" t="s">
        <v>39</v>
      </c>
      <c r="C11" s="233" t="s">
        <v>52</v>
      </c>
      <c r="D11" s="227" t="s">
        <v>22</v>
      </c>
      <c r="E11" s="238">
        <v>256</v>
      </c>
      <c r="F11" s="227" t="s">
        <v>20</v>
      </c>
      <c r="G11" s="227"/>
      <c r="H11" s="227" t="s">
        <v>20</v>
      </c>
      <c r="I11" s="28"/>
      <c r="J11" s="28"/>
      <c r="K11" s="28"/>
      <c r="L11" s="28"/>
      <c r="M11" s="28"/>
      <c r="N11" s="28"/>
      <c r="O11" s="28"/>
      <c r="P11" s="28"/>
      <c r="Q11" s="28"/>
      <c r="R11" s="28"/>
      <c r="S11" s="28"/>
    </row>
    <row r="12" spans="1:19">
      <c r="A12" s="28">
        <v>11</v>
      </c>
      <c r="B12" s="233" t="s">
        <v>40</v>
      </c>
      <c r="C12" s="233" t="s">
        <v>53</v>
      </c>
      <c r="D12" s="227" t="s">
        <v>22</v>
      </c>
      <c r="E12" s="238">
        <v>256</v>
      </c>
      <c r="F12" s="227" t="s">
        <v>20</v>
      </c>
      <c r="G12" s="227"/>
      <c r="H12" s="227" t="s">
        <v>20</v>
      </c>
      <c r="I12" s="28"/>
      <c r="J12" s="28"/>
      <c r="K12" s="28"/>
      <c r="L12" s="28"/>
      <c r="M12" s="28"/>
      <c r="N12" s="28"/>
      <c r="O12" s="28"/>
      <c r="P12" s="28"/>
      <c r="Q12" s="28"/>
      <c r="R12" s="28"/>
      <c r="S12" s="28"/>
    </row>
    <row r="13" spans="1:19">
      <c r="A13" s="28">
        <v>12</v>
      </c>
      <c r="B13" s="233" t="s">
        <v>41</v>
      </c>
      <c r="C13" s="233" t="s">
        <v>54</v>
      </c>
      <c r="D13" s="227" t="s">
        <v>22</v>
      </c>
      <c r="E13" s="238">
        <v>256</v>
      </c>
      <c r="F13" s="227" t="s">
        <v>20</v>
      </c>
      <c r="G13" s="227"/>
      <c r="H13" s="227" t="s">
        <v>20</v>
      </c>
      <c r="I13" s="28"/>
      <c r="J13" s="28"/>
      <c r="K13" s="28"/>
      <c r="L13" s="28"/>
      <c r="M13" s="28"/>
      <c r="N13" s="28"/>
      <c r="O13" s="28"/>
      <c r="P13" s="28"/>
      <c r="Q13" s="28"/>
      <c r="R13" s="28"/>
      <c r="S13" s="28"/>
    </row>
    <row r="14" spans="1:19">
      <c r="A14" s="28">
        <v>13</v>
      </c>
      <c r="B14" s="233" t="s">
        <v>42</v>
      </c>
      <c r="C14" s="233" t="s">
        <v>55</v>
      </c>
      <c r="D14" s="227" t="s">
        <v>22</v>
      </c>
      <c r="E14" s="238">
        <v>256</v>
      </c>
      <c r="F14" s="227" t="s">
        <v>20</v>
      </c>
      <c r="G14" s="227"/>
      <c r="H14" s="227" t="s">
        <v>20</v>
      </c>
      <c r="I14" s="28"/>
      <c r="J14" s="28"/>
      <c r="K14" s="28"/>
      <c r="L14" s="28"/>
      <c r="M14" s="28"/>
      <c r="N14" s="28"/>
      <c r="O14" s="28"/>
      <c r="P14" s="28"/>
      <c r="Q14" s="28"/>
      <c r="R14" s="28"/>
      <c r="S14" s="28"/>
    </row>
  </sheetData>
  <customSheetViews>
    <customSheetView guid="{F93F0476-76C5-439B-BC2B-956A6FA31E9E}">
      <pageMargins left="0.7" right="0.7" top="0.75" bottom="0.75" header="0.3" footer="0.3"/>
    </customSheetView>
    <customSheetView guid="{13674EAD-2844-4E0E-B42B-B18F665DD4F2}">
      <pageMargins left="0.7" right="0.7" top="0.75" bottom="0.75" header="0.3" footer="0.3"/>
    </customSheetView>
    <customSheetView guid="{0F940437-1584-43BC-B80B-98B526F6581D}">
      <pageMargins left="0.7" right="0.7" top="0.75" bottom="0.75" header="0.3" footer="0.3"/>
    </customSheetView>
    <customSheetView guid="{974DCBB0-F2BD-4C61-B928-C4C1A90A331F}">
      <selection activeCell="G14" sqref="G14"/>
      <pageMargins left="0.7" right="0.7" top="0.75" bottom="0.75" header="0.3" footer="0.3"/>
    </customSheetView>
    <customSheetView guid="{C3C25C5A-94AE-4487-8262-0D7ACE369643}" topLeftCell="C1">
      <selection sqref="A1:S1"/>
      <pageMargins left="0.7" right="0.7" top="0.75" bottom="0.75" header="0.3" footer="0.3"/>
    </customSheetView>
    <customSheetView guid="{CDCBE6E0-C52B-4F1A-93EF-D2E04ECB2E53}">
      <selection activeCell="H2" sqref="H2"/>
      <pageMargins left="0.7" right="0.7" top="0.75" bottom="0.75" header="0.3" footer="0.3"/>
    </customSheetView>
    <customSheetView guid="{6CE58ED3-1DFF-42F3-8823-0D51E928984B}">
      <selection activeCell="C16" sqref="C16"/>
      <pageMargins left="0.7" right="0.7" top="0.75" bottom="0.75" header="0.3" footer="0.3"/>
    </customSheetView>
    <customSheetView guid="{E74239B8-FEA0-4FB4-B028-A320F69540BC}">
      <pageMargins left="0.7" right="0.7" top="0.75" bottom="0.75" header="0.3" footer="0.3"/>
    </customSheetView>
    <customSheetView guid="{4D4DDC12-649B-4913-BF24-4DE2AF18DC10}">
      <pageMargins left="0.7" right="0.7" top="0.75" bottom="0.75" header="0.3" footer="0.3"/>
    </customSheetView>
  </customSheetView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3:K18"/>
  <sheetViews>
    <sheetView topLeftCell="C1" workbookViewId="0">
      <selection activeCell="I13" sqref="I13"/>
    </sheetView>
  </sheetViews>
  <sheetFormatPr defaultColWidth="8.85546875" defaultRowHeight="15"/>
  <cols>
    <col min="2" max="2" width="30.85546875" customWidth="1"/>
    <col min="3" max="3" width="45.140625" bestFit="1" customWidth="1"/>
    <col min="4" max="4" width="12.42578125" bestFit="1" customWidth="1"/>
    <col min="9" max="9" width="21.5703125" customWidth="1"/>
    <col min="10" max="10" width="18.5703125" customWidth="1"/>
    <col min="11" max="11" width="44.42578125" customWidth="1"/>
  </cols>
  <sheetData>
    <row r="3" spans="1:11" ht="38.25">
      <c r="A3" s="10" t="s">
        <v>0</v>
      </c>
      <c r="B3" s="10" t="s">
        <v>1</v>
      </c>
      <c r="C3" s="10" t="s">
        <v>2</v>
      </c>
      <c r="D3" s="10" t="s">
        <v>3</v>
      </c>
      <c r="E3" s="10" t="s">
        <v>4</v>
      </c>
      <c r="F3" s="11" t="s">
        <v>5</v>
      </c>
      <c r="G3" s="11" t="s">
        <v>6</v>
      </c>
      <c r="H3" s="10" t="s">
        <v>7</v>
      </c>
      <c r="I3" s="429" t="s">
        <v>6499</v>
      </c>
      <c r="J3" s="429" t="s">
        <v>6500</v>
      </c>
      <c r="K3" s="429" t="s">
        <v>17</v>
      </c>
    </row>
    <row r="4" spans="1:11">
      <c r="A4" s="199">
        <v>1</v>
      </c>
      <c r="B4" s="68" t="s">
        <v>1009</v>
      </c>
      <c r="C4" s="68" t="s">
        <v>1017</v>
      </c>
      <c r="D4" s="68" t="s">
        <v>1026</v>
      </c>
      <c r="E4" s="105">
        <v>12</v>
      </c>
      <c r="F4" s="200" t="s">
        <v>19</v>
      </c>
      <c r="G4" s="199"/>
      <c r="H4" s="200" t="s">
        <v>20</v>
      </c>
    </row>
    <row r="5" spans="1:11">
      <c r="A5" s="28">
        <v>2</v>
      </c>
      <c r="B5" s="68" t="s">
        <v>1010</v>
      </c>
      <c r="C5" s="68" t="s">
        <v>1018</v>
      </c>
      <c r="D5" s="68" t="s">
        <v>63</v>
      </c>
      <c r="E5" s="105">
        <v>3</v>
      </c>
      <c r="F5" s="80" t="s">
        <v>20</v>
      </c>
      <c r="G5" s="28"/>
      <c r="H5" s="200" t="s">
        <v>20</v>
      </c>
    </row>
    <row r="6" spans="1:11">
      <c r="A6" s="28">
        <v>3</v>
      </c>
      <c r="B6" s="68" t="s">
        <v>59</v>
      </c>
      <c r="C6" s="68" t="s">
        <v>1224</v>
      </c>
      <c r="D6" s="68" t="s">
        <v>22</v>
      </c>
      <c r="E6" s="105">
        <v>1</v>
      </c>
      <c r="F6" s="80" t="s">
        <v>20</v>
      </c>
      <c r="G6" s="28"/>
      <c r="H6" s="200" t="s">
        <v>20</v>
      </c>
    </row>
    <row r="7" spans="1:11">
      <c r="A7" s="28">
        <v>4</v>
      </c>
      <c r="B7" s="68" t="s">
        <v>1011</v>
      </c>
      <c r="C7" s="68" t="s">
        <v>1020</v>
      </c>
      <c r="D7" s="68" t="s">
        <v>1027</v>
      </c>
      <c r="E7" s="105">
        <v>5</v>
      </c>
      <c r="F7" s="80" t="s">
        <v>19</v>
      </c>
      <c r="G7" s="28"/>
      <c r="H7" s="200" t="s">
        <v>20</v>
      </c>
    </row>
    <row r="8" spans="1:11">
      <c r="A8" s="28">
        <v>5</v>
      </c>
      <c r="B8" s="68" t="s">
        <v>1213</v>
      </c>
      <c r="C8" s="68" t="s">
        <v>1225</v>
      </c>
      <c r="D8" s="68" t="s">
        <v>22</v>
      </c>
      <c r="E8" s="105">
        <v>40</v>
      </c>
      <c r="F8" s="80" t="s">
        <v>20</v>
      </c>
      <c r="G8" s="28"/>
      <c r="H8" s="200" t="s">
        <v>20</v>
      </c>
    </row>
    <row r="9" spans="1:11">
      <c r="A9" s="28">
        <v>6</v>
      </c>
      <c r="B9" s="68" t="s">
        <v>1214</v>
      </c>
      <c r="C9" s="68" t="s">
        <v>1226</v>
      </c>
      <c r="D9" s="68" t="s">
        <v>1027</v>
      </c>
      <c r="E9" s="105">
        <v>5</v>
      </c>
      <c r="F9" s="68" t="s">
        <v>20</v>
      </c>
      <c r="G9" s="28"/>
      <c r="H9" s="200" t="s">
        <v>20</v>
      </c>
    </row>
    <row r="10" spans="1:11">
      <c r="A10" s="28">
        <v>7</v>
      </c>
      <c r="B10" s="68" t="s">
        <v>1215</v>
      </c>
      <c r="C10" s="68" t="s">
        <v>1227</v>
      </c>
      <c r="D10" s="68" t="s">
        <v>1027</v>
      </c>
      <c r="E10" s="105">
        <v>5</v>
      </c>
      <c r="F10" s="68" t="s">
        <v>20</v>
      </c>
      <c r="G10" s="28"/>
      <c r="H10" s="200" t="s">
        <v>20</v>
      </c>
    </row>
    <row r="11" spans="1:11">
      <c r="A11" s="28">
        <v>8</v>
      </c>
      <c r="B11" s="68" t="s">
        <v>1216</v>
      </c>
      <c r="C11" s="68" t="s">
        <v>1228</v>
      </c>
      <c r="D11" s="68" t="s">
        <v>22</v>
      </c>
      <c r="E11" s="105">
        <v>1</v>
      </c>
      <c r="F11" s="68" t="s">
        <v>20</v>
      </c>
      <c r="G11" s="28"/>
      <c r="H11" s="200" t="s">
        <v>20</v>
      </c>
    </row>
    <row r="12" spans="1:11">
      <c r="A12" s="28">
        <v>9</v>
      </c>
      <c r="B12" s="68" t="s">
        <v>1217</v>
      </c>
      <c r="C12" s="68" t="s">
        <v>1229</v>
      </c>
      <c r="D12" s="68" t="s">
        <v>96</v>
      </c>
      <c r="E12" s="105">
        <v>10</v>
      </c>
      <c r="F12" s="68" t="s">
        <v>20</v>
      </c>
      <c r="G12" s="28"/>
      <c r="H12" s="200" t="s">
        <v>20</v>
      </c>
    </row>
    <row r="13" spans="1:11">
      <c r="A13" s="28">
        <v>10</v>
      </c>
      <c r="B13" s="68" t="s">
        <v>1218</v>
      </c>
      <c r="C13" s="68" t="s">
        <v>1230</v>
      </c>
      <c r="D13" s="68" t="s">
        <v>96</v>
      </c>
      <c r="E13" s="105">
        <v>10</v>
      </c>
      <c r="F13" s="68" t="s">
        <v>20</v>
      </c>
      <c r="G13" s="28"/>
      <c r="H13" s="200" t="s">
        <v>20</v>
      </c>
    </row>
    <row r="14" spans="1:11">
      <c r="A14" s="28">
        <v>11</v>
      </c>
      <c r="B14" s="68" t="s">
        <v>1219</v>
      </c>
      <c r="C14" s="68" t="s">
        <v>1231</v>
      </c>
      <c r="D14" s="68" t="s">
        <v>96</v>
      </c>
      <c r="E14" s="105">
        <v>10</v>
      </c>
      <c r="F14" s="68" t="s">
        <v>20</v>
      </c>
      <c r="G14" s="28"/>
      <c r="H14" s="200" t="s">
        <v>20</v>
      </c>
    </row>
    <row r="15" spans="1:11">
      <c r="A15" s="28">
        <v>12</v>
      </c>
      <c r="B15" s="68" t="s">
        <v>1220</v>
      </c>
      <c r="C15" s="68" t="s">
        <v>1232</v>
      </c>
      <c r="D15" s="68" t="s">
        <v>1027</v>
      </c>
      <c r="E15" s="105">
        <v>5</v>
      </c>
      <c r="F15" s="68" t="s">
        <v>20</v>
      </c>
      <c r="G15" s="28"/>
      <c r="H15" s="200" t="s">
        <v>20</v>
      </c>
    </row>
    <row r="16" spans="1:11">
      <c r="A16" s="28">
        <v>13</v>
      </c>
      <c r="B16" s="68" t="s">
        <v>1221</v>
      </c>
      <c r="C16" s="68" t="s">
        <v>1233</v>
      </c>
      <c r="D16" s="68" t="s">
        <v>21</v>
      </c>
      <c r="E16" s="105">
        <v>7</v>
      </c>
      <c r="F16" s="68" t="s">
        <v>20</v>
      </c>
      <c r="G16" s="28"/>
      <c r="H16" s="200" t="s">
        <v>20</v>
      </c>
    </row>
    <row r="17" spans="1:8">
      <c r="A17" s="28">
        <v>14</v>
      </c>
      <c r="B17" s="68" t="s">
        <v>1222</v>
      </c>
      <c r="C17" s="68" t="s">
        <v>1234</v>
      </c>
      <c r="D17" s="68" t="s">
        <v>96</v>
      </c>
      <c r="E17" s="105">
        <v>10</v>
      </c>
      <c r="F17" s="68" t="s">
        <v>20</v>
      </c>
      <c r="G17" s="28"/>
      <c r="H17" s="200" t="s">
        <v>20</v>
      </c>
    </row>
    <row r="18" spans="1:8">
      <c r="A18" s="28">
        <v>15</v>
      </c>
      <c r="B18" s="68" t="s">
        <v>1223</v>
      </c>
      <c r="C18" s="68" t="s">
        <v>1235</v>
      </c>
      <c r="D18" s="68" t="s">
        <v>22</v>
      </c>
      <c r="E18" s="105">
        <v>1</v>
      </c>
      <c r="F18" s="68" t="s">
        <v>20</v>
      </c>
      <c r="G18" s="28"/>
      <c r="H18" s="200" t="s">
        <v>20</v>
      </c>
    </row>
  </sheetData>
  <customSheetViews>
    <customSheetView guid="{F93F0476-76C5-439B-BC2B-956A6FA31E9E}">
      <selection activeCell="H11" sqref="H11"/>
      <pageMargins left="0.7" right="0.7" top="0.75" bottom="0.75" header="0.3" footer="0.3"/>
    </customSheetView>
    <customSheetView guid="{13674EAD-2844-4E0E-B42B-B18F665DD4F2}">
      <selection activeCell="H11" sqref="H11"/>
      <pageMargins left="0.7" right="0.7" top="0.75" bottom="0.75" header="0.3" footer="0.3"/>
    </customSheetView>
    <customSheetView guid="{0F940437-1584-43BC-B80B-98B526F6581D}">
      <selection activeCell="H11" sqref="H11"/>
      <pageMargins left="0.7" right="0.7" top="0.75" bottom="0.75" header="0.3" footer="0.3"/>
    </customSheetView>
    <customSheetView guid="{974DCBB0-F2BD-4C61-B928-C4C1A90A331F}">
      <selection activeCell="H7" sqref="H7"/>
      <pageMargins left="0.7" right="0.7" top="0.75" bottom="0.75" header="0.3" footer="0.3"/>
    </customSheetView>
    <customSheetView guid="{C3C25C5A-94AE-4487-8262-0D7ACE369643}">
      <selection sqref="A1:S16"/>
      <pageMargins left="0.7" right="0.7" top="0.75" bottom="0.75" header="0.3" footer="0.3"/>
    </customSheetView>
    <customSheetView guid="{CDCBE6E0-C52B-4F1A-93EF-D2E04ECB2E53}">
      <pageMargins left="0.7" right="0.7" top="0.75" bottom="0.75" header="0.3" footer="0.3"/>
    </customSheetView>
    <customSheetView guid="{6CE58ED3-1DFF-42F3-8823-0D51E928984B}">
      <selection activeCell="J15" sqref="J15"/>
      <pageMargins left="0.7" right="0.7" top="0.75" bottom="0.75" header="0.3" footer="0.3"/>
    </customSheetView>
    <customSheetView guid="{E74239B8-FEA0-4FB4-B028-A320F69540BC}">
      <pageMargins left="0.7" right="0.7" top="0.75" bottom="0.75" header="0.3" footer="0.3"/>
    </customSheetView>
    <customSheetView guid="{4D4DDC12-649B-4913-BF24-4DE2AF18DC10}">
      <selection activeCell="H11" sqref="H11"/>
      <pageMargins left="0.7" right="0.7" top="0.75" bottom="0.75" header="0.3" footer="0.3"/>
    </customSheetView>
  </customSheetView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0"/>
  <sheetViews>
    <sheetView workbookViewId="0"/>
  </sheetViews>
  <sheetFormatPr defaultColWidth="8.85546875" defaultRowHeight="15"/>
  <cols>
    <col min="2" max="2" width="18.42578125" bestFit="1" customWidth="1"/>
    <col min="3" max="3" width="19.42578125" bestFit="1" customWidth="1"/>
    <col min="4" max="4" width="12.42578125" bestFit="1" customWidth="1"/>
  </cols>
  <sheetData>
    <row r="1" spans="1:19" ht="127.5">
      <c r="A1" s="10" t="s">
        <v>0</v>
      </c>
      <c r="B1" s="10" t="s">
        <v>1</v>
      </c>
      <c r="C1" s="10" t="s">
        <v>2</v>
      </c>
      <c r="D1" s="10" t="s">
        <v>3</v>
      </c>
      <c r="E1" s="10"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28">
        <v>1</v>
      </c>
      <c r="B2" s="95" t="s">
        <v>1867</v>
      </c>
      <c r="C2" s="46" t="s">
        <v>1868</v>
      </c>
      <c r="D2" s="60" t="s">
        <v>18</v>
      </c>
      <c r="E2" s="255">
        <v>20</v>
      </c>
      <c r="F2" s="28" t="s">
        <v>20</v>
      </c>
      <c r="G2" s="28"/>
      <c r="H2" s="212" t="s">
        <v>20</v>
      </c>
      <c r="I2" s="28"/>
      <c r="J2" s="28"/>
      <c r="K2" s="28"/>
      <c r="L2" s="28"/>
      <c r="M2" s="28"/>
      <c r="N2" s="28"/>
      <c r="O2" s="28"/>
      <c r="P2" s="28"/>
      <c r="Q2" s="28"/>
      <c r="R2" s="28"/>
      <c r="S2" s="28"/>
    </row>
    <row r="3" spans="1:19">
      <c r="A3" s="28">
        <v>2</v>
      </c>
      <c r="B3" s="95" t="s">
        <v>1869</v>
      </c>
      <c r="C3" s="46" t="s">
        <v>1870</v>
      </c>
      <c r="D3" s="60" t="s">
        <v>18</v>
      </c>
      <c r="E3" s="255">
        <v>20</v>
      </c>
      <c r="F3" s="28" t="s">
        <v>20</v>
      </c>
      <c r="G3" s="28"/>
      <c r="H3" s="212" t="s">
        <v>20</v>
      </c>
      <c r="I3" s="28"/>
      <c r="J3" s="28"/>
      <c r="K3" s="28"/>
      <c r="L3" s="28"/>
      <c r="M3" s="28"/>
      <c r="N3" s="28"/>
      <c r="O3" s="28"/>
      <c r="P3" s="28"/>
      <c r="Q3" s="28"/>
      <c r="R3" s="28"/>
      <c r="S3" s="28"/>
    </row>
    <row r="4" spans="1:19">
      <c r="A4" s="28">
        <v>3</v>
      </c>
      <c r="B4" s="95" t="s">
        <v>1871</v>
      </c>
      <c r="C4" s="46" t="s">
        <v>1872</v>
      </c>
      <c r="D4" s="60" t="s">
        <v>1808</v>
      </c>
      <c r="E4" s="255">
        <v>11</v>
      </c>
      <c r="F4" s="28" t="s">
        <v>20</v>
      </c>
      <c r="G4" s="28"/>
      <c r="H4" s="212" t="s">
        <v>19</v>
      </c>
      <c r="I4" s="28"/>
      <c r="J4" s="28"/>
      <c r="K4" s="28"/>
      <c r="L4" s="28"/>
      <c r="M4" s="28"/>
      <c r="N4" s="28"/>
      <c r="O4" s="28"/>
      <c r="P4" s="28"/>
      <c r="Q4" s="28"/>
      <c r="R4" s="28"/>
      <c r="S4" s="28"/>
    </row>
    <row r="5" spans="1:19">
      <c r="A5" s="28">
        <v>4</v>
      </c>
      <c r="B5" s="95" t="s">
        <v>1873</v>
      </c>
      <c r="C5" s="46" t="s">
        <v>1874</v>
      </c>
      <c r="D5" s="60" t="s">
        <v>22</v>
      </c>
      <c r="E5" s="255">
        <v>255</v>
      </c>
      <c r="F5" s="28" t="s">
        <v>20</v>
      </c>
      <c r="G5" s="28"/>
      <c r="H5" s="212" t="s">
        <v>20</v>
      </c>
      <c r="I5" s="28"/>
      <c r="J5" s="28"/>
      <c r="K5" s="28"/>
      <c r="L5" s="28"/>
      <c r="M5" s="28"/>
      <c r="N5" s="28"/>
      <c r="O5" s="28"/>
      <c r="P5" s="28"/>
      <c r="Q5" s="28"/>
      <c r="R5" s="28"/>
      <c r="S5" s="28"/>
    </row>
    <row r="6" spans="1:19">
      <c r="A6" s="28">
        <v>5</v>
      </c>
      <c r="B6" s="95" t="s">
        <v>1193</v>
      </c>
      <c r="C6" s="46" t="s">
        <v>311</v>
      </c>
      <c r="D6" s="60" t="s">
        <v>22</v>
      </c>
      <c r="E6" s="255">
        <v>255</v>
      </c>
      <c r="F6" s="28" t="s">
        <v>20</v>
      </c>
      <c r="G6" s="28"/>
      <c r="H6" s="212" t="s">
        <v>20</v>
      </c>
      <c r="I6" s="28"/>
      <c r="J6" s="28"/>
      <c r="K6" s="28"/>
      <c r="L6" s="28"/>
      <c r="M6" s="28"/>
      <c r="N6" s="28"/>
      <c r="O6" s="28"/>
      <c r="P6" s="28"/>
      <c r="Q6" s="28"/>
      <c r="R6" s="28"/>
      <c r="S6" s="28"/>
    </row>
    <row r="7" spans="1:19">
      <c r="A7" s="28">
        <v>6</v>
      </c>
      <c r="B7" s="95" t="s">
        <v>1307</v>
      </c>
      <c r="C7" s="46" t="s">
        <v>1308</v>
      </c>
      <c r="D7" s="60" t="s">
        <v>22</v>
      </c>
      <c r="E7" s="256">
        <v>4</v>
      </c>
      <c r="F7" s="28" t="s">
        <v>20</v>
      </c>
      <c r="G7" s="28"/>
      <c r="H7" s="212" t="s">
        <v>19</v>
      </c>
      <c r="I7" s="28"/>
      <c r="J7" s="28"/>
      <c r="K7" s="28"/>
      <c r="L7" s="28"/>
      <c r="M7" s="28"/>
      <c r="N7" s="28"/>
      <c r="O7" s="28"/>
      <c r="P7" s="28"/>
      <c r="Q7" s="28"/>
      <c r="R7" s="28"/>
      <c r="S7" s="28"/>
    </row>
    <row r="8" spans="1:19">
      <c r="A8" s="28">
        <v>7</v>
      </c>
      <c r="B8" s="95" t="s">
        <v>110</v>
      </c>
      <c r="C8" s="46" t="s">
        <v>1875</v>
      </c>
      <c r="D8" s="60" t="s">
        <v>22</v>
      </c>
      <c r="E8" s="257">
        <v>40</v>
      </c>
      <c r="F8" s="28" t="s">
        <v>20</v>
      </c>
      <c r="G8" s="28"/>
      <c r="H8" s="225" t="s">
        <v>19</v>
      </c>
      <c r="I8" s="28"/>
      <c r="J8" s="28"/>
      <c r="K8" s="28"/>
      <c r="L8" s="28"/>
      <c r="M8" s="28"/>
      <c r="N8" s="28"/>
      <c r="O8" s="28"/>
      <c r="P8" s="28"/>
      <c r="Q8" s="28"/>
      <c r="R8" s="28"/>
      <c r="S8" s="28"/>
    </row>
    <row r="9" spans="1:19">
      <c r="A9" s="28">
        <v>8</v>
      </c>
      <c r="B9" s="95" t="s">
        <v>1876</v>
      </c>
      <c r="C9" s="46" t="s">
        <v>1877</v>
      </c>
      <c r="D9" s="60" t="s">
        <v>22</v>
      </c>
      <c r="E9" s="257">
        <v>23</v>
      </c>
      <c r="F9" s="28" t="s">
        <v>20</v>
      </c>
      <c r="G9" s="28"/>
      <c r="H9" s="225" t="s">
        <v>20</v>
      </c>
      <c r="I9" s="28"/>
      <c r="J9" s="28"/>
      <c r="K9" s="28"/>
      <c r="L9" s="28"/>
      <c r="M9" s="28"/>
      <c r="N9" s="28"/>
      <c r="O9" s="28"/>
      <c r="P9" s="28"/>
      <c r="Q9" s="28"/>
      <c r="R9" s="28"/>
      <c r="S9" s="28"/>
    </row>
    <row r="10" spans="1:19">
      <c r="A10" s="28">
        <v>9</v>
      </c>
      <c r="B10" s="95" t="s">
        <v>1878</v>
      </c>
      <c r="C10" s="46" t="s">
        <v>1879</v>
      </c>
      <c r="D10" s="60" t="s">
        <v>22</v>
      </c>
      <c r="E10" s="257">
        <v>255</v>
      </c>
      <c r="F10" s="28" t="s">
        <v>20</v>
      </c>
      <c r="G10" s="28"/>
      <c r="H10" s="225" t="s">
        <v>19</v>
      </c>
      <c r="I10" s="28"/>
      <c r="J10" s="28"/>
      <c r="K10" s="28"/>
      <c r="L10" s="28"/>
      <c r="M10" s="28"/>
      <c r="N10" s="28"/>
      <c r="O10" s="28"/>
      <c r="P10" s="28"/>
      <c r="Q10" s="28"/>
      <c r="R10" s="28"/>
      <c r="S10" s="28"/>
    </row>
    <row r="11" spans="1:19">
      <c r="A11" s="28">
        <v>10</v>
      </c>
      <c r="B11" s="95" t="s">
        <v>1880</v>
      </c>
      <c r="C11" s="46" t="s">
        <v>1881</v>
      </c>
      <c r="D11" s="60" t="s">
        <v>22</v>
      </c>
      <c r="E11" s="257">
        <v>255</v>
      </c>
      <c r="F11" s="28" t="s">
        <v>20</v>
      </c>
      <c r="G11" s="28"/>
      <c r="H11" s="225" t="s">
        <v>20</v>
      </c>
      <c r="I11" s="28"/>
      <c r="J11" s="28"/>
      <c r="K11" s="28"/>
      <c r="L11" s="28"/>
      <c r="M11" s="28"/>
      <c r="N11" s="28"/>
      <c r="O11" s="28"/>
      <c r="P11" s="28"/>
      <c r="Q11" s="28"/>
      <c r="R11" s="28"/>
      <c r="S11" s="28"/>
    </row>
    <row r="12" spans="1:19">
      <c r="A12" s="28">
        <v>11</v>
      </c>
      <c r="B12" s="95" t="s">
        <v>1882</v>
      </c>
      <c r="C12" s="46" t="s">
        <v>1883</v>
      </c>
      <c r="D12" s="60" t="s">
        <v>22</v>
      </c>
      <c r="E12" s="257">
        <v>255</v>
      </c>
      <c r="F12" s="28" t="s">
        <v>20</v>
      </c>
      <c r="G12" s="28"/>
      <c r="H12" s="225" t="s">
        <v>20</v>
      </c>
      <c r="I12" s="28"/>
      <c r="J12" s="28"/>
      <c r="K12" s="28"/>
      <c r="L12" s="28"/>
      <c r="M12" s="28"/>
      <c r="N12" s="28"/>
      <c r="O12" s="28"/>
      <c r="P12" s="28"/>
      <c r="Q12" s="28"/>
      <c r="R12" s="28"/>
      <c r="S12" s="28"/>
    </row>
    <row r="13" spans="1:19">
      <c r="A13" s="28">
        <v>12</v>
      </c>
      <c r="B13" s="95" t="s">
        <v>1884</v>
      </c>
      <c r="C13" s="46" t="s">
        <v>1885</v>
      </c>
      <c r="D13" s="60" t="s">
        <v>1808</v>
      </c>
      <c r="E13" s="257">
        <v>11</v>
      </c>
      <c r="F13" s="28" t="s">
        <v>20</v>
      </c>
      <c r="G13" s="28"/>
      <c r="H13" s="225" t="s">
        <v>20</v>
      </c>
      <c r="I13" s="28"/>
      <c r="J13" s="28"/>
      <c r="K13" s="28"/>
      <c r="L13" s="28"/>
      <c r="M13" s="28"/>
      <c r="N13" s="28"/>
      <c r="O13" s="28"/>
      <c r="P13" s="28"/>
      <c r="Q13" s="28"/>
      <c r="R13" s="28"/>
      <c r="S13" s="28"/>
    </row>
    <row r="14" spans="1:19">
      <c r="A14" s="28">
        <v>13</v>
      </c>
      <c r="B14" s="95" t="s">
        <v>1886</v>
      </c>
      <c r="C14" s="46" t="s">
        <v>1887</v>
      </c>
      <c r="D14" s="60" t="s">
        <v>157</v>
      </c>
      <c r="E14" s="258">
        <v>10</v>
      </c>
      <c r="F14" s="28" t="s">
        <v>20</v>
      </c>
      <c r="G14" s="28"/>
      <c r="H14" s="225" t="s">
        <v>20</v>
      </c>
      <c r="I14" s="28"/>
      <c r="J14" s="28"/>
      <c r="K14" s="28"/>
      <c r="L14" s="28"/>
      <c r="M14" s="28"/>
      <c r="N14" s="28"/>
      <c r="O14" s="28"/>
      <c r="P14" s="28"/>
      <c r="Q14" s="28"/>
      <c r="R14" s="28"/>
      <c r="S14" s="28"/>
    </row>
    <row r="15" spans="1:19">
      <c r="A15" s="28">
        <v>14</v>
      </c>
      <c r="B15" s="95" t="s">
        <v>1888</v>
      </c>
      <c r="C15" s="46" t="s">
        <v>1889</v>
      </c>
      <c r="D15" s="60" t="s">
        <v>22</v>
      </c>
      <c r="E15" s="257">
        <v>255</v>
      </c>
      <c r="F15" s="28" t="s">
        <v>20</v>
      </c>
      <c r="G15" s="28"/>
      <c r="H15" s="225" t="s">
        <v>20</v>
      </c>
      <c r="I15" s="28"/>
      <c r="J15" s="28"/>
      <c r="K15" s="28"/>
      <c r="L15" s="28"/>
      <c r="M15" s="28"/>
      <c r="N15" s="28"/>
      <c r="O15" s="28"/>
      <c r="P15" s="28"/>
      <c r="Q15" s="28"/>
      <c r="R15" s="28"/>
      <c r="S15" s="28"/>
    </row>
    <row r="16" spans="1:19">
      <c r="A16" s="28">
        <v>15</v>
      </c>
      <c r="B16" s="95" t="s">
        <v>1890</v>
      </c>
      <c r="C16" s="46" t="s">
        <v>1891</v>
      </c>
      <c r="D16" s="60" t="s">
        <v>22</v>
      </c>
      <c r="E16" s="257">
        <v>255</v>
      </c>
      <c r="F16" s="28" t="s">
        <v>20</v>
      </c>
      <c r="G16" s="28"/>
      <c r="H16" s="225" t="s">
        <v>20</v>
      </c>
      <c r="I16" s="28"/>
      <c r="J16" s="28"/>
      <c r="K16" s="28"/>
      <c r="L16" s="28"/>
      <c r="M16" s="28"/>
      <c r="N16" s="28"/>
      <c r="O16" s="28"/>
      <c r="P16" s="28"/>
      <c r="Q16" s="28"/>
      <c r="R16" s="28"/>
      <c r="S16" s="28"/>
    </row>
    <row r="17" spans="1:19">
      <c r="A17" s="28">
        <v>16</v>
      </c>
      <c r="B17" s="95" t="s">
        <v>1892</v>
      </c>
      <c r="C17" s="46" t="s">
        <v>1893</v>
      </c>
      <c r="D17" s="60" t="s">
        <v>22</v>
      </c>
      <c r="E17" s="257">
        <v>255</v>
      </c>
      <c r="F17" s="28" t="s">
        <v>20</v>
      </c>
      <c r="G17" s="28"/>
      <c r="H17" s="225" t="s">
        <v>20</v>
      </c>
      <c r="I17" s="28"/>
      <c r="J17" s="28"/>
      <c r="K17" s="28"/>
      <c r="L17" s="28"/>
      <c r="M17" s="28"/>
      <c r="N17" s="28"/>
      <c r="O17" s="28"/>
      <c r="P17" s="28"/>
      <c r="Q17" s="28"/>
      <c r="R17" s="28"/>
      <c r="S17" s="28"/>
    </row>
    <row r="18" spans="1:19">
      <c r="A18" s="28">
        <v>17</v>
      </c>
      <c r="B18" s="95" t="s">
        <v>1894</v>
      </c>
      <c r="C18" s="46" t="s">
        <v>1895</v>
      </c>
      <c r="D18" s="60" t="s">
        <v>157</v>
      </c>
      <c r="E18" s="258">
        <v>10</v>
      </c>
      <c r="F18" s="28" t="s">
        <v>20</v>
      </c>
      <c r="G18" s="28"/>
      <c r="H18" s="225" t="s">
        <v>20</v>
      </c>
      <c r="I18" s="28"/>
      <c r="J18" s="28"/>
      <c r="K18" s="28"/>
      <c r="L18" s="28"/>
      <c r="M18" s="28"/>
      <c r="N18" s="28"/>
      <c r="O18" s="28"/>
      <c r="P18" s="28"/>
      <c r="Q18" s="28"/>
      <c r="R18" s="28"/>
      <c r="S18" s="28"/>
    </row>
    <row r="19" spans="1:19">
      <c r="A19" s="28">
        <v>18</v>
      </c>
      <c r="B19" s="95" t="s">
        <v>1896</v>
      </c>
      <c r="C19" s="46" t="s">
        <v>1897</v>
      </c>
      <c r="D19" s="60" t="s">
        <v>22</v>
      </c>
      <c r="E19" s="257">
        <v>255</v>
      </c>
      <c r="F19" s="28" t="s">
        <v>20</v>
      </c>
      <c r="G19" s="28"/>
      <c r="H19" s="225" t="s">
        <v>20</v>
      </c>
      <c r="I19" s="28"/>
      <c r="J19" s="28"/>
      <c r="K19" s="28"/>
      <c r="L19" s="28"/>
      <c r="M19" s="28"/>
      <c r="N19" s="28"/>
      <c r="O19" s="28"/>
      <c r="P19" s="28"/>
      <c r="Q19" s="28"/>
      <c r="R19" s="28"/>
      <c r="S19" s="28"/>
    </row>
    <row r="20" spans="1:19">
      <c r="A20" s="28">
        <v>19</v>
      </c>
      <c r="B20" s="95" t="s">
        <v>1898</v>
      </c>
      <c r="C20" s="46" t="s">
        <v>1899</v>
      </c>
      <c r="D20" s="60" t="s">
        <v>22</v>
      </c>
      <c r="E20" s="257">
        <v>255</v>
      </c>
      <c r="F20" s="28" t="s">
        <v>20</v>
      </c>
      <c r="G20" s="28"/>
      <c r="H20" s="225" t="s">
        <v>20</v>
      </c>
      <c r="I20" s="28"/>
      <c r="J20" s="28"/>
      <c r="K20" s="28"/>
      <c r="L20" s="28"/>
      <c r="M20" s="28"/>
      <c r="N20" s="28"/>
      <c r="O20" s="28"/>
      <c r="P20" s="28"/>
      <c r="Q20" s="28"/>
      <c r="R20" s="28"/>
      <c r="S20" s="28"/>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0"/>
  <sheetViews>
    <sheetView topLeftCell="A2" workbookViewId="0">
      <selection activeCell="E2" sqref="E2:E20"/>
    </sheetView>
  </sheetViews>
  <sheetFormatPr defaultColWidth="8.85546875" defaultRowHeight="15"/>
  <cols>
    <col min="2" max="2" width="18.42578125" bestFit="1" customWidth="1"/>
    <col min="3" max="3" width="19.42578125" bestFit="1" customWidth="1"/>
    <col min="4" max="4" width="12.42578125" bestFit="1" customWidth="1"/>
    <col min="5" max="5" width="9.140625" style="259" customWidth="1"/>
    <col min="11" max="11" width="12.42578125" bestFit="1" customWidth="1"/>
  </cols>
  <sheetData>
    <row r="1" spans="1:19" ht="127.5">
      <c r="A1" s="10" t="s">
        <v>0</v>
      </c>
      <c r="B1" s="10" t="s">
        <v>1</v>
      </c>
      <c r="C1" s="10" t="s">
        <v>2</v>
      </c>
      <c r="D1" s="10" t="s">
        <v>3</v>
      </c>
      <c r="E1" s="254" t="s">
        <v>4</v>
      </c>
      <c r="F1" s="11" t="s">
        <v>5</v>
      </c>
      <c r="G1" s="11" t="s">
        <v>6</v>
      </c>
      <c r="H1" s="10" t="s">
        <v>7</v>
      </c>
      <c r="I1" s="10" t="s">
        <v>8</v>
      </c>
      <c r="J1" s="10" t="s">
        <v>9</v>
      </c>
      <c r="K1" s="10" t="s">
        <v>10</v>
      </c>
      <c r="L1" s="10" t="s">
        <v>11</v>
      </c>
      <c r="M1" s="10" t="s">
        <v>12</v>
      </c>
      <c r="N1" s="10" t="s">
        <v>4</v>
      </c>
      <c r="O1" s="10" t="s">
        <v>13</v>
      </c>
      <c r="P1" s="12" t="s">
        <v>14</v>
      </c>
      <c r="Q1" s="12" t="s">
        <v>15</v>
      </c>
      <c r="R1" s="12" t="s">
        <v>16</v>
      </c>
      <c r="S1" s="12" t="s">
        <v>17</v>
      </c>
    </row>
    <row r="2" spans="1:19">
      <c r="A2" s="28">
        <v>1</v>
      </c>
      <c r="B2" s="95" t="s">
        <v>1867</v>
      </c>
      <c r="C2" s="46" t="s">
        <v>1868</v>
      </c>
      <c r="D2" s="60" t="s">
        <v>18</v>
      </c>
      <c r="E2" s="255">
        <v>20</v>
      </c>
      <c r="F2" s="28" t="s">
        <v>20</v>
      </c>
      <c r="G2" s="28"/>
      <c r="H2" s="212" t="s">
        <v>20</v>
      </c>
      <c r="I2" s="60"/>
      <c r="J2" s="46"/>
      <c r="K2" s="60"/>
      <c r="L2" s="192"/>
      <c r="M2" s="30"/>
      <c r="N2" s="157"/>
      <c r="O2" s="212"/>
      <c r="P2" s="28"/>
      <c r="Q2" s="28"/>
      <c r="R2" s="28"/>
      <c r="S2" s="28"/>
    </row>
    <row r="3" spans="1:19">
      <c r="A3" s="28">
        <v>2</v>
      </c>
      <c r="B3" s="95" t="s">
        <v>1869</v>
      </c>
      <c r="C3" s="46" t="s">
        <v>1870</v>
      </c>
      <c r="D3" s="60" t="s">
        <v>18</v>
      </c>
      <c r="E3" s="255">
        <v>20</v>
      </c>
      <c r="F3" s="28" t="s">
        <v>20</v>
      </c>
      <c r="G3" s="28"/>
      <c r="H3" s="212" t="s">
        <v>20</v>
      </c>
      <c r="I3" s="60"/>
      <c r="J3" s="46"/>
      <c r="K3" s="60"/>
      <c r="L3" s="192"/>
      <c r="M3" s="30"/>
      <c r="N3" s="157"/>
      <c r="O3" s="212"/>
      <c r="P3" s="28"/>
      <c r="Q3" s="28"/>
      <c r="R3" s="28"/>
      <c r="S3" s="28"/>
    </row>
    <row r="4" spans="1:19">
      <c r="A4" s="28">
        <v>3</v>
      </c>
      <c r="B4" s="95" t="s">
        <v>1871</v>
      </c>
      <c r="C4" s="46" t="s">
        <v>1872</v>
      </c>
      <c r="D4" s="60" t="s">
        <v>1808</v>
      </c>
      <c r="E4" s="255">
        <v>11</v>
      </c>
      <c r="F4" s="28" t="s">
        <v>20</v>
      </c>
      <c r="G4" s="28"/>
      <c r="H4" s="212" t="s">
        <v>19</v>
      </c>
      <c r="I4" s="60"/>
      <c r="J4" s="46"/>
      <c r="K4" s="60"/>
      <c r="L4" s="192"/>
      <c r="M4" s="30"/>
      <c r="N4" s="157"/>
      <c r="O4" s="212"/>
      <c r="P4" s="28"/>
      <c r="Q4" s="28"/>
      <c r="R4" s="28"/>
      <c r="S4" s="28"/>
    </row>
    <row r="5" spans="1:19">
      <c r="A5" s="28">
        <v>4</v>
      </c>
      <c r="B5" s="95" t="s">
        <v>1873</v>
      </c>
      <c r="C5" s="46" t="s">
        <v>1874</v>
      </c>
      <c r="D5" s="60" t="s">
        <v>22</v>
      </c>
      <c r="E5" s="255">
        <v>255</v>
      </c>
      <c r="F5" s="28" t="s">
        <v>20</v>
      </c>
      <c r="G5" s="28"/>
      <c r="H5" s="212" t="s">
        <v>20</v>
      </c>
      <c r="I5" s="60"/>
      <c r="J5" s="46"/>
      <c r="K5" s="60"/>
      <c r="L5" s="192"/>
      <c r="M5" s="30"/>
      <c r="N5" s="157"/>
      <c r="O5" s="212"/>
      <c r="P5" s="28"/>
      <c r="Q5" s="28"/>
      <c r="R5" s="28"/>
      <c r="S5" s="28"/>
    </row>
    <row r="6" spans="1:19">
      <c r="A6" s="28">
        <v>5</v>
      </c>
      <c r="B6" s="95" t="s">
        <v>1193</v>
      </c>
      <c r="C6" s="46" t="s">
        <v>311</v>
      </c>
      <c r="D6" s="60" t="s">
        <v>22</v>
      </c>
      <c r="E6" s="255">
        <v>255</v>
      </c>
      <c r="F6" s="28" t="s">
        <v>20</v>
      </c>
      <c r="G6" s="28"/>
      <c r="H6" s="212" t="s">
        <v>20</v>
      </c>
      <c r="I6" s="60"/>
      <c r="J6" s="46"/>
      <c r="K6" s="60"/>
      <c r="L6" s="192"/>
      <c r="M6" s="30"/>
      <c r="N6" s="157"/>
      <c r="O6" s="212"/>
      <c r="P6" s="28"/>
      <c r="Q6" s="28"/>
      <c r="R6" s="28"/>
      <c r="S6" s="28"/>
    </row>
    <row r="7" spans="1:19">
      <c r="A7" s="28">
        <v>6</v>
      </c>
      <c r="B7" s="95" t="s">
        <v>1307</v>
      </c>
      <c r="C7" s="46" t="s">
        <v>1308</v>
      </c>
      <c r="D7" s="60" t="s">
        <v>22</v>
      </c>
      <c r="E7" s="256">
        <v>4</v>
      </c>
      <c r="F7" s="28" t="s">
        <v>20</v>
      </c>
      <c r="G7" s="28"/>
      <c r="H7" s="212" t="s">
        <v>19</v>
      </c>
      <c r="I7" s="60"/>
      <c r="J7" s="46"/>
      <c r="K7" s="60"/>
      <c r="L7" s="193"/>
      <c r="M7" s="30"/>
      <c r="N7" s="157"/>
      <c r="O7" s="212"/>
      <c r="P7" s="28"/>
      <c r="Q7" s="28"/>
      <c r="R7" s="28"/>
      <c r="S7" s="28"/>
    </row>
    <row r="8" spans="1:19">
      <c r="A8" s="28">
        <v>7</v>
      </c>
      <c r="B8" s="95" t="s">
        <v>110</v>
      </c>
      <c r="C8" s="46" t="s">
        <v>1875</v>
      </c>
      <c r="D8" s="60" t="s">
        <v>22</v>
      </c>
      <c r="E8" s="257">
        <v>40</v>
      </c>
      <c r="F8" s="28" t="s">
        <v>20</v>
      </c>
      <c r="G8" s="28"/>
      <c r="H8" s="225" t="s">
        <v>19</v>
      </c>
      <c r="I8" s="60"/>
      <c r="J8" s="46"/>
      <c r="K8" s="60"/>
      <c r="L8" s="194"/>
      <c r="M8" s="30"/>
      <c r="N8" s="156"/>
      <c r="O8" s="225"/>
      <c r="P8" s="28"/>
      <c r="Q8" s="28"/>
      <c r="R8" s="28"/>
      <c r="S8" s="28"/>
    </row>
    <row r="9" spans="1:19">
      <c r="A9" s="28">
        <v>8</v>
      </c>
      <c r="B9" s="95" t="s">
        <v>1876</v>
      </c>
      <c r="C9" s="46" t="s">
        <v>1877</v>
      </c>
      <c r="D9" s="60" t="s">
        <v>22</v>
      </c>
      <c r="E9" s="257">
        <v>23</v>
      </c>
      <c r="F9" s="28" t="s">
        <v>20</v>
      </c>
      <c r="G9" s="28"/>
      <c r="H9" s="225" t="s">
        <v>20</v>
      </c>
      <c r="I9" s="60"/>
      <c r="J9" s="46"/>
      <c r="K9" s="60"/>
      <c r="L9" s="194"/>
      <c r="M9" s="30"/>
      <c r="N9" s="156"/>
      <c r="O9" s="225"/>
      <c r="P9" s="28"/>
      <c r="Q9" s="28"/>
      <c r="R9" s="28"/>
      <c r="S9" s="28"/>
    </row>
    <row r="10" spans="1:19">
      <c r="A10" s="28">
        <v>9</v>
      </c>
      <c r="B10" s="95" t="s">
        <v>1878</v>
      </c>
      <c r="C10" s="46" t="s">
        <v>1879</v>
      </c>
      <c r="D10" s="60" t="s">
        <v>22</v>
      </c>
      <c r="E10" s="257">
        <v>255</v>
      </c>
      <c r="F10" s="28" t="s">
        <v>20</v>
      </c>
      <c r="G10" s="28"/>
      <c r="H10" s="225" t="s">
        <v>19</v>
      </c>
      <c r="I10" s="60"/>
      <c r="J10" s="46"/>
      <c r="K10" s="60"/>
      <c r="L10" s="194"/>
      <c r="M10" s="30"/>
      <c r="N10" s="156"/>
      <c r="O10" s="225"/>
      <c r="P10" s="28"/>
      <c r="Q10" s="28"/>
      <c r="R10" s="28"/>
      <c r="S10" s="28"/>
    </row>
    <row r="11" spans="1:19">
      <c r="A11" s="28">
        <v>10</v>
      </c>
      <c r="B11" s="95" t="s">
        <v>1880</v>
      </c>
      <c r="C11" s="46" t="s">
        <v>1881</v>
      </c>
      <c r="D11" s="60" t="s">
        <v>22</v>
      </c>
      <c r="E11" s="257">
        <v>255</v>
      </c>
      <c r="F11" s="28" t="s">
        <v>20</v>
      </c>
      <c r="G11" s="28"/>
      <c r="H11" s="225" t="s">
        <v>20</v>
      </c>
      <c r="I11" s="60"/>
      <c r="J11" s="46"/>
      <c r="K11" s="60"/>
      <c r="L11" s="194"/>
      <c r="M11" s="30"/>
      <c r="N11" s="156"/>
      <c r="O11" s="225"/>
      <c r="P11" s="28"/>
      <c r="Q11" s="28"/>
      <c r="R11" s="28"/>
      <c r="S11" s="28"/>
    </row>
    <row r="12" spans="1:19">
      <c r="A12" s="28">
        <v>11</v>
      </c>
      <c r="B12" s="95" t="s">
        <v>1882</v>
      </c>
      <c r="C12" s="46" t="s">
        <v>1883</v>
      </c>
      <c r="D12" s="60" t="s">
        <v>22</v>
      </c>
      <c r="E12" s="257">
        <v>255</v>
      </c>
      <c r="F12" s="28" t="s">
        <v>20</v>
      </c>
      <c r="G12" s="28"/>
      <c r="H12" s="225" t="s">
        <v>20</v>
      </c>
      <c r="I12" s="60"/>
      <c r="J12" s="46"/>
      <c r="K12" s="60"/>
      <c r="L12" s="194"/>
      <c r="M12" s="30"/>
      <c r="N12" s="156"/>
      <c r="O12" s="225"/>
      <c r="P12" s="28"/>
      <c r="Q12" s="28"/>
      <c r="R12" s="28"/>
      <c r="S12" s="28"/>
    </row>
    <row r="13" spans="1:19">
      <c r="A13" s="28">
        <v>12</v>
      </c>
      <c r="B13" s="95" t="s">
        <v>1884</v>
      </c>
      <c r="C13" s="46" t="s">
        <v>1885</v>
      </c>
      <c r="D13" s="60" t="s">
        <v>1808</v>
      </c>
      <c r="E13" s="257">
        <v>11</v>
      </c>
      <c r="F13" s="28" t="s">
        <v>20</v>
      </c>
      <c r="G13" s="28"/>
      <c r="H13" s="225" t="s">
        <v>20</v>
      </c>
      <c r="I13" s="60"/>
      <c r="J13" s="46"/>
      <c r="K13" s="60"/>
      <c r="L13" s="194"/>
      <c r="M13" s="30"/>
      <c r="N13" s="156"/>
      <c r="O13" s="225"/>
      <c r="P13" s="28"/>
      <c r="Q13" s="28"/>
      <c r="R13" s="28"/>
      <c r="S13" s="28"/>
    </row>
    <row r="14" spans="1:19">
      <c r="A14" s="28">
        <v>13</v>
      </c>
      <c r="B14" s="95" t="s">
        <v>1886</v>
      </c>
      <c r="C14" s="46" t="s">
        <v>1887</v>
      </c>
      <c r="D14" s="60" t="s">
        <v>157</v>
      </c>
      <c r="E14" s="258">
        <v>10</v>
      </c>
      <c r="F14" s="28" t="s">
        <v>20</v>
      </c>
      <c r="G14" s="28"/>
      <c r="H14" s="225" t="s">
        <v>20</v>
      </c>
      <c r="I14" s="60"/>
      <c r="J14" s="46"/>
      <c r="K14" s="60"/>
      <c r="L14" s="194"/>
      <c r="M14" s="30"/>
      <c r="N14" s="156"/>
      <c r="O14" s="225"/>
      <c r="P14" s="28"/>
      <c r="Q14" s="28"/>
      <c r="R14" s="28"/>
      <c r="S14" s="28"/>
    </row>
    <row r="15" spans="1:19">
      <c r="A15" s="28">
        <v>14</v>
      </c>
      <c r="B15" s="95" t="s">
        <v>1888</v>
      </c>
      <c r="C15" s="46" t="s">
        <v>1889</v>
      </c>
      <c r="D15" s="60" t="s">
        <v>22</v>
      </c>
      <c r="E15" s="257">
        <v>255</v>
      </c>
      <c r="F15" s="28" t="s">
        <v>20</v>
      </c>
      <c r="G15" s="28"/>
      <c r="H15" s="225" t="s">
        <v>20</v>
      </c>
      <c r="I15" s="60"/>
      <c r="J15" s="46"/>
      <c r="K15" s="60"/>
      <c r="L15" s="194"/>
      <c r="M15" s="30"/>
      <c r="N15" s="156"/>
      <c r="O15" s="225"/>
      <c r="P15" s="28"/>
      <c r="Q15" s="28"/>
      <c r="R15" s="28"/>
      <c r="S15" s="28"/>
    </row>
    <row r="16" spans="1:19">
      <c r="A16" s="28">
        <v>15</v>
      </c>
      <c r="B16" s="95" t="s">
        <v>1890</v>
      </c>
      <c r="C16" s="46" t="s">
        <v>1891</v>
      </c>
      <c r="D16" s="60" t="s">
        <v>22</v>
      </c>
      <c r="E16" s="257">
        <v>255</v>
      </c>
      <c r="F16" s="28" t="s">
        <v>20</v>
      </c>
      <c r="G16" s="28"/>
      <c r="H16" s="225" t="s">
        <v>20</v>
      </c>
      <c r="I16" s="60"/>
      <c r="J16" s="46"/>
      <c r="K16" s="60"/>
      <c r="L16" s="194"/>
      <c r="M16" s="30"/>
      <c r="N16" s="156"/>
      <c r="O16" s="225"/>
      <c r="P16" s="28"/>
      <c r="Q16" s="28"/>
      <c r="R16" s="28"/>
      <c r="S16" s="28"/>
    </row>
    <row r="17" spans="1:19">
      <c r="A17" s="28">
        <v>16</v>
      </c>
      <c r="B17" s="95" t="s">
        <v>1892</v>
      </c>
      <c r="C17" s="46" t="s">
        <v>1893</v>
      </c>
      <c r="D17" s="60" t="s">
        <v>22</v>
      </c>
      <c r="E17" s="257">
        <v>255</v>
      </c>
      <c r="F17" s="28" t="s">
        <v>20</v>
      </c>
      <c r="G17" s="28"/>
      <c r="H17" s="225" t="s">
        <v>20</v>
      </c>
      <c r="I17" s="60"/>
      <c r="J17" s="46"/>
      <c r="K17" s="60"/>
      <c r="L17" s="194"/>
      <c r="M17" s="30"/>
      <c r="N17" s="156"/>
      <c r="O17" s="225"/>
      <c r="P17" s="28"/>
      <c r="Q17" s="28"/>
      <c r="R17" s="28"/>
      <c r="S17" s="28"/>
    </row>
    <row r="18" spans="1:19">
      <c r="A18" s="28">
        <v>17</v>
      </c>
      <c r="B18" s="95" t="s">
        <v>1894</v>
      </c>
      <c r="C18" s="46" t="s">
        <v>1895</v>
      </c>
      <c r="D18" s="60" t="s">
        <v>157</v>
      </c>
      <c r="E18" s="258">
        <v>10</v>
      </c>
      <c r="F18" s="28" t="s">
        <v>20</v>
      </c>
      <c r="G18" s="28"/>
      <c r="H18" s="225" t="s">
        <v>20</v>
      </c>
      <c r="I18" s="60"/>
      <c r="J18" s="46"/>
      <c r="K18" s="60"/>
      <c r="L18" s="194"/>
      <c r="M18" s="30"/>
      <c r="N18" s="156"/>
      <c r="O18" s="225"/>
      <c r="P18" s="28"/>
      <c r="Q18" s="28"/>
      <c r="R18" s="28"/>
      <c r="S18" s="28"/>
    </row>
    <row r="19" spans="1:19">
      <c r="A19" s="28">
        <v>18</v>
      </c>
      <c r="B19" s="95" t="s">
        <v>1896</v>
      </c>
      <c r="C19" s="46" t="s">
        <v>1897</v>
      </c>
      <c r="D19" s="60" t="s">
        <v>22</v>
      </c>
      <c r="E19" s="257">
        <v>255</v>
      </c>
      <c r="F19" s="28" t="s">
        <v>20</v>
      </c>
      <c r="G19" s="28"/>
      <c r="H19" s="225" t="s">
        <v>20</v>
      </c>
      <c r="I19" s="60"/>
      <c r="J19" s="46"/>
      <c r="K19" s="60"/>
      <c r="L19" s="194"/>
      <c r="M19" s="30"/>
      <c r="N19" s="156"/>
      <c r="O19" s="225"/>
      <c r="P19" s="28"/>
      <c r="Q19" s="28"/>
      <c r="R19" s="28"/>
      <c r="S19" s="28"/>
    </row>
    <row r="20" spans="1:19">
      <c r="A20" s="28">
        <v>19</v>
      </c>
      <c r="B20" s="95" t="s">
        <v>1898</v>
      </c>
      <c r="C20" s="46" t="s">
        <v>1899</v>
      </c>
      <c r="D20" s="60" t="s">
        <v>22</v>
      </c>
      <c r="E20" s="257">
        <v>255</v>
      </c>
      <c r="F20" s="28" t="s">
        <v>20</v>
      </c>
      <c r="G20" s="28"/>
      <c r="H20" s="225" t="s">
        <v>20</v>
      </c>
      <c r="I20" s="60"/>
      <c r="J20" s="46"/>
      <c r="K20" s="60"/>
      <c r="L20" s="194"/>
      <c r="M20" s="30"/>
      <c r="N20" s="156"/>
      <c r="O20" s="225"/>
      <c r="P20" s="28"/>
      <c r="Q20" s="28"/>
      <c r="R20" s="28"/>
      <c r="S20" s="2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02C4B07F94D614385191F72EAF122FA" ma:contentTypeVersion="0" ma:contentTypeDescription="Create a new document." ma:contentTypeScope="" ma:versionID="e4584b78ecf1c72396cef2149565fd30">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3B254D3-0606-4EEC-8862-F6E4CB593F99}">
  <ds:schemaRefs>
    <ds:schemaRef ds:uri="http://purl.org/dc/dcmitype/"/>
    <ds:schemaRef ds:uri="http://schemas.microsoft.com/office/infopath/2007/PartnerControls"/>
    <ds:schemaRef ds:uri="http://purl.org/dc/elements/1.1/"/>
    <ds:schemaRef ds:uri="http://schemas.microsoft.com/office/2006/documentManagement/types"/>
    <ds:schemaRef ds:uri="http://purl.org/dc/term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D2302519-4AA2-4472-9FBC-7DF10D9D1838}">
  <ds:schemaRefs>
    <ds:schemaRef ds:uri="http://schemas.microsoft.com/sharepoint/v3/contenttype/forms"/>
  </ds:schemaRefs>
</ds:datastoreItem>
</file>

<file path=customXml/itemProps3.xml><?xml version="1.0" encoding="utf-8"?>
<ds:datastoreItem xmlns:ds="http://schemas.openxmlformats.org/officeDocument/2006/customXml" ds:itemID="{68CD2F22-C92F-42AC-80C6-B19111C0AA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105</vt:i4>
      </vt:variant>
      <vt:variant>
        <vt:lpstr>Named Ranges</vt:lpstr>
      </vt:variant>
      <vt:variant>
        <vt:i4>4</vt:i4>
      </vt:variant>
    </vt:vector>
  </HeadingPairs>
  <TitlesOfParts>
    <vt:vector size="109" baseType="lpstr">
      <vt:lpstr>Change Tracker</vt:lpstr>
      <vt:lpstr>IBM File Metadata</vt:lpstr>
      <vt:lpstr>Table-Field Summary</vt:lpstr>
      <vt:lpstr>DD</vt:lpstr>
      <vt:lpstr>IBM Detail Definition - Delimit</vt:lpstr>
      <vt:lpstr>IBM Detail Definition - Fixed</vt:lpstr>
      <vt:lpstr>ANN_ADS_CUSTMTHLYPLCC</vt:lpstr>
      <vt:lpstr>ANN_ADS_CUSTDAILYPLCC</vt:lpstr>
      <vt:lpstr>ANN_ADS_CUSTDAILYCBCC</vt:lpstr>
      <vt:lpstr>ANN_ADS_CUST_DAILYPLCC-01</vt:lpstr>
      <vt:lpstr>ANN_ADS_CUSTDAILYPLCC-02</vt:lpstr>
      <vt:lpstr>ANN_ADS_CUSTDAILYCBCC-01</vt:lpstr>
      <vt:lpstr>ANN_ADS_CUSTDAILYCBCC-02</vt:lpstr>
      <vt:lpstr>ANN_ADS_CUSTMTHLYCBCC</vt:lpstr>
      <vt:lpstr>ANN_ATG_CATREQ</vt:lpstr>
      <vt:lpstr>ANN_ATG_RETURNS</vt:lpstr>
      <vt:lpstr>ANN_ATG_PROFILE</vt:lpstr>
      <vt:lpstr>ANN_ADS_XREFDAILYPLCC</vt:lpstr>
      <vt:lpstr>ANN_ADS_XREFDAILYCBCC</vt:lpstr>
      <vt:lpstr>ANN_ADS_XREFDAILYCBVAN</vt:lpstr>
      <vt:lpstr>CM_DATA_TRANS</vt:lpstr>
      <vt:lpstr>ANN_ATG_TRANSACTIONS</vt:lpstr>
      <vt:lpstr>ANN_OMNI_SAINTLOS</vt:lpstr>
      <vt:lpstr>ANN_SAP_ASSOCIATE</vt:lpstr>
      <vt:lpstr>ANN_SAP_STYLE</vt:lpstr>
      <vt:lpstr>ANN_SAP_PRODUCT</vt:lpstr>
      <vt:lpstr>ANN_SAP_VENDOR</vt:lpstr>
      <vt:lpstr>ANN_SAP_PROMO</vt:lpstr>
      <vt:lpstr>ANN_BI_TRANSACTION_FPNFP</vt:lpstr>
      <vt:lpstr>ANN_SAP_STORE</vt:lpstr>
      <vt:lpstr>ANN_SAP_EXCHRATE</vt:lpstr>
      <vt:lpstr>ANN_EXP_REA</vt:lpstr>
      <vt:lpstr>ANN_EXP_NZA</vt:lpstr>
      <vt:lpstr>ANN_EXP_TRADEAREA</vt:lpstr>
      <vt:lpstr>ANN_EXP_MOSAIC</vt:lpstr>
      <vt:lpstr>ANN_OMNI_SAINTATF</vt:lpstr>
      <vt:lpstr>ANN_CUSTORA_LTV_AT</vt:lpstr>
      <vt:lpstr>ABACUS_CUST_DEMO_APPEND_LOFT</vt:lpstr>
      <vt:lpstr>ABACUS_CUST_DEMO_APPEND_AT</vt:lpstr>
      <vt:lpstr>Sheet24 (2)</vt:lpstr>
      <vt:lpstr>ANN_CM_IIDKEYS</vt:lpstr>
      <vt:lpstr>ANN_CM_SUBS</vt:lpstr>
      <vt:lpstr>Sheet4 (2)</vt:lpstr>
      <vt:lpstr>ANN_CUSTORA_LTV_LOFT</vt:lpstr>
      <vt:lpstr>ANN_OMNI_VISITCATGLOS</vt:lpstr>
      <vt:lpstr>ANN_OMNI_VISITCATGATF</vt:lpstr>
      <vt:lpstr>ANN_OMNI_VISITLOS</vt:lpstr>
      <vt:lpstr>ANN_OMNI_VISITATF</vt:lpstr>
      <vt:lpstr>ANN_BV_LOUANDGREY_INCREMENTA</vt:lpstr>
      <vt:lpstr>ANN_BV_ANNTAYLORLOFT_INCREMENTA</vt:lpstr>
      <vt:lpstr>ANN_BV_ANNTAYLOR_INCREMENTAL</vt:lpstr>
      <vt:lpstr>ANN_AW_TRANSACTIONS_TAXDETAIL</vt:lpstr>
      <vt:lpstr>ANN_OMNI_VISITLOFT</vt:lpstr>
      <vt:lpstr>ANN_AW_TRANSACTIONS_LINENOTES</vt:lpstr>
      <vt:lpstr>ANN_AW_TRANSACTIONS_EXPANDCUSTD</vt:lpstr>
      <vt:lpstr>ANN_AW_TRANSACTIONS_CUSTDTL</vt:lpstr>
      <vt:lpstr>ANN_AW_TRANSACTIONS_AUTHDTL</vt:lpstr>
      <vt:lpstr>ANN_OMNI_VISITAT</vt:lpstr>
      <vt:lpstr>ANN_OMNI_VISITLG</vt:lpstr>
      <vt:lpstr>ANN_EXP_NZA (2)</vt:lpstr>
      <vt:lpstr>ANN_AW_TRANSACTIONS_DISCOUNTDTL</vt:lpstr>
      <vt:lpstr>ANN_ObjectType_Object_Action</vt:lpstr>
      <vt:lpstr>ANN_OMNI_VISITCATGLG</vt:lpstr>
      <vt:lpstr>ANN_AW_TRANSACTIONS_MERCHDTL</vt:lpstr>
      <vt:lpstr>ANN_OMNI_VISITCATGLOFT</vt:lpstr>
      <vt:lpstr>ANN_CRM_MODELRUN</vt:lpstr>
      <vt:lpstr>ANN_AW_TRANSACTIONS_LINE</vt:lpstr>
      <vt:lpstr>ANN_CIVIS_EPS</vt:lpstr>
      <vt:lpstr>AT_WEBEVENT</vt:lpstr>
      <vt:lpstr>LOFT_WEBEVENT</vt:lpstr>
      <vt:lpstr>LNG_WEBEVENT</vt:lpstr>
      <vt:lpstr>ANN_AW_TRANSACTIONS_HEADER</vt:lpstr>
      <vt:lpstr>ANN_OMNI_VISITCATGAT</vt:lpstr>
      <vt:lpstr>ANNTAYLOR_UNSUB</vt:lpstr>
      <vt:lpstr>ANNINCLOFT_BOUNCE</vt:lpstr>
      <vt:lpstr>ANNTAYLOR_BOUNCE</vt:lpstr>
      <vt:lpstr>ANNINCLOFT_CLICK</vt:lpstr>
      <vt:lpstr>ANNTAYLOR_CLICK</vt:lpstr>
      <vt:lpstr>ANNINCLOFT_FREQCAP</vt:lpstr>
      <vt:lpstr>ANNINCLOFT_UNSUB</vt:lpstr>
      <vt:lpstr>ANNTAYLOR_SUBSCRIBE</vt:lpstr>
      <vt:lpstr>ANN_OMNI_SAINTLG</vt:lpstr>
      <vt:lpstr>ANNINCLOFT_SUBSCRIBE</vt:lpstr>
      <vt:lpstr>ANNTAYLOR_SEND</vt:lpstr>
      <vt:lpstr>ANNINCLOFT_SEND</vt:lpstr>
      <vt:lpstr>ANNTAYLOR_PROFILE</vt:lpstr>
      <vt:lpstr>ANNINCLOFT_PROFILE</vt:lpstr>
      <vt:lpstr>ANN_OMNI_SAINTLOFT</vt:lpstr>
      <vt:lpstr>ANN_LOADER</vt:lpstr>
      <vt:lpstr>Sheet39</vt:lpstr>
      <vt:lpstr>Sheet42</vt:lpstr>
      <vt:lpstr>ANN_CM_DEMO</vt:lpstr>
      <vt:lpstr>CM_DATA_CLICK</vt:lpstr>
      <vt:lpstr>CM_DATA_OPEN</vt:lpstr>
      <vt:lpstr>CM_DATA_SEND</vt:lpstr>
      <vt:lpstr>CM_DATA_BULK</vt:lpstr>
      <vt:lpstr>ANNTAYLOR_FREQCAP</vt:lpstr>
      <vt:lpstr>ANNINCLOFT_OPEN</vt:lpstr>
      <vt:lpstr>ANNTAYLOR_OPEN</vt:lpstr>
      <vt:lpstr>ANN_ANN_CM_UNSUBS</vt:lpstr>
      <vt:lpstr>ANN_CM_DATA_UNSUB</vt:lpstr>
      <vt:lpstr>ANN_OMNI_SAINTAT</vt:lpstr>
      <vt:lpstr>ANN_AW_TRANSACTIONS_RETURNDTL</vt:lpstr>
      <vt:lpstr>ANN_LOS_WEBEVENT</vt:lpstr>
      <vt:lpstr>ANN_ATF_WEBEVENT</vt:lpstr>
      <vt:lpstr>data</vt:lpstr>
      <vt:lpstr>table2</vt:lpstr>
      <vt:lpstr>table3</vt:lpstr>
      <vt:lpstr>table4</vt:lpstr>
    </vt:vector>
  </TitlesOfParts>
  <Company>Justice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Chandana Prakash</dc:creator>
  <cp:lastModifiedBy>dixit.bagadia</cp:lastModifiedBy>
  <dcterms:created xsi:type="dcterms:W3CDTF">2018-06-29T07:04:23Z</dcterms:created>
  <dcterms:modified xsi:type="dcterms:W3CDTF">2018-12-11T20:38:18Z</dcterms:modified>
</cp:coreProperties>
</file>